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p066-067" sheetId="12" r:id="rId1"/>
    <sheet name="p068-069" sheetId="1" r:id="rId2"/>
    <sheet name="p070-071" sheetId="2" r:id="rId3"/>
    <sheet name="p072-171" sheetId="3" r:id="rId4"/>
    <sheet name="p172-263" sheetId="4" r:id="rId5"/>
    <sheet name="p264-267" sheetId="5" r:id="rId6"/>
    <sheet name="p268-269" sheetId="6" r:id="rId7"/>
    <sheet name="p270-271" sheetId="7" r:id="rId8"/>
    <sheet name="p272-273" sheetId="8" r:id="rId9"/>
    <sheet name="p274-293" sheetId="9" r:id="rId10"/>
    <sheet name="p294-311" sheetId="10" r:id="rId11"/>
    <sheet name="p312-315" sheetId="11" r:id="rId12"/>
  </sheets>
  <definedNames>
    <definedName name="_xlnm._FilterDatabase" localSheetId="5" hidden="1">'p264-267'!$A$1:$V$202</definedName>
    <definedName name="_xlnm._FilterDatabase" localSheetId="11" hidden="1">'p312-315'!$A$1:$V$203</definedName>
    <definedName name="_Regression_Int" localSheetId="0" hidden="1">1</definedName>
    <definedName name="_xlnm.Print_Area" localSheetId="0">'p066-067'!$A$1:$N$56</definedName>
    <definedName name="_xlnm.Print_Area" localSheetId="3">'p072-171'!$A$1:$S$5050</definedName>
    <definedName name="_xlnm.Print_Area" localSheetId="4">'p172-263'!$A$1:$S$4646</definedName>
    <definedName name="_xlnm.Print_Area" localSheetId="5">'p264-267'!$A$1:$S$204</definedName>
    <definedName name="_xlnm.Print_Area" localSheetId="9">'p274-293'!$A$1:$S$980</definedName>
    <definedName name="_xlnm.Print_Area" localSheetId="10">'p294-311'!$A$1:$S$882</definedName>
    <definedName name="_xlnm.Print_Area" localSheetId="11">'p312-315'!$A$1:$S$206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80" i="10" l="1"/>
  <c r="O880" i="10"/>
  <c r="N880" i="10"/>
  <c r="M880" i="10"/>
  <c r="L880" i="10"/>
  <c r="K880" i="10"/>
  <c r="J880" i="10"/>
  <c r="I880" i="10"/>
  <c r="H880" i="10"/>
  <c r="G880" i="10"/>
  <c r="F880" i="10"/>
  <c r="E880" i="10"/>
  <c r="P872" i="10"/>
  <c r="O872" i="10"/>
  <c r="N872" i="10"/>
  <c r="M872" i="10"/>
  <c r="L872" i="10"/>
  <c r="K872" i="10"/>
  <c r="J872" i="10"/>
  <c r="I872" i="10"/>
  <c r="H872" i="10"/>
  <c r="G872" i="10"/>
  <c r="F872" i="10"/>
  <c r="E872" i="10"/>
  <c r="P863" i="10"/>
  <c r="O863" i="10"/>
  <c r="N863" i="10"/>
  <c r="M863" i="10"/>
  <c r="L863" i="10"/>
  <c r="K863" i="10"/>
  <c r="J863" i="10"/>
  <c r="I863" i="10"/>
  <c r="H863" i="10"/>
  <c r="G863" i="10"/>
  <c r="F863" i="10"/>
  <c r="E863" i="10"/>
  <c r="P853" i="10"/>
  <c r="O853" i="10"/>
  <c r="N853" i="10"/>
  <c r="M853" i="10"/>
  <c r="L853" i="10"/>
  <c r="K853" i="10"/>
  <c r="J853" i="10"/>
  <c r="I853" i="10"/>
  <c r="H853" i="10"/>
  <c r="G853" i="10"/>
  <c r="F853" i="10"/>
  <c r="E853" i="10"/>
  <c r="P837" i="10"/>
  <c r="O837" i="10"/>
  <c r="N837" i="10"/>
  <c r="M837" i="10"/>
  <c r="L837" i="10"/>
  <c r="K837" i="10"/>
  <c r="J837" i="10"/>
  <c r="I837" i="10"/>
  <c r="H837" i="10"/>
  <c r="G837" i="10"/>
  <c r="F837" i="10"/>
  <c r="E837" i="10"/>
  <c r="P821" i="10"/>
  <c r="O821" i="10"/>
  <c r="N821" i="10"/>
  <c r="M821" i="10"/>
  <c r="L821" i="10"/>
  <c r="K821" i="10"/>
  <c r="J821" i="10"/>
  <c r="I821" i="10"/>
  <c r="H821" i="10"/>
  <c r="G821" i="10"/>
  <c r="F821" i="10"/>
  <c r="E821" i="10"/>
  <c r="P810" i="10"/>
  <c r="O810" i="10"/>
  <c r="N810" i="10"/>
  <c r="M810" i="10"/>
  <c r="L810" i="10"/>
  <c r="K810" i="10"/>
  <c r="J810" i="10"/>
  <c r="I810" i="10"/>
  <c r="H810" i="10"/>
  <c r="G810" i="10"/>
  <c r="F810" i="10"/>
  <c r="E810" i="10"/>
  <c r="P803" i="10"/>
  <c r="O803" i="10"/>
  <c r="N803" i="10"/>
  <c r="M803" i="10"/>
  <c r="L803" i="10"/>
  <c r="K803" i="10"/>
  <c r="J803" i="10"/>
  <c r="I803" i="10"/>
  <c r="H803" i="10"/>
  <c r="G803" i="10"/>
  <c r="F803" i="10"/>
  <c r="E803" i="10"/>
  <c r="P790" i="10"/>
  <c r="O790" i="10"/>
  <c r="N790" i="10"/>
  <c r="M790" i="10"/>
  <c r="L790" i="10"/>
  <c r="K790" i="10"/>
  <c r="J790" i="10"/>
  <c r="I790" i="10"/>
  <c r="H790" i="10"/>
  <c r="G790" i="10"/>
  <c r="F790" i="10"/>
  <c r="E790" i="10"/>
  <c r="K785" i="10"/>
  <c r="R782" i="10"/>
  <c r="Q782" i="10"/>
  <c r="P782" i="10"/>
  <c r="O782" i="10"/>
  <c r="N782" i="10"/>
  <c r="M782" i="10"/>
  <c r="L782" i="10"/>
  <c r="K782" i="10"/>
  <c r="J782" i="10"/>
  <c r="I782" i="10"/>
  <c r="H782" i="10"/>
  <c r="G782" i="10"/>
  <c r="F782" i="10"/>
  <c r="E782" i="10"/>
  <c r="R774" i="10"/>
  <c r="Q774" i="10"/>
  <c r="P774" i="10"/>
  <c r="O774" i="10"/>
  <c r="N774" i="10"/>
  <c r="M774" i="10"/>
  <c r="L774" i="10"/>
  <c r="K774" i="10"/>
  <c r="J774" i="10"/>
  <c r="I774" i="10"/>
  <c r="H774" i="10"/>
  <c r="G774" i="10"/>
  <c r="F774" i="10"/>
  <c r="E774" i="10"/>
  <c r="R765" i="10"/>
  <c r="Q765" i="10"/>
  <c r="P765" i="10"/>
  <c r="O765" i="10"/>
  <c r="N765" i="10"/>
  <c r="M765" i="10"/>
  <c r="L765" i="10"/>
  <c r="K765" i="10"/>
  <c r="J765" i="10"/>
  <c r="I765" i="10"/>
  <c r="H765" i="10"/>
  <c r="G765" i="10"/>
  <c r="F765" i="10"/>
  <c r="E765" i="10"/>
  <c r="R755" i="10"/>
  <c r="Q755" i="10"/>
  <c r="P755" i="10"/>
  <c r="O755" i="10"/>
  <c r="N755" i="10"/>
  <c r="M755" i="10"/>
  <c r="L755" i="10"/>
  <c r="K755" i="10"/>
  <c r="J755" i="10"/>
  <c r="I755" i="10"/>
  <c r="H755" i="10"/>
  <c r="G755" i="10"/>
  <c r="F755" i="10"/>
  <c r="E755" i="10"/>
  <c r="R739" i="10"/>
  <c r="Q739" i="10"/>
  <c r="P739" i="10"/>
  <c r="O739" i="10"/>
  <c r="N739" i="10"/>
  <c r="M739" i="10"/>
  <c r="L739" i="10"/>
  <c r="K739" i="10"/>
  <c r="J739" i="10"/>
  <c r="I739" i="10"/>
  <c r="H739" i="10"/>
  <c r="G739" i="10"/>
  <c r="F739" i="10"/>
  <c r="E739" i="10"/>
  <c r="R723" i="10"/>
  <c r="Q723" i="10"/>
  <c r="P723" i="10"/>
  <c r="O723" i="10"/>
  <c r="N723" i="10"/>
  <c r="M723" i="10"/>
  <c r="L723" i="10"/>
  <c r="K723" i="10"/>
  <c r="J723" i="10"/>
  <c r="I723" i="10"/>
  <c r="H723" i="10"/>
  <c r="G723" i="10"/>
  <c r="F723" i="10"/>
  <c r="E723" i="10"/>
  <c r="R712" i="10"/>
  <c r="Q712" i="10"/>
  <c r="P712" i="10"/>
  <c r="P692" i="10" s="1"/>
  <c r="O712" i="10"/>
  <c r="O692" i="10" s="1"/>
  <c r="N712" i="10"/>
  <c r="M712" i="10"/>
  <c r="L712" i="10"/>
  <c r="K712" i="10"/>
  <c r="J712" i="10"/>
  <c r="I712" i="10"/>
  <c r="H712" i="10"/>
  <c r="H692" i="10" s="1"/>
  <c r="G712" i="10"/>
  <c r="G692" i="10" s="1"/>
  <c r="F712" i="10"/>
  <c r="E712" i="10"/>
  <c r="R705" i="10"/>
  <c r="R692" i="10" s="1"/>
  <c r="Q705" i="10"/>
  <c r="Q692" i="10" s="1"/>
  <c r="P705" i="10"/>
  <c r="O705" i="10"/>
  <c r="N705" i="10"/>
  <c r="N692" i="10" s="1"/>
  <c r="M705" i="10"/>
  <c r="M692" i="10" s="1"/>
  <c r="L705" i="10"/>
  <c r="K705" i="10"/>
  <c r="J705" i="10"/>
  <c r="J692" i="10" s="1"/>
  <c r="I705" i="10"/>
  <c r="I692" i="10" s="1"/>
  <c r="H705" i="10"/>
  <c r="G705" i="10"/>
  <c r="F705" i="10"/>
  <c r="F692" i="10" s="1"/>
  <c r="E705" i="10"/>
  <c r="E692" i="10" s="1"/>
  <c r="L692" i="10"/>
  <c r="K692" i="10"/>
  <c r="K687" i="10"/>
  <c r="R684" i="10"/>
  <c r="Q684" i="10"/>
  <c r="P684" i="10"/>
  <c r="O684" i="10"/>
  <c r="N684" i="10"/>
  <c r="M684" i="10"/>
  <c r="L684" i="10"/>
  <c r="K684" i="10"/>
  <c r="J684" i="10"/>
  <c r="I684" i="10"/>
  <c r="H684" i="10"/>
  <c r="G684" i="10"/>
  <c r="F684" i="10"/>
  <c r="E684" i="10"/>
  <c r="R676" i="10"/>
  <c r="Q676" i="10"/>
  <c r="P676" i="10"/>
  <c r="O676" i="10"/>
  <c r="N676" i="10"/>
  <c r="M676" i="10"/>
  <c r="L676" i="10"/>
  <c r="K676" i="10"/>
  <c r="J676" i="10"/>
  <c r="I676" i="10"/>
  <c r="H676" i="10"/>
  <c r="G676" i="10"/>
  <c r="F676" i="10"/>
  <c r="E676" i="10"/>
  <c r="R667" i="10"/>
  <c r="Q667" i="10"/>
  <c r="P667" i="10"/>
  <c r="O667" i="10"/>
  <c r="N667" i="10"/>
  <c r="M667" i="10"/>
  <c r="L667" i="10"/>
  <c r="K667" i="10"/>
  <c r="J667" i="10"/>
  <c r="I667" i="10"/>
  <c r="H667" i="10"/>
  <c r="G667" i="10"/>
  <c r="F667" i="10"/>
  <c r="E667" i="10"/>
  <c r="R657" i="10"/>
  <c r="Q657" i="10"/>
  <c r="P657" i="10"/>
  <c r="O657" i="10"/>
  <c r="N657" i="10"/>
  <c r="M657" i="10"/>
  <c r="L657" i="10"/>
  <c r="K657" i="10"/>
  <c r="J657" i="10"/>
  <c r="I657" i="10"/>
  <c r="H657" i="10"/>
  <c r="G657" i="10"/>
  <c r="F657" i="10"/>
  <c r="E657" i="10"/>
  <c r="R641" i="10"/>
  <c r="Q641" i="10"/>
  <c r="P641" i="10"/>
  <c r="O641" i="10"/>
  <c r="N641" i="10"/>
  <c r="M641" i="10"/>
  <c r="L641" i="10"/>
  <c r="K641" i="10"/>
  <c r="J641" i="10"/>
  <c r="I641" i="10"/>
  <c r="H641" i="10"/>
  <c r="G641" i="10"/>
  <c r="F641" i="10"/>
  <c r="E641" i="10"/>
  <c r="R625" i="10"/>
  <c r="Q625" i="10"/>
  <c r="P625" i="10"/>
  <c r="O625" i="10"/>
  <c r="N625" i="10"/>
  <c r="M625" i="10"/>
  <c r="L625" i="10"/>
  <c r="K625" i="10"/>
  <c r="J625" i="10"/>
  <c r="I625" i="10"/>
  <c r="H625" i="10"/>
  <c r="G625" i="10"/>
  <c r="F625" i="10"/>
  <c r="E625" i="10"/>
  <c r="R614" i="10"/>
  <c r="Q614" i="10"/>
  <c r="P614" i="10"/>
  <c r="O614" i="10"/>
  <c r="O594" i="10" s="1"/>
  <c r="N614" i="10"/>
  <c r="N594" i="10" s="1"/>
  <c r="M614" i="10"/>
  <c r="L614" i="10"/>
  <c r="K614" i="10"/>
  <c r="J614" i="10"/>
  <c r="I614" i="10"/>
  <c r="H614" i="10"/>
  <c r="G614" i="10"/>
  <c r="G594" i="10" s="1"/>
  <c r="F614" i="10"/>
  <c r="F594" i="10" s="1"/>
  <c r="E614" i="10"/>
  <c r="R607" i="10"/>
  <c r="Q607" i="10"/>
  <c r="Q594" i="10" s="1"/>
  <c r="P607" i="10"/>
  <c r="P594" i="10" s="1"/>
  <c r="O607" i="10"/>
  <c r="N607" i="10"/>
  <c r="M607" i="10"/>
  <c r="M594" i="10" s="1"/>
  <c r="L607" i="10"/>
  <c r="L594" i="10" s="1"/>
  <c r="K607" i="10"/>
  <c r="J607" i="10"/>
  <c r="I607" i="10"/>
  <c r="I594" i="10" s="1"/>
  <c r="H607" i="10"/>
  <c r="H594" i="10" s="1"/>
  <c r="G607" i="10"/>
  <c r="F607" i="10"/>
  <c r="E607" i="10"/>
  <c r="E594" i="10" s="1"/>
  <c r="R594" i="10"/>
  <c r="K594" i="10"/>
  <c r="J594" i="10"/>
  <c r="K589" i="10"/>
  <c r="R586" i="10"/>
  <c r="Q586" i="10"/>
  <c r="P586" i="10"/>
  <c r="O586" i="10"/>
  <c r="N586" i="10"/>
  <c r="M586" i="10"/>
  <c r="L586" i="10"/>
  <c r="K586" i="10"/>
  <c r="J586" i="10"/>
  <c r="I586" i="10"/>
  <c r="H586" i="10"/>
  <c r="G586" i="10"/>
  <c r="F586" i="10"/>
  <c r="E586" i="10"/>
  <c r="R578" i="10"/>
  <c r="Q578" i="10"/>
  <c r="P578" i="10"/>
  <c r="O578" i="10"/>
  <c r="N578" i="10"/>
  <c r="M578" i="10"/>
  <c r="L578" i="10"/>
  <c r="K578" i="10"/>
  <c r="J578" i="10"/>
  <c r="I578" i="10"/>
  <c r="H578" i="10"/>
  <c r="G578" i="10"/>
  <c r="F578" i="10"/>
  <c r="E578" i="10"/>
  <c r="R569" i="10"/>
  <c r="Q569" i="10"/>
  <c r="P569" i="10"/>
  <c r="O569" i="10"/>
  <c r="N569" i="10"/>
  <c r="M569" i="10"/>
  <c r="L569" i="10"/>
  <c r="K569" i="10"/>
  <c r="J569" i="10"/>
  <c r="I569" i="10"/>
  <c r="H569" i="10"/>
  <c r="G569" i="10"/>
  <c r="F569" i="10"/>
  <c r="E569" i="10"/>
  <c r="R559" i="10"/>
  <c r="Q559" i="10"/>
  <c r="P559" i="10"/>
  <c r="O559" i="10"/>
  <c r="N559" i="10"/>
  <c r="M559" i="10"/>
  <c r="L559" i="10"/>
  <c r="K559" i="10"/>
  <c r="J559" i="10"/>
  <c r="I559" i="10"/>
  <c r="H559" i="10"/>
  <c r="G559" i="10"/>
  <c r="F559" i="10"/>
  <c r="E559" i="10"/>
  <c r="R543" i="10"/>
  <c r="Q543" i="10"/>
  <c r="P543" i="10"/>
  <c r="O543" i="10"/>
  <c r="N543" i="10"/>
  <c r="M543" i="10"/>
  <c r="L543" i="10"/>
  <c r="K543" i="10"/>
  <c r="J543" i="10"/>
  <c r="I543" i="10"/>
  <c r="H543" i="10"/>
  <c r="G543" i="10"/>
  <c r="F543" i="10"/>
  <c r="E543" i="10"/>
  <c r="R527" i="10"/>
  <c r="Q527" i="10"/>
  <c r="P527" i="10"/>
  <c r="O527" i="10"/>
  <c r="N527" i="10"/>
  <c r="M527" i="10"/>
  <c r="L527" i="10"/>
  <c r="K527" i="10"/>
  <c r="J527" i="10"/>
  <c r="I527" i="10"/>
  <c r="H527" i="10"/>
  <c r="G527" i="10"/>
  <c r="F527" i="10"/>
  <c r="E527" i="10"/>
  <c r="R516" i="10"/>
  <c r="Q516" i="10"/>
  <c r="P516" i="10"/>
  <c r="O516" i="10"/>
  <c r="N516" i="10"/>
  <c r="N496" i="10" s="1"/>
  <c r="M516" i="10"/>
  <c r="L516" i="10"/>
  <c r="K516" i="10"/>
  <c r="J516" i="10"/>
  <c r="I516" i="10"/>
  <c r="H516" i="10"/>
  <c r="G516" i="10"/>
  <c r="F516" i="10"/>
  <c r="F496" i="10" s="1"/>
  <c r="E516" i="10"/>
  <c r="R509" i="10"/>
  <c r="Q509" i="10"/>
  <c r="Q496" i="10" s="1"/>
  <c r="P509" i="10"/>
  <c r="P496" i="10" s="1"/>
  <c r="O509" i="10"/>
  <c r="N509" i="10"/>
  <c r="M509" i="10"/>
  <c r="L509" i="10"/>
  <c r="L496" i="10" s="1"/>
  <c r="K509" i="10"/>
  <c r="J509" i="10"/>
  <c r="I509" i="10"/>
  <c r="I496" i="10" s="1"/>
  <c r="H509" i="10"/>
  <c r="H496" i="10" s="1"/>
  <c r="G509" i="10"/>
  <c r="F509" i="10"/>
  <c r="E509" i="10"/>
  <c r="R496" i="10"/>
  <c r="M496" i="10"/>
  <c r="J496" i="10"/>
  <c r="E496" i="10"/>
  <c r="K491" i="10"/>
  <c r="R488" i="10"/>
  <c r="Q488" i="10"/>
  <c r="P488" i="10"/>
  <c r="O488" i="10"/>
  <c r="N488" i="10"/>
  <c r="M488" i="10"/>
  <c r="L488" i="10"/>
  <c r="K488" i="10"/>
  <c r="J488" i="10"/>
  <c r="I488" i="10"/>
  <c r="H488" i="10"/>
  <c r="G488" i="10"/>
  <c r="F488" i="10"/>
  <c r="E488" i="10"/>
  <c r="R480" i="10"/>
  <c r="Q480" i="10"/>
  <c r="P480" i="10"/>
  <c r="O480" i="10"/>
  <c r="N480" i="10"/>
  <c r="M480" i="10"/>
  <c r="L480" i="10"/>
  <c r="K480" i="10"/>
  <c r="J480" i="10"/>
  <c r="I480" i="10"/>
  <c r="H480" i="10"/>
  <c r="G480" i="10"/>
  <c r="F480" i="10"/>
  <c r="E480" i="10"/>
  <c r="R471" i="10"/>
  <c r="Q471" i="10"/>
  <c r="P471" i="10"/>
  <c r="O471" i="10"/>
  <c r="N471" i="10"/>
  <c r="M471" i="10"/>
  <c r="L471" i="10"/>
  <c r="K471" i="10"/>
  <c r="J471" i="10"/>
  <c r="I471" i="10"/>
  <c r="H471" i="10"/>
  <c r="G471" i="10"/>
  <c r="F471" i="10"/>
  <c r="E471" i="10"/>
  <c r="R461" i="10"/>
  <c r="Q461" i="10"/>
  <c r="P461" i="10"/>
  <c r="O461" i="10"/>
  <c r="N461" i="10"/>
  <c r="M461" i="10"/>
  <c r="L461" i="10"/>
  <c r="K461" i="10"/>
  <c r="J461" i="10"/>
  <c r="I461" i="10"/>
  <c r="H461" i="10"/>
  <c r="G461" i="10"/>
  <c r="F461" i="10"/>
  <c r="E461" i="10"/>
  <c r="R445" i="10"/>
  <c r="Q445" i="10"/>
  <c r="P445" i="10"/>
  <c r="O445" i="10"/>
  <c r="N445" i="10"/>
  <c r="M445" i="10"/>
  <c r="L445" i="10"/>
  <c r="K445" i="10"/>
  <c r="J445" i="10"/>
  <c r="I445" i="10"/>
  <c r="H445" i="10"/>
  <c r="G445" i="10"/>
  <c r="F445" i="10"/>
  <c r="E445" i="10"/>
  <c r="R429" i="10"/>
  <c r="Q429" i="10"/>
  <c r="P429" i="10"/>
  <c r="O429" i="10"/>
  <c r="N429" i="10"/>
  <c r="M429" i="10"/>
  <c r="L429" i="10"/>
  <c r="K429" i="10"/>
  <c r="J429" i="10"/>
  <c r="I429" i="10"/>
  <c r="H429" i="10"/>
  <c r="G429" i="10"/>
  <c r="F429" i="10"/>
  <c r="E429" i="10"/>
  <c r="R418" i="10"/>
  <c r="Q418" i="10"/>
  <c r="P418" i="10"/>
  <c r="O418" i="10"/>
  <c r="N418" i="10"/>
  <c r="M418" i="10"/>
  <c r="L418" i="10"/>
  <c r="K418" i="10"/>
  <c r="J418" i="10"/>
  <c r="I418" i="10"/>
  <c r="H418" i="10"/>
  <c r="G418" i="10"/>
  <c r="F418" i="10"/>
  <c r="E418" i="10"/>
  <c r="R411" i="10"/>
  <c r="R398" i="10" s="1"/>
  <c r="Q411" i="10"/>
  <c r="P411" i="10"/>
  <c r="P398" i="10" s="1"/>
  <c r="O411" i="10"/>
  <c r="N411" i="10"/>
  <c r="N398" i="10" s="1"/>
  <c r="M411" i="10"/>
  <c r="L411" i="10"/>
  <c r="L398" i="10" s="1"/>
  <c r="K411" i="10"/>
  <c r="J411" i="10"/>
  <c r="J398" i="10" s="1"/>
  <c r="I411" i="10"/>
  <c r="H411" i="10"/>
  <c r="H398" i="10" s="1"/>
  <c r="G411" i="10"/>
  <c r="F411" i="10"/>
  <c r="F398" i="10" s="1"/>
  <c r="E411" i="10"/>
  <c r="Q398" i="10"/>
  <c r="M398" i="10"/>
  <c r="I398" i="10"/>
  <c r="E398" i="10"/>
  <c r="K393" i="10"/>
  <c r="R390" i="10"/>
  <c r="Q390" i="10"/>
  <c r="P390" i="10"/>
  <c r="O390" i="10"/>
  <c r="N390" i="10"/>
  <c r="M390" i="10"/>
  <c r="L390" i="10"/>
  <c r="K390" i="10"/>
  <c r="J390" i="10"/>
  <c r="I390" i="10"/>
  <c r="H390" i="10"/>
  <c r="G390" i="10"/>
  <c r="F390" i="10"/>
  <c r="E390" i="10"/>
  <c r="R382" i="10"/>
  <c r="Q382" i="10"/>
  <c r="P382" i="10"/>
  <c r="O382" i="10"/>
  <c r="N382" i="10"/>
  <c r="M382" i="10"/>
  <c r="L382" i="10"/>
  <c r="K382" i="10"/>
  <c r="J382" i="10"/>
  <c r="I382" i="10"/>
  <c r="H382" i="10"/>
  <c r="G382" i="10"/>
  <c r="F382" i="10"/>
  <c r="E382" i="10"/>
  <c r="R373" i="10"/>
  <c r="Q373" i="10"/>
  <c r="P373" i="10"/>
  <c r="O373" i="10"/>
  <c r="N373" i="10"/>
  <c r="M373" i="10"/>
  <c r="L373" i="10"/>
  <c r="K373" i="10"/>
  <c r="J373" i="10"/>
  <c r="I373" i="10"/>
  <c r="H373" i="10"/>
  <c r="G373" i="10"/>
  <c r="F373" i="10"/>
  <c r="E373" i="10"/>
  <c r="R363" i="10"/>
  <c r="Q363" i="10"/>
  <c r="P363" i="10"/>
  <c r="O363" i="10"/>
  <c r="N363" i="10"/>
  <c r="M363" i="10"/>
  <c r="L363" i="10"/>
  <c r="K363" i="10"/>
  <c r="J363" i="10"/>
  <c r="I363" i="10"/>
  <c r="H363" i="10"/>
  <c r="G363" i="10"/>
  <c r="F363" i="10"/>
  <c r="E363" i="10"/>
  <c r="R347" i="10"/>
  <c r="Q347" i="10"/>
  <c r="P347" i="10"/>
  <c r="O347" i="10"/>
  <c r="N347" i="10"/>
  <c r="M347" i="10"/>
  <c r="L347" i="10"/>
  <c r="K347" i="10"/>
  <c r="J347" i="10"/>
  <c r="I347" i="10"/>
  <c r="H347" i="10"/>
  <c r="G347" i="10"/>
  <c r="F347" i="10"/>
  <c r="E347" i="10"/>
  <c r="R331" i="10"/>
  <c r="Q331" i="10"/>
  <c r="P331" i="10"/>
  <c r="O331" i="10"/>
  <c r="N331" i="10"/>
  <c r="M331" i="10"/>
  <c r="L331" i="10"/>
  <c r="K331" i="10"/>
  <c r="J331" i="10"/>
  <c r="I331" i="10"/>
  <c r="H331" i="10"/>
  <c r="G331" i="10"/>
  <c r="F331" i="10"/>
  <c r="E331" i="10"/>
  <c r="R320" i="10"/>
  <c r="Q320" i="10"/>
  <c r="P320" i="10"/>
  <c r="P300" i="10" s="1"/>
  <c r="O320" i="10"/>
  <c r="N320" i="10"/>
  <c r="M320" i="10"/>
  <c r="L320" i="10"/>
  <c r="K320" i="10"/>
  <c r="J320" i="10"/>
  <c r="I320" i="10"/>
  <c r="H320" i="10"/>
  <c r="H300" i="10" s="1"/>
  <c r="G320" i="10"/>
  <c r="F320" i="10"/>
  <c r="E320" i="10"/>
  <c r="R313" i="10"/>
  <c r="R300" i="10" s="1"/>
  <c r="Q313" i="10"/>
  <c r="Q300" i="10" s="1"/>
  <c r="P313" i="10"/>
  <c r="O313" i="10"/>
  <c r="N313" i="10"/>
  <c r="N300" i="10" s="1"/>
  <c r="M313" i="10"/>
  <c r="M300" i="10" s="1"/>
  <c r="L313" i="10"/>
  <c r="K313" i="10"/>
  <c r="J313" i="10"/>
  <c r="J300" i="10" s="1"/>
  <c r="I313" i="10"/>
  <c r="I300" i="10" s="1"/>
  <c r="H313" i="10"/>
  <c r="G313" i="10"/>
  <c r="F313" i="10"/>
  <c r="F300" i="10" s="1"/>
  <c r="E313" i="10"/>
  <c r="E300" i="10" s="1"/>
  <c r="O300" i="10"/>
  <c r="L300" i="10"/>
  <c r="K300" i="10"/>
  <c r="G300" i="10"/>
  <c r="K295" i="10"/>
  <c r="R292" i="10"/>
  <c r="Q292" i="10"/>
  <c r="P292" i="10"/>
  <c r="O292" i="10"/>
  <c r="N292" i="10"/>
  <c r="M292" i="10"/>
  <c r="L292" i="10"/>
  <c r="K292" i="10"/>
  <c r="J292" i="10"/>
  <c r="I292" i="10"/>
  <c r="H292" i="10"/>
  <c r="G292" i="10"/>
  <c r="F292" i="10"/>
  <c r="E292" i="10"/>
  <c r="R284" i="10"/>
  <c r="Q284" i="10"/>
  <c r="P284" i="10"/>
  <c r="O284" i="10"/>
  <c r="N284" i="10"/>
  <c r="M284" i="10"/>
  <c r="L284" i="10"/>
  <c r="K284" i="10"/>
  <c r="J284" i="10"/>
  <c r="I284" i="10"/>
  <c r="H284" i="10"/>
  <c r="G284" i="10"/>
  <c r="F284" i="10"/>
  <c r="E284" i="10"/>
  <c r="R275" i="10"/>
  <c r="Q275" i="10"/>
  <c r="P275" i="10"/>
  <c r="O275" i="10"/>
  <c r="N275" i="10"/>
  <c r="M275" i="10"/>
  <c r="L275" i="10"/>
  <c r="K275" i="10"/>
  <c r="J275" i="10"/>
  <c r="I275" i="10"/>
  <c r="H275" i="10"/>
  <c r="G275" i="10"/>
  <c r="F275" i="10"/>
  <c r="E275" i="10"/>
  <c r="R265" i="10"/>
  <c r="Q265" i="10"/>
  <c r="P265" i="10"/>
  <c r="O265" i="10"/>
  <c r="N265" i="10"/>
  <c r="M265" i="10"/>
  <c r="L265" i="10"/>
  <c r="K265" i="10"/>
  <c r="J265" i="10"/>
  <c r="I265" i="10"/>
  <c r="H265" i="10"/>
  <c r="G265" i="10"/>
  <c r="F265" i="10"/>
  <c r="E265" i="10"/>
  <c r="R249" i="10"/>
  <c r="Q249" i="10"/>
  <c r="P249" i="10"/>
  <c r="O249" i="10"/>
  <c r="N249" i="10"/>
  <c r="M249" i="10"/>
  <c r="L249" i="10"/>
  <c r="K249" i="10"/>
  <c r="J249" i="10"/>
  <c r="I249" i="10"/>
  <c r="H249" i="10"/>
  <c r="G249" i="10"/>
  <c r="F249" i="10"/>
  <c r="E249" i="10"/>
  <c r="R233" i="10"/>
  <c r="Q233" i="10"/>
  <c r="P233" i="10"/>
  <c r="O233" i="10"/>
  <c r="N233" i="10"/>
  <c r="M233" i="10"/>
  <c r="L233" i="10"/>
  <c r="K233" i="10"/>
  <c r="J233" i="10"/>
  <c r="I233" i="10"/>
  <c r="H233" i="10"/>
  <c r="G233" i="10"/>
  <c r="F233" i="10"/>
  <c r="E233" i="10"/>
  <c r="R222" i="10"/>
  <c r="Q222" i="10"/>
  <c r="P222" i="10"/>
  <c r="O222" i="10"/>
  <c r="O202" i="10" s="1"/>
  <c r="N222" i="10"/>
  <c r="M222" i="10"/>
  <c r="L222" i="10"/>
  <c r="K222" i="10"/>
  <c r="J222" i="10"/>
  <c r="I222" i="10"/>
  <c r="H222" i="10"/>
  <c r="G222" i="10"/>
  <c r="G202" i="10" s="1"/>
  <c r="F222" i="10"/>
  <c r="E222" i="10"/>
  <c r="R215" i="10"/>
  <c r="Q215" i="10"/>
  <c r="Q202" i="10" s="1"/>
  <c r="P215" i="10"/>
  <c r="P202" i="10" s="1"/>
  <c r="O215" i="10"/>
  <c r="N215" i="10"/>
  <c r="M215" i="10"/>
  <c r="M202" i="10" s="1"/>
  <c r="L215" i="10"/>
  <c r="L202" i="10" s="1"/>
  <c r="K215" i="10"/>
  <c r="J215" i="10"/>
  <c r="I215" i="10"/>
  <c r="I202" i="10" s="1"/>
  <c r="H215" i="10"/>
  <c r="H202" i="10" s="1"/>
  <c r="G215" i="10"/>
  <c r="F215" i="10"/>
  <c r="E215" i="10"/>
  <c r="E202" i="10" s="1"/>
  <c r="R202" i="10"/>
  <c r="N202" i="10"/>
  <c r="K202" i="10"/>
  <c r="J202" i="10"/>
  <c r="F202" i="10"/>
  <c r="K197" i="10"/>
  <c r="R194" i="10"/>
  <c r="Q194" i="10"/>
  <c r="P194" i="10"/>
  <c r="O194" i="10"/>
  <c r="N194" i="10"/>
  <c r="M194" i="10"/>
  <c r="L194" i="10"/>
  <c r="K194" i="10"/>
  <c r="J194" i="10"/>
  <c r="I194" i="10"/>
  <c r="H194" i="10"/>
  <c r="G194" i="10"/>
  <c r="F194" i="10"/>
  <c r="E194" i="10"/>
  <c r="R186" i="10"/>
  <c r="Q186" i="10"/>
  <c r="P186" i="10"/>
  <c r="O186" i="10"/>
  <c r="N186" i="10"/>
  <c r="M186" i="10"/>
  <c r="L186" i="10"/>
  <c r="K186" i="10"/>
  <c r="J186" i="10"/>
  <c r="I186" i="10"/>
  <c r="H186" i="10"/>
  <c r="G186" i="10"/>
  <c r="F186" i="10"/>
  <c r="E186" i="10"/>
  <c r="R177" i="10"/>
  <c r="Q177" i="10"/>
  <c r="P177" i="10"/>
  <c r="O177" i="10"/>
  <c r="N177" i="10"/>
  <c r="M177" i="10"/>
  <c r="L177" i="10"/>
  <c r="K177" i="10"/>
  <c r="J177" i="10"/>
  <c r="I177" i="10"/>
  <c r="H177" i="10"/>
  <c r="G177" i="10"/>
  <c r="F177" i="10"/>
  <c r="E177" i="10"/>
  <c r="R167" i="10"/>
  <c r="Q167" i="10"/>
  <c r="P167" i="10"/>
  <c r="O167" i="10"/>
  <c r="N167" i="10"/>
  <c r="M167" i="10"/>
  <c r="L167" i="10"/>
  <c r="K167" i="10"/>
  <c r="J167" i="10"/>
  <c r="I167" i="10"/>
  <c r="H167" i="10"/>
  <c r="G167" i="10"/>
  <c r="F167" i="10"/>
  <c r="E167" i="10"/>
  <c r="R151" i="10"/>
  <c r="Q151" i="10"/>
  <c r="P151" i="10"/>
  <c r="O151" i="10"/>
  <c r="N151" i="10"/>
  <c r="M151" i="10"/>
  <c r="L151" i="10"/>
  <c r="K151" i="10"/>
  <c r="J151" i="10"/>
  <c r="I151" i="10"/>
  <c r="H151" i="10"/>
  <c r="G151" i="10"/>
  <c r="F151" i="10"/>
  <c r="E151" i="10"/>
  <c r="R135" i="10"/>
  <c r="Q135" i="10"/>
  <c r="P135" i="10"/>
  <c r="O135" i="10"/>
  <c r="N135" i="10"/>
  <c r="M135" i="10"/>
  <c r="L135" i="10"/>
  <c r="K135" i="10"/>
  <c r="J135" i="10"/>
  <c r="I135" i="10"/>
  <c r="H135" i="10"/>
  <c r="G135" i="10"/>
  <c r="F135" i="10"/>
  <c r="E135" i="10"/>
  <c r="R124" i="10"/>
  <c r="Q124" i="10"/>
  <c r="P124" i="10"/>
  <c r="O124" i="10"/>
  <c r="N124" i="10"/>
  <c r="N104" i="10" s="1"/>
  <c r="M124" i="10"/>
  <c r="L124" i="10"/>
  <c r="K124" i="10"/>
  <c r="J124" i="10"/>
  <c r="I124" i="10"/>
  <c r="H124" i="10"/>
  <c r="G124" i="10"/>
  <c r="F124" i="10"/>
  <c r="F104" i="10" s="1"/>
  <c r="E124" i="10"/>
  <c r="R117" i="10"/>
  <c r="Q117" i="10"/>
  <c r="Q104" i="10" s="1"/>
  <c r="P117" i="10"/>
  <c r="P104" i="10" s="1"/>
  <c r="O117" i="10"/>
  <c r="N117" i="10"/>
  <c r="M117" i="10"/>
  <c r="L117" i="10"/>
  <c r="L104" i="10" s="1"/>
  <c r="K117" i="10"/>
  <c r="J117" i="10"/>
  <c r="I117" i="10"/>
  <c r="I104" i="10" s="1"/>
  <c r="H117" i="10"/>
  <c r="H104" i="10" s="1"/>
  <c r="G117" i="10"/>
  <c r="F117" i="10"/>
  <c r="E117" i="10"/>
  <c r="R104" i="10"/>
  <c r="M104" i="10"/>
  <c r="J104" i="10"/>
  <c r="E104" i="10"/>
  <c r="K99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R19" i="10"/>
  <c r="R6" i="10" s="1"/>
  <c r="Q19" i="10"/>
  <c r="P19" i="10"/>
  <c r="P6" i="10" s="1"/>
  <c r="O19" i="10"/>
  <c r="N19" i="10"/>
  <c r="N6" i="10" s="1"/>
  <c r="M19" i="10"/>
  <c r="L19" i="10"/>
  <c r="L6" i="10" s="1"/>
  <c r="K19" i="10"/>
  <c r="J19" i="10"/>
  <c r="J6" i="10" s="1"/>
  <c r="I19" i="10"/>
  <c r="H19" i="10"/>
  <c r="H6" i="10" s="1"/>
  <c r="G19" i="10"/>
  <c r="F19" i="10"/>
  <c r="F6" i="10" s="1"/>
  <c r="E19" i="10"/>
  <c r="Q6" i="10"/>
  <c r="M6" i="10"/>
  <c r="I6" i="10"/>
  <c r="K1" i="10"/>
  <c r="L978" i="9"/>
  <c r="K978" i="9"/>
  <c r="J978" i="9"/>
  <c r="I978" i="9"/>
  <c r="H978" i="9"/>
  <c r="G978" i="9"/>
  <c r="F978" i="9"/>
  <c r="E978" i="9"/>
  <c r="L970" i="9"/>
  <c r="K970" i="9"/>
  <c r="J970" i="9"/>
  <c r="I970" i="9"/>
  <c r="H970" i="9"/>
  <c r="G970" i="9"/>
  <c r="F970" i="9"/>
  <c r="E970" i="9"/>
  <c r="L961" i="9"/>
  <c r="K961" i="9"/>
  <c r="J961" i="9"/>
  <c r="I961" i="9"/>
  <c r="H961" i="9"/>
  <c r="G961" i="9"/>
  <c r="F961" i="9"/>
  <c r="E961" i="9"/>
  <c r="L951" i="9"/>
  <c r="K951" i="9"/>
  <c r="J951" i="9"/>
  <c r="I951" i="9"/>
  <c r="H951" i="9"/>
  <c r="G951" i="9"/>
  <c r="F951" i="9"/>
  <c r="E951" i="9"/>
  <c r="L935" i="9"/>
  <c r="K935" i="9"/>
  <c r="J935" i="9"/>
  <c r="I935" i="9"/>
  <c r="H935" i="9"/>
  <c r="G935" i="9"/>
  <c r="F935" i="9"/>
  <c r="E935" i="9"/>
  <c r="L919" i="9"/>
  <c r="K919" i="9"/>
  <c r="J919" i="9"/>
  <c r="I919" i="9"/>
  <c r="H919" i="9"/>
  <c r="G919" i="9"/>
  <c r="F919" i="9"/>
  <c r="E919" i="9"/>
  <c r="L908" i="9"/>
  <c r="K908" i="9"/>
  <c r="J908" i="9"/>
  <c r="I908" i="9"/>
  <c r="H908" i="9"/>
  <c r="G908" i="9"/>
  <c r="F908" i="9"/>
  <c r="E908" i="9"/>
  <c r="L901" i="9"/>
  <c r="K901" i="9"/>
  <c r="J901" i="9"/>
  <c r="I901" i="9"/>
  <c r="H901" i="9"/>
  <c r="G901" i="9"/>
  <c r="F901" i="9"/>
  <c r="E901" i="9"/>
  <c r="L888" i="9"/>
  <c r="K888" i="9"/>
  <c r="J888" i="9"/>
  <c r="I888" i="9"/>
  <c r="H888" i="9"/>
  <c r="G888" i="9"/>
  <c r="F888" i="9"/>
  <c r="E888" i="9"/>
  <c r="K883" i="9"/>
  <c r="R880" i="9"/>
  <c r="Q880" i="9"/>
  <c r="P880" i="9"/>
  <c r="O880" i="9"/>
  <c r="N880" i="9"/>
  <c r="M880" i="9"/>
  <c r="L880" i="9"/>
  <c r="K880" i="9"/>
  <c r="J880" i="9"/>
  <c r="I880" i="9"/>
  <c r="H880" i="9"/>
  <c r="G880" i="9"/>
  <c r="F880" i="9"/>
  <c r="E880" i="9"/>
  <c r="R872" i="9"/>
  <c r="Q872" i="9"/>
  <c r="P872" i="9"/>
  <c r="O872" i="9"/>
  <c r="N872" i="9"/>
  <c r="M872" i="9"/>
  <c r="L872" i="9"/>
  <c r="K872" i="9"/>
  <c r="J872" i="9"/>
  <c r="I872" i="9"/>
  <c r="H872" i="9"/>
  <c r="G872" i="9"/>
  <c r="F872" i="9"/>
  <c r="E872" i="9"/>
  <c r="R863" i="9"/>
  <c r="Q863" i="9"/>
  <c r="P863" i="9"/>
  <c r="O863" i="9"/>
  <c r="N863" i="9"/>
  <c r="M863" i="9"/>
  <c r="L863" i="9"/>
  <c r="K863" i="9"/>
  <c r="J863" i="9"/>
  <c r="I863" i="9"/>
  <c r="H863" i="9"/>
  <c r="G863" i="9"/>
  <c r="F863" i="9"/>
  <c r="E863" i="9"/>
  <c r="R853" i="9"/>
  <c r="Q853" i="9"/>
  <c r="P853" i="9"/>
  <c r="O853" i="9"/>
  <c r="N853" i="9"/>
  <c r="M853" i="9"/>
  <c r="L853" i="9"/>
  <c r="K853" i="9"/>
  <c r="J853" i="9"/>
  <c r="I853" i="9"/>
  <c r="H853" i="9"/>
  <c r="G853" i="9"/>
  <c r="F853" i="9"/>
  <c r="E853" i="9"/>
  <c r="R837" i="9"/>
  <c r="Q837" i="9"/>
  <c r="P837" i="9"/>
  <c r="O837" i="9"/>
  <c r="N837" i="9"/>
  <c r="M837" i="9"/>
  <c r="L837" i="9"/>
  <c r="K837" i="9"/>
  <c r="J837" i="9"/>
  <c r="I837" i="9"/>
  <c r="H837" i="9"/>
  <c r="G837" i="9"/>
  <c r="F837" i="9"/>
  <c r="E837" i="9"/>
  <c r="R821" i="9"/>
  <c r="Q821" i="9"/>
  <c r="P821" i="9"/>
  <c r="O821" i="9"/>
  <c r="N821" i="9"/>
  <c r="M821" i="9"/>
  <c r="L821" i="9"/>
  <c r="K821" i="9"/>
  <c r="J821" i="9"/>
  <c r="I821" i="9"/>
  <c r="H821" i="9"/>
  <c r="G821" i="9"/>
  <c r="F821" i="9"/>
  <c r="E821" i="9"/>
  <c r="R810" i="9"/>
  <c r="Q810" i="9"/>
  <c r="P810" i="9"/>
  <c r="P790" i="9" s="1"/>
  <c r="O810" i="9"/>
  <c r="N810" i="9"/>
  <c r="M810" i="9"/>
  <c r="L810" i="9"/>
  <c r="K810" i="9"/>
  <c r="J810" i="9"/>
  <c r="I810" i="9"/>
  <c r="H810" i="9"/>
  <c r="H790" i="9" s="1"/>
  <c r="G810" i="9"/>
  <c r="F810" i="9"/>
  <c r="E810" i="9"/>
  <c r="R803" i="9"/>
  <c r="R790" i="9" s="1"/>
  <c r="Q803" i="9"/>
  <c r="P803" i="9"/>
  <c r="O803" i="9"/>
  <c r="N803" i="9"/>
  <c r="N790" i="9" s="1"/>
  <c r="M803" i="9"/>
  <c r="L803" i="9"/>
  <c r="K803" i="9"/>
  <c r="K790" i="9" s="1"/>
  <c r="J803" i="9"/>
  <c r="J790" i="9" s="1"/>
  <c r="I803" i="9"/>
  <c r="H803" i="9"/>
  <c r="G803" i="9"/>
  <c r="F803" i="9"/>
  <c r="F790" i="9" s="1"/>
  <c r="E803" i="9"/>
  <c r="O790" i="9"/>
  <c r="L790" i="9"/>
  <c r="G790" i="9"/>
  <c r="K785" i="9"/>
  <c r="R782" i="9"/>
  <c r="Q782" i="9"/>
  <c r="P782" i="9"/>
  <c r="O782" i="9"/>
  <c r="N782" i="9"/>
  <c r="M782" i="9"/>
  <c r="L782" i="9"/>
  <c r="K782" i="9"/>
  <c r="J782" i="9"/>
  <c r="I782" i="9"/>
  <c r="H782" i="9"/>
  <c r="G782" i="9"/>
  <c r="F782" i="9"/>
  <c r="E782" i="9"/>
  <c r="R774" i="9"/>
  <c r="Q774" i="9"/>
  <c r="P774" i="9"/>
  <c r="O774" i="9"/>
  <c r="N774" i="9"/>
  <c r="M774" i="9"/>
  <c r="L774" i="9"/>
  <c r="K774" i="9"/>
  <c r="J774" i="9"/>
  <c r="I774" i="9"/>
  <c r="H774" i="9"/>
  <c r="G774" i="9"/>
  <c r="F774" i="9"/>
  <c r="E774" i="9"/>
  <c r="R765" i="9"/>
  <c r="Q765" i="9"/>
  <c r="P765" i="9"/>
  <c r="O765" i="9"/>
  <c r="N765" i="9"/>
  <c r="M765" i="9"/>
  <c r="L765" i="9"/>
  <c r="K765" i="9"/>
  <c r="J765" i="9"/>
  <c r="I765" i="9"/>
  <c r="H765" i="9"/>
  <c r="G765" i="9"/>
  <c r="F765" i="9"/>
  <c r="E765" i="9"/>
  <c r="R755" i="9"/>
  <c r="Q755" i="9"/>
  <c r="P755" i="9"/>
  <c r="O755" i="9"/>
  <c r="N755" i="9"/>
  <c r="M755" i="9"/>
  <c r="L755" i="9"/>
  <c r="K755" i="9"/>
  <c r="J755" i="9"/>
  <c r="I755" i="9"/>
  <c r="H755" i="9"/>
  <c r="G755" i="9"/>
  <c r="F755" i="9"/>
  <c r="E755" i="9"/>
  <c r="R739" i="9"/>
  <c r="Q739" i="9"/>
  <c r="P739" i="9"/>
  <c r="O739" i="9"/>
  <c r="N739" i="9"/>
  <c r="M739" i="9"/>
  <c r="L739" i="9"/>
  <c r="K739" i="9"/>
  <c r="J739" i="9"/>
  <c r="I739" i="9"/>
  <c r="H739" i="9"/>
  <c r="G739" i="9"/>
  <c r="F739" i="9"/>
  <c r="E739" i="9"/>
  <c r="R723" i="9"/>
  <c r="Q723" i="9"/>
  <c r="P723" i="9"/>
  <c r="O723" i="9"/>
  <c r="N723" i="9"/>
  <c r="M723" i="9"/>
  <c r="L723" i="9"/>
  <c r="K723" i="9"/>
  <c r="J723" i="9"/>
  <c r="I723" i="9"/>
  <c r="H723" i="9"/>
  <c r="G723" i="9"/>
  <c r="F723" i="9"/>
  <c r="E723" i="9"/>
  <c r="R712" i="9"/>
  <c r="Q712" i="9"/>
  <c r="P712" i="9"/>
  <c r="O712" i="9"/>
  <c r="O692" i="9" s="1"/>
  <c r="N712" i="9"/>
  <c r="M712" i="9"/>
  <c r="L712" i="9"/>
  <c r="K712" i="9"/>
  <c r="J712" i="9"/>
  <c r="I712" i="9"/>
  <c r="H712" i="9"/>
  <c r="G712" i="9"/>
  <c r="G692" i="9" s="1"/>
  <c r="F712" i="9"/>
  <c r="E712" i="9"/>
  <c r="R705" i="9"/>
  <c r="R692" i="9" s="1"/>
  <c r="Q705" i="9"/>
  <c r="Q692" i="9" s="1"/>
  <c r="P705" i="9"/>
  <c r="O705" i="9"/>
  <c r="N705" i="9"/>
  <c r="M705" i="9"/>
  <c r="M692" i="9" s="1"/>
  <c r="L705" i="9"/>
  <c r="K705" i="9"/>
  <c r="J705" i="9"/>
  <c r="J692" i="9" s="1"/>
  <c r="I705" i="9"/>
  <c r="H705" i="9"/>
  <c r="G705" i="9"/>
  <c r="F705" i="9"/>
  <c r="E705" i="9"/>
  <c r="E692" i="9" s="1"/>
  <c r="N692" i="9"/>
  <c r="K692" i="9"/>
  <c r="F692" i="9"/>
  <c r="K687" i="9"/>
  <c r="R684" i="9"/>
  <c r="Q684" i="9"/>
  <c r="P684" i="9"/>
  <c r="O684" i="9"/>
  <c r="N684" i="9"/>
  <c r="M684" i="9"/>
  <c r="L684" i="9"/>
  <c r="K684" i="9"/>
  <c r="J684" i="9"/>
  <c r="I684" i="9"/>
  <c r="H684" i="9"/>
  <c r="G684" i="9"/>
  <c r="F684" i="9"/>
  <c r="E684" i="9"/>
  <c r="R676" i="9"/>
  <c r="Q676" i="9"/>
  <c r="P676" i="9"/>
  <c r="O676" i="9"/>
  <c r="N676" i="9"/>
  <c r="M676" i="9"/>
  <c r="L676" i="9"/>
  <c r="K676" i="9"/>
  <c r="J676" i="9"/>
  <c r="I676" i="9"/>
  <c r="H676" i="9"/>
  <c r="G676" i="9"/>
  <c r="F676" i="9"/>
  <c r="E676" i="9"/>
  <c r="R667" i="9"/>
  <c r="Q667" i="9"/>
  <c r="P667" i="9"/>
  <c r="O667" i="9"/>
  <c r="N667" i="9"/>
  <c r="M667" i="9"/>
  <c r="L667" i="9"/>
  <c r="K667" i="9"/>
  <c r="J667" i="9"/>
  <c r="I667" i="9"/>
  <c r="H667" i="9"/>
  <c r="G667" i="9"/>
  <c r="F667" i="9"/>
  <c r="E667" i="9"/>
  <c r="R657" i="9"/>
  <c r="Q657" i="9"/>
  <c r="P657" i="9"/>
  <c r="O657" i="9"/>
  <c r="N657" i="9"/>
  <c r="M657" i="9"/>
  <c r="L657" i="9"/>
  <c r="K657" i="9"/>
  <c r="J657" i="9"/>
  <c r="I657" i="9"/>
  <c r="H657" i="9"/>
  <c r="G657" i="9"/>
  <c r="F657" i="9"/>
  <c r="E657" i="9"/>
  <c r="R641" i="9"/>
  <c r="Q641" i="9"/>
  <c r="P641" i="9"/>
  <c r="O641" i="9"/>
  <c r="N641" i="9"/>
  <c r="M641" i="9"/>
  <c r="L641" i="9"/>
  <c r="K641" i="9"/>
  <c r="J641" i="9"/>
  <c r="I641" i="9"/>
  <c r="H641" i="9"/>
  <c r="G641" i="9"/>
  <c r="F641" i="9"/>
  <c r="E641" i="9"/>
  <c r="R625" i="9"/>
  <c r="Q625" i="9"/>
  <c r="P625" i="9"/>
  <c r="O625" i="9"/>
  <c r="N625" i="9"/>
  <c r="M625" i="9"/>
  <c r="L625" i="9"/>
  <c r="K625" i="9"/>
  <c r="J625" i="9"/>
  <c r="I625" i="9"/>
  <c r="H625" i="9"/>
  <c r="G625" i="9"/>
  <c r="F625" i="9"/>
  <c r="E625" i="9"/>
  <c r="R614" i="9"/>
  <c r="Q614" i="9"/>
  <c r="P614" i="9"/>
  <c r="O614" i="9"/>
  <c r="N614" i="9"/>
  <c r="M614" i="9"/>
  <c r="L614" i="9"/>
  <c r="K614" i="9"/>
  <c r="J614" i="9"/>
  <c r="I614" i="9"/>
  <c r="H614" i="9"/>
  <c r="G614" i="9"/>
  <c r="F614" i="9"/>
  <c r="E614" i="9"/>
  <c r="R607" i="9"/>
  <c r="Q607" i="9"/>
  <c r="Q594" i="9" s="1"/>
  <c r="P607" i="9"/>
  <c r="O607" i="9"/>
  <c r="N607" i="9"/>
  <c r="M607" i="9"/>
  <c r="L607" i="9"/>
  <c r="L594" i="9" s="1"/>
  <c r="K607" i="9"/>
  <c r="J607" i="9"/>
  <c r="I607" i="9"/>
  <c r="I594" i="9" s="1"/>
  <c r="H607" i="9"/>
  <c r="H594" i="9" s="1"/>
  <c r="G607" i="9"/>
  <c r="F607" i="9"/>
  <c r="E607" i="9"/>
  <c r="R594" i="9"/>
  <c r="N594" i="9"/>
  <c r="M594" i="9"/>
  <c r="J594" i="9"/>
  <c r="F594" i="9"/>
  <c r="E594" i="9"/>
  <c r="K589" i="9"/>
  <c r="R586" i="9"/>
  <c r="Q586" i="9"/>
  <c r="P586" i="9"/>
  <c r="O586" i="9"/>
  <c r="N586" i="9"/>
  <c r="M586" i="9"/>
  <c r="L586" i="9"/>
  <c r="K586" i="9"/>
  <c r="J586" i="9"/>
  <c r="I586" i="9"/>
  <c r="H586" i="9"/>
  <c r="G586" i="9"/>
  <c r="F586" i="9"/>
  <c r="E586" i="9"/>
  <c r="R578" i="9"/>
  <c r="Q578" i="9"/>
  <c r="P578" i="9"/>
  <c r="O578" i="9"/>
  <c r="N578" i="9"/>
  <c r="M578" i="9"/>
  <c r="L578" i="9"/>
  <c r="K578" i="9"/>
  <c r="J578" i="9"/>
  <c r="I578" i="9"/>
  <c r="H578" i="9"/>
  <c r="G578" i="9"/>
  <c r="F578" i="9"/>
  <c r="E578" i="9"/>
  <c r="R569" i="9"/>
  <c r="Q569" i="9"/>
  <c r="P569" i="9"/>
  <c r="O569" i="9"/>
  <c r="N569" i="9"/>
  <c r="M569" i="9"/>
  <c r="L569" i="9"/>
  <c r="K569" i="9"/>
  <c r="J569" i="9"/>
  <c r="I569" i="9"/>
  <c r="H569" i="9"/>
  <c r="G569" i="9"/>
  <c r="F569" i="9"/>
  <c r="E569" i="9"/>
  <c r="R559" i="9"/>
  <c r="Q559" i="9"/>
  <c r="P559" i="9"/>
  <c r="O559" i="9"/>
  <c r="N559" i="9"/>
  <c r="M559" i="9"/>
  <c r="L559" i="9"/>
  <c r="K559" i="9"/>
  <c r="J559" i="9"/>
  <c r="I559" i="9"/>
  <c r="H559" i="9"/>
  <c r="G559" i="9"/>
  <c r="F559" i="9"/>
  <c r="E559" i="9"/>
  <c r="R543" i="9"/>
  <c r="Q543" i="9"/>
  <c r="P543" i="9"/>
  <c r="O543" i="9"/>
  <c r="N543" i="9"/>
  <c r="M543" i="9"/>
  <c r="L543" i="9"/>
  <c r="K543" i="9"/>
  <c r="J543" i="9"/>
  <c r="I543" i="9"/>
  <c r="H543" i="9"/>
  <c r="G543" i="9"/>
  <c r="F543" i="9"/>
  <c r="E543" i="9"/>
  <c r="R527" i="9"/>
  <c r="Q527" i="9"/>
  <c r="P527" i="9"/>
  <c r="O527" i="9"/>
  <c r="N527" i="9"/>
  <c r="M527" i="9"/>
  <c r="L527" i="9"/>
  <c r="K527" i="9"/>
  <c r="J527" i="9"/>
  <c r="I527" i="9"/>
  <c r="H527" i="9"/>
  <c r="G527" i="9"/>
  <c r="F527" i="9"/>
  <c r="E527" i="9"/>
  <c r="R516" i="9"/>
  <c r="Q516" i="9"/>
  <c r="P516" i="9"/>
  <c r="P496" i="9" s="1"/>
  <c r="O516" i="9"/>
  <c r="N516" i="9"/>
  <c r="M516" i="9"/>
  <c r="L516" i="9"/>
  <c r="L496" i="9" s="1"/>
  <c r="K516" i="9"/>
  <c r="J516" i="9"/>
  <c r="I516" i="9"/>
  <c r="H516" i="9"/>
  <c r="H496" i="9" s="1"/>
  <c r="G516" i="9"/>
  <c r="F516" i="9"/>
  <c r="E516" i="9"/>
  <c r="R509" i="9"/>
  <c r="R496" i="9" s="1"/>
  <c r="Q509" i="9"/>
  <c r="P509" i="9"/>
  <c r="O509" i="9"/>
  <c r="O496" i="9" s="1"/>
  <c r="N509" i="9"/>
  <c r="N496" i="9" s="1"/>
  <c r="M509" i="9"/>
  <c r="L509" i="9"/>
  <c r="K509" i="9"/>
  <c r="K496" i="9" s="1"/>
  <c r="J509" i="9"/>
  <c r="J496" i="9" s="1"/>
  <c r="I509" i="9"/>
  <c r="H509" i="9"/>
  <c r="G509" i="9"/>
  <c r="G496" i="9" s="1"/>
  <c r="F509" i="9"/>
  <c r="F496" i="9" s="1"/>
  <c r="E509" i="9"/>
  <c r="Q496" i="9"/>
  <c r="M496" i="9"/>
  <c r="I496" i="9"/>
  <c r="E496" i="9"/>
  <c r="K491" i="9"/>
  <c r="R488" i="9"/>
  <c r="Q488" i="9"/>
  <c r="P488" i="9"/>
  <c r="O488" i="9"/>
  <c r="N488" i="9"/>
  <c r="M488" i="9"/>
  <c r="L488" i="9"/>
  <c r="K488" i="9"/>
  <c r="J488" i="9"/>
  <c r="I488" i="9"/>
  <c r="H488" i="9"/>
  <c r="G488" i="9"/>
  <c r="F488" i="9"/>
  <c r="E488" i="9"/>
  <c r="R480" i="9"/>
  <c r="Q480" i="9"/>
  <c r="P480" i="9"/>
  <c r="O480" i="9"/>
  <c r="N480" i="9"/>
  <c r="M480" i="9"/>
  <c r="L480" i="9"/>
  <c r="K480" i="9"/>
  <c r="J480" i="9"/>
  <c r="I480" i="9"/>
  <c r="H480" i="9"/>
  <c r="G480" i="9"/>
  <c r="F480" i="9"/>
  <c r="E480" i="9"/>
  <c r="R471" i="9"/>
  <c r="Q471" i="9"/>
  <c r="P471" i="9"/>
  <c r="O471" i="9"/>
  <c r="N471" i="9"/>
  <c r="M471" i="9"/>
  <c r="L471" i="9"/>
  <c r="K471" i="9"/>
  <c r="J471" i="9"/>
  <c r="I471" i="9"/>
  <c r="H471" i="9"/>
  <c r="G471" i="9"/>
  <c r="F471" i="9"/>
  <c r="E471" i="9"/>
  <c r="R461" i="9"/>
  <c r="Q461" i="9"/>
  <c r="P461" i="9"/>
  <c r="O461" i="9"/>
  <c r="N461" i="9"/>
  <c r="M461" i="9"/>
  <c r="L461" i="9"/>
  <c r="K461" i="9"/>
  <c r="J461" i="9"/>
  <c r="I461" i="9"/>
  <c r="H461" i="9"/>
  <c r="G461" i="9"/>
  <c r="F461" i="9"/>
  <c r="E461" i="9"/>
  <c r="R445" i="9"/>
  <c r="Q445" i="9"/>
  <c r="P445" i="9"/>
  <c r="O445" i="9"/>
  <c r="N445" i="9"/>
  <c r="M445" i="9"/>
  <c r="L445" i="9"/>
  <c r="K445" i="9"/>
  <c r="J445" i="9"/>
  <c r="I445" i="9"/>
  <c r="H445" i="9"/>
  <c r="G445" i="9"/>
  <c r="F445" i="9"/>
  <c r="E445" i="9"/>
  <c r="R429" i="9"/>
  <c r="Q429" i="9"/>
  <c r="P429" i="9"/>
  <c r="O429" i="9"/>
  <c r="N429" i="9"/>
  <c r="M429" i="9"/>
  <c r="L429" i="9"/>
  <c r="K429" i="9"/>
  <c r="J429" i="9"/>
  <c r="I429" i="9"/>
  <c r="H429" i="9"/>
  <c r="G429" i="9"/>
  <c r="F429" i="9"/>
  <c r="E429" i="9"/>
  <c r="R418" i="9"/>
  <c r="Q418" i="9"/>
  <c r="P418" i="9"/>
  <c r="P398" i="9" s="1"/>
  <c r="O418" i="9"/>
  <c r="N418" i="9"/>
  <c r="M418" i="9"/>
  <c r="L418" i="9"/>
  <c r="K418" i="9"/>
  <c r="J418" i="9"/>
  <c r="I418" i="9"/>
  <c r="H418" i="9"/>
  <c r="H398" i="9" s="1"/>
  <c r="G418" i="9"/>
  <c r="F418" i="9"/>
  <c r="E418" i="9"/>
  <c r="R411" i="9"/>
  <c r="R398" i="9" s="1"/>
  <c r="Q411" i="9"/>
  <c r="Q398" i="9" s="1"/>
  <c r="P411" i="9"/>
  <c r="O411" i="9"/>
  <c r="N411" i="9"/>
  <c r="N398" i="9" s="1"/>
  <c r="M411" i="9"/>
  <c r="M398" i="9" s="1"/>
  <c r="L411" i="9"/>
  <c r="K411" i="9"/>
  <c r="J411" i="9"/>
  <c r="J398" i="9" s="1"/>
  <c r="I411" i="9"/>
  <c r="I398" i="9" s="1"/>
  <c r="H411" i="9"/>
  <c r="G411" i="9"/>
  <c r="F411" i="9"/>
  <c r="F398" i="9" s="1"/>
  <c r="E411" i="9"/>
  <c r="E398" i="9" s="1"/>
  <c r="O398" i="9"/>
  <c r="L398" i="9"/>
  <c r="K398" i="9"/>
  <c r="G398" i="9"/>
  <c r="K393" i="9"/>
  <c r="R390" i="9"/>
  <c r="Q390" i="9"/>
  <c r="P390" i="9"/>
  <c r="O390" i="9"/>
  <c r="N390" i="9"/>
  <c r="M390" i="9"/>
  <c r="L390" i="9"/>
  <c r="K390" i="9"/>
  <c r="J390" i="9"/>
  <c r="I390" i="9"/>
  <c r="H390" i="9"/>
  <c r="G390" i="9"/>
  <c r="F390" i="9"/>
  <c r="E390" i="9"/>
  <c r="R382" i="9"/>
  <c r="Q382" i="9"/>
  <c r="P382" i="9"/>
  <c r="O382" i="9"/>
  <c r="N382" i="9"/>
  <c r="M382" i="9"/>
  <c r="L382" i="9"/>
  <c r="K382" i="9"/>
  <c r="J382" i="9"/>
  <c r="I382" i="9"/>
  <c r="H382" i="9"/>
  <c r="G382" i="9"/>
  <c r="F382" i="9"/>
  <c r="E382" i="9"/>
  <c r="R373" i="9"/>
  <c r="Q373" i="9"/>
  <c r="P373" i="9"/>
  <c r="O373" i="9"/>
  <c r="N373" i="9"/>
  <c r="M373" i="9"/>
  <c r="L373" i="9"/>
  <c r="K373" i="9"/>
  <c r="J373" i="9"/>
  <c r="I373" i="9"/>
  <c r="H373" i="9"/>
  <c r="G373" i="9"/>
  <c r="F373" i="9"/>
  <c r="E373" i="9"/>
  <c r="R363" i="9"/>
  <c r="Q363" i="9"/>
  <c r="P363" i="9"/>
  <c r="O363" i="9"/>
  <c r="N363" i="9"/>
  <c r="M363" i="9"/>
  <c r="L363" i="9"/>
  <c r="K363" i="9"/>
  <c r="J363" i="9"/>
  <c r="I363" i="9"/>
  <c r="H363" i="9"/>
  <c r="G363" i="9"/>
  <c r="F363" i="9"/>
  <c r="E363" i="9"/>
  <c r="R347" i="9"/>
  <c r="Q347" i="9"/>
  <c r="P347" i="9"/>
  <c r="O347" i="9"/>
  <c r="N347" i="9"/>
  <c r="M347" i="9"/>
  <c r="L347" i="9"/>
  <c r="K347" i="9"/>
  <c r="J347" i="9"/>
  <c r="I347" i="9"/>
  <c r="H347" i="9"/>
  <c r="G347" i="9"/>
  <c r="F347" i="9"/>
  <c r="E347" i="9"/>
  <c r="R331" i="9"/>
  <c r="Q331" i="9"/>
  <c r="P331" i="9"/>
  <c r="O331" i="9"/>
  <c r="N331" i="9"/>
  <c r="M331" i="9"/>
  <c r="L331" i="9"/>
  <c r="K331" i="9"/>
  <c r="J331" i="9"/>
  <c r="I331" i="9"/>
  <c r="H331" i="9"/>
  <c r="G331" i="9"/>
  <c r="F331" i="9"/>
  <c r="E331" i="9"/>
  <c r="R320" i="9"/>
  <c r="Q320" i="9"/>
  <c r="P320" i="9"/>
  <c r="O320" i="9"/>
  <c r="O300" i="9" s="1"/>
  <c r="N320" i="9"/>
  <c r="M320" i="9"/>
  <c r="L320" i="9"/>
  <c r="K320" i="9"/>
  <c r="J320" i="9"/>
  <c r="I320" i="9"/>
  <c r="H320" i="9"/>
  <c r="G320" i="9"/>
  <c r="G300" i="9" s="1"/>
  <c r="F320" i="9"/>
  <c r="E320" i="9"/>
  <c r="R313" i="9"/>
  <c r="Q313" i="9"/>
  <c r="Q300" i="9" s="1"/>
  <c r="P313" i="9"/>
  <c r="P300" i="9" s="1"/>
  <c r="O313" i="9"/>
  <c r="N313" i="9"/>
  <c r="M313" i="9"/>
  <c r="M300" i="9" s="1"/>
  <c r="L313" i="9"/>
  <c r="L300" i="9" s="1"/>
  <c r="K313" i="9"/>
  <c r="J313" i="9"/>
  <c r="I313" i="9"/>
  <c r="I300" i="9" s="1"/>
  <c r="H313" i="9"/>
  <c r="H300" i="9" s="1"/>
  <c r="G313" i="9"/>
  <c r="F313" i="9"/>
  <c r="E313" i="9"/>
  <c r="E300" i="9" s="1"/>
  <c r="R300" i="9"/>
  <c r="N300" i="9"/>
  <c r="K300" i="9"/>
  <c r="J300" i="9"/>
  <c r="F300" i="9"/>
  <c r="K295" i="9"/>
  <c r="R292" i="9"/>
  <c r="Q292" i="9"/>
  <c r="P292" i="9"/>
  <c r="O292" i="9"/>
  <c r="N292" i="9"/>
  <c r="M292" i="9"/>
  <c r="L292" i="9"/>
  <c r="K292" i="9"/>
  <c r="J292" i="9"/>
  <c r="I292" i="9"/>
  <c r="H292" i="9"/>
  <c r="G292" i="9"/>
  <c r="F292" i="9"/>
  <c r="E292" i="9"/>
  <c r="R284" i="9"/>
  <c r="Q284" i="9"/>
  <c r="P284" i="9"/>
  <c r="O284" i="9"/>
  <c r="N284" i="9"/>
  <c r="M284" i="9"/>
  <c r="L284" i="9"/>
  <c r="K284" i="9"/>
  <c r="J284" i="9"/>
  <c r="I284" i="9"/>
  <c r="H284" i="9"/>
  <c r="G284" i="9"/>
  <c r="F284" i="9"/>
  <c r="E284" i="9"/>
  <c r="R275" i="9"/>
  <c r="Q275" i="9"/>
  <c r="P275" i="9"/>
  <c r="O275" i="9"/>
  <c r="N275" i="9"/>
  <c r="M275" i="9"/>
  <c r="L275" i="9"/>
  <c r="K275" i="9"/>
  <c r="J275" i="9"/>
  <c r="I275" i="9"/>
  <c r="H275" i="9"/>
  <c r="G275" i="9"/>
  <c r="F275" i="9"/>
  <c r="E275" i="9"/>
  <c r="R265" i="9"/>
  <c r="Q265" i="9"/>
  <c r="P265" i="9"/>
  <c r="O265" i="9"/>
  <c r="N265" i="9"/>
  <c r="M265" i="9"/>
  <c r="L265" i="9"/>
  <c r="K265" i="9"/>
  <c r="J265" i="9"/>
  <c r="I265" i="9"/>
  <c r="H265" i="9"/>
  <c r="G265" i="9"/>
  <c r="F265" i="9"/>
  <c r="E265" i="9"/>
  <c r="R249" i="9"/>
  <c r="Q249" i="9"/>
  <c r="P249" i="9"/>
  <c r="O249" i="9"/>
  <c r="N249" i="9"/>
  <c r="M249" i="9"/>
  <c r="L249" i="9"/>
  <c r="K249" i="9"/>
  <c r="J249" i="9"/>
  <c r="I249" i="9"/>
  <c r="H249" i="9"/>
  <c r="G249" i="9"/>
  <c r="F249" i="9"/>
  <c r="E249" i="9"/>
  <c r="R233" i="9"/>
  <c r="Q233" i="9"/>
  <c r="P233" i="9"/>
  <c r="O233" i="9"/>
  <c r="N233" i="9"/>
  <c r="M233" i="9"/>
  <c r="L233" i="9"/>
  <c r="K233" i="9"/>
  <c r="J233" i="9"/>
  <c r="I233" i="9"/>
  <c r="H233" i="9"/>
  <c r="G233" i="9"/>
  <c r="F233" i="9"/>
  <c r="E233" i="9"/>
  <c r="R222" i="9"/>
  <c r="Q222" i="9"/>
  <c r="P222" i="9"/>
  <c r="O222" i="9"/>
  <c r="N222" i="9"/>
  <c r="M222" i="9"/>
  <c r="L222" i="9"/>
  <c r="K222" i="9"/>
  <c r="J222" i="9"/>
  <c r="I222" i="9"/>
  <c r="H222" i="9"/>
  <c r="G222" i="9"/>
  <c r="F222" i="9"/>
  <c r="E222" i="9"/>
  <c r="R215" i="9"/>
  <c r="Q215" i="9"/>
  <c r="Q202" i="9" s="1"/>
  <c r="P215" i="9"/>
  <c r="P202" i="9" s="1"/>
  <c r="O215" i="9"/>
  <c r="N215" i="9"/>
  <c r="M215" i="9"/>
  <c r="L215" i="9"/>
  <c r="L202" i="9" s="1"/>
  <c r="K215" i="9"/>
  <c r="J215" i="9"/>
  <c r="I215" i="9"/>
  <c r="I202" i="9" s="1"/>
  <c r="H215" i="9"/>
  <c r="H202" i="9" s="1"/>
  <c r="G215" i="9"/>
  <c r="F215" i="9"/>
  <c r="E215" i="9"/>
  <c r="R202" i="9"/>
  <c r="N202" i="9"/>
  <c r="M202" i="9"/>
  <c r="J202" i="9"/>
  <c r="F202" i="9"/>
  <c r="E202" i="9"/>
  <c r="K197" i="9"/>
  <c r="R194" i="9"/>
  <c r="Q194" i="9"/>
  <c r="P194" i="9"/>
  <c r="O194" i="9"/>
  <c r="N194" i="9"/>
  <c r="M194" i="9"/>
  <c r="L194" i="9"/>
  <c r="K194" i="9"/>
  <c r="J194" i="9"/>
  <c r="I194" i="9"/>
  <c r="H194" i="9"/>
  <c r="G194" i="9"/>
  <c r="F194" i="9"/>
  <c r="E194" i="9"/>
  <c r="R186" i="9"/>
  <c r="Q186" i="9"/>
  <c r="P186" i="9"/>
  <c r="O186" i="9"/>
  <c r="N186" i="9"/>
  <c r="M186" i="9"/>
  <c r="L186" i="9"/>
  <c r="K186" i="9"/>
  <c r="J186" i="9"/>
  <c r="I186" i="9"/>
  <c r="H186" i="9"/>
  <c r="G186" i="9"/>
  <c r="F186" i="9"/>
  <c r="E186" i="9"/>
  <c r="R177" i="9"/>
  <c r="Q177" i="9"/>
  <c r="P177" i="9"/>
  <c r="O177" i="9"/>
  <c r="N177" i="9"/>
  <c r="M177" i="9"/>
  <c r="L177" i="9"/>
  <c r="K177" i="9"/>
  <c r="J177" i="9"/>
  <c r="I177" i="9"/>
  <c r="H177" i="9"/>
  <c r="G177" i="9"/>
  <c r="F177" i="9"/>
  <c r="E177" i="9"/>
  <c r="R167" i="9"/>
  <c r="Q167" i="9"/>
  <c r="P167" i="9"/>
  <c r="O167" i="9"/>
  <c r="N167" i="9"/>
  <c r="M167" i="9"/>
  <c r="L167" i="9"/>
  <c r="K167" i="9"/>
  <c r="J167" i="9"/>
  <c r="I167" i="9"/>
  <c r="H167" i="9"/>
  <c r="G167" i="9"/>
  <c r="F167" i="9"/>
  <c r="E167" i="9"/>
  <c r="R151" i="9"/>
  <c r="Q151" i="9"/>
  <c r="P151" i="9"/>
  <c r="O151" i="9"/>
  <c r="N151" i="9"/>
  <c r="M151" i="9"/>
  <c r="L151" i="9"/>
  <c r="K151" i="9"/>
  <c r="J151" i="9"/>
  <c r="I151" i="9"/>
  <c r="H151" i="9"/>
  <c r="G151" i="9"/>
  <c r="F151" i="9"/>
  <c r="E151" i="9"/>
  <c r="R135" i="9"/>
  <c r="Q135" i="9"/>
  <c r="P135" i="9"/>
  <c r="O135" i="9"/>
  <c r="N135" i="9"/>
  <c r="M135" i="9"/>
  <c r="L135" i="9"/>
  <c r="K135" i="9"/>
  <c r="J135" i="9"/>
  <c r="I135" i="9"/>
  <c r="H135" i="9"/>
  <c r="G135" i="9"/>
  <c r="F135" i="9"/>
  <c r="E135" i="9"/>
  <c r="R124" i="9"/>
  <c r="Q124" i="9"/>
  <c r="P124" i="9"/>
  <c r="P104" i="9" s="1"/>
  <c r="O124" i="9"/>
  <c r="N124" i="9"/>
  <c r="M124" i="9"/>
  <c r="L124" i="9"/>
  <c r="L104" i="9" s="1"/>
  <c r="K124" i="9"/>
  <c r="J124" i="9"/>
  <c r="I124" i="9"/>
  <c r="H124" i="9"/>
  <c r="H104" i="9" s="1"/>
  <c r="G124" i="9"/>
  <c r="F124" i="9"/>
  <c r="E124" i="9"/>
  <c r="R117" i="9"/>
  <c r="R104" i="9" s="1"/>
  <c r="Q117" i="9"/>
  <c r="P117" i="9"/>
  <c r="O117" i="9"/>
  <c r="O104" i="9" s="1"/>
  <c r="N117" i="9"/>
  <c r="N104" i="9" s="1"/>
  <c r="M117" i="9"/>
  <c r="L117" i="9"/>
  <c r="K117" i="9"/>
  <c r="K104" i="9" s="1"/>
  <c r="J117" i="9"/>
  <c r="J104" i="9" s="1"/>
  <c r="I117" i="9"/>
  <c r="H117" i="9"/>
  <c r="G117" i="9"/>
  <c r="G104" i="9" s="1"/>
  <c r="F117" i="9"/>
  <c r="F104" i="9" s="1"/>
  <c r="E117" i="9"/>
  <c r="Q104" i="9"/>
  <c r="M104" i="9"/>
  <c r="I104" i="9"/>
  <c r="E104" i="9"/>
  <c r="K99" i="9"/>
  <c r="R96" i="9"/>
  <c r="Q96" i="9"/>
  <c r="P96" i="9"/>
  <c r="O96" i="9"/>
  <c r="N96" i="9"/>
  <c r="M96" i="9"/>
  <c r="L96" i="9"/>
  <c r="K96" i="9"/>
  <c r="J96" i="9"/>
  <c r="I96" i="9"/>
  <c r="H96" i="9"/>
  <c r="G96" i="9"/>
  <c r="F96" i="9"/>
  <c r="E96" i="9"/>
  <c r="R88" i="9"/>
  <c r="Q88" i="9"/>
  <c r="P88" i="9"/>
  <c r="O88" i="9"/>
  <c r="N88" i="9"/>
  <c r="M88" i="9"/>
  <c r="L88" i="9"/>
  <c r="K88" i="9"/>
  <c r="J88" i="9"/>
  <c r="I88" i="9"/>
  <c r="H88" i="9"/>
  <c r="G88" i="9"/>
  <c r="F88" i="9"/>
  <c r="E88" i="9"/>
  <c r="R79" i="9"/>
  <c r="Q79" i="9"/>
  <c r="P79" i="9"/>
  <c r="O79" i="9"/>
  <c r="N79" i="9"/>
  <c r="M79" i="9"/>
  <c r="L79" i="9"/>
  <c r="K79" i="9"/>
  <c r="J79" i="9"/>
  <c r="I79" i="9"/>
  <c r="H79" i="9"/>
  <c r="G79" i="9"/>
  <c r="F79" i="9"/>
  <c r="E7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R26" i="9"/>
  <c r="Q26" i="9"/>
  <c r="P26" i="9"/>
  <c r="P6" i="9" s="1"/>
  <c r="O26" i="9"/>
  <c r="N26" i="9"/>
  <c r="M26" i="9"/>
  <c r="L26" i="9"/>
  <c r="K26" i="9"/>
  <c r="J26" i="9"/>
  <c r="I26" i="9"/>
  <c r="H26" i="9"/>
  <c r="H6" i="9" s="1"/>
  <c r="G26" i="9"/>
  <c r="F26" i="9"/>
  <c r="E26" i="9"/>
  <c r="R19" i="9"/>
  <c r="R6" i="9" s="1"/>
  <c r="Q19" i="9"/>
  <c r="Q6" i="9" s="1"/>
  <c r="P19" i="9"/>
  <c r="O19" i="9"/>
  <c r="N19" i="9"/>
  <c r="N6" i="9" s="1"/>
  <c r="M19" i="9"/>
  <c r="M6" i="9" s="1"/>
  <c r="L19" i="9"/>
  <c r="K19" i="9"/>
  <c r="J19" i="9"/>
  <c r="J6" i="9" s="1"/>
  <c r="I19" i="9"/>
  <c r="I6" i="9" s="1"/>
  <c r="H19" i="9"/>
  <c r="G19" i="9"/>
  <c r="F19" i="9"/>
  <c r="F6" i="9" s="1"/>
  <c r="E19" i="9"/>
  <c r="O6" i="9"/>
  <c r="L6" i="9"/>
  <c r="K6" i="9"/>
  <c r="G6" i="9"/>
  <c r="K1" i="9"/>
  <c r="L45" i="6"/>
  <c r="K45" i="6"/>
  <c r="J4644" i="4"/>
  <c r="I4644" i="4"/>
  <c r="H4644" i="4"/>
  <c r="G4644" i="4"/>
  <c r="F4644" i="4"/>
  <c r="E4644" i="4"/>
  <c r="J4636" i="4"/>
  <c r="I4636" i="4"/>
  <c r="H4636" i="4"/>
  <c r="G4636" i="4"/>
  <c r="F4636" i="4"/>
  <c r="E4636" i="4"/>
  <c r="J4627" i="4"/>
  <c r="I4627" i="4"/>
  <c r="H4627" i="4"/>
  <c r="G4627" i="4"/>
  <c r="F4627" i="4"/>
  <c r="E4627" i="4"/>
  <c r="J4617" i="4"/>
  <c r="I4617" i="4"/>
  <c r="H4617" i="4"/>
  <c r="G4617" i="4"/>
  <c r="F4617" i="4"/>
  <c r="E4617" i="4"/>
  <c r="J4601" i="4"/>
  <c r="I4601" i="4"/>
  <c r="H4601" i="4"/>
  <c r="G4601" i="4"/>
  <c r="F4601" i="4"/>
  <c r="E4601" i="4"/>
  <c r="J4585" i="4"/>
  <c r="I4585" i="4"/>
  <c r="H4585" i="4"/>
  <c r="G4585" i="4"/>
  <c r="F4585" i="4"/>
  <c r="E4585" i="4"/>
  <c r="J4574" i="4"/>
  <c r="I4574" i="4"/>
  <c r="H4574" i="4"/>
  <c r="G4574" i="4"/>
  <c r="F4574" i="4"/>
  <c r="E4574" i="4"/>
  <c r="J4567" i="4"/>
  <c r="J4551" i="4" s="1"/>
  <c r="I4567" i="4"/>
  <c r="H4567" i="4"/>
  <c r="G4567" i="4"/>
  <c r="F4567" i="4"/>
  <c r="E4567" i="4"/>
  <c r="F4551" i="4"/>
  <c r="K4546" i="4"/>
  <c r="R4543" i="4"/>
  <c r="Q4543" i="4"/>
  <c r="P4543" i="4"/>
  <c r="O4543" i="4"/>
  <c r="N4543" i="4"/>
  <c r="M4543" i="4"/>
  <c r="L4543" i="4"/>
  <c r="K4543" i="4"/>
  <c r="J4543" i="4"/>
  <c r="I4543" i="4"/>
  <c r="H4543" i="4"/>
  <c r="G4543" i="4"/>
  <c r="F4543" i="4"/>
  <c r="E4543" i="4"/>
  <c r="R4535" i="4"/>
  <c r="Q4535" i="4"/>
  <c r="P4535" i="4"/>
  <c r="O4535" i="4"/>
  <c r="N4535" i="4"/>
  <c r="M4535" i="4"/>
  <c r="L4535" i="4"/>
  <c r="K4535" i="4"/>
  <c r="J4535" i="4"/>
  <c r="I4535" i="4"/>
  <c r="H4535" i="4"/>
  <c r="G4535" i="4"/>
  <c r="F4535" i="4"/>
  <c r="E4535" i="4"/>
  <c r="R4526" i="4"/>
  <c r="Q4526" i="4"/>
  <c r="P4526" i="4"/>
  <c r="O4526" i="4"/>
  <c r="N4526" i="4"/>
  <c r="M4526" i="4"/>
  <c r="L4526" i="4"/>
  <c r="K4526" i="4"/>
  <c r="J4526" i="4"/>
  <c r="I4526" i="4"/>
  <c r="H4526" i="4"/>
  <c r="G4526" i="4"/>
  <c r="F4526" i="4"/>
  <c r="E4526" i="4"/>
  <c r="R4516" i="4"/>
  <c r="Q4516" i="4"/>
  <c r="P4516" i="4"/>
  <c r="O4516" i="4"/>
  <c r="N4516" i="4"/>
  <c r="M4516" i="4"/>
  <c r="L4516" i="4"/>
  <c r="K4516" i="4"/>
  <c r="J4516" i="4"/>
  <c r="I4516" i="4"/>
  <c r="H4516" i="4"/>
  <c r="G4516" i="4"/>
  <c r="F4516" i="4"/>
  <c r="E4516" i="4"/>
  <c r="R4500" i="4"/>
  <c r="Q4500" i="4"/>
  <c r="P4500" i="4"/>
  <c r="O4500" i="4"/>
  <c r="N4500" i="4"/>
  <c r="M4500" i="4"/>
  <c r="L4500" i="4"/>
  <c r="K4500" i="4"/>
  <c r="J4500" i="4"/>
  <c r="I4500" i="4"/>
  <c r="H4500" i="4"/>
  <c r="G4500" i="4"/>
  <c r="F4500" i="4"/>
  <c r="E4500" i="4"/>
  <c r="R4484" i="4"/>
  <c r="Q4484" i="4"/>
  <c r="P4484" i="4"/>
  <c r="O4484" i="4"/>
  <c r="N4484" i="4"/>
  <c r="M4484" i="4"/>
  <c r="L4484" i="4"/>
  <c r="K4484" i="4"/>
  <c r="J4484" i="4"/>
  <c r="I4484" i="4"/>
  <c r="H4484" i="4"/>
  <c r="G4484" i="4"/>
  <c r="F4484" i="4"/>
  <c r="E4484" i="4"/>
  <c r="R4473" i="4"/>
  <c r="Q4473" i="4"/>
  <c r="P4473" i="4"/>
  <c r="O4473" i="4"/>
  <c r="N4473" i="4"/>
  <c r="M4473" i="4"/>
  <c r="L4473" i="4"/>
  <c r="K4473" i="4"/>
  <c r="J4473" i="4"/>
  <c r="I4473" i="4"/>
  <c r="H4473" i="4"/>
  <c r="G4473" i="4"/>
  <c r="F4473" i="4"/>
  <c r="E4473" i="4"/>
  <c r="R4466" i="4"/>
  <c r="R4450" i="4" s="1"/>
  <c r="Q4466" i="4"/>
  <c r="Q4450" i="4" s="1"/>
  <c r="P4466" i="4"/>
  <c r="O4466" i="4"/>
  <c r="N4466" i="4"/>
  <c r="M4466" i="4"/>
  <c r="L4466" i="4"/>
  <c r="K4466" i="4"/>
  <c r="J4466" i="4"/>
  <c r="J4450" i="4" s="1"/>
  <c r="I4466" i="4"/>
  <c r="I4450" i="4" s="1"/>
  <c r="H4466" i="4"/>
  <c r="G4466" i="4"/>
  <c r="F4466" i="4"/>
  <c r="E4466" i="4"/>
  <c r="E4450" i="4" s="1"/>
  <c r="M4450" i="4"/>
  <c r="K4445" i="4"/>
  <c r="R4442" i="4"/>
  <c r="Q4442" i="4"/>
  <c r="P4442" i="4"/>
  <c r="O4442" i="4"/>
  <c r="N4442" i="4"/>
  <c r="M4442" i="4"/>
  <c r="L4442" i="4"/>
  <c r="K4442" i="4"/>
  <c r="J4442" i="4"/>
  <c r="I4442" i="4"/>
  <c r="H4442" i="4"/>
  <c r="G4442" i="4"/>
  <c r="F4442" i="4"/>
  <c r="E4442" i="4"/>
  <c r="R4434" i="4"/>
  <c r="Q4434" i="4"/>
  <c r="P4434" i="4"/>
  <c r="O4434" i="4"/>
  <c r="N4434" i="4"/>
  <c r="M4434" i="4"/>
  <c r="L4434" i="4"/>
  <c r="K4434" i="4"/>
  <c r="J4434" i="4"/>
  <c r="I4434" i="4"/>
  <c r="H4434" i="4"/>
  <c r="G4434" i="4"/>
  <c r="F4434" i="4"/>
  <c r="E4434" i="4"/>
  <c r="R4425" i="4"/>
  <c r="Q4425" i="4"/>
  <c r="P4425" i="4"/>
  <c r="O4425" i="4"/>
  <c r="N4425" i="4"/>
  <c r="M4425" i="4"/>
  <c r="L4425" i="4"/>
  <c r="K4425" i="4"/>
  <c r="J4425" i="4"/>
  <c r="I4425" i="4"/>
  <c r="H4425" i="4"/>
  <c r="G4425" i="4"/>
  <c r="F4425" i="4"/>
  <c r="E4425" i="4"/>
  <c r="R4415" i="4"/>
  <c r="Q4415" i="4"/>
  <c r="P4415" i="4"/>
  <c r="O4415" i="4"/>
  <c r="N4415" i="4"/>
  <c r="M4415" i="4"/>
  <c r="L4415" i="4"/>
  <c r="K4415" i="4"/>
  <c r="J4415" i="4"/>
  <c r="I4415" i="4"/>
  <c r="H4415" i="4"/>
  <c r="G4415" i="4"/>
  <c r="F4415" i="4"/>
  <c r="E4415" i="4"/>
  <c r="R4399" i="4"/>
  <c r="Q4399" i="4"/>
  <c r="P4399" i="4"/>
  <c r="O4399" i="4"/>
  <c r="N4399" i="4"/>
  <c r="M4399" i="4"/>
  <c r="L4399" i="4"/>
  <c r="K4399" i="4"/>
  <c r="J4399" i="4"/>
  <c r="I4399" i="4"/>
  <c r="H4399" i="4"/>
  <c r="G4399" i="4"/>
  <c r="F4399" i="4"/>
  <c r="E4399" i="4"/>
  <c r="R4383" i="4"/>
  <c r="Q4383" i="4"/>
  <c r="P4383" i="4"/>
  <c r="O4383" i="4"/>
  <c r="N4383" i="4"/>
  <c r="M4383" i="4"/>
  <c r="L4383" i="4"/>
  <c r="K4383" i="4"/>
  <c r="J4383" i="4"/>
  <c r="I4383" i="4"/>
  <c r="H4383" i="4"/>
  <c r="G4383" i="4"/>
  <c r="F4383" i="4"/>
  <c r="E4383" i="4"/>
  <c r="R4372" i="4"/>
  <c r="Q4372" i="4"/>
  <c r="P4372" i="4"/>
  <c r="O4372" i="4"/>
  <c r="N4372" i="4"/>
  <c r="M4372" i="4"/>
  <c r="L4372" i="4"/>
  <c r="K4372" i="4"/>
  <c r="J4372" i="4"/>
  <c r="I4372" i="4"/>
  <c r="H4372" i="4"/>
  <c r="G4372" i="4"/>
  <c r="F4372" i="4"/>
  <c r="E4372" i="4"/>
  <c r="R4365" i="4"/>
  <c r="Q4365" i="4"/>
  <c r="P4365" i="4"/>
  <c r="O4365" i="4"/>
  <c r="N4365" i="4"/>
  <c r="M4365" i="4"/>
  <c r="M4349" i="4" s="1"/>
  <c r="L4365" i="4"/>
  <c r="L4349" i="4" s="1"/>
  <c r="K4365" i="4"/>
  <c r="J4365" i="4"/>
  <c r="I4365" i="4"/>
  <c r="H4365" i="4"/>
  <c r="G4365" i="4"/>
  <c r="F4365" i="4"/>
  <c r="E4365" i="4"/>
  <c r="E4349" i="4" s="1"/>
  <c r="P4349" i="4"/>
  <c r="H4349" i="4"/>
  <c r="K4344" i="4"/>
  <c r="R4341" i="4"/>
  <c r="Q4341" i="4"/>
  <c r="P4341" i="4"/>
  <c r="O4341" i="4"/>
  <c r="N4341" i="4"/>
  <c r="M4341" i="4"/>
  <c r="L4341" i="4"/>
  <c r="K4341" i="4"/>
  <c r="J4341" i="4"/>
  <c r="I4341" i="4"/>
  <c r="H4341" i="4"/>
  <c r="G4341" i="4"/>
  <c r="F4341" i="4"/>
  <c r="E4341" i="4"/>
  <c r="R4333" i="4"/>
  <c r="Q4333" i="4"/>
  <c r="P4333" i="4"/>
  <c r="O4333" i="4"/>
  <c r="N4333" i="4"/>
  <c r="M4333" i="4"/>
  <c r="L4333" i="4"/>
  <c r="K4333" i="4"/>
  <c r="J4333" i="4"/>
  <c r="I4333" i="4"/>
  <c r="H4333" i="4"/>
  <c r="G4333" i="4"/>
  <c r="F4333" i="4"/>
  <c r="E4333" i="4"/>
  <c r="R4324" i="4"/>
  <c r="Q4324" i="4"/>
  <c r="P4324" i="4"/>
  <c r="O4324" i="4"/>
  <c r="N4324" i="4"/>
  <c r="M4324" i="4"/>
  <c r="L4324" i="4"/>
  <c r="K4324" i="4"/>
  <c r="J4324" i="4"/>
  <c r="I4324" i="4"/>
  <c r="H4324" i="4"/>
  <c r="G4324" i="4"/>
  <c r="F4324" i="4"/>
  <c r="E4324" i="4"/>
  <c r="R4314" i="4"/>
  <c r="Q4314" i="4"/>
  <c r="P4314" i="4"/>
  <c r="O4314" i="4"/>
  <c r="N4314" i="4"/>
  <c r="M4314" i="4"/>
  <c r="L4314" i="4"/>
  <c r="K4314" i="4"/>
  <c r="J4314" i="4"/>
  <c r="I4314" i="4"/>
  <c r="H4314" i="4"/>
  <c r="G4314" i="4"/>
  <c r="F4314" i="4"/>
  <c r="E4314" i="4"/>
  <c r="R4298" i="4"/>
  <c r="Q4298" i="4"/>
  <c r="P4298" i="4"/>
  <c r="O4298" i="4"/>
  <c r="N4298" i="4"/>
  <c r="M4298" i="4"/>
  <c r="L4298" i="4"/>
  <c r="K4298" i="4"/>
  <c r="J4298" i="4"/>
  <c r="I4298" i="4"/>
  <c r="H4298" i="4"/>
  <c r="G4298" i="4"/>
  <c r="F4298" i="4"/>
  <c r="E4298" i="4"/>
  <c r="R4282" i="4"/>
  <c r="Q4282" i="4"/>
  <c r="P4282" i="4"/>
  <c r="O4282" i="4"/>
  <c r="N4282" i="4"/>
  <c r="M4282" i="4"/>
  <c r="L4282" i="4"/>
  <c r="K4282" i="4"/>
  <c r="J4282" i="4"/>
  <c r="I4282" i="4"/>
  <c r="H4282" i="4"/>
  <c r="G4282" i="4"/>
  <c r="F4282" i="4"/>
  <c r="E4282" i="4"/>
  <c r="R4271" i="4"/>
  <c r="Q4271" i="4"/>
  <c r="P4271" i="4"/>
  <c r="P4248" i="4" s="1"/>
  <c r="O4271" i="4"/>
  <c r="N4271" i="4"/>
  <c r="M4271" i="4"/>
  <c r="L4271" i="4"/>
  <c r="K4271" i="4"/>
  <c r="J4271" i="4"/>
  <c r="I4271" i="4"/>
  <c r="H4271" i="4"/>
  <c r="H4248" i="4" s="1"/>
  <c r="G4271" i="4"/>
  <c r="F4271" i="4"/>
  <c r="E4271" i="4"/>
  <c r="R4264" i="4"/>
  <c r="R4248" i="4" s="1"/>
  <c r="Q4264" i="4"/>
  <c r="P4264" i="4"/>
  <c r="O4264" i="4"/>
  <c r="O4248" i="4" s="1"/>
  <c r="N4264" i="4"/>
  <c r="N4248" i="4" s="1"/>
  <c r="M4264" i="4"/>
  <c r="L4264" i="4"/>
  <c r="K4264" i="4"/>
  <c r="K4248" i="4" s="1"/>
  <c r="J4264" i="4"/>
  <c r="J4248" i="4" s="1"/>
  <c r="I4264" i="4"/>
  <c r="H4264" i="4"/>
  <c r="G4264" i="4"/>
  <c r="G4248" i="4" s="1"/>
  <c r="F4264" i="4"/>
  <c r="F4248" i="4" s="1"/>
  <c r="E4264" i="4"/>
  <c r="L4248" i="4"/>
  <c r="K4243" i="4"/>
  <c r="R4240" i="4"/>
  <c r="Q4240" i="4"/>
  <c r="P4240" i="4"/>
  <c r="O4240" i="4"/>
  <c r="N4240" i="4"/>
  <c r="M4240" i="4"/>
  <c r="L4240" i="4"/>
  <c r="K4240" i="4"/>
  <c r="J4240" i="4"/>
  <c r="I4240" i="4"/>
  <c r="H4240" i="4"/>
  <c r="G4240" i="4"/>
  <c r="F4240" i="4"/>
  <c r="E4240" i="4"/>
  <c r="R4232" i="4"/>
  <c r="Q4232" i="4"/>
  <c r="P4232" i="4"/>
  <c r="O4232" i="4"/>
  <c r="N4232" i="4"/>
  <c r="M4232" i="4"/>
  <c r="L4232" i="4"/>
  <c r="K4232" i="4"/>
  <c r="J4232" i="4"/>
  <c r="I4232" i="4"/>
  <c r="H4232" i="4"/>
  <c r="G4232" i="4"/>
  <c r="F4232" i="4"/>
  <c r="E4232" i="4"/>
  <c r="R4223" i="4"/>
  <c r="Q4223" i="4"/>
  <c r="P4223" i="4"/>
  <c r="O4223" i="4"/>
  <c r="N4223" i="4"/>
  <c r="M4223" i="4"/>
  <c r="L4223" i="4"/>
  <c r="K4223" i="4"/>
  <c r="J4223" i="4"/>
  <c r="I4223" i="4"/>
  <c r="H4223" i="4"/>
  <c r="G4223" i="4"/>
  <c r="F4223" i="4"/>
  <c r="E4223" i="4"/>
  <c r="R4213" i="4"/>
  <c r="Q4213" i="4"/>
  <c r="P4213" i="4"/>
  <c r="O4213" i="4"/>
  <c r="N4213" i="4"/>
  <c r="M4213" i="4"/>
  <c r="L4213" i="4"/>
  <c r="K4213" i="4"/>
  <c r="J4213" i="4"/>
  <c r="I4213" i="4"/>
  <c r="H4213" i="4"/>
  <c r="G4213" i="4"/>
  <c r="F4213" i="4"/>
  <c r="E4213" i="4"/>
  <c r="R4197" i="4"/>
  <c r="Q4197" i="4"/>
  <c r="P4197" i="4"/>
  <c r="O4197" i="4"/>
  <c r="N4197" i="4"/>
  <c r="M4197" i="4"/>
  <c r="L4197" i="4"/>
  <c r="K4197" i="4"/>
  <c r="J4197" i="4"/>
  <c r="I4197" i="4"/>
  <c r="H4197" i="4"/>
  <c r="G4197" i="4"/>
  <c r="F4197" i="4"/>
  <c r="E4197" i="4"/>
  <c r="R4181" i="4"/>
  <c r="Q4181" i="4"/>
  <c r="P4181" i="4"/>
  <c r="O4181" i="4"/>
  <c r="N4181" i="4"/>
  <c r="M4181" i="4"/>
  <c r="L4181" i="4"/>
  <c r="K4181" i="4"/>
  <c r="J4181" i="4"/>
  <c r="I4181" i="4"/>
  <c r="H4181" i="4"/>
  <c r="G4181" i="4"/>
  <c r="F4181" i="4"/>
  <c r="E4181" i="4"/>
  <c r="R4170" i="4"/>
  <c r="Q4170" i="4"/>
  <c r="P4170" i="4"/>
  <c r="O4170" i="4"/>
  <c r="O4147" i="4" s="1"/>
  <c r="N4170" i="4"/>
  <c r="N4147" i="4" s="1"/>
  <c r="M4170" i="4"/>
  <c r="L4170" i="4"/>
  <c r="K4170" i="4"/>
  <c r="J4170" i="4"/>
  <c r="J4147" i="4" s="1"/>
  <c r="I4170" i="4"/>
  <c r="H4170" i="4"/>
  <c r="G4170" i="4"/>
  <c r="G4147" i="4" s="1"/>
  <c r="F4170" i="4"/>
  <c r="E4170" i="4"/>
  <c r="R4163" i="4"/>
  <c r="Q4163" i="4"/>
  <c r="Q4147" i="4" s="1"/>
  <c r="P4163" i="4"/>
  <c r="P4147" i="4" s="1"/>
  <c r="O4163" i="4"/>
  <c r="N4163" i="4"/>
  <c r="M4163" i="4"/>
  <c r="M4147" i="4" s="1"/>
  <c r="L4163" i="4"/>
  <c r="L4147" i="4" s="1"/>
  <c r="K4163" i="4"/>
  <c r="K4147" i="4" s="1"/>
  <c r="J4163" i="4"/>
  <c r="I4163" i="4"/>
  <c r="I4147" i="4" s="1"/>
  <c r="H4163" i="4"/>
  <c r="H4147" i="4" s="1"/>
  <c r="G4163" i="4"/>
  <c r="F4163" i="4"/>
  <c r="E4163" i="4"/>
  <c r="E4147" i="4" s="1"/>
  <c r="R4147" i="4"/>
  <c r="F4147" i="4"/>
  <c r="K4142" i="4"/>
  <c r="R4139" i="4"/>
  <c r="Q4139" i="4"/>
  <c r="P4139" i="4"/>
  <c r="O4139" i="4"/>
  <c r="N4139" i="4"/>
  <c r="M4139" i="4"/>
  <c r="L4139" i="4"/>
  <c r="K4139" i="4"/>
  <c r="J4139" i="4"/>
  <c r="I4139" i="4"/>
  <c r="H4139" i="4"/>
  <c r="G4139" i="4"/>
  <c r="F4139" i="4"/>
  <c r="E4139" i="4"/>
  <c r="R4131" i="4"/>
  <c r="Q4131" i="4"/>
  <c r="P4131" i="4"/>
  <c r="O4131" i="4"/>
  <c r="N4131" i="4"/>
  <c r="M4131" i="4"/>
  <c r="L4131" i="4"/>
  <c r="K4131" i="4"/>
  <c r="J4131" i="4"/>
  <c r="I4131" i="4"/>
  <c r="H4131" i="4"/>
  <c r="G4131" i="4"/>
  <c r="F4131" i="4"/>
  <c r="E4131" i="4"/>
  <c r="R4122" i="4"/>
  <c r="Q4122" i="4"/>
  <c r="P4122" i="4"/>
  <c r="O4122" i="4"/>
  <c r="N4122" i="4"/>
  <c r="M4122" i="4"/>
  <c r="L4122" i="4"/>
  <c r="K4122" i="4"/>
  <c r="J4122" i="4"/>
  <c r="I4122" i="4"/>
  <c r="H4122" i="4"/>
  <c r="G4122" i="4"/>
  <c r="F4122" i="4"/>
  <c r="E4122" i="4"/>
  <c r="R4112" i="4"/>
  <c r="Q4112" i="4"/>
  <c r="P4112" i="4"/>
  <c r="O4112" i="4"/>
  <c r="N4112" i="4"/>
  <c r="M4112" i="4"/>
  <c r="L4112" i="4"/>
  <c r="K4112" i="4"/>
  <c r="J4112" i="4"/>
  <c r="I4112" i="4"/>
  <c r="H4112" i="4"/>
  <c r="G4112" i="4"/>
  <c r="F4112" i="4"/>
  <c r="E4112" i="4"/>
  <c r="R4096" i="4"/>
  <c r="Q4096" i="4"/>
  <c r="P4096" i="4"/>
  <c r="O4096" i="4"/>
  <c r="N4096" i="4"/>
  <c r="M4096" i="4"/>
  <c r="L4096" i="4"/>
  <c r="K4096" i="4"/>
  <c r="J4096" i="4"/>
  <c r="I4096" i="4"/>
  <c r="H4096" i="4"/>
  <c r="G4096" i="4"/>
  <c r="F4096" i="4"/>
  <c r="E4096" i="4"/>
  <c r="R4080" i="4"/>
  <c r="Q4080" i="4"/>
  <c r="P4080" i="4"/>
  <c r="O4080" i="4"/>
  <c r="N4080" i="4"/>
  <c r="M4080" i="4"/>
  <c r="L4080" i="4"/>
  <c r="K4080" i="4"/>
  <c r="J4080" i="4"/>
  <c r="I4080" i="4"/>
  <c r="H4080" i="4"/>
  <c r="G4080" i="4"/>
  <c r="F4080" i="4"/>
  <c r="E4080" i="4"/>
  <c r="R4069" i="4"/>
  <c r="Q4069" i="4"/>
  <c r="P4069" i="4"/>
  <c r="O4069" i="4"/>
  <c r="N4069" i="4"/>
  <c r="M4069" i="4"/>
  <c r="L4069" i="4"/>
  <c r="K4069" i="4"/>
  <c r="J4069" i="4"/>
  <c r="I4069" i="4"/>
  <c r="I4046" i="4" s="1"/>
  <c r="H4069" i="4"/>
  <c r="G4069" i="4"/>
  <c r="F4069" i="4"/>
  <c r="E4069" i="4"/>
  <c r="R4062" i="4"/>
  <c r="R4046" i="4" s="1"/>
  <c r="Q4062" i="4"/>
  <c r="P4062" i="4"/>
  <c r="O4062" i="4"/>
  <c r="O4046" i="4" s="1"/>
  <c r="N4062" i="4"/>
  <c r="M4062" i="4"/>
  <c r="L4062" i="4"/>
  <c r="K4062" i="4"/>
  <c r="K4046" i="4" s="1"/>
  <c r="J4062" i="4"/>
  <c r="J4046" i="4" s="1"/>
  <c r="I4062" i="4"/>
  <c r="H4062" i="4"/>
  <c r="G4062" i="4"/>
  <c r="G4046" i="4" s="1"/>
  <c r="F4062" i="4"/>
  <c r="E4062" i="4"/>
  <c r="Q4046" i="4"/>
  <c r="M4046" i="4"/>
  <c r="E4046" i="4"/>
  <c r="K4041" i="4"/>
  <c r="R4038" i="4"/>
  <c r="Q4038" i="4"/>
  <c r="P4038" i="4"/>
  <c r="O4038" i="4"/>
  <c r="N4038" i="4"/>
  <c r="M4038" i="4"/>
  <c r="L4038" i="4"/>
  <c r="K4038" i="4"/>
  <c r="J4038" i="4"/>
  <c r="I4038" i="4"/>
  <c r="H4038" i="4"/>
  <c r="G4038" i="4"/>
  <c r="F4038" i="4"/>
  <c r="E4038" i="4"/>
  <c r="R4030" i="4"/>
  <c r="Q4030" i="4"/>
  <c r="P4030" i="4"/>
  <c r="O4030" i="4"/>
  <c r="N4030" i="4"/>
  <c r="M4030" i="4"/>
  <c r="L4030" i="4"/>
  <c r="K4030" i="4"/>
  <c r="J4030" i="4"/>
  <c r="I4030" i="4"/>
  <c r="H4030" i="4"/>
  <c r="G4030" i="4"/>
  <c r="F4030" i="4"/>
  <c r="E4030" i="4"/>
  <c r="R4021" i="4"/>
  <c r="Q4021" i="4"/>
  <c r="P4021" i="4"/>
  <c r="O4021" i="4"/>
  <c r="N4021" i="4"/>
  <c r="M4021" i="4"/>
  <c r="L4021" i="4"/>
  <c r="K4021" i="4"/>
  <c r="J4021" i="4"/>
  <c r="I4021" i="4"/>
  <c r="H4021" i="4"/>
  <c r="G4021" i="4"/>
  <c r="F4021" i="4"/>
  <c r="E4021" i="4"/>
  <c r="R4011" i="4"/>
  <c r="Q4011" i="4"/>
  <c r="P4011" i="4"/>
  <c r="O4011" i="4"/>
  <c r="N4011" i="4"/>
  <c r="M4011" i="4"/>
  <c r="L4011" i="4"/>
  <c r="K4011" i="4"/>
  <c r="J4011" i="4"/>
  <c r="I4011" i="4"/>
  <c r="H4011" i="4"/>
  <c r="G4011" i="4"/>
  <c r="F4011" i="4"/>
  <c r="E4011" i="4"/>
  <c r="R3995" i="4"/>
  <c r="Q3995" i="4"/>
  <c r="P3995" i="4"/>
  <c r="O3995" i="4"/>
  <c r="N3995" i="4"/>
  <c r="M3995" i="4"/>
  <c r="L3995" i="4"/>
  <c r="K3995" i="4"/>
  <c r="J3995" i="4"/>
  <c r="I3995" i="4"/>
  <c r="H3995" i="4"/>
  <c r="G3995" i="4"/>
  <c r="F3995" i="4"/>
  <c r="E3995" i="4"/>
  <c r="R3979" i="4"/>
  <c r="Q3979" i="4"/>
  <c r="P3979" i="4"/>
  <c r="O3979" i="4"/>
  <c r="N3979" i="4"/>
  <c r="M3979" i="4"/>
  <c r="L3979" i="4"/>
  <c r="K3979" i="4"/>
  <c r="J3979" i="4"/>
  <c r="I3979" i="4"/>
  <c r="H3979" i="4"/>
  <c r="G3979" i="4"/>
  <c r="F3979" i="4"/>
  <c r="E3979" i="4"/>
  <c r="R3968" i="4"/>
  <c r="Q3968" i="4"/>
  <c r="P3968" i="4"/>
  <c r="P3945" i="4" s="1"/>
  <c r="O3968" i="4"/>
  <c r="N3968" i="4"/>
  <c r="M3968" i="4"/>
  <c r="L3968" i="4"/>
  <c r="K3968" i="4"/>
  <c r="J3968" i="4"/>
  <c r="I3968" i="4"/>
  <c r="H3968" i="4"/>
  <c r="G3968" i="4"/>
  <c r="F3968" i="4"/>
  <c r="E3968" i="4"/>
  <c r="R3961" i="4"/>
  <c r="R3945" i="4" s="1"/>
  <c r="Q3961" i="4"/>
  <c r="P3961" i="4"/>
  <c r="O3961" i="4"/>
  <c r="N3961" i="4"/>
  <c r="N3945" i="4" s="1"/>
  <c r="M3961" i="4"/>
  <c r="M3945" i="4" s="1"/>
  <c r="L3961" i="4"/>
  <c r="K3961" i="4"/>
  <c r="J3961" i="4"/>
  <c r="J3945" i="4" s="1"/>
  <c r="I3961" i="4"/>
  <c r="H3961" i="4"/>
  <c r="G3961" i="4"/>
  <c r="F3961" i="4"/>
  <c r="F3945" i="4" s="1"/>
  <c r="E3961" i="4"/>
  <c r="E3945" i="4" s="1"/>
  <c r="L3945" i="4"/>
  <c r="H3945" i="4"/>
  <c r="K3940" i="4"/>
  <c r="R3937" i="4"/>
  <c r="Q3937" i="4"/>
  <c r="P3937" i="4"/>
  <c r="O3937" i="4"/>
  <c r="N3937" i="4"/>
  <c r="M3937" i="4"/>
  <c r="L3937" i="4"/>
  <c r="K3937" i="4"/>
  <c r="J3937" i="4"/>
  <c r="I3937" i="4"/>
  <c r="H3937" i="4"/>
  <c r="G3937" i="4"/>
  <c r="F3937" i="4"/>
  <c r="E3937" i="4"/>
  <c r="R3929" i="4"/>
  <c r="Q3929" i="4"/>
  <c r="P3929" i="4"/>
  <c r="O3929" i="4"/>
  <c r="N3929" i="4"/>
  <c r="M3929" i="4"/>
  <c r="L3929" i="4"/>
  <c r="K3929" i="4"/>
  <c r="J3929" i="4"/>
  <c r="I3929" i="4"/>
  <c r="H3929" i="4"/>
  <c r="G3929" i="4"/>
  <c r="F3929" i="4"/>
  <c r="E3929" i="4"/>
  <c r="R3920" i="4"/>
  <c r="Q3920" i="4"/>
  <c r="P3920" i="4"/>
  <c r="O3920" i="4"/>
  <c r="N3920" i="4"/>
  <c r="M3920" i="4"/>
  <c r="L3920" i="4"/>
  <c r="K3920" i="4"/>
  <c r="J3920" i="4"/>
  <c r="I3920" i="4"/>
  <c r="H3920" i="4"/>
  <c r="G3920" i="4"/>
  <c r="F3920" i="4"/>
  <c r="E3920" i="4"/>
  <c r="R3910" i="4"/>
  <c r="Q3910" i="4"/>
  <c r="P3910" i="4"/>
  <c r="O3910" i="4"/>
  <c r="N3910" i="4"/>
  <c r="M3910" i="4"/>
  <c r="L3910" i="4"/>
  <c r="K3910" i="4"/>
  <c r="J3910" i="4"/>
  <c r="I3910" i="4"/>
  <c r="H3910" i="4"/>
  <c r="G3910" i="4"/>
  <c r="F3910" i="4"/>
  <c r="E3910" i="4"/>
  <c r="R3894" i="4"/>
  <c r="Q3894" i="4"/>
  <c r="P3894" i="4"/>
  <c r="O3894" i="4"/>
  <c r="N3894" i="4"/>
  <c r="M3894" i="4"/>
  <c r="L3894" i="4"/>
  <c r="K3894" i="4"/>
  <c r="J3894" i="4"/>
  <c r="I3894" i="4"/>
  <c r="H3894" i="4"/>
  <c r="G3894" i="4"/>
  <c r="F3894" i="4"/>
  <c r="E3894" i="4"/>
  <c r="R3878" i="4"/>
  <c r="Q3878" i="4"/>
  <c r="P3878" i="4"/>
  <c r="O3878" i="4"/>
  <c r="N3878" i="4"/>
  <c r="M3878" i="4"/>
  <c r="L3878" i="4"/>
  <c r="K3878" i="4"/>
  <c r="J3878" i="4"/>
  <c r="I3878" i="4"/>
  <c r="H3878" i="4"/>
  <c r="G3878" i="4"/>
  <c r="F3878" i="4"/>
  <c r="E3878" i="4"/>
  <c r="R3867" i="4"/>
  <c r="Q3867" i="4"/>
  <c r="P3867" i="4"/>
  <c r="O3867" i="4"/>
  <c r="N3867" i="4"/>
  <c r="M3867" i="4"/>
  <c r="L3867" i="4"/>
  <c r="K3867" i="4"/>
  <c r="J3867" i="4"/>
  <c r="I3867" i="4"/>
  <c r="H3867" i="4"/>
  <c r="G3867" i="4"/>
  <c r="F3867" i="4"/>
  <c r="E3867" i="4"/>
  <c r="R3860" i="4"/>
  <c r="Q3860" i="4"/>
  <c r="P3860" i="4"/>
  <c r="O3860" i="4"/>
  <c r="O3844" i="4" s="1"/>
  <c r="N3860" i="4"/>
  <c r="M3860" i="4"/>
  <c r="L3860" i="4"/>
  <c r="K3860" i="4"/>
  <c r="K3844" i="4" s="1"/>
  <c r="J3860" i="4"/>
  <c r="I3860" i="4"/>
  <c r="H3860" i="4"/>
  <c r="G3860" i="4"/>
  <c r="G3844" i="4" s="1"/>
  <c r="F3860" i="4"/>
  <c r="E3860" i="4"/>
  <c r="L3844" i="4"/>
  <c r="K3839" i="4"/>
  <c r="R3836" i="4"/>
  <c r="Q3836" i="4"/>
  <c r="P3836" i="4"/>
  <c r="O3836" i="4"/>
  <c r="N3836" i="4"/>
  <c r="M3836" i="4"/>
  <c r="L3836" i="4"/>
  <c r="K3836" i="4"/>
  <c r="J3836" i="4"/>
  <c r="I3836" i="4"/>
  <c r="H3836" i="4"/>
  <c r="G3836" i="4"/>
  <c r="F3836" i="4"/>
  <c r="E3836" i="4"/>
  <c r="R3828" i="4"/>
  <c r="Q3828" i="4"/>
  <c r="P3828" i="4"/>
  <c r="O3828" i="4"/>
  <c r="N3828" i="4"/>
  <c r="M3828" i="4"/>
  <c r="L3828" i="4"/>
  <c r="K3828" i="4"/>
  <c r="J3828" i="4"/>
  <c r="I3828" i="4"/>
  <c r="H3828" i="4"/>
  <c r="G3828" i="4"/>
  <c r="F3828" i="4"/>
  <c r="E3828" i="4"/>
  <c r="R3819" i="4"/>
  <c r="Q3819" i="4"/>
  <c r="P3819" i="4"/>
  <c r="O3819" i="4"/>
  <c r="N3819" i="4"/>
  <c r="M3819" i="4"/>
  <c r="L3819" i="4"/>
  <c r="K3819" i="4"/>
  <c r="J3819" i="4"/>
  <c r="I3819" i="4"/>
  <c r="H3819" i="4"/>
  <c r="G3819" i="4"/>
  <c r="F3819" i="4"/>
  <c r="E3819" i="4"/>
  <c r="R3809" i="4"/>
  <c r="Q3809" i="4"/>
  <c r="P3809" i="4"/>
  <c r="O3809" i="4"/>
  <c r="N3809" i="4"/>
  <c r="M3809" i="4"/>
  <c r="L3809" i="4"/>
  <c r="K3809" i="4"/>
  <c r="J3809" i="4"/>
  <c r="I3809" i="4"/>
  <c r="H3809" i="4"/>
  <c r="G3809" i="4"/>
  <c r="F3809" i="4"/>
  <c r="E3809" i="4"/>
  <c r="R3793" i="4"/>
  <c r="Q3793" i="4"/>
  <c r="P3793" i="4"/>
  <c r="O3793" i="4"/>
  <c r="N3793" i="4"/>
  <c r="M3793" i="4"/>
  <c r="L3793" i="4"/>
  <c r="K3793" i="4"/>
  <c r="J3793" i="4"/>
  <c r="I3793" i="4"/>
  <c r="H3793" i="4"/>
  <c r="G3793" i="4"/>
  <c r="F3793" i="4"/>
  <c r="E3793" i="4"/>
  <c r="R3777" i="4"/>
  <c r="Q3777" i="4"/>
  <c r="P3777" i="4"/>
  <c r="O3777" i="4"/>
  <c r="N3777" i="4"/>
  <c r="M3777" i="4"/>
  <c r="L3777" i="4"/>
  <c r="K3777" i="4"/>
  <c r="J3777" i="4"/>
  <c r="I3777" i="4"/>
  <c r="H3777" i="4"/>
  <c r="G3777" i="4"/>
  <c r="F3777" i="4"/>
  <c r="E3777" i="4"/>
  <c r="R3766" i="4"/>
  <c r="Q3766" i="4"/>
  <c r="P3766" i="4"/>
  <c r="O3766" i="4"/>
  <c r="O3743" i="4" s="1"/>
  <c r="N3766" i="4"/>
  <c r="N3743" i="4" s="1"/>
  <c r="M3766" i="4"/>
  <c r="L3766" i="4"/>
  <c r="K3766" i="4"/>
  <c r="J3766" i="4"/>
  <c r="J3743" i="4" s="1"/>
  <c r="I3766" i="4"/>
  <c r="H3766" i="4"/>
  <c r="G3766" i="4"/>
  <c r="G3743" i="4" s="1"/>
  <c r="F3766" i="4"/>
  <c r="E3766" i="4"/>
  <c r="R3759" i="4"/>
  <c r="Q3759" i="4"/>
  <c r="Q3743" i="4" s="1"/>
  <c r="P3759" i="4"/>
  <c r="P3743" i="4" s="1"/>
  <c r="O3759" i="4"/>
  <c r="N3759" i="4"/>
  <c r="M3759" i="4"/>
  <c r="M3743" i="4" s="1"/>
  <c r="L3759" i="4"/>
  <c r="L3743" i="4" s="1"/>
  <c r="K3759" i="4"/>
  <c r="K3743" i="4" s="1"/>
  <c r="J3759" i="4"/>
  <c r="I3759" i="4"/>
  <c r="I3743" i="4" s="1"/>
  <c r="H3759" i="4"/>
  <c r="H3743" i="4" s="1"/>
  <c r="G3759" i="4"/>
  <c r="F3759" i="4"/>
  <c r="E3759" i="4"/>
  <c r="E3743" i="4" s="1"/>
  <c r="R3743" i="4"/>
  <c r="F3743" i="4"/>
  <c r="K3738" i="4"/>
  <c r="R3735" i="4"/>
  <c r="Q3735" i="4"/>
  <c r="P3735" i="4"/>
  <c r="O3735" i="4"/>
  <c r="N3735" i="4"/>
  <c r="M3735" i="4"/>
  <c r="L3735" i="4"/>
  <c r="K3735" i="4"/>
  <c r="J3735" i="4"/>
  <c r="I3735" i="4"/>
  <c r="H3735" i="4"/>
  <c r="G3735" i="4"/>
  <c r="F3735" i="4"/>
  <c r="E3735" i="4"/>
  <c r="R3727" i="4"/>
  <c r="Q3727" i="4"/>
  <c r="P3727" i="4"/>
  <c r="O3727" i="4"/>
  <c r="N3727" i="4"/>
  <c r="M3727" i="4"/>
  <c r="L3727" i="4"/>
  <c r="K3727" i="4"/>
  <c r="J3727" i="4"/>
  <c r="I3727" i="4"/>
  <c r="H3727" i="4"/>
  <c r="G3727" i="4"/>
  <c r="F3727" i="4"/>
  <c r="E3727" i="4"/>
  <c r="R3718" i="4"/>
  <c r="Q3718" i="4"/>
  <c r="P3718" i="4"/>
  <c r="O3718" i="4"/>
  <c r="N3718" i="4"/>
  <c r="M3718" i="4"/>
  <c r="L3718" i="4"/>
  <c r="K3718" i="4"/>
  <c r="J3718" i="4"/>
  <c r="I3718" i="4"/>
  <c r="H3718" i="4"/>
  <c r="G3718" i="4"/>
  <c r="F3718" i="4"/>
  <c r="E3718" i="4"/>
  <c r="R3708" i="4"/>
  <c r="Q3708" i="4"/>
  <c r="P3708" i="4"/>
  <c r="O3708" i="4"/>
  <c r="N3708" i="4"/>
  <c r="M3708" i="4"/>
  <c r="L3708" i="4"/>
  <c r="K3708" i="4"/>
  <c r="J3708" i="4"/>
  <c r="I3708" i="4"/>
  <c r="H3708" i="4"/>
  <c r="G3708" i="4"/>
  <c r="F3708" i="4"/>
  <c r="E3708" i="4"/>
  <c r="R3692" i="4"/>
  <c r="Q3692" i="4"/>
  <c r="P3692" i="4"/>
  <c r="O3692" i="4"/>
  <c r="N3692" i="4"/>
  <c r="M3692" i="4"/>
  <c r="L3692" i="4"/>
  <c r="K3692" i="4"/>
  <c r="J3692" i="4"/>
  <c r="I3692" i="4"/>
  <c r="H3692" i="4"/>
  <c r="G3692" i="4"/>
  <c r="F3692" i="4"/>
  <c r="E3692" i="4"/>
  <c r="R3676" i="4"/>
  <c r="Q3676" i="4"/>
  <c r="P3676" i="4"/>
  <c r="O3676" i="4"/>
  <c r="N3676" i="4"/>
  <c r="M3676" i="4"/>
  <c r="L3676" i="4"/>
  <c r="K3676" i="4"/>
  <c r="J3676" i="4"/>
  <c r="I3676" i="4"/>
  <c r="H3676" i="4"/>
  <c r="G3676" i="4"/>
  <c r="F3676" i="4"/>
  <c r="E3676" i="4"/>
  <c r="R3665" i="4"/>
  <c r="Q3665" i="4"/>
  <c r="P3665" i="4"/>
  <c r="O3665" i="4"/>
  <c r="N3665" i="4"/>
  <c r="M3665" i="4"/>
  <c r="L3665" i="4"/>
  <c r="K3665" i="4"/>
  <c r="J3665" i="4"/>
  <c r="I3665" i="4"/>
  <c r="H3665" i="4"/>
  <c r="G3665" i="4"/>
  <c r="F3665" i="4"/>
  <c r="E3665" i="4"/>
  <c r="R3658" i="4"/>
  <c r="R3642" i="4" s="1"/>
  <c r="Q3658" i="4"/>
  <c r="P3658" i="4"/>
  <c r="O3658" i="4"/>
  <c r="O3642" i="4" s="1"/>
  <c r="N3658" i="4"/>
  <c r="M3658" i="4"/>
  <c r="L3658" i="4"/>
  <c r="K3658" i="4"/>
  <c r="K3642" i="4" s="1"/>
  <c r="J3658" i="4"/>
  <c r="J3642" i="4" s="1"/>
  <c r="I3658" i="4"/>
  <c r="I3642" i="4" s="1"/>
  <c r="H3658" i="4"/>
  <c r="G3658" i="4"/>
  <c r="G3642" i="4" s="1"/>
  <c r="F3658" i="4"/>
  <c r="E3658" i="4"/>
  <c r="Q3642" i="4"/>
  <c r="M3642" i="4"/>
  <c r="E3642" i="4"/>
  <c r="K3637" i="4"/>
  <c r="R3634" i="4"/>
  <c r="Q3634" i="4"/>
  <c r="P3634" i="4"/>
  <c r="O3634" i="4"/>
  <c r="N3634" i="4"/>
  <c r="M3634" i="4"/>
  <c r="L3634" i="4"/>
  <c r="K3634" i="4"/>
  <c r="J3634" i="4"/>
  <c r="I3634" i="4"/>
  <c r="H3634" i="4"/>
  <c r="G3634" i="4"/>
  <c r="F3634" i="4"/>
  <c r="E3634" i="4"/>
  <c r="R3626" i="4"/>
  <c r="Q3626" i="4"/>
  <c r="P3626" i="4"/>
  <c r="O3626" i="4"/>
  <c r="N3626" i="4"/>
  <c r="M3626" i="4"/>
  <c r="L3626" i="4"/>
  <c r="K3626" i="4"/>
  <c r="J3626" i="4"/>
  <c r="I3626" i="4"/>
  <c r="H3626" i="4"/>
  <c r="G3626" i="4"/>
  <c r="F3626" i="4"/>
  <c r="E3626" i="4"/>
  <c r="R3617" i="4"/>
  <c r="Q3617" i="4"/>
  <c r="P3617" i="4"/>
  <c r="O3617" i="4"/>
  <c r="N3617" i="4"/>
  <c r="M3617" i="4"/>
  <c r="L3617" i="4"/>
  <c r="K3617" i="4"/>
  <c r="J3617" i="4"/>
  <c r="I3617" i="4"/>
  <c r="H3617" i="4"/>
  <c r="G3617" i="4"/>
  <c r="F3617" i="4"/>
  <c r="E3617" i="4"/>
  <c r="R3607" i="4"/>
  <c r="Q3607" i="4"/>
  <c r="P3607" i="4"/>
  <c r="O3607" i="4"/>
  <c r="N3607" i="4"/>
  <c r="M3607" i="4"/>
  <c r="L3607" i="4"/>
  <c r="K3607" i="4"/>
  <c r="J3607" i="4"/>
  <c r="I3607" i="4"/>
  <c r="H3607" i="4"/>
  <c r="G3607" i="4"/>
  <c r="F3607" i="4"/>
  <c r="E3607" i="4"/>
  <c r="R3591" i="4"/>
  <c r="Q3591" i="4"/>
  <c r="P3591" i="4"/>
  <c r="O3591" i="4"/>
  <c r="N3591" i="4"/>
  <c r="M3591" i="4"/>
  <c r="L3591" i="4"/>
  <c r="K3591" i="4"/>
  <c r="J3591" i="4"/>
  <c r="I3591" i="4"/>
  <c r="H3591" i="4"/>
  <c r="G3591" i="4"/>
  <c r="F3591" i="4"/>
  <c r="E3591" i="4"/>
  <c r="R3575" i="4"/>
  <c r="Q3575" i="4"/>
  <c r="P3575" i="4"/>
  <c r="O3575" i="4"/>
  <c r="N3575" i="4"/>
  <c r="M3575" i="4"/>
  <c r="L3575" i="4"/>
  <c r="K3575" i="4"/>
  <c r="J3575" i="4"/>
  <c r="I3575" i="4"/>
  <c r="H3575" i="4"/>
  <c r="G3575" i="4"/>
  <c r="F3575" i="4"/>
  <c r="E3575" i="4"/>
  <c r="R3564" i="4"/>
  <c r="Q3564" i="4"/>
  <c r="P3564" i="4"/>
  <c r="P3541" i="4" s="1"/>
  <c r="O3564" i="4"/>
  <c r="N3564" i="4"/>
  <c r="M3564" i="4"/>
  <c r="L3564" i="4"/>
  <c r="K3564" i="4"/>
  <c r="J3564" i="4"/>
  <c r="I3564" i="4"/>
  <c r="H3564" i="4"/>
  <c r="G3564" i="4"/>
  <c r="F3564" i="4"/>
  <c r="E3564" i="4"/>
  <c r="R3557" i="4"/>
  <c r="R3541" i="4" s="1"/>
  <c r="Q3557" i="4"/>
  <c r="P3557" i="4"/>
  <c r="O3557" i="4"/>
  <c r="N3557" i="4"/>
  <c r="N3541" i="4" s="1"/>
  <c r="M3557" i="4"/>
  <c r="M3541" i="4" s="1"/>
  <c r="L3557" i="4"/>
  <c r="K3557" i="4"/>
  <c r="J3557" i="4"/>
  <c r="J3541" i="4" s="1"/>
  <c r="I3557" i="4"/>
  <c r="H3557" i="4"/>
  <c r="G3557" i="4"/>
  <c r="F3557" i="4"/>
  <c r="F3541" i="4" s="1"/>
  <c r="E3557" i="4"/>
  <c r="E3541" i="4" s="1"/>
  <c r="L3541" i="4"/>
  <c r="H3541" i="4"/>
  <c r="K3536" i="4"/>
  <c r="R3533" i="4"/>
  <c r="Q3533" i="4"/>
  <c r="P3533" i="4"/>
  <c r="O3533" i="4"/>
  <c r="N3533" i="4"/>
  <c r="M3533" i="4"/>
  <c r="L3533" i="4"/>
  <c r="K3533" i="4"/>
  <c r="J3533" i="4"/>
  <c r="I3533" i="4"/>
  <c r="H3533" i="4"/>
  <c r="G3533" i="4"/>
  <c r="F3533" i="4"/>
  <c r="E3533" i="4"/>
  <c r="R3525" i="4"/>
  <c r="Q3525" i="4"/>
  <c r="P3525" i="4"/>
  <c r="O3525" i="4"/>
  <c r="N3525" i="4"/>
  <c r="M3525" i="4"/>
  <c r="L3525" i="4"/>
  <c r="K3525" i="4"/>
  <c r="J3525" i="4"/>
  <c r="I3525" i="4"/>
  <c r="H3525" i="4"/>
  <c r="G3525" i="4"/>
  <c r="F3525" i="4"/>
  <c r="E3525" i="4"/>
  <c r="R3516" i="4"/>
  <c r="Q3516" i="4"/>
  <c r="P3516" i="4"/>
  <c r="O3516" i="4"/>
  <c r="N3516" i="4"/>
  <c r="M3516" i="4"/>
  <c r="L3516" i="4"/>
  <c r="K3516" i="4"/>
  <c r="J3516" i="4"/>
  <c r="I3516" i="4"/>
  <c r="H3516" i="4"/>
  <c r="G3516" i="4"/>
  <c r="F3516" i="4"/>
  <c r="E3516" i="4"/>
  <c r="R3506" i="4"/>
  <c r="Q3506" i="4"/>
  <c r="P3506" i="4"/>
  <c r="O3506" i="4"/>
  <c r="N3506" i="4"/>
  <c r="M3506" i="4"/>
  <c r="L3506" i="4"/>
  <c r="K3506" i="4"/>
  <c r="J3506" i="4"/>
  <c r="I3506" i="4"/>
  <c r="H3506" i="4"/>
  <c r="G3506" i="4"/>
  <c r="F3506" i="4"/>
  <c r="E3506" i="4"/>
  <c r="R3490" i="4"/>
  <c r="Q3490" i="4"/>
  <c r="P3490" i="4"/>
  <c r="O3490" i="4"/>
  <c r="N3490" i="4"/>
  <c r="M3490" i="4"/>
  <c r="L3490" i="4"/>
  <c r="K3490" i="4"/>
  <c r="J3490" i="4"/>
  <c r="I3490" i="4"/>
  <c r="H3490" i="4"/>
  <c r="G3490" i="4"/>
  <c r="F3490" i="4"/>
  <c r="E3490" i="4"/>
  <c r="R3474" i="4"/>
  <c r="Q3474" i="4"/>
  <c r="P3474" i="4"/>
  <c r="O3474" i="4"/>
  <c r="N3474" i="4"/>
  <c r="M3474" i="4"/>
  <c r="L3474" i="4"/>
  <c r="K3474" i="4"/>
  <c r="J3474" i="4"/>
  <c r="I3474" i="4"/>
  <c r="H3474" i="4"/>
  <c r="G3474" i="4"/>
  <c r="F3474" i="4"/>
  <c r="E3474" i="4"/>
  <c r="R3463" i="4"/>
  <c r="Q3463" i="4"/>
  <c r="P3463" i="4"/>
  <c r="O3463" i="4"/>
  <c r="N3463" i="4"/>
  <c r="M3463" i="4"/>
  <c r="L3463" i="4"/>
  <c r="K3463" i="4"/>
  <c r="J3463" i="4"/>
  <c r="I3463" i="4"/>
  <c r="I3440" i="4" s="1"/>
  <c r="H3463" i="4"/>
  <c r="G3463" i="4"/>
  <c r="F3463" i="4"/>
  <c r="E3463" i="4"/>
  <c r="R3456" i="4"/>
  <c r="Q3456" i="4"/>
  <c r="P3456" i="4"/>
  <c r="O3456" i="4"/>
  <c r="O3440" i="4" s="1"/>
  <c r="N3456" i="4"/>
  <c r="M3456" i="4"/>
  <c r="L3456" i="4"/>
  <c r="K3456" i="4"/>
  <c r="K3440" i="4" s="1"/>
  <c r="J3456" i="4"/>
  <c r="I3456" i="4"/>
  <c r="H3456" i="4"/>
  <c r="G3456" i="4"/>
  <c r="G3440" i="4" s="1"/>
  <c r="F3456" i="4"/>
  <c r="E3456" i="4"/>
  <c r="L3440" i="4"/>
  <c r="E3440" i="4"/>
  <c r="K3435" i="4"/>
  <c r="R3432" i="4"/>
  <c r="Q3432" i="4"/>
  <c r="P3432" i="4"/>
  <c r="O3432" i="4"/>
  <c r="N3432" i="4"/>
  <c r="M3432" i="4"/>
  <c r="L3432" i="4"/>
  <c r="K3432" i="4"/>
  <c r="J3432" i="4"/>
  <c r="I3432" i="4"/>
  <c r="H3432" i="4"/>
  <c r="G3432" i="4"/>
  <c r="F3432" i="4"/>
  <c r="E3432" i="4"/>
  <c r="R3424" i="4"/>
  <c r="Q3424" i="4"/>
  <c r="P3424" i="4"/>
  <c r="O3424" i="4"/>
  <c r="N3424" i="4"/>
  <c r="M3424" i="4"/>
  <c r="L3424" i="4"/>
  <c r="K3424" i="4"/>
  <c r="J3424" i="4"/>
  <c r="I3424" i="4"/>
  <c r="H3424" i="4"/>
  <c r="G3424" i="4"/>
  <c r="F3424" i="4"/>
  <c r="E3424" i="4"/>
  <c r="R3415" i="4"/>
  <c r="Q3415" i="4"/>
  <c r="P3415" i="4"/>
  <c r="O3415" i="4"/>
  <c r="N3415" i="4"/>
  <c r="M3415" i="4"/>
  <c r="L3415" i="4"/>
  <c r="K3415" i="4"/>
  <c r="J3415" i="4"/>
  <c r="I3415" i="4"/>
  <c r="H3415" i="4"/>
  <c r="G3415" i="4"/>
  <c r="F3415" i="4"/>
  <c r="E3415" i="4"/>
  <c r="R3405" i="4"/>
  <c r="Q3405" i="4"/>
  <c r="P3405" i="4"/>
  <c r="O3405" i="4"/>
  <c r="N3405" i="4"/>
  <c r="M3405" i="4"/>
  <c r="L3405" i="4"/>
  <c r="K3405" i="4"/>
  <c r="J3405" i="4"/>
  <c r="I3405" i="4"/>
  <c r="H3405" i="4"/>
  <c r="G3405" i="4"/>
  <c r="F3405" i="4"/>
  <c r="E3405" i="4"/>
  <c r="R3389" i="4"/>
  <c r="Q3389" i="4"/>
  <c r="P3389" i="4"/>
  <c r="O3389" i="4"/>
  <c r="N3389" i="4"/>
  <c r="M3389" i="4"/>
  <c r="L3389" i="4"/>
  <c r="K3389" i="4"/>
  <c r="J3389" i="4"/>
  <c r="I3389" i="4"/>
  <c r="H3389" i="4"/>
  <c r="G3389" i="4"/>
  <c r="F3389" i="4"/>
  <c r="E3389" i="4"/>
  <c r="R3373" i="4"/>
  <c r="Q3373" i="4"/>
  <c r="P3373" i="4"/>
  <c r="O3373" i="4"/>
  <c r="N3373" i="4"/>
  <c r="M3373" i="4"/>
  <c r="L3373" i="4"/>
  <c r="K3373" i="4"/>
  <c r="J3373" i="4"/>
  <c r="I3373" i="4"/>
  <c r="H3373" i="4"/>
  <c r="G3373" i="4"/>
  <c r="F3373" i="4"/>
  <c r="E3373" i="4"/>
  <c r="R3362" i="4"/>
  <c r="Q3362" i="4"/>
  <c r="P3362" i="4"/>
  <c r="P3339" i="4" s="1"/>
  <c r="O3362" i="4"/>
  <c r="N3362" i="4"/>
  <c r="M3362" i="4"/>
  <c r="L3362" i="4"/>
  <c r="L3339" i="4" s="1"/>
  <c r="K3362" i="4"/>
  <c r="J3362" i="4"/>
  <c r="I3362" i="4"/>
  <c r="H3362" i="4"/>
  <c r="H3339" i="4" s="1"/>
  <c r="G3362" i="4"/>
  <c r="F3362" i="4"/>
  <c r="E3362" i="4"/>
  <c r="R3355" i="4"/>
  <c r="R3339" i="4" s="1"/>
  <c r="Q3355" i="4"/>
  <c r="P3355" i="4"/>
  <c r="O3355" i="4"/>
  <c r="N3355" i="4"/>
  <c r="N3339" i="4" s="1"/>
  <c r="M3355" i="4"/>
  <c r="L3355" i="4"/>
  <c r="K3355" i="4"/>
  <c r="J3355" i="4"/>
  <c r="I3355" i="4"/>
  <c r="H3355" i="4"/>
  <c r="G3355" i="4"/>
  <c r="G3339" i="4" s="1"/>
  <c r="F3355" i="4"/>
  <c r="F3339" i="4" s="1"/>
  <c r="E3355" i="4"/>
  <c r="O3339" i="4"/>
  <c r="K3339" i="4"/>
  <c r="J3339" i="4"/>
  <c r="K3334" i="4"/>
  <c r="R3331" i="4"/>
  <c r="Q3331" i="4"/>
  <c r="P3331" i="4"/>
  <c r="O3331" i="4"/>
  <c r="N3331" i="4"/>
  <c r="M3331" i="4"/>
  <c r="L3331" i="4"/>
  <c r="K3331" i="4"/>
  <c r="J3331" i="4"/>
  <c r="I3331" i="4"/>
  <c r="H3331" i="4"/>
  <c r="G3331" i="4"/>
  <c r="F3331" i="4"/>
  <c r="E3331" i="4"/>
  <c r="R3323" i="4"/>
  <c r="Q3323" i="4"/>
  <c r="P3323" i="4"/>
  <c r="O3323" i="4"/>
  <c r="N3323" i="4"/>
  <c r="M3323" i="4"/>
  <c r="L3323" i="4"/>
  <c r="K3323" i="4"/>
  <c r="J3323" i="4"/>
  <c r="I3323" i="4"/>
  <c r="H3323" i="4"/>
  <c r="G3323" i="4"/>
  <c r="F3323" i="4"/>
  <c r="E3323" i="4"/>
  <c r="R3314" i="4"/>
  <c r="Q3314" i="4"/>
  <c r="P3314" i="4"/>
  <c r="O3314" i="4"/>
  <c r="N3314" i="4"/>
  <c r="M3314" i="4"/>
  <c r="L3314" i="4"/>
  <c r="K3314" i="4"/>
  <c r="J3314" i="4"/>
  <c r="I3314" i="4"/>
  <c r="H3314" i="4"/>
  <c r="G3314" i="4"/>
  <c r="F3314" i="4"/>
  <c r="E3314" i="4"/>
  <c r="R3304" i="4"/>
  <c r="Q3304" i="4"/>
  <c r="P3304" i="4"/>
  <c r="O3304" i="4"/>
  <c r="N3304" i="4"/>
  <c r="M3304" i="4"/>
  <c r="L3304" i="4"/>
  <c r="K3304" i="4"/>
  <c r="J3304" i="4"/>
  <c r="I3304" i="4"/>
  <c r="H3304" i="4"/>
  <c r="G3304" i="4"/>
  <c r="F3304" i="4"/>
  <c r="E3304" i="4"/>
  <c r="R3288" i="4"/>
  <c r="Q3288" i="4"/>
  <c r="P3288" i="4"/>
  <c r="O3288" i="4"/>
  <c r="N3288" i="4"/>
  <c r="M3288" i="4"/>
  <c r="L3288" i="4"/>
  <c r="K3288" i="4"/>
  <c r="J3288" i="4"/>
  <c r="I3288" i="4"/>
  <c r="H3288" i="4"/>
  <c r="G3288" i="4"/>
  <c r="F3288" i="4"/>
  <c r="E3288" i="4"/>
  <c r="R3272" i="4"/>
  <c r="Q3272" i="4"/>
  <c r="P3272" i="4"/>
  <c r="O3272" i="4"/>
  <c r="N3272" i="4"/>
  <c r="M3272" i="4"/>
  <c r="L3272" i="4"/>
  <c r="K3272" i="4"/>
  <c r="J3272" i="4"/>
  <c r="I3272" i="4"/>
  <c r="H3272" i="4"/>
  <c r="G3272" i="4"/>
  <c r="F3272" i="4"/>
  <c r="E3272" i="4"/>
  <c r="R3261" i="4"/>
  <c r="Q3261" i="4"/>
  <c r="P3261" i="4"/>
  <c r="O3261" i="4"/>
  <c r="N3261" i="4"/>
  <c r="M3261" i="4"/>
  <c r="L3261" i="4"/>
  <c r="K3261" i="4"/>
  <c r="K3238" i="4" s="1"/>
  <c r="J3261" i="4"/>
  <c r="I3261" i="4"/>
  <c r="H3261" i="4"/>
  <c r="G3261" i="4"/>
  <c r="G3238" i="4" s="1"/>
  <c r="F3261" i="4"/>
  <c r="E3261" i="4"/>
  <c r="R3254" i="4"/>
  <c r="R3238" i="4" s="1"/>
  <c r="Q3254" i="4"/>
  <c r="Q3238" i="4" s="1"/>
  <c r="P3254" i="4"/>
  <c r="O3254" i="4"/>
  <c r="N3254" i="4"/>
  <c r="N3238" i="4" s="1"/>
  <c r="M3254" i="4"/>
  <c r="M3238" i="4" s="1"/>
  <c r="L3254" i="4"/>
  <c r="K3254" i="4"/>
  <c r="J3254" i="4"/>
  <c r="I3254" i="4"/>
  <c r="H3254" i="4"/>
  <c r="G3254" i="4"/>
  <c r="F3254" i="4"/>
  <c r="F3238" i="4" s="1"/>
  <c r="E3254" i="4"/>
  <c r="O3238" i="4"/>
  <c r="J3238" i="4"/>
  <c r="I3238" i="4"/>
  <c r="E3238" i="4"/>
  <c r="K3233" i="4"/>
  <c r="R3230" i="4"/>
  <c r="Q3230" i="4"/>
  <c r="P3230" i="4"/>
  <c r="O3230" i="4"/>
  <c r="N3230" i="4"/>
  <c r="M3230" i="4"/>
  <c r="L3230" i="4"/>
  <c r="K3230" i="4"/>
  <c r="J3230" i="4"/>
  <c r="I3230" i="4"/>
  <c r="H3230" i="4"/>
  <c r="G3230" i="4"/>
  <c r="F3230" i="4"/>
  <c r="E3230" i="4"/>
  <c r="R3222" i="4"/>
  <c r="Q3222" i="4"/>
  <c r="P3222" i="4"/>
  <c r="O3222" i="4"/>
  <c r="N3222" i="4"/>
  <c r="M3222" i="4"/>
  <c r="L3222" i="4"/>
  <c r="K3222" i="4"/>
  <c r="J3222" i="4"/>
  <c r="I3222" i="4"/>
  <c r="H3222" i="4"/>
  <c r="G3222" i="4"/>
  <c r="F3222" i="4"/>
  <c r="E3222" i="4"/>
  <c r="R3213" i="4"/>
  <c r="Q3213" i="4"/>
  <c r="P3213" i="4"/>
  <c r="O3213" i="4"/>
  <c r="N3213" i="4"/>
  <c r="M3213" i="4"/>
  <c r="L3213" i="4"/>
  <c r="K3213" i="4"/>
  <c r="J3213" i="4"/>
  <c r="I3213" i="4"/>
  <c r="H3213" i="4"/>
  <c r="G3213" i="4"/>
  <c r="F3213" i="4"/>
  <c r="E3213" i="4"/>
  <c r="R3203" i="4"/>
  <c r="Q3203" i="4"/>
  <c r="P3203" i="4"/>
  <c r="O3203" i="4"/>
  <c r="N3203" i="4"/>
  <c r="M3203" i="4"/>
  <c r="L3203" i="4"/>
  <c r="K3203" i="4"/>
  <c r="J3203" i="4"/>
  <c r="I3203" i="4"/>
  <c r="H3203" i="4"/>
  <c r="G3203" i="4"/>
  <c r="F3203" i="4"/>
  <c r="E3203" i="4"/>
  <c r="R3187" i="4"/>
  <c r="Q3187" i="4"/>
  <c r="P3187" i="4"/>
  <c r="O3187" i="4"/>
  <c r="N3187" i="4"/>
  <c r="M3187" i="4"/>
  <c r="L3187" i="4"/>
  <c r="K3187" i="4"/>
  <c r="J3187" i="4"/>
  <c r="I3187" i="4"/>
  <c r="H3187" i="4"/>
  <c r="G3187" i="4"/>
  <c r="F3187" i="4"/>
  <c r="E3187" i="4"/>
  <c r="R3171" i="4"/>
  <c r="Q3171" i="4"/>
  <c r="P3171" i="4"/>
  <c r="O3171" i="4"/>
  <c r="N3171" i="4"/>
  <c r="M3171" i="4"/>
  <c r="L3171" i="4"/>
  <c r="K3171" i="4"/>
  <c r="J3171" i="4"/>
  <c r="I3171" i="4"/>
  <c r="H3171" i="4"/>
  <c r="G3171" i="4"/>
  <c r="F3171" i="4"/>
  <c r="E3171" i="4"/>
  <c r="R3160" i="4"/>
  <c r="Q3160" i="4"/>
  <c r="P3160" i="4"/>
  <c r="P3137" i="4" s="1"/>
  <c r="O3160" i="4"/>
  <c r="N3160" i="4"/>
  <c r="M3160" i="4"/>
  <c r="L3160" i="4"/>
  <c r="L3137" i="4" s="1"/>
  <c r="K3160" i="4"/>
  <c r="J3160" i="4"/>
  <c r="I3160" i="4"/>
  <c r="H3160" i="4"/>
  <c r="H3137" i="4" s="1"/>
  <c r="G3160" i="4"/>
  <c r="F3160" i="4"/>
  <c r="E3160" i="4"/>
  <c r="R3153" i="4"/>
  <c r="R3137" i="4" s="1"/>
  <c r="Q3153" i="4"/>
  <c r="Q3137" i="4" s="1"/>
  <c r="P3153" i="4"/>
  <c r="O3153" i="4"/>
  <c r="N3153" i="4"/>
  <c r="N3137" i="4" s="1"/>
  <c r="M3153" i="4"/>
  <c r="L3153" i="4"/>
  <c r="K3153" i="4"/>
  <c r="J3153" i="4"/>
  <c r="J3137" i="4" s="1"/>
  <c r="I3153" i="4"/>
  <c r="H3153" i="4"/>
  <c r="G3153" i="4"/>
  <c r="F3153" i="4"/>
  <c r="F3137" i="4" s="1"/>
  <c r="E3153" i="4"/>
  <c r="E3137" i="4" s="1"/>
  <c r="I3137" i="4"/>
  <c r="K3132" i="4"/>
  <c r="R3129" i="4"/>
  <c r="Q3129" i="4"/>
  <c r="P3129" i="4"/>
  <c r="O3129" i="4"/>
  <c r="N3129" i="4"/>
  <c r="M3129" i="4"/>
  <c r="L3129" i="4"/>
  <c r="K3129" i="4"/>
  <c r="J3129" i="4"/>
  <c r="I3129" i="4"/>
  <c r="H3129" i="4"/>
  <c r="G3129" i="4"/>
  <c r="F3129" i="4"/>
  <c r="E3129" i="4"/>
  <c r="R3121" i="4"/>
  <c r="Q3121" i="4"/>
  <c r="P3121" i="4"/>
  <c r="O3121" i="4"/>
  <c r="N3121" i="4"/>
  <c r="M3121" i="4"/>
  <c r="L3121" i="4"/>
  <c r="K3121" i="4"/>
  <c r="J3121" i="4"/>
  <c r="I3121" i="4"/>
  <c r="H3121" i="4"/>
  <c r="G3121" i="4"/>
  <c r="F3121" i="4"/>
  <c r="E3121" i="4"/>
  <c r="R3112" i="4"/>
  <c r="Q3112" i="4"/>
  <c r="P3112" i="4"/>
  <c r="O3112" i="4"/>
  <c r="N3112" i="4"/>
  <c r="M3112" i="4"/>
  <c r="L3112" i="4"/>
  <c r="K3112" i="4"/>
  <c r="J3112" i="4"/>
  <c r="I3112" i="4"/>
  <c r="H3112" i="4"/>
  <c r="G3112" i="4"/>
  <c r="F3112" i="4"/>
  <c r="E3112" i="4"/>
  <c r="R3102" i="4"/>
  <c r="Q3102" i="4"/>
  <c r="P3102" i="4"/>
  <c r="O3102" i="4"/>
  <c r="N3102" i="4"/>
  <c r="M3102" i="4"/>
  <c r="L3102" i="4"/>
  <c r="K3102" i="4"/>
  <c r="J3102" i="4"/>
  <c r="I3102" i="4"/>
  <c r="H3102" i="4"/>
  <c r="G3102" i="4"/>
  <c r="F3102" i="4"/>
  <c r="E3102" i="4"/>
  <c r="R3086" i="4"/>
  <c r="Q3086" i="4"/>
  <c r="P3086" i="4"/>
  <c r="O3086" i="4"/>
  <c r="N3086" i="4"/>
  <c r="M3086" i="4"/>
  <c r="L3086" i="4"/>
  <c r="K3086" i="4"/>
  <c r="J3086" i="4"/>
  <c r="I3086" i="4"/>
  <c r="H3086" i="4"/>
  <c r="G3086" i="4"/>
  <c r="F3086" i="4"/>
  <c r="E3086" i="4"/>
  <c r="R3070" i="4"/>
  <c r="Q3070" i="4"/>
  <c r="P3070" i="4"/>
  <c r="O3070" i="4"/>
  <c r="N3070" i="4"/>
  <c r="M3070" i="4"/>
  <c r="L3070" i="4"/>
  <c r="K3070" i="4"/>
  <c r="J3070" i="4"/>
  <c r="I3070" i="4"/>
  <c r="H3070" i="4"/>
  <c r="G3070" i="4"/>
  <c r="F3070" i="4"/>
  <c r="E3070" i="4"/>
  <c r="R3059" i="4"/>
  <c r="Q3059" i="4"/>
  <c r="P3059" i="4"/>
  <c r="O3059" i="4"/>
  <c r="O3036" i="4" s="1"/>
  <c r="N3059" i="4"/>
  <c r="M3059" i="4"/>
  <c r="L3059" i="4"/>
  <c r="K3059" i="4"/>
  <c r="J3059" i="4"/>
  <c r="I3059" i="4"/>
  <c r="H3059" i="4"/>
  <c r="G3059" i="4"/>
  <c r="G3036" i="4" s="1"/>
  <c r="F3059" i="4"/>
  <c r="E3059" i="4"/>
  <c r="R3052" i="4"/>
  <c r="Q3052" i="4"/>
  <c r="Q3036" i="4" s="1"/>
  <c r="P3052" i="4"/>
  <c r="O3052" i="4"/>
  <c r="N3052" i="4"/>
  <c r="M3052" i="4"/>
  <c r="M3036" i="4" s="1"/>
  <c r="L3052" i="4"/>
  <c r="K3052" i="4"/>
  <c r="J3052" i="4"/>
  <c r="I3052" i="4"/>
  <c r="I3036" i="4" s="1"/>
  <c r="H3052" i="4"/>
  <c r="G3052" i="4"/>
  <c r="F3052" i="4"/>
  <c r="E3052" i="4"/>
  <c r="E3036" i="4" s="1"/>
  <c r="K3036" i="4"/>
  <c r="K3031" i="4"/>
  <c r="R3028" i="4"/>
  <c r="Q3028" i="4"/>
  <c r="P3028" i="4"/>
  <c r="O3028" i="4"/>
  <c r="N3028" i="4"/>
  <c r="M3028" i="4"/>
  <c r="L3028" i="4"/>
  <c r="K3028" i="4"/>
  <c r="J3028" i="4"/>
  <c r="I3028" i="4"/>
  <c r="H3028" i="4"/>
  <c r="G3028" i="4"/>
  <c r="F3028" i="4"/>
  <c r="E3028" i="4"/>
  <c r="R3020" i="4"/>
  <c r="Q3020" i="4"/>
  <c r="P3020" i="4"/>
  <c r="O3020" i="4"/>
  <c r="N3020" i="4"/>
  <c r="M3020" i="4"/>
  <c r="L3020" i="4"/>
  <c r="K3020" i="4"/>
  <c r="J3020" i="4"/>
  <c r="I3020" i="4"/>
  <c r="H3020" i="4"/>
  <c r="G3020" i="4"/>
  <c r="F3020" i="4"/>
  <c r="E3020" i="4"/>
  <c r="R3011" i="4"/>
  <c r="Q3011" i="4"/>
  <c r="P3011" i="4"/>
  <c r="O3011" i="4"/>
  <c r="N3011" i="4"/>
  <c r="M3011" i="4"/>
  <c r="L3011" i="4"/>
  <c r="K3011" i="4"/>
  <c r="J3011" i="4"/>
  <c r="I3011" i="4"/>
  <c r="H3011" i="4"/>
  <c r="G3011" i="4"/>
  <c r="F3011" i="4"/>
  <c r="E3011" i="4"/>
  <c r="R3001" i="4"/>
  <c r="Q3001" i="4"/>
  <c r="P3001" i="4"/>
  <c r="O3001" i="4"/>
  <c r="N3001" i="4"/>
  <c r="M3001" i="4"/>
  <c r="L3001" i="4"/>
  <c r="K3001" i="4"/>
  <c r="J3001" i="4"/>
  <c r="I3001" i="4"/>
  <c r="H3001" i="4"/>
  <c r="G3001" i="4"/>
  <c r="F3001" i="4"/>
  <c r="E3001" i="4"/>
  <c r="R2985" i="4"/>
  <c r="Q2985" i="4"/>
  <c r="P2985" i="4"/>
  <c r="O2985" i="4"/>
  <c r="N2985" i="4"/>
  <c r="M2985" i="4"/>
  <c r="L2985" i="4"/>
  <c r="K2985" i="4"/>
  <c r="J2985" i="4"/>
  <c r="I2985" i="4"/>
  <c r="H2985" i="4"/>
  <c r="G2985" i="4"/>
  <c r="F2985" i="4"/>
  <c r="E2985" i="4"/>
  <c r="R2969" i="4"/>
  <c r="Q2969" i="4"/>
  <c r="P2969" i="4"/>
  <c r="O2969" i="4"/>
  <c r="N2969" i="4"/>
  <c r="M2969" i="4"/>
  <c r="L2969" i="4"/>
  <c r="K2969" i="4"/>
  <c r="J2969" i="4"/>
  <c r="I2969" i="4"/>
  <c r="H2969" i="4"/>
  <c r="G2969" i="4"/>
  <c r="F2969" i="4"/>
  <c r="E2969" i="4"/>
  <c r="R2958" i="4"/>
  <c r="Q2958" i="4"/>
  <c r="P2958" i="4"/>
  <c r="O2958" i="4"/>
  <c r="O2935" i="4" s="1"/>
  <c r="N2958" i="4"/>
  <c r="N2935" i="4" s="1"/>
  <c r="M2958" i="4"/>
  <c r="L2958" i="4"/>
  <c r="K2958" i="4"/>
  <c r="K2935" i="4" s="1"/>
  <c r="J2958" i="4"/>
  <c r="J2935" i="4" s="1"/>
  <c r="I2958" i="4"/>
  <c r="H2958" i="4"/>
  <c r="G2958" i="4"/>
  <c r="G2935" i="4" s="1"/>
  <c r="F2958" i="4"/>
  <c r="F2935" i="4" s="1"/>
  <c r="E2958" i="4"/>
  <c r="R2951" i="4"/>
  <c r="Q2951" i="4"/>
  <c r="Q2935" i="4" s="1"/>
  <c r="P2951" i="4"/>
  <c r="P2935" i="4" s="1"/>
  <c r="O2951" i="4"/>
  <c r="N2951" i="4"/>
  <c r="M2951" i="4"/>
  <c r="M2935" i="4" s="1"/>
  <c r="L2951" i="4"/>
  <c r="K2951" i="4"/>
  <c r="J2951" i="4"/>
  <c r="I2951" i="4"/>
  <c r="I2935" i="4" s="1"/>
  <c r="H2951" i="4"/>
  <c r="H2935" i="4" s="1"/>
  <c r="G2951" i="4"/>
  <c r="F2951" i="4"/>
  <c r="E2951" i="4"/>
  <c r="E2935" i="4" s="1"/>
  <c r="R2935" i="4"/>
  <c r="L2935" i="4"/>
  <c r="K2930" i="4"/>
  <c r="R2927" i="4"/>
  <c r="Q2927" i="4"/>
  <c r="P2927" i="4"/>
  <c r="O2927" i="4"/>
  <c r="N2927" i="4"/>
  <c r="M2927" i="4"/>
  <c r="L2927" i="4"/>
  <c r="K2927" i="4"/>
  <c r="J2927" i="4"/>
  <c r="I2927" i="4"/>
  <c r="H2927" i="4"/>
  <c r="G2927" i="4"/>
  <c r="F2927" i="4"/>
  <c r="E2927" i="4"/>
  <c r="R2919" i="4"/>
  <c r="Q2919" i="4"/>
  <c r="P2919" i="4"/>
  <c r="O2919" i="4"/>
  <c r="N2919" i="4"/>
  <c r="M2919" i="4"/>
  <c r="L2919" i="4"/>
  <c r="K2919" i="4"/>
  <c r="J2919" i="4"/>
  <c r="I2919" i="4"/>
  <c r="H2919" i="4"/>
  <c r="G2919" i="4"/>
  <c r="F2919" i="4"/>
  <c r="E2919" i="4"/>
  <c r="R2910" i="4"/>
  <c r="Q2910" i="4"/>
  <c r="P2910" i="4"/>
  <c r="O2910" i="4"/>
  <c r="N2910" i="4"/>
  <c r="M2910" i="4"/>
  <c r="L2910" i="4"/>
  <c r="K2910" i="4"/>
  <c r="J2910" i="4"/>
  <c r="I2910" i="4"/>
  <c r="H2910" i="4"/>
  <c r="G2910" i="4"/>
  <c r="F2910" i="4"/>
  <c r="E2910" i="4"/>
  <c r="R2900" i="4"/>
  <c r="Q2900" i="4"/>
  <c r="P2900" i="4"/>
  <c r="O2900" i="4"/>
  <c r="N2900" i="4"/>
  <c r="M2900" i="4"/>
  <c r="L2900" i="4"/>
  <c r="K2900" i="4"/>
  <c r="J2900" i="4"/>
  <c r="I2900" i="4"/>
  <c r="H2900" i="4"/>
  <c r="G2900" i="4"/>
  <c r="F2900" i="4"/>
  <c r="E2900" i="4"/>
  <c r="R2884" i="4"/>
  <c r="Q2884" i="4"/>
  <c r="P2884" i="4"/>
  <c r="O2884" i="4"/>
  <c r="N2884" i="4"/>
  <c r="M2884" i="4"/>
  <c r="L2884" i="4"/>
  <c r="K2884" i="4"/>
  <c r="J2884" i="4"/>
  <c r="I2884" i="4"/>
  <c r="H2884" i="4"/>
  <c r="G2884" i="4"/>
  <c r="F2884" i="4"/>
  <c r="E2884" i="4"/>
  <c r="R2868" i="4"/>
  <c r="Q2868" i="4"/>
  <c r="P2868" i="4"/>
  <c r="O2868" i="4"/>
  <c r="N2868" i="4"/>
  <c r="M2868" i="4"/>
  <c r="L2868" i="4"/>
  <c r="K2868" i="4"/>
  <c r="J2868" i="4"/>
  <c r="I2868" i="4"/>
  <c r="H2868" i="4"/>
  <c r="G2868" i="4"/>
  <c r="F2868" i="4"/>
  <c r="E2868" i="4"/>
  <c r="R2857" i="4"/>
  <c r="Q2857" i="4"/>
  <c r="P2857" i="4"/>
  <c r="O2857" i="4"/>
  <c r="O2834" i="4" s="1"/>
  <c r="N2857" i="4"/>
  <c r="N2834" i="4" s="1"/>
  <c r="M2857" i="4"/>
  <c r="L2857" i="4"/>
  <c r="K2857" i="4"/>
  <c r="K2834" i="4" s="1"/>
  <c r="J2857" i="4"/>
  <c r="J2834" i="4" s="1"/>
  <c r="I2857" i="4"/>
  <c r="H2857" i="4"/>
  <c r="G2857" i="4"/>
  <c r="G2834" i="4" s="1"/>
  <c r="F2857" i="4"/>
  <c r="F2834" i="4" s="1"/>
  <c r="E2857" i="4"/>
  <c r="R2850" i="4"/>
  <c r="Q2850" i="4"/>
  <c r="Q2834" i="4" s="1"/>
  <c r="P2850" i="4"/>
  <c r="P2834" i="4" s="1"/>
  <c r="O2850" i="4"/>
  <c r="N2850" i="4"/>
  <c r="M2850" i="4"/>
  <c r="L2850" i="4"/>
  <c r="L2834" i="4" s="1"/>
  <c r="K2850" i="4"/>
  <c r="J2850" i="4"/>
  <c r="I2850" i="4"/>
  <c r="I2834" i="4" s="1"/>
  <c r="H2850" i="4"/>
  <c r="H2834" i="4" s="1"/>
  <c r="G2850" i="4"/>
  <c r="F2850" i="4"/>
  <c r="E2850" i="4"/>
  <c r="R2834" i="4"/>
  <c r="M2834" i="4"/>
  <c r="E2834" i="4"/>
  <c r="K2829" i="4"/>
  <c r="R2826" i="4"/>
  <c r="Q2826" i="4"/>
  <c r="P2826" i="4"/>
  <c r="O2826" i="4"/>
  <c r="N2826" i="4"/>
  <c r="M2826" i="4"/>
  <c r="L2826" i="4"/>
  <c r="K2826" i="4"/>
  <c r="J2826" i="4"/>
  <c r="I2826" i="4"/>
  <c r="H2826" i="4"/>
  <c r="G2826" i="4"/>
  <c r="F2826" i="4"/>
  <c r="E2826" i="4"/>
  <c r="R2818" i="4"/>
  <c r="Q2818" i="4"/>
  <c r="P2818" i="4"/>
  <c r="O2818" i="4"/>
  <c r="N2818" i="4"/>
  <c r="M2818" i="4"/>
  <c r="L2818" i="4"/>
  <c r="K2818" i="4"/>
  <c r="J2818" i="4"/>
  <c r="I2818" i="4"/>
  <c r="H2818" i="4"/>
  <c r="G2818" i="4"/>
  <c r="F2818" i="4"/>
  <c r="E2818" i="4"/>
  <c r="R2809" i="4"/>
  <c r="Q2809" i="4"/>
  <c r="P2809" i="4"/>
  <c r="O2809" i="4"/>
  <c r="N2809" i="4"/>
  <c r="M2809" i="4"/>
  <c r="L2809" i="4"/>
  <c r="K2809" i="4"/>
  <c r="J2809" i="4"/>
  <c r="I2809" i="4"/>
  <c r="H2809" i="4"/>
  <c r="G2809" i="4"/>
  <c r="F2809" i="4"/>
  <c r="E2809" i="4"/>
  <c r="R2799" i="4"/>
  <c r="Q2799" i="4"/>
  <c r="P2799" i="4"/>
  <c r="O2799" i="4"/>
  <c r="N2799" i="4"/>
  <c r="M2799" i="4"/>
  <c r="L2799" i="4"/>
  <c r="K2799" i="4"/>
  <c r="J2799" i="4"/>
  <c r="I2799" i="4"/>
  <c r="H2799" i="4"/>
  <c r="G2799" i="4"/>
  <c r="F2799" i="4"/>
  <c r="E2799" i="4"/>
  <c r="R2783" i="4"/>
  <c r="Q2783" i="4"/>
  <c r="P2783" i="4"/>
  <c r="O2783" i="4"/>
  <c r="N2783" i="4"/>
  <c r="M2783" i="4"/>
  <c r="L2783" i="4"/>
  <c r="K2783" i="4"/>
  <c r="J2783" i="4"/>
  <c r="I2783" i="4"/>
  <c r="H2783" i="4"/>
  <c r="G2783" i="4"/>
  <c r="F2783" i="4"/>
  <c r="E2783" i="4"/>
  <c r="R2767" i="4"/>
  <c r="Q2767" i="4"/>
  <c r="P2767" i="4"/>
  <c r="O2767" i="4"/>
  <c r="N2767" i="4"/>
  <c r="M2767" i="4"/>
  <c r="L2767" i="4"/>
  <c r="K2767" i="4"/>
  <c r="J2767" i="4"/>
  <c r="I2767" i="4"/>
  <c r="H2767" i="4"/>
  <c r="G2767" i="4"/>
  <c r="F2767" i="4"/>
  <c r="E2767" i="4"/>
  <c r="R2756" i="4"/>
  <c r="Q2756" i="4"/>
  <c r="P2756" i="4"/>
  <c r="P2733" i="4" s="1"/>
  <c r="O2756" i="4"/>
  <c r="N2756" i="4"/>
  <c r="M2756" i="4"/>
  <c r="L2756" i="4"/>
  <c r="L2733" i="4" s="1"/>
  <c r="K2756" i="4"/>
  <c r="J2756" i="4"/>
  <c r="I2756" i="4"/>
  <c r="H2756" i="4"/>
  <c r="G2756" i="4"/>
  <c r="F2756" i="4"/>
  <c r="E2756" i="4"/>
  <c r="R2749" i="4"/>
  <c r="R2733" i="4" s="1"/>
  <c r="Q2749" i="4"/>
  <c r="P2749" i="4"/>
  <c r="O2749" i="4"/>
  <c r="N2749" i="4"/>
  <c r="M2749" i="4"/>
  <c r="L2749" i="4"/>
  <c r="K2749" i="4"/>
  <c r="J2749" i="4"/>
  <c r="J2733" i="4" s="1"/>
  <c r="I2749" i="4"/>
  <c r="H2749" i="4"/>
  <c r="G2749" i="4"/>
  <c r="F2749" i="4"/>
  <c r="F2733" i="4" s="1"/>
  <c r="E2749" i="4"/>
  <c r="Q2733" i="4"/>
  <c r="N2733" i="4"/>
  <c r="M2733" i="4"/>
  <c r="H2733" i="4"/>
  <c r="K2728" i="4"/>
  <c r="R2725" i="4"/>
  <c r="Q2725" i="4"/>
  <c r="P2725" i="4"/>
  <c r="O2725" i="4"/>
  <c r="N2725" i="4"/>
  <c r="M2725" i="4"/>
  <c r="L2725" i="4"/>
  <c r="K2725" i="4"/>
  <c r="J2725" i="4"/>
  <c r="I2725" i="4"/>
  <c r="H2725" i="4"/>
  <c r="G2725" i="4"/>
  <c r="F2725" i="4"/>
  <c r="E2725" i="4"/>
  <c r="R2717" i="4"/>
  <c r="Q2717" i="4"/>
  <c r="P2717" i="4"/>
  <c r="O2717" i="4"/>
  <c r="N2717" i="4"/>
  <c r="M2717" i="4"/>
  <c r="L2717" i="4"/>
  <c r="K2717" i="4"/>
  <c r="J2717" i="4"/>
  <c r="I2717" i="4"/>
  <c r="H2717" i="4"/>
  <c r="G2717" i="4"/>
  <c r="F2717" i="4"/>
  <c r="E2717" i="4"/>
  <c r="R2708" i="4"/>
  <c r="Q2708" i="4"/>
  <c r="P2708" i="4"/>
  <c r="O2708" i="4"/>
  <c r="N2708" i="4"/>
  <c r="M2708" i="4"/>
  <c r="L2708" i="4"/>
  <c r="K2708" i="4"/>
  <c r="J2708" i="4"/>
  <c r="I2708" i="4"/>
  <c r="H2708" i="4"/>
  <c r="G2708" i="4"/>
  <c r="F2708" i="4"/>
  <c r="E2708" i="4"/>
  <c r="R2698" i="4"/>
  <c r="Q2698" i="4"/>
  <c r="P2698" i="4"/>
  <c r="O2698" i="4"/>
  <c r="N2698" i="4"/>
  <c r="M2698" i="4"/>
  <c r="L2698" i="4"/>
  <c r="K2698" i="4"/>
  <c r="J2698" i="4"/>
  <c r="I2698" i="4"/>
  <c r="H2698" i="4"/>
  <c r="G2698" i="4"/>
  <c r="F2698" i="4"/>
  <c r="E2698" i="4"/>
  <c r="R2682" i="4"/>
  <c r="Q2682" i="4"/>
  <c r="P2682" i="4"/>
  <c r="O2682" i="4"/>
  <c r="N2682" i="4"/>
  <c r="M2682" i="4"/>
  <c r="L2682" i="4"/>
  <c r="K2682" i="4"/>
  <c r="J2682" i="4"/>
  <c r="I2682" i="4"/>
  <c r="H2682" i="4"/>
  <c r="G2682" i="4"/>
  <c r="F2682" i="4"/>
  <c r="E2682" i="4"/>
  <c r="R2666" i="4"/>
  <c r="Q2666" i="4"/>
  <c r="P2666" i="4"/>
  <c r="O2666" i="4"/>
  <c r="N2666" i="4"/>
  <c r="M2666" i="4"/>
  <c r="L2666" i="4"/>
  <c r="K2666" i="4"/>
  <c r="J2666" i="4"/>
  <c r="I2666" i="4"/>
  <c r="H2666" i="4"/>
  <c r="G2666" i="4"/>
  <c r="F2666" i="4"/>
  <c r="E2666" i="4"/>
  <c r="R2655" i="4"/>
  <c r="Q2655" i="4"/>
  <c r="P2655" i="4"/>
  <c r="O2655" i="4"/>
  <c r="N2655" i="4"/>
  <c r="M2655" i="4"/>
  <c r="L2655" i="4"/>
  <c r="L2632" i="4" s="1"/>
  <c r="K2655" i="4"/>
  <c r="J2655" i="4"/>
  <c r="I2655" i="4"/>
  <c r="H2655" i="4"/>
  <c r="G2655" i="4"/>
  <c r="F2655" i="4"/>
  <c r="E2655" i="4"/>
  <c r="R2648" i="4"/>
  <c r="R2632" i="4" s="1"/>
  <c r="Q2648" i="4"/>
  <c r="Q2632" i="4" s="1"/>
  <c r="P2648" i="4"/>
  <c r="O2648" i="4"/>
  <c r="O2632" i="4" s="1"/>
  <c r="N2648" i="4"/>
  <c r="N2632" i="4" s="1"/>
  <c r="M2648" i="4"/>
  <c r="L2648" i="4"/>
  <c r="K2648" i="4"/>
  <c r="J2648" i="4"/>
  <c r="J2632" i="4" s="1"/>
  <c r="I2648" i="4"/>
  <c r="I2632" i="4" s="1"/>
  <c r="H2648" i="4"/>
  <c r="G2648" i="4"/>
  <c r="G2632" i="4" s="1"/>
  <c r="F2648" i="4"/>
  <c r="F2632" i="4" s="1"/>
  <c r="E2648" i="4"/>
  <c r="P2632" i="4"/>
  <c r="M2632" i="4"/>
  <c r="K2632" i="4"/>
  <c r="H2632" i="4"/>
  <c r="E2632" i="4"/>
  <c r="K2627" i="4"/>
  <c r="R2624" i="4"/>
  <c r="Q2624" i="4"/>
  <c r="P2624" i="4"/>
  <c r="O2624" i="4"/>
  <c r="N2624" i="4"/>
  <c r="M2624" i="4"/>
  <c r="L2624" i="4"/>
  <c r="K2624" i="4"/>
  <c r="J2624" i="4"/>
  <c r="I2624" i="4"/>
  <c r="H2624" i="4"/>
  <c r="G2624" i="4"/>
  <c r="F2624" i="4"/>
  <c r="E2624" i="4"/>
  <c r="R2616" i="4"/>
  <c r="Q2616" i="4"/>
  <c r="P2616" i="4"/>
  <c r="O2616" i="4"/>
  <c r="N2616" i="4"/>
  <c r="M2616" i="4"/>
  <c r="L2616" i="4"/>
  <c r="K2616" i="4"/>
  <c r="J2616" i="4"/>
  <c r="I2616" i="4"/>
  <c r="H2616" i="4"/>
  <c r="G2616" i="4"/>
  <c r="F2616" i="4"/>
  <c r="E2616" i="4"/>
  <c r="R2607" i="4"/>
  <c r="Q2607" i="4"/>
  <c r="P2607" i="4"/>
  <c r="O2607" i="4"/>
  <c r="N2607" i="4"/>
  <c r="M2607" i="4"/>
  <c r="L2607" i="4"/>
  <c r="K2607" i="4"/>
  <c r="J2607" i="4"/>
  <c r="I2607" i="4"/>
  <c r="H2607" i="4"/>
  <c r="G2607" i="4"/>
  <c r="F2607" i="4"/>
  <c r="E2607" i="4"/>
  <c r="R2597" i="4"/>
  <c r="Q2597" i="4"/>
  <c r="P2597" i="4"/>
  <c r="O2597" i="4"/>
  <c r="N2597" i="4"/>
  <c r="M2597" i="4"/>
  <c r="L2597" i="4"/>
  <c r="K2597" i="4"/>
  <c r="J2597" i="4"/>
  <c r="I2597" i="4"/>
  <c r="H2597" i="4"/>
  <c r="G2597" i="4"/>
  <c r="F2597" i="4"/>
  <c r="E2597" i="4"/>
  <c r="R2581" i="4"/>
  <c r="Q2581" i="4"/>
  <c r="P2581" i="4"/>
  <c r="O2581" i="4"/>
  <c r="N2581" i="4"/>
  <c r="M2581" i="4"/>
  <c r="L2581" i="4"/>
  <c r="K2581" i="4"/>
  <c r="J2581" i="4"/>
  <c r="I2581" i="4"/>
  <c r="H2581" i="4"/>
  <c r="G2581" i="4"/>
  <c r="F2581" i="4"/>
  <c r="E2581" i="4"/>
  <c r="R2565" i="4"/>
  <c r="Q2565" i="4"/>
  <c r="P2565" i="4"/>
  <c r="O2565" i="4"/>
  <c r="N2565" i="4"/>
  <c r="M2565" i="4"/>
  <c r="L2565" i="4"/>
  <c r="K2565" i="4"/>
  <c r="J2565" i="4"/>
  <c r="I2565" i="4"/>
  <c r="H2565" i="4"/>
  <c r="G2565" i="4"/>
  <c r="F2565" i="4"/>
  <c r="E2565" i="4"/>
  <c r="R2554" i="4"/>
  <c r="Q2554" i="4"/>
  <c r="P2554" i="4"/>
  <c r="O2554" i="4"/>
  <c r="N2554" i="4"/>
  <c r="M2554" i="4"/>
  <c r="L2554" i="4"/>
  <c r="L2531" i="4" s="1"/>
  <c r="K2554" i="4"/>
  <c r="K2531" i="4" s="1"/>
  <c r="J2554" i="4"/>
  <c r="I2554" i="4"/>
  <c r="H2554" i="4"/>
  <c r="G2554" i="4"/>
  <c r="G2531" i="4" s="1"/>
  <c r="F2554" i="4"/>
  <c r="E2554" i="4"/>
  <c r="R2547" i="4"/>
  <c r="R2531" i="4" s="1"/>
  <c r="Q2547" i="4"/>
  <c r="Q2531" i="4" s="1"/>
  <c r="P2547" i="4"/>
  <c r="P2531" i="4" s="1"/>
  <c r="O2547" i="4"/>
  <c r="N2547" i="4"/>
  <c r="N2531" i="4" s="1"/>
  <c r="M2547" i="4"/>
  <c r="M2531" i="4" s="1"/>
  <c r="L2547" i="4"/>
  <c r="K2547" i="4"/>
  <c r="J2547" i="4"/>
  <c r="I2547" i="4"/>
  <c r="I2531" i="4" s="1"/>
  <c r="H2547" i="4"/>
  <c r="H2531" i="4" s="1"/>
  <c r="G2547" i="4"/>
  <c r="F2547" i="4"/>
  <c r="F2531" i="4" s="1"/>
  <c r="E2547" i="4"/>
  <c r="E2531" i="4" s="1"/>
  <c r="O2531" i="4"/>
  <c r="J2531" i="4"/>
  <c r="K2526" i="4"/>
  <c r="R2523" i="4"/>
  <c r="Q2523" i="4"/>
  <c r="P2523" i="4"/>
  <c r="O2523" i="4"/>
  <c r="N2523" i="4"/>
  <c r="M2523" i="4"/>
  <c r="L2523" i="4"/>
  <c r="K2523" i="4"/>
  <c r="J2523" i="4"/>
  <c r="I2523" i="4"/>
  <c r="H2523" i="4"/>
  <c r="G2523" i="4"/>
  <c r="F2523" i="4"/>
  <c r="E2523" i="4"/>
  <c r="R2515" i="4"/>
  <c r="Q2515" i="4"/>
  <c r="P2515" i="4"/>
  <c r="O2515" i="4"/>
  <c r="N2515" i="4"/>
  <c r="M2515" i="4"/>
  <c r="L2515" i="4"/>
  <c r="K2515" i="4"/>
  <c r="J2515" i="4"/>
  <c r="I2515" i="4"/>
  <c r="H2515" i="4"/>
  <c r="G2515" i="4"/>
  <c r="F2515" i="4"/>
  <c r="E2515" i="4"/>
  <c r="R2506" i="4"/>
  <c r="Q2506" i="4"/>
  <c r="P2506" i="4"/>
  <c r="O2506" i="4"/>
  <c r="N2506" i="4"/>
  <c r="M2506" i="4"/>
  <c r="L2506" i="4"/>
  <c r="K2506" i="4"/>
  <c r="J2506" i="4"/>
  <c r="I2506" i="4"/>
  <c r="H2506" i="4"/>
  <c r="G2506" i="4"/>
  <c r="F2506" i="4"/>
  <c r="E2506" i="4"/>
  <c r="R2496" i="4"/>
  <c r="Q2496" i="4"/>
  <c r="P2496" i="4"/>
  <c r="O2496" i="4"/>
  <c r="N2496" i="4"/>
  <c r="M2496" i="4"/>
  <c r="L2496" i="4"/>
  <c r="K2496" i="4"/>
  <c r="J2496" i="4"/>
  <c r="I2496" i="4"/>
  <c r="H2496" i="4"/>
  <c r="G2496" i="4"/>
  <c r="F2496" i="4"/>
  <c r="E2496" i="4"/>
  <c r="R2480" i="4"/>
  <c r="Q2480" i="4"/>
  <c r="P2480" i="4"/>
  <c r="O2480" i="4"/>
  <c r="N2480" i="4"/>
  <c r="M2480" i="4"/>
  <c r="L2480" i="4"/>
  <c r="K2480" i="4"/>
  <c r="J2480" i="4"/>
  <c r="I2480" i="4"/>
  <c r="H2480" i="4"/>
  <c r="G2480" i="4"/>
  <c r="F2480" i="4"/>
  <c r="E2480" i="4"/>
  <c r="R2464" i="4"/>
  <c r="Q2464" i="4"/>
  <c r="P2464" i="4"/>
  <c r="O2464" i="4"/>
  <c r="N2464" i="4"/>
  <c r="M2464" i="4"/>
  <c r="L2464" i="4"/>
  <c r="K2464" i="4"/>
  <c r="J2464" i="4"/>
  <c r="I2464" i="4"/>
  <c r="H2464" i="4"/>
  <c r="G2464" i="4"/>
  <c r="F2464" i="4"/>
  <c r="E2464" i="4"/>
  <c r="R2453" i="4"/>
  <c r="Q2453" i="4"/>
  <c r="P2453" i="4"/>
  <c r="O2453" i="4"/>
  <c r="N2453" i="4"/>
  <c r="M2453" i="4"/>
  <c r="L2453" i="4"/>
  <c r="K2453" i="4"/>
  <c r="J2453" i="4"/>
  <c r="J2430" i="4" s="1"/>
  <c r="I2453" i="4"/>
  <c r="I2430" i="4" s="1"/>
  <c r="H2453" i="4"/>
  <c r="G2453" i="4"/>
  <c r="F2453" i="4"/>
  <c r="F2430" i="4" s="1"/>
  <c r="E2453" i="4"/>
  <c r="R2446" i="4"/>
  <c r="Q2446" i="4"/>
  <c r="P2446" i="4"/>
  <c r="P2430" i="4" s="1"/>
  <c r="O2446" i="4"/>
  <c r="N2446" i="4"/>
  <c r="N2430" i="4" s="1"/>
  <c r="M2446" i="4"/>
  <c r="L2446" i="4"/>
  <c r="L2430" i="4" s="1"/>
  <c r="K2446" i="4"/>
  <c r="J2446" i="4"/>
  <c r="I2446" i="4"/>
  <c r="H2446" i="4"/>
  <c r="H2430" i="4" s="1"/>
  <c r="G2446" i="4"/>
  <c r="F2446" i="4"/>
  <c r="E2446" i="4"/>
  <c r="R2430" i="4"/>
  <c r="Q2430" i="4"/>
  <c r="O2430" i="4"/>
  <c r="M2430" i="4"/>
  <c r="K2430" i="4"/>
  <c r="G2430" i="4"/>
  <c r="E2430" i="4"/>
  <c r="K2425" i="4"/>
  <c r="R2422" i="4"/>
  <c r="Q2422" i="4"/>
  <c r="P2422" i="4"/>
  <c r="O2422" i="4"/>
  <c r="N2422" i="4"/>
  <c r="M2422" i="4"/>
  <c r="L2422" i="4"/>
  <c r="K2422" i="4"/>
  <c r="J2422" i="4"/>
  <c r="I2422" i="4"/>
  <c r="H2422" i="4"/>
  <c r="G2422" i="4"/>
  <c r="F2422" i="4"/>
  <c r="E2422" i="4"/>
  <c r="R2414" i="4"/>
  <c r="Q2414" i="4"/>
  <c r="P2414" i="4"/>
  <c r="O2414" i="4"/>
  <c r="N2414" i="4"/>
  <c r="M2414" i="4"/>
  <c r="L2414" i="4"/>
  <c r="K2414" i="4"/>
  <c r="J2414" i="4"/>
  <c r="I2414" i="4"/>
  <c r="H2414" i="4"/>
  <c r="G2414" i="4"/>
  <c r="F2414" i="4"/>
  <c r="E2414" i="4"/>
  <c r="R2405" i="4"/>
  <c r="Q2405" i="4"/>
  <c r="P2405" i="4"/>
  <c r="O2405" i="4"/>
  <c r="N2405" i="4"/>
  <c r="M2405" i="4"/>
  <c r="L2405" i="4"/>
  <c r="K2405" i="4"/>
  <c r="J2405" i="4"/>
  <c r="I2405" i="4"/>
  <c r="H2405" i="4"/>
  <c r="G2405" i="4"/>
  <c r="F2405" i="4"/>
  <c r="E2405" i="4"/>
  <c r="R2395" i="4"/>
  <c r="Q2395" i="4"/>
  <c r="P2395" i="4"/>
  <c r="O2395" i="4"/>
  <c r="N2395" i="4"/>
  <c r="M2395" i="4"/>
  <c r="L2395" i="4"/>
  <c r="K2395" i="4"/>
  <c r="J2395" i="4"/>
  <c r="I2395" i="4"/>
  <c r="H2395" i="4"/>
  <c r="G2395" i="4"/>
  <c r="F2395" i="4"/>
  <c r="E2395" i="4"/>
  <c r="R2379" i="4"/>
  <c r="Q2379" i="4"/>
  <c r="P2379" i="4"/>
  <c r="O2379" i="4"/>
  <c r="N2379" i="4"/>
  <c r="M2379" i="4"/>
  <c r="L2379" i="4"/>
  <c r="K2379" i="4"/>
  <c r="J2379" i="4"/>
  <c r="I2379" i="4"/>
  <c r="H2379" i="4"/>
  <c r="G2379" i="4"/>
  <c r="F2379" i="4"/>
  <c r="E2379" i="4"/>
  <c r="R2363" i="4"/>
  <c r="Q2363" i="4"/>
  <c r="P2363" i="4"/>
  <c r="O2363" i="4"/>
  <c r="N2363" i="4"/>
  <c r="M2363" i="4"/>
  <c r="L2363" i="4"/>
  <c r="K2363" i="4"/>
  <c r="J2363" i="4"/>
  <c r="I2363" i="4"/>
  <c r="H2363" i="4"/>
  <c r="G2363" i="4"/>
  <c r="F2363" i="4"/>
  <c r="E2363" i="4"/>
  <c r="R2352" i="4"/>
  <c r="Q2352" i="4"/>
  <c r="P2352" i="4"/>
  <c r="O2352" i="4"/>
  <c r="N2352" i="4"/>
  <c r="M2352" i="4"/>
  <c r="L2352" i="4"/>
  <c r="K2352" i="4"/>
  <c r="J2352" i="4"/>
  <c r="I2352" i="4"/>
  <c r="I2329" i="4" s="1"/>
  <c r="H2352" i="4"/>
  <c r="H2329" i="4" s="1"/>
  <c r="G2352" i="4"/>
  <c r="F2352" i="4"/>
  <c r="E2352" i="4"/>
  <c r="R2345" i="4"/>
  <c r="R2329" i="4" s="1"/>
  <c r="Q2345" i="4"/>
  <c r="P2345" i="4"/>
  <c r="O2345" i="4"/>
  <c r="O2329" i="4" s="1"/>
  <c r="N2345" i="4"/>
  <c r="M2345" i="4"/>
  <c r="M2329" i="4" s="1"/>
  <c r="L2345" i="4"/>
  <c r="K2345" i="4"/>
  <c r="K2329" i="4" s="1"/>
  <c r="J2345" i="4"/>
  <c r="I2345" i="4"/>
  <c r="H2345" i="4"/>
  <c r="G2345" i="4"/>
  <c r="G2329" i="4" s="1"/>
  <c r="F2345" i="4"/>
  <c r="E2345" i="4"/>
  <c r="E2329" i="4" s="1"/>
  <c r="Q2329" i="4"/>
  <c r="P2329" i="4"/>
  <c r="N2329" i="4"/>
  <c r="L2329" i="4"/>
  <c r="J2329" i="4"/>
  <c r="F2329" i="4"/>
  <c r="K2324" i="4"/>
  <c r="R2321" i="4"/>
  <c r="Q2321" i="4"/>
  <c r="P2321" i="4"/>
  <c r="O2321" i="4"/>
  <c r="N2321" i="4"/>
  <c r="M2321" i="4"/>
  <c r="L2321" i="4"/>
  <c r="K2321" i="4"/>
  <c r="J2321" i="4"/>
  <c r="I2321" i="4"/>
  <c r="H2321" i="4"/>
  <c r="G2321" i="4"/>
  <c r="F2321" i="4"/>
  <c r="E2321" i="4"/>
  <c r="R2313" i="4"/>
  <c r="Q2313" i="4"/>
  <c r="P2313" i="4"/>
  <c r="O2313" i="4"/>
  <c r="N2313" i="4"/>
  <c r="M2313" i="4"/>
  <c r="L2313" i="4"/>
  <c r="K2313" i="4"/>
  <c r="J2313" i="4"/>
  <c r="I2313" i="4"/>
  <c r="H2313" i="4"/>
  <c r="G2313" i="4"/>
  <c r="F2313" i="4"/>
  <c r="E2313" i="4"/>
  <c r="R2304" i="4"/>
  <c r="Q2304" i="4"/>
  <c r="P2304" i="4"/>
  <c r="O2304" i="4"/>
  <c r="N2304" i="4"/>
  <c r="M2304" i="4"/>
  <c r="L2304" i="4"/>
  <c r="K2304" i="4"/>
  <c r="J2304" i="4"/>
  <c r="I2304" i="4"/>
  <c r="H2304" i="4"/>
  <c r="G2304" i="4"/>
  <c r="F2304" i="4"/>
  <c r="E2304" i="4"/>
  <c r="R2294" i="4"/>
  <c r="Q2294" i="4"/>
  <c r="P2294" i="4"/>
  <c r="O2294" i="4"/>
  <c r="N2294" i="4"/>
  <c r="M2294" i="4"/>
  <c r="L2294" i="4"/>
  <c r="K2294" i="4"/>
  <c r="J2294" i="4"/>
  <c r="I2294" i="4"/>
  <c r="H2294" i="4"/>
  <c r="G2294" i="4"/>
  <c r="F2294" i="4"/>
  <c r="E2294" i="4"/>
  <c r="R2278" i="4"/>
  <c r="Q2278" i="4"/>
  <c r="P2278" i="4"/>
  <c r="O2278" i="4"/>
  <c r="N2278" i="4"/>
  <c r="M2278" i="4"/>
  <c r="L2278" i="4"/>
  <c r="K2278" i="4"/>
  <c r="J2278" i="4"/>
  <c r="I2278" i="4"/>
  <c r="H2278" i="4"/>
  <c r="G2278" i="4"/>
  <c r="F2278" i="4"/>
  <c r="E2278" i="4"/>
  <c r="R2262" i="4"/>
  <c r="Q2262" i="4"/>
  <c r="P2262" i="4"/>
  <c r="O2262" i="4"/>
  <c r="N2262" i="4"/>
  <c r="M2262" i="4"/>
  <c r="L2262" i="4"/>
  <c r="K2262" i="4"/>
  <c r="J2262" i="4"/>
  <c r="I2262" i="4"/>
  <c r="H2262" i="4"/>
  <c r="G2262" i="4"/>
  <c r="F2262" i="4"/>
  <c r="E2262" i="4"/>
  <c r="R2251" i="4"/>
  <c r="Q2251" i="4"/>
  <c r="P2251" i="4"/>
  <c r="P2228" i="4" s="1"/>
  <c r="O2251" i="4"/>
  <c r="N2251" i="4"/>
  <c r="M2251" i="4"/>
  <c r="L2251" i="4"/>
  <c r="L2228" i="4" s="1"/>
  <c r="K2251" i="4"/>
  <c r="J2251" i="4"/>
  <c r="I2251" i="4"/>
  <c r="H2251" i="4"/>
  <c r="H2228" i="4" s="1"/>
  <c r="G2251" i="4"/>
  <c r="F2251" i="4"/>
  <c r="E2251" i="4"/>
  <c r="R2244" i="4"/>
  <c r="R2228" i="4" s="1"/>
  <c r="Q2244" i="4"/>
  <c r="Q2228" i="4" s="1"/>
  <c r="P2244" i="4"/>
  <c r="O2244" i="4"/>
  <c r="N2244" i="4"/>
  <c r="N2228" i="4" s="1"/>
  <c r="M2244" i="4"/>
  <c r="M2228" i="4" s="1"/>
  <c r="L2244" i="4"/>
  <c r="K2244" i="4"/>
  <c r="K2228" i="4" s="1"/>
  <c r="J2244" i="4"/>
  <c r="J2228" i="4" s="1"/>
  <c r="I2244" i="4"/>
  <c r="I2228" i="4" s="1"/>
  <c r="H2244" i="4"/>
  <c r="G2244" i="4"/>
  <c r="F2244" i="4"/>
  <c r="F2228" i="4" s="1"/>
  <c r="E2244" i="4"/>
  <c r="E2228" i="4" s="1"/>
  <c r="O2228" i="4"/>
  <c r="G2228" i="4"/>
  <c r="K2223" i="4"/>
  <c r="R2220" i="4"/>
  <c r="Q2220" i="4"/>
  <c r="P2220" i="4"/>
  <c r="O2220" i="4"/>
  <c r="N2220" i="4"/>
  <c r="M2220" i="4"/>
  <c r="L2220" i="4"/>
  <c r="K2220" i="4"/>
  <c r="J2220" i="4"/>
  <c r="I2220" i="4"/>
  <c r="H2220" i="4"/>
  <c r="G2220" i="4"/>
  <c r="F2220" i="4"/>
  <c r="E2220" i="4"/>
  <c r="R2212" i="4"/>
  <c r="Q2212" i="4"/>
  <c r="P2212" i="4"/>
  <c r="O2212" i="4"/>
  <c r="N2212" i="4"/>
  <c r="M2212" i="4"/>
  <c r="L2212" i="4"/>
  <c r="K2212" i="4"/>
  <c r="J2212" i="4"/>
  <c r="I2212" i="4"/>
  <c r="H2212" i="4"/>
  <c r="G2212" i="4"/>
  <c r="F2212" i="4"/>
  <c r="E2212" i="4"/>
  <c r="R2203" i="4"/>
  <c r="Q2203" i="4"/>
  <c r="P2203" i="4"/>
  <c r="O2203" i="4"/>
  <c r="N2203" i="4"/>
  <c r="M2203" i="4"/>
  <c r="L2203" i="4"/>
  <c r="K2203" i="4"/>
  <c r="J2203" i="4"/>
  <c r="I2203" i="4"/>
  <c r="H2203" i="4"/>
  <c r="G2203" i="4"/>
  <c r="F2203" i="4"/>
  <c r="E2203" i="4"/>
  <c r="R2193" i="4"/>
  <c r="Q2193" i="4"/>
  <c r="P2193" i="4"/>
  <c r="O2193" i="4"/>
  <c r="N2193" i="4"/>
  <c r="M2193" i="4"/>
  <c r="L2193" i="4"/>
  <c r="K2193" i="4"/>
  <c r="J2193" i="4"/>
  <c r="I2193" i="4"/>
  <c r="H2193" i="4"/>
  <c r="G2193" i="4"/>
  <c r="F2193" i="4"/>
  <c r="E2193" i="4"/>
  <c r="R2177" i="4"/>
  <c r="Q2177" i="4"/>
  <c r="P2177" i="4"/>
  <c r="O2177" i="4"/>
  <c r="N2177" i="4"/>
  <c r="M2177" i="4"/>
  <c r="L2177" i="4"/>
  <c r="K2177" i="4"/>
  <c r="J2177" i="4"/>
  <c r="I2177" i="4"/>
  <c r="H2177" i="4"/>
  <c r="G2177" i="4"/>
  <c r="F2177" i="4"/>
  <c r="E2177" i="4"/>
  <c r="R2161" i="4"/>
  <c r="Q2161" i="4"/>
  <c r="P2161" i="4"/>
  <c r="O2161" i="4"/>
  <c r="N2161" i="4"/>
  <c r="M2161" i="4"/>
  <c r="L2161" i="4"/>
  <c r="K2161" i="4"/>
  <c r="J2161" i="4"/>
  <c r="I2161" i="4"/>
  <c r="H2161" i="4"/>
  <c r="G2161" i="4"/>
  <c r="F2161" i="4"/>
  <c r="E2161" i="4"/>
  <c r="R2150" i="4"/>
  <c r="Q2150" i="4"/>
  <c r="P2150" i="4"/>
  <c r="O2150" i="4"/>
  <c r="N2150" i="4"/>
  <c r="M2150" i="4"/>
  <c r="L2150" i="4"/>
  <c r="K2150" i="4"/>
  <c r="J2150" i="4"/>
  <c r="I2150" i="4"/>
  <c r="H2150" i="4"/>
  <c r="G2150" i="4"/>
  <c r="F2150" i="4"/>
  <c r="E2150" i="4"/>
  <c r="R2143" i="4"/>
  <c r="R2127" i="4" s="1"/>
  <c r="Q2143" i="4"/>
  <c r="P2143" i="4"/>
  <c r="O2143" i="4"/>
  <c r="N2143" i="4"/>
  <c r="M2143" i="4"/>
  <c r="L2143" i="4"/>
  <c r="K2143" i="4"/>
  <c r="J2143" i="4"/>
  <c r="I2143" i="4"/>
  <c r="H2143" i="4"/>
  <c r="G2143" i="4"/>
  <c r="F2143" i="4"/>
  <c r="E2143" i="4"/>
  <c r="N2127" i="4"/>
  <c r="L2127" i="4"/>
  <c r="H2127" i="4"/>
  <c r="K2122" i="4"/>
  <c r="R2119" i="4"/>
  <c r="Q2119" i="4"/>
  <c r="P2119" i="4"/>
  <c r="O2119" i="4"/>
  <c r="N2119" i="4"/>
  <c r="M2119" i="4"/>
  <c r="L2119" i="4"/>
  <c r="K2119" i="4"/>
  <c r="J2119" i="4"/>
  <c r="I2119" i="4"/>
  <c r="H2119" i="4"/>
  <c r="G2119" i="4"/>
  <c r="F2119" i="4"/>
  <c r="E2119" i="4"/>
  <c r="R2111" i="4"/>
  <c r="Q2111" i="4"/>
  <c r="P2111" i="4"/>
  <c r="O2111" i="4"/>
  <c r="N2111" i="4"/>
  <c r="M2111" i="4"/>
  <c r="L2111" i="4"/>
  <c r="K2111" i="4"/>
  <c r="J2111" i="4"/>
  <c r="I2111" i="4"/>
  <c r="H2111" i="4"/>
  <c r="G2111" i="4"/>
  <c r="F2111" i="4"/>
  <c r="E2111" i="4"/>
  <c r="R2102" i="4"/>
  <c r="Q2102" i="4"/>
  <c r="P2102" i="4"/>
  <c r="O2102" i="4"/>
  <c r="N2102" i="4"/>
  <c r="M2102" i="4"/>
  <c r="L2102" i="4"/>
  <c r="K2102" i="4"/>
  <c r="J2102" i="4"/>
  <c r="I2102" i="4"/>
  <c r="H2102" i="4"/>
  <c r="G2102" i="4"/>
  <c r="F2102" i="4"/>
  <c r="E2102" i="4"/>
  <c r="R2092" i="4"/>
  <c r="Q2092" i="4"/>
  <c r="P2092" i="4"/>
  <c r="O2092" i="4"/>
  <c r="N2092" i="4"/>
  <c r="M2092" i="4"/>
  <c r="L2092" i="4"/>
  <c r="K2092" i="4"/>
  <c r="J2092" i="4"/>
  <c r="I2092" i="4"/>
  <c r="H2092" i="4"/>
  <c r="G2092" i="4"/>
  <c r="F2092" i="4"/>
  <c r="E2092" i="4"/>
  <c r="R2076" i="4"/>
  <c r="Q2076" i="4"/>
  <c r="P2076" i="4"/>
  <c r="O2076" i="4"/>
  <c r="N2076" i="4"/>
  <c r="M2076" i="4"/>
  <c r="L2076" i="4"/>
  <c r="K2076" i="4"/>
  <c r="J2076" i="4"/>
  <c r="I2076" i="4"/>
  <c r="H2076" i="4"/>
  <c r="G2076" i="4"/>
  <c r="F2076" i="4"/>
  <c r="E2076" i="4"/>
  <c r="R2060" i="4"/>
  <c r="Q2060" i="4"/>
  <c r="P2060" i="4"/>
  <c r="O2060" i="4"/>
  <c r="N2060" i="4"/>
  <c r="M2060" i="4"/>
  <c r="L2060" i="4"/>
  <c r="K2060" i="4"/>
  <c r="J2060" i="4"/>
  <c r="I2060" i="4"/>
  <c r="H2060" i="4"/>
  <c r="G2060" i="4"/>
  <c r="F2060" i="4"/>
  <c r="E2060" i="4"/>
  <c r="R2049" i="4"/>
  <c r="Q2049" i="4"/>
  <c r="P2049" i="4"/>
  <c r="O2049" i="4"/>
  <c r="N2049" i="4"/>
  <c r="N2026" i="4" s="1"/>
  <c r="M2049" i="4"/>
  <c r="L2049" i="4"/>
  <c r="K2049" i="4"/>
  <c r="J2049" i="4"/>
  <c r="I2049" i="4"/>
  <c r="H2049" i="4"/>
  <c r="G2049" i="4"/>
  <c r="F2049" i="4"/>
  <c r="F2026" i="4" s="1"/>
  <c r="E2049" i="4"/>
  <c r="R2042" i="4"/>
  <c r="Q2042" i="4"/>
  <c r="P2042" i="4"/>
  <c r="P2026" i="4" s="1"/>
  <c r="O2042" i="4"/>
  <c r="N2042" i="4"/>
  <c r="M2042" i="4"/>
  <c r="L2042" i="4"/>
  <c r="L2026" i="4" s="1"/>
  <c r="K2042" i="4"/>
  <c r="K2026" i="4" s="1"/>
  <c r="J2042" i="4"/>
  <c r="I2042" i="4"/>
  <c r="H2042" i="4"/>
  <c r="H2026" i="4" s="1"/>
  <c r="G2042" i="4"/>
  <c r="F2042" i="4"/>
  <c r="E2042" i="4"/>
  <c r="R2026" i="4"/>
  <c r="O2026" i="4"/>
  <c r="J2026" i="4"/>
  <c r="G2026" i="4"/>
  <c r="K2021" i="4"/>
  <c r="R2018" i="4"/>
  <c r="Q2018" i="4"/>
  <c r="P2018" i="4"/>
  <c r="O2018" i="4"/>
  <c r="N2018" i="4"/>
  <c r="M2018" i="4"/>
  <c r="L2018" i="4"/>
  <c r="K2018" i="4"/>
  <c r="J2018" i="4"/>
  <c r="I2018" i="4"/>
  <c r="H2018" i="4"/>
  <c r="G2018" i="4"/>
  <c r="F2018" i="4"/>
  <c r="E2018" i="4"/>
  <c r="R2010" i="4"/>
  <c r="Q2010" i="4"/>
  <c r="P2010" i="4"/>
  <c r="O2010" i="4"/>
  <c r="N2010" i="4"/>
  <c r="M2010" i="4"/>
  <c r="L2010" i="4"/>
  <c r="K2010" i="4"/>
  <c r="J2010" i="4"/>
  <c r="I2010" i="4"/>
  <c r="H2010" i="4"/>
  <c r="G2010" i="4"/>
  <c r="F2010" i="4"/>
  <c r="E2010" i="4"/>
  <c r="R2001" i="4"/>
  <c r="Q2001" i="4"/>
  <c r="P2001" i="4"/>
  <c r="O2001" i="4"/>
  <c r="N2001" i="4"/>
  <c r="M2001" i="4"/>
  <c r="L2001" i="4"/>
  <c r="K2001" i="4"/>
  <c r="J2001" i="4"/>
  <c r="I2001" i="4"/>
  <c r="H2001" i="4"/>
  <c r="G2001" i="4"/>
  <c r="F2001" i="4"/>
  <c r="E2001" i="4"/>
  <c r="R1991" i="4"/>
  <c r="Q1991" i="4"/>
  <c r="P1991" i="4"/>
  <c r="O1991" i="4"/>
  <c r="N1991" i="4"/>
  <c r="M1991" i="4"/>
  <c r="L1991" i="4"/>
  <c r="K1991" i="4"/>
  <c r="J1991" i="4"/>
  <c r="I1991" i="4"/>
  <c r="H1991" i="4"/>
  <c r="G1991" i="4"/>
  <c r="F1991" i="4"/>
  <c r="E1991" i="4"/>
  <c r="R1975" i="4"/>
  <c r="Q1975" i="4"/>
  <c r="P1975" i="4"/>
  <c r="O1975" i="4"/>
  <c r="N1975" i="4"/>
  <c r="M1975" i="4"/>
  <c r="L1975" i="4"/>
  <c r="K1975" i="4"/>
  <c r="J1975" i="4"/>
  <c r="I1975" i="4"/>
  <c r="H1975" i="4"/>
  <c r="G1975" i="4"/>
  <c r="F1975" i="4"/>
  <c r="E1975" i="4"/>
  <c r="R1959" i="4"/>
  <c r="Q1959" i="4"/>
  <c r="P1959" i="4"/>
  <c r="O1959" i="4"/>
  <c r="N1959" i="4"/>
  <c r="M1959" i="4"/>
  <c r="L1959" i="4"/>
  <c r="K1959" i="4"/>
  <c r="J1959" i="4"/>
  <c r="I1959" i="4"/>
  <c r="H1959" i="4"/>
  <c r="G1959" i="4"/>
  <c r="F1959" i="4"/>
  <c r="E1959" i="4"/>
  <c r="R1948" i="4"/>
  <c r="Q1948" i="4"/>
  <c r="P1948" i="4"/>
  <c r="O1948" i="4"/>
  <c r="N1948" i="4"/>
  <c r="N1925" i="4" s="1"/>
  <c r="M1948" i="4"/>
  <c r="M1925" i="4" s="1"/>
  <c r="L1948" i="4"/>
  <c r="K1948" i="4"/>
  <c r="J1948" i="4"/>
  <c r="I1948" i="4"/>
  <c r="H1948" i="4"/>
  <c r="G1948" i="4"/>
  <c r="F1948" i="4"/>
  <c r="F1925" i="4" s="1"/>
  <c r="E1948" i="4"/>
  <c r="E1925" i="4" s="1"/>
  <c r="R1941" i="4"/>
  <c r="Q1941" i="4"/>
  <c r="P1941" i="4"/>
  <c r="P1925" i="4" s="1"/>
  <c r="O1941" i="4"/>
  <c r="O1925" i="4" s="1"/>
  <c r="N1941" i="4"/>
  <c r="M1941" i="4"/>
  <c r="L1941" i="4"/>
  <c r="L1925" i="4" s="1"/>
  <c r="K1941" i="4"/>
  <c r="K1925" i="4" s="1"/>
  <c r="J1941" i="4"/>
  <c r="I1941" i="4"/>
  <c r="H1941" i="4"/>
  <c r="H1925" i="4" s="1"/>
  <c r="G1941" i="4"/>
  <c r="G1925" i="4" s="1"/>
  <c r="F1941" i="4"/>
  <c r="E1941" i="4"/>
  <c r="R1925" i="4"/>
  <c r="Q1925" i="4"/>
  <c r="J1925" i="4"/>
  <c r="I1925" i="4"/>
  <c r="K1920" i="4"/>
  <c r="R1917" i="4"/>
  <c r="Q1917" i="4"/>
  <c r="P1917" i="4"/>
  <c r="O1917" i="4"/>
  <c r="N1917" i="4"/>
  <c r="M1917" i="4"/>
  <c r="L1917" i="4"/>
  <c r="K1917" i="4"/>
  <c r="J1917" i="4"/>
  <c r="I1917" i="4"/>
  <c r="H1917" i="4"/>
  <c r="G1917" i="4"/>
  <c r="F1917" i="4"/>
  <c r="E1917" i="4"/>
  <c r="R1909" i="4"/>
  <c r="Q1909" i="4"/>
  <c r="P1909" i="4"/>
  <c r="O1909" i="4"/>
  <c r="N1909" i="4"/>
  <c r="M1909" i="4"/>
  <c r="L1909" i="4"/>
  <c r="K1909" i="4"/>
  <c r="J1909" i="4"/>
  <c r="I1909" i="4"/>
  <c r="H1909" i="4"/>
  <c r="G1909" i="4"/>
  <c r="F1909" i="4"/>
  <c r="E1909" i="4"/>
  <c r="R1900" i="4"/>
  <c r="Q1900" i="4"/>
  <c r="P1900" i="4"/>
  <c r="O1900" i="4"/>
  <c r="N1900" i="4"/>
  <c r="M1900" i="4"/>
  <c r="L1900" i="4"/>
  <c r="K1900" i="4"/>
  <c r="J1900" i="4"/>
  <c r="I1900" i="4"/>
  <c r="H1900" i="4"/>
  <c r="G1900" i="4"/>
  <c r="F1900" i="4"/>
  <c r="E1900" i="4"/>
  <c r="R1890" i="4"/>
  <c r="Q1890" i="4"/>
  <c r="P1890" i="4"/>
  <c r="O1890" i="4"/>
  <c r="N1890" i="4"/>
  <c r="M1890" i="4"/>
  <c r="L1890" i="4"/>
  <c r="K1890" i="4"/>
  <c r="J1890" i="4"/>
  <c r="I1890" i="4"/>
  <c r="H1890" i="4"/>
  <c r="G1890" i="4"/>
  <c r="F1890" i="4"/>
  <c r="E1890" i="4"/>
  <c r="R1874" i="4"/>
  <c r="Q1874" i="4"/>
  <c r="P1874" i="4"/>
  <c r="O1874" i="4"/>
  <c r="N1874" i="4"/>
  <c r="M1874" i="4"/>
  <c r="L1874" i="4"/>
  <c r="K1874" i="4"/>
  <c r="J1874" i="4"/>
  <c r="I1874" i="4"/>
  <c r="H1874" i="4"/>
  <c r="G1874" i="4"/>
  <c r="F1874" i="4"/>
  <c r="E1874" i="4"/>
  <c r="R1858" i="4"/>
  <c r="Q1858" i="4"/>
  <c r="P1858" i="4"/>
  <c r="O1858" i="4"/>
  <c r="N1858" i="4"/>
  <c r="M1858" i="4"/>
  <c r="L1858" i="4"/>
  <c r="K1858" i="4"/>
  <c r="J1858" i="4"/>
  <c r="I1858" i="4"/>
  <c r="H1858" i="4"/>
  <c r="G1858" i="4"/>
  <c r="F1858" i="4"/>
  <c r="E1858" i="4"/>
  <c r="R1847" i="4"/>
  <c r="Q1847" i="4"/>
  <c r="P1847" i="4"/>
  <c r="O1847" i="4"/>
  <c r="N1847" i="4"/>
  <c r="M1847" i="4"/>
  <c r="L1847" i="4"/>
  <c r="K1847" i="4"/>
  <c r="J1847" i="4"/>
  <c r="I1847" i="4"/>
  <c r="H1847" i="4"/>
  <c r="G1847" i="4"/>
  <c r="F1847" i="4"/>
  <c r="E1847" i="4"/>
  <c r="R1840" i="4"/>
  <c r="Q1840" i="4"/>
  <c r="Q1824" i="4" s="1"/>
  <c r="P1840" i="4"/>
  <c r="O1840" i="4"/>
  <c r="N1840" i="4"/>
  <c r="M1840" i="4"/>
  <c r="M1824" i="4" s="1"/>
  <c r="L1840" i="4"/>
  <c r="K1840" i="4"/>
  <c r="J1840" i="4"/>
  <c r="I1840" i="4"/>
  <c r="I1824" i="4" s="1"/>
  <c r="H1840" i="4"/>
  <c r="G1840" i="4"/>
  <c r="F1840" i="4"/>
  <c r="E1840" i="4"/>
  <c r="E1824" i="4" s="1"/>
  <c r="P1824" i="4"/>
  <c r="L1824" i="4"/>
  <c r="H1824" i="4"/>
  <c r="K1819" i="4"/>
  <c r="R1816" i="4"/>
  <c r="Q1816" i="4"/>
  <c r="P1816" i="4"/>
  <c r="O1816" i="4"/>
  <c r="N1816" i="4"/>
  <c r="M1816" i="4"/>
  <c r="L1816" i="4"/>
  <c r="K1816" i="4"/>
  <c r="J1816" i="4"/>
  <c r="I1816" i="4"/>
  <c r="H1816" i="4"/>
  <c r="G1816" i="4"/>
  <c r="F1816" i="4"/>
  <c r="E1816" i="4"/>
  <c r="R1808" i="4"/>
  <c r="Q1808" i="4"/>
  <c r="P1808" i="4"/>
  <c r="O1808" i="4"/>
  <c r="N1808" i="4"/>
  <c r="M1808" i="4"/>
  <c r="L1808" i="4"/>
  <c r="K1808" i="4"/>
  <c r="J1808" i="4"/>
  <c r="I1808" i="4"/>
  <c r="H1808" i="4"/>
  <c r="G1808" i="4"/>
  <c r="F1808" i="4"/>
  <c r="E1808" i="4"/>
  <c r="R1799" i="4"/>
  <c r="Q1799" i="4"/>
  <c r="P1799" i="4"/>
  <c r="O1799" i="4"/>
  <c r="N1799" i="4"/>
  <c r="M1799" i="4"/>
  <c r="L1799" i="4"/>
  <c r="K1799" i="4"/>
  <c r="J1799" i="4"/>
  <c r="I1799" i="4"/>
  <c r="H1799" i="4"/>
  <c r="G1799" i="4"/>
  <c r="F1799" i="4"/>
  <c r="E1799" i="4"/>
  <c r="R1789" i="4"/>
  <c r="Q1789" i="4"/>
  <c r="P1789" i="4"/>
  <c r="O1789" i="4"/>
  <c r="N1789" i="4"/>
  <c r="M1789" i="4"/>
  <c r="L1789" i="4"/>
  <c r="K1789" i="4"/>
  <c r="J1789" i="4"/>
  <c r="I1789" i="4"/>
  <c r="H1789" i="4"/>
  <c r="G1789" i="4"/>
  <c r="F1789" i="4"/>
  <c r="E1789" i="4"/>
  <c r="R1773" i="4"/>
  <c r="Q1773" i="4"/>
  <c r="P1773" i="4"/>
  <c r="O1773" i="4"/>
  <c r="N1773" i="4"/>
  <c r="M1773" i="4"/>
  <c r="L1773" i="4"/>
  <c r="K1773" i="4"/>
  <c r="J1773" i="4"/>
  <c r="I1773" i="4"/>
  <c r="H1773" i="4"/>
  <c r="G1773" i="4"/>
  <c r="F1773" i="4"/>
  <c r="E1773" i="4"/>
  <c r="R1757" i="4"/>
  <c r="Q1757" i="4"/>
  <c r="P1757" i="4"/>
  <c r="O1757" i="4"/>
  <c r="N1757" i="4"/>
  <c r="M1757" i="4"/>
  <c r="L1757" i="4"/>
  <c r="K1757" i="4"/>
  <c r="J1757" i="4"/>
  <c r="I1757" i="4"/>
  <c r="H1757" i="4"/>
  <c r="G1757" i="4"/>
  <c r="F1757" i="4"/>
  <c r="E1757" i="4"/>
  <c r="R1746" i="4"/>
  <c r="Q1746" i="4"/>
  <c r="P1746" i="4"/>
  <c r="O1746" i="4"/>
  <c r="O1723" i="4" s="1"/>
  <c r="N1746" i="4"/>
  <c r="M1746" i="4"/>
  <c r="L1746" i="4"/>
  <c r="K1746" i="4"/>
  <c r="J1746" i="4"/>
  <c r="I1746" i="4"/>
  <c r="H1746" i="4"/>
  <c r="G1746" i="4"/>
  <c r="G1723" i="4" s="1"/>
  <c r="F1746" i="4"/>
  <c r="E1746" i="4"/>
  <c r="R1739" i="4"/>
  <c r="Q1739" i="4"/>
  <c r="Q1723" i="4" s="1"/>
  <c r="P1739" i="4"/>
  <c r="O1739" i="4"/>
  <c r="N1739" i="4"/>
  <c r="M1739" i="4"/>
  <c r="M1723" i="4" s="1"/>
  <c r="L1739" i="4"/>
  <c r="L1723" i="4" s="1"/>
  <c r="K1739" i="4"/>
  <c r="J1739" i="4"/>
  <c r="I1739" i="4"/>
  <c r="I1723" i="4" s="1"/>
  <c r="H1739" i="4"/>
  <c r="G1739" i="4"/>
  <c r="F1739" i="4"/>
  <c r="E1739" i="4"/>
  <c r="E1723" i="4" s="1"/>
  <c r="P1723" i="4"/>
  <c r="K1723" i="4"/>
  <c r="H1723" i="4"/>
  <c r="K1718" i="4"/>
  <c r="R1715" i="4"/>
  <c r="Q1715" i="4"/>
  <c r="P1715" i="4"/>
  <c r="O1715" i="4"/>
  <c r="N1715" i="4"/>
  <c r="M1715" i="4"/>
  <c r="L1715" i="4"/>
  <c r="K1715" i="4"/>
  <c r="J1715" i="4"/>
  <c r="I1715" i="4"/>
  <c r="H1715" i="4"/>
  <c r="G1715" i="4"/>
  <c r="F1715" i="4"/>
  <c r="E1715" i="4"/>
  <c r="R1707" i="4"/>
  <c r="Q1707" i="4"/>
  <c r="P1707" i="4"/>
  <c r="O1707" i="4"/>
  <c r="N1707" i="4"/>
  <c r="M1707" i="4"/>
  <c r="L1707" i="4"/>
  <c r="K1707" i="4"/>
  <c r="J1707" i="4"/>
  <c r="I1707" i="4"/>
  <c r="H1707" i="4"/>
  <c r="G1707" i="4"/>
  <c r="F1707" i="4"/>
  <c r="E1707" i="4"/>
  <c r="R1698" i="4"/>
  <c r="Q1698" i="4"/>
  <c r="P1698" i="4"/>
  <c r="O1698" i="4"/>
  <c r="N1698" i="4"/>
  <c r="M1698" i="4"/>
  <c r="L1698" i="4"/>
  <c r="K1698" i="4"/>
  <c r="J1698" i="4"/>
  <c r="I1698" i="4"/>
  <c r="H1698" i="4"/>
  <c r="G1698" i="4"/>
  <c r="F1698" i="4"/>
  <c r="E1698" i="4"/>
  <c r="R1688" i="4"/>
  <c r="Q1688" i="4"/>
  <c r="P1688" i="4"/>
  <c r="O1688" i="4"/>
  <c r="N1688" i="4"/>
  <c r="M1688" i="4"/>
  <c r="L1688" i="4"/>
  <c r="K1688" i="4"/>
  <c r="J1688" i="4"/>
  <c r="I1688" i="4"/>
  <c r="H1688" i="4"/>
  <c r="G1688" i="4"/>
  <c r="F1688" i="4"/>
  <c r="E1688" i="4"/>
  <c r="R1672" i="4"/>
  <c r="Q1672" i="4"/>
  <c r="P1672" i="4"/>
  <c r="O1672" i="4"/>
  <c r="N1672" i="4"/>
  <c r="M1672" i="4"/>
  <c r="L1672" i="4"/>
  <c r="K1672" i="4"/>
  <c r="J1672" i="4"/>
  <c r="I1672" i="4"/>
  <c r="H1672" i="4"/>
  <c r="G1672" i="4"/>
  <c r="F1672" i="4"/>
  <c r="E1672" i="4"/>
  <c r="R1656" i="4"/>
  <c r="Q1656" i="4"/>
  <c r="P1656" i="4"/>
  <c r="O1656" i="4"/>
  <c r="N1656" i="4"/>
  <c r="M1656" i="4"/>
  <c r="L1656" i="4"/>
  <c r="K1656" i="4"/>
  <c r="J1656" i="4"/>
  <c r="I1656" i="4"/>
  <c r="H1656" i="4"/>
  <c r="G1656" i="4"/>
  <c r="F1656" i="4"/>
  <c r="E1656" i="4"/>
  <c r="R1645" i="4"/>
  <c r="Q1645" i="4"/>
  <c r="P1645" i="4"/>
  <c r="O1645" i="4"/>
  <c r="N1645" i="4"/>
  <c r="N1622" i="4" s="1"/>
  <c r="M1645" i="4"/>
  <c r="L1645" i="4"/>
  <c r="K1645" i="4"/>
  <c r="J1645" i="4"/>
  <c r="I1645" i="4"/>
  <c r="H1645" i="4"/>
  <c r="G1645" i="4"/>
  <c r="F1645" i="4"/>
  <c r="F1622" i="4" s="1"/>
  <c r="E1645" i="4"/>
  <c r="R1638" i="4"/>
  <c r="Q1638" i="4"/>
  <c r="P1638" i="4"/>
  <c r="P1622" i="4" s="1"/>
  <c r="O1638" i="4"/>
  <c r="N1638" i="4"/>
  <c r="M1638" i="4"/>
  <c r="L1638" i="4"/>
  <c r="L1622" i="4" s="1"/>
  <c r="K1638" i="4"/>
  <c r="K1622" i="4" s="1"/>
  <c r="J1638" i="4"/>
  <c r="I1638" i="4"/>
  <c r="H1638" i="4"/>
  <c r="H1622" i="4" s="1"/>
  <c r="G1638" i="4"/>
  <c r="F1638" i="4"/>
  <c r="E1638" i="4"/>
  <c r="R1622" i="4"/>
  <c r="O1622" i="4"/>
  <c r="J1622" i="4"/>
  <c r="G1622" i="4"/>
  <c r="K1617" i="4"/>
  <c r="R1614" i="4"/>
  <c r="Q1614" i="4"/>
  <c r="P1614" i="4"/>
  <c r="O1614" i="4"/>
  <c r="N1614" i="4"/>
  <c r="M1614" i="4"/>
  <c r="L1614" i="4"/>
  <c r="K1614" i="4"/>
  <c r="J1614" i="4"/>
  <c r="I1614" i="4"/>
  <c r="H1614" i="4"/>
  <c r="G1614" i="4"/>
  <c r="F1614" i="4"/>
  <c r="E1614" i="4"/>
  <c r="R1606" i="4"/>
  <c r="Q1606" i="4"/>
  <c r="P1606" i="4"/>
  <c r="O1606" i="4"/>
  <c r="N1606" i="4"/>
  <c r="M1606" i="4"/>
  <c r="L1606" i="4"/>
  <c r="K1606" i="4"/>
  <c r="J1606" i="4"/>
  <c r="I1606" i="4"/>
  <c r="H1606" i="4"/>
  <c r="G1606" i="4"/>
  <c r="F1606" i="4"/>
  <c r="E1606" i="4"/>
  <c r="R1597" i="4"/>
  <c r="Q1597" i="4"/>
  <c r="P1597" i="4"/>
  <c r="O1597" i="4"/>
  <c r="N1597" i="4"/>
  <c r="M1597" i="4"/>
  <c r="L1597" i="4"/>
  <c r="K1597" i="4"/>
  <c r="J1597" i="4"/>
  <c r="I1597" i="4"/>
  <c r="H1597" i="4"/>
  <c r="G1597" i="4"/>
  <c r="F1597" i="4"/>
  <c r="E1597" i="4"/>
  <c r="R1587" i="4"/>
  <c r="Q1587" i="4"/>
  <c r="P1587" i="4"/>
  <c r="O1587" i="4"/>
  <c r="N1587" i="4"/>
  <c r="M1587" i="4"/>
  <c r="L1587" i="4"/>
  <c r="K1587" i="4"/>
  <c r="J1587" i="4"/>
  <c r="I1587" i="4"/>
  <c r="H1587" i="4"/>
  <c r="G1587" i="4"/>
  <c r="F1587" i="4"/>
  <c r="E1587" i="4"/>
  <c r="R1571" i="4"/>
  <c r="Q1571" i="4"/>
  <c r="P1571" i="4"/>
  <c r="O1571" i="4"/>
  <c r="N1571" i="4"/>
  <c r="M1571" i="4"/>
  <c r="L1571" i="4"/>
  <c r="K1571" i="4"/>
  <c r="J1571" i="4"/>
  <c r="I1571" i="4"/>
  <c r="H1571" i="4"/>
  <c r="G1571" i="4"/>
  <c r="F1571" i="4"/>
  <c r="E1571" i="4"/>
  <c r="R1555" i="4"/>
  <c r="Q1555" i="4"/>
  <c r="P1555" i="4"/>
  <c r="O1555" i="4"/>
  <c r="N1555" i="4"/>
  <c r="M1555" i="4"/>
  <c r="L1555" i="4"/>
  <c r="K1555" i="4"/>
  <c r="J1555" i="4"/>
  <c r="I1555" i="4"/>
  <c r="H1555" i="4"/>
  <c r="G1555" i="4"/>
  <c r="F1555" i="4"/>
  <c r="E1555" i="4"/>
  <c r="R1544" i="4"/>
  <c r="Q1544" i="4"/>
  <c r="P1544" i="4"/>
  <c r="O1544" i="4"/>
  <c r="N1544" i="4"/>
  <c r="N1521" i="4" s="1"/>
  <c r="M1544" i="4"/>
  <c r="M1521" i="4" s="1"/>
  <c r="L1544" i="4"/>
  <c r="K1544" i="4"/>
  <c r="J1544" i="4"/>
  <c r="I1544" i="4"/>
  <c r="H1544" i="4"/>
  <c r="G1544" i="4"/>
  <c r="F1544" i="4"/>
  <c r="F1521" i="4" s="1"/>
  <c r="E1544" i="4"/>
  <c r="E1521" i="4" s="1"/>
  <c r="R1537" i="4"/>
  <c r="Q1537" i="4"/>
  <c r="P1537" i="4"/>
  <c r="P1521" i="4" s="1"/>
  <c r="O1537" i="4"/>
  <c r="O1521" i="4" s="1"/>
  <c r="N1537" i="4"/>
  <c r="M1537" i="4"/>
  <c r="L1537" i="4"/>
  <c r="L1521" i="4" s="1"/>
  <c r="K1537" i="4"/>
  <c r="K1521" i="4" s="1"/>
  <c r="J1537" i="4"/>
  <c r="I1537" i="4"/>
  <c r="H1537" i="4"/>
  <c r="H1521" i="4" s="1"/>
  <c r="G1537" i="4"/>
  <c r="G1521" i="4" s="1"/>
  <c r="F1537" i="4"/>
  <c r="E1537" i="4"/>
  <c r="R1521" i="4"/>
  <c r="Q1521" i="4"/>
  <c r="J1521" i="4"/>
  <c r="I1521" i="4"/>
  <c r="K1516" i="4"/>
  <c r="R1513" i="4"/>
  <c r="Q1513" i="4"/>
  <c r="P1513" i="4"/>
  <c r="O1513" i="4"/>
  <c r="N1513" i="4"/>
  <c r="M1513" i="4"/>
  <c r="L1513" i="4"/>
  <c r="K1513" i="4"/>
  <c r="J1513" i="4"/>
  <c r="I1513" i="4"/>
  <c r="H1513" i="4"/>
  <c r="G1513" i="4"/>
  <c r="F1513" i="4"/>
  <c r="E1513" i="4"/>
  <c r="R1505" i="4"/>
  <c r="Q1505" i="4"/>
  <c r="P1505" i="4"/>
  <c r="O1505" i="4"/>
  <c r="N1505" i="4"/>
  <c r="M1505" i="4"/>
  <c r="L1505" i="4"/>
  <c r="K1505" i="4"/>
  <c r="J1505" i="4"/>
  <c r="I1505" i="4"/>
  <c r="H1505" i="4"/>
  <c r="G1505" i="4"/>
  <c r="F1505" i="4"/>
  <c r="E1505" i="4"/>
  <c r="R1496" i="4"/>
  <c r="Q1496" i="4"/>
  <c r="P1496" i="4"/>
  <c r="O1496" i="4"/>
  <c r="N1496" i="4"/>
  <c r="M1496" i="4"/>
  <c r="L1496" i="4"/>
  <c r="K1496" i="4"/>
  <c r="J1496" i="4"/>
  <c r="I1496" i="4"/>
  <c r="H1496" i="4"/>
  <c r="G1496" i="4"/>
  <c r="F1496" i="4"/>
  <c r="E1496" i="4"/>
  <c r="R1486" i="4"/>
  <c r="Q1486" i="4"/>
  <c r="P1486" i="4"/>
  <c r="O1486" i="4"/>
  <c r="N1486" i="4"/>
  <c r="M1486" i="4"/>
  <c r="L1486" i="4"/>
  <c r="K1486" i="4"/>
  <c r="J1486" i="4"/>
  <c r="I1486" i="4"/>
  <c r="H1486" i="4"/>
  <c r="G1486" i="4"/>
  <c r="F1486" i="4"/>
  <c r="E1486" i="4"/>
  <c r="R1470" i="4"/>
  <c r="Q1470" i="4"/>
  <c r="P1470" i="4"/>
  <c r="O1470" i="4"/>
  <c r="N1470" i="4"/>
  <c r="M1470" i="4"/>
  <c r="L1470" i="4"/>
  <c r="K1470" i="4"/>
  <c r="J1470" i="4"/>
  <c r="I1470" i="4"/>
  <c r="H1470" i="4"/>
  <c r="G1470" i="4"/>
  <c r="F1470" i="4"/>
  <c r="E1470" i="4"/>
  <c r="R1454" i="4"/>
  <c r="Q1454" i="4"/>
  <c r="P1454" i="4"/>
  <c r="O1454" i="4"/>
  <c r="N1454" i="4"/>
  <c r="M1454" i="4"/>
  <c r="L1454" i="4"/>
  <c r="K1454" i="4"/>
  <c r="J1454" i="4"/>
  <c r="I1454" i="4"/>
  <c r="H1454" i="4"/>
  <c r="G1454" i="4"/>
  <c r="F1454" i="4"/>
  <c r="E1454" i="4"/>
  <c r="R1443" i="4"/>
  <c r="Q1443" i="4"/>
  <c r="P1443" i="4"/>
  <c r="O1443" i="4"/>
  <c r="N1443" i="4"/>
  <c r="M1443" i="4"/>
  <c r="L1443" i="4"/>
  <c r="K1443" i="4"/>
  <c r="J1443" i="4"/>
  <c r="I1443" i="4"/>
  <c r="H1443" i="4"/>
  <c r="G1443" i="4"/>
  <c r="F1443" i="4"/>
  <c r="E1443" i="4"/>
  <c r="R1436" i="4"/>
  <c r="Q1436" i="4"/>
  <c r="P1436" i="4"/>
  <c r="P1420" i="4" s="1"/>
  <c r="O1436" i="4"/>
  <c r="N1436" i="4"/>
  <c r="M1436" i="4"/>
  <c r="M1420" i="4" s="1"/>
  <c r="L1436" i="4"/>
  <c r="L1420" i="4" s="1"/>
  <c r="K1436" i="4"/>
  <c r="J1436" i="4"/>
  <c r="I1436" i="4"/>
  <c r="H1436" i="4"/>
  <c r="H1420" i="4" s="1"/>
  <c r="G1436" i="4"/>
  <c r="F1436" i="4"/>
  <c r="E1436" i="4"/>
  <c r="E1420" i="4" s="1"/>
  <c r="Q1420" i="4"/>
  <c r="I1420" i="4"/>
  <c r="K1415" i="4"/>
  <c r="R1412" i="4"/>
  <c r="Q1412" i="4"/>
  <c r="P1412" i="4"/>
  <c r="O1412" i="4"/>
  <c r="N1412" i="4"/>
  <c r="M1412" i="4"/>
  <c r="L1412" i="4"/>
  <c r="K1412" i="4"/>
  <c r="J1412" i="4"/>
  <c r="I1412" i="4"/>
  <c r="H1412" i="4"/>
  <c r="G1412" i="4"/>
  <c r="F1412" i="4"/>
  <c r="E1412" i="4"/>
  <c r="R1404" i="4"/>
  <c r="Q1404" i="4"/>
  <c r="P1404" i="4"/>
  <c r="O1404" i="4"/>
  <c r="N1404" i="4"/>
  <c r="M1404" i="4"/>
  <c r="L1404" i="4"/>
  <c r="K1404" i="4"/>
  <c r="J1404" i="4"/>
  <c r="I1404" i="4"/>
  <c r="H1404" i="4"/>
  <c r="G1404" i="4"/>
  <c r="F1404" i="4"/>
  <c r="E1404" i="4"/>
  <c r="R1395" i="4"/>
  <c r="Q1395" i="4"/>
  <c r="P1395" i="4"/>
  <c r="O1395" i="4"/>
  <c r="N1395" i="4"/>
  <c r="M1395" i="4"/>
  <c r="L1395" i="4"/>
  <c r="K1395" i="4"/>
  <c r="J1395" i="4"/>
  <c r="I1395" i="4"/>
  <c r="H1395" i="4"/>
  <c r="G1395" i="4"/>
  <c r="F1395" i="4"/>
  <c r="E1395" i="4"/>
  <c r="R1385" i="4"/>
  <c r="Q1385" i="4"/>
  <c r="P1385" i="4"/>
  <c r="O1385" i="4"/>
  <c r="N1385" i="4"/>
  <c r="M1385" i="4"/>
  <c r="L1385" i="4"/>
  <c r="K1385" i="4"/>
  <c r="J1385" i="4"/>
  <c r="I1385" i="4"/>
  <c r="H1385" i="4"/>
  <c r="G1385" i="4"/>
  <c r="F1385" i="4"/>
  <c r="E1385" i="4"/>
  <c r="R1369" i="4"/>
  <c r="Q1369" i="4"/>
  <c r="P1369" i="4"/>
  <c r="O1369" i="4"/>
  <c r="N1369" i="4"/>
  <c r="M1369" i="4"/>
  <c r="L1369" i="4"/>
  <c r="K1369" i="4"/>
  <c r="J1369" i="4"/>
  <c r="I1369" i="4"/>
  <c r="H1369" i="4"/>
  <c r="G1369" i="4"/>
  <c r="F1369" i="4"/>
  <c r="E1369" i="4"/>
  <c r="R1353" i="4"/>
  <c r="Q1353" i="4"/>
  <c r="P1353" i="4"/>
  <c r="O1353" i="4"/>
  <c r="N1353" i="4"/>
  <c r="M1353" i="4"/>
  <c r="L1353" i="4"/>
  <c r="K1353" i="4"/>
  <c r="J1353" i="4"/>
  <c r="I1353" i="4"/>
  <c r="H1353" i="4"/>
  <c r="G1353" i="4"/>
  <c r="F1353" i="4"/>
  <c r="E1353" i="4"/>
  <c r="R1342" i="4"/>
  <c r="Q1342" i="4"/>
  <c r="P1342" i="4"/>
  <c r="O1342" i="4"/>
  <c r="O1319" i="4" s="1"/>
  <c r="N1342" i="4"/>
  <c r="M1342" i="4"/>
  <c r="L1342" i="4"/>
  <c r="K1342" i="4"/>
  <c r="J1342" i="4"/>
  <c r="I1342" i="4"/>
  <c r="H1342" i="4"/>
  <c r="G1342" i="4"/>
  <c r="G1319" i="4" s="1"/>
  <c r="F1342" i="4"/>
  <c r="E1342" i="4"/>
  <c r="R1335" i="4"/>
  <c r="Q1335" i="4"/>
  <c r="Q1319" i="4" s="1"/>
  <c r="P1335" i="4"/>
  <c r="O1335" i="4"/>
  <c r="N1335" i="4"/>
  <c r="M1335" i="4"/>
  <c r="M1319" i="4" s="1"/>
  <c r="L1335" i="4"/>
  <c r="L1319" i="4" s="1"/>
  <c r="K1335" i="4"/>
  <c r="J1335" i="4"/>
  <c r="I1335" i="4"/>
  <c r="I1319" i="4" s="1"/>
  <c r="H1335" i="4"/>
  <c r="G1335" i="4"/>
  <c r="F1335" i="4"/>
  <c r="E1335" i="4"/>
  <c r="E1319" i="4" s="1"/>
  <c r="P1319" i="4"/>
  <c r="K1319" i="4"/>
  <c r="H1319" i="4"/>
  <c r="K1314" i="4"/>
  <c r="R1311" i="4"/>
  <c r="Q1311" i="4"/>
  <c r="P1311" i="4"/>
  <c r="O1311" i="4"/>
  <c r="N1311" i="4"/>
  <c r="M1311" i="4"/>
  <c r="L1311" i="4"/>
  <c r="K1311" i="4"/>
  <c r="J1311" i="4"/>
  <c r="I1311" i="4"/>
  <c r="H1311" i="4"/>
  <c r="G1311" i="4"/>
  <c r="F1311" i="4"/>
  <c r="E1311" i="4"/>
  <c r="R1303" i="4"/>
  <c r="Q1303" i="4"/>
  <c r="P1303" i="4"/>
  <c r="O1303" i="4"/>
  <c r="N1303" i="4"/>
  <c r="M1303" i="4"/>
  <c r="L1303" i="4"/>
  <c r="K1303" i="4"/>
  <c r="J1303" i="4"/>
  <c r="I1303" i="4"/>
  <c r="H1303" i="4"/>
  <c r="G1303" i="4"/>
  <c r="F1303" i="4"/>
  <c r="E1303" i="4"/>
  <c r="R1294" i="4"/>
  <c r="Q1294" i="4"/>
  <c r="P1294" i="4"/>
  <c r="O1294" i="4"/>
  <c r="N1294" i="4"/>
  <c r="M1294" i="4"/>
  <c r="L1294" i="4"/>
  <c r="K1294" i="4"/>
  <c r="J1294" i="4"/>
  <c r="I1294" i="4"/>
  <c r="H1294" i="4"/>
  <c r="G1294" i="4"/>
  <c r="F1294" i="4"/>
  <c r="E1294" i="4"/>
  <c r="R1284" i="4"/>
  <c r="Q1284" i="4"/>
  <c r="P1284" i="4"/>
  <c r="O1284" i="4"/>
  <c r="N1284" i="4"/>
  <c r="M1284" i="4"/>
  <c r="L1284" i="4"/>
  <c r="K1284" i="4"/>
  <c r="J1284" i="4"/>
  <c r="I1284" i="4"/>
  <c r="H1284" i="4"/>
  <c r="G1284" i="4"/>
  <c r="F1284" i="4"/>
  <c r="E1284" i="4"/>
  <c r="R1268" i="4"/>
  <c r="Q1268" i="4"/>
  <c r="P1268" i="4"/>
  <c r="O1268" i="4"/>
  <c r="N1268" i="4"/>
  <c r="M1268" i="4"/>
  <c r="L1268" i="4"/>
  <c r="K1268" i="4"/>
  <c r="J1268" i="4"/>
  <c r="I1268" i="4"/>
  <c r="H1268" i="4"/>
  <c r="G1268" i="4"/>
  <c r="F1268" i="4"/>
  <c r="E1268" i="4"/>
  <c r="R1252" i="4"/>
  <c r="Q1252" i="4"/>
  <c r="P1252" i="4"/>
  <c r="O1252" i="4"/>
  <c r="N1252" i="4"/>
  <c r="M1252" i="4"/>
  <c r="L1252" i="4"/>
  <c r="K1252" i="4"/>
  <c r="J1252" i="4"/>
  <c r="I1252" i="4"/>
  <c r="H1252" i="4"/>
  <c r="G1252" i="4"/>
  <c r="F1252" i="4"/>
  <c r="E1252" i="4"/>
  <c r="R1241" i="4"/>
  <c r="Q1241" i="4"/>
  <c r="P1241" i="4"/>
  <c r="O1241" i="4"/>
  <c r="N1241" i="4"/>
  <c r="N1218" i="4" s="1"/>
  <c r="M1241" i="4"/>
  <c r="L1241" i="4"/>
  <c r="K1241" i="4"/>
  <c r="J1241" i="4"/>
  <c r="I1241" i="4"/>
  <c r="H1241" i="4"/>
  <c r="G1241" i="4"/>
  <c r="F1241" i="4"/>
  <c r="F1218" i="4" s="1"/>
  <c r="E1241" i="4"/>
  <c r="R1234" i="4"/>
  <c r="Q1234" i="4"/>
  <c r="P1234" i="4"/>
  <c r="P1218" i="4" s="1"/>
  <c r="O1234" i="4"/>
  <c r="N1234" i="4"/>
  <c r="M1234" i="4"/>
  <c r="L1234" i="4"/>
  <c r="L1218" i="4" s="1"/>
  <c r="K1234" i="4"/>
  <c r="K1218" i="4" s="1"/>
  <c r="J1234" i="4"/>
  <c r="I1234" i="4"/>
  <c r="H1234" i="4"/>
  <c r="H1218" i="4" s="1"/>
  <c r="G1234" i="4"/>
  <c r="F1234" i="4"/>
  <c r="E1234" i="4"/>
  <c r="R1218" i="4"/>
  <c r="O1218" i="4"/>
  <c r="J1218" i="4"/>
  <c r="G1218" i="4"/>
  <c r="K1213" i="4"/>
  <c r="R1210" i="4"/>
  <c r="Q1210" i="4"/>
  <c r="P1210" i="4"/>
  <c r="O1210" i="4"/>
  <c r="N1210" i="4"/>
  <c r="M1210" i="4"/>
  <c r="L1210" i="4"/>
  <c r="K1210" i="4"/>
  <c r="J1210" i="4"/>
  <c r="I1210" i="4"/>
  <c r="H1210" i="4"/>
  <c r="G1210" i="4"/>
  <c r="F1210" i="4"/>
  <c r="E1210" i="4"/>
  <c r="R1202" i="4"/>
  <c r="Q1202" i="4"/>
  <c r="P1202" i="4"/>
  <c r="O1202" i="4"/>
  <c r="N1202" i="4"/>
  <c r="M1202" i="4"/>
  <c r="L1202" i="4"/>
  <c r="K1202" i="4"/>
  <c r="J1202" i="4"/>
  <c r="I1202" i="4"/>
  <c r="H1202" i="4"/>
  <c r="G1202" i="4"/>
  <c r="F1202" i="4"/>
  <c r="E1202" i="4"/>
  <c r="R1193" i="4"/>
  <c r="Q1193" i="4"/>
  <c r="P1193" i="4"/>
  <c r="O1193" i="4"/>
  <c r="N1193" i="4"/>
  <c r="M1193" i="4"/>
  <c r="L1193" i="4"/>
  <c r="K1193" i="4"/>
  <c r="J1193" i="4"/>
  <c r="I1193" i="4"/>
  <c r="H1193" i="4"/>
  <c r="G1193" i="4"/>
  <c r="F1193" i="4"/>
  <c r="E1193" i="4"/>
  <c r="R1183" i="4"/>
  <c r="Q1183" i="4"/>
  <c r="P1183" i="4"/>
  <c r="O1183" i="4"/>
  <c r="N1183" i="4"/>
  <c r="M1183" i="4"/>
  <c r="L1183" i="4"/>
  <c r="K1183" i="4"/>
  <c r="J1183" i="4"/>
  <c r="I1183" i="4"/>
  <c r="H1183" i="4"/>
  <c r="G1183" i="4"/>
  <c r="F1183" i="4"/>
  <c r="E1183" i="4"/>
  <c r="R1167" i="4"/>
  <c r="Q1167" i="4"/>
  <c r="P1167" i="4"/>
  <c r="O1167" i="4"/>
  <c r="N1167" i="4"/>
  <c r="M1167" i="4"/>
  <c r="L1167" i="4"/>
  <c r="K1167" i="4"/>
  <c r="J1167" i="4"/>
  <c r="I1167" i="4"/>
  <c r="H1167" i="4"/>
  <c r="G1167" i="4"/>
  <c r="F1167" i="4"/>
  <c r="E1167" i="4"/>
  <c r="R1151" i="4"/>
  <c r="Q1151" i="4"/>
  <c r="P1151" i="4"/>
  <c r="O1151" i="4"/>
  <c r="N1151" i="4"/>
  <c r="M1151" i="4"/>
  <c r="L1151" i="4"/>
  <c r="K1151" i="4"/>
  <c r="J1151" i="4"/>
  <c r="I1151" i="4"/>
  <c r="H1151" i="4"/>
  <c r="G1151" i="4"/>
  <c r="F1151" i="4"/>
  <c r="E1151" i="4"/>
  <c r="R1140" i="4"/>
  <c r="Q1140" i="4"/>
  <c r="P1140" i="4"/>
  <c r="O1140" i="4"/>
  <c r="N1140" i="4"/>
  <c r="N1117" i="4" s="1"/>
  <c r="M1140" i="4"/>
  <c r="M1117" i="4" s="1"/>
  <c r="L1140" i="4"/>
  <c r="K1140" i="4"/>
  <c r="J1140" i="4"/>
  <c r="I1140" i="4"/>
  <c r="H1140" i="4"/>
  <c r="G1140" i="4"/>
  <c r="F1140" i="4"/>
  <c r="F1117" i="4" s="1"/>
  <c r="E1140" i="4"/>
  <c r="E1117" i="4" s="1"/>
  <c r="R1133" i="4"/>
  <c r="Q1133" i="4"/>
  <c r="P1133" i="4"/>
  <c r="P1117" i="4" s="1"/>
  <c r="O1133" i="4"/>
  <c r="O1117" i="4" s="1"/>
  <c r="N1133" i="4"/>
  <c r="M1133" i="4"/>
  <c r="L1133" i="4"/>
  <c r="L1117" i="4" s="1"/>
  <c r="K1133" i="4"/>
  <c r="K1117" i="4" s="1"/>
  <c r="J1133" i="4"/>
  <c r="I1133" i="4"/>
  <c r="H1133" i="4"/>
  <c r="H1117" i="4" s="1"/>
  <c r="G1133" i="4"/>
  <c r="G1117" i="4" s="1"/>
  <c r="F1133" i="4"/>
  <c r="E1133" i="4"/>
  <c r="R1117" i="4"/>
  <c r="Q1117" i="4"/>
  <c r="J1117" i="4"/>
  <c r="I1117" i="4"/>
  <c r="K1112" i="4"/>
  <c r="R1109" i="4"/>
  <c r="Q1109" i="4"/>
  <c r="P1109" i="4"/>
  <c r="O1109" i="4"/>
  <c r="N1109" i="4"/>
  <c r="M1109" i="4"/>
  <c r="L1109" i="4"/>
  <c r="K1109" i="4"/>
  <c r="J1109" i="4"/>
  <c r="I1109" i="4"/>
  <c r="H1109" i="4"/>
  <c r="G1109" i="4"/>
  <c r="F1109" i="4"/>
  <c r="E1109" i="4"/>
  <c r="R1101" i="4"/>
  <c r="Q1101" i="4"/>
  <c r="P1101" i="4"/>
  <c r="O1101" i="4"/>
  <c r="N1101" i="4"/>
  <c r="M1101" i="4"/>
  <c r="L1101" i="4"/>
  <c r="K1101" i="4"/>
  <c r="J1101" i="4"/>
  <c r="I1101" i="4"/>
  <c r="H1101" i="4"/>
  <c r="G1101" i="4"/>
  <c r="F1101" i="4"/>
  <c r="E1101" i="4"/>
  <c r="R1092" i="4"/>
  <c r="Q1092" i="4"/>
  <c r="P1092" i="4"/>
  <c r="O1092" i="4"/>
  <c r="N1092" i="4"/>
  <c r="M1092" i="4"/>
  <c r="L1092" i="4"/>
  <c r="K1092" i="4"/>
  <c r="J1092" i="4"/>
  <c r="I1092" i="4"/>
  <c r="H1092" i="4"/>
  <c r="G1092" i="4"/>
  <c r="F1092" i="4"/>
  <c r="E1092" i="4"/>
  <c r="R1082" i="4"/>
  <c r="Q1082" i="4"/>
  <c r="P1082" i="4"/>
  <c r="O1082" i="4"/>
  <c r="N1082" i="4"/>
  <c r="M1082" i="4"/>
  <c r="L1082" i="4"/>
  <c r="K1082" i="4"/>
  <c r="J1082" i="4"/>
  <c r="I1082" i="4"/>
  <c r="H1082" i="4"/>
  <c r="G1082" i="4"/>
  <c r="F1082" i="4"/>
  <c r="E1082" i="4"/>
  <c r="R1066" i="4"/>
  <c r="Q1066" i="4"/>
  <c r="P1066" i="4"/>
  <c r="O1066" i="4"/>
  <c r="N1066" i="4"/>
  <c r="M1066" i="4"/>
  <c r="L1066" i="4"/>
  <c r="K1066" i="4"/>
  <c r="J1066" i="4"/>
  <c r="I1066" i="4"/>
  <c r="H1066" i="4"/>
  <c r="G1066" i="4"/>
  <c r="F1066" i="4"/>
  <c r="E1066" i="4"/>
  <c r="R1050" i="4"/>
  <c r="Q1050" i="4"/>
  <c r="P1050" i="4"/>
  <c r="O1050" i="4"/>
  <c r="N1050" i="4"/>
  <c r="M1050" i="4"/>
  <c r="L1050" i="4"/>
  <c r="K1050" i="4"/>
  <c r="J1050" i="4"/>
  <c r="I1050" i="4"/>
  <c r="H1050" i="4"/>
  <c r="G1050" i="4"/>
  <c r="F1050" i="4"/>
  <c r="E1050" i="4"/>
  <c r="R1039" i="4"/>
  <c r="Q1039" i="4"/>
  <c r="P1039" i="4"/>
  <c r="O1039" i="4"/>
  <c r="N1039" i="4"/>
  <c r="M1039" i="4"/>
  <c r="L1039" i="4"/>
  <c r="K1039" i="4"/>
  <c r="J1039" i="4"/>
  <c r="I1039" i="4"/>
  <c r="H1039" i="4"/>
  <c r="G1039" i="4"/>
  <c r="F1039" i="4"/>
  <c r="E1039" i="4"/>
  <c r="R1032" i="4"/>
  <c r="Q1032" i="4"/>
  <c r="P1032" i="4"/>
  <c r="P1016" i="4" s="1"/>
  <c r="O1032" i="4"/>
  <c r="N1032" i="4"/>
  <c r="M1032" i="4"/>
  <c r="M1016" i="4" s="1"/>
  <c r="L1032" i="4"/>
  <c r="L1016" i="4" s="1"/>
  <c r="K1032" i="4"/>
  <c r="J1032" i="4"/>
  <c r="I1032" i="4"/>
  <c r="H1032" i="4"/>
  <c r="H1016" i="4" s="1"/>
  <c r="G1032" i="4"/>
  <c r="F1032" i="4"/>
  <c r="E1032" i="4"/>
  <c r="E1016" i="4" s="1"/>
  <c r="Q1016" i="4"/>
  <c r="I1016" i="4"/>
  <c r="K1011" i="4"/>
  <c r="R1008" i="4"/>
  <c r="Q1008" i="4"/>
  <c r="P1008" i="4"/>
  <c r="O1008" i="4"/>
  <c r="N1008" i="4"/>
  <c r="M1008" i="4"/>
  <c r="L1008" i="4"/>
  <c r="K1008" i="4"/>
  <c r="J1008" i="4"/>
  <c r="I1008" i="4"/>
  <c r="H1008" i="4"/>
  <c r="G1008" i="4"/>
  <c r="F1008" i="4"/>
  <c r="E1008" i="4"/>
  <c r="R1000" i="4"/>
  <c r="Q1000" i="4"/>
  <c r="P1000" i="4"/>
  <c r="O1000" i="4"/>
  <c r="N1000" i="4"/>
  <c r="M1000" i="4"/>
  <c r="L1000" i="4"/>
  <c r="K1000" i="4"/>
  <c r="J1000" i="4"/>
  <c r="I1000" i="4"/>
  <c r="H1000" i="4"/>
  <c r="G1000" i="4"/>
  <c r="F1000" i="4"/>
  <c r="E1000" i="4"/>
  <c r="R991" i="4"/>
  <c r="Q991" i="4"/>
  <c r="P991" i="4"/>
  <c r="O991" i="4"/>
  <c r="N991" i="4"/>
  <c r="M991" i="4"/>
  <c r="L991" i="4"/>
  <c r="K991" i="4"/>
  <c r="J991" i="4"/>
  <c r="I991" i="4"/>
  <c r="H991" i="4"/>
  <c r="G991" i="4"/>
  <c r="F991" i="4"/>
  <c r="E991" i="4"/>
  <c r="R981" i="4"/>
  <c r="Q981" i="4"/>
  <c r="P981" i="4"/>
  <c r="O981" i="4"/>
  <c r="N981" i="4"/>
  <c r="M981" i="4"/>
  <c r="L981" i="4"/>
  <c r="K981" i="4"/>
  <c r="J981" i="4"/>
  <c r="I981" i="4"/>
  <c r="H981" i="4"/>
  <c r="G981" i="4"/>
  <c r="F981" i="4"/>
  <c r="E981" i="4"/>
  <c r="R965" i="4"/>
  <c r="Q965" i="4"/>
  <c r="P965" i="4"/>
  <c r="O965" i="4"/>
  <c r="N965" i="4"/>
  <c r="M965" i="4"/>
  <c r="L965" i="4"/>
  <c r="K965" i="4"/>
  <c r="J965" i="4"/>
  <c r="I965" i="4"/>
  <c r="H965" i="4"/>
  <c r="G965" i="4"/>
  <c r="F965" i="4"/>
  <c r="E965" i="4"/>
  <c r="R949" i="4"/>
  <c r="Q949" i="4"/>
  <c r="P949" i="4"/>
  <c r="O949" i="4"/>
  <c r="N949" i="4"/>
  <c r="M949" i="4"/>
  <c r="L949" i="4"/>
  <c r="K949" i="4"/>
  <c r="J949" i="4"/>
  <c r="I949" i="4"/>
  <c r="H949" i="4"/>
  <c r="G949" i="4"/>
  <c r="F949" i="4"/>
  <c r="E949" i="4"/>
  <c r="R938" i="4"/>
  <c r="Q938" i="4"/>
  <c r="P938" i="4"/>
  <c r="O938" i="4"/>
  <c r="O915" i="4" s="1"/>
  <c r="N938" i="4"/>
  <c r="M938" i="4"/>
  <c r="L938" i="4"/>
  <c r="K938" i="4"/>
  <c r="J938" i="4"/>
  <c r="I938" i="4"/>
  <c r="H938" i="4"/>
  <c r="G938" i="4"/>
  <c r="G915" i="4" s="1"/>
  <c r="F938" i="4"/>
  <c r="E938" i="4"/>
  <c r="R931" i="4"/>
  <c r="Q931" i="4"/>
  <c r="Q915" i="4" s="1"/>
  <c r="P931" i="4"/>
  <c r="O931" i="4"/>
  <c r="N931" i="4"/>
  <c r="M931" i="4"/>
  <c r="M915" i="4" s="1"/>
  <c r="L931" i="4"/>
  <c r="L915" i="4" s="1"/>
  <c r="K931" i="4"/>
  <c r="J931" i="4"/>
  <c r="I931" i="4"/>
  <c r="I915" i="4" s="1"/>
  <c r="H931" i="4"/>
  <c r="G931" i="4"/>
  <c r="F931" i="4"/>
  <c r="E931" i="4"/>
  <c r="E915" i="4" s="1"/>
  <c r="P915" i="4"/>
  <c r="K915" i="4"/>
  <c r="H915" i="4"/>
  <c r="K910" i="4"/>
  <c r="R907" i="4"/>
  <c r="Q907" i="4"/>
  <c r="P907" i="4"/>
  <c r="O907" i="4"/>
  <c r="N907" i="4"/>
  <c r="M907" i="4"/>
  <c r="L907" i="4"/>
  <c r="K907" i="4"/>
  <c r="J907" i="4"/>
  <c r="I907" i="4"/>
  <c r="H907" i="4"/>
  <c r="G907" i="4"/>
  <c r="F907" i="4"/>
  <c r="E907" i="4"/>
  <c r="R899" i="4"/>
  <c r="Q899" i="4"/>
  <c r="P899" i="4"/>
  <c r="O899" i="4"/>
  <c r="N899" i="4"/>
  <c r="M899" i="4"/>
  <c r="L899" i="4"/>
  <c r="K899" i="4"/>
  <c r="J899" i="4"/>
  <c r="I899" i="4"/>
  <c r="H899" i="4"/>
  <c r="G899" i="4"/>
  <c r="F899" i="4"/>
  <c r="E899" i="4"/>
  <c r="R890" i="4"/>
  <c r="Q890" i="4"/>
  <c r="P890" i="4"/>
  <c r="O890" i="4"/>
  <c r="N890" i="4"/>
  <c r="M890" i="4"/>
  <c r="L890" i="4"/>
  <c r="K890" i="4"/>
  <c r="J890" i="4"/>
  <c r="I890" i="4"/>
  <c r="H890" i="4"/>
  <c r="G890" i="4"/>
  <c r="F890" i="4"/>
  <c r="E890" i="4"/>
  <c r="R880" i="4"/>
  <c r="Q880" i="4"/>
  <c r="P880" i="4"/>
  <c r="O880" i="4"/>
  <c r="N880" i="4"/>
  <c r="M880" i="4"/>
  <c r="L880" i="4"/>
  <c r="K880" i="4"/>
  <c r="J880" i="4"/>
  <c r="I880" i="4"/>
  <c r="H880" i="4"/>
  <c r="G880" i="4"/>
  <c r="F880" i="4"/>
  <c r="E880" i="4"/>
  <c r="R864" i="4"/>
  <c r="Q864" i="4"/>
  <c r="P864" i="4"/>
  <c r="O864" i="4"/>
  <c r="N864" i="4"/>
  <c r="M864" i="4"/>
  <c r="L864" i="4"/>
  <c r="K864" i="4"/>
  <c r="J864" i="4"/>
  <c r="I864" i="4"/>
  <c r="H864" i="4"/>
  <c r="G864" i="4"/>
  <c r="F864" i="4"/>
  <c r="E864" i="4"/>
  <c r="R848" i="4"/>
  <c r="Q848" i="4"/>
  <c r="P848" i="4"/>
  <c r="O848" i="4"/>
  <c r="N848" i="4"/>
  <c r="M848" i="4"/>
  <c r="L848" i="4"/>
  <c r="K848" i="4"/>
  <c r="J848" i="4"/>
  <c r="I848" i="4"/>
  <c r="H848" i="4"/>
  <c r="G848" i="4"/>
  <c r="F848" i="4"/>
  <c r="E848" i="4"/>
  <c r="R837" i="4"/>
  <c r="Q837" i="4"/>
  <c r="P837" i="4"/>
  <c r="O837" i="4"/>
  <c r="N837" i="4"/>
  <c r="M837" i="4"/>
  <c r="L837" i="4"/>
  <c r="K837" i="4"/>
  <c r="J837" i="4"/>
  <c r="I837" i="4"/>
  <c r="H837" i="4"/>
  <c r="G837" i="4"/>
  <c r="F837" i="4"/>
  <c r="E837" i="4"/>
  <c r="R830" i="4"/>
  <c r="Q830" i="4"/>
  <c r="P830" i="4"/>
  <c r="P814" i="4" s="1"/>
  <c r="O830" i="4"/>
  <c r="N830" i="4"/>
  <c r="M830" i="4"/>
  <c r="L830" i="4"/>
  <c r="L814" i="4" s="1"/>
  <c r="K830" i="4"/>
  <c r="K814" i="4" s="1"/>
  <c r="J830" i="4"/>
  <c r="J814" i="4" s="1"/>
  <c r="I830" i="4"/>
  <c r="H830" i="4"/>
  <c r="H814" i="4" s="1"/>
  <c r="G830" i="4"/>
  <c r="F830" i="4"/>
  <c r="E830" i="4"/>
  <c r="R814" i="4"/>
  <c r="N814" i="4"/>
  <c r="F814" i="4"/>
  <c r="K809" i="4"/>
  <c r="R806" i="4"/>
  <c r="Q806" i="4"/>
  <c r="P806" i="4"/>
  <c r="O806" i="4"/>
  <c r="N806" i="4"/>
  <c r="M806" i="4"/>
  <c r="L806" i="4"/>
  <c r="K806" i="4"/>
  <c r="J806" i="4"/>
  <c r="I806" i="4"/>
  <c r="H806" i="4"/>
  <c r="G806" i="4"/>
  <c r="F806" i="4"/>
  <c r="E806" i="4"/>
  <c r="R798" i="4"/>
  <c r="Q798" i="4"/>
  <c r="P798" i="4"/>
  <c r="O798" i="4"/>
  <c r="N798" i="4"/>
  <c r="M798" i="4"/>
  <c r="L798" i="4"/>
  <c r="K798" i="4"/>
  <c r="J798" i="4"/>
  <c r="I798" i="4"/>
  <c r="H798" i="4"/>
  <c r="G798" i="4"/>
  <c r="F798" i="4"/>
  <c r="E798" i="4"/>
  <c r="R789" i="4"/>
  <c r="Q789" i="4"/>
  <c r="P789" i="4"/>
  <c r="O789" i="4"/>
  <c r="N789" i="4"/>
  <c r="M789" i="4"/>
  <c r="L789" i="4"/>
  <c r="K789" i="4"/>
  <c r="J789" i="4"/>
  <c r="I789" i="4"/>
  <c r="H789" i="4"/>
  <c r="G789" i="4"/>
  <c r="F789" i="4"/>
  <c r="E789" i="4"/>
  <c r="R779" i="4"/>
  <c r="Q779" i="4"/>
  <c r="P779" i="4"/>
  <c r="O779" i="4"/>
  <c r="N779" i="4"/>
  <c r="M779" i="4"/>
  <c r="L779" i="4"/>
  <c r="K779" i="4"/>
  <c r="J779" i="4"/>
  <c r="I779" i="4"/>
  <c r="H779" i="4"/>
  <c r="G779" i="4"/>
  <c r="F779" i="4"/>
  <c r="E779" i="4"/>
  <c r="R763" i="4"/>
  <c r="Q763" i="4"/>
  <c r="P763" i="4"/>
  <c r="O763" i="4"/>
  <c r="N763" i="4"/>
  <c r="M763" i="4"/>
  <c r="L763" i="4"/>
  <c r="K763" i="4"/>
  <c r="J763" i="4"/>
  <c r="I763" i="4"/>
  <c r="H763" i="4"/>
  <c r="G763" i="4"/>
  <c r="F763" i="4"/>
  <c r="E763" i="4"/>
  <c r="R747" i="4"/>
  <c r="Q747" i="4"/>
  <c r="P747" i="4"/>
  <c r="O747" i="4"/>
  <c r="N747" i="4"/>
  <c r="M747" i="4"/>
  <c r="L747" i="4"/>
  <c r="K747" i="4"/>
  <c r="J747" i="4"/>
  <c r="I747" i="4"/>
  <c r="H747" i="4"/>
  <c r="G747" i="4"/>
  <c r="F747" i="4"/>
  <c r="E747" i="4"/>
  <c r="R736" i="4"/>
  <c r="Q736" i="4"/>
  <c r="P736" i="4"/>
  <c r="O736" i="4"/>
  <c r="N736" i="4"/>
  <c r="M736" i="4"/>
  <c r="L736" i="4"/>
  <c r="K736" i="4"/>
  <c r="J736" i="4"/>
  <c r="I736" i="4"/>
  <c r="H736" i="4"/>
  <c r="G736" i="4"/>
  <c r="F736" i="4"/>
  <c r="E736" i="4"/>
  <c r="R729" i="4"/>
  <c r="R713" i="4" s="1"/>
  <c r="Q729" i="4"/>
  <c r="Q713" i="4" s="1"/>
  <c r="P729" i="4"/>
  <c r="O729" i="4"/>
  <c r="N729" i="4"/>
  <c r="M729" i="4"/>
  <c r="M713" i="4" s="1"/>
  <c r="L729" i="4"/>
  <c r="K729" i="4"/>
  <c r="J729" i="4"/>
  <c r="I729" i="4"/>
  <c r="I713" i="4" s="1"/>
  <c r="H729" i="4"/>
  <c r="G729" i="4"/>
  <c r="F729" i="4"/>
  <c r="E729" i="4"/>
  <c r="E713" i="4" s="1"/>
  <c r="J713" i="4"/>
  <c r="K708" i="4"/>
  <c r="R705" i="4"/>
  <c r="Q705" i="4"/>
  <c r="P705" i="4"/>
  <c r="O705" i="4"/>
  <c r="N705" i="4"/>
  <c r="M705" i="4"/>
  <c r="L705" i="4"/>
  <c r="K705" i="4"/>
  <c r="J705" i="4"/>
  <c r="I705" i="4"/>
  <c r="H705" i="4"/>
  <c r="G705" i="4"/>
  <c r="F705" i="4"/>
  <c r="E705" i="4"/>
  <c r="R697" i="4"/>
  <c r="Q697" i="4"/>
  <c r="P697" i="4"/>
  <c r="O697" i="4"/>
  <c r="N697" i="4"/>
  <c r="M697" i="4"/>
  <c r="L697" i="4"/>
  <c r="K697" i="4"/>
  <c r="J697" i="4"/>
  <c r="I697" i="4"/>
  <c r="H697" i="4"/>
  <c r="G697" i="4"/>
  <c r="F697" i="4"/>
  <c r="E697" i="4"/>
  <c r="R688" i="4"/>
  <c r="Q688" i="4"/>
  <c r="P688" i="4"/>
  <c r="O688" i="4"/>
  <c r="N688" i="4"/>
  <c r="M688" i="4"/>
  <c r="L688" i="4"/>
  <c r="K688" i="4"/>
  <c r="J688" i="4"/>
  <c r="I688" i="4"/>
  <c r="H688" i="4"/>
  <c r="G688" i="4"/>
  <c r="F688" i="4"/>
  <c r="E688" i="4"/>
  <c r="R678" i="4"/>
  <c r="Q678" i="4"/>
  <c r="P678" i="4"/>
  <c r="O678" i="4"/>
  <c r="N678" i="4"/>
  <c r="M678" i="4"/>
  <c r="L678" i="4"/>
  <c r="K678" i="4"/>
  <c r="J678" i="4"/>
  <c r="I678" i="4"/>
  <c r="H678" i="4"/>
  <c r="G678" i="4"/>
  <c r="F678" i="4"/>
  <c r="E678" i="4"/>
  <c r="R662" i="4"/>
  <c r="Q662" i="4"/>
  <c r="P662" i="4"/>
  <c r="O662" i="4"/>
  <c r="N662" i="4"/>
  <c r="M662" i="4"/>
  <c r="L662" i="4"/>
  <c r="K662" i="4"/>
  <c r="J662" i="4"/>
  <c r="I662" i="4"/>
  <c r="H662" i="4"/>
  <c r="G662" i="4"/>
  <c r="F662" i="4"/>
  <c r="E662" i="4"/>
  <c r="R646" i="4"/>
  <c r="Q646" i="4"/>
  <c r="P646" i="4"/>
  <c r="O646" i="4"/>
  <c r="N646" i="4"/>
  <c r="M646" i="4"/>
  <c r="L646" i="4"/>
  <c r="K646" i="4"/>
  <c r="J646" i="4"/>
  <c r="I646" i="4"/>
  <c r="H646" i="4"/>
  <c r="G646" i="4"/>
  <c r="F646" i="4"/>
  <c r="E646" i="4"/>
  <c r="R635" i="4"/>
  <c r="Q635" i="4"/>
  <c r="P635" i="4"/>
  <c r="O635" i="4"/>
  <c r="N635" i="4"/>
  <c r="M635" i="4"/>
  <c r="L635" i="4"/>
  <c r="K635" i="4"/>
  <c r="J635" i="4"/>
  <c r="I635" i="4"/>
  <c r="H635" i="4"/>
  <c r="G635" i="4"/>
  <c r="F635" i="4"/>
  <c r="E635" i="4"/>
  <c r="R628" i="4"/>
  <c r="Q628" i="4"/>
  <c r="P628" i="4"/>
  <c r="O628" i="4"/>
  <c r="N628" i="4"/>
  <c r="M628" i="4"/>
  <c r="M612" i="4" s="1"/>
  <c r="L628" i="4"/>
  <c r="L612" i="4" s="1"/>
  <c r="K628" i="4"/>
  <c r="J628" i="4"/>
  <c r="I628" i="4"/>
  <c r="H628" i="4"/>
  <c r="H612" i="4" s="1"/>
  <c r="G628" i="4"/>
  <c r="F628" i="4"/>
  <c r="E628" i="4"/>
  <c r="P612" i="4"/>
  <c r="E612" i="4"/>
  <c r="K607" i="4"/>
  <c r="R604" i="4"/>
  <c r="Q604" i="4"/>
  <c r="P604" i="4"/>
  <c r="O604" i="4"/>
  <c r="N604" i="4"/>
  <c r="M604" i="4"/>
  <c r="L604" i="4"/>
  <c r="K604" i="4"/>
  <c r="J604" i="4"/>
  <c r="I604" i="4"/>
  <c r="H604" i="4"/>
  <c r="G604" i="4"/>
  <c r="F604" i="4"/>
  <c r="E604" i="4"/>
  <c r="R596" i="4"/>
  <c r="Q596" i="4"/>
  <c r="P596" i="4"/>
  <c r="O596" i="4"/>
  <c r="N596" i="4"/>
  <c r="M596" i="4"/>
  <c r="L596" i="4"/>
  <c r="K596" i="4"/>
  <c r="J596" i="4"/>
  <c r="I596" i="4"/>
  <c r="H596" i="4"/>
  <c r="G596" i="4"/>
  <c r="F596" i="4"/>
  <c r="E596" i="4"/>
  <c r="R587" i="4"/>
  <c r="Q587" i="4"/>
  <c r="P587" i="4"/>
  <c r="O587" i="4"/>
  <c r="N587" i="4"/>
  <c r="M587" i="4"/>
  <c r="L587" i="4"/>
  <c r="K587" i="4"/>
  <c r="J587" i="4"/>
  <c r="I587" i="4"/>
  <c r="H587" i="4"/>
  <c r="G587" i="4"/>
  <c r="F587" i="4"/>
  <c r="E587" i="4"/>
  <c r="R577" i="4"/>
  <c r="Q577" i="4"/>
  <c r="P577" i="4"/>
  <c r="O577" i="4"/>
  <c r="N577" i="4"/>
  <c r="M577" i="4"/>
  <c r="L577" i="4"/>
  <c r="K577" i="4"/>
  <c r="J577" i="4"/>
  <c r="I577" i="4"/>
  <c r="H577" i="4"/>
  <c r="G577" i="4"/>
  <c r="F577" i="4"/>
  <c r="E577" i="4"/>
  <c r="R561" i="4"/>
  <c r="Q561" i="4"/>
  <c r="P561" i="4"/>
  <c r="O561" i="4"/>
  <c r="N561" i="4"/>
  <c r="M561" i="4"/>
  <c r="L561" i="4"/>
  <c r="K561" i="4"/>
  <c r="J561" i="4"/>
  <c r="I561" i="4"/>
  <c r="H561" i="4"/>
  <c r="G561" i="4"/>
  <c r="F561" i="4"/>
  <c r="E561" i="4"/>
  <c r="R545" i="4"/>
  <c r="Q545" i="4"/>
  <c r="P545" i="4"/>
  <c r="O545" i="4"/>
  <c r="N545" i="4"/>
  <c r="M545" i="4"/>
  <c r="L545" i="4"/>
  <c r="K545" i="4"/>
  <c r="J545" i="4"/>
  <c r="I545" i="4"/>
  <c r="H545" i="4"/>
  <c r="G545" i="4"/>
  <c r="F545" i="4"/>
  <c r="E545" i="4"/>
  <c r="R534" i="4"/>
  <c r="Q534" i="4"/>
  <c r="P534" i="4"/>
  <c r="P511" i="4" s="1"/>
  <c r="O534" i="4"/>
  <c r="N534" i="4"/>
  <c r="M534" i="4"/>
  <c r="L534" i="4"/>
  <c r="L511" i="4" s="1"/>
  <c r="K534" i="4"/>
  <c r="J534" i="4"/>
  <c r="I534" i="4"/>
  <c r="H534" i="4"/>
  <c r="H511" i="4" s="1"/>
  <c r="G534" i="4"/>
  <c r="F534" i="4"/>
  <c r="E534" i="4"/>
  <c r="R527" i="4"/>
  <c r="R511" i="4" s="1"/>
  <c r="Q527" i="4"/>
  <c r="P527" i="4"/>
  <c r="O527" i="4"/>
  <c r="O511" i="4" s="1"/>
  <c r="N527" i="4"/>
  <c r="N511" i="4" s="1"/>
  <c r="M527" i="4"/>
  <c r="L527" i="4"/>
  <c r="K527" i="4"/>
  <c r="J527" i="4"/>
  <c r="J511" i="4" s="1"/>
  <c r="I527" i="4"/>
  <c r="H527" i="4"/>
  <c r="G527" i="4"/>
  <c r="G511" i="4" s="1"/>
  <c r="F527" i="4"/>
  <c r="F511" i="4" s="1"/>
  <c r="E527" i="4"/>
  <c r="K511" i="4"/>
  <c r="K506" i="4"/>
  <c r="R503" i="4"/>
  <c r="Q503" i="4"/>
  <c r="P503" i="4"/>
  <c r="O503" i="4"/>
  <c r="N503" i="4"/>
  <c r="M503" i="4"/>
  <c r="L503" i="4"/>
  <c r="K503" i="4"/>
  <c r="J503" i="4"/>
  <c r="I503" i="4"/>
  <c r="H503" i="4"/>
  <c r="G503" i="4"/>
  <c r="F503" i="4"/>
  <c r="E503" i="4"/>
  <c r="R495" i="4"/>
  <c r="Q495" i="4"/>
  <c r="P495" i="4"/>
  <c r="O495" i="4"/>
  <c r="N495" i="4"/>
  <c r="M495" i="4"/>
  <c r="L495" i="4"/>
  <c r="K495" i="4"/>
  <c r="J495" i="4"/>
  <c r="I495" i="4"/>
  <c r="H495" i="4"/>
  <c r="G495" i="4"/>
  <c r="F495" i="4"/>
  <c r="E495" i="4"/>
  <c r="R486" i="4"/>
  <c r="Q486" i="4"/>
  <c r="P486" i="4"/>
  <c r="O486" i="4"/>
  <c r="N486" i="4"/>
  <c r="M486" i="4"/>
  <c r="L486" i="4"/>
  <c r="K486" i="4"/>
  <c r="J486" i="4"/>
  <c r="I486" i="4"/>
  <c r="H486" i="4"/>
  <c r="G486" i="4"/>
  <c r="F486" i="4"/>
  <c r="E486" i="4"/>
  <c r="R476" i="4"/>
  <c r="Q476" i="4"/>
  <c r="P476" i="4"/>
  <c r="O476" i="4"/>
  <c r="N476" i="4"/>
  <c r="M476" i="4"/>
  <c r="L476" i="4"/>
  <c r="K476" i="4"/>
  <c r="J476" i="4"/>
  <c r="I476" i="4"/>
  <c r="H476" i="4"/>
  <c r="G476" i="4"/>
  <c r="F476" i="4"/>
  <c r="E476" i="4"/>
  <c r="R460" i="4"/>
  <c r="Q460" i="4"/>
  <c r="P460" i="4"/>
  <c r="O460" i="4"/>
  <c r="N460" i="4"/>
  <c r="M460" i="4"/>
  <c r="L460" i="4"/>
  <c r="K460" i="4"/>
  <c r="J460" i="4"/>
  <c r="I460" i="4"/>
  <c r="H460" i="4"/>
  <c r="G460" i="4"/>
  <c r="F460" i="4"/>
  <c r="E460" i="4"/>
  <c r="R444" i="4"/>
  <c r="Q444" i="4"/>
  <c r="P444" i="4"/>
  <c r="O444" i="4"/>
  <c r="N444" i="4"/>
  <c r="M444" i="4"/>
  <c r="L444" i="4"/>
  <c r="K444" i="4"/>
  <c r="J444" i="4"/>
  <c r="I444" i="4"/>
  <c r="H444" i="4"/>
  <c r="G444" i="4"/>
  <c r="F444" i="4"/>
  <c r="E444" i="4"/>
  <c r="R433" i="4"/>
  <c r="Q433" i="4"/>
  <c r="P433" i="4"/>
  <c r="O433" i="4"/>
  <c r="N433" i="4"/>
  <c r="M433" i="4"/>
  <c r="L433" i="4"/>
  <c r="K433" i="4"/>
  <c r="J433" i="4"/>
  <c r="I433" i="4"/>
  <c r="H433" i="4"/>
  <c r="G433" i="4"/>
  <c r="F433" i="4"/>
  <c r="E433" i="4"/>
  <c r="R426" i="4"/>
  <c r="Q426" i="4"/>
  <c r="P426" i="4"/>
  <c r="P410" i="4" s="1"/>
  <c r="O426" i="4"/>
  <c r="N426" i="4"/>
  <c r="M426" i="4"/>
  <c r="L426" i="4"/>
  <c r="L410" i="4" s="1"/>
  <c r="K426" i="4"/>
  <c r="K410" i="4" s="1"/>
  <c r="J426" i="4"/>
  <c r="J410" i="4" s="1"/>
  <c r="I426" i="4"/>
  <c r="H426" i="4"/>
  <c r="H410" i="4" s="1"/>
  <c r="G426" i="4"/>
  <c r="F426" i="4"/>
  <c r="E426" i="4"/>
  <c r="R410" i="4"/>
  <c r="N410" i="4"/>
  <c r="F410" i="4"/>
  <c r="K405" i="4"/>
  <c r="R402" i="4"/>
  <c r="Q402" i="4"/>
  <c r="P402" i="4"/>
  <c r="O402" i="4"/>
  <c r="N402" i="4"/>
  <c r="M402" i="4"/>
  <c r="L402" i="4"/>
  <c r="K402" i="4"/>
  <c r="J402" i="4"/>
  <c r="I402" i="4"/>
  <c r="H402" i="4"/>
  <c r="G402" i="4"/>
  <c r="F402" i="4"/>
  <c r="E402" i="4"/>
  <c r="R394" i="4"/>
  <c r="Q394" i="4"/>
  <c r="P394" i="4"/>
  <c r="O394" i="4"/>
  <c r="N394" i="4"/>
  <c r="M394" i="4"/>
  <c r="L394" i="4"/>
  <c r="K394" i="4"/>
  <c r="J394" i="4"/>
  <c r="I394" i="4"/>
  <c r="H394" i="4"/>
  <c r="G394" i="4"/>
  <c r="F394" i="4"/>
  <c r="E394" i="4"/>
  <c r="R385" i="4"/>
  <c r="Q385" i="4"/>
  <c r="P385" i="4"/>
  <c r="O385" i="4"/>
  <c r="N385" i="4"/>
  <c r="M385" i="4"/>
  <c r="L385" i="4"/>
  <c r="K385" i="4"/>
  <c r="J385" i="4"/>
  <c r="I385" i="4"/>
  <c r="H385" i="4"/>
  <c r="G385" i="4"/>
  <c r="F385" i="4"/>
  <c r="E385" i="4"/>
  <c r="R375" i="4"/>
  <c r="Q375" i="4"/>
  <c r="P375" i="4"/>
  <c r="O375" i="4"/>
  <c r="N375" i="4"/>
  <c r="M375" i="4"/>
  <c r="L375" i="4"/>
  <c r="K375" i="4"/>
  <c r="J375" i="4"/>
  <c r="I375" i="4"/>
  <c r="H375" i="4"/>
  <c r="G375" i="4"/>
  <c r="F375" i="4"/>
  <c r="E375" i="4"/>
  <c r="R359" i="4"/>
  <c r="Q359" i="4"/>
  <c r="P359" i="4"/>
  <c r="O359" i="4"/>
  <c r="N359" i="4"/>
  <c r="M359" i="4"/>
  <c r="L359" i="4"/>
  <c r="K359" i="4"/>
  <c r="J359" i="4"/>
  <c r="I359" i="4"/>
  <c r="H359" i="4"/>
  <c r="G359" i="4"/>
  <c r="F359" i="4"/>
  <c r="E359" i="4"/>
  <c r="R343" i="4"/>
  <c r="Q343" i="4"/>
  <c r="P343" i="4"/>
  <c r="O343" i="4"/>
  <c r="N343" i="4"/>
  <c r="M343" i="4"/>
  <c r="L343" i="4"/>
  <c r="K343" i="4"/>
  <c r="J343" i="4"/>
  <c r="I343" i="4"/>
  <c r="H343" i="4"/>
  <c r="G343" i="4"/>
  <c r="F343" i="4"/>
  <c r="E343" i="4"/>
  <c r="R332" i="4"/>
  <c r="Q332" i="4"/>
  <c r="P332" i="4"/>
  <c r="O332" i="4"/>
  <c r="N332" i="4"/>
  <c r="M332" i="4"/>
  <c r="L332" i="4"/>
  <c r="K332" i="4"/>
  <c r="J332" i="4"/>
  <c r="I332" i="4"/>
  <c r="H332" i="4"/>
  <c r="G332" i="4"/>
  <c r="F332" i="4"/>
  <c r="E332" i="4"/>
  <c r="R325" i="4"/>
  <c r="R309" i="4" s="1"/>
  <c r="Q325" i="4"/>
  <c r="Q309" i="4" s="1"/>
  <c r="P325" i="4"/>
  <c r="O325" i="4"/>
  <c r="N325" i="4"/>
  <c r="M325" i="4"/>
  <c r="M309" i="4" s="1"/>
  <c r="L325" i="4"/>
  <c r="K325" i="4"/>
  <c r="J325" i="4"/>
  <c r="I325" i="4"/>
  <c r="I309" i="4" s="1"/>
  <c r="H325" i="4"/>
  <c r="G325" i="4"/>
  <c r="F325" i="4"/>
  <c r="E325" i="4"/>
  <c r="E309" i="4" s="1"/>
  <c r="J309" i="4"/>
  <c r="K304" i="4"/>
  <c r="R301" i="4"/>
  <c r="Q301" i="4"/>
  <c r="P301" i="4"/>
  <c r="O301" i="4"/>
  <c r="N301" i="4"/>
  <c r="M301" i="4"/>
  <c r="L301" i="4"/>
  <c r="K301" i="4"/>
  <c r="J301" i="4"/>
  <c r="I301" i="4"/>
  <c r="H301" i="4"/>
  <c r="G301" i="4"/>
  <c r="F301" i="4"/>
  <c r="E301" i="4"/>
  <c r="R293" i="4"/>
  <c r="Q293" i="4"/>
  <c r="P293" i="4"/>
  <c r="O293" i="4"/>
  <c r="N293" i="4"/>
  <c r="M293" i="4"/>
  <c r="L293" i="4"/>
  <c r="K293" i="4"/>
  <c r="J293" i="4"/>
  <c r="I293" i="4"/>
  <c r="H293" i="4"/>
  <c r="G293" i="4"/>
  <c r="F293" i="4"/>
  <c r="E293" i="4"/>
  <c r="R284" i="4"/>
  <c r="Q284" i="4"/>
  <c r="P284" i="4"/>
  <c r="O284" i="4"/>
  <c r="N284" i="4"/>
  <c r="M284" i="4"/>
  <c r="L284" i="4"/>
  <c r="K284" i="4"/>
  <c r="J284" i="4"/>
  <c r="I284" i="4"/>
  <c r="H284" i="4"/>
  <c r="G284" i="4"/>
  <c r="F284" i="4"/>
  <c r="E284" i="4"/>
  <c r="R274" i="4"/>
  <c r="Q274" i="4"/>
  <c r="P274" i="4"/>
  <c r="O274" i="4"/>
  <c r="N274" i="4"/>
  <c r="M274" i="4"/>
  <c r="L274" i="4"/>
  <c r="K274" i="4"/>
  <c r="J274" i="4"/>
  <c r="I274" i="4"/>
  <c r="H274" i="4"/>
  <c r="G274" i="4"/>
  <c r="F274" i="4"/>
  <c r="E274" i="4"/>
  <c r="R258" i="4"/>
  <c r="Q258" i="4"/>
  <c r="P258" i="4"/>
  <c r="O258" i="4"/>
  <c r="N258" i="4"/>
  <c r="M258" i="4"/>
  <c r="L258" i="4"/>
  <c r="K258" i="4"/>
  <c r="J258" i="4"/>
  <c r="I258" i="4"/>
  <c r="H258" i="4"/>
  <c r="G258" i="4"/>
  <c r="F258" i="4"/>
  <c r="E258" i="4"/>
  <c r="R242" i="4"/>
  <c r="Q242" i="4"/>
  <c r="P242" i="4"/>
  <c r="O242" i="4"/>
  <c r="N242" i="4"/>
  <c r="M242" i="4"/>
  <c r="L242" i="4"/>
  <c r="K242" i="4"/>
  <c r="J242" i="4"/>
  <c r="I242" i="4"/>
  <c r="H242" i="4"/>
  <c r="G242" i="4"/>
  <c r="F242" i="4"/>
  <c r="E242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R224" i="4"/>
  <c r="Q224" i="4"/>
  <c r="P224" i="4"/>
  <c r="O224" i="4"/>
  <c r="N224" i="4"/>
  <c r="M224" i="4"/>
  <c r="M208" i="4" s="1"/>
  <c r="L224" i="4"/>
  <c r="L208" i="4" s="1"/>
  <c r="K224" i="4"/>
  <c r="J224" i="4"/>
  <c r="I224" i="4"/>
  <c r="H224" i="4"/>
  <c r="H208" i="4" s="1"/>
  <c r="G224" i="4"/>
  <c r="F224" i="4"/>
  <c r="E224" i="4"/>
  <c r="P208" i="4"/>
  <c r="E208" i="4"/>
  <c r="K203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R130" i="4"/>
  <c r="Q130" i="4"/>
  <c r="P130" i="4"/>
  <c r="P107" i="4" s="1"/>
  <c r="O130" i="4"/>
  <c r="N130" i="4"/>
  <c r="M130" i="4"/>
  <c r="L130" i="4"/>
  <c r="L107" i="4" s="1"/>
  <c r="K130" i="4"/>
  <c r="J130" i="4"/>
  <c r="I130" i="4"/>
  <c r="H130" i="4"/>
  <c r="H107" i="4" s="1"/>
  <c r="G130" i="4"/>
  <c r="F130" i="4"/>
  <c r="E130" i="4"/>
  <c r="R123" i="4"/>
  <c r="R107" i="4" s="1"/>
  <c r="Q123" i="4"/>
  <c r="P123" i="4"/>
  <c r="O123" i="4"/>
  <c r="N123" i="4"/>
  <c r="N107" i="4" s="1"/>
  <c r="M123" i="4"/>
  <c r="L123" i="4"/>
  <c r="K123" i="4"/>
  <c r="J123" i="4"/>
  <c r="J107" i="4" s="1"/>
  <c r="I123" i="4"/>
  <c r="H123" i="4"/>
  <c r="G123" i="4"/>
  <c r="G107" i="4" s="1"/>
  <c r="F123" i="4"/>
  <c r="F107" i="4" s="1"/>
  <c r="E123" i="4"/>
  <c r="K107" i="4"/>
  <c r="K102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R29" i="4"/>
  <c r="Q29" i="4"/>
  <c r="P29" i="4"/>
  <c r="O29" i="4"/>
  <c r="N29" i="4"/>
  <c r="N6" i="4" s="1"/>
  <c r="M29" i="4"/>
  <c r="L29" i="4"/>
  <c r="K29" i="4"/>
  <c r="J29" i="4"/>
  <c r="J6" i="4" s="1"/>
  <c r="I29" i="4"/>
  <c r="H29" i="4"/>
  <c r="G29" i="4"/>
  <c r="F29" i="4"/>
  <c r="F6" i="4" s="1"/>
  <c r="E29" i="4"/>
  <c r="R22" i="4"/>
  <c r="Q22" i="4"/>
  <c r="P22" i="4"/>
  <c r="P6" i="4" s="1"/>
  <c r="O22" i="4"/>
  <c r="N22" i="4"/>
  <c r="M22" i="4"/>
  <c r="L22" i="4"/>
  <c r="L6" i="4" s="1"/>
  <c r="K22" i="4"/>
  <c r="J22" i="4"/>
  <c r="I22" i="4"/>
  <c r="H22" i="4"/>
  <c r="H6" i="4" s="1"/>
  <c r="G22" i="4"/>
  <c r="F22" i="4"/>
  <c r="E22" i="4"/>
  <c r="R6" i="4"/>
  <c r="O6" i="4"/>
  <c r="K6" i="4"/>
  <c r="G6" i="4"/>
  <c r="K1" i="4"/>
  <c r="H5048" i="3"/>
  <c r="G5048" i="3"/>
  <c r="F5048" i="3"/>
  <c r="E5048" i="3"/>
  <c r="H5040" i="3"/>
  <c r="G5040" i="3"/>
  <c r="F5040" i="3"/>
  <c r="E5040" i="3"/>
  <c r="H5031" i="3"/>
  <c r="G5031" i="3"/>
  <c r="F5031" i="3"/>
  <c r="E5031" i="3"/>
  <c r="H5021" i="3"/>
  <c r="G5021" i="3"/>
  <c r="F5021" i="3"/>
  <c r="E5021" i="3"/>
  <c r="H5005" i="3"/>
  <c r="G5005" i="3"/>
  <c r="F5005" i="3"/>
  <c r="E5005" i="3"/>
  <c r="H4989" i="3"/>
  <c r="G4989" i="3"/>
  <c r="F4989" i="3"/>
  <c r="E4989" i="3"/>
  <c r="H4978" i="3"/>
  <c r="G4978" i="3"/>
  <c r="F4978" i="3"/>
  <c r="E4978" i="3"/>
  <c r="H4971" i="3"/>
  <c r="G4971" i="3"/>
  <c r="F4971" i="3"/>
  <c r="E4971" i="3"/>
  <c r="H4955" i="3"/>
  <c r="G4955" i="3"/>
  <c r="F4955" i="3"/>
  <c r="E4955" i="3"/>
  <c r="K4950" i="3"/>
  <c r="R4947" i="3"/>
  <c r="Q4947" i="3"/>
  <c r="P4947" i="3"/>
  <c r="O4947" i="3"/>
  <c r="N4947" i="3"/>
  <c r="M4947" i="3"/>
  <c r="L4947" i="3"/>
  <c r="K4947" i="3"/>
  <c r="J4947" i="3"/>
  <c r="I4947" i="3"/>
  <c r="H4947" i="3"/>
  <c r="G4947" i="3"/>
  <c r="F4947" i="3"/>
  <c r="E4947" i="3"/>
  <c r="R4939" i="3"/>
  <c r="Q4939" i="3"/>
  <c r="P4939" i="3"/>
  <c r="O4939" i="3"/>
  <c r="N4939" i="3"/>
  <c r="M4939" i="3"/>
  <c r="L4939" i="3"/>
  <c r="K4939" i="3"/>
  <c r="J4939" i="3"/>
  <c r="I4939" i="3"/>
  <c r="H4939" i="3"/>
  <c r="G4939" i="3"/>
  <c r="F4939" i="3"/>
  <c r="E4939" i="3"/>
  <c r="R4930" i="3"/>
  <c r="Q4930" i="3"/>
  <c r="P4930" i="3"/>
  <c r="O4930" i="3"/>
  <c r="N4930" i="3"/>
  <c r="M4930" i="3"/>
  <c r="L4930" i="3"/>
  <c r="K4930" i="3"/>
  <c r="J4930" i="3"/>
  <c r="I4930" i="3"/>
  <c r="H4930" i="3"/>
  <c r="G4930" i="3"/>
  <c r="F4930" i="3"/>
  <c r="E4930" i="3"/>
  <c r="R4920" i="3"/>
  <c r="Q4920" i="3"/>
  <c r="P4920" i="3"/>
  <c r="O4920" i="3"/>
  <c r="N4920" i="3"/>
  <c r="M4920" i="3"/>
  <c r="L4920" i="3"/>
  <c r="K4920" i="3"/>
  <c r="J4920" i="3"/>
  <c r="I4920" i="3"/>
  <c r="H4920" i="3"/>
  <c r="G4920" i="3"/>
  <c r="F4920" i="3"/>
  <c r="E4920" i="3"/>
  <c r="R4904" i="3"/>
  <c r="Q4904" i="3"/>
  <c r="P4904" i="3"/>
  <c r="O4904" i="3"/>
  <c r="N4904" i="3"/>
  <c r="M4904" i="3"/>
  <c r="L4904" i="3"/>
  <c r="K4904" i="3"/>
  <c r="J4904" i="3"/>
  <c r="I4904" i="3"/>
  <c r="H4904" i="3"/>
  <c r="G4904" i="3"/>
  <c r="F4904" i="3"/>
  <c r="E4904" i="3"/>
  <c r="R4888" i="3"/>
  <c r="Q4888" i="3"/>
  <c r="P4888" i="3"/>
  <c r="O4888" i="3"/>
  <c r="N4888" i="3"/>
  <c r="M4888" i="3"/>
  <c r="L4888" i="3"/>
  <c r="K4888" i="3"/>
  <c r="J4888" i="3"/>
  <c r="I4888" i="3"/>
  <c r="H4888" i="3"/>
  <c r="G4888" i="3"/>
  <c r="F4888" i="3"/>
  <c r="E4888" i="3"/>
  <c r="R4877" i="3"/>
  <c r="Q4877" i="3"/>
  <c r="P4877" i="3"/>
  <c r="P4854" i="3" s="1"/>
  <c r="O4877" i="3"/>
  <c r="O4854" i="3" s="1"/>
  <c r="N4877" i="3"/>
  <c r="M4877" i="3"/>
  <c r="L4877" i="3"/>
  <c r="K4877" i="3"/>
  <c r="J4877" i="3"/>
  <c r="I4877" i="3"/>
  <c r="H4877" i="3"/>
  <c r="H4854" i="3" s="1"/>
  <c r="G4877" i="3"/>
  <c r="G4854" i="3" s="1"/>
  <c r="F4877" i="3"/>
  <c r="E4877" i="3"/>
  <c r="R4870" i="3"/>
  <c r="R4854" i="3" s="1"/>
  <c r="Q4870" i="3"/>
  <c r="Q4854" i="3" s="1"/>
  <c r="P4870" i="3"/>
  <c r="O4870" i="3"/>
  <c r="N4870" i="3"/>
  <c r="N4854" i="3" s="1"/>
  <c r="M4870" i="3"/>
  <c r="M4854" i="3" s="1"/>
  <c r="L4870" i="3"/>
  <c r="K4870" i="3"/>
  <c r="J4870" i="3"/>
  <c r="J4854" i="3" s="1"/>
  <c r="I4870" i="3"/>
  <c r="I4854" i="3" s="1"/>
  <c r="H4870" i="3"/>
  <c r="G4870" i="3"/>
  <c r="F4870" i="3"/>
  <c r="F4854" i="3" s="1"/>
  <c r="E4870" i="3"/>
  <c r="E4854" i="3" s="1"/>
  <c r="L4854" i="3"/>
  <c r="K4854" i="3"/>
  <c r="K4849" i="3"/>
  <c r="R4846" i="3"/>
  <c r="Q4846" i="3"/>
  <c r="P4846" i="3"/>
  <c r="O4846" i="3"/>
  <c r="N4846" i="3"/>
  <c r="M4846" i="3"/>
  <c r="L4846" i="3"/>
  <c r="K4846" i="3"/>
  <c r="J4846" i="3"/>
  <c r="I4846" i="3"/>
  <c r="H4846" i="3"/>
  <c r="G4846" i="3"/>
  <c r="F4846" i="3"/>
  <c r="E4846" i="3"/>
  <c r="R4838" i="3"/>
  <c r="Q4838" i="3"/>
  <c r="P4838" i="3"/>
  <c r="O4838" i="3"/>
  <c r="N4838" i="3"/>
  <c r="M4838" i="3"/>
  <c r="L4838" i="3"/>
  <c r="K4838" i="3"/>
  <c r="J4838" i="3"/>
  <c r="I4838" i="3"/>
  <c r="H4838" i="3"/>
  <c r="G4838" i="3"/>
  <c r="F4838" i="3"/>
  <c r="E4838" i="3"/>
  <c r="R4829" i="3"/>
  <c r="Q4829" i="3"/>
  <c r="P4829" i="3"/>
  <c r="O4829" i="3"/>
  <c r="N4829" i="3"/>
  <c r="M4829" i="3"/>
  <c r="L4829" i="3"/>
  <c r="K4829" i="3"/>
  <c r="J4829" i="3"/>
  <c r="I4829" i="3"/>
  <c r="H4829" i="3"/>
  <c r="G4829" i="3"/>
  <c r="F4829" i="3"/>
  <c r="E4829" i="3"/>
  <c r="R4819" i="3"/>
  <c r="Q4819" i="3"/>
  <c r="P4819" i="3"/>
  <c r="O4819" i="3"/>
  <c r="N4819" i="3"/>
  <c r="M4819" i="3"/>
  <c r="L4819" i="3"/>
  <c r="K4819" i="3"/>
  <c r="J4819" i="3"/>
  <c r="I4819" i="3"/>
  <c r="H4819" i="3"/>
  <c r="G4819" i="3"/>
  <c r="F4819" i="3"/>
  <c r="E4819" i="3"/>
  <c r="R4803" i="3"/>
  <c r="Q4803" i="3"/>
  <c r="P4803" i="3"/>
  <c r="O4803" i="3"/>
  <c r="N4803" i="3"/>
  <c r="M4803" i="3"/>
  <c r="L4803" i="3"/>
  <c r="K4803" i="3"/>
  <c r="J4803" i="3"/>
  <c r="I4803" i="3"/>
  <c r="H4803" i="3"/>
  <c r="G4803" i="3"/>
  <c r="F4803" i="3"/>
  <c r="E4803" i="3"/>
  <c r="R4787" i="3"/>
  <c r="Q4787" i="3"/>
  <c r="P4787" i="3"/>
  <c r="O4787" i="3"/>
  <c r="N4787" i="3"/>
  <c r="M4787" i="3"/>
  <c r="L4787" i="3"/>
  <c r="K4787" i="3"/>
  <c r="J4787" i="3"/>
  <c r="I4787" i="3"/>
  <c r="H4787" i="3"/>
  <c r="G4787" i="3"/>
  <c r="F4787" i="3"/>
  <c r="E4787" i="3"/>
  <c r="R4776" i="3"/>
  <c r="Q4776" i="3"/>
  <c r="P4776" i="3"/>
  <c r="O4776" i="3"/>
  <c r="O4753" i="3" s="1"/>
  <c r="N4776" i="3"/>
  <c r="N4753" i="3" s="1"/>
  <c r="M4776" i="3"/>
  <c r="L4776" i="3"/>
  <c r="K4776" i="3"/>
  <c r="J4776" i="3"/>
  <c r="I4776" i="3"/>
  <c r="H4776" i="3"/>
  <c r="G4776" i="3"/>
  <c r="G4753" i="3" s="1"/>
  <c r="F4776" i="3"/>
  <c r="F4753" i="3" s="1"/>
  <c r="E4776" i="3"/>
  <c r="R4769" i="3"/>
  <c r="Q4769" i="3"/>
  <c r="Q4753" i="3" s="1"/>
  <c r="P4769" i="3"/>
  <c r="P4753" i="3" s="1"/>
  <c r="O4769" i="3"/>
  <c r="N4769" i="3"/>
  <c r="M4769" i="3"/>
  <c r="M4753" i="3" s="1"/>
  <c r="L4769" i="3"/>
  <c r="L4753" i="3" s="1"/>
  <c r="K4769" i="3"/>
  <c r="J4769" i="3"/>
  <c r="I4769" i="3"/>
  <c r="I4753" i="3" s="1"/>
  <c r="H4769" i="3"/>
  <c r="H4753" i="3" s="1"/>
  <c r="G4769" i="3"/>
  <c r="F4769" i="3"/>
  <c r="E4769" i="3"/>
  <c r="E4753" i="3" s="1"/>
  <c r="R4753" i="3"/>
  <c r="K4753" i="3"/>
  <c r="J4753" i="3"/>
  <c r="K4748" i="3"/>
  <c r="R4745" i="3"/>
  <c r="Q4745" i="3"/>
  <c r="P4745" i="3"/>
  <c r="O4745" i="3"/>
  <c r="N4745" i="3"/>
  <c r="M4745" i="3"/>
  <c r="L4745" i="3"/>
  <c r="K4745" i="3"/>
  <c r="J4745" i="3"/>
  <c r="I4745" i="3"/>
  <c r="H4745" i="3"/>
  <c r="G4745" i="3"/>
  <c r="F4745" i="3"/>
  <c r="E4745" i="3"/>
  <c r="R4737" i="3"/>
  <c r="Q4737" i="3"/>
  <c r="P4737" i="3"/>
  <c r="O4737" i="3"/>
  <c r="N4737" i="3"/>
  <c r="M4737" i="3"/>
  <c r="L4737" i="3"/>
  <c r="K4737" i="3"/>
  <c r="J4737" i="3"/>
  <c r="I4737" i="3"/>
  <c r="H4737" i="3"/>
  <c r="G4737" i="3"/>
  <c r="F4737" i="3"/>
  <c r="E4737" i="3"/>
  <c r="R4728" i="3"/>
  <c r="Q4728" i="3"/>
  <c r="P4728" i="3"/>
  <c r="O4728" i="3"/>
  <c r="N4728" i="3"/>
  <c r="M4728" i="3"/>
  <c r="L4728" i="3"/>
  <c r="K4728" i="3"/>
  <c r="J4728" i="3"/>
  <c r="I4728" i="3"/>
  <c r="H4728" i="3"/>
  <c r="G4728" i="3"/>
  <c r="F4728" i="3"/>
  <c r="E4728" i="3"/>
  <c r="R4718" i="3"/>
  <c r="Q4718" i="3"/>
  <c r="P4718" i="3"/>
  <c r="O4718" i="3"/>
  <c r="N4718" i="3"/>
  <c r="M4718" i="3"/>
  <c r="L4718" i="3"/>
  <c r="K4718" i="3"/>
  <c r="J4718" i="3"/>
  <c r="I4718" i="3"/>
  <c r="H4718" i="3"/>
  <c r="G4718" i="3"/>
  <c r="F4718" i="3"/>
  <c r="E4718" i="3"/>
  <c r="R4702" i="3"/>
  <c r="Q4702" i="3"/>
  <c r="P4702" i="3"/>
  <c r="O4702" i="3"/>
  <c r="N4702" i="3"/>
  <c r="M4702" i="3"/>
  <c r="L4702" i="3"/>
  <c r="K4702" i="3"/>
  <c r="J4702" i="3"/>
  <c r="I4702" i="3"/>
  <c r="H4702" i="3"/>
  <c r="G4702" i="3"/>
  <c r="F4702" i="3"/>
  <c r="E4702" i="3"/>
  <c r="R4686" i="3"/>
  <c r="Q4686" i="3"/>
  <c r="P4686" i="3"/>
  <c r="O4686" i="3"/>
  <c r="N4686" i="3"/>
  <c r="M4686" i="3"/>
  <c r="L4686" i="3"/>
  <c r="K4686" i="3"/>
  <c r="J4686" i="3"/>
  <c r="I4686" i="3"/>
  <c r="H4686" i="3"/>
  <c r="G4686" i="3"/>
  <c r="F4686" i="3"/>
  <c r="E4686" i="3"/>
  <c r="R4675" i="3"/>
  <c r="Q4675" i="3"/>
  <c r="P4675" i="3"/>
  <c r="O4675" i="3"/>
  <c r="N4675" i="3"/>
  <c r="N4652" i="3" s="1"/>
  <c r="M4675" i="3"/>
  <c r="L4675" i="3"/>
  <c r="K4675" i="3"/>
  <c r="J4675" i="3"/>
  <c r="I4675" i="3"/>
  <c r="H4675" i="3"/>
  <c r="G4675" i="3"/>
  <c r="F4675" i="3"/>
  <c r="F4652" i="3" s="1"/>
  <c r="E4675" i="3"/>
  <c r="R4668" i="3"/>
  <c r="Q4668" i="3"/>
  <c r="Q4652" i="3" s="1"/>
  <c r="P4668" i="3"/>
  <c r="P4652" i="3" s="1"/>
  <c r="O4668" i="3"/>
  <c r="N4668" i="3"/>
  <c r="M4668" i="3"/>
  <c r="L4668" i="3"/>
  <c r="L4652" i="3" s="1"/>
  <c r="K4668" i="3"/>
  <c r="J4668" i="3"/>
  <c r="I4668" i="3"/>
  <c r="I4652" i="3" s="1"/>
  <c r="H4668" i="3"/>
  <c r="H4652" i="3" s="1"/>
  <c r="G4668" i="3"/>
  <c r="F4668" i="3"/>
  <c r="E4668" i="3"/>
  <c r="R4652" i="3"/>
  <c r="M4652" i="3"/>
  <c r="J4652" i="3"/>
  <c r="E4652" i="3"/>
  <c r="K4647" i="3"/>
  <c r="R4644" i="3"/>
  <c r="Q4644" i="3"/>
  <c r="P4644" i="3"/>
  <c r="O4644" i="3"/>
  <c r="N4644" i="3"/>
  <c r="M4644" i="3"/>
  <c r="L4644" i="3"/>
  <c r="K4644" i="3"/>
  <c r="J4644" i="3"/>
  <c r="I4644" i="3"/>
  <c r="H4644" i="3"/>
  <c r="G4644" i="3"/>
  <c r="F4644" i="3"/>
  <c r="E4644" i="3"/>
  <c r="R4636" i="3"/>
  <c r="Q4636" i="3"/>
  <c r="P4636" i="3"/>
  <c r="O4636" i="3"/>
  <c r="N4636" i="3"/>
  <c r="M4636" i="3"/>
  <c r="L4636" i="3"/>
  <c r="K4636" i="3"/>
  <c r="J4636" i="3"/>
  <c r="I4636" i="3"/>
  <c r="H4636" i="3"/>
  <c r="G4636" i="3"/>
  <c r="F4636" i="3"/>
  <c r="E4636" i="3"/>
  <c r="R4627" i="3"/>
  <c r="Q4627" i="3"/>
  <c r="P4627" i="3"/>
  <c r="O4627" i="3"/>
  <c r="N4627" i="3"/>
  <c r="M4627" i="3"/>
  <c r="L4627" i="3"/>
  <c r="K4627" i="3"/>
  <c r="J4627" i="3"/>
  <c r="I4627" i="3"/>
  <c r="H4627" i="3"/>
  <c r="G4627" i="3"/>
  <c r="F4627" i="3"/>
  <c r="E4627" i="3"/>
  <c r="R4617" i="3"/>
  <c r="Q4617" i="3"/>
  <c r="P4617" i="3"/>
  <c r="O4617" i="3"/>
  <c r="N4617" i="3"/>
  <c r="M4617" i="3"/>
  <c r="L4617" i="3"/>
  <c r="K4617" i="3"/>
  <c r="J4617" i="3"/>
  <c r="I4617" i="3"/>
  <c r="H4617" i="3"/>
  <c r="G4617" i="3"/>
  <c r="F4617" i="3"/>
  <c r="E4617" i="3"/>
  <c r="R4601" i="3"/>
  <c r="Q4601" i="3"/>
  <c r="P4601" i="3"/>
  <c r="O4601" i="3"/>
  <c r="N4601" i="3"/>
  <c r="M4601" i="3"/>
  <c r="L4601" i="3"/>
  <c r="K4601" i="3"/>
  <c r="J4601" i="3"/>
  <c r="I4601" i="3"/>
  <c r="H4601" i="3"/>
  <c r="G4601" i="3"/>
  <c r="F4601" i="3"/>
  <c r="E4601" i="3"/>
  <c r="R4585" i="3"/>
  <c r="Q4585" i="3"/>
  <c r="P4585" i="3"/>
  <c r="O4585" i="3"/>
  <c r="N4585" i="3"/>
  <c r="M4585" i="3"/>
  <c r="L4585" i="3"/>
  <c r="K4585" i="3"/>
  <c r="J4585" i="3"/>
  <c r="I4585" i="3"/>
  <c r="H4585" i="3"/>
  <c r="G4585" i="3"/>
  <c r="F4585" i="3"/>
  <c r="E4585" i="3"/>
  <c r="R4574" i="3"/>
  <c r="Q4574" i="3"/>
  <c r="P4574" i="3"/>
  <c r="P4551" i="3" s="1"/>
  <c r="O4574" i="3"/>
  <c r="N4574" i="3"/>
  <c r="M4574" i="3"/>
  <c r="L4574" i="3"/>
  <c r="K4574" i="3"/>
  <c r="J4574" i="3"/>
  <c r="I4574" i="3"/>
  <c r="H4574" i="3"/>
  <c r="H4551" i="3" s="1"/>
  <c r="G4574" i="3"/>
  <c r="F4574" i="3"/>
  <c r="E4574" i="3"/>
  <c r="R4567" i="3"/>
  <c r="R4551" i="3" s="1"/>
  <c r="Q4567" i="3"/>
  <c r="Q4551" i="3" s="1"/>
  <c r="P4567" i="3"/>
  <c r="O4567" i="3"/>
  <c r="N4567" i="3"/>
  <c r="N4551" i="3" s="1"/>
  <c r="M4567" i="3"/>
  <c r="L4567" i="3"/>
  <c r="K4567" i="3"/>
  <c r="J4567" i="3"/>
  <c r="J4551" i="3" s="1"/>
  <c r="I4567" i="3"/>
  <c r="I4551" i="3" s="1"/>
  <c r="H4567" i="3"/>
  <c r="G4567" i="3"/>
  <c r="F4567" i="3"/>
  <c r="F4551" i="3" s="1"/>
  <c r="E4567" i="3"/>
  <c r="M4551" i="3"/>
  <c r="L4551" i="3"/>
  <c r="E4551" i="3"/>
  <c r="K4546" i="3"/>
  <c r="R4543" i="3"/>
  <c r="Q4543" i="3"/>
  <c r="P4543" i="3"/>
  <c r="O4543" i="3"/>
  <c r="N4543" i="3"/>
  <c r="M4543" i="3"/>
  <c r="L4543" i="3"/>
  <c r="K4543" i="3"/>
  <c r="J4543" i="3"/>
  <c r="I4543" i="3"/>
  <c r="H4543" i="3"/>
  <c r="G4543" i="3"/>
  <c r="F4543" i="3"/>
  <c r="E4543" i="3"/>
  <c r="R4535" i="3"/>
  <c r="Q4535" i="3"/>
  <c r="P4535" i="3"/>
  <c r="O4535" i="3"/>
  <c r="N4535" i="3"/>
  <c r="M4535" i="3"/>
  <c r="L4535" i="3"/>
  <c r="K4535" i="3"/>
  <c r="J4535" i="3"/>
  <c r="I4535" i="3"/>
  <c r="H4535" i="3"/>
  <c r="G4535" i="3"/>
  <c r="F4535" i="3"/>
  <c r="E4535" i="3"/>
  <c r="R4526" i="3"/>
  <c r="Q4526" i="3"/>
  <c r="P4526" i="3"/>
  <c r="O4526" i="3"/>
  <c r="N4526" i="3"/>
  <c r="M4526" i="3"/>
  <c r="L4526" i="3"/>
  <c r="K4526" i="3"/>
  <c r="J4526" i="3"/>
  <c r="I4526" i="3"/>
  <c r="H4526" i="3"/>
  <c r="G4526" i="3"/>
  <c r="F4526" i="3"/>
  <c r="E4526" i="3"/>
  <c r="R4516" i="3"/>
  <c r="Q4516" i="3"/>
  <c r="P4516" i="3"/>
  <c r="O4516" i="3"/>
  <c r="N4516" i="3"/>
  <c r="M4516" i="3"/>
  <c r="L4516" i="3"/>
  <c r="K4516" i="3"/>
  <c r="J4516" i="3"/>
  <c r="I4516" i="3"/>
  <c r="H4516" i="3"/>
  <c r="G4516" i="3"/>
  <c r="F4516" i="3"/>
  <c r="E4516" i="3"/>
  <c r="R4500" i="3"/>
  <c r="Q4500" i="3"/>
  <c r="P4500" i="3"/>
  <c r="O4500" i="3"/>
  <c r="N4500" i="3"/>
  <c r="M4500" i="3"/>
  <c r="L4500" i="3"/>
  <c r="K4500" i="3"/>
  <c r="J4500" i="3"/>
  <c r="I4500" i="3"/>
  <c r="H4500" i="3"/>
  <c r="G4500" i="3"/>
  <c r="F4500" i="3"/>
  <c r="E4500" i="3"/>
  <c r="R4484" i="3"/>
  <c r="Q4484" i="3"/>
  <c r="P4484" i="3"/>
  <c r="O4484" i="3"/>
  <c r="N4484" i="3"/>
  <c r="M4484" i="3"/>
  <c r="L4484" i="3"/>
  <c r="K4484" i="3"/>
  <c r="J4484" i="3"/>
  <c r="I4484" i="3"/>
  <c r="H4484" i="3"/>
  <c r="G4484" i="3"/>
  <c r="F4484" i="3"/>
  <c r="E4484" i="3"/>
  <c r="R4473" i="3"/>
  <c r="Q4473" i="3"/>
  <c r="P4473" i="3"/>
  <c r="P4450" i="3" s="1"/>
  <c r="O4473" i="3"/>
  <c r="O4450" i="3" s="1"/>
  <c r="N4473" i="3"/>
  <c r="M4473" i="3"/>
  <c r="L4473" i="3"/>
  <c r="K4473" i="3"/>
  <c r="J4473" i="3"/>
  <c r="I4473" i="3"/>
  <c r="H4473" i="3"/>
  <c r="H4450" i="3" s="1"/>
  <c r="G4473" i="3"/>
  <c r="G4450" i="3" s="1"/>
  <c r="F4473" i="3"/>
  <c r="E4473" i="3"/>
  <c r="R4466" i="3"/>
  <c r="R4450" i="3" s="1"/>
  <c r="Q4466" i="3"/>
  <c r="Q4450" i="3" s="1"/>
  <c r="P4466" i="3"/>
  <c r="O4466" i="3"/>
  <c r="N4466" i="3"/>
  <c r="N4450" i="3" s="1"/>
  <c r="M4466" i="3"/>
  <c r="M4450" i="3" s="1"/>
  <c r="L4466" i="3"/>
  <c r="K4466" i="3"/>
  <c r="J4466" i="3"/>
  <c r="J4450" i="3" s="1"/>
  <c r="I4466" i="3"/>
  <c r="I4450" i="3" s="1"/>
  <c r="H4466" i="3"/>
  <c r="G4466" i="3"/>
  <c r="F4466" i="3"/>
  <c r="F4450" i="3" s="1"/>
  <c r="E4466" i="3"/>
  <c r="E4450" i="3" s="1"/>
  <c r="L4450" i="3"/>
  <c r="K4450" i="3"/>
  <c r="K4445" i="3"/>
  <c r="R4442" i="3"/>
  <c r="Q4442" i="3"/>
  <c r="P4442" i="3"/>
  <c r="O4442" i="3"/>
  <c r="N4442" i="3"/>
  <c r="M4442" i="3"/>
  <c r="L4442" i="3"/>
  <c r="K4442" i="3"/>
  <c r="J4442" i="3"/>
  <c r="I4442" i="3"/>
  <c r="H4442" i="3"/>
  <c r="G4442" i="3"/>
  <c r="F4442" i="3"/>
  <c r="E4442" i="3"/>
  <c r="R4434" i="3"/>
  <c r="Q4434" i="3"/>
  <c r="P4434" i="3"/>
  <c r="O4434" i="3"/>
  <c r="N4434" i="3"/>
  <c r="M4434" i="3"/>
  <c r="L4434" i="3"/>
  <c r="K4434" i="3"/>
  <c r="J4434" i="3"/>
  <c r="I4434" i="3"/>
  <c r="H4434" i="3"/>
  <c r="G4434" i="3"/>
  <c r="F4434" i="3"/>
  <c r="E4434" i="3"/>
  <c r="R4425" i="3"/>
  <c r="Q4425" i="3"/>
  <c r="P4425" i="3"/>
  <c r="O4425" i="3"/>
  <c r="N4425" i="3"/>
  <c r="M4425" i="3"/>
  <c r="L4425" i="3"/>
  <c r="K4425" i="3"/>
  <c r="J4425" i="3"/>
  <c r="I4425" i="3"/>
  <c r="H4425" i="3"/>
  <c r="G4425" i="3"/>
  <c r="F4425" i="3"/>
  <c r="E4425" i="3"/>
  <c r="R4415" i="3"/>
  <c r="Q4415" i="3"/>
  <c r="P4415" i="3"/>
  <c r="O4415" i="3"/>
  <c r="N4415" i="3"/>
  <c r="M4415" i="3"/>
  <c r="L4415" i="3"/>
  <c r="K4415" i="3"/>
  <c r="J4415" i="3"/>
  <c r="I4415" i="3"/>
  <c r="H4415" i="3"/>
  <c r="G4415" i="3"/>
  <c r="F4415" i="3"/>
  <c r="E4415" i="3"/>
  <c r="R4399" i="3"/>
  <c r="Q4399" i="3"/>
  <c r="P4399" i="3"/>
  <c r="O4399" i="3"/>
  <c r="N4399" i="3"/>
  <c r="M4399" i="3"/>
  <c r="L4399" i="3"/>
  <c r="K4399" i="3"/>
  <c r="J4399" i="3"/>
  <c r="I4399" i="3"/>
  <c r="H4399" i="3"/>
  <c r="G4399" i="3"/>
  <c r="F4399" i="3"/>
  <c r="E4399" i="3"/>
  <c r="R4383" i="3"/>
  <c r="Q4383" i="3"/>
  <c r="P4383" i="3"/>
  <c r="O4383" i="3"/>
  <c r="N4383" i="3"/>
  <c r="M4383" i="3"/>
  <c r="L4383" i="3"/>
  <c r="K4383" i="3"/>
  <c r="J4383" i="3"/>
  <c r="I4383" i="3"/>
  <c r="H4383" i="3"/>
  <c r="G4383" i="3"/>
  <c r="F4383" i="3"/>
  <c r="E4383" i="3"/>
  <c r="R4372" i="3"/>
  <c r="Q4372" i="3"/>
  <c r="P4372" i="3"/>
  <c r="O4372" i="3"/>
  <c r="O4349" i="3" s="1"/>
  <c r="N4372" i="3"/>
  <c r="N4349" i="3" s="1"/>
  <c r="M4372" i="3"/>
  <c r="L4372" i="3"/>
  <c r="K4372" i="3"/>
  <c r="K4349" i="3" s="1"/>
  <c r="J4372" i="3"/>
  <c r="J4349" i="3" s="1"/>
  <c r="I4372" i="3"/>
  <c r="H4372" i="3"/>
  <c r="G4372" i="3"/>
  <c r="G4349" i="3" s="1"/>
  <c r="F4372" i="3"/>
  <c r="F4349" i="3" s="1"/>
  <c r="E4372" i="3"/>
  <c r="R4365" i="3"/>
  <c r="Q4365" i="3"/>
  <c r="Q4349" i="3" s="1"/>
  <c r="P4365" i="3"/>
  <c r="P4349" i="3" s="1"/>
  <c r="O4365" i="3"/>
  <c r="N4365" i="3"/>
  <c r="M4365" i="3"/>
  <c r="M4349" i="3" s="1"/>
  <c r="L4365" i="3"/>
  <c r="L4349" i="3" s="1"/>
  <c r="K4365" i="3"/>
  <c r="J4365" i="3"/>
  <c r="I4365" i="3"/>
  <c r="I4349" i="3" s="1"/>
  <c r="H4365" i="3"/>
  <c r="H4349" i="3" s="1"/>
  <c r="G4365" i="3"/>
  <c r="F4365" i="3"/>
  <c r="E4365" i="3"/>
  <c r="E4349" i="3" s="1"/>
  <c r="R4349" i="3"/>
  <c r="K4344" i="3"/>
  <c r="R4341" i="3"/>
  <c r="Q4341" i="3"/>
  <c r="P4341" i="3"/>
  <c r="O4341" i="3"/>
  <c r="N4341" i="3"/>
  <c r="M4341" i="3"/>
  <c r="L4341" i="3"/>
  <c r="K4341" i="3"/>
  <c r="J4341" i="3"/>
  <c r="I4341" i="3"/>
  <c r="H4341" i="3"/>
  <c r="G4341" i="3"/>
  <c r="F4341" i="3"/>
  <c r="E4341" i="3"/>
  <c r="R4333" i="3"/>
  <c r="Q4333" i="3"/>
  <c r="P4333" i="3"/>
  <c r="O4333" i="3"/>
  <c r="N4333" i="3"/>
  <c r="M4333" i="3"/>
  <c r="L4333" i="3"/>
  <c r="K4333" i="3"/>
  <c r="J4333" i="3"/>
  <c r="I4333" i="3"/>
  <c r="H4333" i="3"/>
  <c r="G4333" i="3"/>
  <c r="F4333" i="3"/>
  <c r="E4333" i="3"/>
  <c r="R4324" i="3"/>
  <c r="Q4324" i="3"/>
  <c r="P4324" i="3"/>
  <c r="O4324" i="3"/>
  <c r="N4324" i="3"/>
  <c r="M4324" i="3"/>
  <c r="L4324" i="3"/>
  <c r="K4324" i="3"/>
  <c r="J4324" i="3"/>
  <c r="I4324" i="3"/>
  <c r="H4324" i="3"/>
  <c r="G4324" i="3"/>
  <c r="F4324" i="3"/>
  <c r="E4324" i="3"/>
  <c r="R4314" i="3"/>
  <c r="Q4314" i="3"/>
  <c r="P4314" i="3"/>
  <c r="O4314" i="3"/>
  <c r="N4314" i="3"/>
  <c r="M4314" i="3"/>
  <c r="L4314" i="3"/>
  <c r="K4314" i="3"/>
  <c r="J4314" i="3"/>
  <c r="I4314" i="3"/>
  <c r="H4314" i="3"/>
  <c r="G4314" i="3"/>
  <c r="F4314" i="3"/>
  <c r="E4314" i="3"/>
  <c r="R4298" i="3"/>
  <c r="Q4298" i="3"/>
  <c r="P4298" i="3"/>
  <c r="O4298" i="3"/>
  <c r="N4298" i="3"/>
  <c r="M4298" i="3"/>
  <c r="L4298" i="3"/>
  <c r="K4298" i="3"/>
  <c r="J4298" i="3"/>
  <c r="I4298" i="3"/>
  <c r="H4298" i="3"/>
  <c r="G4298" i="3"/>
  <c r="F4298" i="3"/>
  <c r="E4298" i="3"/>
  <c r="R4282" i="3"/>
  <c r="Q4282" i="3"/>
  <c r="P4282" i="3"/>
  <c r="O4282" i="3"/>
  <c r="N4282" i="3"/>
  <c r="M4282" i="3"/>
  <c r="L4282" i="3"/>
  <c r="K4282" i="3"/>
  <c r="J4282" i="3"/>
  <c r="I4282" i="3"/>
  <c r="H4282" i="3"/>
  <c r="G4282" i="3"/>
  <c r="F4282" i="3"/>
  <c r="E4282" i="3"/>
  <c r="R4271" i="3"/>
  <c r="Q4271" i="3"/>
  <c r="P4271" i="3"/>
  <c r="O4271" i="3"/>
  <c r="N4271" i="3"/>
  <c r="N4248" i="3" s="1"/>
  <c r="M4271" i="3"/>
  <c r="L4271" i="3"/>
  <c r="K4271" i="3"/>
  <c r="J4271" i="3"/>
  <c r="J4248" i="3" s="1"/>
  <c r="I4271" i="3"/>
  <c r="H4271" i="3"/>
  <c r="G4271" i="3"/>
  <c r="F4271" i="3"/>
  <c r="F4248" i="3" s="1"/>
  <c r="E4271" i="3"/>
  <c r="R4264" i="3"/>
  <c r="Q4264" i="3"/>
  <c r="Q4248" i="3" s="1"/>
  <c r="P4264" i="3"/>
  <c r="P4248" i="3" s="1"/>
  <c r="O4264" i="3"/>
  <c r="N4264" i="3"/>
  <c r="M4264" i="3"/>
  <c r="M4248" i="3" s="1"/>
  <c r="L4264" i="3"/>
  <c r="L4248" i="3" s="1"/>
  <c r="K4264" i="3"/>
  <c r="J4264" i="3"/>
  <c r="I4264" i="3"/>
  <c r="I4248" i="3" s="1"/>
  <c r="H4264" i="3"/>
  <c r="H4248" i="3" s="1"/>
  <c r="G4264" i="3"/>
  <c r="F4264" i="3"/>
  <c r="E4264" i="3"/>
  <c r="R4248" i="3"/>
  <c r="E4248" i="3"/>
  <c r="K4243" i="3"/>
  <c r="R4240" i="3"/>
  <c r="Q4240" i="3"/>
  <c r="P4240" i="3"/>
  <c r="O4240" i="3"/>
  <c r="N4240" i="3"/>
  <c r="M4240" i="3"/>
  <c r="L4240" i="3"/>
  <c r="K4240" i="3"/>
  <c r="J4240" i="3"/>
  <c r="I4240" i="3"/>
  <c r="H4240" i="3"/>
  <c r="G4240" i="3"/>
  <c r="F4240" i="3"/>
  <c r="E4240" i="3"/>
  <c r="R4232" i="3"/>
  <c r="Q4232" i="3"/>
  <c r="P4232" i="3"/>
  <c r="O4232" i="3"/>
  <c r="N4232" i="3"/>
  <c r="M4232" i="3"/>
  <c r="L4232" i="3"/>
  <c r="K4232" i="3"/>
  <c r="J4232" i="3"/>
  <c r="I4232" i="3"/>
  <c r="H4232" i="3"/>
  <c r="G4232" i="3"/>
  <c r="F4232" i="3"/>
  <c r="E4232" i="3"/>
  <c r="R4223" i="3"/>
  <c r="Q4223" i="3"/>
  <c r="P4223" i="3"/>
  <c r="O4223" i="3"/>
  <c r="N4223" i="3"/>
  <c r="M4223" i="3"/>
  <c r="L4223" i="3"/>
  <c r="K4223" i="3"/>
  <c r="J4223" i="3"/>
  <c r="I4223" i="3"/>
  <c r="H4223" i="3"/>
  <c r="G4223" i="3"/>
  <c r="F4223" i="3"/>
  <c r="E4223" i="3"/>
  <c r="R4213" i="3"/>
  <c r="Q4213" i="3"/>
  <c r="P4213" i="3"/>
  <c r="O4213" i="3"/>
  <c r="N4213" i="3"/>
  <c r="M4213" i="3"/>
  <c r="L4213" i="3"/>
  <c r="K4213" i="3"/>
  <c r="J4213" i="3"/>
  <c r="I4213" i="3"/>
  <c r="H4213" i="3"/>
  <c r="G4213" i="3"/>
  <c r="F4213" i="3"/>
  <c r="E4213" i="3"/>
  <c r="R4197" i="3"/>
  <c r="Q4197" i="3"/>
  <c r="P4197" i="3"/>
  <c r="O4197" i="3"/>
  <c r="N4197" i="3"/>
  <c r="M4197" i="3"/>
  <c r="L4197" i="3"/>
  <c r="K4197" i="3"/>
  <c r="J4197" i="3"/>
  <c r="I4197" i="3"/>
  <c r="H4197" i="3"/>
  <c r="G4197" i="3"/>
  <c r="F4197" i="3"/>
  <c r="E4197" i="3"/>
  <c r="R4181" i="3"/>
  <c r="Q4181" i="3"/>
  <c r="P4181" i="3"/>
  <c r="O4181" i="3"/>
  <c r="N4181" i="3"/>
  <c r="M4181" i="3"/>
  <c r="L4181" i="3"/>
  <c r="K4181" i="3"/>
  <c r="J4181" i="3"/>
  <c r="I4181" i="3"/>
  <c r="H4181" i="3"/>
  <c r="G4181" i="3"/>
  <c r="F4181" i="3"/>
  <c r="E4181" i="3"/>
  <c r="R4170" i="3"/>
  <c r="Q4170" i="3"/>
  <c r="P4170" i="3"/>
  <c r="P4147" i="3" s="1"/>
  <c r="O4170" i="3"/>
  <c r="N4170" i="3"/>
  <c r="M4170" i="3"/>
  <c r="L4170" i="3"/>
  <c r="L4147" i="3" s="1"/>
  <c r="K4170" i="3"/>
  <c r="J4170" i="3"/>
  <c r="I4170" i="3"/>
  <c r="H4170" i="3"/>
  <c r="H4147" i="3" s="1"/>
  <c r="G4170" i="3"/>
  <c r="F4170" i="3"/>
  <c r="E4170" i="3"/>
  <c r="R4163" i="3"/>
  <c r="R4147" i="3" s="1"/>
  <c r="Q4163" i="3"/>
  <c r="Q4147" i="3" s="1"/>
  <c r="P4163" i="3"/>
  <c r="O4163" i="3"/>
  <c r="N4163" i="3"/>
  <c r="N4147" i="3" s="1"/>
  <c r="M4163" i="3"/>
  <c r="M4147" i="3" s="1"/>
  <c r="L4163" i="3"/>
  <c r="K4163" i="3"/>
  <c r="J4163" i="3"/>
  <c r="J4147" i="3" s="1"/>
  <c r="I4163" i="3"/>
  <c r="I4147" i="3" s="1"/>
  <c r="H4163" i="3"/>
  <c r="G4163" i="3"/>
  <c r="F4163" i="3"/>
  <c r="F4147" i="3" s="1"/>
  <c r="E4163" i="3"/>
  <c r="E4147" i="3"/>
  <c r="K4142" i="3"/>
  <c r="R4139" i="3"/>
  <c r="Q4139" i="3"/>
  <c r="P4139" i="3"/>
  <c r="O4139" i="3"/>
  <c r="N4139" i="3"/>
  <c r="M4139" i="3"/>
  <c r="L4139" i="3"/>
  <c r="K4139" i="3"/>
  <c r="J4139" i="3"/>
  <c r="I4139" i="3"/>
  <c r="H4139" i="3"/>
  <c r="G4139" i="3"/>
  <c r="F4139" i="3"/>
  <c r="E4139" i="3"/>
  <c r="R4131" i="3"/>
  <c r="Q4131" i="3"/>
  <c r="P4131" i="3"/>
  <c r="O4131" i="3"/>
  <c r="N4131" i="3"/>
  <c r="M4131" i="3"/>
  <c r="L4131" i="3"/>
  <c r="K4131" i="3"/>
  <c r="J4131" i="3"/>
  <c r="I4131" i="3"/>
  <c r="H4131" i="3"/>
  <c r="G4131" i="3"/>
  <c r="F4131" i="3"/>
  <c r="E4131" i="3"/>
  <c r="R4122" i="3"/>
  <c r="Q4122" i="3"/>
  <c r="P4122" i="3"/>
  <c r="O4122" i="3"/>
  <c r="N4122" i="3"/>
  <c r="M4122" i="3"/>
  <c r="L4122" i="3"/>
  <c r="K4122" i="3"/>
  <c r="J4122" i="3"/>
  <c r="I4122" i="3"/>
  <c r="H4122" i="3"/>
  <c r="G4122" i="3"/>
  <c r="F4122" i="3"/>
  <c r="E4122" i="3"/>
  <c r="R4112" i="3"/>
  <c r="Q4112" i="3"/>
  <c r="P4112" i="3"/>
  <c r="O4112" i="3"/>
  <c r="N4112" i="3"/>
  <c r="M4112" i="3"/>
  <c r="L4112" i="3"/>
  <c r="K4112" i="3"/>
  <c r="J4112" i="3"/>
  <c r="I4112" i="3"/>
  <c r="H4112" i="3"/>
  <c r="G4112" i="3"/>
  <c r="F4112" i="3"/>
  <c r="E4112" i="3"/>
  <c r="R4096" i="3"/>
  <c r="Q4096" i="3"/>
  <c r="P4096" i="3"/>
  <c r="O4096" i="3"/>
  <c r="N4096" i="3"/>
  <c r="M4096" i="3"/>
  <c r="L4096" i="3"/>
  <c r="K4096" i="3"/>
  <c r="J4096" i="3"/>
  <c r="I4096" i="3"/>
  <c r="H4096" i="3"/>
  <c r="G4096" i="3"/>
  <c r="F4096" i="3"/>
  <c r="E4096" i="3"/>
  <c r="R4080" i="3"/>
  <c r="Q4080" i="3"/>
  <c r="P4080" i="3"/>
  <c r="O4080" i="3"/>
  <c r="N4080" i="3"/>
  <c r="M4080" i="3"/>
  <c r="L4080" i="3"/>
  <c r="K4080" i="3"/>
  <c r="J4080" i="3"/>
  <c r="I4080" i="3"/>
  <c r="H4080" i="3"/>
  <c r="G4080" i="3"/>
  <c r="F4080" i="3"/>
  <c r="E4080" i="3"/>
  <c r="R4069" i="3"/>
  <c r="Q4069" i="3"/>
  <c r="P4069" i="3"/>
  <c r="P4046" i="3" s="1"/>
  <c r="O4069" i="3"/>
  <c r="O4046" i="3" s="1"/>
  <c r="N4069" i="3"/>
  <c r="M4069" i="3"/>
  <c r="L4069" i="3"/>
  <c r="L4046" i="3" s="1"/>
  <c r="K4069" i="3"/>
  <c r="K4046" i="3" s="1"/>
  <c r="J4069" i="3"/>
  <c r="I4069" i="3"/>
  <c r="H4069" i="3"/>
  <c r="H4046" i="3" s="1"/>
  <c r="G4069" i="3"/>
  <c r="G4046" i="3" s="1"/>
  <c r="F4069" i="3"/>
  <c r="E4069" i="3"/>
  <c r="R4062" i="3"/>
  <c r="R4046" i="3" s="1"/>
  <c r="Q4062" i="3"/>
  <c r="Q4046" i="3" s="1"/>
  <c r="P4062" i="3"/>
  <c r="O4062" i="3"/>
  <c r="N4062" i="3"/>
  <c r="N4046" i="3" s="1"/>
  <c r="M4062" i="3"/>
  <c r="M4046" i="3" s="1"/>
  <c r="L4062" i="3"/>
  <c r="K4062" i="3"/>
  <c r="J4062" i="3"/>
  <c r="J4046" i="3" s="1"/>
  <c r="I4062" i="3"/>
  <c r="I4046" i="3" s="1"/>
  <c r="H4062" i="3"/>
  <c r="G4062" i="3"/>
  <c r="F4062" i="3"/>
  <c r="F4046" i="3" s="1"/>
  <c r="E4062" i="3"/>
  <c r="E4046" i="3" s="1"/>
  <c r="K4041" i="3"/>
  <c r="R4038" i="3"/>
  <c r="Q4038" i="3"/>
  <c r="P4038" i="3"/>
  <c r="O4038" i="3"/>
  <c r="N4038" i="3"/>
  <c r="M4038" i="3"/>
  <c r="L4038" i="3"/>
  <c r="K4038" i="3"/>
  <c r="J4038" i="3"/>
  <c r="I4038" i="3"/>
  <c r="H4038" i="3"/>
  <c r="G4038" i="3"/>
  <c r="F4038" i="3"/>
  <c r="E4038" i="3"/>
  <c r="R4030" i="3"/>
  <c r="Q4030" i="3"/>
  <c r="P4030" i="3"/>
  <c r="O4030" i="3"/>
  <c r="N4030" i="3"/>
  <c r="M4030" i="3"/>
  <c r="L4030" i="3"/>
  <c r="K4030" i="3"/>
  <c r="J4030" i="3"/>
  <c r="I4030" i="3"/>
  <c r="H4030" i="3"/>
  <c r="G4030" i="3"/>
  <c r="F4030" i="3"/>
  <c r="E4030" i="3"/>
  <c r="R4021" i="3"/>
  <c r="Q4021" i="3"/>
  <c r="P4021" i="3"/>
  <c r="O4021" i="3"/>
  <c r="N4021" i="3"/>
  <c r="M4021" i="3"/>
  <c r="L4021" i="3"/>
  <c r="K4021" i="3"/>
  <c r="J4021" i="3"/>
  <c r="I4021" i="3"/>
  <c r="H4021" i="3"/>
  <c r="G4021" i="3"/>
  <c r="F4021" i="3"/>
  <c r="E4021" i="3"/>
  <c r="R4011" i="3"/>
  <c r="Q4011" i="3"/>
  <c r="P4011" i="3"/>
  <c r="O4011" i="3"/>
  <c r="N4011" i="3"/>
  <c r="M4011" i="3"/>
  <c r="L4011" i="3"/>
  <c r="K4011" i="3"/>
  <c r="J4011" i="3"/>
  <c r="I4011" i="3"/>
  <c r="H4011" i="3"/>
  <c r="G4011" i="3"/>
  <c r="F4011" i="3"/>
  <c r="E4011" i="3"/>
  <c r="R3995" i="3"/>
  <c r="Q3995" i="3"/>
  <c r="P3995" i="3"/>
  <c r="O3995" i="3"/>
  <c r="N3995" i="3"/>
  <c r="M3995" i="3"/>
  <c r="L3995" i="3"/>
  <c r="K3995" i="3"/>
  <c r="J3995" i="3"/>
  <c r="I3995" i="3"/>
  <c r="H3995" i="3"/>
  <c r="G3995" i="3"/>
  <c r="F3995" i="3"/>
  <c r="E3995" i="3"/>
  <c r="R3979" i="3"/>
  <c r="Q3979" i="3"/>
  <c r="P3979" i="3"/>
  <c r="O3979" i="3"/>
  <c r="N3979" i="3"/>
  <c r="M3979" i="3"/>
  <c r="L3979" i="3"/>
  <c r="K3979" i="3"/>
  <c r="J3979" i="3"/>
  <c r="I3979" i="3"/>
  <c r="H3979" i="3"/>
  <c r="G3979" i="3"/>
  <c r="F3979" i="3"/>
  <c r="E3979" i="3"/>
  <c r="R3968" i="3"/>
  <c r="Q3968" i="3"/>
  <c r="P3968" i="3"/>
  <c r="O3968" i="3"/>
  <c r="O3945" i="3" s="1"/>
  <c r="N3968" i="3"/>
  <c r="N3945" i="3" s="1"/>
  <c r="M3968" i="3"/>
  <c r="L3968" i="3"/>
  <c r="K3968" i="3"/>
  <c r="K3945" i="3" s="1"/>
  <c r="J3968" i="3"/>
  <c r="J3945" i="3" s="1"/>
  <c r="I3968" i="3"/>
  <c r="H3968" i="3"/>
  <c r="G3968" i="3"/>
  <c r="G3945" i="3" s="1"/>
  <c r="F3968" i="3"/>
  <c r="F3945" i="3" s="1"/>
  <c r="E3968" i="3"/>
  <c r="R3961" i="3"/>
  <c r="Q3961" i="3"/>
  <c r="Q3945" i="3" s="1"/>
  <c r="P3961" i="3"/>
  <c r="P3945" i="3" s="1"/>
  <c r="O3961" i="3"/>
  <c r="N3961" i="3"/>
  <c r="M3961" i="3"/>
  <c r="M3945" i="3" s="1"/>
  <c r="L3961" i="3"/>
  <c r="L3945" i="3" s="1"/>
  <c r="K3961" i="3"/>
  <c r="J3961" i="3"/>
  <c r="I3961" i="3"/>
  <c r="I3945" i="3" s="1"/>
  <c r="H3961" i="3"/>
  <c r="H3945" i="3" s="1"/>
  <c r="G3961" i="3"/>
  <c r="F3961" i="3"/>
  <c r="E3961" i="3"/>
  <c r="E3945" i="3" s="1"/>
  <c r="R3945" i="3"/>
  <c r="K3940" i="3"/>
  <c r="R3937" i="3"/>
  <c r="Q3937" i="3"/>
  <c r="P3937" i="3"/>
  <c r="O3937" i="3"/>
  <c r="N3937" i="3"/>
  <c r="M3937" i="3"/>
  <c r="L3937" i="3"/>
  <c r="K3937" i="3"/>
  <c r="J3937" i="3"/>
  <c r="I3937" i="3"/>
  <c r="H3937" i="3"/>
  <c r="G3937" i="3"/>
  <c r="F3937" i="3"/>
  <c r="E3937" i="3"/>
  <c r="R3929" i="3"/>
  <c r="Q3929" i="3"/>
  <c r="P3929" i="3"/>
  <c r="O3929" i="3"/>
  <c r="N3929" i="3"/>
  <c r="M3929" i="3"/>
  <c r="L3929" i="3"/>
  <c r="K3929" i="3"/>
  <c r="J3929" i="3"/>
  <c r="I3929" i="3"/>
  <c r="H3929" i="3"/>
  <c r="G3929" i="3"/>
  <c r="F3929" i="3"/>
  <c r="E3929" i="3"/>
  <c r="R3920" i="3"/>
  <c r="Q3920" i="3"/>
  <c r="P3920" i="3"/>
  <c r="O3920" i="3"/>
  <c r="N3920" i="3"/>
  <c r="M3920" i="3"/>
  <c r="L3920" i="3"/>
  <c r="K3920" i="3"/>
  <c r="J3920" i="3"/>
  <c r="I3920" i="3"/>
  <c r="H3920" i="3"/>
  <c r="G3920" i="3"/>
  <c r="F3920" i="3"/>
  <c r="E3920" i="3"/>
  <c r="R3910" i="3"/>
  <c r="Q3910" i="3"/>
  <c r="P3910" i="3"/>
  <c r="O3910" i="3"/>
  <c r="N3910" i="3"/>
  <c r="M3910" i="3"/>
  <c r="L3910" i="3"/>
  <c r="K3910" i="3"/>
  <c r="J3910" i="3"/>
  <c r="I3910" i="3"/>
  <c r="H3910" i="3"/>
  <c r="G3910" i="3"/>
  <c r="F3910" i="3"/>
  <c r="E3910" i="3"/>
  <c r="R3894" i="3"/>
  <c r="Q3894" i="3"/>
  <c r="P3894" i="3"/>
  <c r="O3894" i="3"/>
  <c r="N3894" i="3"/>
  <c r="M3894" i="3"/>
  <c r="L3894" i="3"/>
  <c r="K3894" i="3"/>
  <c r="J3894" i="3"/>
  <c r="I3894" i="3"/>
  <c r="H3894" i="3"/>
  <c r="G3894" i="3"/>
  <c r="F3894" i="3"/>
  <c r="E3894" i="3"/>
  <c r="R3878" i="3"/>
  <c r="Q3878" i="3"/>
  <c r="P3878" i="3"/>
  <c r="O3878" i="3"/>
  <c r="N3878" i="3"/>
  <c r="M3878" i="3"/>
  <c r="L3878" i="3"/>
  <c r="K3878" i="3"/>
  <c r="J3878" i="3"/>
  <c r="I3878" i="3"/>
  <c r="H3878" i="3"/>
  <c r="G3878" i="3"/>
  <c r="F3878" i="3"/>
  <c r="E3878" i="3"/>
  <c r="R3867" i="3"/>
  <c r="Q3867" i="3"/>
  <c r="P3867" i="3"/>
  <c r="O3867" i="3"/>
  <c r="N3867" i="3"/>
  <c r="N3844" i="3" s="1"/>
  <c r="M3867" i="3"/>
  <c r="L3867" i="3"/>
  <c r="K3867" i="3"/>
  <c r="J3867" i="3"/>
  <c r="J3844" i="3" s="1"/>
  <c r="I3867" i="3"/>
  <c r="H3867" i="3"/>
  <c r="G3867" i="3"/>
  <c r="F3867" i="3"/>
  <c r="F3844" i="3" s="1"/>
  <c r="E3867" i="3"/>
  <c r="R3860" i="3"/>
  <c r="Q3860" i="3"/>
  <c r="Q3844" i="3" s="1"/>
  <c r="P3860" i="3"/>
  <c r="P3844" i="3" s="1"/>
  <c r="O3860" i="3"/>
  <c r="N3860" i="3"/>
  <c r="M3860" i="3"/>
  <c r="M3844" i="3" s="1"/>
  <c r="L3860" i="3"/>
  <c r="L3844" i="3" s="1"/>
  <c r="K3860" i="3"/>
  <c r="J3860" i="3"/>
  <c r="I3860" i="3"/>
  <c r="I3844" i="3" s="1"/>
  <c r="H3860" i="3"/>
  <c r="H3844" i="3" s="1"/>
  <c r="G3860" i="3"/>
  <c r="F3860" i="3"/>
  <c r="E3860" i="3"/>
  <c r="R3844" i="3"/>
  <c r="E3844" i="3"/>
  <c r="K3839" i="3"/>
  <c r="R3836" i="3"/>
  <c r="Q3836" i="3"/>
  <c r="P3836" i="3"/>
  <c r="O3836" i="3"/>
  <c r="N3836" i="3"/>
  <c r="M3836" i="3"/>
  <c r="L3836" i="3"/>
  <c r="K3836" i="3"/>
  <c r="J3836" i="3"/>
  <c r="I3836" i="3"/>
  <c r="H3836" i="3"/>
  <c r="G3836" i="3"/>
  <c r="F3836" i="3"/>
  <c r="E3836" i="3"/>
  <c r="R3828" i="3"/>
  <c r="Q3828" i="3"/>
  <c r="P3828" i="3"/>
  <c r="O3828" i="3"/>
  <c r="N3828" i="3"/>
  <c r="M3828" i="3"/>
  <c r="L3828" i="3"/>
  <c r="K3828" i="3"/>
  <c r="J3828" i="3"/>
  <c r="I3828" i="3"/>
  <c r="H3828" i="3"/>
  <c r="G3828" i="3"/>
  <c r="F3828" i="3"/>
  <c r="E3828" i="3"/>
  <c r="R3819" i="3"/>
  <c r="Q3819" i="3"/>
  <c r="P3819" i="3"/>
  <c r="O3819" i="3"/>
  <c r="N3819" i="3"/>
  <c r="M3819" i="3"/>
  <c r="L3819" i="3"/>
  <c r="K3819" i="3"/>
  <c r="J3819" i="3"/>
  <c r="I3819" i="3"/>
  <c r="H3819" i="3"/>
  <c r="G3819" i="3"/>
  <c r="F3819" i="3"/>
  <c r="E3819" i="3"/>
  <c r="R3809" i="3"/>
  <c r="Q3809" i="3"/>
  <c r="P3809" i="3"/>
  <c r="O3809" i="3"/>
  <c r="N3809" i="3"/>
  <c r="M3809" i="3"/>
  <c r="L3809" i="3"/>
  <c r="K3809" i="3"/>
  <c r="J3809" i="3"/>
  <c r="I3809" i="3"/>
  <c r="H3809" i="3"/>
  <c r="G3809" i="3"/>
  <c r="F3809" i="3"/>
  <c r="E3809" i="3"/>
  <c r="R3793" i="3"/>
  <c r="Q3793" i="3"/>
  <c r="P3793" i="3"/>
  <c r="O3793" i="3"/>
  <c r="N3793" i="3"/>
  <c r="M3793" i="3"/>
  <c r="L3793" i="3"/>
  <c r="K3793" i="3"/>
  <c r="J3793" i="3"/>
  <c r="I3793" i="3"/>
  <c r="H3793" i="3"/>
  <c r="G3793" i="3"/>
  <c r="F3793" i="3"/>
  <c r="E3793" i="3"/>
  <c r="R3777" i="3"/>
  <c r="Q3777" i="3"/>
  <c r="P3777" i="3"/>
  <c r="O3777" i="3"/>
  <c r="N3777" i="3"/>
  <c r="M3777" i="3"/>
  <c r="L3777" i="3"/>
  <c r="K3777" i="3"/>
  <c r="J3777" i="3"/>
  <c r="I3777" i="3"/>
  <c r="H3777" i="3"/>
  <c r="G3777" i="3"/>
  <c r="F3777" i="3"/>
  <c r="E3777" i="3"/>
  <c r="R3766" i="3"/>
  <c r="Q3766" i="3"/>
  <c r="P3766" i="3"/>
  <c r="P3743" i="3" s="1"/>
  <c r="O3766" i="3"/>
  <c r="N3766" i="3"/>
  <c r="M3766" i="3"/>
  <c r="L3766" i="3"/>
  <c r="L3743" i="3" s="1"/>
  <c r="K3766" i="3"/>
  <c r="J3766" i="3"/>
  <c r="I3766" i="3"/>
  <c r="H3766" i="3"/>
  <c r="H3743" i="3" s="1"/>
  <c r="G3766" i="3"/>
  <c r="F3766" i="3"/>
  <c r="E3766" i="3"/>
  <c r="R3759" i="3"/>
  <c r="R3743" i="3" s="1"/>
  <c r="Q3759" i="3"/>
  <c r="Q3743" i="3" s="1"/>
  <c r="P3759" i="3"/>
  <c r="O3759" i="3"/>
  <c r="N3759" i="3"/>
  <c r="N3743" i="3" s="1"/>
  <c r="M3759" i="3"/>
  <c r="M3743" i="3" s="1"/>
  <c r="L3759" i="3"/>
  <c r="K3759" i="3"/>
  <c r="J3759" i="3"/>
  <c r="J3743" i="3" s="1"/>
  <c r="I3759" i="3"/>
  <c r="I3743" i="3" s="1"/>
  <c r="H3759" i="3"/>
  <c r="G3759" i="3"/>
  <c r="F3759" i="3"/>
  <c r="F3743" i="3" s="1"/>
  <c r="E3759" i="3"/>
  <c r="E3743" i="3"/>
  <c r="K3738" i="3"/>
  <c r="R3735" i="3"/>
  <c r="Q3735" i="3"/>
  <c r="P3735" i="3"/>
  <c r="O3735" i="3"/>
  <c r="N3735" i="3"/>
  <c r="M3735" i="3"/>
  <c r="L3735" i="3"/>
  <c r="K3735" i="3"/>
  <c r="J3735" i="3"/>
  <c r="I3735" i="3"/>
  <c r="H3735" i="3"/>
  <c r="G3735" i="3"/>
  <c r="F3735" i="3"/>
  <c r="E3735" i="3"/>
  <c r="R3727" i="3"/>
  <c r="Q3727" i="3"/>
  <c r="P3727" i="3"/>
  <c r="O3727" i="3"/>
  <c r="N3727" i="3"/>
  <c r="M3727" i="3"/>
  <c r="L3727" i="3"/>
  <c r="K3727" i="3"/>
  <c r="J3727" i="3"/>
  <c r="I3727" i="3"/>
  <c r="H3727" i="3"/>
  <c r="G3727" i="3"/>
  <c r="F3727" i="3"/>
  <c r="E3727" i="3"/>
  <c r="R3718" i="3"/>
  <c r="Q3718" i="3"/>
  <c r="P3718" i="3"/>
  <c r="O3718" i="3"/>
  <c r="N3718" i="3"/>
  <c r="M3718" i="3"/>
  <c r="L3718" i="3"/>
  <c r="K3718" i="3"/>
  <c r="J3718" i="3"/>
  <c r="I3718" i="3"/>
  <c r="H3718" i="3"/>
  <c r="G3718" i="3"/>
  <c r="F3718" i="3"/>
  <c r="E3718" i="3"/>
  <c r="R3708" i="3"/>
  <c r="Q3708" i="3"/>
  <c r="P3708" i="3"/>
  <c r="O3708" i="3"/>
  <c r="N3708" i="3"/>
  <c r="M3708" i="3"/>
  <c r="L3708" i="3"/>
  <c r="K3708" i="3"/>
  <c r="J3708" i="3"/>
  <c r="I3708" i="3"/>
  <c r="H3708" i="3"/>
  <c r="G3708" i="3"/>
  <c r="F3708" i="3"/>
  <c r="E3708" i="3"/>
  <c r="R3692" i="3"/>
  <c r="Q3692" i="3"/>
  <c r="P3692" i="3"/>
  <c r="O3692" i="3"/>
  <c r="N3692" i="3"/>
  <c r="M3692" i="3"/>
  <c r="L3692" i="3"/>
  <c r="K3692" i="3"/>
  <c r="J3692" i="3"/>
  <c r="I3692" i="3"/>
  <c r="H3692" i="3"/>
  <c r="G3692" i="3"/>
  <c r="F3692" i="3"/>
  <c r="E3692" i="3"/>
  <c r="R3676" i="3"/>
  <c r="Q3676" i="3"/>
  <c r="P3676" i="3"/>
  <c r="O3676" i="3"/>
  <c r="N3676" i="3"/>
  <c r="M3676" i="3"/>
  <c r="L3676" i="3"/>
  <c r="K3676" i="3"/>
  <c r="J3676" i="3"/>
  <c r="I3676" i="3"/>
  <c r="H3676" i="3"/>
  <c r="G3676" i="3"/>
  <c r="F3676" i="3"/>
  <c r="E3676" i="3"/>
  <c r="R3665" i="3"/>
  <c r="Q3665" i="3"/>
  <c r="P3665" i="3"/>
  <c r="P3642" i="3" s="1"/>
  <c r="O3665" i="3"/>
  <c r="O3642" i="3" s="1"/>
  <c r="N3665" i="3"/>
  <c r="M3665" i="3"/>
  <c r="L3665" i="3"/>
  <c r="L3642" i="3" s="1"/>
  <c r="K3665" i="3"/>
  <c r="K3642" i="3" s="1"/>
  <c r="J3665" i="3"/>
  <c r="I3665" i="3"/>
  <c r="H3665" i="3"/>
  <c r="H3642" i="3" s="1"/>
  <c r="G3665" i="3"/>
  <c r="G3642" i="3" s="1"/>
  <c r="F3665" i="3"/>
  <c r="E3665" i="3"/>
  <c r="R3658" i="3"/>
  <c r="R3642" i="3" s="1"/>
  <c r="Q3658" i="3"/>
  <c r="Q3642" i="3" s="1"/>
  <c r="P3658" i="3"/>
  <c r="O3658" i="3"/>
  <c r="N3658" i="3"/>
  <c r="N3642" i="3" s="1"/>
  <c r="M3658" i="3"/>
  <c r="M3642" i="3" s="1"/>
  <c r="L3658" i="3"/>
  <c r="K3658" i="3"/>
  <c r="J3658" i="3"/>
  <c r="J3642" i="3" s="1"/>
  <c r="I3658" i="3"/>
  <c r="I3642" i="3" s="1"/>
  <c r="H3658" i="3"/>
  <c r="G3658" i="3"/>
  <c r="F3658" i="3"/>
  <c r="F3642" i="3" s="1"/>
  <c r="E3658" i="3"/>
  <c r="E3642" i="3" s="1"/>
  <c r="K3637" i="3"/>
  <c r="R3634" i="3"/>
  <c r="Q3634" i="3"/>
  <c r="P3634" i="3"/>
  <c r="O3634" i="3"/>
  <c r="N3634" i="3"/>
  <c r="M3634" i="3"/>
  <c r="L3634" i="3"/>
  <c r="K3634" i="3"/>
  <c r="J3634" i="3"/>
  <c r="I3634" i="3"/>
  <c r="H3634" i="3"/>
  <c r="G3634" i="3"/>
  <c r="F3634" i="3"/>
  <c r="E3634" i="3"/>
  <c r="R3626" i="3"/>
  <c r="Q3626" i="3"/>
  <c r="P3626" i="3"/>
  <c r="O3626" i="3"/>
  <c r="N3626" i="3"/>
  <c r="M3626" i="3"/>
  <c r="L3626" i="3"/>
  <c r="K3626" i="3"/>
  <c r="J3626" i="3"/>
  <c r="I3626" i="3"/>
  <c r="H3626" i="3"/>
  <c r="G3626" i="3"/>
  <c r="F3626" i="3"/>
  <c r="E3626" i="3"/>
  <c r="R3617" i="3"/>
  <c r="Q3617" i="3"/>
  <c r="P3617" i="3"/>
  <c r="O3617" i="3"/>
  <c r="N3617" i="3"/>
  <c r="M3617" i="3"/>
  <c r="L3617" i="3"/>
  <c r="K3617" i="3"/>
  <c r="J3617" i="3"/>
  <c r="I3617" i="3"/>
  <c r="H3617" i="3"/>
  <c r="G3617" i="3"/>
  <c r="F3617" i="3"/>
  <c r="E3617" i="3"/>
  <c r="R3607" i="3"/>
  <c r="Q3607" i="3"/>
  <c r="P3607" i="3"/>
  <c r="O3607" i="3"/>
  <c r="N3607" i="3"/>
  <c r="M3607" i="3"/>
  <c r="L3607" i="3"/>
  <c r="K3607" i="3"/>
  <c r="J3607" i="3"/>
  <c r="I3607" i="3"/>
  <c r="H3607" i="3"/>
  <c r="G3607" i="3"/>
  <c r="F3607" i="3"/>
  <c r="E3607" i="3"/>
  <c r="R3591" i="3"/>
  <c r="Q3591" i="3"/>
  <c r="P3591" i="3"/>
  <c r="O3591" i="3"/>
  <c r="N3591" i="3"/>
  <c r="M3591" i="3"/>
  <c r="L3591" i="3"/>
  <c r="K3591" i="3"/>
  <c r="J3591" i="3"/>
  <c r="I3591" i="3"/>
  <c r="H3591" i="3"/>
  <c r="G3591" i="3"/>
  <c r="F3591" i="3"/>
  <c r="E3591" i="3"/>
  <c r="R3575" i="3"/>
  <c r="Q3575" i="3"/>
  <c r="P3575" i="3"/>
  <c r="O3575" i="3"/>
  <c r="N3575" i="3"/>
  <c r="M3575" i="3"/>
  <c r="L3575" i="3"/>
  <c r="K3575" i="3"/>
  <c r="J3575" i="3"/>
  <c r="I3575" i="3"/>
  <c r="H3575" i="3"/>
  <c r="G3575" i="3"/>
  <c r="F3575" i="3"/>
  <c r="E3575" i="3"/>
  <c r="R3564" i="3"/>
  <c r="Q3564" i="3"/>
  <c r="P3564" i="3"/>
  <c r="O3564" i="3"/>
  <c r="O3541" i="3" s="1"/>
  <c r="N3564" i="3"/>
  <c r="N3541" i="3" s="1"/>
  <c r="M3564" i="3"/>
  <c r="L3564" i="3"/>
  <c r="K3564" i="3"/>
  <c r="K3541" i="3" s="1"/>
  <c r="J3564" i="3"/>
  <c r="J3541" i="3" s="1"/>
  <c r="I3564" i="3"/>
  <c r="H3564" i="3"/>
  <c r="G3564" i="3"/>
  <c r="G3541" i="3" s="1"/>
  <c r="F3564" i="3"/>
  <c r="F3541" i="3" s="1"/>
  <c r="E3564" i="3"/>
  <c r="R3557" i="3"/>
  <c r="Q3557" i="3"/>
  <c r="Q3541" i="3" s="1"/>
  <c r="P3557" i="3"/>
  <c r="P3541" i="3" s="1"/>
  <c r="O3557" i="3"/>
  <c r="N3557" i="3"/>
  <c r="M3557" i="3"/>
  <c r="M3541" i="3" s="1"/>
  <c r="L3557" i="3"/>
  <c r="L3541" i="3" s="1"/>
  <c r="K3557" i="3"/>
  <c r="J3557" i="3"/>
  <c r="I3557" i="3"/>
  <c r="I3541" i="3" s="1"/>
  <c r="H3557" i="3"/>
  <c r="H3541" i="3" s="1"/>
  <c r="G3557" i="3"/>
  <c r="F3557" i="3"/>
  <c r="E3557" i="3"/>
  <c r="E3541" i="3" s="1"/>
  <c r="R3541" i="3"/>
  <c r="K3536" i="3"/>
  <c r="R3533" i="3"/>
  <c r="Q3533" i="3"/>
  <c r="P3533" i="3"/>
  <c r="O3533" i="3"/>
  <c r="N3533" i="3"/>
  <c r="M3533" i="3"/>
  <c r="L3533" i="3"/>
  <c r="K3533" i="3"/>
  <c r="J3533" i="3"/>
  <c r="I3533" i="3"/>
  <c r="H3533" i="3"/>
  <c r="G3533" i="3"/>
  <c r="F3533" i="3"/>
  <c r="E3533" i="3"/>
  <c r="R3525" i="3"/>
  <c r="Q3525" i="3"/>
  <c r="P3525" i="3"/>
  <c r="O3525" i="3"/>
  <c r="N3525" i="3"/>
  <c r="M3525" i="3"/>
  <c r="L3525" i="3"/>
  <c r="K3525" i="3"/>
  <c r="J3525" i="3"/>
  <c r="I3525" i="3"/>
  <c r="H3525" i="3"/>
  <c r="G3525" i="3"/>
  <c r="F3525" i="3"/>
  <c r="E3525" i="3"/>
  <c r="R3516" i="3"/>
  <c r="Q3516" i="3"/>
  <c r="P3516" i="3"/>
  <c r="O3516" i="3"/>
  <c r="N3516" i="3"/>
  <c r="M3516" i="3"/>
  <c r="L3516" i="3"/>
  <c r="K3516" i="3"/>
  <c r="J3516" i="3"/>
  <c r="I3516" i="3"/>
  <c r="H3516" i="3"/>
  <c r="G3516" i="3"/>
  <c r="F3516" i="3"/>
  <c r="E3516" i="3"/>
  <c r="R3506" i="3"/>
  <c r="Q3506" i="3"/>
  <c r="P3506" i="3"/>
  <c r="O3506" i="3"/>
  <c r="N3506" i="3"/>
  <c r="M3506" i="3"/>
  <c r="L3506" i="3"/>
  <c r="K3506" i="3"/>
  <c r="J3506" i="3"/>
  <c r="I3506" i="3"/>
  <c r="H3506" i="3"/>
  <c r="G3506" i="3"/>
  <c r="F3506" i="3"/>
  <c r="E3506" i="3"/>
  <c r="R3490" i="3"/>
  <c r="Q3490" i="3"/>
  <c r="P3490" i="3"/>
  <c r="O3490" i="3"/>
  <c r="N3490" i="3"/>
  <c r="M3490" i="3"/>
  <c r="L3490" i="3"/>
  <c r="K3490" i="3"/>
  <c r="J3490" i="3"/>
  <c r="I3490" i="3"/>
  <c r="H3490" i="3"/>
  <c r="G3490" i="3"/>
  <c r="F3490" i="3"/>
  <c r="E3490" i="3"/>
  <c r="R3474" i="3"/>
  <c r="Q3474" i="3"/>
  <c r="P3474" i="3"/>
  <c r="O3474" i="3"/>
  <c r="N3474" i="3"/>
  <c r="M3474" i="3"/>
  <c r="L3474" i="3"/>
  <c r="K3474" i="3"/>
  <c r="J3474" i="3"/>
  <c r="I3474" i="3"/>
  <c r="H3474" i="3"/>
  <c r="G3474" i="3"/>
  <c r="F3474" i="3"/>
  <c r="E3474" i="3"/>
  <c r="R3463" i="3"/>
  <c r="Q3463" i="3"/>
  <c r="P3463" i="3"/>
  <c r="O3463" i="3"/>
  <c r="N3463" i="3"/>
  <c r="N3440" i="3" s="1"/>
  <c r="M3463" i="3"/>
  <c r="L3463" i="3"/>
  <c r="K3463" i="3"/>
  <c r="J3463" i="3"/>
  <c r="J3440" i="3" s="1"/>
  <c r="I3463" i="3"/>
  <c r="H3463" i="3"/>
  <c r="G3463" i="3"/>
  <c r="F3463" i="3"/>
  <c r="F3440" i="3" s="1"/>
  <c r="E3463" i="3"/>
  <c r="R3456" i="3"/>
  <c r="Q3456" i="3"/>
  <c r="Q3440" i="3" s="1"/>
  <c r="P3456" i="3"/>
  <c r="P3440" i="3" s="1"/>
  <c r="O3456" i="3"/>
  <c r="N3456" i="3"/>
  <c r="M3456" i="3"/>
  <c r="M3440" i="3" s="1"/>
  <c r="L3456" i="3"/>
  <c r="L3440" i="3" s="1"/>
  <c r="K3456" i="3"/>
  <c r="J3456" i="3"/>
  <c r="I3456" i="3"/>
  <c r="I3440" i="3" s="1"/>
  <c r="H3456" i="3"/>
  <c r="H3440" i="3" s="1"/>
  <c r="G3456" i="3"/>
  <c r="F3456" i="3"/>
  <c r="E3456" i="3"/>
  <c r="R3440" i="3"/>
  <c r="E3440" i="3"/>
  <c r="K3435" i="3"/>
  <c r="R3432" i="3"/>
  <c r="Q3432" i="3"/>
  <c r="P3432" i="3"/>
  <c r="O3432" i="3"/>
  <c r="N3432" i="3"/>
  <c r="M3432" i="3"/>
  <c r="L3432" i="3"/>
  <c r="K3432" i="3"/>
  <c r="J3432" i="3"/>
  <c r="I3432" i="3"/>
  <c r="H3432" i="3"/>
  <c r="G3432" i="3"/>
  <c r="F3432" i="3"/>
  <c r="E3432" i="3"/>
  <c r="R3424" i="3"/>
  <c r="Q3424" i="3"/>
  <c r="P3424" i="3"/>
  <c r="O3424" i="3"/>
  <c r="N3424" i="3"/>
  <c r="M3424" i="3"/>
  <c r="L3424" i="3"/>
  <c r="K3424" i="3"/>
  <c r="J3424" i="3"/>
  <c r="I3424" i="3"/>
  <c r="H3424" i="3"/>
  <c r="G3424" i="3"/>
  <c r="F3424" i="3"/>
  <c r="E3424" i="3"/>
  <c r="R3415" i="3"/>
  <c r="Q3415" i="3"/>
  <c r="P3415" i="3"/>
  <c r="O3415" i="3"/>
  <c r="N3415" i="3"/>
  <c r="M3415" i="3"/>
  <c r="L3415" i="3"/>
  <c r="K3415" i="3"/>
  <c r="J3415" i="3"/>
  <c r="I3415" i="3"/>
  <c r="H3415" i="3"/>
  <c r="G3415" i="3"/>
  <c r="F3415" i="3"/>
  <c r="E3415" i="3"/>
  <c r="R3405" i="3"/>
  <c r="Q3405" i="3"/>
  <c r="P3405" i="3"/>
  <c r="O3405" i="3"/>
  <c r="N3405" i="3"/>
  <c r="M3405" i="3"/>
  <c r="L3405" i="3"/>
  <c r="K3405" i="3"/>
  <c r="J3405" i="3"/>
  <c r="I3405" i="3"/>
  <c r="H3405" i="3"/>
  <c r="G3405" i="3"/>
  <c r="F3405" i="3"/>
  <c r="E3405" i="3"/>
  <c r="R3389" i="3"/>
  <c r="Q3389" i="3"/>
  <c r="P3389" i="3"/>
  <c r="O3389" i="3"/>
  <c r="N3389" i="3"/>
  <c r="M3389" i="3"/>
  <c r="L3389" i="3"/>
  <c r="K3389" i="3"/>
  <c r="J3389" i="3"/>
  <c r="I3389" i="3"/>
  <c r="H3389" i="3"/>
  <c r="G3389" i="3"/>
  <c r="F3389" i="3"/>
  <c r="E3389" i="3"/>
  <c r="R3373" i="3"/>
  <c r="Q3373" i="3"/>
  <c r="P3373" i="3"/>
  <c r="O3373" i="3"/>
  <c r="N3373" i="3"/>
  <c r="M3373" i="3"/>
  <c r="L3373" i="3"/>
  <c r="K3373" i="3"/>
  <c r="J3373" i="3"/>
  <c r="I3373" i="3"/>
  <c r="H3373" i="3"/>
  <c r="G3373" i="3"/>
  <c r="F3373" i="3"/>
  <c r="E3373" i="3"/>
  <c r="R3362" i="3"/>
  <c r="Q3362" i="3"/>
  <c r="P3362" i="3"/>
  <c r="P3339" i="3" s="1"/>
  <c r="O3362" i="3"/>
  <c r="O3339" i="3" s="1"/>
  <c r="N3362" i="3"/>
  <c r="M3362" i="3"/>
  <c r="L3362" i="3"/>
  <c r="L3339" i="3" s="1"/>
  <c r="K3362" i="3"/>
  <c r="K3339" i="3" s="1"/>
  <c r="J3362" i="3"/>
  <c r="I3362" i="3"/>
  <c r="H3362" i="3"/>
  <c r="G3362" i="3"/>
  <c r="G3339" i="3" s="1"/>
  <c r="F3362" i="3"/>
  <c r="E3362" i="3"/>
  <c r="R3355" i="3"/>
  <c r="R3339" i="3" s="1"/>
  <c r="Q3355" i="3"/>
  <c r="Q3339" i="3" s="1"/>
  <c r="P3355" i="3"/>
  <c r="O3355" i="3"/>
  <c r="N3355" i="3"/>
  <c r="N3339" i="3" s="1"/>
  <c r="M3355" i="3"/>
  <c r="M3339" i="3" s="1"/>
  <c r="L3355" i="3"/>
  <c r="K3355" i="3"/>
  <c r="J3355" i="3"/>
  <c r="J3339" i="3" s="1"/>
  <c r="I3355" i="3"/>
  <c r="H3355" i="3"/>
  <c r="G3355" i="3"/>
  <c r="F3355" i="3"/>
  <c r="F3339" i="3" s="1"/>
  <c r="E3355" i="3"/>
  <c r="E3339" i="3" s="1"/>
  <c r="I3339" i="3"/>
  <c r="H3339" i="3"/>
  <c r="K3334" i="3"/>
  <c r="R3331" i="3"/>
  <c r="Q3331" i="3"/>
  <c r="P3331" i="3"/>
  <c r="O3331" i="3"/>
  <c r="N3331" i="3"/>
  <c r="M3331" i="3"/>
  <c r="L3331" i="3"/>
  <c r="K3331" i="3"/>
  <c r="J3331" i="3"/>
  <c r="I3331" i="3"/>
  <c r="H3331" i="3"/>
  <c r="G3331" i="3"/>
  <c r="F3331" i="3"/>
  <c r="E3331" i="3"/>
  <c r="R3323" i="3"/>
  <c r="Q3323" i="3"/>
  <c r="P3323" i="3"/>
  <c r="O3323" i="3"/>
  <c r="N3323" i="3"/>
  <c r="M3323" i="3"/>
  <c r="L3323" i="3"/>
  <c r="K3323" i="3"/>
  <c r="J3323" i="3"/>
  <c r="I3323" i="3"/>
  <c r="H3323" i="3"/>
  <c r="G3323" i="3"/>
  <c r="F3323" i="3"/>
  <c r="E3323" i="3"/>
  <c r="R3314" i="3"/>
  <c r="Q3314" i="3"/>
  <c r="P3314" i="3"/>
  <c r="O3314" i="3"/>
  <c r="N3314" i="3"/>
  <c r="M3314" i="3"/>
  <c r="L3314" i="3"/>
  <c r="K3314" i="3"/>
  <c r="J3314" i="3"/>
  <c r="I3314" i="3"/>
  <c r="H3314" i="3"/>
  <c r="G3314" i="3"/>
  <c r="F3314" i="3"/>
  <c r="E3314" i="3"/>
  <c r="R3304" i="3"/>
  <c r="Q3304" i="3"/>
  <c r="P3304" i="3"/>
  <c r="O3304" i="3"/>
  <c r="N3304" i="3"/>
  <c r="M3304" i="3"/>
  <c r="L3304" i="3"/>
  <c r="K3304" i="3"/>
  <c r="J3304" i="3"/>
  <c r="I3304" i="3"/>
  <c r="H3304" i="3"/>
  <c r="G3304" i="3"/>
  <c r="F3304" i="3"/>
  <c r="E3304" i="3"/>
  <c r="R3288" i="3"/>
  <c r="Q3288" i="3"/>
  <c r="P3288" i="3"/>
  <c r="O3288" i="3"/>
  <c r="N3288" i="3"/>
  <c r="M3288" i="3"/>
  <c r="L3288" i="3"/>
  <c r="K3288" i="3"/>
  <c r="J3288" i="3"/>
  <c r="I3288" i="3"/>
  <c r="H3288" i="3"/>
  <c r="G3288" i="3"/>
  <c r="F3288" i="3"/>
  <c r="E3288" i="3"/>
  <c r="R3272" i="3"/>
  <c r="Q3272" i="3"/>
  <c r="P3272" i="3"/>
  <c r="O3272" i="3"/>
  <c r="N3272" i="3"/>
  <c r="M3272" i="3"/>
  <c r="L3272" i="3"/>
  <c r="K3272" i="3"/>
  <c r="J3272" i="3"/>
  <c r="I3272" i="3"/>
  <c r="H3272" i="3"/>
  <c r="G3272" i="3"/>
  <c r="F3272" i="3"/>
  <c r="E3272" i="3"/>
  <c r="R3261" i="3"/>
  <c r="Q3261" i="3"/>
  <c r="P3261" i="3"/>
  <c r="O3261" i="3"/>
  <c r="O3238" i="3" s="1"/>
  <c r="N3261" i="3"/>
  <c r="M3261" i="3"/>
  <c r="L3261" i="3"/>
  <c r="K3261" i="3"/>
  <c r="K3238" i="3" s="1"/>
  <c r="J3261" i="3"/>
  <c r="J3238" i="3" s="1"/>
  <c r="I3261" i="3"/>
  <c r="H3261" i="3"/>
  <c r="G3261" i="3"/>
  <c r="F3261" i="3"/>
  <c r="F3238" i="3" s="1"/>
  <c r="E3261" i="3"/>
  <c r="R3254" i="3"/>
  <c r="Q3254" i="3"/>
  <c r="Q3238" i="3" s="1"/>
  <c r="P3254" i="3"/>
  <c r="P3238" i="3" s="1"/>
  <c r="O3254" i="3"/>
  <c r="N3254" i="3"/>
  <c r="M3254" i="3"/>
  <c r="M3238" i="3" s="1"/>
  <c r="L3254" i="3"/>
  <c r="K3254" i="3"/>
  <c r="J3254" i="3"/>
  <c r="I3254" i="3"/>
  <c r="I3238" i="3" s="1"/>
  <c r="H3254" i="3"/>
  <c r="G3254" i="3"/>
  <c r="F3254" i="3"/>
  <c r="E3254" i="3"/>
  <c r="E3238" i="3" s="1"/>
  <c r="R3238" i="3"/>
  <c r="N3238" i="3"/>
  <c r="L3238" i="3"/>
  <c r="H3238" i="3"/>
  <c r="G3238" i="3"/>
  <c r="K3233" i="3"/>
  <c r="R3230" i="3"/>
  <c r="Q3230" i="3"/>
  <c r="P3230" i="3"/>
  <c r="O3230" i="3"/>
  <c r="N3230" i="3"/>
  <c r="M3230" i="3"/>
  <c r="L3230" i="3"/>
  <c r="K3230" i="3"/>
  <c r="J3230" i="3"/>
  <c r="I3230" i="3"/>
  <c r="H3230" i="3"/>
  <c r="G3230" i="3"/>
  <c r="F3230" i="3"/>
  <c r="E3230" i="3"/>
  <c r="R3222" i="3"/>
  <c r="Q3222" i="3"/>
  <c r="P3222" i="3"/>
  <c r="O3222" i="3"/>
  <c r="N3222" i="3"/>
  <c r="M3222" i="3"/>
  <c r="L3222" i="3"/>
  <c r="K3222" i="3"/>
  <c r="J3222" i="3"/>
  <c r="I3222" i="3"/>
  <c r="H3222" i="3"/>
  <c r="G3222" i="3"/>
  <c r="F3222" i="3"/>
  <c r="E3222" i="3"/>
  <c r="R3213" i="3"/>
  <c r="Q3213" i="3"/>
  <c r="P3213" i="3"/>
  <c r="O3213" i="3"/>
  <c r="N3213" i="3"/>
  <c r="M3213" i="3"/>
  <c r="L3213" i="3"/>
  <c r="K3213" i="3"/>
  <c r="J3213" i="3"/>
  <c r="I3213" i="3"/>
  <c r="H3213" i="3"/>
  <c r="G3213" i="3"/>
  <c r="F3213" i="3"/>
  <c r="E3213" i="3"/>
  <c r="R3203" i="3"/>
  <c r="Q3203" i="3"/>
  <c r="P3203" i="3"/>
  <c r="O3203" i="3"/>
  <c r="N3203" i="3"/>
  <c r="M3203" i="3"/>
  <c r="L3203" i="3"/>
  <c r="K3203" i="3"/>
  <c r="J3203" i="3"/>
  <c r="I3203" i="3"/>
  <c r="H3203" i="3"/>
  <c r="G3203" i="3"/>
  <c r="F3203" i="3"/>
  <c r="E3203" i="3"/>
  <c r="R3187" i="3"/>
  <c r="Q3187" i="3"/>
  <c r="P3187" i="3"/>
  <c r="O3187" i="3"/>
  <c r="N3187" i="3"/>
  <c r="M3187" i="3"/>
  <c r="L3187" i="3"/>
  <c r="K3187" i="3"/>
  <c r="J3187" i="3"/>
  <c r="I3187" i="3"/>
  <c r="H3187" i="3"/>
  <c r="G3187" i="3"/>
  <c r="F3187" i="3"/>
  <c r="E3187" i="3"/>
  <c r="R3171" i="3"/>
  <c r="Q3171" i="3"/>
  <c r="P3171" i="3"/>
  <c r="O3171" i="3"/>
  <c r="N3171" i="3"/>
  <c r="M3171" i="3"/>
  <c r="L3171" i="3"/>
  <c r="K3171" i="3"/>
  <c r="J3171" i="3"/>
  <c r="I3171" i="3"/>
  <c r="H3171" i="3"/>
  <c r="G3171" i="3"/>
  <c r="F3171" i="3"/>
  <c r="E3171" i="3"/>
  <c r="R3160" i="3"/>
  <c r="Q3160" i="3"/>
  <c r="P3160" i="3"/>
  <c r="O3160" i="3"/>
  <c r="N3160" i="3"/>
  <c r="N3137" i="3" s="1"/>
  <c r="M3160" i="3"/>
  <c r="L3160" i="3"/>
  <c r="K3160" i="3"/>
  <c r="J3160" i="3"/>
  <c r="J3137" i="3" s="1"/>
  <c r="I3160" i="3"/>
  <c r="H3160" i="3"/>
  <c r="G3160" i="3"/>
  <c r="F3160" i="3"/>
  <c r="F3137" i="3" s="1"/>
  <c r="E3160" i="3"/>
  <c r="E3137" i="3" s="1"/>
  <c r="R3153" i="3"/>
  <c r="Q3153" i="3"/>
  <c r="P3153" i="3"/>
  <c r="P3137" i="3" s="1"/>
  <c r="O3153" i="3"/>
  <c r="N3153" i="3"/>
  <c r="M3153" i="3"/>
  <c r="L3153" i="3"/>
  <c r="L3137" i="3" s="1"/>
  <c r="K3153" i="3"/>
  <c r="K3137" i="3" s="1"/>
  <c r="J3153" i="3"/>
  <c r="I3153" i="3"/>
  <c r="H3153" i="3"/>
  <c r="H3137" i="3" s="1"/>
  <c r="G3153" i="3"/>
  <c r="F3153" i="3"/>
  <c r="E3153" i="3"/>
  <c r="R3137" i="3"/>
  <c r="O3137" i="3"/>
  <c r="G3137" i="3"/>
  <c r="K3132" i="3"/>
  <c r="R3129" i="3"/>
  <c r="Q3129" i="3"/>
  <c r="P3129" i="3"/>
  <c r="O3129" i="3"/>
  <c r="N3129" i="3"/>
  <c r="M3129" i="3"/>
  <c r="L3129" i="3"/>
  <c r="K3129" i="3"/>
  <c r="J3129" i="3"/>
  <c r="I3129" i="3"/>
  <c r="H3129" i="3"/>
  <c r="G3129" i="3"/>
  <c r="F3129" i="3"/>
  <c r="E3129" i="3"/>
  <c r="R3121" i="3"/>
  <c r="Q3121" i="3"/>
  <c r="P3121" i="3"/>
  <c r="O3121" i="3"/>
  <c r="N3121" i="3"/>
  <c r="M3121" i="3"/>
  <c r="L3121" i="3"/>
  <c r="K3121" i="3"/>
  <c r="J3121" i="3"/>
  <c r="I3121" i="3"/>
  <c r="H3121" i="3"/>
  <c r="G3121" i="3"/>
  <c r="F3121" i="3"/>
  <c r="E3121" i="3"/>
  <c r="R3112" i="3"/>
  <c r="Q3112" i="3"/>
  <c r="P3112" i="3"/>
  <c r="O3112" i="3"/>
  <c r="N3112" i="3"/>
  <c r="M3112" i="3"/>
  <c r="L3112" i="3"/>
  <c r="K3112" i="3"/>
  <c r="J3112" i="3"/>
  <c r="I3112" i="3"/>
  <c r="H3112" i="3"/>
  <c r="G3112" i="3"/>
  <c r="F3112" i="3"/>
  <c r="E3112" i="3"/>
  <c r="R3102" i="3"/>
  <c r="Q3102" i="3"/>
  <c r="P3102" i="3"/>
  <c r="O3102" i="3"/>
  <c r="N3102" i="3"/>
  <c r="M3102" i="3"/>
  <c r="L3102" i="3"/>
  <c r="K3102" i="3"/>
  <c r="J3102" i="3"/>
  <c r="I3102" i="3"/>
  <c r="H3102" i="3"/>
  <c r="G3102" i="3"/>
  <c r="F3102" i="3"/>
  <c r="E3102" i="3"/>
  <c r="R3086" i="3"/>
  <c r="Q3086" i="3"/>
  <c r="P3086" i="3"/>
  <c r="O3086" i="3"/>
  <c r="N3086" i="3"/>
  <c r="M3086" i="3"/>
  <c r="L3086" i="3"/>
  <c r="K3086" i="3"/>
  <c r="J3086" i="3"/>
  <c r="I3086" i="3"/>
  <c r="H3086" i="3"/>
  <c r="G3086" i="3"/>
  <c r="F3086" i="3"/>
  <c r="E3086" i="3"/>
  <c r="R3070" i="3"/>
  <c r="Q3070" i="3"/>
  <c r="P3070" i="3"/>
  <c r="O3070" i="3"/>
  <c r="N3070" i="3"/>
  <c r="M3070" i="3"/>
  <c r="L3070" i="3"/>
  <c r="K3070" i="3"/>
  <c r="J3070" i="3"/>
  <c r="I3070" i="3"/>
  <c r="H3070" i="3"/>
  <c r="G3070" i="3"/>
  <c r="F3070" i="3"/>
  <c r="E3070" i="3"/>
  <c r="R3059" i="3"/>
  <c r="Q3059" i="3"/>
  <c r="P3059" i="3"/>
  <c r="O3059" i="3"/>
  <c r="N3059" i="3"/>
  <c r="N3036" i="3" s="1"/>
  <c r="M3059" i="3"/>
  <c r="L3059" i="3"/>
  <c r="K3059" i="3"/>
  <c r="J3059" i="3"/>
  <c r="J3036" i="3" s="1"/>
  <c r="I3059" i="3"/>
  <c r="H3059" i="3"/>
  <c r="G3059" i="3"/>
  <c r="F3059" i="3"/>
  <c r="E3059" i="3"/>
  <c r="R3052" i="3"/>
  <c r="Q3052" i="3"/>
  <c r="Q3036" i="3" s="1"/>
  <c r="P3052" i="3"/>
  <c r="P3036" i="3" s="1"/>
  <c r="O3052" i="3"/>
  <c r="N3052" i="3"/>
  <c r="M3052" i="3"/>
  <c r="L3052" i="3"/>
  <c r="L3036" i="3" s="1"/>
  <c r="K3052" i="3"/>
  <c r="J3052" i="3"/>
  <c r="I3052" i="3"/>
  <c r="I3036" i="3" s="1"/>
  <c r="H3052" i="3"/>
  <c r="H3036" i="3" s="1"/>
  <c r="G3052" i="3"/>
  <c r="F3052" i="3"/>
  <c r="F3036" i="3" s="1"/>
  <c r="E3052" i="3"/>
  <c r="R3036" i="3"/>
  <c r="K3031" i="3"/>
  <c r="R3028" i="3"/>
  <c r="Q3028" i="3"/>
  <c r="P3028" i="3"/>
  <c r="O3028" i="3"/>
  <c r="N3028" i="3"/>
  <c r="M3028" i="3"/>
  <c r="L3028" i="3"/>
  <c r="K3028" i="3"/>
  <c r="J3028" i="3"/>
  <c r="I3028" i="3"/>
  <c r="H3028" i="3"/>
  <c r="G3028" i="3"/>
  <c r="F3028" i="3"/>
  <c r="E3028" i="3"/>
  <c r="R3020" i="3"/>
  <c r="Q3020" i="3"/>
  <c r="P3020" i="3"/>
  <c r="O3020" i="3"/>
  <c r="N3020" i="3"/>
  <c r="M3020" i="3"/>
  <c r="L3020" i="3"/>
  <c r="K3020" i="3"/>
  <c r="J3020" i="3"/>
  <c r="I3020" i="3"/>
  <c r="H3020" i="3"/>
  <c r="G3020" i="3"/>
  <c r="F3020" i="3"/>
  <c r="E3020" i="3"/>
  <c r="R3011" i="3"/>
  <c r="Q3011" i="3"/>
  <c r="P3011" i="3"/>
  <c r="O3011" i="3"/>
  <c r="N3011" i="3"/>
  <c r="M3011" i="3"/>
  <c r="L3011" i="3"/>
  <c r="K3011" i="3"/>
  <c r="J3011" i="3"/>
  <c r="I3011" i="3"/>
  <c r="H3011" i="3"/>
  <c r="G3011" i="3"/>
  <c r="F3011" i="3"/>
  <c r="E3011" i="3"/>
  <c r="R3001" i="3"/>
  <c r="Q3001" i="3"/>
  <c r="P3001" i="3"/>
  <c r="O3001" i="3"/>
  <c r="N3001" i="3"/>
  <c r="M3001" i="3"/>
  <c r="L3001" i="3"/>
  <c r="K3001" i="3"/>
  <c r="J3001" i="3"/>
  <c r="I3001" i="3"/>
  <c r="H3001" i="3"/>
  <c r="G3001" i="3"/>
  <c r="F3001" i="3"/>
  <c r="E3001" i="3"/>
  <c r="R2985" i="3"/>
  <c r="Q2985" i="3"/>
  <c r="P2985" i="3"/>
  <c r="O2985" i="3"/>
  <c r="N2985" i="3"/>
  <c r="M2985" i="3"/>
  <c r="L2985" i="3"/>
  <c r="K2985" i="3"/>
  <c r="J2985" i="3"/>
  <c r="I2985" i="3"/>
  <c r="H2985" i="3"/>
  <c r="G2985" i="3"/>
  <c r="F2985" i="3"/>
  <c r="E2985" i="3"/>
  <c r="R2969" i="3"/>
  <c r="Q2969" i="3"/>
  <c r="P2969" i="3"/>
  <c r="O2969" i="3"/>
  <c r="N2969" i="3"/>
  <c r="M2969" i="3"/>
  <c r="L2969" i="3"/>
  <c r="K2969" i="3"/>
  <c r="J2969" i="3"/>
  <c r="I2969" i="3"/>
  <c r="H2969" i="3"/>
  <c r="G2969" i="3"/>
  <c r="F2969" i="3"/>
  <c r="E2969" i="3"/>
  <c r="R2958" i="3"/>
  <c r="Q2958" i="3"/>
  <c r="P2958" i="3"/>
  <c r="O2958" i="3"/>
  <c r="N2958" i="3"/>
  <c r="M2958" i="3"/>
  <c r="L2958" i="3"/>
  <c r="K2958" i="3"/>
  <c r="J2958" i="3"/>
  <c r="I2958" i="3"/>
  <c r="H2958" i="3"/>
  <c r="G2958" i="3"/>
  <c r="F2958" i="3"/>
  <c r="E2958" i="3"/>
  <c r="R2951" i="3"/>
  <c r="Q2951" i="3"/>
  <c r="P2951" i="3"/>
  <c r="O2951" i="3"/>
  <c r="N2951" i="3"/>
  <c r="M2951" i="3"/>
  <c r="M2935" i="3" s="1"/>
  <c r="L2951" i="3"/>
  <c r="L2935" i="3" s="1"/>
  <c r="K2951" i="3"/>
  <c r="J2951" i="3"/>
  <c r="I2951" i="3"/>
  <c r="H2951" i="3"/>
  <c r="H2935" i="3" s="1"/>
  <c r="G2951" i="3"/>
  <c r="G2935" i="3" s="1"/>
  <c r="F2951" i="3"/>
  <c r="E2951" i="3"/>
  <c r="Q2935" i="3"/>
  <c r="O2935" i="3"/>
  <c r="K2935" i="3"/>
  <c r="I2935" i="3"/>
  <c r="E2935" i="3"/>
  <c r="K2930" i="3"/>
  <c r="R2927" i="3"/>
  <c r="Q2927" i="3"/>
  <c r="P2927" i="3"/>
  <c r="O2927" i="3"/>
  <c r="N2927" i="3"/>
  <c r="M2927" i="3"/>
  <c r="L2927" i="3"/>
  <c r="K2927" i="3"/>
  <c r="J2927" i="3"/>
  <c r="I2927" i="3"/>
  <c r="H2927" i="3"/>
  <c r="G2927" i="3"/>
  <c r="F2927" i="3"/>
  <c r="E2927" i="3"/>
  <c r="R2919" i="3"/>
  <c r="Q2919" i="3"/>
  <c r="P2919" i="3"/>
  <c r="O2919" i="3"/>
  <c r="N2919" i="3"/>
  <c r="M2919" i="3"/>
  <c r="L2919" i="3"/>
  <c r="K2919" i="3"/>
  <c r="J2919" i="3"/>
  <c r="I2919" i="3"/>
  <c r="H2919" i="3"/>
  <c r="G2919" i="3"/>
  <c r="F2919" i="3"/>
  <c r="E2919" i="3"/>
  <c r="R2910" i="3"/>
  <c r="Q2910" i="3"/>
  <c r="P2910" i="3"/>
  <c r="O2910" i="3"/>
  <c r="N2910" i="3"/>
  <c r="M2910" i="3"/>
  <c r="L2910" i="3"/>
  <c r="K2910" i="3"/>
  <c r="J2910" i="3"/>
  <c r="I2910" i="3"/>
  <c r="H2910" i="3"/>
  <c r="G2910" i="3"/>
  <c r="F2910" i="3"/>
  <c r="E2910" i="3"/>
  <c r="R2900" i="3"/>
  <c r="Q2900" i="3"/>
  <c r="P2900" i="3"/>
  <c r="O2900" i="3"/>
  <c r="N2900" i="3"/>
  <c r="M2900" i="3"/>
  <c r="L2900" i="3"/>
  <c r="K2900" i="3"/>
  <c r="J2900" i="3"/>
  <c r="I2900" i="3"/>
  <c r="H2900" i="3"/>
  <c r="G2900" i="3"/>
  <c r="F2900" i="3"/>
  <c r="E2900" i="3"/>
  <c r="R2884" i="3"/>
  <c r="Q2884" i="3"/>
  <c r="P2884" i="3"/>
  <c r="O2884" i="3"/>
  <c r="N2884" i="3"/>
  <c r="M2884" i="3"/>
  <c r="L2884" i="3"/>
  <c r="K2884" i="3"/>
  <c r="J2884" i="3"/>
  <c r="I2884" i="3"/>
  <c r="H2884" i="3"/>
  <c r="G2884" i="3"/>
  <c r="F2884" i="3"/>
  <c r="E2884" i="3"/>
  <c r="R2868" i="3"/>
  <c r="Q2868" i="3"/>
  <c r="P2868" i="3"/>
  <c r="O2868" i="3"/>
  <c r="N2868" i="3"/>
  <c r="M2868" i="3"/>
  <c r="L2868" i="3"/>
  <c r="K2868" i="3"/>
  <c r="J2868" i="3"/>
  <c r="I2868" i="3"/>
  <c r="H2868" i="3"/>
  <c r="G2868" i="3"/>
  <c r="F2868" i="3"/>
  <c r="E2868" i="3"/>
  <c r="R2857" i="3"/>
  <c r="Q2857" i="3"/>
  <c r="P2857" i="3"/>
  <c r="O2857" i="3"/>
  <c r="N2857" i="3"/>
  <c r="M2857" i="3"/>
  <c r="L2857" i="3"/>
  <c r="K2857" i="3"/>
  <c r="J2857" i="3"/>
  <c r="I2857" i="3"/>
  <c r="H2857" i="3"/>
  <c r="H2834" i="3" s="1"/>
  <c r="G2857" i="3"/>
  <c r="F2857" i="3"/>
  <c r="E2857" i="3"/>
  <c r="R2850" i="3"/>
  <c r="R2834" i="3" s="1"/>
  <c r="Q2850" i="3"/>
  <c r="P2850" i="3"/>
  <c r="O2850" i="3"/>
  <c r="N2850" i="3"/>
  <c r="M2850" i="3"/>
  <c r="L2850" i="3"/>
  <c r="K2850" i="3"/>
  <c r="J2850" i="3"/>
  <c r="J2834" i="3" s="1"/>
  <c r="I2850" i="3"/>
  <c r="H2850" i="3"/>
  <c r="G2850" i="3"/>
  <c r="F2850" i="3"/>
  <c r="E2850" i="3"/>
  <c r="P2834" i="3"/>
  <c r="N2834" i="3"/>
  <c r="L2834" i="3"/>
  <c r="F2834" i="3"/>
  <c r="K2829" i="3"/>
  <c r="R2826" i="3"/>
  <c r="Q2826" i="3"/>
  <c r="P2826" i="3"/>
  <c r="O2826" i="3"/>
  <c r="N2826" i="3"/>
  <c r="M2826" i="3"/>
  <c r="L2826" i="3"/>
  <c r="K2826" i="3"/>
  <c r="J2826" i="3"/>
  <c r="I2826" i="3"/>
  <c r="H2826" i="3"/>
  <c r="G2826" i="3"/>
  <c r="F2826" i="3"/>
  <c r="E2826" i="3"/>
  <c r="R2818" i="3"/>
  <c r="Q2818" i="3"/>
  <c r="P2818" i="3"/>
  <c r="O2818" i="3"/>
  <c r="N2818" i="3"/>
  <c r="M2818" i="3"/>
  <c r="L2818" i="3"/>
  <c r="K2818" i="3"/>
  <c r="J2818" i="3"/>
  <c r="I2818" i="3"/>
  <c r="H2818" i="3"/>
  <c r="G2818" i="3"/>
  <c r="F2818" i="3"/>
  <c r="E2818" i="3"/>
  <c r="R2809" i="3"/>
  <c r="Q2809" i="3"/>
  <c r="P2809" i="3"/>
  <c r="O2809" i="3"/>
  <c r="N2809" i="3"/>
  <c r="M2809" i="3"/>
  <c r="L2809" i="3"/>
  <c r="K2809" i="3"/>
  <c r="J2809" i="3"/>
  <c r="I2809" i="3"/>
  <c r="H2809" i="3"/>
  <c r="G2809" i="3"/>
  <c r="F2809" i="3"/>
  <c r="E2809" i="3"/>
  <c r="R2799" i="3"/>
  <c r="Q2799" i="3"/>
  <c r="P2799" i="3"/>
  <c r="O2799" i="3"/>
  <c r="N2799" i="3"/>
  <c r="M2799" i="3"/>
  <c r="L2799" i="3"/>
  <c r="K2799" i="3"/>
  <c r="J2799" i="3"/>
  <c r="I2799" i="3"/>
  <c r="H2799" i="3"/>
  <c r="G2799" i="3"/>
  <c r="F2799" i="3"/>
  <c r="E2799" i="3"/>
  <c r="R2783" i="3"/>
  <c r="Q2783" i="3"/>
  <c r="P2783" i="3"/>
  <c r="O2783" i="3"/>
  <c r="N2783" i="3"/>
  <c r="M2783" i="3"/>
  <c r="L2783" i="3"/>
  <c r="K2783" i="3"/>
  <c r="J2783" i="3"/>
  <c r="I2783" i="3"/>
  <c r="H2783" i="3"/>
  <c r="G2783" i="3"/>
  <c r="F2783" i="3"/>
  <c r="E2783" i="3"/>
  <c r="R2767" i="3"/>
  <c r="Q2767" i="3"/>
  <c r="P2767" i="3"/>
  <c r="O2767" i="3"/>
  <c r="N2767" i="3"/>
  <c r="M2767" i="3"/>
  <c r="L2767" i="3"/>
  <c r="K2767" i="3"/>
  <c r="J2767" i="3"/>
  <c r="I2767" i="3"/>
  <c r="H2767" i="3"/>
  <c r="G2767" i="3"/>
  <c r="F2767" i="3"/>
  <c r="E2767" i="3"/>
  <c r="R2756" i="3"/>
  <c r="Q2756" i="3"/>
  <c r="P2756" i="3"/>
  <c r="O2756" i="3"/>
  <c r="O2733" i="3" s="1"/>
  <c r="N2756" i="3"/>
  <c r="M2756" i="3"/>
  <c r="L2756" i="3"/>
  <c r="K2756" i="3"/>
  <c r="J2756" i="3"/>
  <c r="I2756" i="3"/>
  <c r="H2756" i="3"/>
  <c r="G2756" i="3"/>
  <c r="G2733" i="3" s="1"/>
  <c r="F2756" i="3"/>
  <c r="E2756" i="3"/>
  <c r="R2749" i="3"/>
  <c r="R2733" i="3" s="1"/>
  <c r="Q2749" i="3"/>
  <c r="Q2733" i="3" s="1"/>
  <c r="P2749" i="3"/>
  <c r="O2749" i="3"/>
  <c r="N2749" i="3"/>
  <c r="M2749" i="3"/>
  <c r="M2733" i="3" s="1"/>
  <c r="L2749" i="3"/>
  <c r="K2749" i="3"/>
  <c r="J2749" i="3"/>
  <c r="I2749" i="3"/>
  <c r="H2749" i="3"/>
  <c r="G2749" i="3"/>
  <c r="F2749" i="3"/>
  <c r="E2749" i="3"/>
  <c r="E2733" i="3" s="1"/>
  <c r="I2733" i="3"/>
  <c r="K2728" i="3"/>
  <c r="R2725" i="3"/>
  <c r="Q2725" i="3"/>
  <c r="P2725" i="3"/>
  <c r="O2725" i="3"/>
  <c r="N2725" i="3"/>
  <c r="M2725" i="3"/>
  <c r="L2725" i="3"/>
  <c r="K2725" i="3"/>
  <c r="J2725" i="3"/>
  <c r="I2725" i="3"/>
  <c r="H2725" i="3"/>
  <c r="G2725" i="3"/>
  <c r="F2725" i="3"/>
  <c r="E2725" i="3"/>
  <c r="R2717" i="3"/>
  <c r="Q2717" i="3"/>
  <c r="P2717" i="3"/>
  <c r="O2717" i="3"/>
  <c r="N2717" i="3"/>
  <c r="M2717" i="3"/>
  <c r="L2717" i="3"/>
  <c r="K2717" i="3"/>
  <c r="J2717" i="3"/>
  <c r="I2717" i="3"/>
  <c r="H2717" i="3"/>
  <c r="G2717" i="3"/>
  <c r="F2717" i="3"/>
  <c r="E2717" i="3"/>
  <c r="R2708" i="3"/>
  <c r="Q2708" i="3"/>
  <c r="P2708" i="3"/>
  <c r="O2708" i="3"/>
  <c r="N2708" i="3"/>
  <c r="M2708" i="3"/>
  <c r="L2708" i="3"/>
  <c r="K2708" i="3"/>
  <c r="J2708" i="3"/>
  <c r="I2708" i="3"/>
  <c r="H2708" i="3"/>
  <c r="G2708" i="3"/>
  <c r="F2708" i="3"/>
  <c r="E2708" i="3"/>
  <c r="R2698" i="3"/>
  <c r="Q2698" i="3"/>
  <c r="P2698" i="3"/>
  <c r="O2698" i="3"/>
  <c r="N2698" i="3"/>
  <c r="M2698" i="3"/>
  <c r="L2698" i="3"/>
  <c r="K2698" i="3"/>
  <c r="J2698" i="3"/>
  <c r="I2698" i="3"/>
  <c r="H2698" i="3"/>
  <c r="G2698" i="3"/>
  <c r="F2698" i="3"/>
  <c r="E2698" i="3"/>
  <c r="R2682" i="3"/>
  <c r="Q2682" i="3"/>
  <c r="P2682" i="3"/>
  <c r="O2682" i="3"/>
  <c r="N2682" i="3"/>
  <c r="M2682" i="3"/>
  <c r="L2682" i="3"/>
  <c r="K2682" i="3"/>
  <c r="J2682" i="3"/>
  <c r="I2682" i="3"/>
  <c r="H2682" i="3"/>
  <c r="G2682" i="3"/>
  <c r="F2682" i="3"/>
  <c r="E2682" i="3"/>
  <c r="R2666" i="3"/>
  <c r="Q2666" i="3"/>
  <c r="P2666" i="3"/>
  <c r="O2666" i="3"/>
  <c r="N2666" i="3"/>
  <c r="M2666" i="3"/>
  <c r="L2666" i="3"/>
  <c r="K2666" i="3"/>
  <c r="J2666" i="3"/>
  <c r="I2666" i="3"/>
  <c r="H2666" i="3"/>
  <c r="G2666" i="3"/>
  <c r="F2666" i="3"/>
  <c r="E2666" i="3"/>
  <c r="R2655" i="3"/>
  <c r="Q2655" i="3"/>
  <c r="P2655" i="3"/>
  <c r="O2655" i="3"/>
  <c r="N2655" i="3"/>
  <c r="M2655" i="3"/>
  <c r="L2655" i="3"/>
  <c r="K2655" i="3"/>
  <c r="J2655" i="3"/>
  <c r="J2632" i="3" s="1"/>
  <c r="I2655" i="3"/>
  <c r="I2632" i="3" s="1"/>
  <c r="H2655" i="3"/>
  <c r="G2655" i="3"/>
  <c r="F2655" i="3"/>
  <c r="F2632" i="3" s="1"/>
  <c r="E2655" i="3"/>
  <c r="E2632" i="3" s="1"/>
  <c r="R2648" i="3"/>
  <c r="Q2648" i="3"/>
  <c r="P2648" i="3"/>
  <c r="P2632" i="3" s="1"/>
  <c r="O2648" i="3"/>
  <c r="O2632" i="3" s="1"/>
  <c r="N2648" i="3"/>
  <c r="M2648" i="3"/>
  <c r="L2648" i="3"/>
  <c r="K2648" i="3"/>
  <c r="K2632" i="3" s="1"/>
  <c r="J2648" i="3"/>
  <c r="I2648" i="3"/>
  <c r="H2648" i="3"/>
  <c r="H2632" i="3" s="1"/>
  <c r="G2648" i="3"/>
  <c r="G2632" i="3" s="1"/>
  <c r="F2648" i="3"/>
  <c r="E2648" i="3"/>
  <c r="R2632" i="3"/>
  <c r="Q2632" i="3"/>
  <c r="M2632" i="3"/>
  <c r="L2632" i="3"/>
  <c r="K2627" i="3"/>
  <c r="R2624" i="3"/>
  <c r="Q2624" i="3"/>
  <c r="P2624" i="3"/>
  <c r="O2624" i="3"/>
  <c r="N2624" i="3"/>
  <c r="M2624" i="3"/>
  <c r="L2624" i="3"/>
  <c r="K2624" i="3"/>
  <c r="J2624" i="3"/>
  <c r="I2624" i="3"/>
  <c r="H2624" i="3"/>
  <c r="G2624" i="3"/>
  <c r="F2624" i="3"/>
  <c r="E2624" i="3"/>
  <c r="R2616" i="3"/>
  <c r="Q2616" i="3"/>
  <c r="P2616" i="3"/>
  <c r="O2616" i="3"/>
  <c r="N2616" i="3"/>
  <c r="M2616" i="3"/>
  <c r="L2616" i="3"/>
  <c r="K2616" i="3"/>
  <c r="J2616" i="3"/>
  <c r="I2616" i="3"/>
  <c r="H2616" i="3"/>
  <c r="G2616" i="3"/>
  <c r="F2616" i="3"/>
  <c r="E2616" i="3"/>
  <c r="R2607" i="3"/>
  <c r="Q2607" i="3"/>
  <c r="P2607" i="3"/>
  <c r="O2607" i="3"/>
  <c r="N2607" i="3"/>
  <c r="M2607" i="3"/>
  <c r="L2607" i="3"/>
  <c r="K2607" i="3"/>
  <c r="J2607" i="3"/>
  <c r="I2607" i="3"/>
  <c r="H2607" i="3"/>
  <c r="G2607" i="3"/>
  <c r="F2607" i="3"/>
  <c r="E2607" i="3"/>
  <c r="R2597" i="3"/>
  <c r="Q2597" i="3"/>
  <c r="P2597" i="3"/>
  <c r="O2597" i="3"/>
  <c r="N2597" i="3"/>
  <c r="M2597" i="3"/>
  <c r="L2597" i="3"/>
  <c r="K2597" i="3"/>
  <c r="J2597" i="3"/>
  <c r="I2597" i="3"/>
  <c r="H2597" i="3"/>
  <c r="G2597" i="3"/>
  <c r="F2597" i="3"/>
  <c r="E2597" i="3"/>
  <c r="R2581" i="3"/>
  <c r="Q2581" i="3"/>
  <c r="P2581" i="3"/>
  <c r="O2581" i="3"/>
  <c r="N2581" i="3"/>
  <c r="M2581" i="3"/>
  <c r="L2581" i="3"/>
  <c r="K2581" i="3"/>
  <c r="J2581" i="3"/>
  <c r="I2581" i="3"/>
  <c r="H2581" i="3"/>
  <c r="G2581" i="3"/>
  <c r="F2581" i="3"/>
  <c r="E2581" i="3"/>
  <c r="R2565" i="3"/>
  <c r="Q2565" i="3"/>
  <c r="P2565" i="3"/>
  <c r="O2565" i="3"/>
  <c r="N2565" i="3"/>
  <c r="M2565" i="3"/>
  <c r="L2565" i="3"/>
  <c r="K2565" i="3"/>
  <c r="J2565" i="3"/>
  <c r="I2565" i="3"/>
  <c r="H2565" i="3"/>
  <c r="G2565" i="3"/>
  <c r="F2565" i="3"/>
  <c r="E2565" i="3"/>
  <c r="R2554" i="3"/>
  <c r="Q2554" i="3"/>
  <c r="P2554" i="3"/>
  <c r="O2554" i="3"/>
  <c r="O2531" i="3" s="1"/>
  <c r="N2554" i="3"/>
  <c r="M2554" i="3"/>
  <c r="L2554" i="3"/>
  <c r="K2554" i="3"/>
  <c r="K2531" i="3" s="1"/>
  <c r="J2554" i="3"/>
  <c r="I2554" i="3"/>
  <c r="H2554" i="3"/>
  <c r="G2554" i="3"/>
  <c r="G2531" i="3" s="1"/>
  <c r="F2554" i="3"/>
  <c r="E2554" i="3"/>
  <c r="R2547" i="3"/>
  <c r="Q2547" i="3"/>
  <c r="P2547" i="3"/>
  <c r="P2531" i="3" s="1"/>
  <c r="O2547" i="3"/>
  <c r="N2547" i="3"/>
  <c r="M2547" i="3"/>
  <c r="M2531" i="3" s="1"/>
  <c r="L2547" i="3"/>
  <c r="L2531" i="3" s="1"/>
  <c r="K2547" i="3"/>
  <c r="J2547" i="3"/>
  <c r="I2547" i="3"/>
  <c r="H2547" i="3"/>
  <c r="G2547" i="3"/>
  <c r="F2547" i="3"/>
  <c r="E2547" i="3"/>
  <c r="E2531" i="3" s="1"/>
  <c r="Q2531" i="3"/>
  <c r="I2531" i="3"/>
  <c r="K2526" i="3"/>
  <c r="R2523" i="3"/>
  <c r="Q2523" i="3"/>
  <c r="P2523" i="3"/>
  <c r="O2523" i="3"/>
  <c r="N2523" i="3"/>
  <c r="M2523" i="3"/>
  <c r="L2523" i="3"/>
  <c r="K2523" i="3"/>
  <c r="J2523" i="3"/>
  <c r="I2523" i="3"/>
  <c r="H2523" i="3"/>
  <c r="G2523" i="3"/>
  <c r="F2523" i="3"/>
  <c r="E2523" i="3"/>
  <c r="R2515" i="3"/>
  <c r="Q2515" i="3"/>
  <c r="P2515" i="3"/>
  <c r="O2515" i="3"/>
  <c r="N2515" i="3"/>
  <c r="M2515" i="3"/>
  <c r="L2515" i="3"/>
  <c r="K2515" i="3"/>
  <c r="J2515" i="3"/>
  <c r="I2515" i="3"/>
  <c r="H2515" i="3"/>
  <c r="G2515" i="3"/>
  <c r="F2515" i="3"/>
  <c r="E2515" i="3"/>
  <c r="R2506" i="3"/>
  <c r="Q2506" i="3"/>
  <c r="P2506" i="3"/>
  <c r="O2506" i="3"/>
  <c r="N2506" i="3"/>
  <c r="M2506" i="3"/>
  <c r="L2506" i="3"/>
  <c r="K2506" i="3"/>
  <c r="J2506" i="3"/>
  <c r="I2506" i="3"/>
  <c r="H2506" i="3"/>
  <c r="G2506" i="3"/>
  <c r="F2506" i="3"/>
  <c r="E2506" i="3"/>
  <c r="R2496" i="3"/>
  <c r="Q2496" i="3"/>
  <c r="P2496" i="3"/>
  <c r="O2496" i="3"/>
  <c r="N2496" i="3"/>
  <c r="M2496" i="3"/>
  <c r="L2496" i="3"/>
  <c r="K2496" i="3"/>
  <c r="J2496" i="3"/>
  <c r="I2496" i="3"/>
  <c r="H2496" i="3"/>
  <c r="G2496" i="3"/>
  <c r="F2496" i="3"/>
  <c r="E2496" i="3"/>
  <c r="R2480" i="3"/>
  <c r="Q2480" i="3"/>
  <c r="P2480" i="3"/>
  <c r="O2480" i="3"/>
  <c r="N2480" i="3"/>
  <c r="M2480" i="3"/>
  <c r="L2480" i="3"/>
  <c r="K2480" i="3"/>
  <c r="J2480" i="3"/>
  <c r="I2480" i="3"/>
  <c r="H2480" i="3"/>
  <c r="G2480" i="3"/>
  <c r="F2480" i="3"/>
  <c r="E2480" i="3"/>
  <c r="R2464" i="3"/>
  <c r="Q2464" i="3"/>
  <c r="P2464" i="3"/>
  <c r="O2464" i="3"/>
  <c r="N2464" i="3"/>
  <c r="M2464" i="3"/>
  <c r="L2464" i="3"/>
  <c r="K2464" i="3"/>
  <c r="J2464" i="3"/>
  <c r="I2464" i="3"/>
  <c r="H2464" i="3"/>
  <c r="G2464" i="3"/>
  <c r="F2464" i="3"/>
  <c r="E2464" i="3"/>
  <c r="R2453" i="3"/>
  <c r="Q2453" i="3"/>
  <c r="P2453" i="3"/>
  <c r="O2453" i="3"/>
  <c r="N2453" i="3"/>
  <c r="N2430" i="3" s="1"/>
  <c r="M2453" i="3"/>
  <c r="L2453" i="3"/>
  <c r="K2453" i="3"/>
  <c r="J2453" i="3"/>
  <c r="J2430" i="3" s="1"/>
  <c r="I2453" i="3"/>
  <c r="H2453" i="3"/>
  <c r="G2453" i="3"/>
  <c r="F2453" i="3"/>
  <c r="F2430" i="3" s="1"/>
  <c r="E2453" i="3"/>
  <c r="R2446" i="3"/>
  <c r="Q2446" i="3"/>
  <c r="P2446" i="3"/>
  <c r="O2446" i="3"/>
  <c r="N2446" i="3"/>
  <c r="M2446" i="3"/>
  <c r="L2446" i="3"/>
  <c r="L2430" i="3" s="1"/>
  <c r="K2446" i="3"/>
  <c r="J2446" i="3"/>
  <c r="I2446" i="3"/>
  <c r="H2446" i="3"/>
  <c r="G2446" i="3"/>
  <c r="F2446" i="3"/>
  <c r="E2446" i="3"/>
  <c r="P2430" i="3"/>
  <c r="H2430" i="3"/>
  <c r="K2425" i="3"/>
  <c r="R2422" i="3"/>
  <c r="Q2422" i="3"/>
  <c r="P2422" i="3"/>
  <c r="O2422" i="3"/>
  <c r="N2422" i="3"/>
  <c r="M2422" i="3"/>
  <c r="L2422" i="3"/>
  <c r="K2422" i="3"/>
  <c r="J2422" i="3"/>
  <c r="I2422" i="3"/>
  <c r="H2422" i="3"/>
  <c r="G2422" i="3"/>
  <c r="F2422" i="3"/>
  <c r="E2422" i="3"/>
  <c r="R2414" i="3"/>
  <c r="Q2414" i="3"/>
  <c r="P2414" i="3"/>
  <c r="O2414" i="3"/>
  <c r="N2414" i="3"/>
  <c r="M2414" i="3"/>
  <c r="L2414" i="3"/>
  <c r="K2414" i="3"/>
  <c r="J2414" i="3"/>
  <c r="I2414" i="3"/>
  <c r="H2414" i="3"/>
  <c r="G2414" i="3"/>
  <c r="F2414" i="3"/>
  <c r="E2414" i="3"/>
  <c r="R2405" i="3"/>
  <c r="Q2405" i="3"/>
  <c r="P2405" i="3"/>
  <c r="O2405" i="3"/>
  <c r="N2405" i="3"/>
  <c r="M2405" i="3"/>
  <c r="L2405" i="3"/>
  <c r="K2405" i="3"/>
  <c r="J2405" i="3"/>
  <c r="I2405" i="3"/>
  <c r="H2405" i="3"/>
  <c r="G2405" i="3"/>
  <c r="F2405" i="3"/>
  <c r="E2405" i="3"/>
  <c r="R2395" i="3"/>
  <c r="Q2395" i="3"/>
  <c r="P2395" i="3"/>
  <c r="O2395" i="3"/>
  <c r="N2395" i="3"/>
  <c r="M2395" i="3"/>
  <c r="L2395" i="3"/>
  <c r="K2395" i="3"/>
  <c r="J2395" i="3"/>
  <c r="I2395" i="3"/>
  <c r="H2395" i="3"/>
  <c r="G2395" i="3"/>
  <c r="F2395" i="3"/>
  <c r="E2395" i="3"/>
  <c r="R2379" i="3"/>
  <c r="Q2379" i="3"/>
  <c r="P2379" i="3"/>
  <c r="O2379" i="3"/>
  <c r="N2379" i="3"/>
  <c r="M2379" i="3"/>
  <c r="L2379" i="3"/>
  <c r="K2379" i="3"/>
  <c r="J2379" i="3"/>
  <c r="I2379" i="3"/>
  <c r="H2379" i="3"/>
  <c r="G2379" i="3"/>
  <c r="F2379" i="3"/>
  <c r="E2379" i="3"/>
  <c r="R2363" i="3"/>
  <c r="Q2363" i="3"/>
  <c r="P2363" i="3"/>
  <c r="O2363" i="3"/>
  <c r="N2363" i="3"/>
  <c r="M2363" i="3"/>
  <c r="L2363" i="3"/>
  <c r="K2363" i="3"/>
  <c r="J2363" i="3"/>
  <c r="I2363" i="3"/>
  <c r="H2363" i="3"/>
  <c r="G2363" i="3"/>
  <c r="F2363" i="3"/>
  <c r="E2363" i="3"/>
  <c r="R2352" i="3"/>
  <c r="Q2352" i="3"/>
  <c r="P2352" i="3"/>
  <c r="O2352" i="3"/>
  <c r="N2352" i="3"/>
  <c r="N2329" i="3" s="1"/>
  <c r="M2352" i="3"/>
  <c r="M2329" i="3" s="1"/>
  <c r="L2352" i="3"/>
  <c r="K2352" i="3"/>
  <c r="J2352" i="3"/>
  <c r="I2352" i="3"/>
  <c r="I2329" i="3" s="1"/>
  <c r="H2352" i="3"/>
  <c r="G2352" i="3"/>
  <c r="F2352" i="3"/>
  <c r="F2329" i="3" s="1"/>
  <c r="E2352" i="3"/>
  <c r="E2329" i="3" s="1"/>
  <c r="R2345" i="3"/>
  <c r="Q2345" i="3"/>
  <c r="P2345" i="3"/>
  <c r="P2329" i="3" s="1"/>
  <c r="O2345" i="3"/>
  <c r="O2329" i="3" s="1"/>
  <c r="N2345" i="3"/>
  <c r="M2345" i="3"/>
  <c r="L2345" i="3"/>
  <c r="L2329" i="3" s="1"/>
  <c r="K2345" i="3"/>
  <c r="K2329" i="3" s="1"/>
  <c r="J2345" i="3"/>
  <c r="I2345" i="3"/>
  <c r="H2345" i="3"/>
  <c r="H2329" i="3" s="1"/>
  <c r="G2345" i="3"/>
  <c r="G2329" i="3" s="1"/>
  <c r="F2345" i="3"/>
  <c r="E2345" i="3"/>
  <c r="R2329" i="3"/>
  <c r="Q2329" i="3"/>
  <c r="J2329" i="3"/>
  <c r="K2324" i="3"/>
  <c r="R2321" i="3"/>
  <c r="Q2321" i="3"/>
  <c r="P2321" i="3"/>
  <c r="O2321" i="3"/>
  <c r="N2321" i="3"/>
  <c r="M2321" i="3"/>
  <c r="L2321" i="3"/>
  <c r="K2321" i="3"/>
  <c r="J2321" i="3"/>
  <c r="I2321" i="3"/>
  <c r="H2321" i="3"/>
  <c r="G2321" i="3"/>
  <c r="F2321" i="3"/>
  <c r="E2321" i="3"/>
  <c r="R2313" i="3"/>
  <c r="Q2313" i="3"/>
  <c r="P2313" i="3"/>
  <c r="O2313" i="3"/>
  <c r="N2313" i="3"/>
  <c r="M2313" i="3"/>
  <c r="L2313" i="3"/>
  <c r="K2313" i="3"/>
  <c r="J2313" i="3"/>
  <c r="I2313" i="3"/>
  <c r="H2313" i="3"/>
  <c r="G2313" i="3"/>
  <c r="F2313" i="3"/>
  <c r="E2313" i="3"/>
  <c r="R2304" i="3"/>
  <c r="Q2304" i="3"/>
  <c r="P2304" i="3"/>
  <c r="O2304" i="3"/>
  <c r="N2304" i="3"/>
  <c r="M2304" i="3"/>
  <c r="L2304" i="3"/>
  <c r="K2304" i="3"/>
  <c r="J2304" i="3"/>
  <c r="I2304" i="3"/>
  <c r="H2304" i="3"/>
  <c r="G2304" i="3"/>
  <c r="F2304" i="3"/>
  <c r="E2304" i="3"/>
  <c r="R2294" i="3"/>
  <c r="Q2294" i="3"/>
  <c r="P2294" i="3"/>
  <c r="O2294" i="3"/>
  <c r="N2294" i="3"/>
  <c r="M2294" i="3"/>
  <c r="L2294" i="3"/>
  <c r="K2294" i="3"/>
  <c r="J2294" i="3"/>
  <c r="I2294" i="3"/>
  <c r="H2294" i="3"/>
  <c r="G2294" i="3"/>
  <c r="F2294" i="3"/>
  <c r="E2294" i="3"/>
  <c r="R2278" i="3"/>
  <c r="Q2278" i="3"/>
  <c r="P2278" i="3"/>
  <c r="O2278" i="3"/>
  <c r="N2278" i="3"/>
  <c r="M2278" i="3"/>
  <c r="L2278" i="3"/>
  <c r="K2278" i="3"/>
  <c r="J2278" i="3"/>
  <c r="I2278" i="3"/>
  <c r="H2278" i="3"/>
  <c r="G2278" i="3"/>
  <c r="F2278" i="3"/>
  <c r="E2278" i="3"/>
  <c r="R2262" i="3"/>
  <c r="Q2262" i="3"/>
  <c r="P2262" i="3"/>
  <c r="O2262" i="3"/>
  <c r="N2262" i="3"/>
  <c r="M2262" i="3"/>
  <c r="L2262" i="3"/>
  <c r="K2262" i="3"/>
  <c r="J2262" i="3"/>
  <c r="I2262" i="3"/>
  <c r="H2262" i="3"/>
  <c r="G2262" i="3"/>
  <c r="F2262" i="3"/>
  <c r="E2262" i="3"/>
  <c r="R2251" i="3"/>
  <c r="Q2251" i="3"/>
  <c r="P2251" i="3"/>
  <c r="O2251" i="3"/>
  <c r="N2251" i="3"/>
  <c r="M2251" i="3"/>
  <c r="L2251" i="3"/>
  <c r="K2251" i="3"/>
  <c r="J2251" i="3"/>
  <c r="I2251" i="3"/>
  <c r="H2251" i="3"/>
  <c r="G2251" i="3"/>
  <c r="F2251" i="3"/>
  <c r="E2251" i="3"/>
  <c r="R2244" i="3"/>
  <c r="Q2244" i="3"/>
  <c r="P2244" i="3"/>
  <c r="P2228" i="3" s="1"/>
  <c r="O2244" i="3"/>
  <c r="N2244" i="3"/>
  <c r="M2244" i="3"/>
  <c r="M2228" i="3" s="1"/>
  <c r="L2244" i="3"/>
  <c r="L2228" i="3" s="1"/>
  <c r="K2244" i="3"/>
  <c r="J2244" i="3"/>
  <c r="I2244" i="3"/>
  <c r="H2244" i="3"/>
  <c r="H2228" i="3" s="1"/>
  <c r="G2244" i="3"/>
  <c r="F2244" i="3"/>
  <c r="E2244" i="3"/>
  <c r="E2228" i="3" s="1"/>
  <c r="Q2228" i="3"/>
  <c r="I2228" i="3"/>
  <c r="K2223" i="3"/>
  <c r="R2220" i="3"/>
  <c r="Q2220" i="3"/>
  <c r="P2220" i="3"/>
  <c r="O2220" i="3"/>
  <c r="N2220" i="3"/>
  <c r="M2220" i="3"/>
  <c r="L2220" i="3"/>
  <c r="K2220" i="3"/>
  <c r="J2220" i="3"/>
  <c r="I2220" i="3"/>
  <c r="H2220" i="3"/>
  <c r="G2220" i="3"/>
  <c r="F2220" i="3"/>
  <c r="E2220" i="3"/>
  <c r="R2212" i="3"/>
  <c r="Q2212" i="3"/>
  <c r="P2212" i="3"/>
  <c r="O2212" i="3"/>
  <c r="N2212" i="3"/>
  <c r="M2212" i="3"/>
  <c r="L2212" i="3"/>
  <c r="K2212" i="3"/>
  <c r="J2212" i="3"/>
  <c r="I2212" i="3"/>
  <c r="H2212" i="3"/>
  <c r="G2212" i="3"/>
  <c r="F2212" i="3"/>
  <c r="E2212" i="3"/>
  <c r="R2203" i="3"/>
  <c r="Q2203" i="3"/>
  <c r="P2203" i="3"/>
  <c r="O2203" i="3"/>
  <c r="N2203" i="3"/>
  <c r="M2203" i="3"/>
  <c r="L2203" i="3"/>
  <c r="K2203" i="3"/>
  <c r="J2203" i="3"/>
  <c r="I2203" i="3"/>
  <c r="H2203" i="3"/>
  <c r="G2203" i="3"/>
  <c r="F2203" i="3"/>
  <c r="E2203" i="3"/>
  <c r="R2193" i="3"/>
  <c r="Q2193" i="3"/>
  <c r="P2193" i="3"/>
  <c r="O2193" i="3"/>
  <c r="N2193" i="3"/>
  <c r="M2193" i="3"/>
  <c r="L2193" i="3"/>
  <c r="K2193" i="3"/>
  <c r="J2193" i="3"/>
  <c r="I2193" i="3"/>
  <c r="H2193" i="3"/>
  <c r="G2193" i="3"/>
  <c r="F2193" i="3"/>
  <c r="E2193" i="3"/>
  <c r="R2177" i="3"/>
  <c r="Q2177" i="3"/>
  <c r="P2177" i="3"/>
  <c r="O2177" i="3"/>
  <c r="N2177" i="3"/>
  <c r="M2177" i="3"/>
  <c r="L2177" i="3"/>
  <c r="K2177" i="3"/>
  <c r="J2177" i="3"/>
  <c r="I2177" i="3"/>
  <c r="H2177" i="3"/>
  <c r="G2177" i="3"/>
  <c r="F2177" i="3"/>
  <c r="E2177" i="3"/>
  <c r="R2161" i="3"/>
  <c r="Q2161" i="3"/>
  <c r="P2161" i="3"/>
  <c r="O2161" i="3"/>
  <c r="N2161" i="3"/>
  <c r="M2161" i="3"/>
  <c r="L2161" i="3"/>
  <c r="K2161" i="3"/>
  <c r="J2161" i="3"/>
  <c r="I2161" i="3"/>
  <c r="H2161" i="3"/>
  <c r="G2161" i="3"/>
  <c r="F2161" i="3"/>
  <c r="E2161" i="3"/>
  <c r="R2150" i="3"/>
  <c r="Q2150" i="3"/>
  <c r="P2150" i="3"/>
  <c r="O2150" i="3"/>
  <c r="O2127" i="3" s="1"/>
  <c r="N2150" i="3"/>
  <c r="M2150" i="3"/>
  <c r="L2150" i="3"/>
  <c r="K2150" i="3"/>
  <c r="J2150" i="3"/>
  <c r="I2150" i="3"/>
  <c r="H2150" i="3"/>
  <c r="G2150" i="3"/>
  <c r="G2127" i="3" s="1"/>
  <c r="F2150" i="3"/>
  <c r="E2150" i="3"/>
  <c r="R2143" i="3"/>
  <c r="Q2143" i="3"/>
  <c r="Q2127" i="3" s="1"/>
  <c r="P2143" i="3"/>
  <c r="O2143" i="3"/>
  <c r="N2143" i="3"/>
  <c r="M2143" i="3"/>
  <c r="M2127" i="3" s="1"/>
  <c r="L2143" i="3"/>
  <c r="L2127" i="3" s="1"/>
  <c r="K2143" i="3"/>
  <c r="J2143" i="3"/>
  <c r="I2143" i="3"/>
  <c r="I2127" i="3" s="1"/>
  <c r="H2143" i="3"/>
  <c r="G2143" i="3"/>
  <c r="F2143" i="3"/>
  <c r="E2143" i="3"/>
  <c r="E2127" i="3" s="1"/>
  <c r="P2127" i="3"/>
  <c r="K2127" i="3"/>
  <c r="H2127" i="3"/>
  <c r="K2122" i="3"/>
  <c r="R2119" i="3"/>
  <c r="Q2119" i="3"/>
  <c r="P2119" i="3"/>
  <c r="O2119" i="3"/>
  <c r="N2119" i="3"/>
  <c r="M2119" i="3"/>
  <c r="L2119" i="3"/>
  <c r="K2119" i="3"/>
  <c r="J2119" i="3"/>
  <c r="I2119" i="3"/>
  <c r="H2119" i="3"/>
  <c r="G2119" i="3"/>
  <c r="F2119" i="3"/>
  <c r="E2119" i="3"/>
  <c r="R2111" i="3"/>
  <c r="Q2111" i="3"/>
  <c r="P2111" i="3"/>
  <c r="O2111" i="3"/>
  <c r="N2111" i="3"/>
  <c r="M2111" i="3"/>
  <c r="L2111" i="3"/>
  <c r="K2111" i="3"/>
  <c r="J2111" i="3"/>
  <c r="I2111" i="3"/>
  <c r="H2111" i="3"/>
  <c r="G2111" i="3"/>
  <c r="F2111" i="3"/>
  <c r="E2111" i="3"/>
  <c r="R2102" i="3"/>
  <c r="Q2102" i="3"/>
  <c r="P2102" i="3"/>
  <c r="O2102" i="3"/>
  <c r="N2102" i="3"/>
  <c r="M2102" i="3"/>
  <c r="L2102" i="3"/>
  <c r="K2102" i="3"/>
  <c r="J2102" i="3"/>
  <c r="I2102" i="3"/>
  <c r="H2102" i="3"/>
  <c r="G2102" i="3"/>
  <c r="F2102" i="3"/>
  <c r="E2102" i="3"/>
  <c r="R2092" i="3"/>
  <c r="Q2092" i="3"/>
  <c r="P2092" i="3"/>
  <c r="O2092" i="3"/>
  <c r="N2092" i="3"/>
  <c r="M2092" i="3"/>
  <c r="L2092" i="3"/>
  <c r="K2092" i="3"/>
  <c r="J2092" i="3"/>
  <c r="I2092" i="3"/>
  <c r="H2092" i="3"/>
  <c r="G2092" i="3"/>
  <c r="F2092" i="3"/>
  <c r="E2092" i="3"/>
  <c r="R2076" i="3"/>
  <c r="Q2076" i="3"/>
  <c r="P2076" i="3"/>
  <c r="O2076" i="3"/>
  <c r="N2076" i="3"/>
  <c r="M2076" i="3"/>
  <c r="L2076" i="3"/>
  <c r="K2076" i="3"/>
  <c r="J2076" i="3"/>
  <c r="I2076" i="3"/>
  <c r="H2076" i="3"/>
  <c r="G2076" i="3"/>
  <c r="F2076" i="3"/>
  <c r="E2076" i="3"/>
  <c r="R2060" i="3"/>
  <c r="Q2060" i="3"/>
  <c r="P2060" i="3"/>
  <c r="O2060" i="3"/>
  <c r="N2060" i="3"/>
  <c r="M2060" i="3"/>
  <c r="L2060" i="3"/>
  <c r="K2060" i="3"/>
  <c r="J2060" i="3"/>
  <c r="I2060" i="3"/>
  <c r="H2060" i="3"/>
  <c r="G2060" i="3"/>
  <c r="F2060" i="3"/>
  <c r="E2060" i="3"/>
  <c r="R2049" i="3"/>
  <c r="Q2049" i="3"/>
  <c r="P2049" i="3"/>
  <c r="O2049" i="3"/>
  <c r="N2049" i="3"/>
  <c r="N2026" i="3" s="1"/>
  <c r="M2049" i="3"/>
  <c r="L2049" i="3"/>
  <c r="K2049" i="3"/>
  <c r="J2049" i="3"/>
  <c r="I2049" i="3"/>
  <c r="H2049" i="3"/>
  <c r="G2049" i="3"/>
  <c r="F2049" i="3"/>
  <c r="F2026" i="3" s="1"/>
  <c r="E2049" i="3"/>
  <c r="R2042" i="3"/>
  <c r="Q2042" i="3"/>
  <c r="P2042" i="3"/>
  <c r="P2026" i="3" s="1"/>
  <c r="O2042" i="3"/>
  <c r="N2042" i="3"/>
  <c r="M2042" i="3"/>
  <c r="L2042" i="3"/>
  <c r="L2026" i="3" s="1"/>
  <c r="K2042" i="3"/>
  <c r="K2026" i="3" s="1"/>
  <c r="J2042" i="3"/>
  <c r="I2042" i="3"/>
  <c r="H2042" i="3"/>
  <c r="H2026" i="3" s="1"/>
  <c r="G2042" i="3"/>
  <c r="G2026" i="3" s="1"/>
  <c r="F2042" i="3"/>
  <c r="E2042" i="3"/>
  <c r="R2026" i="3"/>
  <c r="O2026" i="3"/>
  <c r="J2026" i="3"/>
  <c r="K2021" i="3"/>
  <c r="R2018" i="3"/>
  <c r="Q2018" i="3"/>
  <c r="P2018" i="3"/>
  <c r="O2018" i="3"/>
  <c r="N2018" i="3"/>
  <c r="M2018" i="3"/>
  <c r="L2018" i="3"/>
  <c r="K2018" i="3"/>
  <c r="J2018" i="3"/>
  <c r="I2018" i="3"/>
  <c r="H2018" i="3"/>
  <c r="G2018" i="3"/>
  <c r="F2018" i="3"/>
  <c r="E2018" i="3"/>
  <c r="R2010" i="3"/>
  <c r="Q2010" i="3"/>
  <c r="P2010" i="3"/>
  <c r="O2010" i="3"/>
  <c r="N2010" i="3"/>
  <c r="M2010" i="3"/>
  <c r="L2010" i="3"/>
  <c r="K2010" i="3"/>
  <c r="J2010" i="3"/>
  <c r="I2010" i="3"/>
  <c r="H2010" i="3"/>
  <c r="G2010" i="3"/>
  <c r="F2010" i="3"/>
  <c r="E2010" i="3"/>
  <c r="R2001" i="3"/>
  <c r="Q2001" i="3"/>
  <c r="P2001" i="3"/>
  <c r="O2001" i="3"/>
  <c r="N2001" i="3"/>
  <c r="M2001" i="3"/>
  <c r="L2001" i="3"/>
  <c r="K2001" i="3"/>
  <c r="J2001" i="3"/>
  <c r="I2001" i="3"/>
  <c r="H2001" i="3"/>
  <c r="G2001" i="3"/>
  <c r="F2001" i="3"/>
  <c r="E2001" i="3"/>
  <c r="R1991" i="3"/>
  <c r="Q1991" i="3"/>
  <c r="P1991" i="3"/>
  <c r="O1991" i="3"/>
  <c r="N1991" i="3"/>
  <c r="M1991" i="3"/>
  <c r="L1991" i="3"/>
  <c r="K1991" i="3"/>
  <c r="J1991" i="3"/>
  <c r="I1991" i="3"/>
  <c r="H1991" i="3"/>
  <c r="G1991" i="3"/>
  <c r="F1991" i="3"/>
  <c r="E1991" i="3"/>
  <c r="R1975" i="3"/>
  <c r="Q1975" i="3"/>
  <c r="P1975" i="3"/>
  <c r="O1975" i="3"/>
  <c r="N1975" i="3"/>
  <c r="M1975" i="3"/>
  <c r="L1975" i="3"/>
  <c r="K1975" i="3"/>
  <c r="J1975" i="3"/>
  <c r="I1975" i="3"/>
  <c r="H1975" i="3"/>
  <c r="G1975" i="3"/>
  <c r="F1975" i="3"/>
  <c r="E1975" i="3"/>
  <c r="R1959" i="3"/>
  <c r="Q1959" i="3"/>
  <c r="P1959" i="3"/>
  <c r="O1959" i="3"/>
  <c r="N1959" i="3"/>
  <c r="M1959" i="3"/>
  <c r="L1959" i="3"/>
  <c r="K1959" i="3"/>
  <c r="J1959" i="3"/>
  <c r="I1959" i="3"/>
  <c r="H1959" i="3"/>
  <c r="G1959" i="3"/>
  <c r="F1959" i="3"/>
  <c r="E1959" i="3"/>
  <c r="R1948" i="3"/>
  <c r="Q1948" i="3"/>
  <c r="P1948" i="3"/>
  <c r="O1948" i="3"/>
  <c r="N1948" i="3"/>
  <c r="N1925" i="3" s="1"/>
  <c r="M1948" i="3"/>
  <c r="M1925" i="3" s="1"/>
  <c r="L1948" i="3"/>
  <c r="K1948" i="3"/>
  <c r="J1948" i="3"/>
  <c r="J1925" i="3" s="1"/>
  <c r="I1948" i="3"/>
  <c r="I1925" i="3" s="1"/>
  <c r="H1948" i="3"/>
  <c r="G1948" i="3"/>
  <c r="F1948" i="3"/>
  <c r="F1925" i="3" s="1"/>
  <c r="E1948" i="3"/>
  <c r="E1925" i="3" s="1"/>
  <c r="R1941" i="3"/>
  <c r="Q1941" i="3"/>
  <c r="P1941" i="3"/>
  <c r="P1925" i="3" s="1"/>
  <c r="O1941" i="3"/>
  <c r="O1925" i="3" s="1"/>
  <c r="N1941" i="3"/>
  <c r="M1941" i="3"/>
  <c r="L1941" i="3"/>
  <c r="L1925" i="3" s="1"/>
  <c r="K1941" i="3"/>
  <c r="K1925" i="3" s="1"/>
  <c r="J1941" i="3"/>
  <c r="I1941" i="3"/>
  <c r="H1941" i="3"/>
  <c r="H1925" i="3" s="1"/>
  <c r="G1941" i="3"/>
  <c r="G1925" i="3" s="1"/>
  <c r="F1941" i="3"/>
  <c r="E1941" i="3"/>
  <c r="R1925" i="3"/>
  <c r="Q1925" i="3"/>
  <c r="K1920" i="3"/>
  <c r="R1917" i="3"/>
  <c r="Q1917" i="3"/>
  <c r="P1917" i="3"/>
  <c r="O1917" i="3"/>
  <c r="N1917" i="3"/>
  <c r="M1917" i="3"/>
  <c r="L1917" i="3"/>
  <c r="K1917" i="3"/>
  <c r="J1917" i="3"/>
  <c r="I1917" i="3"/>
  <c r="H1917" i="3"/>
  <c r="G1917" i="3"/>
  <c r="F1917" i="3"/>
  <c r="E1917" i="3"/>
  <c r="R1909" i="3"/>
  <c r="Q1909" i="3"/>
  <c r="P1909" i="3"/>
  <c r="O1909" i="3"/>
  <c r="N1909" i="3"/>
  <c r="M1909" i="3"/>
  <c r="L1909" i="3"/>
  <c r="K1909" i="3"/>
  <c r="J1909" i="3"/>
  <c r="I1909" i="3"/>
  <c r="H1909" i="3"/>
  <c r="G1909" i="3"/>
  <c r="F1909" i="3"/>
  <c r="E1909" i="3"/>
  <c r="R1900" i="3"/>
  <c r="Q1900" i="3"/>
  <c r="P1900" i="3"/>
  <c r="O1900" i="3"/>
  <c r="N1900" i="3"/>
  <c r="M1900" i="3"/>
  <c r="L1900" i="3"/>
  <c r="K1900" i="3"/>
  <c r="J1900" i="3"/>
  <c r="I1900" i="3"/>
  <c r="H1900" i="3"/>
  <c r="G1900" i="3"/>
  <c r="F1900" i="3"/>
  <c r="E1900" i="3"/>
  <c r="R1890" i="3"/>
  <c r="Q1890" i="3"/>
  <c r="P1890" i="3"/>
  <c r="O1890" i="3"/>
  <c r="N1890" i="3"/>
  <c r="M1890" i="3"/>
  <c r="L1890" i="3"/>
  <c r="K1890" i="3"/>
  <c r="J1890" i="3"/>
  <c r="I1890" i="3"/>
  <c r="H1890" i="3"/>
  <c r="G1890" i="3"/>
  <c r="F1890" i="3"/>
  <c r="E1890" i="3"/>
  <c r="R1874" i="3"/>
  <c r="Q1874" i="3"/>
  <c r="P1874" i="3"/>
  <c r="O1874" i="3"/>
  <c r="N1874" i="3"/>
  <c r="M1874" i="3"/>
  <c r="L1874" i="3"/>
  <c r="K1874" i="3"/>
  <c r="J1874" i="3"/>
  <c r="I1874" i="3"/>
  <c r="H1874" i="3"/>
  <c r="G1874" i="3"/>
  <c r="F1874" i="3"/>
  <c r="E1874" i="3"/>
  <c r="R1858" i="3"/>
  <c r="Q1858" i="3"/>
  <c r="P1858" i="3"/>
  <c r="O1858" i="3"/>
  <c r="N1858" i="3"/>
  <c r="M1858" i="3"/>
  <c r="L1858" i="3"/>
  <c r="K1858" i="3"/>
  <c r="J1858" i="3"/>
  <c r="I1858" i="3"/>
  <c r="H1858" i="3"/>
  <c r="G1858" i="3"/>
  <c r="F1858" i="3"/>
  <c r="E1858" i="3"/>
  <c r="R1847" i="3"/>
  <c r="Q1847" i="3"/>
  <c r="P1847" i="3"/>
  <c r="O1847" i="3"/>
  <c r="N1847" i="3"/>
  <c r="M1847" i="3"/>
  <c r="L1847" i="3"/>
  <c r="K1847" i="3"/>
  <c r="J1847" i="3"/>
  <c r="I1847" i="3"/>
  <c r="H1847" i="3"/>
  <c r="G1847" i="3"/>
  <c r="F1847" i="3"/>
  <c r="E1847" i="3"/>
  <c r="R1840" i="3"/>
  <c r="Q1840" i="3"/>
  <c r="Q1824" i="3" s="1"/>
  <c r="P1840" i="3"/>
  <c r="P1824" i="3" s="1"/>
  <c r="O1840" i="3"/>
  <c r="N1840" i="3"/>
  <c r="M1840" i="3"/>
  <c r="M1824" i="3" s="1"/>
  <c r="L1840" i="3"/>
  <c r="L1824" i="3" s="1"/>
  <c r="K1840" i="3"/>
  <c r="J1840" i="3"/>
  <c r="I1840" i="3"/>
  <c r="I1824" i="3" s="1"/>
  <c r="H1840" i="3"/>
  <c r="H1824" i="3" s="1"/>
  <c r="G1840" i="3"/>
  <c r="F1840" i="3"/>
  <c r="E1840" i="3"/>
  <c r="E1824" i="3" s="1"/>
  <c r="K1819" i="3"/>
  <c r="R1816" i="3"/>
  <c r="Q1816" i="3"/>
  <c r="P1816" i="3"/>
  <c r="O1816" i="3"/>
  <c r="N1816" i="3"/>
  <c r="M1816" i="3"/>
  <c r="L1816" i="3"/>
  <c r="K1816" i="3"/>
  <c r="J1816" i="3"/>
  <c r="I1816" i="3"/>
  <c r="H1816" i="3"/>
  <c r="G1816" i="3"/>
  <c r="F1816" i="3"/>
  <c r="E1816" i="3"/>
  <c r="R1808" i="3"/>
  <c r="Q1808" i="3"/>
  <c r="P1808" i="3"/>
  <c r="O1808" i="3"/>
  <c r="N1808" i="3"/>
  <c r="M1808" i="3"/>
  <c r="L1808" i="3"/>
  <c r="K1808" i="3"/>
  <c r="J1808" i="3"/>
  <c r="I1808" i="3"/>
  <c r="H1808" i="3"/>
  <c r="G1808" i="3"/>
  <c r="F1808" i="3"/>
  <c r="E1808" i="3"/>
  <c r="R1799" i="3"/>
  <c r="Q1799" i="3"/>
  <c r="P1799" i="3"/>
  <c r="O1799" i="3"/>
  <c r="N1799" i="3"/>
  <c r="M1799" i="3"/>
  <c r="L1799" i="3"/>
  <c r="K1799" i="3"/>
  <c r="J1799" i="3"/>
  <c r="I1799" i="3"/>
  <c r="H1799" i="3"/>
  <c r="G1799" i="3"/>
  <c r="F1799" i="3"/>
  <c r="E1799" i="3"/>
  <c r="R1789" i="3"/>
  <c r="Q1789" i="3"/>
  <c r="P1789" i="3"/>
  <c r="O1789" i="3"/>
  <c r="N1789" i="3"/>
  <c r="M1789" i="3"/>
  <c r="L1789" i="3"/>
  <c r="K1789" i="3"/>
  <c r="J1789" i="3"/>
  <c r="I1789" i="3"/>
  <c r="H1789" i="3"/>
  <c r="G1789" i="3"/>
  <c r="F1789" i="3"/>
  <c r="E1789" i="3"/>
  <c r="R1773" i="3"/>
  <c r="Q1773" i="3"/>
  <c r="P1773" i="3"/>
  <c r="O1773" i="3"/>
  <c r="N1773" i="3"/>
  <c r="M1773" i="3"/>
  <c r="L1773" i="3"/>
  <c r="K1773" i="3"/>
  <c r="J1773" i="3"/>
  <c r="I1773" i="3"/>
  <c r="H1773" i="3"/>
  <c r="G1773" i="3"/>
  <c r="F1773" i="3"/>
  <c r="E1773" i="3"/>
  <c r="R1757" i="3"/>
  <c r="Q1757" i="3"/>
  <c r="P1757" i="3"/>
  <c r="O1757" i="3"/>
  <c r="N1757" i="3"/>
  <c r="M1757" i="3"/>
  <c r="L1757" i="3"/>
  <c r="K1757" i="3"/>
  <c r="J1757" i="3"/>
  <c r="I1757" i="3"/>
  <c r="H1757" i="3"/>
  <c r="G1757" i="3"/>
  <c r="F1757" i="3"/>
  <c r="E1757" i="3"/>
  <c r="R1746" i="3"/>
  <c r="Q1746" i="3"/>
  <c r="P1746" i="3"/>
  <c r="O1746" i="3"/>
  <c r="O1723" i="3" s="1"/>
  <c r="N1746" i="3"/>
  <c r="M1746" i="3"/>
  <c r="L1746" i="3"/>
  <c r="K1746" i="3"/>
  <c r="K1723" i="3" s="1"/>
  <c r="J1746" i="3"/>
  <c r="I1746" i="3"/>
  <c r="H1746" i="3"/>
  <c r="G1746" i="3"/>
  <c r="G1723" i="3" s="1"/>
  <c r="F1746" i="3"/>
  <c r="E1746" i="3"/>
  <c r="R1739" i="3"/>
  <c r="Q1739" i="3"/>
  <c r="Q1723" i="3" s="1"/>
  <c r="P1739" i="3"/>
  <c r="O1739" i="3"/>
  <c r="N1739" i="3"/>
  <c r="M1739" i="3"/>
  <c r="M1723" i="3" s="1"/>
  <c r="L1739" i="3"/>
  <c r="L1723" i="3" s="1"/>
  <c r="K1739" i="3"/>
  <c r="J1739" i="3"/>
  <c r="I1739" i="3"/>
  <c r="I1723" i="3" s="1"/>
  <c r="H1739" i="3"/>
  <c r="H1723" i="3" s="1"/>
  <c r="G1739" i="3"/>
  <c r="F1739" i="3"/>
  <c r="E1739" i="3"/>
  <c r="E1723" i="3" s="1"/>
  <c r="P1723" i="3"/>
  <c r="K1718" i="3"/>
  <c r="R1715" i="3"/>
  <c r="Q1715" i="3"/>
  <c r="P1715" i="3"/>
  <c r="O1715" i="3"/>
  <c r="N1715" i="3"/>
  <c r="M1715" i="3"/>
  <c r="L1715" i="3"/>
  <c r="K1715" i="3"/>
  <c r="J1715" i="3"/>
  <c r="I1715" i="3"/>
  <c r="H1715" i="3"/>
  <c r="G1715" i="3"/>
  <c r="F1715" i="3"/>
  <c r="E1715" i="3"/>
  <c r="R1707" i="3"/>
  <c r="Q1707" i="3"/>
  <c r="P1707" i="3"/>
  <c r="O1707" i="3"/>
  <c r="N1707" i="3"/>
  <c r="M1707" i="3"/>
  <c r="L1707" i="3"/>
  <c r="K1707" i="3"/>
  <c r="J1707" i="3"/>
  <c r="I1707" i="3"/>
  <c r="H1707" i="3"/>
  <c r="G1707" i="3"/>
  <c r="F1707" i="3"/>
  <c r="E1707" i="3"/>
  <c r="R1698" i="3"/>
  <c r="Q1698" i="3"/>
  <c r="P1698" i="3"/>
  <c r="O1698" i="3"/>
  <c r="N1698" i="3"/>
  <c r="M1698" i="3"/>
  <c r="L1698" i="3"/>
  <c r="K1698" i="3"/>
  <c r="J1698" i="3"/>
  <c r="I1698" i="3"/>
  <c r="H1698" i="3"/>
  <c r="G1698" i="3"/>
  <c r="F1698" i="3"/>
  <c r="E1698" i="3"/>
  <c r="R1688" i="3"/>
  <c r="Q1688" i="3"/>
  <c r="P1688" i="3"/>
  <c r="O1688" i="3"/>
  <c r="N1688" i="3"/>
  <c r="M1688" i="3"/>
  <c r="L1688" i="3"/>
  <c r="K1688" i="3"/>
  <c r="J1688" i="3"/>
  <c r="I1688" i="3"/>
  <c r="H1688" i="3"/>
  <c r="G1688" i="3"/>
  <c r="F1688" i="3"/>
  <c r="E1688" i="3"/>
  <c r="R1672" i="3"/>
  <c r="Q1672" i="3"/>
  <c r="P1672" i="3"/>
  <c r="O1672" i="3"/>
  <c r="N1672" i="3"/>
  <c r="M1672" i="3"/>
  <c r="L1672" i="3"/>
  <c r="K1672" i="3"/>
  <c r="J1672" i="3"/>
  <c r="I1672" i="3"/>
  <c r="H1672" i="3"/>
  <c r="G1672" i="3"/>
  <c r="F1672" i="3"/>
  <c r="E1672" i="3"/>
  <c r="R1656" i="3"/>
  <c r="Q1656" i="3"/>
  <c r="P1656" i="3"/>
  <c r="O1656" i="3"/>
  <c r="N1656" i="3"/>
  <c r="M1656" i="3"/>
  <c r="L1656" i="3"/>
  <c r="K1656" i="3"/>
  <c r="J1656" i="3"/>
  <c r="I1656" i="3"/>
  <c r="H1656" i="3"/>
  <c r="G1656" i="3"/>
  <c r="F1656" i="3"/>
  <c r="E1656" i="3"/>
  <c r="R1645" i="3"/>
  <c r="Q1645" i="3"/>
  <c r="P1645" i="3"/>
  <c r="O1645" i="3"/>
  <c r="N1645" i="3"/>
  <c r="N1622" i="3" s="1"/>
  <c r="M1645" i="3"/>
  <c r="L1645" i="3"/>
  <c r="K1645" i="3"/>
  <c r="J1645" i="3"/>
  <c r="J1622" i="3" s="1"/>
  <c r="I1645" i="3"/>
  <c r="H1645" i="3"/>
  <c r="G1645" i="3"/>
  <c r="F1645" i="3"/>
  <c r="F1622" i="3" s="1"/>
  <c r="E1645" i="3"/>
  <c r="R1638" i="3"/>
  <c r="Q1638" i="3"/>
  <c r="P1638" i="3"/>
  <c r="P1622" i="3" s="1"/>
  <c r="O1638" i="3"/>
  <c r="N1638" i="3"/>
  <c r="M1638" i="3"/>
  <c r="L1638" i="3"/>
  <c r="L1622" i="3" s="1"/>
  <c r="K1638" i="3"/>
  <c r="K1622" i="3" s="1"/>
  <c r="J1638" i="3"/>
  <c r="I1638" i="3"/>
  <c r="H1638" i="3"/>
  <c r="H1622" i="3" s="1"/>
  <c r="G1638" i="3"/>
  <c r="F1638" i="3"/>
  <c r="E1638" i="3"/>
  <c r="R1622" i="3"/>
  <c r="O1622" i="3"/>
  <c r="G1622" i="3"/>
  <c r="K1617" i="3"/>
  <c r="R1614" i="3"/>
  <c r="Q1614" i="3"/>
  <c r="P1614" i="3"/>
  <c r="O1614" i="3"/>
  <c r="N1614" i="3"/>
  <c r="M1614" i="3"/>
  <c r="L1614" i="3"/>
  <c r="K1614" i="3"/>
  <c r="J1614" i="3"/>
  <c r="I1614" i="3"/>
  <c r="H1614" i="3"/>
  <c r="G1614" i="3"/>
  <c r="F1614" i="3"/>
  <c r="E1614" i="3"/>
  <c r="R1606" i="3"/>
  <c r="Q1606" i="3"/>
  <c r="P1606" i="3"/>
  <c r="O1606" i="3"/>
  <c r="N1606" i="3"/>
  <c r="M1606" i="3"/>
  <c r="L1606" i="3"/>
  <c r="K1606" i="3"/>
  <c r="J1606" i="3"/>
  <c r="I1606" i="3"/>
  <c r="H1606" i="3"/>
  <c r="G1606" i="3"/>
  <c r="F1606" i="3"/>
  <c r="E1606" i="3"/>
  <c r="R1597" i="3"/>
  <c r="Q1597" i="3"/>
  <c r="P1597" i="3"/>
  <c r="O1597" i="3"/>
  <c r="N1597" i="3"/>
  <c r="M1597" i="3"/>
  <c r="L1597" i="3"/>
  <c r="K1597" i="3"/>
  <c r="J1597" i="3"/>
  <c r="I1597" i="3"/>
  <c r="H1597" i="3"/>
  <c r="G1597" i="3"/>
  <c r="F1597" i="3"/>
  <c r="E1597" i="3"/>
  <c r="R1587" i="3"/>
  <c r="Q1587" i="3"/>
  <c r="P1587" i="3"/>
  <c r="O1587" i="3"/>
  <c r="N1587" i="3"/>
  <c r="M1587" i="3"/>
  <c r="L1587" i="3"/>
  <c r="K1587" i="3"/>
  <c r="J1587" i="3"/>
  <c r="I1587" i="3"/>
  <c r="H1587" i="3"/>
  <c r="G1587" i="3"/>
  <c r="F1587" i="3"/>
  <c r="E1587" i="3"/>
  <c r="R1571" i="3"/>
  <c r="Q1571" i="3"/>
  <c r="P1571" i="3"/>
  <c r="O1571" i="3"/>
  <c r="N1571" i="3"/>
  <c r="M1571" i="3"/>
  <c r="L1571" i="3"/>
  <c r="K1571" i="3"/>
  <c r="J1571" i="3"/>
  <c r="I1571" i="3"/>
  <c r="H1571" i="3"/>
  <c r="G1571" i="3"/>
  <c r="F1571" i="3"/>
  <c r="E1571" i="3"/>
  <c r="R1555" i="3"/>
  <c r="Q1555" i="3"/>
  <c r="P1555" i="3"/>
  <c r="O1555" i="3"/>
  <c r="N1555" i="3"/>
  <c r="M1555" i="3"/>
  <c r="L1555" i="3"/>
  <c r="K1555" i="3"/>
  <c r="J1555" i="3"/>
  <c r="I1555" i="3"/>
  <c r="H1555" i="3"/>
  <c r="G1555" i="3"/>
  <c r="F1555" i="3"/>
  <c r="E1555" i="3"/>
  <c r="R1544" i="3"/>
  <c r="Q1544" i="3"/>
  <c r="P1544" i="3"/>
  <c r="O1544" i="3"/>
  <c r="N1544" i="3"/>
  <c r="N1521" i="3" s="1"/>
  <c r="M1544" i="3"/>
  <c r="M1521" i="3" s="1"/>
  <c r="L1544" i="3"/>
  <c r="K1544" i="3"/>
  <c r="J1544" i="3"/>
  <c r="I1544" i="3"/>
  <c r="H1544" i="3"/>
  <c r="G1544" i="3"/>
  <c r="F1544" i="3"/>
  <c r="F1521" i="3" s="1"/>
  <c r="E1544" i="3"/>
  <c r="E1521" i="3" s="1"/>
  <c r="R1537" i="3"/>
  <c r="Q1537" i="3"/>
  <c r="P1537" i="3"/>
  <c r="P1521" i="3" s="1"/>
  <c r="O1537" i="3"/>
  <c r="O1521" i="3" s="1"/>
  <c r="N1537" i="3"/>
  <c r="M1537" i="3"/>
  <c r="L1537" i="3"/>
  <c r="L1521" i="3" s="1"/>
  <c r="K1537" i="3"/>
  <c r="K1521" i="3" s="1"/>
  <c r="J1537" i="3"/>
  <c r="I1537" i="3"/>
  <c r="H1537" i="3"/>
  <c r="H1521" i="3" s="1"/>
  <c r="G1537" i="3"/>
  <c r="G1521" i="3" s="1"/>
  <c r="F1537" i="3"/>
  <c r="E1537" i="3"/>
  <c r="R1521" i="3"/>
  <c r="Q1521" i="3"/>
  <c r="J1521" i="3"/>
  <c r="I1521" i="3"/>
  <c r="K1516" i="3"/>
  <c r="R1513" i="3"/>
  <c r="Q1513" i="3"/>
  <c r="P1513" i="3"/>
  <c r="O1513" i="3"/>
  <c r="N1513" i="3"/>
  <c r="M1513" i="3"/>
  <c r="L1513" i="3"/>
  <c r="K1513" i="3"/>
  <c r="J1513" i="3"/>
  <c r="I1513" i="3"/>
  <c r="H1513" i="3"/>
  <c r="G1513" i="3"/>
  <c r="F1513" i="3"/>
  <c r="E1513" i="3"/>
  <c r="R1505" i="3"/>
  <c r="Q1505" i="3"/>
  <c r="P1505" i="3"/>
  <c r="O1505" i="3"/>
  <c r="N1505" i="3"/>
  <c r="M1505" i="3"/>
  <c r="L1505" i="3"/>
  <c r="K1505" i="3"/>
  <c r="J1505" i="3"/>
  <c r="I1505" i="3"/>
  <c r="H1505" i="3"/>
  <c r="G1505" i="3"/>
  <c r="F1505" i="3"/>
  <c r="E1505" i="3"/>
  <c r="R1496" i="3"/>
  <c r="Q1496" i="3"/>
  <c r="P1496" i="3"/>
  <c r="O1496" i="3"/>
  <c r="N1496" i="3"/>
  <c r="M1496" i="3"/>
  <c r="L1496" i="3"/>
  <c r="K1496" i="3"/>
  <c r="J1496" i="3"/>
  <c r="I1496" i="3"/>
  <c r="H1496" i="3"/>
  <c r="G1496" i="3"/>
  <c r="F1496" i="3"/>
  <c r="E1496" i="3"/>
  <c r="R1486" i="3"/>
  <c r="Q1486" i="3"/>
  <c r="P1486" i="3"/>
  <c r="O1486" i="3"/>
  <c r="N1486" i="3"/>
  <c r="M1486" i="3"/>
  <c r="L1486" i="3"/>
  <c r="K1486" i="3"/>
  <c r="J1486" i="3"/>
  <c r="I1486" i="3"/>
  <c r="H1486" i="3"/>
  <c r="G1486" i="3"/>
  <c r="F1486" i="3"/>
  <c r="E1486" i="3"/>
  <c r="R1470" i="3"/>
  <c r="Q1470" i="3"/>
  <c r="P1470" i="3"/>
  <c r="O1470" i="3"/>
  <c r="N1470" i="3"/>
  <c r="M1470" i="3"/>
  <c r="L1470" i="3"/>
  <c r="K1470" i="3"/>
  <c r="J1470" i="3"/>
  <c r="I1470" i="3"/>
  <c r="H1470" i="3"/>
  <c r="G1470" i="3"/>
  <c r="F1470" i="3"/>
  <c r="E1470" i="3"/>
  <c r="R1454" i="3"/>
  <c r="Q1454" i="3"/>
  <c r="P1454" i="3"/>
  <c r="O1454" i="3"/>
  <c r="N1454" i="3"/>
  <c r="M1454" i="3"/>
  <c r="L1454" i="3"/>
  <c r="K1454" i="3"/>
  <c r="J1454" i="3"/>
  <c r="I1454" i="3"/>
  <c r="H1454" i="3"/>
  <c r="G1454" i="3"/>
  <c r="F1454" i="3"/>
  <c r="E1454" i="3"/>
  <c r="R1443" i="3"/>
  <c r="Q1443" i="3"/>
  <c r="P1443" i="3"/>
  <c r="O1443" i="3"/>
  <c r="N1443" i="3"/>
  <c r="M1443" i="3"/>
  <c r="L1443" i="3"/>
  <c r="K1443" i="3"/>
  <c r="J1443" i="3"/>
  <c r="I1443" i="3"/>
  <c r="H1443" i="3"/>
  <c r="G1443" i="3"/>
  <c r="F1443" i="3"/>
  <c r="E1443" i="3"/>
  <c r="R1436" i="3"/>
  <c r="Q1436" i="3"/>
  <c r="Q1420" i="3" s="1"/>
  <c r="P1436" i="3"/>
  <c r="P1420" i="3" s="1"/>
  <c r="O1436" i="3"/>
  <c r="N1436" i="3"/>
  <c r="M1436" i="3"/>
  <c r="M1420" i="3" s="1"/>
  <c r="L1436" i="3"/>
  <c r="K1436" i="3"/>
  <c r="J1436" i="3"/>
  <c r="I1436" i="3"/>
  <c r="H1436" i="3"/>
  <c r="H1420" i="3" s="1"/>
  <c r="G1436" i="3"/>
  <c r="F1436" i="3"/>
  <c r="E1436" i="3"/>
  <c r="E1420" i="3" s="1"/>
  <c r="L1420" i="3"/>
  <c r="I1420" i="3"/>
  <c r="K1415" i="3"/>
  <c r="R1412" i="3"/>
  <c r="Q1412" i="3"/>
  <c r="P1412" i="3"/>
  <c r="O1412" i="3"/>
  <c r="N1412" i="3"/>
  <c r="M1412" i="3"/>
  <c r="L1412" i="3"/>
  <c r="K1412" i="3"/>
  <c r="J1412" i="3"/>
  <c r="I1412" i="3"/>
  <c r="H1412" i="3"/>
  <c r="G1412" i="3"/>
  <c r="F1412" i="3"/>
  <c r="E1412" i="3"/>
  <c r="R1404" i="3"/>
  <c r="Q1404" i="3"/>
  <c r="P1404" i="3"/>
  <c r="O1404" i="3"/>
  <c r="N1404" i="3"/>
  <c r="M1404" i="3"/>
  <c r="L1404" i="3"/>
  <c r="K1404" i="3"/>
  <c r="J1404" i="3"/>
  <c r="I1404" i="3"/>
  <c r="H1404" i="3"/>
  <c r="G1404" i="3"/>
  <c r="F1404" i="3"/>
  <c r="E1404" i="3"/>
  <c r="R1395" i="3"/>
  <c r="Q1395" i="3"/>
  <c r="P1395" i="3"/>
  <c r="O1395" i="3"/>
  <c r="N1395" i="3"/>
  <c r="M1395" i="3"/>
  <c r="L1395" i="3"/>
  <c r="K1395" i="3"/>
  <c r="J1395" i="3"/>
  <c r="I1395" i="3"/>
  <c r="H1395" i="3"/>
  <c r="G1395" i="3"/>
  <c r="F1395" i="3"/>
  <c r="E1395" i="3"/>
  <c r="R1385" i="3"/>
  <c r="Q1385" i="3"/>
  <c r="P1385" i="3"/>
  <c r="O1385" i="3"/>
  <c r="N1385" i="3"/>
  <c r="M1385" i="3"/>
  <c r="L1385" i="3"/>
  <c r="K1385" i="3"/>
  <c r="J1385" i="3"/>
  <c r="I1385" i="3"/>
  <c r="H1385" i="3"/>
  <c r="G1385" i="3"/>
  <c r="F1385" i="3"/>
  <c r="E1385" i="3"/>
  <c r="R1369" i="3"/>
  <c r="Q1369" i="3"/>
  <c r="P1369" i="3"/>
  <c r="O1369" i="3"/>
  <c r="N1369" i="3"/>
  <c r="M1369" i="3"/>
  <c r="L1369" i="3"/>
  <c r="K1369" i="3"/>
  <c r="J1369" i="3"/>
  <c r="I1369" i="3"/>
  <c r="H1369" i="3"/>
  <c r="G1369" i="3"/>
  <c r="F1369" i="3"/>
  <c r="E1369" i="3"/>
  <c r="R1353" i="3"/>
  <c r="Q1353" i="3"/>
  <c r="P1353" i="3"/>
  <c r="O1353" i="3"/>
  <c r="N1353" i="3"/>
  <c r="M1353" i="3"/>
  <c r="L1353" i="3"/>
  <c r="K1353" i="3"/>
  <c r="J1353" i="3"/>
  <c r="I1353" i="3"/>
  <c r="H1353" i="3"/>
  <c r="G1353" i="3"/>
  <c r="F1353" i="3"/>
  <c r="E1353" i="3"/>
  <c r="R1342" i="3"/>
  <c r="Q1342" i="3"/>
  <c r="P1342" i="3"/>
  <c r="O1342" i="3"/>
  <c r="O1319" i="3" s="1"/>
  <c r="N1342" i="3"/>
  <c r="M1342" i="3"/>
  <c r="L1342" i="3"/>
  <c r="K1342" i="3"/>
  <c r="J1342" i="3"/>
  <c r="I1342" i="3"/>
  <c r="H1342" i="3"/>
  <c r="G1342" i="3"/>
  <c r="G1319" i="3" s="1"/>
  <c r="F1342" i="3"/>
  <c r="E1342" i="3"/>
  <c r="R1335" i="3"/>
  <c r="Q1335" i="3"/>
  <c r="Q1319" i="3" s="1"/>
  <c r="P1335" i="3"/>
  <c r="O1335" i="3"/>
  <c r="N1335" i="3"/>
  <c r="M1335" i="3"/>
  <c r="M1319" i="3" s="1"/>
  <c r="L1335" i="3"/>
  <c r="L1319" i="3" s="1"/>
  <c r="K1335" i="3"/>
  <c r="J1335" i="3"/>
  <c r="I1335" i="3"/>
  <c r="I1319" i="3" s="1"/>
  <c r="H1335" i="3"/>
  <c r="G1335" i="3"/>
  <c r="F1335" i="3"/>
  <c r="E1335" i="3"/>
  <c r="E1319" i="3" s="1"/>
  <c r="P1319" i="3"/>
  <c r="K1319" i="3"/>
  <c r="H1319" i="3"/>
  <c r="K1314" i="3"/>
  <c r="R1311" i="3"/>
  <c r="Q1311" i="3"/>
  <c r="P1311" i="3"/>
  <c r="O1311" i="3"/>
  <c r="N1311" i="3"/>
  <c r="M1311" i="3"/>
  <c r="L1311" i="3"/>
  <c r="K1311" i="3"/>
  <c r="J1311" i="3"/>
  <c r="I1311" i="3"/>
  <c r="H1311" i="3"/>
  <c r="G1311" i="3"/>
  <c r="F1311" i="3"/>
  <c r="E1311" i="3"/>
  <c r="R1303" i="3"/>
  <c r="Q1303" i="3"/>
  <c r="P1303" i="3"/>
  <c r="O1303" i="3"/>
  <c r="N1303" i="3"/>
  <c r="M1303" i="3"/>
  <c r="L1303" i="3"/>
  <c r="K1303" i="3"/>
  <c r="J1303" i="3"/>
  <c r="I1303" i="3"/>
  <c r="H1303" i="3"/>
  <c r="G1303" i="3"/>
  <c r="F1303" i="3"/>
  <c r="E1303" i="3"/>
  <c r="R1294" i="3"/>
  <c r="Q1294" i="3"/>
  <c r="P1294" i="3"/>
  <c r="O1294" i="3"/>
  <c r="N1294" i="3"/>
  <c r="M1294" i="3"/>
  <c r="L1294" i="3"/>
  <c r="K1294" i="3"/>
  <c r="J1294" i="3"/>
  <c r="I1294" i="3"/>
  <c r="H1294" i="3"/>
  <c r="G1294" i="3"/>
  <c r="F1294" i="3"/>
  <c r="E1294" i="3"/>
  <c r="R1284" i="3"/>
  <c r="Q1284" i="3"/>
  <c r="P1284" i="3"/>
  <c r="O1284" i="3"/>
  <c r="N1284" i="3"/>
  <c r="M1284" i="3"/>
  <c r="L1284" i="3"/>
  <c r="K1284" i="3"/>
  <c r="J1284" i="3"/>
  <c r="I1284" i="3"/>
  <c r="H1284" i="3"/>
  <c r="G1284" i="3"/>
  <c r="F1284" i="3"/>
  <c r="E1284" i="3"/>
  <c r="R1268" i="3"/>
  <c r="Q1268" i="3"/>
  <c r="P1268" i="3"/>
  <c r="O1268" i="3"/>
  <c r="N1268" i="3"/>
  <c r="M1268" i="3"/>
  <c r="L1268" i="3"/>
  <c r="K1268" i="3"/>
  <c r="J1268" i="3"/>
  <c r="I1268" i="3"/>
  <c r="H1268" i="3"/>
  <c r="G1268" i="3"/>
  <c r="F1268" i="3"/>
  <c r="E1268" i="3"/>
  <c r="R1252" i="3"/>
  <c r="Q1252" i="3"/>
  <c r="P1252" i="3"/>
  <c r="O1252" i="3"/>
  <c r="N1252" i="3"/>
  <c r="M1252" i="3"/>
  <c r="L1252" i="3"/>
  <c r="K1252" i="3"/>
  <c r="J1252" i="3"/>
  <c r="I1252" i="3"/>
  <c r="H1252" i="3"/>
  <c r="G1252" i="3"/>
  <c r="F1252" i="3"/>
  <c r="E1252" i="3"/>
  <c r="R1241" i="3"/>
  <c r="Q1241" i="3"/>
  <c r="P1241" i="3"/>
  <c r="O1241" i="3"/>
  <c r="N1241" i="3"/>
  <c r="M1241" i="3"/>
  <c r="L1241" i="3"/>
  <c r="K1241" i="3"/>
  <c r="J1241" i="3"/>
  <c r="I1241" i="3"/>
  <c r="H1241" i="3"/>
  <c r="G1241" i="3"/>
  <c r="F1241" i="3"/>
  <c r="E1241" i="3"/>
  <c r="R1234" i="3"/>
  <c r="R1218" i="3" s="1"/>
  <c r="Q1234" i="3"/>
  <c r="P1234" i="3"/>
  <c r="O1234" i="3"/>
  <c r="N1234" i="3"/>
  <c r="M1234" i="3"/>
  <c r="L1234" i="3"/>
  <c r="K1234" i="3"/>
  <c r="K1218" i="3" s="1"/>
  <c r="J1234" i="3"/>
  <c r="J1218" i="3" s="1"/>
  <c r="I1234" i="3"/>
  <c r="H1234" i="3"/>
  <c r="G1234" i="3"/>
  <c r="F1234" i="3"/>
  <c r="E1234" i="3"/>
  <c r="O1218" i="3"/>
  <c r="N1218" i="3"/>
  <c r="G1218" i="3"/>
  <c r="F1218" i="3"/>
  <c r="K1213" i="3"/>
  <c r="R1210" i="3"/>
  <c r="Q1210" i="3"/>
  <c r="P1210" i="3"/>
  <c r="O1210" i="3"/>
  <c r="N1210" i="3"/>
  <c r="M1210" i="3"/>
  <c r="L1210" i="3"/>
  <c r="K1210" i="3"/>
  <c r="J1210" i="3"/>
  <c r="I1210" i="3"/>
  <c r="H1210" i="3"/>
  <c r="G1210" i="3"/>
  <c r="F1210" i="3"/>
  <c r="E1210" i="3"/>
  <c r="R1202" i="3"/>
  <c r="Q1202" i="3"/>
  <c r="P1202" i="3"/>
  <c r="O1202" i="3"/>
  <c r="N1202" i="3"/>
  <c r="M1202" i="3"/>
  <c r="L1202" i="3"/>
  <c r="K1202" i="3"/>
  <c r="J1202" i="3"/>
  <c r="I1202" i="3"/>
  <c r="H1202" i="3"/>
  <c r="G1202" i="3"/>
  <c r="F1202" i="3"/>
  <c r="E1202" i="3"/>
  <c r="R1193" i="3"/>
  <c r="Q1193" i="3"/>
  <c r="P1193" i="3"/>
  <c r="O1193" i="3"/>
  <c r="N1193" i="3"/>
  <c r="M1193" i="3"/>
  <c r="L1193" i="3"/>
  <c r="K1193" i="3"/>
  <c r="J1193" i="3"/>
  <c r="I1193" i="3"/>
  <c r="H1193" i="3"/>
  <c r="G1193" i="3"/>
  <c r="F1193" i="3"/>
  <c r="E1193" i="3"/>
  <c r="R1183" i="3"/>
  <c r="Q1183" i="3"/>
  <c r="P1183" i="3"/>
  <c r="O1183" i="3"/>
  <c r="N1183" i="3"/>
  <c r="M1183" i="3"/>
  <c r="L1183" i="3"/>
  <c r="K1183" i="3"/>
  <c r="J1183" i="3"/>
  <c r="I1183" i="3"/>
  <c r="H1183" i="3"/>
  <c r="G1183" i="3"/>
  <c r="F1183" i="3"/>
  <c r="E1183" i="3"/>
  <c r="R1167" i="3"/>
  <c r="Q1167" i="3"/>
  <c r="P1167" i="3"/>
  <c r="O1167" i="3"/>
  <c r="N1167" i="3"/>
  <c r="M1167" i="3"/>
  <c r="L1167" i="3"/>
  <c r="K1167" i="3"/>
  <c r="J1167" i="3"/>
  <c r="I1167" i="3"/>
  <c r="H1167" i="3"/>
  <c r="G1167" i="3"/>
  <c r="F1167" i="3"/>
  <c r="E1167" i="3"/>
  <c r="R1151" i="3"/>
  <c r="Q1151" i="3"/>
  <c r="P1151" i="3"/>
  <c r="O1151" i="3"/>
  <c r="N1151" i="3"/>
  <c r="M1151" i="3"/>
  <c r="L1151" i="3"/>
  <c r="K1151" i="3"/>
  <c r="J1151" i="3"/>
  <c r="I1151" i="3"/>
  <c r="H1151" i="3"/>
  <c r="G1151" i="3"/>
  <c r="F1151" i="3"/>
  <c r="E1151" i="3"/>
  <c r="R1140" i="3"/>
  <c r="Q1140" i="3"/>
  <c r="P1140" i="3"/>
  <c r="O1140" i="3"/>
  <c r="N1140" i="3"/>
  <c r="M1140" i="3"/>
  <c r="L1140" i="3"/>
  <c r="K1140" i="3"/>
  <c r="J1140" i="3"/>
  <c r="I1140" i="3"/>
  <c r="I1117" i="3" s="1"/>
  <c r="H1140" i="3"/>
  <c r="H1117" i="3" s="1"/>
  <c r="G1140" i="3"/>
  <c r="F1140" i="3"/>
  <c r="E1140" i="3"/>
  <c r="E1117" i="3" s="1"/>
  <c r="R1133" i="3"/>
  <c r="R1117" i="3" s="1"/>
  <c r="Q1133" i="3"/>
  <c r="P1133" i="3"/>
  <c r="O1133" i="3"/>
  <c r="O1117" i="3" s="1"/>
  <c r="N1133" i="3"/>
  <c r="N1117" i="3" s="1"/>
  <c r="M1133" i="3"/>
  <c r="M1117" i="3" s="1"/>
  <c r="L1133" i="3"/>
  <c r="K1133" i="3"/>
  <c r="K1117" i="3" s="1"/>
  <c r="J1133" i="3"/>
  <c r="I1133" i="3"/>
  <c r="H1133" i="3"/>
  <c r="G1133" i="3"/>
  <c r="G1117" i="3" s="1"/>
  <c r="F1133" i="3"/>
  <c r="E1133" i="3"/>
  <c r="Q1117" i="3"/>
  <c r="P1117" i="3"/>
  <c r="L1117" i="3"/>
  <c r="J1117" i="3"/>
  <c r="F1117" i="3"/>
  <c r="K1112" i="3"/>
  <c r="R1109" i="3"/>
  <c r="Q1109" i="3"/>
  <c r="P1109" i="3"/>
  <c r="O1109" i="3"/>
  <c r="N1109" i="3"/>
  <c r="M1109" i="3"/>
  <c r="L1109" i="3"/>
  <c r="K1109" i="3"/>
  <c r="J1109" i="3"/>
  <c r="I1109" i="3"/>
  <c r="H1109" i="3"/>
  <c r="G1109" i="3"/>
  <c r="F1109" i="3"/>
  <c r="E1109" i="3"/>
  <c r="R1101" i="3"/>
  <c r="Q1101" i="3"/>
  <c r="P1101" i="3"/>
  <c r="O1101" i="3"/>
  <c r="N1101" i="3"/>
  <c r="M1101" i="3"/>
  <c r="L1101" i="3"/>
  <c r="K1101" i="3"/>
  <c r="J1101" i="3"/>
  <c r="I1101" i="3"/>
  <c r="H1101" i="3"/>
  <c r="G1101" i="3"/>
  <c r="F1101" i="3"/>
  <c r="E1101" i="3"/>
  <c r="R1092" i="3"/>
  <c r="Q1092" i="3"/>
  <c r="P1092" i="3"/>
  <c r="O1092" i="3"/>
  <c r="N1092" i="3"/>
  <c r="M1092" i="3"/>
  <c r="L1092" i="3"/>
  <c r="K1092" i="3"/>
  <c r="J1092" i="3"/>
  <c r="I1092" i="3"/>
  <c r="H1092" i="3"/>
  <c r="G1092" i="3"/>
  <c r="F1092" i="3"/>
  <c r="E1092" i="3"/>
  <c r="R1082" i="3"/>
  <c r="Q1082" i="3"/>
  <c r="P1082" i="3"/>
  <c r="O1082" i="3"/>
  <c r="N1082" i="3"/>
  <c r="M1082" i="3"/>
  <c r="L1082" i="3"/>
  <c r="K1082" i="3"/>
  <c r="J1082" i="3"/>
  <c r="I1082" i="3"/>
  <c r="H1082" i="3"/>
  <c r="G1082" i="3"/>
  <c r="F1082" i="3"/>
  <c r="E1082" i="3"/>
  <c r="R1066" i="3"/>
  <c r="Q1066" i="3"/>
  <c r="P1066" i="3"/>
  <c r="O1066" i="3"/>
  <c r="N1066" i="3"/>
  <c r="M1066" i="3"/>
  <c r="L1066" i="3"/>
  <c r="K1066" i="3"/>
  <c r="J1066" i="3"/>
  <c r="I1066" i="3"/>
  <c r="H1066" i="3"/>
  <c r="G1066" i="3"/>
  <c r="F1066" i="3"/>
  <c r="E1066" i="3"/>
  <c r="R1050" i="3"/>
  <c r="Q1050" i="3"/>
  <c r="P1050" i="3"/>
  <c r="O1050" i="3"/>
  <c r="N1050" i="3"/>
  <c r="M1050" i="3"/>
  <c r="L1050" i="3"/>
  <c r="K1050" i="3"/>
  <c r="J1050" i="3"/>
  <c r="I1050" i="3"/>
  <c r="H1050" i="3"/>
  <c r="G1050" i="3"/>
  <c r="F1050" i="3"/>
  <c r="E1050" i="3"/>
  <c r="R1039" i="3"/>
  <c r="Q1039" i="3"/>
  <c r="P1039" i="3"/>
  <c r="O1039" i="3"/>
  <c r="N1039" i="3"/>
  <c r="M1039" i="3"/>
  <c r="M1016" i="3" s="1"/>
  <c r="L1039" i="3"/>
  <c r="L1016" i="3" s="1"/>
  <c r="K1039" i="3"/>
  <c r="J1039" i="3"/>
  <c r="I1039" i="3"/>
  <c r="I1016" i="3" s="1"/>
  <c r="H1039" i="3"/>
  <c r="H1016" i="3" s="1"/>
  <c r="G1039" i="3"/>
  <c r="F1039" i="3"/>
  <c r="E1039" i="3"/>
  <c r="R1032" i="3"/>
  <c r="R1016" i="3" s="1"/>
  <c r="Q1032" i="3"/>
  <c r="Q1016" i="3" s="1"/>
  <c r="P1032" i="3"/>
  <c r="O1032" i="3"/>
  <c r="O1016" i="3" s="1"/>
  <c r="N1032" i="3"/>
  <c r="N1016" i="3" s="1"/>
  <c r="M1032" i="3"/>
  <c r="L1032" i="3"/>
  <c r="K1032" i="3"/>
  <c r="J1032" i="3"/>
  <c r="J1016" i="3" s="1"/>
  <c r="I1032" i="3"/>
  <c r="H1032" i="3"/>
  <c r="G1032" i="3"/>
  <c r="G1016" i="3" s="1"/>
  <c r="F1032" i="3"/>
  <c r="F1016" i="3" s="1"/>
  <c r="E1032" i="3"/>
  <c r="P1016" i="3"/>
  <c r="K1016" i="3"/>
  <c r="E1016" i="3"/>
  <c r="K1011" i="3"/>
  <c r="R1008" i="3"/>
  <c r="Q1008" i="3"/>
  <c r="P1008" i="3"/>
  <c r="O1008" i="3"/>
  <c r="N1008" i="3"/>
  <c r="M1008" i="3"/>
  <c r="L1008" i="3"/>
  <c r="K1008" i="3"/>
  <c r="J1008" i="3"/>
  <c r="I1008" i="3"/>
  <c r="H1008" i="3"/>
  <c r="G1008" i="3"/>
  <c r="F1008" i="3"/>
  <c r="E1008" i="3"/>
  <c r="R1000" i="3"/>
  <c r="Q1000" i="3"/>
  <c r="P1000" i="3"/>
  <c r="O1000" i="3"/>
  <c r="N1000" i="3"/>
  <c r="M1000" i="3"/>
  <c r="L1000" i="3"/>
  <c r="K1000" i="3"/>
  <c r="J1000" i="3"/>
  <c r="I1000" i="3"/>
  <c r="H1000" i="3"/>
  <c r="G1000" i="3"/>
  <c r="F1000" i="3"/>
  <c r="E1000" i="3"/>
  <c r="R991" i="3"/>
  <c r="Q991" i="3"/>
  <c r="P991" i="3"/>
  <c r="O991" i="3"/>
  <c r="N991" i="3"/>
  <c r="M991" i="3"/>
  <c r="L991" i="3"/>
  <c r="K991" i="3"/>
  <c r="J991" i="3"/>
  <c r="I991" i="3"/>
  <c r="H991" i="3"/>
  <c r="G991" i="3"/>
  <c r="F991" i="3"/>
  <c r="E991" i="3"/>
  <c r="R981" i="3"/>
  <c r="Q981" i="3"/>
  <c r="P981" i="3"/>
  <c r="O981" i="3"/>
  <c r="N981" i="3"/>
  <c r="M981" i="3"/>
  <c r="L981" i="3"/>
  <c r="K981" i="3"/>
  <c r="J981" i="3"/>
  <c r="I981" i="3"/>
  <c r="H981" i="3"/>
  <c r="G981" i="3"/>
  <c r="F981" i="3"/>
  <c r="E981" i="3"/>
  <c r="R965" i="3"/>
  <c r="Q965" i="3"/>
  <c r="P965" i="3"/>
  <c r="O965" i="3"/>
  <c r="N965" i="3"/>
  <c r="M965" i="3"/>
  <c r="L965" i="3"/>
  <c r="K965" i="3"/>
  <c r="J965" i="3"/>
  <c r="I965" i="3"/>
  <c r="H965" i="3"/>
  <c r="G965" i="3"/>
  <c r="F965" i="3"/>
  <c r="E965" i="3"/>
  <c r="R949" i="3"/>
  <c r="Q949" i="3"/>
  <c r="P949" i="3"/>
  <c r="O949" i="3"/>
  <c r="N949" i="3"/>
  <c r="M949" i="3"/>
  <c r="L949" i="3"/>
  <c r="K949" i="3"/>
  <c r="J949" i="3"/>
  <c r="I949" i="3"/>
  <c r="H949" i="3"/>
  <c r="G949" i="3"/>
  <c r="F949" i="3"/>
  <c r="E949" i="3"/>
  <c r="R938" i="3"/>
  <c r="Q938" i="3"/>
  <c r="P938" i="3"/>
  <c r="O938" i="3"/>
  <c r="N938" i="3"/>
  <c r="M938" i="3"/>
  <c r="L938" i="3"/>
  <c r="L915" i="3" s="1"/>
  <c r="K938" i="3"/>
  <c r="K915" i="3" s="1"/>
  <c r="J938" i="3"/>
  <c r="I938" i="3"/>
  <c r="H938" i="3"/>
  <c r="H915" i="3" s="1"/>
  <c r="G938" i="3"/>
  <c r="G915" i="3" s="1"/>
  <c r="F938" i="3"/>
  <c r="E938" i="3"/>
  <c r="R931" i="3"/>
  <c r="R915" i="3" s="1"/>
  <c r="Q931" i="3"/>
  <c r="Q915" i="3" s="1"/>
  <c r="P931" i="3"/>
  <c r="P915" i="3" s="1"/>
  <c r="O931" i="3"/>
  <c r="N931" i="3"/>
  <c r="N915" i="3" s="1"/>
  <c r="M931" i="3"/>
  <c r="M915" i="3" s="1"/>
  <c r="L931" i="3"/>
  <c r="K931" i="3"/>
  <c r="J931" i="3"/>
  <c r="I931" i="3"/>
  <c r="I915" i="3" s="1"/>
  <c r="H931" i="3"/>
  <c r="G931" i="3"/>
  <c r="F931" i="3"/>
  <c r="F915" i="3" s="1"/>
  <c r="E931" i="3"/>
  <c r="E915" i="3" s="1"/>
  <c r="O915" i="3"/>
  <c r="J915" i="3"/>
  <c r="K910" i="3"/>
  <c r="R907" i="3"/>
  <c r="Q907" i="3"/>
  <c r="P907" i="3"/>
  <c r="O907" i="3"/>
  <c r="N907" i="3"/>
  <c r="M907" i="3"/>
  <c r="L907" i="3"/>
  <c r="K907" i="3"/>
  <c r="J907" i="3"/>
  <c r="I907" i="3"/>
  <c r="H907" i="3"/>
  <c r="G907" i="3"/>
  <c r="F907" i="3"/>
  <c r="E907" i="3"/>
  <c r="R899" i="3"/>
  <c r="Q899" i="3"/>
  <c r="P899" i="3"/>
  <c r="O899" i="3"/>
  <c r="N899" i="3"/>
  <c r="M899" i="3"/>
  <c r="L899" i="3"/>
  <c r="K899" i="3"/>
  <c r="J899" i="3"/>
  <c r="I899" i="3"/>
  <c r="H899" i="3"/>
  <c r="G899" i="3"/>
  <c r="F899" i="3"/>
  <c r="E899" i="3"/>
  <c r="R890" i="3"/>
  <c r="Q890" i="3"/>
  <c r="P890" i="3"/>
  <c r="O890" i="3"/>
  <c r="N890" i="3"/>
  <c r="M890" i="3"/>
  <c r="L890" i="3"/>
  <c r="K890" i="3"/>
  <c r="J890" i="3"/>
  <c r="I890" i="3"/>
  <c r="H890" i="3"/>
  <c r="G890" i="3"/>
  <c r="F890" i="3"/>
  <c r="E890" i="3"/>
  <c r="R880" i="3"/>
  <c r="Q880" i="3"/>
  <c r="P880" i="3"/>
  <c r="O880" i="3"/>
  <c r="N880" i="3"/>
  <c r="M880" i="3"/>
  <c r="L880" i="3"/>
  <c r="K880" i="3"/>
  <c r="J880" i="3"/>
  <c r="I880" i="3"/>
  <c r="H880" i="3"/>
  <c r="G880" i="3"/>
  <c r="F880" i="3"/>
  <c r="E880" i="3"/>
  <c r="R864" i="3"/>
  <c r="Q864" i="3"/>
  <c r="P864" i="3"/>
  <c r="O864" i="3"/>
  <c r="N864" i="3"/>
  <c r="M864" i="3"/>
  <c r="L864" i="3"/>
  <c r="K864" i="3"/>
  <c r="J864" i="3"/>
  <c r="I864" i="3"/>
  <c r="H864" i="3"/>
  <c r="G864" i="3"/>
  <c r="F864" i="3"/>
  <c r="E864" i="3"/>
  <c r="R848" i="3"/>
  <c r="Q848" i="3"/>
  <c r="P848" i="3"/>
  <c r="O848" i="3"/>
  <c r="N848" i="3"/>
  <c r="M848" i="3"/>
  <c r="L848" i="3"/>
  <c r="K848" i="3"/>
  <c r="J848" i="3"/>
  <c r="I848" i="3"/>
  <c r="H848" i="3"/>
  <c r="G848" i="3"/>
  <c r="F848" i="3"/>
  <c r="E848" i="3"/>
  <c r="R837" i="3"/>
  <c r="Q837" i="3"/>
  <c r="P837" i="3"/>
  <c r="O837" i="3"/>
  <c r="N837" i="3"/>
  <c r="M837" i="3"/>
  <c r="L837" i="3"/>
  <c r="K837" i="3"/>
  <c r="K814" i="3" s="1"/>
  <c r="J837" i="3"/>
  <c r="J814" i="3" s="1"/>
  <c r="I837" i="3"/>
  <c r="H837" i="3"/>
  <c r="G837" i="3"/>
  <c r="G814" i="3" s="1"/>
  <c r="F837" i="3"/>
  <c r="F814" i="3" s="1"/>
  <c r="E837" i="3"/>
  <c r="R830" i="3"/>
  <c r="Q830" i="3"/>
  <c r="Q814" i="3" s="1"/>
  <c r="P830" i="3"/>
  <c r="P814" i="3" s="1"/>
  <c r="O830" i="3"/>
  <c r="O814" i="3" s="1"/>
  <c r="N830" i="3"/>
  <c r="M830" i="3"/>
  <c r="M814" i="3" s="1"/>
  <c r="L830" i="3"/>
  <c r="L814" i="3" s="1"/>
  <c r="K830" i="3"/>
  <c r="J830" i="3"/>
  <c r="I830" i="3"/>
  <c r="H830" i="3"/>
  <c r="H814" i="3" s="1"/>
  <c r="G830" i="3"/>
  <c r="F830" i="3"/>
  <c r="E830" i="3"/>
  <c r="E814" i="3" s="1"/>
  <c r="R814" i="3"/>
  <c r="N814" i="3"/>
  <c r="I814" i="3"/>
  <c r="K809" i="3"/>
  <c r="R806" i="3"/>
  <c r="Q806" i="3"/>
  <c r="P806" i="3"/>
  <c r="O806" i="3"/>
  <c r="N806" i="3"/>
  <c r="M806" i="3"/>
  <c r="L806" i="3"/>
  <c r="K806" i="3"/>
  <c r="J806" i="3"/>
  <c r="I806" i="3"/>
  <c r="H806" i="3"/>
  <c r="G806" i="3"/>
  <c r="F806" i="3"/>
  <c r="E806" i="3"/>
  <c r="R798" i="3"/>
  <c r="Q798" i="3"/>
  <c r="P798" i="3"/>
  <c r="O798" i="3"/>
  <c r="N798" i="3"/>
  <c r="M798" i="3"/>
  <c r="L798" i="3"/>
  <c r="K798" i="3"/>
  <c r="J798" i="3"/>
  <c r="I798" i="3"/>
  <c r="H798" i="3"/>
  <c r="G798" i="3"/>
  <c r="F798" i="3"/>
  <c r="E798" i="3"/>
  <c r="R789" i="3"/>
  <c r="Q789" i="3"/>
  <c r="P789" i="3"/>
  <c r="O789" i="3"/>
  <c r="N789" i="3"/>
  <c r="M789" i="3"/>
  <c r="L789" i="3"/>
  <c r="K789" i="3"/>
  <c r="J789" i="3"/>
  <c r="I789" i="3"/>
  <c r="H789" i="3"/>
  <c r="G789" i="3"/>
  <c r="F789" i="3"/>
  <c r="E789" i="3"/>
  <c r="R779" i="3"/>
  <c r="Q779" i="3"/>
  <c r="P779" i="3"/>
  <c r="O779" i="3"/>
  <c r="N779" i="3"/>
  <c r="M779" i="3"/>
  <c r="L779" i="3"/>
  <c r="K779" i="3"/>
  <c r="J779" i="3"/>
  <c r="I779" i="3"/>
  <c r="H779" i="3"/>
  <c r="G779" i="3"/>
  <c r="F779" i="3"/>
  <c r="E779" i="3"/>
  <c r="R763" i="3"/>
  <c r="Q763" i="3"/>
  <c r="P763" i="3"/>
  <c r="O763" i="3"/>
  <c r="N763" i="3"/>
  <c r="M763" i="3"/>
  <c r="L763" i="3"/>
  <c r="K763" i="3"/>
  <c r="J763" i="3"/>
  <c r="I763" i="3"/>
  <c r="H763" i="3"/>
  <c r="G763" i="3"/>
  <c r="F763" i="3"/>
  <c r="E763" i="3"/>
  <c r="R747" i="3"/>
  <c r="Q747" i="3"/>
  <c r="P747" i="3"/>
  <c r="O747" i="3"/>
  <c r="N747" i="3"/>
  <c r="M747" i="3"/>
  <c r="L747" i="3"/>
  <c r="K747" i="3"/>
  <c r="J747" i="3"/>
  <c r="I747" i="3"/>
  <c r="H747" i="3"/>
  <c r="G747" i="3"/>
  <c r="F747" i="3"/>
  <c r="E747" i="3"/>
  <c r="R736" i="3"/>
  <c r="Q736" i="3"/>
  <c r="P736" i="3"/>
  <c r="O736" i="3"/>
  <c r="N736" i="3"/>
  <c r="M736" i="3"/>
  <c r="L736" i="3"/>
  <c r="K736" i="3"/>
  <c r="J736" i="3"/>
  <c r="J713" i="3" s="1"/>
  <c r="I736" i="3"/>
  <c r="H736" i="3"/>
  <c r="G736" i="3"/>
  <c r="F736" i="3"/>
  <c r="F713" i="3" s="1"/>
  <c r="E736" i="3"/>
  <c r="R729" i="3"/>
  <c r="Q729" i="3"/>
  <c r="Q713" i="3" s="1"/>
  <c r="P729" i="3"/>
  <c r="P713" i="3" s="1"/>
  <c r="O729" i="3"/>
  <c r="N729" i="3"/>
  <c r="M729" i="3"/>
  <c r="M713" i="3" s="1"/>
  <c r="L729" i="3"/>
  <c r="L713" i="3" s="1"/>
  <c r="K729" i="3"/>
  <c r="J729" i="3"/>
  <c r="I729" i="3"/>
  <c r="H729" i="3"/>
  <c r="G729" i="3"/>
  <c r="F729" i="3"/>
  <c r="E729" i="3"/>
  <c r="E713" i="3" s="1"/>
  <c r="R713" i="3"/>
  <c r="N713" i="3"/>
  <c r="I713" i="3"/>
  <c r="H713" i="3"/>
  <c r="K708" i="3"/>
  <c r="R705" i="3"/>
  <c r="Q705" i="3"/>
  <c r="P705" i="3"/>
  <c r="O705" i="3"/>
  <c r="N705" i="3"/>
  <c r="M705" i="3"/>
  <c r="L705" i="3"/>
  <c r="K705" i="3"/>
  <c r="J705" i="3"/>
  <c r="I705" i="3"/>
  <c r="H705" i="3"/>
  <c r="G705" i="3"/>
  <c r="F705" i="3"/>
  <c r="E705" i="3"/>
  <c r="R697" i="3"/>
  <c r="Q697" i="3"/>
  <c r="P697" i="3"/>
  <c r="O697" i="3"/>
  <c r="N697" i="3"/>
  <c r="M697" i="3"/>
  <c r="L697" i="3"/>
  <c r="K697" i="3"/>
  <c r="J697" i="3"/>
  <c r="I697" i="3"/>
  <c r="H697" i="3"/>
  <c r="G697" i="3"/>
  <c r="F697" i="3"/>
  <c r="E697" i="3"/>
  <c r="R688" i="3"/>
  <c r="Q688" i="3"/>
  <c r="P688" i="3"/>
  <c r="O688" i="3"/>
  <c r="N688" i="3"/>
  <c r="M688" i="3"/>
  <c r="L688" i="3"/>
  <c r="K688" i="3"/>
  <c r="J688" i="3"/>
  <c r="I688" i="3"/>
  <c r="H688" i="3"/>
  <c r="G688" i="3"/>
  <c r="F688" i="3"/>
  <c r="E688" i="3"/>
  <c r="R678" i="3"/>
  <c r="Q678" i="3"/>
  <c r="P678" i="3"/>
  <c r="O678" i="3"/>
  <c r="N678" i="3"/>
  <c r="M678" i="3"/>
  <c r="L678" i="3"/>
  <c r="K678" i="3"/>
  <c r="J678" i="3"/>
  <c r="I678" i="3"/>
  <c r="H678" i="3"/>
  <c r="G678" i="3"/>
  <c r="F678" i="3"/>
  <c r="E678" i="3"/>
  <c r="R662" i="3"/>
  <c r="Q662" i="3"/>
  <c r="P662" i="3"/>
  <c r="O662" i="3"/>
  <c r="N662" i="3"/>
  <c r="M662" i="3"/>
  <c r="L662" i="3"/>
  <c r="K662" i="3"/>
  <c r="J662" i="3"/>
  <c r="I662" i="3"/>
  <c r="H662" i="3"/>
  <c r="G662" i="3"/>
  <c r="F662" i="3"/>
  <c r="E662" i="3"/>
  <c r="R646" i="3"/>
  <c r="Q646" i="3"/>
  <c r="P646" i="3"/>
  <c r="O646" i="3"/>
  <c r="N646" i="3"/>
  <c r="M646" i="3"/>
  <c r="L646" i="3"/>
  <c r="K646" i="3"/>
  <c r="J646" i="3"/>
  <c r="I646" i="3"/>
  <c r="H646" i="3"/>
  <c r="G646" i="3"/>
  <c r="F646" i="3"/>
  <c r="E646" i="3"/>
  <c r="R635" i="3"/>
  <c r="Q635" i="3"/>
  <c r="P635" i="3"/>
  <c r="O635" i="3"/>
  <c r="N635" i="3"/>
  <c r="M635" i="3"/>
  <c r="L635" i="3"/>
  <c r="K635" i="3"/>
  <c r="K612" i="3" s="1"/>
  <c r="J635" i="3"/>
  <c r="I635" i="3"/>
  <c r="H635" i="3"/>
  <c r="G635" i="3"/>
  <c r="G612" i="3" s="1"/>
  <c r="F635" i="3"/>
  <c r="E635" i="3"/>
  <c r="R628" i="3"/>
  <c r="Q628" i="3"/>
  <c r="Q612" i="3" s="1"/>
  <c r="P628" i="3"/>
  <c r="P612" i="3" s="1"/>
  <c r="O628" i="3"/>
  <c r="O612" i="3" s="1"/>
  <c r="N628" i="3"/>
  <c r="M628" i="3"/>
  <c r="L628" i="3"/>
  <c r="K628" i="3"/>
  <c r="J628" i="3"/>
  <c r="I628" i="3"/>
  <c r="I612" i="3" s="1"/>
  <c r="H628" i="3"/>
  <c r="G628" i="3"/>
  <c r="F628" i="3"/>
  <c r="E628" i="3"/>
  <c r="E612" i="3" s="1"/>
  <c r="M612" i="3"/>
  <c r="L612" i="3"/>
  <c r="H612" i="3"/>
  <c r="K607" i="3"/>
  <c r="R604" i="3"/>
  <c r="Q604" i="3"/>
  <c r="P604" i="3"/>
  <c r="O604" i="3"/>
  <c r="N604" i="3"/>
  <c r="M604" i="3"/>
  <c r="L604" i="3"/>
  <c r="K604" i="3"/>
  <c r="J604" i="3"/>
  <c r="I604" i="3"/>
  <c r="H604" i="3"/>
  <c r="G604" i="3"/>
  <c r="F604" i="3"/>
  <c r="E604" i="3"/>
  <c r="R596" i="3"/>
  <c r="Q596" i="3"/>
  <c r="P596" i="3"/>
  <c r="O596" i="3"/>
  <c r="N596" i="3"/>
  <c r="M596" i="3"/>
  <c r="L596" i="3"/>
  <c r="K596" i="3"/>
  <c r="J596" i="3"/>
  <c r="I596" i="3"/>
  <c r="H596" i="3"/>
  <c r="G596" i="3"/>
  <c r="F596" i="3"/>
  <c r="E596" i="3"/>
  <c r="R587" i="3"/>
  <c r="Q587" i="3"/>
  <c r="P587" i="3"/>
  <c r="O587" i="3"/>
  <c r="N587" i="3"/>
  <c r="M587" i="3"/>
  <c r="L587" i="3"/>
  <c r="K587" i="3"/>
  <c r="J587" i="3"/>
  <c r="I587" i="3"/>
  <c r="H587" i="3"/>
  <c r="G587" i="3"/>
  <c r="F587" i="3"/>
  <c r="E587" i="3"/>
  <c r="R577" i="3"/>
  <c r="Q577" i="3"/>
  <c r="P577" i="3"/>
  <c r="O577" i="3"/>
  <c r="N577" i="3"/>
  <c r="M577" i="3"/>
  <c r="L577" i="3"/>
  <c r="K577" i="3"/>
  <c r="J577" i="3"/>
  <c r="I577" i="3"/>
  <c r="H577" i="3"/>
  <c r="G577" i="3"/>
  <c r="F577" i="3"/>
  <c r="E577" i="3"/>
  <c r="R561" i="3"/>
  <c r="Q561" i="3"/>
  <c r="P561" i="3"/>
  <c r="O561" i="3"/>
  <c r="N561" i="3"/>
  <c r="M561" i="3"/>
  <c r="L561" i="3"/>
  <c r="K561" i="3"/>
  <c r="J561" i="3"/>
  <c r="I561" i="3"/>
  <c r="H561" i="3"/>
  <c r="G561" i="3"/>
  <c r="F561" i="3"/>
  <c r="E561" i="3"/>
  <c r="R545" i="3"/>
  <c r="Q545" i="3"/>
  <c r="P545" i="3"/>
  <c r="O545" i="3"/>
  <c r="N545" i="3"/>
  <c r="M545" i="3"/>
  <c r="L545" i="3"/>
  <c r="K545" i="3"/>
  <c r="J545" i="3"/>
  <c r="I545" i="3"/>
  <c r="H545" i="3"/>
  <c r="G545" i="3"/>
  <c r="F545" i="3"/>
  <c r="E545" i="3"/>
  <c r="R534" i="3"/>
  <c r="Q534" i="3"/>
  <c r="P534" i="3"/>
  <c r="O534" i="3"/>
  <c r="N534" i="3"/>
  <c r="M534" i="3"/>
  <c r="L534" i="3"/>
  <c r="K534" i="3"/>
  <c r="J534" i="3"/>
  <c r="J511" i="3" s="1"/>
  <c r="I534" i="3"/>
  <c r="H534" i="3"/>
  <c r="G534" i="3"/>
  <c r="F534" i="3"/>
  <c r="F511" i="3" s="1"/>
  <c r="E534" i="3"/>
  <c r="R527" i="3"/>
  <c r="Q527" i="3"/>
  <c r="P527" i="3"/>
  <c r="P511" i="3" s="1"/>
  <c r="O527" i="3"/>
  <c r="O511" i="3" s="1"/>
  <c r="N527" i="3"/>
  <c r="N511" i="3" s="1"/>
  <c r="M527" i="3"/>
  <c r="L527" i="3"/>
  <c r="K527" i="3"/>
  <c r="J527" i="3"/>
  <c r="I527" i="3"/>
  <c r="H527" i="3"/>
  <c r="H511" i="3" s="1"/>
  <c r="G527" i="3"/>
  <c r="F527" i="3"/>
  <c r="E527" i="3"/>
  <c r="R511" i="3"/>
  <c r="L511" i="3"/>
  <c r="K511" i="3"/>
  <c r="G511" i="3"/>
  <c r="K506" i="3"/>
  <c r="R503" i="3"/>
  <c r="Q503" i="3"/>
  <c r="P503" i="3"/>
  <c r="O503" i="3"/>
  <c r="N503" i="3"/>
  <c r="M503" i="3"/>
  <c r="L503" i="3"/>
  <c r="K503" i="3"/>
  <c r="J503" i="3"/>
  <c r="I503" i="3"/>
  <c r="H503" i="3"/>
  <c r="G503" i="3"/>
  <c r="F503" i="3"/>
  <c r="E503" i="3"/>
  <c r="R495" i="3"/>
  <c r="Q495" i="3"/>
  <c r="P495" i="3"/>
  <c r="O495" i="3"/>
  <c r="N495" i="3"/>
  <c r="M495" i="3"/>
  <c r="L495" i="3"/>
  <c r="K495" i="3"/>
  <c r="J495" i="3"/>
  <c r="I495" i="3"/>
  <c r="H495" i="3"/>
  <c r="G495" i="3"/>
  <c r="F495" i="3"/>
  <c r="E495" i="3"/>
  <c r="R486" i="3"/>
  <c r="Q486" i="3"/>
  <c r="P486" i="3"/>
  <c r="O486" i="3"/>
  <c r="N486" i="3"/>
  <c r="M486" i="3"/>
  <c r="L486" i="3"/>
  <c r="K486" i="3"/>
  <c r="J486" i="3"/>
  <c r="I486" i="3"/>
  <c r="H486" i="3"/>
  <c r="G486" i="3"/>
  <c r="F486" i="3"/>
  <c r="E486" i="3"/>
  <c r="R476" i="3"/>
  <c r="Q476" i="3"/>
  <c r="P476" i="3"/>
  <c r="O476" i="3"/>
  <c r="N476" i="3"/>
  <c r="M476" i="3"/>
  <c r="L476" i="3"/>
  <c r="K476" i="3"/>
  <c r="J476" i="3"/>
  <c r="I476" i="3"/>
  <c r="H476" i="3"/>
  <c r="G476" i="3"/>
  <c r="F476" i="3"/>
  <c r="E476" i="3"/>
  <c r="R460" i="3"/>
  <c r="Q460" i="3"/>
  <c r="P460" i="3"/>
  <c r="O460" i="3"/>
  <c r="N460" i="3"/>
  <c r="M460" i="3"/>
  <c r="L460" i="3"/>
  <c r="K460" i="3"/>
  <c r="J460" i="3"/>
  <c r="I460" i="3"/>
  <c r="H460" i="3"/>
  <c r="G460" i="3"/>
  <c r="F460" i="3"/>
  <c r="E460" i="3"/>
  <c r="R444" i="3"/>
  <c r="Q444" i="3"/>
  <c r="P444" i="3"/>
  <c r="O444" i="3"/>
  <c r="N444" i="3"/>
  <c r="M444" i="3"/>
  <c r="L444" i="3"/>
  <c r="K444" i="3"/>
  <c r="J444" i="3"/>
  <c r="I444" i="3"/>
  <c r="H444" i="3"/>
  <c r="G444" i="3"/>
  <c r="F444" i="3"/>
  <c r="E444" i="3"/>
  <c r="R433" i="3"/>
  <c r="Q433" i="3"/>
  <c r="P433" i="3"/>
  <c r="O433" i="3"/>
  <c r="N433" i="3"/>
  <c r="M433" i="3"/>
  <c r="M410" i="3" s="1"/>
  <c r="L433" i="3"/>
  <c r="K433" i="3"/>
  <c r="J433" i="3"/>
  <c r="I433" i="3"/>
  <c r="I410" i="3" s="1"/>
  <c r="H433" i="3"/>
  <c r="G433" i="3"/>
  <c r="F433" i="3"/>
  <c r="E433" i="3"/>
  <c r="E410" i="3" s="1"/>
  <c r="R426" i="3"/>
  <c r="R410" i="3" s="1"/>
  <c r="Q426" i="3"/>
  <c r="P426" i="3"/>
  <c r="O426" i="3"/>
  <c r="O410" i="3" s="1"/>
  <c r="N426" i="3"/>
  <c r="N410" i="3" s="1"/>
  <c r="M426" i="3"/>
  <c r="L426" i="3"/>
  <c r="K426" i="3"/>
  <c r="J426" i="3"/>
  <c r="I426" i="3"/>
  <c r="H426" i="3"/>
  <c r="G426" i="3"/>
  <c r="G410" i="3" s="1"/>
  <c r="F426" i="3"/>
  <c r="E426" i="3"/>
  <c r="Q410" i="3"/>
  <c r="K410" i="3"/>
  <c r="J410" i="3"/>
  <c r="F410" i="3"/>
  <c r="K405" i="3"/>
  <c r="R402" i="3"/>
  <c r="Q402" i="3"/>
  <c r="P402" i="3"/>
  <c r="O402" i="3"/>
  <c r="N402" i="3"/>
  <c r="M402" i="3"/>
  <c r="L402" i="3"/>
  <c r="K402" i="3"/>
  <c r="J402" i="3"/>
  <c r="I402" i="3"/>
  <c r="H402" i="3"/>
  <c r="G402" i="3"/>
  <c r="F402" i="3"/>
  <c r="E402" i="3"/>
  <c r="R394" i="3"/>
  <c r="Q394" i="3"/>
  <c r="P394" i="3"/>
  <c r="O394" i="3"/>
  <c r="N394" i="3"/>
  <c r="M394" i="3"/>
  <c r="L394" i="3"/>
  <c r="K394" i="3"/>
  <c r="J394" i="3"/>
  <c r="I394" i="3"/>
  <c r="H394" i="3"/>
  <c r="G394" i="3"/>
  <c r="F394" i="3"/>
  <c r="E394" i="3"/>
  <c r="R385" i="3"/>
  <c r="Q385" i="3"/>
  <c r="P385" i="3"/>
  <c r="O385" i="3"/>
  <c r="N385" i="3"/>
  <c r="M385" i="3"/>
  <c r="L385" i="3"/>
  <c r="K385" i="3"/>
  <c r="J385" i="3"/>
  <c r="I385" i="3"/>
  <c r="H385" i="3"/>
  <c r="G385" i="3"/>
  <c r="F385" i="3"/>
  <c r="E385" i="3"/>
  <c r="R375" i="3"/>
  <c r="Q375" i="3"/>
  <c r="P375" i="3"/>
  <c r="O375" i="3"/>
  <c r="N375" i="3"/>
  <c r="M375" i="3"/>
  <c r="L375" i="3"/>
  <c r="K375" i="3"/>
  <c r="J375" i="3"/>
  <c r="I375" i="3"/>
  <c r="H375" i="3"/>
  <c r="G375" i="3"/>
  <c r="F375" i="3"/>
  <c r="E375" i="3"/>
  <c r="R359" i="3"/>
  <c r="Q359" i="3"/>
  <c r="P359" i="3"/>
  <c r="O359" i="3"/>
  <c r="N359" i="3"/>
  <c r="M359" i="3"/>
  <c r="L359" i="3"/>
  <c r="K359" i="3"/>
  <c r="J359" i="3"/>
  <c r="I359" i="3"/>
  <c r="H359" i="3"/>
  <c r="G359" i="3"/>
  <c r="F359" i="3"/>
  <c r="E359" i="3"/>
  <c r="R343" i="3"/>
  <c r="Q343" i="3"/>
  <c r="P343" i="3"/>
  <c r="O343" i="3"/>
  <c r="N343" i="3"/>
  <c r="M343" i="3"/>
  <c r="L343" i="3"/>
  <c r="K343" i="3"/>
  <c r="J343" i="3"/>
  <c r="I343" i="3"/>
  <c r="H343" i="3"/>
  <c r="G343" i="3"/>
  <c r="F343" i="3"/>
  <c r="E343" i="3"/>
  <c r="R332" i="3"/>
  <c r="Q332" i="3"/>
  <c r="P332" i="3"/>
  <c r="O332" i="3"/>
  <c r="N332" i="3"/>
  <c r="M332" i="3"/>
  <c r="M309" i="3" s="1"/>
  <c r="L332" i="3"/>
  <c r="K332" i="3"/>
  <c r="J332" i="3"/>
  <c r="I332" i="3"/>
  <c r="I309" i="3" s="1"/>
  <c r="H332" i="3"/>
  <c r="H309" i="3" s="1"/>
  <c r="G332" i="3"/>
  <c r="F332" i="3"/>
  <c r="E332" i="3"/>
  <c r="E309" i="3" s="1"/>
  <c r="R325" i="3"/>
  <c r="R309" i="3" s="1"/>
  <c r="Q325" i="3"/>
  <c r="P325" i="3"/>
  <c r="O325" i="3"/>
  <c r="O309" i="3" s="1"/>
  <c r="N325" i="3"/>
  <c r="N309" i="3" s="1"/>
  <c r="M325" i="3"/>
  <c r="L325" i="3"/>
  <c r="K325" i="3"/>
  <c r="K309" i="3" s="1"/>
  <c r="J325" i="3"/>
  <c r="I325" i="3"/>
  <c r="H325" i="3"/>
  <c r="G325" i="3"/>
  <c r="G309" i="3" s="1"/>
  <c r="F325" i="3"/>
  <c r="E325" i="3"/>
  <c r="Q309" i="3"/>
  <c r="P309" i="3"/>
  <c r="L309" i="3"/>
  <c r="J309" i="3"/>
  <c r="F309" i="3"/>
  <c r="K304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F293" i="3"/>
  <c r="E293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R231" i="3"/>
  <c r="Q231" i="3"/>
  <c r="P231" i="3"/>
  <c r="P208" i="3" s="1"/>
  <c r="O231" i="3"/>
  <c r="N231" i="3"/>
  <c r="M231" i="3"/>
  <c r="L231" i="3"/>
  <c r="K231" i="3"/>
  <c r="J231" i="3"/>
  <c r="I231" i="3"/>
  <c r="H231" i="3"/>
  <c r="G231" i="3"/>
  <c r="F231" i="3"/>
  <c r="E231" i="3"/>
  <c r="E208" i="3" s="1"/>
  <c r="R224" i="3"/>
  <c r="R208" i="3" s="1"/>
  <c r="Q224" i="3"/>
  <c r="P224" i="3"/>
  <c r="O224" i="3"/>
  <c r="N224" i="3"/>
  <c r="N208" i="3" s="1"/>
  <c r="M224" i="3"/>
  <c r="L224" i="3"/>
  <c r="K224" i="3"/>
  <c r="K208" i="3" s="1"/>
  <c r="J224" i="3"/>
  <c r="J208" i="3" s="1"/>
  <c r="I224" i="3"/>
  <c r="I208" i="3" s="1"/>
  <c r="H224" i="3"/>
  <c r="G224" i="3"/>
  <c r="G208" i="3" s="1"/>
  <c r="F224" i="3"/>
  <c r="F208" i="3" s="1"/>
  <c r="E224" i="3"/>
  <c r="O208" i="3"/>
  <c r="L208" i="3"/>
  <c r="H208" i="3"/>
  <c r="K203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R130" i="3"/>
  <c r="Q130" i="3"/>
  <c r="P130" i="3"/>
  <c r="O130" i="3"/>
  <c r="N130" i="3"/>
  <c r="N107" i="3" s="1"/>
  <c r="M130" i="3"/>
  <c r="L130" i="3"/>
  <c r="K130" i="3"/>
  <c r="J130" i="3"/>
  <c r="J107" i="3" s="1"/>
  <c r="I130" i="3"/>
  <c r="H130" i="3"/>
  <c r="G130" i="3"/>
  <c r="F130" i="3"/>
  <c r="F107" i="3" s="1"/>
  <c r="E130" i="3"/>
  <c r="R123" i="3"/>
  <c r="Q123" i="3"/>
  <c r="P123" i="3"/>
  <c r="P107" i="3" s="1"/>
  <c r="O123" i="3"/>
  <c r="O107" i="3" s="1"/>
  <c r="N123" i="3"/>
  <c r="M123" i="3"/>
  <c r="L123" i="3"/>
  <c r="K123" i="3"/>
  <c r="J123" i="3"/>
  <c r="I123" i="3"/>
  <c r="H123" i="3"/>
  <c r="H107" i="3" s="1"/>
  <c r="G123" i="3"/>
  <c r="F123" i="3"/>
  <c r="E123" i="3"/>
  <c r="R107" i="3"/>
  <c r="L107" i="3"/>
  <c r="K107" i="3"/>
  <c r="G107" i="3"/>
  <c r="K102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R29" i="3"/>
  <c r="Q29" i="3"/>
  <c r="P29" i="3"/>
  <c r="O29" i="3"/>
  <c r="N29" i="3"/>
  <c r="M29" i="3"/>
  <c r="L29" i="3"/>
  <c r="K29" i="3"/>
  <c r="J29" i="3"/>
  <c r="I29" i="3"/>
  <c r="I6" i="3" s="1"/>
  <c r="H29" i="3"/>
  <c r="G29" i="3"/>
  <c r="F29" i="3"/>
  <c r="E29" i="3"/>
  <c r="R22" i="3"/>
  <c r="R6" i="3" s="1"/>
  <c r="Q22" i="3"/>
  <c r="P22" i="3"/>
  <c r="O22" i="3"/>
  <c r="O6" i="3" s="1"/>
  <c r="N22" i="3"/>
  <c r="M22" i="3"/>
  <c r="L22" i="3"/>
  <c r="K22" i="3"/>
  <c r="J22" i="3"/>
  <c r="I22" i="3"/>
  <c r="H22" i="3"/>
  <c r="G22" i="3"/>
  <c r="F22" i="3"/>
  <c r="E22" i="3"/>
  <c r="M6" i="3"/>
  <c r="H6" i="3"/>
  <c r="K1" i="3"/>
  <c r="G6" i="10" l="1"/>
  <c r="K6" i="10"/>
  <c r="O6" i="10"/>
  <c r="G398" i="10"/>
  <c r="K398" i="10"/>
  <c r="O398" i="10"/>
  <c r="G104" i="10"/>
  <c r="K104" i="10"/>
  <c r="O104" i="10"/>
  <c r="G496" i="10"/>
  <c r="K496" i="10"/>
  <c r="O496" i="10"/>
  <c r="G202" i="9"/>
  <c r="K202" i="9"/>
  <c r="O202" i="9"/>
  <c r="G594" i="9"/>
  <c r="K594" i="9"/>
  <c r="O594" i="9"/>
  <c r="I692" i="9"/>
  <c r="P594" i="9"/>
  <c r="H692" i="9"/>
  <c r="L692" i="9"/>
  <c r="P692" i="9"/>
  <c r="E790" i="9"/>
  <c r="I790" i="9"/>
  <c r="M790" i="9"/>
  <c r="Q790" i="9"/>
  <c r="I6" i="4"/>
  <c r="M6" i="4"/>
  <c r="Q6" i="4"/>
  <c r="F208" i="4"/>
  <c r="J208" i="4"/>
  <c r="N208" i="4"/>
  <c r="R208" i="4"/>
  <c r="G309" i="4"/>
  <c r="K309" i="4"/>
  <c r="O309" i="4"/>
  <c r="E410" i="4"/>
  <c r="I410" i="4"/>
  <c r="M410" i="4"/>
  <c r="Q410" i="4"/>
  <c r="G410" i="4"/>
  <c r="O410" i="4"/>
  <c r="F612" i="4"/>
  <c r="J612" i="4"/>
  <c r="N612" i="4"/>
  <c r="R612" i="4"/>
  <c r="G713" i="4"/>
  <c r="K713" i="4"/>
  <c r="O713" i="4"/>
  <c r="E814" i="4"/>
  <c r="I814" i="4"/>
  <c r="M814" i="4"/>
  <c r="Q814" i="4"/>
  <c r="G814" i="4"/>
  <c r="O814" i="4"/>
  <c r="F915" i="4"/>
  <c r="J915" i="4"/>
  <c r="N915" i="4"/>
  <c r="R915" i="4"/>
  <c r="F1016" i="4"/>
  <c r="J1016" i="4"/>
  <c r="N1016" i="4"/>
  <c r="R1016" i="4"/>
  <c r="E1218" i="4"/>
  <c r="I1218" i="4"/>
  <c r="M1218" i="4"/>
  <c r="Q1218" i="4"/>
  <c r="F1319" i="4"/>
  <c r="J1319" i="4"/>
  <c r="N1319" i="4"/>
  <c r="R1319" i="4"/>
  <c r="F1420" i="4"/>
  <c r="J1420" i="4"/>
  <c r="N1420" i="4"/>
  <c r="R1420" i="4"/>
  <c r="E1622" i="4"/>
  <c r="I1622" i="4"/>
  <c r="M1622" i="4"/>
  <c r="Q1622" i="4"/>
  <c r="F1723" i="4"/>
  <c r="J1723" i="4"/>
  <c r="N1723" i="4"/>
  <c r="R1723" i="4"/>
  <c r="F1824" i="4"/>
  <c r="J1824" i="4"/>
  <c r="N1824" i="4"/>
  <c r="R1824" i="4"/>
  <c r="E2026" i="4"/>
  <c r="I2026" i="4"/>
  <c r="M2026" i="4"/>
  <c r="Q2026" i="4"/>
  <c r="P2127" i="4"/>
  <c r="F2127" i="4"/>
  <c r="J2127" i="4"/>
  <c r="G2733" i="4"/>
  <c r="K2733" i="4"/>
  <c r="O2733" i="4"/>
  <c r="E107" i="4"/>
  <c r="I107" i="4"/>
  <c r="M107" i="4"/>
  <c r="Q107" i="4"/>
  <c r="O107" i="4"/>
  <c r="G208" i="4"/>
  <c r="K208" i="4"/>
  <c r="O208" i="4"/>
  <c r="I208" i="4"/>
  <c r="Q208" i="4"/>
  <c r="H309" i="4"/>
  <c r="L309" i="4"/>
  <c r="P309" i="4"/>
  <c r="F309" i="4"/>
  <c r="N309" i="4"/>
  <c r="E511" i="4"/>
  <c r="I511" i="4"/>
  <c r="M511" i="4"/>
  <c r="Q511" i="4"/>
  <c r="G612" i="4"/>
  <c r="K612" i="4"/>
  <c r="O612" i="4"/>
  <c r="I612" i="4"/>
  <c r="Q612" i="4"/>
  <c r="H713" i="4"/>
  <c r="L713" i="4"/>
  <c r="P713" i="4"/>
  <c r="F713" i="4"/>
  <c r="N713" i="4"/>
  <c r="G1016" i="4"/>
  <c r="K1016" i="4"/>
  <c r="O1016" i="4"/>
  <c r="G1420" i="4"/>
  <c r="K1420" i="4"/>
  <c r="O1420" i="4"/>
  <c r="G1824" i="4"/>
  <c r="K1824" i="4"/>
  <c r="O1824" i="4"/>
  <c r="E2127" i="4"/>
  <c r="I2127" i="4"/>
  <c r="M2127" i="4"/>
  <c r="Q2127" i="4"/>
  <c r="G2127" i="4"/>
  <c r="K2127" i="4"/>
  <c r="O2127" i="4"/>
  <c r="F4349" i="4"/>
  <c r="J4349" i="4"/>
  <c r="N4349" i="4"/>
  <c r="R4349" i="4"/>
  <c r="G4450" i="4"/>
  <c r="K4450" i="4"/>
  <c r="O4450" i="4"/>
  <c r="H4551" i="4"/>
  <c r="E2733" i="4"/>
  <c r="I2733" i="4"/>
  <c r="F3036" i="4"/>
  <c r="J3036" i="4"/>
  <c r="N3036" i="4"/>
  <c r="R3036" i="4"/>
  <c r="H3036" i="4"/>
  <c r="L3036" i="4"/>
  <c r="P3036" i="4"/>
  <c r="G3137" i="4"/>
  <c r="K3137" i="4"/>
  <c r="O3137" i="4"/>
  <c r="M3137" i="4"/>
  <c r="M3440" i="4"/>
  <c r="Q3440" i="4"/>
  <c r="G3541" i="4"/>
  <c r="K3541" i="4"/>
  <c r="O3541" i="4"/>
  <c r="I3541" i="4"/>
  <c r="Q3541" i="4"/>
  <c r="H3642" i="4"/>
  <c r="L3642" i="4"/>
  <c r="P3642" i="4"/>
  <c r="F3642" i="4"/>
  <c r="N3642" i="4"/>
  <c r="E3844" i="4"/>
  <c r="I3844" i="4"/>
  <c r="M3844" i="4"/>
  <c r="Q3844" i="4"/>
  <c r="G3945" i="4"/>
  <c r="K3945" i="4"/>
  <c r="O3945" i="4"/>
  <c r="I3945" i="4"/>
  <c r="Q3945" i="4"/>
  <c r="H4046" i="4"/>
  <c r="L4046" i="4"/>
  <c r="P4046" i="4"/>
  <c r="F4046" i="4"/>
  <c r="N4046" i="4"/>
  <c r="E4248" i="4"/>
  <c r="I4248" i="4"/>
  <c r="M4248" i="4"/>
  <c r="Q4248" i="4"/>
  <c r="G4349" i="4"/>
  <c r="K4349" i="4"/>
  <c r="O4349" i="4"/>
  <c r="I4349" i="4"/>
  <c r="Q4349" i="4"/>
  <c r="H4450" i="4"/>
  <c r="L4450" i="4"/>
  <c r="P4450" i="4"/>
  <c r="F4450" i="4"/>
  <c r="N4450" i="4"/>
  <c r="E4551" i="4"/>
  <c r="I4551" i="4"/>
  <c r="G4551" i="4"/>
  <c r="H3238" i="4"/>
  <c r="L3238" i="4"/>
  <c r="P3238" i="4"/>
  <c r="E3339" i="4"/>
  <c r="I3339" i="4"/>
  <c r="M3339" i="4"/>
  <c r="Q3339" i="4"/>
  <c r="F3440" i="4"/>
  <c r="J3440" i="4"/>
  <c r="N3440" i="4"/>
  <c r="R3440" i="4"/>
  <c r="H3440" i="4"/>
  <c r="P3440" i="4"/>
  <c r="F3844" i="4"/>
  <c r="J3844" i="4"/>
  <c r="N3844" i="4"/>
  <c r="R3844" i="4"/>
  <c r="H3844" i="4"/>
  <c r="P3844" i="4"/>
  <c r="L6" i="3"/>
  <c r="P6" i="3"/>
  <c r="F6" i="3"/>
  <c r="J6" i="3"/>
  <c r="N6" i="3"/>
  <c r="E107" i="3"/>
  <c r="I107" i="3"/>
  <c r="M107" i="3"/>
  <c r="Q107" i="3"/>
  <c r="H410" i="3"/>
  <c r="L410" i="3"/>
  <c r="P410" i="3"/>
  <c r="E511" i="3"/>
  <c r="I511" i="3"/>
  <c r="M511" i="3"/>
  <c r="Q511" i="3"/>
  <c r="F612" i="3"/>
  <c r="J612" i="3"/>
  <c r="N612" i="3"/>
  <c r="R612" i="3"/>
  <c r="H1218" i="3"/>
  <c r="L1218" i="3"/>
  <c r="P1218" i="3"/>
  <c r="Q6" i="3"/>
  <c r="G6" i="3"/>
  <c r="K6" i="3"/>
  <c r="M208" i="3"/>
  <c r="Q208" i="3"/>
  <c r="G713" i="3"/>
  <c r="K713" i="3"/>
  <c r="O713" i="3"/>
  <c r="E1218" i="3"/>
  <c r="I1218" i="3"/>
  <c r="M1218" i="3"/>
  <c r="Q1218" i="3"/>
  <c r="F1319" i="3"/>
  <c r="J1319" i="3"/>
  <c r="N1319" i="3"/>
  <c r="R1319" i="3"/>
  <c r="F1420" i="3"/>
  <c r="J1420" i="3"/>
  <c r="N1420" i="3"/>
  <c r="R1420" i="3"/>
  <c r="E1622" i="3"/>
  <c r="I1622" i="3"/>
  <c r="M1622" i="3"/>
  <c r="Q1622" i="3"/>
  <c r="F1723" i="3"/>
  <c r="J1723" i="3"/>
  <c r="N1723" i="3"/>
  <c r="R1723" i="3"/>
  <c r="F1824" i="3"/>
  <c r="J1824" i="3"/>
  <c r="N1824" i="3"/>
  <c r="R1824" i="3"/>
  <c r="E2026" i="3"/>
  <c r="I2026" i="3"/>
  <c r="M2026" i="3"/>
  <c r="Q2026" i="3"/>
  <c r="F2127" i="3"/>
  <c r="J2127" i="3"/>
  <c r="N2127" i="3"/>
  <c r="R2127" i="3"/>
  <c r="F2228" i="3"/>
  <c r="J2228" i="3"/>
  <c r="N2228" i="3"/>
  <c r="R2228" i="3"/>
  <c r="R2430" i="3"/>
  <c r="F2531" i="3"/>
  <c r="J2531" i="3"/>
  <c r="N2531" i="3"/>
  <c r="R2531" i="3"/>
  <c r="H2531" i="3"/>
  <c r="N2632" i="3"/>
  <c r="K2733" i="3"/>
  <c r="E2834" i="3"/>
  <c r="I2834" i="3"/>
  <c r="M2834" i="3"/>
  <c r="Q2834" i="3"/>
  <c r="G2834" i="3"/>
  <c r="K2834" i="3"/>
  <c r="O2834" i="3"/>
  <c r="G1420" i="3"/>
  <c r="K1420" i="3"/>
  <c r="O1420" i="3"/>
  <c r="G1824" i="3"/>
  <c r="K1824" i="3"/>
  <c r="O1824" i="3"/>
  <c r="G2228" i="3"/>
  <c r="K2228" i="3"/>
  <c r="O2228" i="3"/>
  <c r="I3137" i="3"/>
  <c r="M3137" i="3"/>
  <c r="Q3137" i="3"/>
  <c r="G3743" i="3"/>
  <c r="K3743" i="3"/>
  <c r="O3743" i="3"/>
  <c r="G4147" i="3"/>
  <c r="K4147" i="3"/>
  <c r="O4147" i="3"/>
  <c r="G4551" i="3"/>
  <c r="K4551" i="3"/>
  <c r="O4551" i="3"/>
  <c r="E2430" i="3"/>
  <c r="I2430" i="3"/>
  <c r="M2430" i="3"/>
  <c r="Q2430" i="3"/>
  <c r="G2430" i="3"/>
  <c r="K2430" i="3"/>
  <c r="O2430" i="3"/>
  <c r="H2733" i="3"/>
  <c r="L2733" i="3"/>
  <c r="P2733" i="3"/>
  <c r="F2733" i="3"/>
  <c r="J2733" i="3"/>
  <c r="N2733" i="3"/>
  <c r="F2935" i="3"/>
  <c r="J2935" i="3"/>
  <c r="N2935" i="3"/>
  <c r="R2935" i="3"/>
  <c r="P2935" i="3"/>
  <c r="G3036" i="3"/>
  <c r="K3036" i="3"/>
  <c r="O3036" i="3"/>
  <c r="E3036" i="3"/>
  <c r="M3036" i="3"/>
  <c r="G3440" i="3"/>
  <c r="K3440" i="3"/>
  <c r="O3440" i="3"/>
  <c r="G3844" i="3"/>
  <c r="K3844" i="3"/>
  <c r="O3844" i="3"/>
  <c r="G4248" i="3"/>
  <c r="K4248" i="3"/>
  <c r="O4248" i="3"/>
  <c r="G4652" i="3"/>
  <c r="K4652" i="3"/>
  <c r="O4652" i="3"/>
</calcChain>
</file>

<file path=xl/sharedStrings.xml><?xml version="1.0" encoding="utf-8"?>
<sst xmlns="http://schemas.openxmlformats.org/spreadsheetml/2006/main" count="131271" uniqueCount="1254">
  <si>
    <t>２　外国貿易貨物</t>
    <rPh sb="2" eb="4">
      <t>ガイコク</t>
    </rPh>
    <rPh sb="4" eb="6">
      <t>ボウエキ</t>
    </rPh>
    <rPh sb="6" eb="8">
      <t>カモツ</t>
    </rPh>
    <phoneticPr fontId="4"/>
  </si>
  <si>
    <t>（１）輸出貨物</t>
  </si>
  <si>
    <t>月別取扱量</t>
  </si>
  <si>
    <t>（単位：トン）</t>
    <rPh sb="1" eb="3">
      <t>タンイ</t>
    </rPh>
    <phoneticPr fontId="4"/>
  </si>
  <si>
    <t>年・月</t>
    <rPh sb="0" eb="1">
      <t>ネン</t>
    </rPh>
    <rPh sb="2" eb="3">
      <t>ツキ</t>
    </rPh>
    <phoneticPr fontId="4"/>
  </si>
  <si>
    <t>令和２年</t>
    <phoneticPr fontId="3"/>
  </si>
  <si>
    <t>令和元年</t>
    <rPh sb="2" eb="3">
      <t>ガン</t>
    </rPh>
    <phoneticPr fontId="3"/>
  </si>
  <si>
    <t>前年比％</t>
    <rPh sb="0" eb="3">
      <t>ゼンネンヒ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</si>
  <si>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</si>
  <si>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</si>
  <si>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</si>
  <si>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</si>
  <si>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</si>
  <si>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</si>
  <si>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</si>
  <si>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</si>
  <si>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</si>
  <si>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</si>
  <si>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</si>
  <si>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</si>
  <si>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品種</t>
    <rPh sb="0" eb="2">
      <t>ヒンシュ</t>
    </rPh>
    <phoneticPr fontId="4"/>
  </si>
  <si>
    <t>合計</t>
    <rPh sb="0" eb="2">
      <t>ゴウケイ</t>
    </rPh>
    <phoneticPr fontId="4"/>
  </si>
  <si>
    <t>麦</t>
  </si>
  <si>
    <t>米</t>
  </si>
  <si>
    <t>とうもろこし</t>
  </si>
  <si>
    <t>豆類</t>
  </si>
  <si>
    <t>-</t>
  </si>
  <si>
    <t>その他雑穀</t>
  </si>
  <si>
    <t>野菜・果物</t>
  </si>
  <si>
    <t>綿花</t>
  </si>
  <si>
    <t>その他農産品</t>
  </si>
  <si>
    <t>羊毛</t>
  </si>
  <si>
    <t>その他畜産品</t>
  </si>
  <si>
    <t>水産品</t>
  </si>
  <si>
    <t>農水産品計</t>
  </si>
  <si>
    <t>原木</t>
  </si>
  <si>
    <t>全増</t>
  </si>
  <si>
    <t>製材</t>
  </si>
  <si>
    <t>樹脂類</t>
  </si>
  <si>
    <t>木材チップ</t>
  </si>
  <si>
    <t>その他林産品</t>
  </si>
  <si>
    <t>薪炭</t>
  </si>
  <si>
    <t>林産品計</t>
  </si>
  <si>
    <t>石炭</t>
  </si>
  <si>
    <t>鉄鉱石</t>
  </si>
  <si>
    <t>金属鉱</t>
  </si>
  <si>
    <t>砂利・砂</t>
  </si>
  <si>
    <t>石材</t>
  </si>
  <si>
    <t>原油</t>
  </si>
  <si>
    <t>全減</t>
  </si>
  <si>
    <t>りん鉱石</t>
  </si>
  <si>
    <t>石灰石</t>
  </si>
  <si>
    <t>原塩</t>
  </si>
  <si>
    <t>非金属鉱物</t>
  </si>
  <si>
    <t>鉱産品計</t>
  </si>
  <si>
    <t>鉄鋼</t>
  </si>
  <si>
    <t>鋼材</t>
  </si>
  <si>
    <t>非鉄金属</t>
  </si>
  <si>
    <t>金属製品</t>
  </si>
  <si>
    <t>鉄道車両</t>
  </si>
  <si>
    <t>完成自動車</t>
    <phoneticPr fontId="4"/>
  </si>
  <si>
    <t>その他輸送用車両</t>
  </si>
  <si>
    <t>二輪自動車</t>
  </si>
  <si>
    <t>自動車部品</t>
  </si>
  <si>
    <t>その他輸送機械</t>
  </si>
  <si>
    <t>産業機械</t>
  </si>
  <si>
    <t>電気機械</t>
  </si>
  <si>
    <t>測量・光学・医療用機械</t>
    <rPh sb="8" eb="9">
      <t>ヨウ</t>
    </rPh>
    <phoneticPr fontId="4"/>
  </si>
  <si>
    <t>事務用機器</t>
  </si>
  <si>
    <t>その他機械</t>
  </si>
  <si>
    <t>金属機械工業品計</t>
  </si>
  <si>
    <t>陶磁器</t>
  </si>
  <si>
    <t>セメント</t>
  </si>
  <si>
    <t>ガラス類</t>
  </si>
  <si>
    <t>窯業品</t>
  </si>
  <si>
    <t>重油</t>
  </si>
  <si>
    <t>揮発油</t>
    <rPh sb="0" eb="3">
      <t>キハツユ</t>
    </rPh>
    <phoneticPr fontId="4"/>
  </si>
  <si>
    <t>その他の石油</t>
    <phoneticPr fontId="4"/>
  </si>
  <si>
    <t>ＬＮＧ（液化天然ガス）</t>
    <phoneticPr fontId="4"/>
  </si>
  <si>
    <t>ＬＰＧ（液化石油ガス）</t>
  </si>
  <si>
    <t>その他石油製品</t>
  </si>
  <si>
    <t>コークス</t>
  </si>
  <si>
    <t>石炭製品</t>
  </si>
  <si>
    <t>化学薬品</t>
  </si>
  <si>
    <t>化学肥料</t>
  </si>
  <si>
    <t>染料等化学工業品</t>
  </si>
  <si>
    <t>化学工業品計</t>
  </si>
  <si>
    <t>紙・パルプ</t>
    <phoneticPr fontId="4"/>
  </si>
  <si>
    <t>糸及び紡績半製品</t>
  </si>
  <si>
    <t>その他繊維工業品</t>
  </si>
  <si>
    <t>砂糖</t>
  </si>
  <si>
    <t>製造食品</t>
  </si>
  <si>
    <t>飲料</t>
  </si>
  <si>
    <t>水</t>
  </si>
  <si>
    <t>たばこ</t>
  </si>
  <si>
    <t>その他食料工業品</t>
    <phoneticPr fontId="4"/>
  </si>
  <si>
    <t>軽工業品計</t>
  </si>
  <si>
    <t>がん具</t>
  </si>
  <si>
    <t>衣服・身廻品・はきもの</t>
  </si>
  <si>
    <t>文房具・運動娯楽用品・楽器</t>
  </si>
  <si>
    <t>家具装備品</t>
  </si>
  <si>
    <t>その他日用品</t>
  </si>
  <si>
    <t>ゴム製品</t>
  </si>
  <si>
    <t>木製品</t>
  </si>
  <si>
    <t>その他製造工業品</t>
  </si>
  <si>
    <t>雑工業品計</t>
  </si>
  <si>
    <t>金属くず</t>
    <phoneticPr fontId="4"/>
  </si>
  <si>
    <t>再利用資材</t>
  </si>
  <si>
    <t>動植物性製造飼肥料</t>
  </si>
  <si>
    <t>廃棄物</t>
  </si>
  <si>
    <t>廃土砂</t>
  </si>
  <si>
    <t>輸送用容器</t>
    <rPh sb="0" eb="3">
      <t>ユソウヨウ</t>
    </rPh>
    <rPh sb="3" eb="5">
      <t>ヨウキ</t>
    </rPh>
    <phoneticPr fontId="4"/>
  </si>
  <si>
    <t>取合せ品</t>
    <rPh sb="0" eb="2">
      <t>トリアワ</t>
    </rPh>
    <rPh sb="3" eb="4">
      <t>ヒン</t>
    </rPh>
    <phoneticPr fontId="4"/>
  </si>
  <si>
    <t>特殊品計</t>
  </si>
  <si>
    <t>分類不能のもの</t>
  </si>
  <si>
    <t>（２）輸入貨物</t>
    <rPh sb="4" eb="5">
      <t>イ</t>
    </rPh>
    <phoneticPr fontId="3"/>
  </si>
  <si>
    <t>令和２年</t>
    <phoneticPr fontId="3"/>
  </si>
  <si>
    <t>完成自動車</t>
    <phoneticPr fontId="4"/>
  </si>
  <si>
    <t>揮発油</t>
    <rPh sb="0" eb="3">
      <t>キハツユ</t>
    </rPh>
    <phoneticPr fontId="5"/>
  </si>
  <si>
    <t>その他の石油</t>
  </si>
  <si>
    <t>ＬＮＧ（液化天然ガス）</t>
  </si>
  <si>
    <t>紙・パルプ</t>
  </si>
  <si>
    <t>その他食料工業品</t>
  </si>
  <si>
    <t>金属くず</t>
  </si>
  <si>
    <t>輸送用容器</t>
    <rPh sb="0" eb="3">
      <t>ユソウヨウ</t>
    </rPh>
    <rPh sb="3" eb="5">
      <t>ヨウキ</t>
    </rPh>
    <phoneticPr fontId="5"/>
  </si>
  <si>
    <t>取合せ品</t>
    <rPh sb="0" eb="2">
      <t>トリアワ</t>
    </rPh>
    <rPh sb="3" eb="4">
      <t>ヒン</t>
    </rPh>
    <phoneticPr fontId="5"/>
  </si>
  <si>
    <t>令和２年</t>
    <rPh sb="0" eb="2">
      <t>レイワ</t>
    </rPh>
    <rPh sb="3" eb="4">
      <t>ネン</t>
    </rPh>
    <phoneticPr fontId="3"/>
  </si>
  <si>
    <t>（３）輸出貨物地域、</t>
    <rPh sb="4" eb="5">
      <t>シュツ</t>
    </rPh>
    <phoneticPr fontId="4"/>
  </si>
  <si>
    <t>地域・国・港</t>
  </si>
  <si>
    <t>合計</t>
  </si>
  <si>
    <t>アジア</t>
  </si>
  <si>
    <t>韓国</t>
  </si>
  <si>
    <t>品種</t>
  </si>
  <si>
    <t>計</t>
  </si>
  <si>
    <t>プサン
（釜山）</t>
    <phoneticPr fontId="4"/>
  </si>
  <si>
    <t>インチョン
（仁川）</t>
    <phoneticPr fontId="4"/>
  </si>
  <si>
    <t>ピョンテク
（平沢）</t>
    <phoneticPr fontId="4"/>
  </si>
  <si>
    <t>マサン
（馬山）</t>
    <phoneticPr fontId="4"/>
  </si>
  <si>
    <t>トンヘ
（東海）</t>
    <phoneticPr fontId="4"/>
  </si>
  <si>
    <t>タンジン
（唐津）</t>
    <phoneticPr fontId="4"/>
  </si>
  <si>
    <t>クワンヤン
（光陽）</t>
    <phoneticPr fontId="4"/>
  </si>
  <si>
    <t>ウルサン
（蔚山）</t>
    <phoneticPr fontId="4"/>
  </si>
  <si>
    <t>クンサン
（群山）</t>
    <phoneticPr fontId="4"/>
  </si>
  <si>
    <t>ヨス
（麗水）</t>
    <phoneticPr fontId="4"/>
  </si>
  <si>
    <t>オンサン
（温山）</t>
    <phoneticPr fontId="4"/>
  </si>
  <si>
    <t>（コンテナ貨物計）</t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</si>
  <si>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</si>
  <si>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</si>
  <si>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</si>
  <si>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</si>
  <si>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</si>
  <si>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</si>
  <si>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</si>
  <si>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完成自動車</t>
  </si>
  <si>
    <t>測量・光学・医療用機械</t>
  </si>
  <si>
    <t>-</t>
    <phoneticPr fontId="4"/>
  </si>
  <si>
    <t>輸送用容器</t>
  </si>
  <si>
    <t>取合せ品</t>
  </si>
  <si>
    <t>中国</t>
  </si>
  <si>
    <t>ポーハン
（浦項）</t>
    <phoneticPr fontId="4"/>
  </si>
  <si>
    <t>シャンハイ
（上海）</t>
    <phoneticPr fontId="4"/>
  </si>
  <si>
    <t>シンカン
（新港、天津）</t>
    <phoneticPr fontId="4"/>
  </si>
  <si>
    <t>ホンコン
（香港）</t>
    <phoneticPr fontId="4"/>
  </si>
  <si>
    <r>
      <t>ニンポーチョウシャン</t>
    </r>
    <r>
      <rPr>
        <sz val="8"/>
        <color indexed="8"/>
        <rFont val="ＭＳ 明朝"/>
        <family val="1"/>
        <charset val="128"/>
      </rPr>
      <t xml:space="preserve">
（寧波舟山）</t>
    </r>
    <phoneticPr fontId="4"/>
  </si>
  <si>
    <t>チンタオ
（青島）</t>
    <phoneticPr fontId="4"/>
  </si>
  <si>
    <t>ターリエン
（大連）</t>
    <phoneticPr fontId="4"/>
  </si>
  <si>
    <t>コワンチョウ
（広州）</t>
    <phoneticPr fontId="4"/>
  </si>
  <si>
    <t>ワンポア
（黄埔）</t>
    <phoneticPr fontId="4"/>
  </si>
  <si>
    <t>タイツァン
（太倉）</t>
    <phoneticPr fontId="4"/>
  </si>
  <si>
    <t>ナンシャ
（南沙）</t>
    <phoneticPr fontId="4"/>
  </si>
  <si>
    <t>シェコウ
（蛇口）</t>
    <phoneticPr fontId="4"/>
  </si>
  <si>
    <t>リエンユンカン
（連雲港）</t>
    <phoneticPr fontId="4"/>
  </si>
  <si>
    <t>-</t>
    <phoneticPr fontId="4"/>
  </si>
  <si>
    <t>-</t>
    <phoneticPr fontId="4"/>
  </si>
  <si>
    <t>-</t>
    <phoneticPr fontId="4"/>
  </si>
  <si>
    <t>シアメン
（廈門)</t>
    <phoneticPr fontId="4"/>
  </si>
  <si>
    <t>ウーハン
（武漢）</t>
    <phoneticPr fontId="4"/>
  </si>
  <si>
    <t>チャンチアカン
（張家港）</t>
    <phoneticPr fontId="4"/>
  </si>
  <si>
    <t>ジンタン
（京唐）</t>
    <phoneticPr fontId="4"/>
  </si>
  <si>
    <t>ナンキン
（南京）</t>
    <phoneticPr fontId="4"/>
  </si>
  <si>
    <t>イエンティエン
（塩田）</t>
    <phoneticPr fontId="4"/>
  </si>
  <si>
    <t>チョンチン
（重慶）</t>
    <phoneticPr fontId="4"/>
  </si>
  <si>
    <t>サンシャン
（三山）</t>
    <phoneticPr fontId="4"/>
  </si>
  <si>
    <t>ホワトゥー
（花都）</t>
    <phoneticPr fontId="4"/>
  </si>
  <si>
    <t>フーチョウ
（福州）</t>
    <phoneticPr fontId="4"/>
  </si>
  <si>
    <t>ホイチョウ
（恵州）</t>
    <phoneticPr fontId="4"/>
  </si>
  <si>
    <t>ナントン
（南通）</t>
    <phoneticPr fontId="4"/>
  </si>
  <si>
    <t>シンシャ
（新沙）</t>
    <phoneticPr fontId="4"/>
  </si>
  <si>
    <t>イエンタイ
（煙台）</t>
    <phoneticPr fontId="4"/>
  </si>
  <si>
    <t>チェンチアン
（鎮江）</t>
    <phoneticPr fontId="4"/>
  </si>
  <si>
    <t>チューハイ
（珠海）</t>
    <phoneticPr fontId="4"/>
  </si>
  <si>
    <t>チョンシャン
（中山）</t>
    <phoneticPr fontId="4"/>
  </si>
  <si>
    <r>
      <t>リエンホワシャン</t>
    </r>
    <r>
      <rPr>
        <sz val="8"/>
        <color indexed="8"/>
        <rFont val="ＭＳ 明朝"/>
        <family val="1"/>
        <charset val="128"/>
      </rPr>
      <t xml:space="preserve">
（蓮花山）</t>
    </r>
    <phoneticPr fontId="4"/>
  </si>
  <si>
    <t>フォーシャン
（仏山）</t>
    <phoneticPr fontId="4"/>
  </si>
  <si>
    <t>トンコアン
(東莞)</t>
    <phoneticPr fontId="4"/>
  </si>
  <si>
    <t>ウェイハイ
（威海）</t>
    <phoneticPr fontId="4"/>
  </si>
  <si>
    <t>サンシュイ
（三水）</t>
    <phoneticPr fontId="4"/>
  </si>
  <si>
    <t>テンシン
（天津）</t>
    <phoneticPr fontId="4"/>
  </si>
  <si>
    <t>ハンチョウ
（杭州）</t>
    <phoneticPr fontId="4"/>
  </si>
  <si>
    <t>ムシャク
（無錫）</t>
    <phoneticPr fontId="4"/>
  </si>
  <si>
    <t>スワトウ
(汕頭)</t>
    <phoneticPr fontId="4"/>
  </si>
  <si>
    <t>ロンコウ
（竜口）</t>
    <phoneticPr fontId="4"/>
  </si>
  <si>
    <t>ファンチョン
（防城）</t>
    <phoneticPr fontId="4"/>
  </si>
  <si>
    <t>ジャンイン
（江陰）</t>
    <phoneticPr fontId="4"/>
  </si>
  <si>
    <t>ライチョウ
（莱州）</t>
    <phoneticPr fontId="4"/>
  </si>
  <si>
    <t>ナンチャン
（南昌）</t>
    <phoneticPr fontId="4"/>
  </si>
  <si>
    <t>チャンチアン
(湛江)</t>
    <phoneticPr fontId="4"/>
  </si>
  <si>
    <t>ウーフー
（蕪湖）</t>
    <phoneticPr fontId="4"/>
  </si>
  <si>
    <t>マカオ
（澳門）</t>
    <phoneticPr fontId="4"/>
  </si>
  <si>
    <t>チンワンタオ
（秦皇島）</t>
    <phoneticPr fontId="4"/>
  </si>
  <si>
    <t>ロンキ
（容奇）</t>
    <phoneticPr fontId="4"/>
  </si>
  <si>
    <t>チンチョウ
（欽州）</t>
    <phoneticPr fontId="4"/>
  </si>
  <si>
    <t>シータオ
（石島）</t>
    <phoneticPr fontId="4"/>
  </si>
  <si>
    <t>シュンデ
（順徳）</t>
    <phoneticPr fontId="4"/>
  </si>
  <si>
    <t>チャンヂョウ
（常州）</t>
    <phoneticPr fontId="4"/>
  </si>
  <si>
    <t>チュワンチョウ
（泉州）</t>
    <phoneticPr fontId="4"/>
  </si>
  <si>
    <t>ナンハイ
（南海）</t>
    <phoneticPr fontId="4"/>
  </si>
  <si>
    <t>台湾</t>
  </si>
  <si>
    <t>バユクァン</t>
  </si>
  <si>
    <t>ザープー
（乍浦）</t>
    <phoneticPr fontId="4"/>
  </si>
  <si>
    <t>タイピン
（太平）</t>
    <phoneticPr fontId="4"/>
  </si>
  <si>
    <t>チアンメン
（江門）</t>
    <phoneticPr fontId="4"/>
  </si>
  <si>
    <t>リザオ
（日照）</t>
    <phoneticPr fontId="4"/>
  </si>
  <si>
    <t>ジージャン
（九江）</t>
    <phoneticPr fontId="4"/>
  </si>
  <si>
    <t>ぺイハイ
（北海）</t>
    <phoneticPr fontId="4"/>
  </si>
  <si>
    <t>ハイメン
（海門）</t>
    <phoneticPr fontId="4"/>
  </si>
  <si>
    <t>諸港</t>
  </si>
  <si>
    <t>カオシュン
（高雄）</t>
    <phoneticPr fontId="4"/>
  </si>
  <si>
    <t>キールン
（基隆）</t>
    <phoneticPr fontId="4"/>
  </si>
  <si>
    <t>タイペイ
（台北）</t>
    <phoneticPr fontId="4"/>
  </si>
  <si>
    <t>タイチュン
（台中）</t>
    <phoneticPr fontId="4"/>
  </si>
  <si>
    <t>ベトナム</t>
  </si>
  <si>
    <t>スーアオ
（蘇澳）</t>
    <phoneticPr fontId="4"/>
  </si>
  <si>
    <t>ホーチミン</t>
  </si>
  <si>
    <t>ハイフォン</t>
  </si>
  <si>
    <t>カイメップ</t>
  </si>
  <si>
    <t>フーミ</t>
  </si>
  <si>
    <t>ダナン</t>
  </si>
  <si>
    <t>ズンクアット</t>
  </si>
  <si>
    <t>ヴィン</t>
  </si>
  <si>
    <t>クアンガイ</t>
  </si>
  <si>
    <t>ハノイ</t>
  </si>
  <si>
    <t>ヴンタウ</t>
  </si>
  <si>
    <t>カイラン</t>
  </si>
  <si>
    <t>クイニヨン</t>
  </si>
  <si>
    <t>タイ</t>
  </si>
  <si>
    <t>マレーシア</t>
  </si>
  <si>
    <t>レムチャバン</t>
  </si>
  <si>
    <t>バンコク</t>
  </si>
  <si>
    <t>シーラーチャー</t>
  </si>
  <si>
    <t>ソンクラ</t>
  </si>
  <si>
    <t>マプタプット</t>
  </si>
  <si>
    <t>ポートケラン</t>
  </si>
  <si>
    <t>タンジュンプルパス</t>
  </si>
  <si>
    <t>ペナン</t>
  </si>
  <si>
    <t>パシールグダン</t>
  </si>
  <si>
    <t>クアンタン</t>
  </si>
  <si>
    <t>フィリピン</t>
  </si>
  <si>
    <t>クチン</t>
  </si>
  <si>
    <t>コタキナバル</t>
  </si>
  <si>
    <t>マラッカ</t>
  </si>
  <si>
    <t>シブ</t>
  </si>
  <si>
    <t>スービックベイ</t>
  </si>
  <si>
    <t>マニラ</t>
  </si>
  <si>
    <t>バタンガス</t>
  </si>
  <si>
    <t>セブ</t>
  </si>
  <si>
    <t>ダバオ</t>
  </si>
  <si>
    <t>マニラ
サウスハーバー</t>
    <phoneticPr fontId="3"/>
  </si>
  <si>
    <t>カガヤン</t>
  </si>
  <si>
    <t>ジェネラル
サントス</t>
    <phoneticPr fontId="3"/>
  </si>
  <si>
    <t>ブルネイ</t>
  </si>
  <si>
    <t>インドネシア</t>
  </si>
  <si>
    <t>ムアラ</t>
  </si>
  <si>
    <t>ジャカルタ</t>
  </si>
  <si>
    <t>スラバヤ</t>
  </si>
  <si>
    <t>ベラワン</t>
  </si>
  <si>
    <t>バタン</t>
  </si>
  <si>
    <t>メラック</t>
  </si>
  <si>
    <t>セマラン</t>
  </si>
  <si>
    <t>タンジュン
プリオク</t>
    <phoneticPr fontId="3"/>
  </si>
  <si>
    <t>シカディン</t>
  </si>
  <si>
    <t>東ティモール</t>
  </si>
  <si>
    <t>カンボジア</t>
  </si>
  <si>
    <t>シンガポール</t>
  </si>
  <si>
    <t>ミャンマー</t>
  </si>
  <si>
    <t>インド</t>
  </si>
  <si>
    <t>デリ</t>
  </si>
  <si>
    <t>シアヌークヴィル</t>
  </si>
  <si>
    <t>プノンペン</t>
  </si>
  <si>
    <t>コンポンソム</t>
  </si>
  <si>
    <t>ヤンゴン</t>
  </si>
  <si>
    <t>ナヴァセバ</t>
  </si>
  <si>
    <t>チェンナイ</t>
    <phoneticPr fontId="4"/>
  </si>
  <si>
    <t>スリランカ</t>
  </si>
  <si>
    <t>ムンドラ</t>
  </si>
  <si>
    <t>カンドラ</t>
  </si>
  <si>
    <t>コルカタ
（カルカッタ）</t>
    <phoneticPr fontId="4"/>
  </si>
  <si>
    <t>ムンバイ</t>
    <phoneticPr fontId="4"/>
  </si>
  <si>
    <t>ピパバブ</t>
  </si>
  <si>
    <t>ビザガパトナム</t>
  </si>
  <si>
    <t>ツチコリン</t>
  </si>
  <si>
    <t>スーラト</t>
  </si>
  <si>
    <t>ハジラ</t>
  </si>
  <si>
    <t>ハルディア</t>
  </si>
  <si>
    <t>コロンボ</t>
  </si>
  <si>
    <t>イラン</t>
  </si>
  <si>
    <t>イラク</t>
  </si>
  <si>
    <t>バーレーン</t>
  </si>
  <si>
    <t>イエメン</t>
  </si>
  <si>
    <t>サウジアラビア</t>
  </si>
  <si>
    <t>ウムカザル</t>
  </si>
  <si>
    <t>バスラ</t>
    <phoneticPr fontId="4"/>
  </si>
  <si>
    <t>ダンマン</t>
  </si>
  <si>
    <t>ジッダ</t>
  </si>
  <si>
    <t>クウェート</t>
  </si>
  <si>
    <t>オマーン</t>
  </si>
  <si>
    <t>アラブ首長国連邦</t>
  </si>
  <si>
    <t>シャイバ</t>
  </si>
  <si>
    <t>シュワイカ</t>
  </si>
  <si>
    <t>メナアヴドゥル</t>
  </si>
  <si>
    <t>スハール</t>
  </si>
  <si>
    <t>サラーラ</t>
  </si>
  <si>
    <t>マスカット</t>
  </si>
  <si>
    <t>ジュベルアリ</t>
  </si>
  <si>
    <t>シャルジャ</t>
  </si>
  <si>
    <t>アブダビ</t>
  </si>
  <si>
    <t>イスラエル</t>
  </si>
  <si>
    <t>ヨルダン</t>
  </si>
  <si>
    <t>シリア・アラブ</t>
  </si>
  <si>
    <t>レバノン</t>
  </si>
  <si>
    <t>ドバイ</t>
  </si>
  <si>
    <t>アジマン</t>
  </si>
  <si>
    <t>エイラト</t>
  </si>
  <si>
    <t>アシュドド</t>
  </si>
  <si>
    <t>ハイファ</t>
  </si>
  <si>
    <t>アカバ</t>
  </si>
  <si>
    <t>ベイルート</t>
  </si>
  <si>
    <t>トルコ</t>
  </si>
  <si>
    <t>バングラデシュ</t>
  </si>
  <si>
    <t>パキスタン</t>
  </si>
  <si>
    <t>デリンジェ</t>
  </si>
  <si>
    <t>イズミット</t>
  </si>
  <si>
    <t>メルシン</t>
  </si>
  <si>
    <t>ヤリミカ</t>
  </si>
  <si>
    <t>イスタンブール</t>
  </si>
  <si>
    <t>イズミル</t>
  </si>
  <si>
    <t>ゲムポート</t>
  </si>
  <si>
    <t>チッタゴン</t>
  </si>
  <si>
    <t>モングラ</t>
  </si>
  <si>
    <t>カラチ</t>
  </si>
  <si>
    <t>カタール</t>
  </si>
  <si>
    <t>モルディヴ</t>
  </si>
  <si>
    <t>キプロス</t>
  </si>
  <si>
    <t>ヨーロッパ</t>
  </si>
  <si>
    <t>アイスランド</t>
  </si>
  <si>
    <t>ポートカシム</t>
  </si>
  <si>
    <t>ハマド</t>
  </si>
  <si>
    <t>ウムサイド</t>
  </si>
  <si>
    <t>ドーハ</t>
  </si>
  <si>
    <t>マレー</t>
  </si>
  <si>
    <t>ラルナカ</t>
  </si>
  <si>
    <t>リマソル</t>
  </si>
  <si>
    <t>フアマグスタ</t>
  </si>
  <si>
    <t>ノルウェー</t>
  </si>
  <si>
    <t>スウェーデン</t>
  </si>
  <si>
    <t>デンマーク</t>
  </si>
  <si>
    <t>イギリス</t>
  </si>
  <si>
    <t>レイキャビク</t>
  </si>
  <si>
    <t>ドランメン</t>
  </si>
  <si>
    <t>オスロ</t>
  </si>
  <si>
    <t>ヘルシングボリ</t>
  </si>
  <si>
    <t>マルメ</t>
  </si>
  <si>
    <t>エーテボリ</t>
  </si>
  <si>
    <t>ブリストル</t>
  </si>
  <si>
    <t>アイルランド</t>
  </si>
  <si>
    <t>オランダ</t>
  </si>
  <si>
    <t>サザンプトン</t>
  </si>
  <si>
    <t>サウスシールズ</t>
  </si>
  <si>
    <t>フェリックストー</t>
  </si>
  <si>
    <t>ニューカースル</t>
  </si>
  <si>
    <t>サンダーランド</t>
  </si>
  <si>
    <t>グレーンジマス</t>
  </si>
  <si>
    <t>ベルファスト</t>
  </si>
  <si>
    <t>リバプール</t>
  </si>
  <si>
    <t>ダブリン</t>
  </si>
  <si>
    <t>コーク</t>
  </si>
  <si>
    <t>ロッテルダム</t>
  </si>
  <si>
    <t>ベルギー</t>
  </si>
  <si>
    <t>フランス</t>
  </si>
  <si>
    <t>ドイツ</t>
  </si>
  <si>
    <t>アムステルダム</t>
  </si>
  <si>
    <t>ゼーブルージュ</t>
  </si>
  <si>
    <t>アントワープ</t>
  </si>
  <si>
    <t>ダンケルク</t>
  </si>
  <si>
    <t>ルアーブル</t>
  </si>
  <si>
    <t>フォス</t>
  </si>
  <si>
    <t>ハンブルク</t>
  </si>
  <si>
    <t>ブレーメル
ハーフェン</t>
    <phoneticPr fontId="3"/>
  </si>
  <si>
    <t>ポルトガル</t>
  </si>
  <si>
    <t>スペイン</t>
  </si>
  <si>
    <t>ジブラルタル</t>
  </si>
  <si>
    <t>シネス</t>
  </si>
  <si>
    <t>セトゥーバル</t>
  </si>
  <si>
    <t>レクショーズ</t>
  </si>
  <si>
    <t>バルセロナ</t>
  </si>
  <si>
    <t>ビルバオ</t>
  </si>
  <si>
    <t>バレンシア</t>
  </si>
  <si>
    <t>アルヘシラス</t>
  </si>
  <si>
    <t>アルメリア</t>
  </si>
  <si>
    <t>イタリア</t>
  </si>
  <si>
    <t>マルタ</t>
  </si>
  <si>
    <t>ラスペチア</t>
  </si>
  <si>
    <t>ジエノア</t>
  </si>
  <si>
    <t>レゴーネ</t>
  </si>
  <si>
    <t>ナポリ</t>
  </si>
  <si>
    <t>ベニス</t>
  </si>
  <si>
    <t>サレルノ</t>
  </si>
  <si>
    <t>アンコナ</t>
  </si>
  <si>
    <t>トリエステ</t>
  </si>
  <si>
    <t>カタニア</t>
  </si>
  <si>
    <t>マルサシロク</t>
  </si>
  <si>
    <t>フィンランド</t>
  </si>
  <si>
    <t>ポーランド</t>
  </si>
  <si>
    <t>ロシア</t>
  </si>
  <si>
    <t>ハンコー</t>
  </si>
  <si>
    <t>コトカ</t>
  </si>
  <si>
    <t>グダニスク</t>
  </si>
  <si>
    <t>ウラジオストック</t>
  </si>
  <si>
    <t>サンクト
ペテルブルグ</t>
    <phoneticPr fontId="3"/>
  </si>
  <si>
    <t>ボストーチヌイ</t>
  </si>
  <si>
    <t>ノボロシースク</t>
  </si>
  <si>
    <t>ナホトカ</t>
  </si>
  <si>
    <t>クロアチア</t>
  </si>
  <si>
    <t>ギリシャ</t>
  </si>
  <si>
    <t>アルバニア</t>
  </si>
  <si>
    <t>ルーマニア</t>
  </si>
  <si>
    <t>ブルガリア</t>
  </si>
  <si>
    <t>リエカ</t>
  </si>
  <si>
    <t>ピレエフス</t>
  </si>
  <si>
    <t>コンスタンツァ</t>
  </si>
  <si>
    <t>バルナ</t>
  </si>
  <si>
    <t>エストニア</t>
  </si>
  <si>
    <t>ラトビア</t>
  </si>
  <si>
    <t>リトアニア</t>
  </si>
  <si>
    <t>ウクライナ</t>
  </si>
  <si>
    <t>ジョージア</t>
  </si>
  <si>
    <t>スロベニア</t>
  </si>
  <si>
    <t>タリン</t>
  </si>
  <si>
    <t>リガ</t>
  </si>
  <si>
    <t>クライペタ</t>
  </si>
  <si>
    <t>チョルノモルスク</t>
  </si>
  <si>
    <t>オデッサ</t>
  </si>
  <si>
    <t>ポチ</t>
  </si>
  <si>
    <t>バツーミ</t>
  </si>
  <si>
    <t>コーペル</t>
  </si>
  <si>
    <t>モンテネグロ</t>
  </si>
  <si>
    <t>北アメリカ</t>
  </si>
  <si>
    <t>カナダ</t>
  </si>
  <si>
    <t>アメリカ合衆国</t>
  </si>
  <si>
    <t>プリンスルパート</t>
  </si>
  <si>
    <t>バンクーバー</t>
    <phoneticPr fontId="4"/>
  </si>
  <si>
    <t>ニューウエスト
ミンスター</t>
    <phoneticPr fontId="3"/>
  </si>
  <si>
    <t>オシャワ</t>
  </si>
  <si>
    <t>ハリファクス</t>
  </si>
  <si>
    <t>ボルチモア</t>
  </si>
  <si>
    <t>ロングビーチ</t>
  </si>
  <si>
    <t>ロサンゼルス</t>
  </si>
  <si>
    <t>ジャクソンビル</t>
  </si>
  <si>
    <t>サンディエゴ</t>
  </si>
  <si>
    <t>ニューヨーク</t>
  </si>
  <si>
    <t>サバンナ</t>
  </si>
  <si>
    <t>ホノルル</t>
  </si>
  <si>
    <t>ニューアーク</t>
  </si>
  <si>
    <t>タコマ</t>
  </si>
  <si>
    <t>リッチモンドC.A.</t>
  </si>
  <si>
    <t>ヒューストン</t>
  </si>
  <si>
    <t>チャールストン</t>
  </si>
  <si>
    <t>ニューオリンズ</t>
  </si>
  <si>
    <t>ニューポート
ニュース</t>
    <phoneticPr fontId="3"/>
  </si>
  <si>
    <t>ノーフォーク</t>
  </si>
  <si>
    <t>マイアミ</t>
  </si>
  <si>
    <t>モビール</t>
  </si>
  <si>
    <t>オークランド</t>
    <phoneticPr fontId="4"/>
  </si>
  <si>
    <t>ベニシア</t>
  </si>
  <si>
    <t>シアトル</t>
  </si>
  <si>
    <t>エリザベスポート</t>
  </si>
  <si>
    <t>カフルイ</t>
  </si>
  <si>
    <t>ボストン</t>
  </si>
  <si>
    <t>ポートランドM.E.</t>
  </si>
  <si>
    <t>テキサスシティ</t>
  </si>
  <si>
    <t>タンパ</t>
  </si>
  <si>
    <t>ガルベストン</t>
  </si>
  <si>
    <t>ポートランドO.R.</t>
  </si>
  <si>
    <t>エヴァレット</t>
  </si>
  <si>
    <t>ポート
ヒューニーメ</t>
    <phoneticPr fontId="3"/>
  </si>
  <si>
    <t>メキシコ</t>
  </si>
  <si>
    <t>グアテマラ</t>
  </si>
  <si>
    <t>ホンジュラス</t>
  </si>
  <si>
    <t>サクラメント</t>
  </si>
  <si>
    <t>マンサニヨ</t>
    <phoneticPr fontId="4"/>
  </si>
  <si>
    <t>ラザロ
カルディナス</t>
    <phoneticPr fontId="3"/>
  </si>
  <si>
    <t>エンセナダ</t>
  </si>
  <si>
    <t>マザトラン</t>
  </si>
  <si>
    <t>アルタミラ</t>
  </si>
  <si>
    <t>プエルト
ケツアール</t>
    <phoneticPr fontId="3"/>
  </si>
  <si>
    <t>サンロレンゾ</t>
  </si>
  <si>
    <t>エルサルバドル</t>
  </si>
  <si>
    <t>ニカラグア</t>
  </si>
  <si>
    <t>コスタリカ</t>
  </si>
  <si>
    <t>パナマ</t>
  </si>
  <si>
    <t>バハマ</t>
  </si>
  <si>
    <t>サンペドロスラ</t>
  </si>
  <si>
    <t>アカジュトラ</t>
  </si>
  <si>
    <t>コリント</t>
  </si>
  <si>
    <t>プエルトカルデラ</t>
  </si>
  <si>
    <t>コロン</t>
  </si>
  <si>
    <t>バルボア</t>
  </si>
  <si>
    <t>ジャマイカ</t>
  </si>
  <si>
    <t>バルバドス</t>
  </si>
  <si>
    <t>トリニダード</t>
  </si>
  <si>
    <t>キューバ</t>
  </si>
  <si>
    <t>ハイチ</t>
  </si>
  <si>
    <t>ナッソー</t>
  </si>
  <si>
    <t>フリーポート</t>
    <phoneticPr fontId="4"/>
  </si>
  <si>
    <t>キングストン</t>
  </si>
  <si>
    <t>ブリッジタウン</t>
  </si>
  <si>
    <t>ポートオブ
スペイン</t>
    <phoneticPr fontId="3"/>
  </si>
  <si>
    <t>ポイントリサス</t>
  </si>
  <si>
    <t>ポルトープランス</t>
  </si>
  <si>
    <t>ドミニカ共和国</t>
  </si>
  <si>
    <t>プエルトリコ</t>
  </si>
  <si>
    <t>蘭領アンチル</t>
  </si>
  <si>
    <t>バーミューダ</t>
  </si>
  <si>
    <t>セントルシア</t>
  </si>
  <si>
    <t>グアドループ</t>
  </si>
  <si>
    <t>サントドミンゴ</t>
  </si>
  <si>
    <t>カウセード</t>
  </si>
  <si>
    <t>ハイナ</t>
  </si>
  <si>
    <t>サンファン</t>
  </si>
  <si>
    <t>ウイレムスタット</t>
  </si>
  <si>
    <t>ハミルトン</t>
    <phoneticPr fontId="4"/>
  </si>
  <si>
    <t>マルチニーク</t>
  </si>
  <si>
    <r>
      <rPr>
        <sz val="6"/>
        <rFont val="ＭＳ ゴシック"/>
        <family val="3"/>
        <charset val="128"/>
      </rPr>
      <t>セントビンセント
グレナディーン諸島</t>
    </r>
    <r>
      <rPr>
        <b/>
        <sz val="4"/>
        <rFont val="ＭＳ ゴシック"/>
        <family val="3"/>
        <charset val="128"/>
      </rPr>
      <t xml:space="preserve">
</t>
    </r>
    <r>
      <rPr>
        <b/>
        <sz val="8"/>
        <rFont val="ＭＳ ゴシック"/>
        <family val="3"/>
        <charset val="128"/>
      </rPr>
      <t>計</t>
    </r>
    <rPh sb="19" eb="20">
      <t>ケイ</t>
    </rPh>
    <phoneticPr fontId="3"/>
  </si>
  <si>
    <t>セントビンセントグレナディーン諸島</t>
  </si>
  <si>
    <t>グレナダ</t>
  </si>
  <si>
    <t>ドミニカ</t>
  </si>
  <si>
    <r>
      <rPr>
        <sz val="8"/>
        <rFont val="ＭＳ ゴシック"/>
        <family val="3"/>
        <charset val="128"/>
      </rPr>
      <t>アンティグア
バーブーダ</t>
    </r>
    <r>
      <rPr>
        <b/>
        <sz val="4"/>
        <rFont val="ＭＳ ゴシック"/>
        <family val="3"/>
        <charset val="128"/>
      </rPr>
      <t xml:space="preserve">
</t>
    </r>
    <r>
      <rPr>
        <b/>
        <sz val="8"/>
        <rFont val="ＭＳ ゴシック"/>
        <family val="3"/>
        <charset val="128"/>
      </rPr>
      <t>計</t>
    </r>
    <rPh sb="13" eb="14">
      <t>ケイ</t>
    </rPh>
    <phoneticPr fontId="3"/>
  </si>
  <si>
    <t>アンティグアバーブーダ</t>
  </si>
  <si>
    <t>ケイマン諸島</t>
  </si>
  <si>
    <t>ジョージタウン</t>
    <phoneticPr fontId="4"/>
  </si>
  <si>
    <t>キングスタウン</t>
  </si>
  <si>
    <t>セントジョージ</t>
  </si>
  <si>
    <t>ロゾー</t>
  </si>
  <si>
    <t>セントジョンズ</t>
    <phoneticPr fontId="4"/>
  </si>
  <si>
    <r>
      <rPr>
        <sz val="6"/>
        <rFont val="ＭＳ ゴシック"/>
        <family val="3"/>
        <charset val="128"/>
      </rPr>
      <t>セントクリスト
ファー・ネイビス</t>
    </r>
    <r>
      <rPr>
        <b/>
        <sz val="4"/>
        <rFont val="ＭＳ ゴシック"/>
        <family val="3"/>
        <charset val="128"/>
      </rPr>
      <t xml:space="preserve">
</t>
    </r>
    <r>
      <rPr>
        <b/>
        <sz val="8"/>
        <rFont val="ＭＳ ゴシック"/>
        <family val="3"/>
        <charset val="128"/>
      </rPr>
      <t>計</t>
    </r>
    <rPh sb="17" eb="18">
      <t>ケイ</t>
    </rPh>
    <phoneticPr fontId="3"/>
  </si>
  <si>
    <t>セントクリストファー・ネイビス</t>
  </si>
  <si>
    <t>アルバ</t>
  </si>
  <si>
    <t>英領バージン諸島</t>
  </si>
  <si>
    <t>アンギラ</t>
  </si>
  <si>
    <t>南アメリカ</t>
  </si>
  <si>
    <t>コロンビア</t>
  </si>
  <si>
    <t>ベネズエラ</t>
  </si>
  <si>
    <t>バセーテール</t>
  </si>
  <si>
    <t>ブエナベントゥラ</t>
  </si>
  <si>
    <t>ラグアイラ</t>
  </si>
  <si>
    <t>-</t>
    <phoneticPr fontId="4"/>
  </si>
  <si>
    <t>ガイアナ</t>
  </si>
  <si>
    <t>スリナム</t>
  </si>
  <si>
    <t>仏領ギアナ</t>
  </si>
  <si>
    <t>エクアドル</t>
  </si>
  <si>
    <t>ペルー</t>
  </si>
  <si>
    <t>プエルトカペロ</t>
  </si>
  <si>
    <t>ジョージタウン</t>
    <phoneticPr fontId="4"/>
  </si>
  <si>
    <t>パラマリボ</t>
  </si>
  <si>
    <t>マンタ</t>
  </si>
  <si>
    <t>グアヤキル</t>
  </si>
  <si>
    <t>エスメラルダス</t>
  </si>
  <si>
    <t>カヤオ</t>
  </si>
  <si>
    <t>チリ</t>
  </si>
  <si>
    <t>ブラジル</t>
  </si>
  <si>
    <t>イキケ</t>
  </si>
  <si>
    <t>サンアントニオ</t>
  </si>
  <si>
    <t>バルパライソ</t>
  </si>
  <si>
    <t>アリカ</t>
  </si>
  <si>
    <t>プエルト
アンガモス</t>
    <phoneticPr fontId="3"/>
  </si>
  <si>
    <t>サンビセンテ</t>
  </si>
  <si>
    <t>サントス</t>
  </si>
  <si>
    <t>パラナグア</t>
  </si>
  <si>
    <t>ビトリア</t>
    <phoneticPr fontId="4"/>
  </si>
  <si>
    <t>サルバドル</t>
    <phoneticPr fontId="4"/>
  </si>
  <si>
    <t>リオグランテ</t>
  </si>
  <si>
    <t>ウルグアイ</t>
  </si>
  <si>
    <t>アルゼンチン</t>
  </si>
  <si>
    <t>パラグアイ</t>
  </si>
  <si>
    <t>アフリカ</t>
  </si>
  <si>
    <t>モロッコ</t>
  </si>
  <si>
    <t>モンテヴィデオ</t>
  </si>
  <si>
    <t>ブエノスアイレス</t>
    <phoneticPr fontId="3"/>
  </si>
  <si>
    <t>サラテ</t>
  </si>
  <si>
    <t>アスンシオン</t>
  </si>
  <si>
    <t>カサブランカ</t>
  </si>
  <si>
    <t>タンジール</t>
  </si>
  <si>
    <t>アルジェリア</t>
  </si>
  <si>
    <t>チュニジア</t>
  </si>
  <si>
    <t>リビア</t>
  </si>
  <si>
    <t>エジプト</t>
  </si>
  <si>
    <t>アルジェ</t>
  </si>
  <si>
    <t>ジジュリ</t>
  </si>
  <si>
    <t>スキグダ</t>
  </si>
  <si>
    <t>チュニス</t>
  </si>
  <si>
    <t>スース</t>
  </si>
  <si>
    <t>ミスラタ</t>
  </si>
  <si>
    <t>ポートサイド</t>
  </si>
  <si>
    <t>スーダン</t>
  </si>
  <si>
    <t>モーリタニア</t>
  </si>
  <si>
    <t>セネガル</t>
  </si>
  <si>
    <t>ガンビア</t>
  </si>
  <si>
    <t>ギニアビサオ</t>
  </si>
  <si>
    <t>ギニア</t>
  </si>
  <si>
    <t>アレキサンドリア</t>
  </si>
  <si>
    <t>ダミエッタ</t>
  </si>
  <si>
    <t>ソクナ</t>
  </si>
  <si>
    <t>ポートスーダン</t>
  </si>
  <si>
    <t>ダカール</t>
  </si>
  <si>
    <t>シエラレオネ</t>
  </si>
  <si>
    <t>リベリア</t>
  </si>
  <si>
    <t>コートジボアール</t>
  </si>
  <si>
    <t>ガーナ</t>
  </si>
  <si>
    <t>トーゴ</t>
  </si>
  <si>
    <t>ベナン</t>
  </si>
  <si>
    <t>コナクリ</t>
  </si>
  <si>
    <t>フリータウン</t>
  </si>
  <si>
    <t>アビジャン</t>
  </si>
  <si>
    <t>テマ</t>
  </si>
  <si>
    <t>アクラ</t>
  </si>
  <si>
    <t>タコラジ</t>
  </si>
  <si>
    <t>ロメ</t>
  </si>
  <si>
    <t>カーボヴェルテ</t>
  </si>
  <si>
    <t>カナリア諸島</t>
  </si>
  <si>
    <t>ナイジェリア</t>
  </si>
  <si>
    <t>カメルーン</t>
  </si>
  <si>
    <t>赤道ギニア</t>
  </si>
  <si>
    <t>コトヌ</t>
  </si>
  <si>
    <t>アパパ</t>
  </si>
  <si>
    <t>ラゴス</t>
  </si>
  <si>
    <t>ポートハーコート</t>
  </si>
  <si>
    <t>ドアラ</t>
  </si>
  <si>
    <t>ガボン</t>
  </si>
  <si>
    <t>コンゴ共和国</t>
  </si>
  <si>
    <t>コンゴ民主共和国</t>
  </si>
  <si>
    <t>アンゴラ</t>
  </si>
  <si>
    <r>
      <rPr>
        <sz val="7"/>
        <rFont val="ＭＳ ゴシック"/>
        <family val="3"/>
        <charset val="128"/>
      </rPr>
      <t>サントメ・
プリンシペ</t>
    </r>
    <r>
      <rPr>
        <b/>
        <sz val="4"/>
        <rFont val="ＭＳ ゴシック"/>
        <family val="3"/>
        <charset val="128"/>
      </rPr>
      <t xml:space="preserve">
</t>
    </r>
    <r>
      <rPr>
        <b/>
        <sz val="8"/>
        <rFont val="ＭＳ ゴシック"/>
        <family val="3"/>
        <charset val="128"/>
      </rPr>
      <t>計</t>
    </r>
    <rPh sb="12" eb="13">
      <t>ケイ</t>
    </rPh>
    <phoneticPr fontId="3"/>
  </si>
  <si>
    <t>サントメ・プリンシペ</t>
  </si>
  <si>
    <t>ジブチ</t>
  </si>
  <si>
    <t>リーブルビル</t>
  </si>
  <si>
    <t>マタディ</t>
  </si>
  <si>
    <t>ルアンダ</t>
  </si>
  <si>
    <t>サントメ</t>
  </si>
  <si>
    <t>ソマリア</t>
  </si>
  <si>
    <t>ケニア</t>
  </si>
  <si>
    <t>タンザニア</t>
  </si>
  <si>
    <t>モザンビーク</t>
  </si>
  <si>
    <t>モガディシオ</t>
  </si>
  <si>
    <t>バーバラ</t>
  </si>
  <si>
    <t>モンバサ</t>
  </si>
  <si>
    <t>ダルエスサラーム</t>
  </si>
  <si>
    <t>ザンジバル</t>
  </si>
  <si>
    <t>マプート</t>
  </si>
  <si>
    <t>ベイラ</t>
  </si>
  <si>
    <t>マダガスカル</t>
  </si>
  <si>
    <t>モーリシャス</t>
  </si>
  <si>
    <t>レユニオン</t>
  </si>
  <si>
    <t>ナミビア</t>
  </si>
  <si>
    <t>南アフリカ共和国</t>
  </si>
  <si>
    <t>タマタブ</t>
  </si>
  <si>
    <t>ポートルイス</t>
  </si>
  <si>
    <t>ウォルヴイスベイ</t>
  </si>
  <si>
    <t>ダーバン</t>
  </si>
  <si>
    <t>ポートエリザベス</t>
  </si>
  <si>
    <t>イーストロンドン</t>
  </si>
  <si>
    <t>ケープタウン</t>
  </si>
  <si>
    <t>セイシェル</t>
  </si>
  <si>
    <t>コモロ</t>
  </si>
  <si>
    <t>オセアニア</t>
  </si>
  <si>
    <t>オーストラリア</t>
  </si>
  <si>
    <t>メルボルン</t>
  </si>
  <si>
    <t>ポートケンブラ</t>
  </si>
  <si>
    <t>ブリスベーン</t>
  </si>
  <si>
    <t>フリマントル</t>
  </si>
  <si>
    <t>アデレード</t>
  </si>
  <si>
    <t>シドニー</t>
  </si>
  <si>
    <t>タウンズビル</t>
  </si>
  <si>
    <t>ダーウィン</t>
  </si>
  <si>
    <t>パプアニューギニア</t>
  </si>
  <si>
    <t>ニュージーランド</t>
  </si>
  <si>
    <t>ニューカッスル</t>
  </si>
  <si>
    <t>ポートモレスビー</t>
  </si>
  <si>
    <t>ラエ</t>
  </si>
  <si>
    <t>ラバウル</t>
  </si>
  <si>
    <t>リトルトン</t>
  </si>
  <si>
    <t>ウェリントン</t>
  </si>
  <si>
    <t>タウランガ</t>
  </si>
  <si>
    <t>ネルソン</t>
  </si>
  <si>
    <t>ティマル</t>
  </si>
  <si>
    <t>サモア</t>
  </si>
  <si>
    <t>バヌアツ</t>
  </si>
  <si>
    <t>フィジー諸島</t>
  </si>
  <si>
    <t>ソロモン諸島</t>
  </si>
  <si>
    <t>トンガ</t>
  </si>
  <si>
    <t>ポートチャーマーズ</t>
  </si>
  <si>
    <t>アピア</t>
  </si>
  <si>
    <t>ビラ</t>
  </si>
  <si>
    <t>スバ</t>
  </si>
  <si>
    <t>ラウトカ</t>
  </si>
  <si>
    <t>ホニアラ</t>
  </si>
  <si>
    <t>ニューカレドニア</t>
  </si>
  <si>
    <t>仏領ポリネシア</t>
  </si>
  <si>
    <t>グァム</t>
  </si>
  <si>
    <t>米領サモア</t>
  </si>
  <si>
    <t>北マリアナ諸島</t>
  </si>
  <si>
    <t>ナウル</t>
  </si>
  <si>
    <t>ヌクアロファ</t>
  </si>
  <si>
    <t>ヌーメア</t>
  </si>
  <si>
    <t>パピーテ</t>
  </si>
  <si>
    <t>アガナ</t>
  </si>
  <si>
    <t>パゴパゴ</t>
  </si>
  <si>
    <t>サイパン</t>
  </si>
  <si>
    <t>ツバル</t>
  </si>
  <si>
    <t>キリバス</t>
  </si>
  <si>
    <t>クック諸島</t>
  </si>
  <si>
    <t>パラオ</t>
  </si>
  <si>
    <t>マーシャル諸島</t>
  </si>
  <si>
    <t>ミクロネシア連邦</t>
  </si>
  <si>
    <t>タラワ</t>
  </si>
  <si>
    <t>コロール</t>
  </si>
  <si>
    <t>マジュロ</t>
  </si>
  <si>
    <t>ポナペ</t>
  </si>
  <si>
    <t>トラック諸島</t>
  </si>
  <si>
    <t>ニウエ</t>
  </si>
  <si>
    <t>クサイエ</t>
  </si>
  <si>
    <t>ヤップ</t>
  </si>
  <si>
    <t>（４）輸入貨物地域、</t>
    <phoneticPr fontId="4"/>
  </si>
  <si>
    <t>プサン
（釜山）</t>
    <phoneticPr fontId="4"/>
  </si>
  <si>
    <t>ウルサン
（蔚山）</t>
    <phoneticPr fontId="4"/>
  </si>
  <si>
    <t>インチョン
（仁川）</t>
    <phoneticPr fontId="4"/>
  </si>
  <si>
    <t>マサン
（馬山）</t>
    <phoneticPr fontId="4"/>
  </si>
  <si>
    <t>クワンヤン
（光陽）</t>
    <phoneticPr fontId="4"/>
  </si>
  <si>
    <t>ヨス
（麗水）</t>
    <phoneticPr fontId="4"/>
  </si>
  <si>
    <t>オンサン
（温山）</t>
    <phoneticPr fontId="4"/>
  </si>
  <si>
    <t>サムチョク
（三陟）</t>
    <phoneticPr fontId="4"/>
  </si>
  <si>
    <t>ポーハン
（浦項）</t>
    <phoneticPr fontId="4"/>
  </si>
  <si>
    <t>クンサン
（群山）</t>
    <phoneticPr fontId="4"/>
  </si>
  <si>
    <t>タンジン
（唐津）</t>
    <phoneticPr fontId="4"/>
  </si>
  <si>
    <t>-</t>
    <phoneticPr fontId="4"/>
  </si>
  <si>
    <t>（４）輸入貨物地域、</t>
    <phoneticPr fontId="4"/>
  </si>
  <si>
    <t>イエンタイ
（煙台）</t>
    <phoneticPr fontId="4"/>
  </si>
  <si>
    <t>リエンユンカン
（連雲港）</t>
    <phoneticPr fontId="4"/>
  </si>
  <si>
    <t>フーチョウ
（福州）</t>
    <phoneticPr fontId="4"/>
  </si>
  <si>
    <t>ナンキン
（南京）</t>
    <phoneticPr fontId="4"/>
  </si>
  <si>
    <t>チャンチアカン
（張家港）</t>
    <phoneticPr fontId="4"/>
  </si>
  <si>
    <t>サンシャン
（三山）</t>
    <phoneticPr fontId="4"/>
  </si>
  <si>
    <t>ウェイハン
（濰坊）</t>
    <rPh sb="7" eb="8">
      <t>イ</t>
    </rPh>
    <phoneticPr fontId="4"/>
  </si>
  <si>
    <t>イエンティエン
（塩田）</t>
    <phoneticPr fontId="4"/>
  </si>
  <si>
    <t>ナントン
（南通）</t>
    <phoneticPr fontId="4"/>
  </si>
  <si>
    <t>チューハイ
（珠海）</t>
    <phoneticPr fontId="4"/>
  </si>
  <si>
    <t>ザープー
（乍浦）</t>
    <phoneticPr fontId="4"/>
  </si>
  <si>
    <t>-</t>
    <phoneticPr fontId="4"/>
  </si>
  <si>
    <t>チアンメン
（江門）</t>
    <phoneticPr fontId="4"/>
  </si>
  <si>
    <t>シータオ
（石島）</t>
    <phoneticPr fontId="4"/>
  </si>
  <si>
    <t>チョンシャン
（中山）</t>
    <phoneticPr fontId="4"/>
  </si>
  <si>
    <t>チョンチン
（重慶）</t>
    <phoneticPr fontId="4"/>
  </si>
  <si>
    <t>ホワトゥー
（花都）</t>
    <phoneticPr fontId="4"/>
  </si>
  <si>
    <t>チンワンタオ
（秦皇島）</t>
    <phoneticPr fontId="4"/>
  </si>
  <si>
    <t>ジンタン
（京唐）</t>
    <phoneticPr fontId="4"/>
  </si>
  <si>
    <t>ジージャン
（九江）</t>
    <phoneticPr fontId="4"/>
  </si>
  <si>
    <t>チャオチン
（肇慶）</t>
    <phoneticPr fontId="4"/>
  </si>
  <si>
    <t>シンシャ
（新沙）</t>
    <phoneticPr fontId="4"/>
  </si>
  <si>
    <t>ライチョウ
（莱州）</t>
    <phoneticPr fontId="4"/>
  </si>
  <si>
    <t>タイチョウ
（泰州）</t>
    <phoneticPr fontId="4"/>
  </si>
  <si>
    <t>チャンシュー
（常熟）</t>
    <phoneticPr fontId="4"/>
  </si>
  <si>
    <t>ウーチョウ
（梧州）</t>
    <phoneticPr fontId="4"/>
  </si>
  <si>
    <t>ジャンイン
（江陰）</t>
    <phoneticPr fontId="4"/>
  </si>
  <si>
    <t>フーメン
（虎門）</t>
    <phoneticPr fontId="4"/>
  </si>
  <si>
    <t>ハイコウ
（海口）</t>
    <phoneticPr fontId="4"/>
  </si>
  <si>
    <t>インコウ
（営口）</t>
    <phoneticPr fontId="4"/>
  </si>
  <si>
    <t>シンホイ
（新会）</t>
    <phoneticPr fontId="4"/>
  </si>
  <si>
    <t>ファンチョン
（防城）</t>
    <phoneticPr fontId="4"/>
  </si>
  <si>
    <t>ジンチョウ
（金州）</t>
    <phoneticPr fontId="4"/>
  </si>
  <si>
    <t>シュンデ
（順徳）</t>
    <phoneticPr fontId="4"/>
  </si>
  <si>
    <t>ウエンチョウ
（温州）</t>
    <phoneticPr fontId="4"/>
  </si>
  <si>
    <t>シュイドン
（水東）</t>
    <phoneticPr fontId="4"/>
  </si>
  <si>
    <t>コワンチョウ
（広州）</t>
    <phoneticPr fontId="4"/>
  </si>
  <si>
    <t>ヤンチョウ
（揚州）</t>
    <phoneticPr fontId="4"/>
  </si>
  <si>
    <t>キールン
（基隆）</t>
    <phoneticPr fontId="4"/>
  </si>
  <si>
    <t>コシチャン</t>
  </si>
  <si>
    <t>ビントゥル</t>
  </si>
  <si>
    <t>ミーリ</t>
  </si>
  <si>
    <t>タンジャンマニ</t>
  </si>
  <si>
    <t>ラハダトウ</t>
  </si>
  <si>
    <t>タワオ</t>
  </si>
  <si>
    <t>バターワーズ</t>
  </si>
  <si>
    <t>イリガン</t>
  </si>
  <si>
    <t>ルムット</t>
  </si>
  <si>
    <t>バンジャルマシン</t>
  </si>
  <si>
    <t>ドゥマイ</t>
  </si>
  <si>
    <t>ポンティアンク</t>
  </si>
  <si>
    <t>パレンバン</t>
  </si>
  <si>
    <t>パンジャン</t>
  </si>
  <si>
    <t>タラカン</t>
  </si>
  <si>
    <t>ジャンビ</t>
  </si>
  <si>
    <t>パダン</t>
  </si>
  <si>
    <t>サマリンダ</t>
  </si>
  <si>
    <t>パンカランバン</t>
  </si>
  <si>
    <t>チェンナイ</t>
    <phoneticPr fontId="4"/>
  </si>
  <si>
    <t>コチン</t>
  </si>
  <si>
    <t>カトゥパリ</t>
  </si>
  <si>
    <t>コルカタ
（カルカッタ）</t>
    <phoneticPr fontId="4"/>
  </si>
  <si>
    <t>ラスタヌーラ</t>
  </si>
  <si>
    <t>ジュベール</t>
  </si>
  <si>
    <t>ミーナル
アフマディ</t>
    <phoneticPr fontId="3"/>
  </si>
  <si>
    <t>-</t>
    <phoneticPr fontId="4"/>
  </si>
  <si>
    <t>-</t>
    <phoneticPr fontId="4"/>
  </si>
  <si>
    <t>-</t>
    <phoneticPr fontId="4"/>
  </si>
  <si>
    <t>フジャイラ</t>
  </si>
  <si>
    <t>ダスアイランド</t>
  </si>
  <si>
    <t>ズィルク
アイランド</t>
    <phoneticPr fontId="3"/>
  </si>
  <si>
    <t>ジャベルダナ</t>
  </si>
  <si>
    <t>ルワイス</t>
  </si>
  <si>
    <t>ケルフェス</t>
  </si>
  <si>
    <t>アリアーア</t>
  </si>
  <si>
    <t>ラスラファン</t>
  </si>
  <si>
    <t>フラル
アイランド</t>
    <phoneticPr fontId="3"/>
  </si>
  <si>
    <t>アルシャヒーン</t>
  </si>
  <si>
    <t>クルスチャンサン</t>
  </si>
  <si>
    <t>エゲレスン</t>
  </si>
  <si>
    <t>モーレイ</t>
  </si>
  <si>
    <t>フローラ</t>
  </si>
  <si>
    <t>イエブレ</t>
  </si>
  <si>
    <t>ハルムスタート</t>
  </si>
  <si>
    <t>ノルコッピング</t>
  </si>
  <si>
    <t>ウォルハム</t>
  </si>
  <si>
    <t>オーフス</t>
  </si>
  <si>
    <t>フレデリカ</t>
  </si>
  <si>
    <t>コペンハーゲン</t>
  </si>
  <si>
    <t>ロンドン</t>
  </si>
  <si>
    <t>ブレーメル
ハーフェン</t>
    <phoneticPr fontId="3"/>
  </si>
  <si>
    <t>ビルヘルムス
ハーフェン</t>
    <phoneticPr fontId="3"/>
  </si>
  <si>
    <t>リスボン</t>
  </si>
  <si>
    <t>カルタヘナ</t>
  </si>
  <si>
    <t>タラゴナ</t>
  </si>
  <si>
    <t>ビゴ</t>
  </si>
  <si>
    <t>バリ</t>
  </si>
  <si>
    <t>ジオイアタウロ</t>
  </si>
  <si>
    <t>チヴィタ
ヴェッキア</t>
    <phoneticPr fontId="3"/>
  </si>
  <si>
    <t>ラヴェンナ</t>
  </si>
  <si>
    <t>サボナ</t>
  </si>
  <si>
    <t>バレッタ</t>
  </si>
  <si>
    <t>ラウマ</t>
  </si>
  <si>
    <t>ヘルシンキ</t>
  </si>
  <si>
    <t>グジニア</t>
  </si>
  <si>
    <t>コルサコフ</t>
  </si>
  <si>
    <t>バニノ</t>
  </si>
  <si>
    <t>テサロニキ</t>
  </si>
  <si>
    <t>ドゥラス</t>
  </si>
  <si>
    <t>バル</t>
  </si>
  <si>
    <t>バンクーバー</t>
    <phoneticPr fontId="4"/>
  </si>
  <si>
    <t>モントリオール</t>
  </si>
  <si>
    <t>セントジョン N.L.</t>
  </si>
  <si>
    <t>レークチャールス</t>
  </si>
  <si>
    <t>コンベント</t>
  </si>
  <si>
    <t>ダッチハーバー</t>
  </si>
  <si>
    <t>リザーブ</t>
  </si>
  <si>
    <t>エイマ</t>
  </si>
  <si>
    <t>マイトルグラブ</t>
  </si>
  <si>
    <t>ポート
ヒューニーメ</t>
    <phoneticPr fontId="3"/>
  </si>
  <si>
    <t>カラマ</t>
  </si>
  <si>
    <t>サンフランシスコ</t>
  </si>
  <si>
    <t>バトンルージュ</t>
  </si>
  <si>
    <t>ロングビュー</t>
  </si>
  <si>
    <t>コディアク</t>
  </si>
  <si>
    <t>ゲイスマー</t>
  </si>
  <si>
    <t>マンサニヨ</t>
    <phoneticPr fontId="4"/>
  </si>
  <si>
    <t>セドロス</t>
  </si>
  <si>
    <t>ラザロ
カルディナス</t>
    <phoneticPr fontId="3"/>
  </si>
  <si>
    <t>アカプルコ</t>
  </si>
  <si>
    <t>ベラクルス</t>
  </si>
  <si>
    <t>プログレーソ</t>
  </si>
  <si>
    <t>プエルト
ケツアール</t>
    <phoneticPr fontId="3"/>
  </si>
  <si>
    <t>プエルト
コルテス</t>
    <phoneticPr fontId="3"/>
  </si>
  <si>
    <t>ベリーズ</t>
  </si>
  <si>
    <t>プエルト
カルデラ</t>
    <phoneticPr fontId="3"/>
  </si>
  <si>
    <t>プエルトリモン</t>
  </si>
  <si>
    <t>ハバナ</t>
  </si>
  <si>
    <t>オランジェ
スタッド</t>
    <phoneticPr fontId="3"/>
  </si>
  <si>
    <t>サンタマルタ</t>
  </si>
  <si>
    <t>バランキア</t>
  </si>
  <si>
    <t>パイタ</t>
  </si>
  <si>
    <t>リルケン</t>
  </si>
  <si>
    <t>プエルトモント</t>
  </si>
  <si>
    <t>コロネル</t>
  </si>
  <si>
    <t>プエルトアンガモス</t>
  </si>
  <si>
    <t>プンタアレナス</t>
  </si>
  <si>
    <t>ヴィラドコンデ</t>
  </si>
  <si>
    <t>バラドリアコ</t>
  </si>
  <si>
    <t>ツバラオ</t>
  </si>
  <si>
    <t>セペティバ</t>
  </si>
  <si>
    <t>サンフランシスコ
ドスル</t>
    <phoneticPr fontId="4"/>
  </si>
  <si>
    <t>イタキー</t>
  </si>
  <si>
    <t>ナヴェガンテス</t>
  </si>
  <si>
    <t>イタジャイ</t>
  </si>
  <si>
    <t>イタグアイ</t>
  </si>
  <si>
    <t>リオデジャネイロ</t>
  </si>
  <si>
    <t>イタポア</t>
  </si>
  <si>
    <t>ブエノスアイレス</t>
  </si>
  <si>
    <t>プエルトマドリン</t>
  </si>
  <si>
    <t>プエルトデセアド</t>
  </si>
  <si>
    <t>アガディール</t>
  </si>
  <si>
    <t>ヌアンジブー</t>
  </si>
  <si>
    <t>ボニー</t>
  </si>
  <si>
    <t>ナカラ</t>
  </si>
  <si>
    <t>マジュンガ</t>
  </si>
  <si>
    <t>ポートビクトリア</t>
  </si>
  <si>
    <t>ダンピエール</t>
  </si>
  <si>
    <t>ハイポイント</t>
  </si>
  <si>
    <t>グラッドストーン</t>
  </si>
  <si>
    <t>アボットポイント</t>
  </si>
  <si>
    <t>ケープフラットリー</t>
  </si>
  <si>
    <t>ベルベイ</t>
  </si>
  <si>
    <t>バンダバーグ</t>
  </si>
  <si>
    <t>マッケー</t>
  </si>
  <si>
    <t>ポートピリオ</t>
  </si>
  <si>
    <t>ポートランド</t>
    <phoneticPr fontId="4"/>
  </si>
  <si>
    <t>ボタニーベイ</t>
  </si>
  <si>
    <t>デヴォンポート</t>
  </si>
  <si>
    <t>ブラフ</t>
  </si>
  <si>
    <t>-</t>
    <phoneticPr fontId="4"/>
  </si>
  <si>
    <t>ナピア</t>
  </si>
  <si>
    <t>ノロ</t>
  </si>
  <si>
    <t>（５）輸出入貨物けい留</t>
  </si>
  <si>
    <t>施設・品種別取扱量（1）</t>
    <rPh sb="6" eb="7">
      <t>トリ</t>
    </rPh>
    <rPh sb="7" eb="8">
      <t>アツカイ</t>
    </rPh>
    <rPh sb="8" eb="9">
      <t>リョウ</t>
    </rPh>
    <phoneticPr fontId="4"/>
  </si>
  <si>
    <t>（単位：隻・総トン・トン）</t>
  </si>
  <si>
    <t>施設</t>
  </si>
  <si>
    <t>合　　　計</t>
  </si>
  <si>
    <t>びょう地</t>
  </si>
  <si>
    <t>本牧ふ頭</t>
  </si>
  <si>
    <t>南本牧ふ頭</t>
  </si>
  <si>
    <t>大黒ふ頭</t>
  </si>
  <si>
    <t>山下ふ頭</t>
  </si>
  <si>
    <t>大さん橋ふ頭</t>
  </si>
  <si>
    <t>隻・総トン</t>
  </si>
  <si>
    <t>隻</t>
  </si>
  <si>
    <t>総トン</t>
  </si>
  <si>
    <t>出・入</t>
  </si>
  <si>
    <t>輸出</t>
  </si>
  <si>
    <t>輸入</t>
  </si>
  <si>
    <t>-</t>
    <phoneticPr fontId="3"/>
  </si>
  <si>
    <t>-</t>
    <phoneticPr fontId="3"/>
  </si>
  <si>
    <t>（注１）本表は、施設ごとの着岸隻数の集計であり、入港隻数とは相違する。</t>
    <rPh sb="1" eb="2">
      <t>チュウ</t>
    </rPh>
    <rPh sb="4" eb="5">
      <t>ホン</t>
    </rPh>
    <rPh sb="5" eb="6">
      <t>ヒョウ</t>
    </rPh>
    <rPh sb="8" eb="10">
      <t>シセツ</t>
    </rPh>
    <rPh sb="13" eb="15">
      <t>チャクガン</t>
    </rPh>
    <rPh sb="15" eb="17">
      <t>セキスウ</t>
    </rPh>
    <rPh sb="18" eb="20">
      <t>シュウケイ</t>
    </rPh>
    <rPh sb="24" eb="26">
      <t>ニュウコウ</t>
    </rPh>
    <rPh sb="26" eb="28">
      <t>セキスウ</t>
    </rPh>
    <rPh sb="30" eb="32">
      <t>ソウイ</t>
    </rPh>
    <phoneticPr fontId="26"/>
  </si>
  <si>
    <t>（注２）「民間施設」は、横浜港埠頭㈱及び横浜川崎国際港湾㈱が運営する施設を除く。</t>
    <phoneticPr fontId="3"/>
  </si>
  <si>
    <t>施設・品種別取扱量（2）</t>
    <rPh sb="6" eb="7">
      <t>トリ</t>
    </rPh>
    <rPh sb="7" eb="8">
      <t>アツカイ</t>
    </rPh>
    <rPh sb="8" eb="9">
      <t>リョウ</t>
    </rPh>
    <phoneticPr fontId="4"/>
  </si>
  <si>
    <t>新港ふ頭</t>
  </si>
  <si>
    <t>山内ふ頭</t>
  </si>
  <si>
    <t>瑞穂ふ頭</t>
  </si>
  <si>
    <t>出田町ふ頭</t>
  </si>
  <si>
    <t>金沢木材ふ頭</t>
  </si>
  <si>
    <t>その他</t>
  </si>
  <si>
    <t>民間施設計</t>
  </si>
  <si>
    <t>(６)輸出入貨物けい留</t>
    <phoneticPr fontId="48"/>
  </si>
  <si>
    <t>施設・航路別取扱量</t>
    <rPh sb="6" eb="7">
      <t>トリ</t>
    </rPh>
    <rPh sb="7" eb="8">
      <t>アツカイ</t>
    </rPh>
    <rPh sb="8" eb="9">
      <t>リョウ</t>
    </rPh>
    <phoneticPr fontId="48"/>
  </si>
  <si>
    <t>令和元年</t>
    <rPh sb="0" eb="2">
      <t>レイワ</t>
    </rPh>
    <rPh sb="2" eb="4">
      <t>ガンネン</t>
    </rPh>
    <phoneticPr fontId="3"/>
  </si>
  <si>
    <t>（単位：隻・トン）</t>
  </si>
  <si>
    <t>施　　設</t>
  </si>
  <si>
    <t>本牧ふ頭</t>
    <phoneticPr fontId="3"/>
  </si>
  <si>
    <t>南本牧ふ頭</t>
    <rPh sb="0" eb="1">
      <t>ミナミ</t>
    </rPh>
    <rPh sb="1" eb="3">
      <t>ホンモク</t>
    </rPh>
    <rPh sb="4" eb="5">
      <t>トウ</t>
    </rPh>
    <phoneticPr fontId="3"/>
  </si>
  <si>
    <t>大黒ふ頭</t>
    <rPh sb="0" eb="2">
      <t>ダイコク</t>
    </rPh>
    <rPh sb="3" eb="4">
      <t>トウ</t>
    </rPh>
    <phoneticPr fontId="3"/>
  </si>
  <si>
    <t>航　　路</t>
  </si>
  <si>
    <t xml:space="preserve"> </t>
  </si>
  <si>
    <t>世界一周</t>
  </si>
  <si>
    <t>北米西岸</t>
  </si>
  <si>
    <t>北米東岸</t>
  </si>
  <si>
    <t>カリブ海・メキシコ湾</t>
  </si>
  <si>
    <t>北欧</t>
  </si>
  <si>
    <t>近東・地中海</t>
  </si>
  <si>
    <t>南米西岸</t>
  </si>
  <si>
    <t>南米東岸（パナマ経由)</t>
    <phoneticPr fontId="3"/>
  </si>
  <si>
    <t>南米東岸(南ア経由)</t>
  </si>
  <si>
    <t>東南アフリカ</t>
  </si>
  <si>
    <t>西アフリカ</t>
  </si>
  <si>
    <t>オーストラリア・ニュージーランド</t>
    <phoneticPr fontId="3"/>
  </si>
  <si>
    <t>南太平洋諸島</t>
  </si>
  <si>
    <t>インド・パキスタン・ペルシャ湾</t>
    <rPh sb="14" eb="15">
      <t>ワン</t>
    </rPh>
    <phoneticPr fontId="3"/>
  </si>
  <si>
    <t>ベンガル湾</t>
  </si>
  <si>
    <t>タイ・インドシナ</t>
    <phoneticPr fontId="3"/>
  </si>
  <si>
    <t>シンガポール・マレーシア</t>
    <phoneticPr fontId="3"/>
  </si>
  <si>
    <t>北ボルネオ</t>
  </si>
  <si>
    <t>ホンコン</t>
  </si>
  <si>
    <t>定期航路</t>
  </si>
  <si>
    <t>不定期航路</t>
  </si>
  <si>
    <t>新港ふ頭</t>
    <rPh sb="0" eb="1">
      <t>シン</t>
    </rPh>
    <rPh sb="1" eb="2">
      <t>ミナト</t>
    </rPh>
    <rPh sb="3" eb="4">
      <t>トウ</t>
    </rPh>
    <phoneticPr fontId="3"/>
  </si>
  <si>
    <t>山内ふ頭</t>
    <rPh sb="0" eb="2">
      <t>ヤマウチ</t>
    </rPh>
    <phoneticPr fontId="3"/>
  </si>
  <si>
    <t>その他</t>
    <rPh sb="2" eb="3">
      <t>タ</t>
    </rPh>
    <phoneticPr fontId="48"/>
  </si>
  <si>
    <t>民間施設</t>
    <rPh sb="2" eb="4">
      <t>シセツ</t>
    </rPh>
    <phoneticPr fontId="48"/>
  </si>
  <si>
    <t>オーストラリア・ニュージーランド</t>
    <phoneticPr fontId="3"/>
  </si>
  <si>
    <t>タイ・インドシナ</t>
    <phoneticPr fontId="3"/>
  </si>
  <si>
    <t>シンガポール・マレーシア</t>
    <phoneticPr fontId="3"/>
  </si>
  <si>
    <t>（注１）本表は、施設ごとの着岸隻数の集計であり、入港隻数とは相違する。</t>
    <rPh sb="1" eb="2">
      <t>チュウ</t>
    </rPh>
    <rPh sb="4" eb="5">
      <t>ホン</t>
    </rPh>
    <rPh sb="5" eb="6">
      <t>ヒョウ</t>
    </rPh>
    <rPh sb="8" eb="10">
      <t>シセツ</t>
    </rPh>
    <rPh sb="13" eb="15">
      <t>チャクガン</t>
    </rPh>
    <rPh sb="15" eb="17">
      <t>セキスウ</t>
    </rPh>
    <rPh sb="18" eb="20">
      <t>シュウケイ</t>
    </rPh>
    <rPh sb="24" eb="26">
      <t>ニュウコウ</t>
    </rPh>
    <rPh sb="26" eb="28">
      <t>セキスウ</t>
    </rPh>
    <rPh sb="30" eb="32">
      <t>ソウイ</t>
    </rPh>
    <phoneticPr fontId="48"/>
  </si>
  <si>
    <t>（注２） 「民間施設」は、横浜港埠頭(株)が運営する施設を除く。</t>
    <rPh sb="6" eb="8">
      <t>ミンカン</t>
    </rPh>
    <rPh sb="8" eb="10">
      <t>シセツ</t>
    </rPh>
    <rPh sb="14" eb="16">
      <t>ヨコハマ</t>
    </rPh>
    <rPh sb="16" eb="17">
      <t>コウ</t>
    </rPh>
    <rPh sb="18" eb="21">
      <t>カブ</t>
    </rPh>
    <rPh sb="22" eb="24">
      <t>ウンエイ</t>
    </rPh>
    <rPh sb="26" eb="28">
      <t>シセツ</t>
    </rPh>
    <rPh sb="29" eb="30">
      <t>ノゾ</t>
    </rPh>
    <phoneticPr fontId="4"/>
  </si>
  <si>
    <t>３　内国貿易貨物</t>
    <rPh sb="2" eb="4">
      <t>ナイコク</t>
    </rPh>
    <rPh sb="4" eb="6">
      <t>ボウエキ</t>
    </rPh>
    <rPh sb="6" eb="8">
      <t>カモツ</t>
    </rPh>
    <phoneticPr fontId="4"/>
  </si>
  <si>
    <t>（１）移出貨物</t>
    <rPh sb="3" eb="5">
      <t>イシュツ</t>
    </rPh>
    <phoneticPr fontId="3"/>
  </si>
  <si>
    <t>33.4倍</t>
  </si>
  <si>
    <t>36倍</t>
  </si>
  <si>
    <t>（２）移入貨物</t>
    <rPh sb="3" eb="5">
      <t>イニュウ</t>
    </rPh>
    <rPh sb="5" eb="7">
      <t>カモツ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</si>
  <si>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</si>
  <si>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</si>
  <si>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</si>
  <si>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</si>
  <si>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12.3倍</t>
  </si>
  <si>
    <t>22.4倍</t>
  </si>
  <si>
    <t>令和２年</t>
    <phoneticPr fontId="3"/>
  </si>
  <si>
    <t>（３）移出貨物都道府</t>
    <rPh sb="3" eb="4">
      <t>イ</t>
    </rPh>
    <rPh sb="4" eb="5">
      <t>シュツ</t>
    </rPh>
    <rPh sb="7" eb="9">
      <t>トドウ</t>
    </rPh>
    <rPh sb="9" eb="10">
      <t>フ</t>
    </rPh>
    <phoneticPr fontId="4"/>
  </si>
  <si>
    <t>県・港</t>
    <rPh sb="0" eb="1">
      <t>ケン</t>
    </rPh>
    <phoneticPr fontId="4"/>
  </si>
  <si>
    <t>北海道</t>
  </si>
  <si>
    <t>青森</t>
  </si>
  <si>
    <t>室蘭</t>
  </si>
  <si>
    <t>苫小牧</t>
  </si>
  <si>
    <t>函館</t>
  </si>
  <si>
    <t>小樽</t>
  </si>
  <si>
    <t>釧路</t>
  </si>
  <si>
    <t>留萌</t>
  </si>
  <si>
    <t>石狩</t>
  </si>
  <si>
    <t>十勝</t>
  </si>
  <si>
    <t>知内</t>
  </si>
  <si>
    <t>八戸</t>
  </si>
  <si>
    <t>-</t>
    <phoneticPr fontId="4"/>
  </si>
  <si>
    <t>染料等化学工業品</t>
    <rPh sb="0" eb="2">
      <t>センリョウ</t>
    </rPh>
    <rPh sb="2" eb="3">
      <t>ナド</t>
    </rPh>
    <rPh sb="3" eb="5">
      <t>カガク</t>
    </rPh>
    <rPh sb="5" eb="7">
      <t>コウギョウ</t>
    </rPh>
    <rPh sb="7" eb="8">
      <t>ヒン</t>
    </rPh>
    <phoneticPr fontId="4"/>
  </si>
  <si>
    <t>令和２年</t>
    <phoneticPr fontId="3"/>
  </si>
  <si>
    <t>岩手</t>
  </si>
  <si>
    <t>宮城</t>
  </si>
  <si>
    <t>秋田</t>
  </si>
  <si>
    <t>山形</t>
  </si>
  <si>
    <t>福島</t>
  </si>
  <si>
    <t>大湊</t>
  </si>
  <si>
    <t>大船渡</t>
  </si>
  <si>
    <t>釜石</t>
  </si>
  <si>
    <t>仙台塩釜</t>
  </si>
  <si>
    <t>気仙沼</t>
  </si>
  <si>
    <t>御崎</t>
  </si>
  <si>
    <t>酒田</t>
  </si>
  <si>
    <t>小名浜</t>
  </si>
  <si>
    <t>茨城</t>
  </si>
  <si>
    <t>千葉</t>
  </si>
  <si>
    <t>東京</t>
  </si>
  <si>
    <t>神奈川</t>
  </si>
  <si>
    <t>相馬</t>
  </si>
  <si>
    <t>県内諸港</t>
  </si>
  <si>
    <t>鹿島</t>
  </si>
  <si>
    <t>木更津</t>
  </si>
  <si>
    <t>館山</t>
  </si>
  <si>
    <t>銚子</t>
  </si>
  <si>
    <t>川崎</t>
  </si>
  <si>
    <t>新潟</t>
  </si>
  <si>
    <t>富山</t>
  </si>
  <si>
    <t>石川</t>
  </si>
  <si>
    <t>静岡</t>
  </si>
  <si>
    <t>横須賀</t>
  </si>
  <si>
    <t>三崎</t>
  </si>
  <si>
    <t>伏木富山</t>
  </si>
  <si>
    <t>七尾</t>
  </si>
  <si>
    <t>清水</t>
  </si>
  <si>
    <t>田子の浦</t>
  </si>
  <si>
    <t>熱海</t>
  </si>
  <si>
    <t>宇久須</t>
  </si>
  <si>
    <t>大井川</t>
  </si>
  <si>
    <t>愛知</t>
  </si>
  <si>
    <t>三重</t>
  </si>
  <si>
    <t>大阪</t>
  </si>
  <si>
    <t>御前崎</t>
  </si>
  <si>
    <t>焼津</t>
  </si>
  <si>
    <t>名古屋</t>
  </si>
  <si>
    <t>衣浦</t>
  </si>
  <si>
    <t>三河</t>
  </si>
  <si>
    <t>常滑</t>
  </si>
  <si>
    <t>四日市</t>
  </si>
  <si>
    <t>尾鷲</t>
  </si>
  <si>
    <t>津松阪</t>
  </si>
  <si>
    <t>吉津</t>
  </si>
  <si>
    <t>鵜殿</t>
  </si>
  <si>
    <t>兵庫</t>
  </si>
  <si>
    <t>和歌山</t>
  </si>
  <si>
    <t>鳥取</t>
  </si>
  <si>
    <t>堺泉北</t>
  </si>
  <si>
    <t>阪南</t>
  </si>
  <si>
    <t>神戸</t>
  </si>
  <si>
    <t>姫路</t>
  </si>
  <si>
    <t>尼崎西宮芦屋</t>
  </si>
  <si>
    <t>東播磨</t>
  </si>
  <si>
    <t>相生</t>
  </si>
  <si>
    <t>赤穂</t>
  </si>
  <si>
    <t>和歌山下津</t>
  </si>
  <si>
    <t>境</t>
  </si>
  <si>
    <t>島根</t>
  </si>
  <si>
    <t>岡山</t>
  </si>
  <si>
    <t>広島</t>
  </si>
  <si>
    <t>山口</t>
  </si>
  <si>
    <t>浜田</t>
  </si>
  <si>
    <t>宇野</t>
  </si>
  <si>
    <t>水島</t>
  </si>
  <si>
    <t>福山</t>
  </si>
  <si>
    <t>呉</t>
  </si>
  <si>
    <t>徳山下松</t>
  </si>
  <si>
    <t>岩国</t>
  </si>
  <si>
    <t>小野田</t>
  </si>
  <si>
    <t>徳島</t>
  </si>
  <si>
    <t>香川</t>
  </si>
  <si>
    <t>愛媛</t>
  </si>
  <si>
    <t>高知</t>
  </si>
  <si>
    <t>福岡</t>
  </si>
  <si>
    <t>小松島</t>
  </si>
  <si>
    <t>坂出</t>
  </si>
  <si>
    <t>詫間</t>
  </si>
  <si>
    <t>松山</t>
  </si>
  <si>
    <t>今治</t>
  </si>
  <si>
    <t>長浜</t>
  </si>
  <si>
    <t>須崎</t>
  </si>
  <si>
    <t>北九州</t>
  </si>
  <si>
    <t>長崎</t>
  </si>
  <si>
    <t>熊本</t>
  </si>
  <si>
    <t>大分</t>
  </si>
  <si>
    <t>鹿児島</t>
  </si>
  <si>
    <t>博多</t>
  </si>
  <si>
    <t>苅田</t>
  </si>
  <si>
    <t>三池</t>
  </si>
  <si>
    <t>八代</t>
  </si>
  <si>
    <t>津久見</t>
  </si>
  <si>
    <t>日出</t>
  </si>
  <si>
    <t>佐伯</t>
  </si>
  <si>
    <t>沖縄</t>
  </si>
  <si>
    <t>海上</t>
  </si>
  <si>
    <t>加治木</t>
  </si>
  <si>
    <t>志布志</t>
  </si>
  <si>
    <t>喜入</t>
  </si>
  <si>
    <t>金武湾</t>
  </si>
  <si>
    <t>中城湾</t>
  </si>
  <si>
    <t>令和２年</t>
    <phoneticPr fontId="3"/>
  </si>
  <si>
    <t>（４）移入貨物都道府</t>
    <rPh sb="3" eb="4">
      <t>イ</t>
    </rPh>
    <rPh sb="4" eb="5">
      <t>ニュウ</t>
    </rPh>
    <rPh sb="5" eb="7">
      <t>カモツ</t>
    </rPh>
    <rPh sb="7" eb="9">
      <t>トドウ</t>
    </rPh>
    <rPh sb="9" eb="10">
      <t>フ</t>
    </rPh>
    <phoneticPr fontId="4"/>
  </si>
  <si>
    <t>網走</t>
  </si>
  <si>
    <t>上磯</t>
  </si>
  <si>
    <t>尻屋岬</t>
  </si>
  <si>
    <t>むつ小川原</t>
  </si>
  <si>
    <t>-</t>
    <phoneticPr fontId="4"/>
  </si>
  <si>
    <t>浜金谷</t>
  </si>
  <si>
    <t>真鶴</t>
  </si>
  <si>
    <t>金沢</t>
  </si>
  <si>
    <t>賀田</t>
  </si>
  <si>
    <t>江津</t>
  </si>
  <si>
    <t>尾道糸崎</t>
  </si>
  <si>
    <t>大竹</t>
  </si>
  <si>
    <t>小用(江田島市)</t>
  </si>
  <si>
    <t>三田尻中関</t>
  </si>
  <si>
    <t>宇部</t>
  </si>
  <si>
    <t>直島</t>
  </si>
  <si>
    <t>箱浦</t>
  </si>
  <si>
    <t>新居浜</t>
  </si>
  <si>
    <t>東予</t>
  </si>
  <si>
    <t>伯方</t>
  </si>
  <si>
    <t>菊間</t>
  </si>
  <si>
    <t>宮崎</t>
  </si>
  <si>
    <t>佐賀関</t>
  </si>
  <si>
    <t>亀徳</t>
  </si>
  <si>
    <t>知名</t>
  </si>
  <si>
    <t>谷山</t>
  </si>
  <si>
    <t>徳之島</t>
  </si>
  <si>
    <t>平良</t>
  </si>
  <si>
    <t>南大東</t>
  </si>
  <si>
    <t>長山</t>
  </si>
  <si>
    <t>伊良部</t>
  </si>
  <si>
    <t>宮古島</t>
  </si>
  <si>
    <t>（５）移出入貨物けい留</t>
    <phoneticPr fontId="4"/>
  </si>
  <si>
    <t>移出</t>
  </si>
  <si>
    <t>移入</t>
  </si>
  <si>
    <t>（注１）その他（移出）は、船舶給水等</t>
    <rPh sb="17" eb="18">
      <t>ナド</t>
    </rPh>
    <phoneticPr fontId="20"/>
  </si>
  <si>
    <t>（注２）本表は、施設ごとの着岸隻数の集計であり、入港隻数とは相違する。</t>
    <rPh sb="1" eb="2">
      <t>チュウ</t>
    </rPh>
    <rPh sb="4" eb="5">
      <t>ホン</t>
    </rPh>
    <rPh sb="5" eb="6">
      <t>ヒョウ</t>
    </rPh>
    <rPh sb="8" eb="10">
      <t>シセツ</t>
    </rPh>
    <rPh sb="13" eb="15">
      <t>チャクガン</t>
    </rPh>
    <rPh sb="15" eb="17">
      <t>セキスウ</t>
    </rPh>
    <rPh sb="18" eb="20">
      <t>シュウケイ</t>
    </rPh>
    <rPh sb="24" eb="26">
      <t>ニュウコウ</t>
    </rPh>
    <rPh sb="26" eb="28">
      <t>セキスウ</t>
    </rPh>
    <rPh sb="30" eb="32">
      <t>ソウイ</t>
    </rPh>
    <phoneticPr fontId="5"/>
  </si>
  <si>
    <t>（注３）「民間施設」は、横浜港埠頭㈱及び横浜川崎国際港湾㈱が運営する施設を除く。</t>
    <rPh sb="5" eb="7">
      <t>ミンカン</t>
    </rPh>
    <rPh sb="7" eb="9">
      <t>シセツ</t>
    </rPh>
    <rPh sb="12" eb="14">
      <t>ヨコハマ</t>
    </rPh>
    <rPh sb="14" eb="15">
      <t>コウ</t>
    </rPh>
    <rPh sb="15" eb="17">
      <t>フトウ</t>
    </rPh>
    <rPh sb="30" eb="32">
      <t>ウンエイ</t>
    </rPh>
    <rPh sb="34" eb="36">
      <t>シセツ</t>
    </rPh>
    <rPh sb="37" eb="38">
      <t>ノゾ</t>
    </rPh>
    <phoneticPr fontId="20"/>
  </si>
  <si>
    <t>移出</t>
    <rPh sb="0" eb="1">
      <t>イ</t>
    </rPh>
    <phoneticPr fontId="4"/>
  </si>
  <si>
    <t>移入</t>
    <rPh sb="0" eb="1">
      <t>イ</t>
    </rPh>
    <phoneticPr fontId="4"/>
  </si>
  <si>
    <t>(２)海上出入貨物</t>
    <phoneticPr fontId="32"/>
  </si>
  <si>
    <t>年次別取扱量</t>
    <rPh sb="0" eb="1">
      <t>トシ</t>
    </rPh>
    <rPh sb="1" eb="2">
      <t>ツギ</t>
    </rPh>
    <rPh sb="2" eb="3">
      <t>ベツ</t>
    </rPh>
    <rPh sb="3" eb="4">
      <t>トリ</t>
    </rPh>
    <rPh sb="4" eb="5">
      <t>アツカイ</t>
    </rPh>
    <rPh sb="5" eb="6">
      <t>リョウ</t>
    </rPh>
    <phoneticPr fontId="32"/>
  </si>
  <si>
    <t>（単位：トン）</t>
    <phoneticPr fontId="32"/>
  </si>
  <si>
    <t xml:space="preserve">外　 貿 </t>
    <rPh sb="0" eb="1">
      <t>ソト</t>
    </rPh>
    <rPh sb="3" eb="4">
      <t>ボウ</t>
    </rPh>
    <phoneticPr fontId="32"/>
  </si>
  <si>
    <t>　貨　 物</t>
    <rPh sb="1" eb="2">
      <t>カ</t>
    </rPh>
    <rPh sb="4" eb="5">
      <t>ブツ</t>
    </rPh>
    <phoneticPr fontId="32"/>
  </si>
  <si>
    <t>内　 貿　 貨　 物</t>
    <rPh sb="6" eb="7">
      <t>カ</t>
    </rPh>
    <rPh sb="9" eb="10">
      <t>ブツ</t>
    </rPh>
    <phoneticPr fontId="32"/>
  </si>
  <si>
    <t xml:space="preserve"> 年　次</t>
  </si>
  <si>
    <t xml:space="preserve"> 合   計</t>
  </si>
  <si>
    <t xml:space="preserve"> 輸移出</t>
  </si>
  <si>
    <t>輸移入</t>
  </si>
  <si>
    <t>うちコンテナ貨物</t>
  </si>
  <si>
    <t xml:space="preserve"> 輸　出</t>
  </si>
  <si>
    <t xml:space="preserve"> 輸　入</t>
  </si>
  <si>
    <t>輸　出</t>
  </si>
  <si>
    <t>輸　入</t>
  </si>
  <si>
    <t>移　出</t>
  </si>
  <si>
    <t>移　入</t>
  </si>
  <si>
    <r>
      <t xml:space="preserve">   戦前最高</t>
    </r>
    <r>
      <rPr>
        <sz val="8"/>
        <color indexed="8"/>
        <rFont val="ＭＳ 明朝"/>
        <family val="1"/>
        <charset val="128"/>
      </rPr>
      <t xml:space="preserve">
   (昭和12年)</t>
    </r>
    <rPh sb="3" eb="5">
      <t>センゼン</t>
    </rPh>
    <rPh sb="5" eb="7">
      <t>サイコウ</t>
    </rPh>
    <phoneticPr fontId="32"/>
  </si>
  <si>
    <t>昭和</t>
    <phoneticPr fontId="32"/>
  </si>
  <si>
    <t>35年</t>
    <phoneticPr fontId="32"/>
  </si>
  <si>
    <t>昭和</t>
    <phoneticPr fontId="32"/>
  </si>
  <si>
    <t>40年</t>
    <phoneticPr fontId="32"/>
  </si>
  <si>
    <t>45年</t>
    <phoneticPr fontId="32"/>
  </si>
  <si>
    <t>48年</t>
    <phoneticPr fontId="32"/>
  </si>
  <si>
    <t>昭和</t>
    <phoneticPr fontId="32"/>
  </si>
  <si>
    <t>50年</t>
    <phoneticPr fontId="32"/>
  </si>
  <si>
    <t>54年</t>
    <phoneticPr fontId="32"/>
  </si>
  <si>
    <t>55年</t>
    <phoneticPr fontId="32"/>
  </si>
  <si>
    <t>60年</t>
    <phoneticPr fontId="32"/>
  </si>
  <si>
    <t>平成</t>
    <phoneticPr fontId="32"/>
  </si>
  <si>
    <t>元年</t>
    <phoneticPr fontId="32"/>
  </si>
  <si>
    <t>平成</t>
    <phoneticPr fontId="32"/>
  </si>
  <si>
    <t>３年</t>
    <phoneticPr fontId="32"/>
  </si>
  <si>
    <t>４年</t>
    <phoneticPr fontId="32"/>
  </si>
  <si>
    <t>平成</t>
    <phoneticPr fontId="32"/>
  </si>
  <si>
    <t>５年</t>
    <phoneticPr fontId="32"/>
  </si>
  <si>
    <t>平成</t>
    <phoneticPr fontId="32"/>
  </si>
  <si>
    <t>６年</t>
    <phoneticPr fontId="32"/>
  </si>
  <si>
    <t>７年</t>
    <phoneticPr fontId="32"/>
  </si>
  <si>
    <t>８年</t>
    <phoneticPr fontId="32"/>
  </si>
  <si>
    <t>９年</t>
    <phoneticPr fontId="32"/>
  </si>
  <si>
    <t>10年</t>
    <phoneticPr fontId="32"/>
  </si>
  <si>
    <t>11年</t>
    <phoneticPr fontId="32"/>
  </si>
  <si>
    <t>12年</t>
    <phoneticPr fontId="32"/>
  </si>
  <si>
    <t>13年</t>
  </si>
  <si>
    <t>14年</t>
  </si>
  <si>
    <t>15年</t>
  </si>
  <si>
    <t>16年</t>
    <phoneticPr fontId="32"/>
  </si>
  <si>
    <t>17年</t>
  </si>
  <si>
    <t>18年</t>
  </si>
  <si>
    <t>19年</t>
  </si>
  <si>
    <t>20年</t>
  </si>
  <si>
    <t>21年</t>
    <phoneticPr fontId="32"/>
  </si>
  <si>
    <t>平成</t>
  </si>
  <si>
    <t>22年</t>
  </si>
  <si>
    <t>23年</t>
    <phoneticPr fontId="32"/>
  </si>
  <si>
    <t>24年</t>
    <phoneticPr fontId="32"/>
  </si>
  <si>
    <t>平成</t>
    <phoneticPr fontId="32"/>
  </si>
  <si>
    <t>25年</t>
    <phoneticPr fontId="32"/>
  </si>
  <si>
    <t>26年</t>
    <phoneticPr fontId="32"/>
  </si>
  <si>
    <t>27年</t>
    <phoneticPr fontId="32"/>
  </si>
  <si>
    <t>28年</t>
  </si>
  <si>
    <t>29年</t>
    <phoneticPr fontId="60"/>
  </si>
  <si>
    <t>30年</t>
    <phoneticPr fontId="60"/>
  </si>
  <si>
    <t>令和</t>
    <rPh sb="0" eb="2">
      <t>レイワ</t>
    </rPh>
    <phoneticPr fontId="32"/>
  </si>
  <si>
    <t>元年</t>
    <rPh sb="0" eb="1">
      <t>ガン</t>
    </rPh>
    <phoneticPr fontId="60"/>
  </si>
  <si>
    <t>２年</t>
    <phoneticPr fontId="60"/>
  </si>
  <si>
    <r>
      <t>（注）</t>
    </r>
    <r>
      <rPr>
        <u/>
        <sz val="10"/>
        <color indexed="8"/>
        <rFont val="ＭＳ 明朝"/>
        <family val="1"/>
        <charset val="128"/>
      </rPr>
      <t>　　　　</t>
    </r>
    <r>
      <rPr>
        <sz val="10"/>
        <color indexed="8"/>
        <rFont val="ＭＳ 明朝"/>
        <family val="1"/>
        <charset val="128"/>
      </rPr>
      <t>は過去最高。</t>
    </r>
    <phoneticPr fontId="32"/>
  </si>
  <si>
    <t xml:space="preserve">     </t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</si>
</sst>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$-411]ggge&quot;年&quot;"/>
    <numFmt numFmtId="177" formatCode="#,##0.0"/>
    <numFmt numFmtId="178" formatCode="##,###,##0"/>
    <numFmt numFmtId="179" formatCode="#,##0.0_ "/>
    <numFmt numFmtId="180" formatCode="#,##0.00000"/>
    <numFmt numFmtId="181" formatCode="#,##0;\-#,##0;&quot;ー&quot;"/>
    <numFmt numFmtId="182" formatCode="#,##0;\-#,##0;&quot;-&quot;"/>
    <numFmt numFmtId="183" formatCode="#,##0;\-#,##0;&quot;－&quot;;&quot;－&quot;"/>
  </numFmts>
  <fonts count="6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6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2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b/>
      <sz val="7"/>
      <color indexed="8"/>
      <name val="ＭＳ ゴシック"/>
      <family val="3"/>
      <charset val="128"/>
    </font>
    <font>
      <sz val="7"/>
      <color indexed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7"/>
      <name val="ＭＳ ゴシック"/>
      <family val="3"/>
      <charset val="128"/>
    </font>
    <font>
      <sz val="5"/>
      <color indexed="8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4"/>
      <name val="ＭＳ ゴシック"/>
      <family val="3"/>
      <charset val="128"/>
    </font>
    <font>
      <sz val="6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16"/>
      <name val="ＭＳ ゴシック"/>
      <family val="3"/>
      <charset val="128"/>
    </font>
    <font>
      <b/>
      <sz val="7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b/>
      <sz val="14"/>
      <color indexed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8"/>
      <color indexed="8"/>
      <name val="ＭＳ 明朝"/>
      <family val="1"/>
      <charset val="128"/>
    </font>
    <font>
      <u/>
      <sz val="7"/>
      <color indexed="8"/>
      <name val="ＭＳ ゴシック"/>
      <family val="3"/>
      <charset val="128"/>
    </font>
    <font>
      <u/>
      <sz val="7"/>
      <name val="ＭＳ ゴシック"/>
      <family val="3"/>
      <charset val="128"/>
    </font>
    <font>
      <u/>
      <sz val="8"/>
      <name val="ＭＳ ゴシック"/>
      <family val="3"/>
      <charset val="128"/>
    </font>
    <font>
      <sz val="6"/>
      <name val="明朝"/>
      <family val="1"/>
      <charset val="128"/>
    </font>
    <font>
      <b/>
      <sz val="8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7"/>
      <color indexed="10"/>
      <name val="ＭＳ 明朝"/>
      <family val="1"/>
      <charset val="128"/>
    </font>
    <font>
      <b/>
      <sz val="7"/>
      <name val="ＭＳ 明朝"/>
      <family val="1"/>
      <charset val="128"/>
    </font>
    <font>
      <sz val="14"/>
      <name val="Terminal"/>
      <charset val="128"/>
    </font>
    <font>
      <sz val="16"/>
      <color indexed="8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color indexed="8"/>
      <name val="ＭＳ ゴシック"/>
      <family val="3"/>
      <charset val="128"/>
    </font>
    <font>
      <u/>
      <sz val="10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Terminal"/>
      <charset val="128"/>
    </font>
    <font>
      <u/>
      <sz val="10"/>
      <name val="ＭＳ 明朝"/>
      <family val="1"/>
      <charset val="128"/>
    </font>
    <font>
      <u/>
      <sz val="9"/>
      <color indexed="8"/>
      <name val="ＭＳ ゴシック"/>
      <family val="3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/>
      <top/>
      <bottom style="thin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12"/>
      </bottom>
      <diagonal/>
    </border>
    <border>
      <left style="thin">
        <color indexed="64"/>
      </left>
      <right/>
      <top/>
      <bottom style="thin">
        <color indexed="12"/>
      </bottom>
      <diagonal/>
    </border>
    <border>
      <left/>
      <right style="thin">
        <color indexed="64"/>
      </right>
      <top/>
      <bottom style="thin">
        <color indexed="12"/>
      </bottom>
      <diagonal/>
    </border>
    <border>
      <left/>
      <right/>
      <top/>
      <bottom style="thin">
        <color indexed="4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</cellStyleXfs>
  <cellXfs count="1083">
    <xf numFmtId="0" fontId="0" fillId="0" borderId="0" xfId="0">
      <alignment vertical="center"/>
    </xf>
    <xf numFmtId="0" fontId="2" fillId="0" borderId="0" xfId="0" applyFont="1" applyFill="1" applyAlignment="1" applyProtection="1">
      <alignment vertical="top"/>
      <protection locked="0"/>
    </xf>
    <xf numFmtId="0" fontId="5" fillId="0" borderId="0" xfId="0" applyFont="1" applyFill="1" applyAlignment="1" applyProtection="1">
      <alignment vertical="top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>
      <alignment horizontal="right"/>
    </xf>
    <xf numFmtId="0" fontId="8" fillId="0" borderId="0" xfId="0" applyFont="1" applyFill="1" applyBorder="1" applyAlignment="1" applyProtection="1">
      <protection locked="0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right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13" fillId="0" borderId="11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Border="1" applyAlignment="1" applyProtection="1">
      <alignment horizontal="distributed"/>
      <protection locked="0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3" fontId="15" fillId="0" borderId="7" xfId="0" quotePrefix="1" applyNumberFormat="1" applyFont="1" applyFill="1" applyBorder="1" applyAlignment="1" applyProtection="1">
      <alignment horizontal="right" vertical="center" shrinkToFit="1"/>
      <protection locked="0"/>
    </xf>
    <xf numFmtId="3" fontId="15" fillId="0" borderId="0" xfId="0" quotePrefix="1" applyNumberFormat="1" applyFont="1" applyFill="1" applyBorder="1" applyAlignment="1" applyProtection="1">
      <alignment horizontal="right" vertical="center" shrinkToFit="1"/>
      <protection locked="0"/>
    </xf>
    <xf numFmtId="177" fontId="15" fillId="0" borderId="0" xfId="0" applyNumberFormat="1" applyFont="1" applyFill="1" applyBorder="1" applyAlignment="1" applyProtection="1">
      <alignment horizontal="right" vertical="center"/>
      <protection locked="0"/>
    </xf>
    <xf numFmtId="3" fontId="15" fillId="0" borderId="7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16" fillId="0" borderId="12" xfId="0" applyFont="1" applyFill="1" applyBorder="1" applyAlignment="1" applyProtection="1">
      <alignment horizontal="right" vertical="center"/>
      <protection locked="0"/>
    </xf>
    <xf numFmtId="0" fontId="17" fillId="0" borderId="12" xfId="0" applyFont="1" applyFill="1" applyBorder="1" applyAlignment="1" applyProtection="1">
      <alignment horizontal="distributed"/>
      <protection locked="0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3" fontId="14" fillId="0" borderId="14" xfId="0" applyNumberFormat="1" applyFont="1" applyFill="1" applyBorder="1" applyAlignment="1" applyProtection="1">
      <alignment horizontal="right" vertical="center" shrinkToFit="1"/>
      <protection locked="0"/>
    </xf>
    <xf numFmtId="3" fontId="16" fillId="0" borderId="12" xfId="0" applyNumberFormat="1" applyFont="1" applyFill="1" applyBorder="1" applyAlignment="1" applyProtection="1">
      <alignment horizontal="right" vertical="center" shrinkToFit="1"/>
      <protection locked="0"/>
    </xf>
    <xf numFmtId="177" fontId="17" fillId="0" borderId="12" xfId="0" applyNumberFormat="1" applyFont="1" applyFill="1" applyBorder="1" applyAlignment="1" applyProtection="1">
      <alignment horizontal="right" vertical="center"/>
      <protection locked="0"/>
    </xf>
    <xf numFmtId="3" fontId="16" fillId="0" borderId="14" xfId="0" applyNumberFormat="1" applyFont="1" applyFill="1" applyBorder="1" applyAlignment="1" applyProtection="1">
      <alignment horizontal="right" vertical="center" shrinkToFit="1"/>
      <protection locked="0"/>
    </xf>
    <xf numFmtId="3" fontId="16" fillId="0" borderId="14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3" fontId="18" fillId="0" borderId="0" xfId="0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Border="1" applyAlignment="1">
      <alignment horizontal="distributed" vertical="center"/>
    </xf>
    <xf numFmtId="0" fontId="20" fillId="0" borderId="5" xfId="0" applyFont="1" applyFill="1" applyBorder="1" applyAlignment="1">
      <alignment vertical="center"/>
    </xf>
    <xf numFmtId="178" fontId="18" fillId="0" borderId="0" xfId="0" quotePrefix="1" applyNumberFormat="1" applyFont="1" applyFill="1" applyBorder="1" applyAlignment="1" applyProtection="1">
      <alignment horizontal="right" vertical="center" shrinkToFit="1"/>
      <protection locked="0"/>
    </xf>
    <xf numFmtId="177" fontId="18" fillId="0" borderId="0" xfId="0" applyNumberFormat="1" applyFont="1" applyFill="1" applyBorder="1" applyAlignment="1" applyProtection="1">
      <alignment horizontal="right" vertical="center"/>
      <protection locked="0"/>
    </xf>
    <xf numFmtId="178" fontId="18" fillId="0" borderId="7" xfId="0" quotePrefix="1" applyNumberFormat="1" applyFont="1" applyFill="1" applyBorder="1" applyAlignment="1" applyProtection="1">
      <alignment horizontal="right" vertical="center" shrinkToFit="1"/>
      <protection locked="0"/>
    </xf>
    <xf numFmtId="3" fontId="18" fillId="0" borderId="0" xfId="0" quotePrefix="1" applyNumberFormat="1" applyFont="1" applyFill="1" applyBorder="1" applyAlignment="1" applyProtection="1">
      <alignment horizontal="right" vertical="center" shrinkToFit="1"/>
      <protection locked="0"/>
    </xf>
    <xf numFmtId="3" fontId="18" fillId="0" borderId="7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Border="1" applyAlignment="1" applyProtection="1">
      <alignment vertical="center"/>
      <protection locked="0"/>
    </xf>
    <xf numFmtId="3" fontId="18" fillId="0" borderId="7" xfId="0" quotePrefix="1" applyNumberFormat="1" applyFont="1" applyFill="1" applyBorder="1" applyAlignment="1" applyProtection="1">
      <alignment horizontal="right" vertical="center" shrinkToFit="1"/>
      <protection locked="0"/>
    </xf>
    <xf numFmtId="3" fontId="15" fillId="0" borderId="15" xfId="0" applyNumberFormat="1" applyFont="1" applyFill="1" applyBorder="1" applyAlignment="1" applyProtection="1">
      <alignment horizontal="right" vertical="center"/>
      <protection locked="0"/>
    </xf>
    <xf numFmtId="0" fontId="22" fillId="0" borderId="15" xfId="0" applyFont="1" applyFill="1" applyBorder="1" applyAlignment="1">
      <alignment horizontal="distributed" vertical="center"/>
    </xf>
    <xf numFmtId="0" fontId="23" fillId="0" borderId="16" xfId="0" applyFont="1" applyFill="1" applyBorder="1" applyAlignment="1">
      <alignment horizontal="distributed" vertical="center"/>
    </xf>
    <xf numFmtId="3" fontId="15" fillId="0" borderId="17" xfId="0" quotePrefix="1" applyNumberFormat="1" applyFont="1" applyFill="1" applyBorder="1" applyAlignment="1" applyProtection="1">
      <alignment horizontal="right" vertical="center" shrinkToFit="1"/>
      <protection locked="0"/>
    </xf>
    <xf numFmtId="3" fontId="15" fillId="0" borderId="15" xfId="0" quotePrefix="1" applyNumberFormat="1" applyFont="1" applyFill="1" applyBorder="1" applyAlignment="1" applyProtection="1">
      <alignment horizontal="right" vertical="center" shrinkToFit="1"/>
      <protection locked="0"/>
    </xf>
    <xf numFmtId="177" fontId="15" fillId="0" borderId="15" xfId="0" applyNumberFormat="1" applyFont="1" applyFill="1" applyBorder="1" applyAlignment="1" applyProtection="1">
      <alignment horizontal="right" vertical="center"/>
      <protection locked="0"/>
    </xf>
    <xf numFmtId="3" fontId="15" fillId="0" borderId="17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>
      <alignment vertical="center"/>
    </xf>
    <xf numFmtId="3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19" fillId="0" borderId="18" xfId="0" applyFont="1" applyFill="1" applyBorder="1" applyAlignment="1">
      <alignment horizontal="distributed" vertical="center"/>
    </xf>
    <xf numFmtId="0" fontId="20" fillId="0" borderId="19" xfId="0" applyFont="1" applyFill="1" applyBorder="1" applyAlignment="1">
      <alignment vertical="center"/>
    </xf>
    <xf numFmtId="3" fontId="15" fillId="0" borderId="20" xfId="0" applyNumberFormat="1" applyFont="1" applyFill="1" applyBorder="1" applyAlignment="1" applyProtection="1">
      <alignment horizontal="right" vertical="center" shrinkToFit="1"/>
      <protection locked="0"/>
    </xf>
    <xf numFmtId="3" fontId="18" fillId="0" borderId="18" xfId="0" applyNumberFormat="1" applyFont="1" applyFill="1" applyBorder="1" applyAlignment="1" applyProtection="1">
      <alignment horizontal="right" vertical="center" shrinkToFit="1"/>
      <protection locked="0"/>
    </xf>
    <xf numFmtId="179" fontId="18" fillId="0" borderId="18" xfId="0" applyNumberFormat="1" applyFont="1" applyFill="1" applyBorder="1" applyAlignment="1" applyProtection="1">
      <alignment horizontal="right" vertical="center"/>
      <protection locked="0"/>
    </xf>
    <xf numFmtId="3" fontId="18" fillId="0" borderId="20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Alignment="1">
      <alignment vertical="center"/>
    </xf>
    <xf numFmtId="177" fontId="15" fillId="0" borderId="0" xfId="0" quotePrefix="1" applyNumberFormat="1" applyFont="1" applyFill="1" applyBorder="1" applyAlignment="1" applyProtection="1">
      <alignment horizontal="right" vertical="center"/>
      <protection locked="0"/>
    </xf>
    <xf numFmtId="180" fontId="20" fillId="0" borderId="5" xfId="0" applyNumberFormat="1" applyFont="1" applyFill="1" applyBorder="1" applyAlignment="1">
      <alignment vertical="center"/>
    </xf>
    <xf numFmtId="180" fontId="20" fillId="0" borderId="16" xfId="0" applyNumberFormat="1" applyFont="1" applyFill="1" applyBorder="1" applyAlignment="1">
      <alignment vertical="center"/>
    </xf>
    <xf numFmtId="3" fontId="23" fillId="0" borderId="16" xfId="0" applyNumberFormat="1" applyFont="1" applyFill="1" applyBorder="1" applyAlignment="1">
      <alignment horizontal="distributed" vertical="center"/>
    </xf>
    <xf numFmtId="0" fontId="26" fillId="0" borderId="0" xfId="1" applyFont="1" applyFill="1" applyBorder="1" applyAlignment="1" applyProtection="1">
      <alignment vertical="top"/>
      <protection locked="0"/>
    </xf>
    <xf numFmtId="0" fontId="5" fillId="0" borderId="0" xfId="1" applyFont="1" applyFill="1" applyBorder="1" applyAlignment="1" applyProtection="1">
      <alignment vertical="top"/>
      <protection locked="0"/>
    </xf>
    <xf numFmtId="0" fontId="5" fillId="0" borderId="0" xfId="1" applyFont="1" applyFill="1" applyBorder="1" applyAlignment="1" applyProtection="1">
      <alignment horizontal="right" vertical="center"/>
      <protection locked="0"/>
    </xf>
    <xf numFmtId="0" fontId="27" fillId="0" borderId="0" xfId="1" applyFont="1" applyFill="1" applyBorder="1" applyAlignment="1" applyProtection="1">
      <alignment horizontal="right" vertical="center"/>
      <protection locked="0"/>
    </xf>
    <xf numFmtId="0" fontId="28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horizontal="right"/>
    </xf>
    <xf numFmtId="0" fontId="8" fillId="0" borderId="0" xfId="1" applyFont="1" applyFill="1" applyBorder="1" applyAlignment="1" applyProtection="1">
      <protection locked="0"/>
    </xf>
    <xf numFmtId="0" fontId="7" fillId="0" borderId="0" xfId="1" applyFont="1" applyFill="1" applyBorder="1" applyAlignment="1">
      <alignment horizontal="right" vertical="center"/>
    </xf>
    <xf numFmtId="0" fontId="27" fillId="0" borderId="0" xfId="1" quotePrefix="1" applyFont="1" applyFill="1" applyBorder="1" applyAlignment="1" applyProtection="1">
      <alignment horizontal="right" vertical="center"/>
      <protection locked="0"/>
    </xf>
    <xf numFmtId="0" fontId="9" fillId="0" borderId="0" xfId="1" applyFont="1" applyFill="1" applyBorder="1" applyAlignment="1">
      <alignment horizontal="right" vertical="center"/>
    </xf>
    <xf numFmtId="0" fontId="10" fillId="0" borderId="0" xfId="1" applyFont="1" applyFill="1" applyAlignment="1" applyProtection="1">
      <alignment vertical="center"/>
      <protection locked="0"/>
    </xf>
    <xf numFmtId="0" fontId="28" fillId="0" borderId="0" xfId="1" applyFont="1" applyFill="1" applyAlignment="1" applyProtection="1">
      <alignment horizontal="right" vertical="center"/>
      <protection locked="0"/>
    </xf>
    <xf numFmtId="0" fontId="28" fillId="0" borderId="0" xfId="1" applyFont="1" applyFill="1" applyAlignment="1" applyProtection="1">
      <alignment vertical="center"/>
      <protection locked="0"/>
    </xf>
    <xf numFmtId="0" fontId="5" fillId="0" borderId="18" xfId="1" applyFont="1" applyFill="1" applyBorder="1" applyAlignment="1" applyProtection="1">
      <alignment vertical="top"/>
      <protection locked="0"/>
    </xf>
    <xf numFmtId="0" fontId="5" fillId="0" borderId="18" xfId="1" applyFont="1" applyFill="1" applyBorder="1" applyAlignment="1" applyProtection="1">
      <alignment horizontal="right" vertical="center"/>
      <protection locked="0"/>
    </xf>
    <xf numFmtId="0" fontId="11" fillId="0" borderId="18" xfId="1" applyFont="1" applyFill="1" applyBorder="1" applyAlignment="1">
      <alignment horizontal="right" vertical="center"/>
    </xf>
    <xf numFmtId="0" fontId="10" fillId="0" borderId="0" xfId="1" applyFont="1" applyFill="1" applyAlignment="1" applyProtection="1">
      <alignment horizontal="right" vertical="center"/>
      <protection locked="0"/>
    </xf>
    <xf numFmtId="0" fontId="13" fillId="0" borderId="1" xfId="1" applyFont="1" applyFill="1" applyBorder="1" applyAlignment="1" applyProtection="1">
      <alignment horizontal="center" vertical="center"/>
      <protection locked="0"/>
    </xf>
    <xf numFmtId="0" fontId="13" fillId="0" borderId="2" xfId="1" applyFont="1" applyFill="1" applyBorder="1" applyAlignment="1" applyProtection="1">
      <alignment horizontal="right" vertical="center"/>
      <protection locked="0"/>
    </xf>
    <xf numFmtId="0" fontId="16" fillId="0" borderId="4" xfId="1" applyFont="1" applyFill="1" applyBorder="1" applyAlignment="1" applyProtection="1">
      <alignment horizontal="center" vertical="center"/>
      <protection locked="0"/>
    </xf>
    <xf numFmtId="178" fontId="16" fillId="0" borderId="3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4" xfId="1" applyFont="1" applyFill="1" applyBorder="1" applyAlignment="1" applyProtection="1">
      <alignment vertical="center"/>
      <protection locked="0"/>
    </xf>
    <xf numFmtId="0" fontId="13" fillId="0" borderId="0" xfId="1" applyFont="1" applyFill="1" applyAlignment="1" applyProtection="1">
      <alignment vertical="center"/>
      <protection locked="0"/>
    </xf>
    <xf numFmtId="0" fontId="13" fillId="0" borderId="0" xfId="1" applyFont="1" applyFill="1" applyBorder="1" applyAlignment="1" applyProtection="1">
      <alignment vertic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0" fontId="13" fillId="0" borderId="5" xfId="1" applyFont="1" applyFill="1" applyBorder="1" applyAlignment="1" applyProtection="1">
      <alignment horizontal="center" vertical="center"/>
      <protection locked="0"/>
    </xf>
    <xf numFmtId="0" fontId="18" fillId="0" borderId="14" xfId="1" applyFont="1" applyFill="1" applyBorder="1" applyAlignment="1" applyProtection="1">
      <alignment horizontal="center" vertical="center" shrinkToFit="1"/>
      <protection locked="0"/>
    </xf>
    <xf numFmtId="178" fontId="16" fillId="0" borderId="8" xfId="1" applyNumberFormat="1" applyFont="1" applyFill="1" applyBorder="1" applyAlignment="1" applyProtection="1">
      <alignment horizontal="center" vertical="center" wrapText="1"/>
      <protection locked="0"/>
    </xf>
    <xf numFmtId="178" fontId="13" fillId="0" borderId="24" xfId="1" applyNumberFormat="1" applyFont="1" applyFill="1" applyBorder="1" applyAlignment="1" applyProtection="1">
      <alignment horizontal="center" vertical="center" wrapText="1" shrinkToFit="1"/>
      <protection locked="0"/>
    </xf>
    <xf numFmtId="178" fontId="13" fillId="0" borderId="25" xfId="1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14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Alignment="1" applyProtection="1">
      <alignment horizontal="center" vertical="center" wrapText="1"/>
      <protection locked="0"/>
    </xf>
    <xf numFmtId="0" fontId="13" fillId="0" borderId="9" xfId="1" applyFont="1" applyFill="1" applyBorder="1" applyAlignment="1" applyProtection="1">
      <alignment horizontal="right" vertical="center"/>
      <protection locked="0"/>
    </xf>
    <xf numFmtId="0" fontId="13" fillId="0" borderId="9" xfId="1" applyFont="1" applyFill="1" applyBorder="1" applyAlignment="1" applyProtection="1">
      <alignment horizontal="center" vertical="center"/>
      <protection locked="0"/>
    </xf>
    <xf numFmtId="0" fontId="13" fillId="0" borderId="10" xfId="1" applyFont="1" applyFill="1" applyBorder="1" applyAlignment="1" applyProtection="1">
      <alignment horizontal="center" vertical="center"/>
      <protection locked="0"/>
    </xf>
    <xf numFmtId="3" fontId="13" fillId="0" borderId="11" xfId="1" applyNumberFormat="1" applyFont="1" applyFill="1" applyBorder="1" applyAlignment="1" applyProtection="1">
      <alignment horizontal="center" vertical="center"/>
      <protection locked="0"/>
    </xf>
    <xf numFmtId="178" fontId="13" fillId="0" borderId="9" xfId="1" applyNumberFormat="1" applyFont="1" applyFill="1" applyBorder="1" applyAlignment="1" applyProtection="1">
      <alignment horizontal="center" vertical="center"/>
      <protection locked="0"/>
    </xf>
    <xf numFmtId="0" fontId="13" fillId="0" borderId="11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horizontal="right" vertical="center"/>
      <protection locked="0"/>
    </xf>
    <xf numFmtId="0" fontId="17" fillId="0" borderId="0" xfId="1" applyFont="1" applyFill="1" applyBorder="1" applyAlignment="1" applyProtection="1">
      <alignment horizontal="distributed"/>
      <protection locked="0"/>
    </xf>
    <xf numFmtId="0" fontId="17" fillId="0" borderId="5" xfId="1" applyFont="1" applyFill="1" applyBorder="1" applyAlignment="1" applyProtection="1">
      <alignment horizontal="center" vertical="center"/>
      <protection locked="0"/>
    </xf>
    <xf numFmtId="178" fontId="17" fillId="0" borderId="7" xfId="1" quotePrefix="1" applyNumberFormat="1" applyFont="1" applyFill="1" applyBorder="1" applyAlignment="1" applyProtection="1">
      <alignment horizontal="right" vertical="center" shrinkToFit="1"/>
      <protection locked="0"/>
    </xf>
    <xf numFmtId="178" fontId="17" fillId="0" borderId="0" xfId="1" quotePrefix="1" applyNumberFormat="1" applyFont="1" applyFill="1" applyBorder="1" applyAlignment="1" applyProtection="1">
      <alignment horizontal="right" vertical="center" shrinkToFit="1"/>
      <protection locked="0"/>
    </xf>
    <xf numFmtId="3" fontId="17" fillId="0" borderId="7" xfId="1" applyNumberFormat="1" applyFont="1" applyFill="1" applyBorder="1" applyAlignment="1" applyProtection="1">
      <alignment horizontal="right" vertical="center"/>
      <protection locked="0"/>
    </xf>
    <xf numFmtId="0" fontId="17" fillId="0" borderId="0" xfId="1" applyFont="1" applyFill="1" applyAlignment="1" applyProtection="1">
      <alignment vertical="center"/>
      <protection locked="0"/>
    </xf>
    <xf numFmtId="178" fontId="17" fillId="0" borderId="7" xfId="1" applyNumberFormat="1" applyFont="1" applyFill="1" applyBorder="1" applyAlignment="1" applyProtection="1">
      <alignment horizontal="right" vertical="center"/>
      <protection locked="0"/>
    </xf>
    <xf numFmtId="178" fontId="17" fillId="0" borderId="0" xfId="1" applyNumberFormat="1" applyFont="1" applyFill="1" applyBorder="1" applyAlignment="1" applyProtection="1">
      <alignment horizontal="right" vertical="center"/>
      <protection locked="0"/>
    </xf>
    <xf numFmtId="178" fontId="18" fillId="0" borderId="0" xfId="1" applyNumberFormat="1" applyFont="1" applyFill="1" applyBorder="1" applyAlignment="1" applyProtection="1">
      <alignment horizontal="right" vertical="center"/>
      <protection locked="0"/>
    </xf>
    <xf numFmtId="0" fontId="17" fillId="0" borderId="0" xfId="1" applyFont="1" applyFill="1" applyBorder="1" applyAlignment="1" applyProtection="1">
      <alignment horizontal="distributed" vertical="center"/>
      <protection locked="0"/>
    </xf>
    <xf numFmtId="0" fontId="17" fillId="0" borderId="12" xfId="1" applyFont="1" applyFill="1" applyBorder="1" applyAlignment="1" applyProtection="1">
      <alignment horizontal="right" vertical="center"/>
      <protection locked="0"/>
    </xf>
    <xf numFmtId="0" fontId="17" fillId="0" borderId="12" xfId="1" applyFont="1" applyFill="1" applyBorder="1" applyAlignment="1" applyProtection="1">
      <alignment horizontal="distributed" vertical="center"/>
      <protection locked="0"/>
    </xf>
    <xf numFmtId="0" fontId="17" fillId="0" borderId="13" xfId="1" applyFont="1" applyFill="1" applyBorder="1" applyAlignment="1" applyProtection="1">
      <alignment horizontal="center" vertical="center"/>
      <protection locked="0"/>
    </xf>
    <xf numFmtId="3" fontId="17" fillId="0" borderId="14" xfId="1" quotePrefix="1" applyNumberFormat="1" applyFont="1" applyFill="1" applyBorder="1" applyAlignment="1" applyProtection="1">
      <alignment horizontal="right" vertical="center"/>
      <protection locked="0"/>
    </xf>
    <xf numFmtId="3" fontId="17" fillId="0" borderId="12" xfId="1" quotePrefix="1" applyNumberFormat="1" applyFont="1" applyFill="1" applyBorder="1" applyAlignment="1" applyProtection="1">
      <alignment horizontal="right" vertical="center"/>
      <protection locked="0"/>
    </xf>
    <xf numFmtId="3" fontId="18" fillId="0" borderId="12" xfId="1" quotePrefix="1" applyNumberFormat="1" applyFont="1" applyFill="1" applyBorder="1" applyAlignment="1" applyProtection="1">
      <alignment horizontal="right" vertical="center"/>
      <protection locked="0"/>
    </xf>
    <xf numFmtId="3" fontId="17" fillId="0" borderId="14" xfId="1" applyNumberFormat="1" applyFont="1" applyFill="1" applyBorder="1" applyAlignment="1" applyProtection="1">
      <alignment horizontal="right" vertical="center"/>
      <protection locked="0"/>
    </xf>
    <xf numFmtId="0" fontId="17" fillId="0" borderId="0" xfId="1" applyFont="1" applyFill="1" applyBorder="1" applyAlignment="1" applyProtection="1">
      <alignment vertical="center"/>
      <protection locked="0"/>
    </xf>
    <xf numFmtId="3" fontId="18" fillId="0" borderId="0" xfId="1" applyNumberFormat="1" applyFont="1" applyFill="1" applyBorder="1" applyAlignment="1" applyProtection="1">
      <alignment horizontal="right" vertical="top"/>
      <protection locked="0"/>
    </xf>
    <xf numFmtId="0" fontId="19" fillId="0" borderId="0" xfId="1" applyFont="1" applyFill="1" applyBorder="1" applyAlignment="1">
      <alignment horizontal="distributed" vertical="top"/>
    </xf>
    <xf numFmtId="0" fontId="19" fillId="0" borderId="5" xfId="1" applyFont="1" applyFill="1" applyBorder="1" applyAlignment="1">
      <alignment vertical="top"/>
    </xf>
    <xf numFmtId="178" fontId="17" fillId="0" borderId="7" xfId="1" quotePrefix="1" applyNumberFormat="1" applyFont="1" applyFill="1" applyBorder="1" applyAlignment="1" applyProtection="1">
      <alignment horizontal="right" vertical="top" shrinkToFit="1"/>
      <protection locked="0"/>
    </xf>
    <xf numFmtId="178" fontId="18" fillId="0" borderId="0" xfId="1" quotePrefix="1" applyNumberFormat="1" applyFont="1" applyFill="1" applyBorder="1" applyAlignment="1" applyProtection="1">
      <alignment horizontal="right" vertical="center" shrinkToFit="1"/>
      <protection locked="0"/>
    </xf>
    <xf numFmtId="3" fontId="18" fillId="0" borderId="7" xfId="1" applyNumberFormat="1" applyFont="1" applyFill="1" applyBorder="1" applyAlignment="1" applyProtection="1">
      <alignment horizontal="right" vertical="top"/>
      <protection locked="0"/>
    </xf>
    <xf numFmtId="0" fontId="18" fillId="0" borderId="0" xfId="1" applyFont="1" applyFill="1" applyBorder="1" applyAlignment="1" applyProtection="1">
      <alignment vertical="top"/>
      <protection locked="0"/>
    </xf>
    <xf numFmtId="3" fontId="18" fillId="0" borderId="0" xfId="1" applyNumberFormat="1" applyFont="1" applyFill="1" applyBorder="1" applyAlignment="1" applyProtection="1">
      <alignment horizontal="right" vertical="center"/>
      <protection locked="0"/>
    </xf>
    <xf numFmtId="0" fontId="19" fillId="0" borderId="0" xfId="1" applyFont="1" applyFill="1" applyBorder="1" applyAlignment="1">
      <alignment horizontal="distributed" vertical="center"/>
    </xf>
    <xf numFmtId="0" fontId="19" fillId="0" borderId="5" xfId="1" applyFont="1" applyFill="1" applyBorder="1" applyAlignment="1">
      <alignment vertical="center"/>
    </xf>
    <xf numFmtId="3" fontId="18" fillId="0" borderId="7" xfId="1" applyNumberFormat="1" applyFont="1" applyFill="1" applyBorder="1" applyAlignment="1" applyProtection="1">
      <alignment horizontal="right" vertical="center"/>
      <protection locked="0"/>
    </xf>
    <xf numFmtId="0" fontId="1" fillId="0" borderId="0" xfId="1" applyAlignment="1"/>
    <xf numFmtId="0" fontId="1" fillId="0" borderId="0" xfId="1"/>
    <xf numFmtId="0" fontId="18" fillId="0" borderId="0" xfId="1" applyFont="1" applyFill="1" applyBorder="1" applyAlignment="1" applyProtection="1">
      <alignment vertical="center"/>
      <protection locked="0"/>
    </xf>
    <xf numFmtId="0" fontId="18" fillId="0" borderId="0" xfId="1" applyFont="1" applyFill="1" applyBorder="1" applyAlignment="1" applyProtection="1">
      <alignment horizontal="center" vertical="center" wrapText="1"/>
      <protection locked="0"/>
    </xf>
    <xf numFmtId="0" fontId="18" fillId="0" borderId="26" xfId="1" applyFont="1" applyFill="1" applyBorder="1" applyAlignment="1" applyProtection="1">
      <alignment vertical="center"/>
      <protection locked="0"/>
    </xf>
    <xf numFmtId="0" fontId="18" fillId="0" borderId="27" xfId="1" applyFont="1" applyFill="1" applyBorder="1" applyAlignment="1" applyProtection="1">
      <alignment vertical="center"/>
      <protection locked="0"/>
    </xf>
    <xf numFmtId="0" fontId="18" fillId="0" borderId="28" xfId="1" applyFont="1" applyFill="1" applyBorder="1" applyAlignment="1" applyProtection="1">
      <alignment vertical="center"/>
      <protection locked="0"/>
    </xf>
    <xf numFmtId="0" fontId="18" fillId="0" borderId="29" xfId="1" applyFont="1" applyFill="1" applyBorder="1" applyAlignment="1" applyProtection="1">
      <alignment vertical="center"/>
      <protection locked="0"/>
    </xf>
    <xf numFmtId="3" fontId="17" fillId="0" borderId="30" xfId="1" applyNumberFormat="1" applyFont="1" applyFill="1" applyBorder="1" applyAlignment="1" applyProtection="1">
      <alignment horizontal="right" vertical="center"/>
      <protection locked="0"/>
    </xf>
    <xf numFmtId="0" fontId="29" fillId="0" borderId="30" xfId="1" applyFont="1" applyFill="1" applyBorder="1" applyAlignment="1">
      <alignment horizontal="distributed" vertical="center"/>
    </xf>
    <xf numFmtId="178" fontId="17" fillId="0" borderId="31" xfId="1" quotePrefix="1" applyNumberFormat="1" applyFont="1" applyFill="1" applyBorder="1" applyAlignment="1" applyProtection="1">
      <alignment horizontal="right" vertical="center" shrinkToFit="1"/>
      <protection locked="0"/>
    </xf>
    <xf numFmtId="178" fontId="17" fillId="0" borderId="30" xfId="1" quotePrefix="1" applyNumberFormat="1" applyFont="1" applyFill="1" applyBorder="1" applyAlignment="1" applyProtection="1">
      <alignment horizontal="right" vertical="center" shrinkToFit="1"/>
      <protection locked="0"/>
    </xf>
    <xf numFmtId="3" fontId="17" fillId="0" borderId="31" xfId="1" applyNumberFormat="1" applyFont="1" applyFill="1" applyBorder="1" applyAlignment="1" applyProtection="1">
      <alignment horizontal="right" vertical="center"/>
      <protection locked="0"/>
    </xf>
    <xf numFmtId="0" fontId="18" fillId="0" borderId="4" xfId="1" applyFont="1" applyFill="1" applyBorder="1" applyAlignment="1" applyProtection="1">
      <alignment vertical="top"/>
      <protection locked="0"/>
    </xf>
    <xf numFmtId="0" fontId="18" fillId="0" borderId="1" xfId="1" applyFont="1" applyFill="1" applyBorder="1" applyAlignment="1" applyProtection="1">
      <alignment vertical="top"/>
      <protection locked="0"/>
    </xf>
    <xf numFmtId="0" fontId="18" fillId="0" borderId="14" xfId="1" applyFont="1" applyFill="1" applyBorder="1" applyAlignment="1" applyProtection="1">
      <alignment vertical="center"/>
      <protection locked="0"/>
    </xf>
    <xf numFmtId="0" fontId="18" fillId="0" borderId="12" xfId="1" applyFont="1" applyFill="1" applyBorder="1" applyAlignment="1" applyProtection="1">
      <alignment vertical="center"/>
      <protection locked="0"/>
    </xf>
    <xf numFmtId="0" fontId="29" fillId="0" borderId="32" xfId="1" applyFont="1" applyFill="1" applyBorder="1" applyAlignment="1">
      <alignment horizontal="distributed" vertical="center"/>
    </xf>
    <xf numFmtId="0" fontId="19" fillId="0" borderId="0" xfId="1" applyFont="1" applyFill="1" applyBorder="1" applyAlignment="1">
      <alignment horizontal="distributed" vertical="center" shrinkToFit="1"/>
    </xf>
    <xf numFmtId="0" fontId="20" fillId="0" borderId="5" xfId="1" applyFont="1" applyFill="1" applyBorder="1" applyAlignment="1">
      <alignment vertical="center"/>
    </xf>
    <xf numFmtId="178" fontId="16" fillId="0" borderId="7" xfId="1" quotePrefix="1" applyNumberFormat="1" applyFont="1" applyFill="1" applyBorder="1" applyAlignment="1" applyProtection="1">
      <alignment horizontal="right" vertical="center" shrinkToFit="1"/>
      <protection locked="0"/>
    </xf>
    <xf numFmtId="178" fontId="16" fillId="0" borderId="0" xfId="1" quotePrefix="1" applyNumberFormat="1" applyFont="1" applyFill="1" applyBorder="1" applyAlignment="1" applyProtection="1">
      <alignment horizontal="right" vertical="center" shrinkToFit="1"/>
      <protection locked="0"/>
    </xf>
    <xf numFmtId="178" fontId="13" fillId="0" borderId="0" xfId="1" quotePrefix="1" applyNumberFormat="1" applyFont="1" applyFill="1" applyBorder="1" applyAlignment="1" applyProtection="1">
      <alignment horizontal="right" vertical="center" shrinkToFit="1"/>
      <protection locked="0"/>
    </xf>
    <xf numFmtId="0" fontId="18" fillId="0" borderId="0" xfId="1" applyFont="1" applyFill="1" applyBorder="1" applyAlignment="1">
      <alignment vertical="center"/>
    </xf>
    <xf numFmtId="3" fontId="18" fillId="0" borderId="18" xfId="1" applyNumberFormat="1" applyFont="1" applyFill="1" applyBorder="1" applyAlignment="1" applyProtection="1">
      <alignment horizontal="right" vertical="center"/>
      <protection locked="0"/>
    </xf>
    <xf numFmtId="0" fontId="19" fillId="0" borderId="18" xfId="1" applyFont="1" applyFill="1" applyBorder="1" applyAlignment="1">
      <alignment horizontal="distributed" vertical="center"/>
    </xf>
    <xf numFmtId="0" fontId="20" fillId="0" borderId="19" xfId="1" applyFont="1" applyFill="1" applyBorder="1" applyAlignment="1">
      <alignment vertical="center"/>
    </xf>
    <xf numFmtId="3" fontId="18" fillId="0" borderId="20" xfId="1" applyNumberFormat="1" applyFont="1" applyFill="1" applyBorder="1" applyAlignment="1" applyProtection="1">
      <alignment horizontal="right" vertical="center"/>
      <protection locked="0"/>
    </xf>
    <xf numFmtId="3" fontId="13" fillId="0" borderId="18" xfId="1" applyNumberFormat="1" applyFont="1" applyFill="1" applyBorder="1" applyAlignment="1" applyProtection="1">
      <alignment horizontal="right" vertical="center"/>
      <protection locked="0"/>
    </xf>
    <xf numFmtId="0" fontId="13" fillId="0" borderId="1" xfId="1" applyFont="1" applyFill="1" applyBorder="1" applyAlignment="1" applyProtection="1">
      <alignment horizontal="right" vertical="center"/>
      <protection locked="0"/>
    </xf>
    <xf numFmtId="0" fontId="13" fillId="0" borderId="26" xfId="1" applyFont="1" applyFill="1" applyBorder="1" applyAlignment="1" applyProtection="1">
      <alignment horizontal="center" vertical="center" shrinkToFit="1"/>
      <protection locked="0"/>
    </xf>
    <xf numFmtId="0" fontId="18" fillId="0" borderId="0" xfId="1" applyFont="1" applyFill="1" applyAlignment="1" applyProtection="1">
      <alignment vertical="center"/>
      <protection locked="0"/>
    </xf>
    <xf numFmtId="178" fontId="13" fillId="0" borderId="8" xfId="1" applyNumberFormat="1" applyFont="1" applyFill="1" applyBorder="1" applyAlignment="1" applyProtection="1">
      <alignment horizontal="center" vertical="center" wrapText="1" shrinkToFit="1"/>
      <protection locked="0"/>
    </xf>
    <xf numFmtId="178" fontId="30" fillId="0" borderId="25" xfId="1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0" xfId="1" applyFont="1" applyFill="1" applyAlignment="1" applyProtection="1">
      <alignment vertical="center"/>
      <protection locked="0"/>
    </xf>
    <xf numFmtId="0" fontId="21" fillId="0" borderId="0" xfId="1" applyFont="1" applyFill="1" applyBorder="1" applyAlignment="1" applyProtection="1">
      <alignment vertical="top"/>
      <protection locked="0"/>
    </xf>
    <xf numFmtId="0" fontId="21" fillId="0" borderId="0" xfId="1" applyFont="1" applyFill="1" applyBorder="1" applyAlignment="1" applyProtection="1">
      <alignment vertical="center"/>
      <protection locked="0"/>
    </xf>
    <xf numFmtId="0" fontId="21" fillId="0" borderId="0" xfId="1" applyFont="1" applyFill="1" applyBorder="1" applyAlignment="1" applyProtection="1">
      <protection locked="0"/>
    </xf>
    <xf numFmtId="0" fontId="31" fillId="0" borderId="0" xfId="1" applyFont="1" applyFill="1" applyBorder="1" applyAlignment="1" applyProtection="1">
      <alignment vertical="center"/>
      <protection locked="0"/>
    </xf>
    <xf numFmtId="0" fontId="21" fillId="0" borderId="4" xfId="1" applyFont="1" applyFill="1" applyBorder="1" applyAlignment="1" applyProtection="1">
      <alignment vertical="center"/>
      <protection locked="0"/>
    </xf>
    <xf numFmtId="0" fontId="21" fillId="0" borderId="1" xfId="1" applyFont="1" applyFill="1" applyBorder="1" applyAlignment="1" applyProtection="1">
      <alignment vertical="center"/>
      <protection locked="0"/>
    </xf>
    <xf numFmtId="0" fontId="21" fillId="0" borderId="14" xfId="1" applyFont="1" applyFill="1" applyBorder="1" applyAlignment="1" applyProtection="1">
      <alignment vertical="center"/>
      <protection locked="0"/>
    </xf>
    <xf numFmtId="0" fontId="21" fillId="0" borderId="12" xfId="1" applyFont="1" applyFill="1" applyBorder="1" applyAlignment="1" applyProtection="1">
      <alignment vertical="center"/>
      <protection locked="0"/>
    </xf>
    <xf numFmtId="0" fontId="21" fillId="0" borderId="26" xfId="1" applyFont="1" applyFill="1" applyBorder="1" applyAlignment="1" applyProtection="1">
      <alignment vertical="center"/>
      <protection locked="0"/>
    </xf>
    <xf numFmtId="0" fontId="21" fillId="0" borderId="27" xfId="1" applyFont="1" applyFill="1" applyBorder="1" applyAlignment="1" applyProtection="1">
      <alignment vertical="center"/>
      <protection locked="0"/>
    </xf>
    <xf numFmtId="0" fontId="21" fillId="0" borderId="28" xfId="1" applyFont="1" applyFill="1" applyBorder="1" applyAlignment="1" applyProtection="1">
      <alignment vertical="center"/>
      <protection locked="0"/>
    </xf>
    <xf numFmtId="0" fontId="21" fillId="0" borderId="29" xfId="1" applyFont="1" applyFill="1" applyBorder="1" applyAlignment="1" applyProtection="1">
      <alignment vertical="center"/>
      <protection locked="0"/>
    </xf>
    <xf numFmtId="0" fontId="21" fillId="0" borderId="0" xfId="1" applyFont="1" applyFill="1" applyBorder="1" applyAlignment="1" applyProtection="1">
      <alignment horizontal="center" vertical="center" wrapText="1"/>
      <protection locked="0"/>
    </xf>
    <xf numFmtId="0" fontId="18" fillId="0" borderId="0" xfId="1" applyFont="1" applyFill="1" applyBorder="1" applyAlignment="1" applyProtection="1">
      <protection locked="0"/>
    </xf>
    <xf numFmtId="0" fontId="32" fillId="0" borderId="0" xfId="1" applyFont="1" applyAlignment="1"/>
    <xf numFmtId="0" fontId="31" fillId="0" borderId="26" xfId="1" applyFont="1" applyFill="1" applyBorder="1" applyAlignment="1" applyProtection="1">
      <alignment vertical="center"/>
      <protection locked="0"/>
    </xf>
    <xf numFmtId="0" fontId="31" fillId="0" borderId="0" xfId="1" applyFont="1" applyFill="1" applyBorder="1" applyAlignment="1" applyProtection="1">
      <alignment horizontal="center" vertical="center" wrapText="1"/>
      <protection locked="0"/>
    </xf>
    <xf numFmtId="0" fontId="25" fillId="0" borderId="0" xfId="1" applyFont="1" applyFill="1" applyBorder="1" applyAlignment="1">
      <alignment vertical="center"/>
    </xf>
    <xf numFmtId="0" fontId="25" fillId="0" borderId="27" xfId="1" applyFont="1" applyFill="1" applyBorder="1" applyAlignment="1">
      <alignment vertical="center"/>
    </xf>
    <xf numFmtId="0" fontId="18" fillId="0" borderId="28" xfId="1" applyFont="1" applyFill="1" applyBorder="1" applyAlignment="1">
      <alignment vertical="center"/>
    </xf>
    <xf numFmtId="0" fontId="18" fillId="0" borderId="29" xfId="1" applyFont="1" applyFill="1" applyBorder="1" applyAlignment="1">
      <alignment vertical="center"/>
    </xf>
    <xf numFmtId="0" fontId="13" fillId="0" borderId="0" xfId="1" applyFont="1" applyFill="1" applyAlignment="1" applyProtection="1">
      <protection locked="0"/>
    </xf>
    <xf numFmtId="0" fontId="17" fillId="0" borderId="4" xfId="1" applyFont="1" applyFill="1" applyBorder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vertical="center"/>
      <protection locked="0"/>
    </xf>
    <xf numFmtId="0" fontId="16" fillId="0" borderId="0" xfId="1" applyFont="1" applyFill="1" applyAlignment="1" applyProtection="1">
      <alignment horizontal="center" vertical="center" wrapText="1"/>
      <protection locked="0"/>
    </xf>
    <xf numFmtId="0" fontId="16" fillId="0" borderId="14" xfId="1" applyFont="1" applyFill="1" applyBorder="1" applyAlignment="1" applyProtection="1">
      <alignment vertical="center"/>
      <protection locked="0"/>
    </xf>
    <xf numFmtId="0" fontId="16" fillId="0" borderId="12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21" fillId="0" borderId="27" xfId="1" applyFont="1" applyFill="1" applyBorder="1" applyAlignment="1" applyProtection="1">
      <alignment vertical="top"/>
      <protection locked="0"/>
    </xf>
    <xf numFmtId="0" fontId="21" fillId="0" borderId="28" xfId="1" applyFont="1" applyFill="1" applyBorder="1" applyAlignment="1" applyProtection="1">
      <alignment vertical="top"/>
      <protection locked="0"/>
    </xf>
    <xf numFmtId="0" fontId="21" fillId="0" borderId="29" xfId="1" applyFont="1" applyFill="1" applyBorder="1" applyAlignment="1" applyProtection="1">
      <alignment vertical="top"/>
      <protection locked="0"/>
    </xf>
    <xf numFmtId="178" fontId="18" fillId="0" borderId="24" xfId="1" applyNumberFormat="1" applyFont="1" applyFill="1" applyBorder="1" applyAlignment="1" applyProtection="1">
      <alignment horizontal="center" vertical="center" wrapText="1" shrinkToFit="1"/>
      <protection locked="0"/>
    </xf>
    <xf numFmtId="0" fontId="31" fillId="0" borderId="4" xfId="1" applyFont="1" applyFill="1" applyBorder="1" applyAlignment="1" applyProtection="1">
      <alignment vertical="center"/>
      <protection locked="0"/>
    </xf>
    <xf numFmtId="0" fontId="31" fillId="0" borderId="1" xfId="1" applyFont="1" applyFill="1" applyBorder="1" applyAlignment="1" applyProtection="1">
      <alignment vertical="center"/>
      <protection locked="0"/>
    </xf>
    <xf numFmtId="0" fontId="21" fillId="0" borderId="14" xfId="1" applyFont="1" applyFill="1" applyBorder="1" applyAlignment="1" applyProtection="1">
      <alignment vertical="top"/>
      <protection locked="0"/>
    </xf>
    <xf numFmtId="0" fontId="21" fillId="0" borderId="12" xfId="1" applyFont="1" applyFill="1" applyBorder="1" applyAlignment="1" applyProtection="1">
      <alignment vertical="top"/>
      <protection locked="0"/>
    </xf>
    <xf numFmtId="178" fontId="13" fillId="0" borderId="24" xfId="1" applyNumberFormat="1" applyFont="1" applyFill="1" applyBorder="1" applyAlignment="1" applyProtection="1">
      <alignment horizontal="center" vertical="center" shrinkToFit="1"/>
      <protection locked="0"/>
    </xf>
    <xf numFmtId="178" fontId="13" fillId="0" borderId="8" xfId="1" applyNumberFormat="1" applyFont="1" applyFill="1" applyBorder="1" applyAlignment="1" applyProtection="1">
      <alignment horizontal="center" vertical="center" shrinkToFit="1"/>
      <protection locked="0"/>
    </xf>
    <xf numFmtId="178" fontId="13" fillId="0" borderId="25" xfId="1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1" applyFont="1" applyFill="1" applyBorder="1" applyAlignment="1" applyProtection="1">
      <alignment vertical="center"/>
      <protection locked="0"/>
    </xf>
    <xf numFmtId="178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78" fontId="16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22" xfId="1" applyFont="1" applyFill="1" applyBorder="1" applyAlignment="1" applyProtection="1">
      <alignment horizontal="center" vertical="center" shrinkToFit="1"/>
      <protection locked="0"/>
    </xf>
    <xf numFmtId="0" fontId="21" fillId="0" borderId="4" xfId="1" applyFont="1" applyFill="1" applyBorder="1" applyAlignment="1" applyProtection="1">
      <alignment vertical="top"/>
      <protection locked="0"/>
    </xf>
    <xf numFmtId="0" fontId="21" fillId="0" borderId="1" xfId="1" applyFont="1" applyFill="1" applyBorder="1" applyAlignment="1" applyProtection="1">
      <alignment vertical="top"/>
      <protection locked="0"/>
    </xf>
    <xf numFmtId="0" fontId="13" fillId="0" borderId="23" xfId="1" applyFont="1" applyFill="1" applyBorder="1" applyAlignment="1" applyProtection="1">
      <alignment horizontal="center" vertical="center" shrinkToFit="1"/>
      <protection locked="0"/>
    </xf>
    <xf numFmtId="0" fontId="25" fillId="0" borderId="28" xfId="1" applyFont="1" applyFill="1" applyBorder="1" applyAlignment="1">
      <alignment vertical="center"/>
    </xf>
    <xf numFmtId="0" fontId="25" fillId="0" borderId="29" xfId="1" applyFont="1" applyFill="1" applyBorder="1" applyAlignment="1">
      <alignment vertical="center"/>
    </xf>
    <xf numFmtId="0" fontId="36" fillId="0" borderId="26" xfId="1" applyFont="1" applyFill="1" applyBorder="1" applyAlignment="1" applyProtection="1">
      <alignment horizontal="center" vertical="center" shrinkToFit="1"/>
      <protection locked="0"/>
    </xf>
    <xf numFmtId="0" fontId="13" fillId="0" borderId="1" xfId="1" applyFont="1" applyFill="1" applyBorder="1" applyAlignment="1" applyProtection="1">
      <alignment horizontal="centerContinuous" vertical="center"/>
      <protection locked="0"/>
    </xf>
    <xf numFmtId="0" fontId="13" fillId="0" borderId="1" xfId="1" applyFont="1" applyFill="1" applyBorder="1" applyAlignment="1" applyProtection="1">
      <alignment vertical="center"/>
      <protection locked="0"/>
    </xf>
    <xf numFmtId="0" fontId="13" fillId="0" borderId="12" xfId="1" applyFont="1" applyFill="1" applyBorder="1" applyAlignment="1" applyProtection="1">
      <alignment horizontal="center" vertical="center" shrinkToFit="1"/>
      <protection locked="0"/>
    </xf>
    <xf numFmtId="0" fontId="13" fillId="0" borderId="12" xfId="1" applyFont="1" applyFill="1" applyBorder="1" applyAlignment="1" applyProtection="1">
      <alignment vertical="center" shrinkToFit="1"/>
      <protection locked="0"/>
    </xf>
    <xf numFmtId="0" fontId="13" fillId="0" borderId="13" xfId="1" applyFont="1" applyFill="1" applyBorder="1" applyAlignment="1" applyProtection="1">
      <alignment vertical="center" shrinkToFit="1"/>
      <protection locked="0"/>
    </xf>
    <xf numFmtId="178" fontId="13" fillId="0" borderId="10" xfId="1" applyNumberFormat="1" applyFont="1" applyFill="1" applyBorder="1" applyAlignment="1" applyProtection="1">
      <alignment horizontal="center" vertical="center"/>
      <protection locked="0"/>
    </xf>
    <xf numFmtId="178" fontId="17" fillId="0" borderId="5" xfId="1" quotePrefix="1" applyNumberFormat="1" applyFont="1" applyFill="1" applyBorder="1" applyAlignment="1" applyProtection="1">
      <alignment horizontal="right" vertical="center" shrinkToFit="1"/>
      <protection locked="0"/>
    </xf>
    <xf numFmtId="3" fontId="15" fillId="0" borderId="0" xfId="1" quotePrefix="1" applyNumberFormat="1" applyFont="1" applyFill="1" applyBorder="1" applyAlignment="1" applyProtection="1">
      <alignment horizontal="right" vertical="center" shrinkToFit="1"/>
      <protection locked="0"/>
    </xf>
    <xf numFmtId="3" fontId="17" fillId="0" borderId="0" xfId="1" quotePrefix="1" applyNumberFormat="1" applyFont="1" applyFill="1" applyBorder="1" applyAlignment="1" applyProtection="1">
      <alignment horizontal="right" vertical="center" shrinkToFit="1"/>
      <protection locked="0"/>
    </xf>
    <xf numFmtId="178" fontId="18" fillId="0" borderId="5" xfId="1" applyNumberFormat="1" applyFont="1" applyFill="1" applyBorder="1" applyAlignment="1" applyProtection="1">
      <alignment horizontal="right" vertical="center"/>
      <protection locked="0"/>
    </xf>
    <xf numFmtId="3" fontId="18" fillId="0" borderId="0" xfId="1" quotePrefix="1" applyNumberFormat="1" applyFont="1" applyFill="1" applyBorder="1" applyAlignment="1" applyProtection="1">
      <alignment horizontal="right" vertical="center"/>
      <protection locked="0"/>
    </xf>
    <xf numFmtId="3" fontId="18" fillId="0" borderId="13" xfId="1" quotePrefix="1" applyNumberFormat="1" applyFont="1" applyFill="1" applyBorder="1" applyAlignment="1" applyProtection="1">
      <alignment horizontal="right" vertical="center"/>
      <protection locked="0"/>
    </xf>
    <xf numFmtId="178" fontId="18" fillId="0" borderId="5" xfId="1" quotePrefix="1" applyNumberFormat="1" applyFont="1" applyFill="1" applyBorder="1" applyAlignment="1" applyProtection="1">
      <alignment horizontal="right" vertical="center" shrinkToFit="1"/>
      <protection locked="0"/>
    </xf>
    <xf numFmtId="3" fontId="18" fillId="0" borderId="0" xfId="1" quotePrefix="1" applyNumberFormat="1" applyFont="1" applyFill="1" applyBorder="1" applyAlignment="1" applyProtection="1">
      <alignment horizontal="right" vertical="top"/>
      <protection locked="0"/>
    </xf>
    <xf numFmtId="178" fontId="17" fillId="0" borderId="32" xfId="1" quotePrefix="1" applyNumberFormat="1" applyFont="1" applyFill="1" applyBorder="1" applyAlignment="1" applyProtection="1">
      <alignment horizontal="right" vertical="center" shrinkToFit="1"/>
      <protection locked="0"/>
    </xf>
    <xf numFmtId="3" fontId="17" fillId="0" borderId="30" xfId="1" quotePrefix="1" applyNumberFormat="1" applyFont="1" applyFill="1" applyBorder="1" applyAlignment="1" applyProtection="1">
      <alignment horizontal="right" vertical="center" shrinkToFit="1"/>
      <protection locked="0"/>
    </xf>
    <xf numFmtId="178" fontId="13" fillId="0" borderId="5" xfId="1" quotePrefix="1" applyNumberFormat="1" applyFont="1" applyFill="1" applyBorder="1" applyAlignment="1" applyProtection="1">
      <alignment horizontal="right" vertical="center" shrinkToFit="1"/>
      <protection locked="0"/>
    </xf>
    <xf numFmtId="3" fontId="13" fillId="0" borderId="0" xfId="1" quotePrefix="1" applyNumberFormat="1" applyFont="1" applyFill="1" applyBorder="1" applyAlignment="1" applyProtection="1">
      <alignment horizontal="right" vertical="center"/>
      <protection locked="0"/>
    </xf>
    <xf numFmtId="0" fontId="25" fillId="0" borderId="0" xfId="1" applyFont="1" applyFill="1" applyAlignment="1">
      <alignment vertical="center"/>
    </xf>
    <xf numFmtId="0" fontId="26" fillId="0" borderId="0" xfId="2" applyFont="1" applyFill="1" applyBorder="1" applyAlignment="1" applyProtection="1">
      <alignment vertical="top"/>
      <protection locked="0"/>
    </xf>
    <xf numFmtId="0" fontId="5" fillId="0" borderId="0" xfId="2" applyFont="1" applyFill="1" applyBorder="1" applyAlignment="1" applyProtection="1">
      <alignment vertical="top"/>
      <protection locked="0"/>
    </xf>
    <xf numFmtId="0" fontId="5" fillId="0" borderId="0" xfId="2" applyFont="1" applyFill="1" applyBorder="1" applyAlignment="1" applyProtection="1">
      <alignment horizontal="right" vertical="center"/>
      <protection locked="0"/>
    </xf>
    <xf numFmtId="0" fontId="27" fillId="0" borderId="0" xfId="2" applyFont="1" applyFill="1" applyBorder="1" applyAlignment="1" applyProtection="1">
      <alignment horizontal="right" vertical="center"/>
      <protection locked="0"/>
    </xf>
    <xf numFmtId="0" fontId="28" fillId="0" borderId="0" xfId="2" applyFont="1" applyFill="1" applyBorder="1" applyAlignment="1" applyProtection="1">
      <alignment vertical="center"/>
      <protection locked="0"/>
    </xf>
    <xf numFmtId="0" fontId="7" fillId="0" borderId="0" xfId="2" applyFont="1" applyFill="1" applyBorder="1" applyAlignment="1">
      <alignment horizontal="right"/>
    </xf>
    <xf numFmtId="0" fontId="8" fillId="0" borderId="0" xfId="2" applyFont="1" applyFill="1" applyBorder="1" applyAlignment="1" applyProtection="1">
      <protection locked="0"/>
    </xf>
    <xf numFmtId="0" fontId="7" fillId="0" borderId="0" xfId="2" applyFont="1" applyFill="1" applyBorder="1" applyAlignment="1">
      <alignment horizontal="right" vertical="center"/>
    </xf>
    <xf numFmtId="0" fontId="27" fillId="0" borderId="0" xfId="2" quotePrefix="1" applyFont="1" applyFill="1" applyBorder="1" applyAlignment="1" applyProtection="1">
      <alignment horizontal="right" vertical="center"/>
      <protection locked="0"/>
    </xf>
    <xf numFmtId="0" fontId="9" fillId="0" borderId="0" xfId="2" applyFont="1" applyFill="1" applyBorder="1" applyAlignment="1">
      <alignment horizontal="right" vertical="center"/>
    </xf>
    <xf numFmtId="0" fontId="10" fillId="0" borderId="0" xfId="2" applyFont="1" applyFill="1" applyAlignment="1" applyProtection="1">
      <alignment vertical="center"/>
      <protection locked="0"/>
    </xf>
    <xf numFmtId="0" fontId="28" fillId="0" borderId="0" xfId="2" applyFont="1" applyFill="1" applyAlignment="1" applyProtection="1">
      <alignment horizontal="right" vertical="center"/>
      <protection locked="0"/>
    </xf>
    <xf numFmtId="0" fontId="28" fillId="0" borderId="0" xfId="2" applyFont="1" applyFill="1" applyAlignment="1" applyProtection="1">
      <alignment vertical="center"/>
      <protection locked="0"/>
    </xf>
    <xf numFmtId="0" fontId="5" fillId="0" borderId="18" xfId="2" applyFont="1" applyFill="1" applyBorder="1" applyAlignment="1" applyProtection="1">
      <alignment vertical="top"/>
      <protection locked="0"/>
    </xf>
    <xf numFmtId="0" fontId="5" fillId="0" borderId="18" xfId="2" applyFont="1" applyFill="1" applyBorder="1" applyAlignment="1" applyProtection="1">
      <alignment horizontal="right" vertical="center"/>
      <protection locked="0"/>
    </xf>
    <xf numFmtId="0" fontId="11" fillId="0" borderId="18" xfId="2" applyFont="1" applyFill="1" applyBorder="1" applyAlignment="1">
      <alignment horizontal="right" vertical="center"/>
    </xf>
    <xf numFmtId="0" fontId="10" fillId="0" borderId="0" xfId="2" applyFont="1" applyFill="1" applyAlignment="1" applyProtection="1">
      <alignment horizontal="right" vertical="center"/>
      <protection locked="0"/>
    </xf>
    <xf numFmtId="0" fontId="13" fillId="0" borderId="1" xfId="2" applyFont="1" applyFill="1" applyBorder="1" applyAlignment="1" applyProtection="1">
      <alignment horizontal="center" vertical="center"/>
      <protection locked="0"/>
    </xf>
    <xf numFmtId="0" fontId="13" fillId="0" borderId="2" xfId="2" applyFont="1" applyFill="1" applyBorder="1" applyAlignment="1" applyProtection="1">
      <alignment horizontal="right" vertical="center"/>
      <protection locked="0"/>
    </xf>
    <xf numFmtId="0" fontId="16" fillId="0" borderId="4" xfId="2" applyFont="1" applyFill="1" applyBorder="1" applyAlignment="1" applyProtection="1">
      <alignment horizontal="center" vertical="center"/>
      <protection locked="0"/>
    </xf>
    <xf numFmtId="178" fontId="16" fillId="0" borderId="3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" xfId="2" applyFont="1" applyFill="1" applyBorder="1" applyAlignment="1" applyProtection="1">
      <alignment vertical="center"/>
      <protection locked="0"/>
    </xf>
    <xf numFmtId="0" fontId="13" fillId="0" borderId="0" xfId="2" applyFont="1" applyFill="1" applyAlignment="1" applyProtection="1">
      <alignment vertical="center"/>
      <protection locked="0"/>
    </xf>
    <xf numFmtId="0" fontId="13" fillId="0" borderId="0" xfId="2" applyFont="1" applyFill="1" applyBorder="1" applyAlignment="1" applyProtection="1">
      <alignment vertical="center"/>
      <protection locked="0"/>
    </xf>
    <xf numFmtId="0" fontId="13" fillId="0" borderId="0" xfId="2" applyFont="1" applyFill="1" applyBorder="1" applyAlignment="1" applyProtection="1">
      <alignment horizontal="center" vertical="center"/>
      <protection locked="0"/>
    </xf>
    <xf numFmtId="0" fontId="13" fillId="0" borderId="5" xfId="2" applyFont="1" applyFill="1" applyBorder="1" applyAlignment="1" applyProtection="1">
      <alignment horizontal="center" vertical="center"/>
      <protection locked="0"/>
    </xf>
    <xf numFmtId="0" fontId="18" fillId="0" borderId="14" xfId="2" applyFont="1" applyFill="1" applyBorder="1" applyAlignment="1" applyProtection="1">
      <alignment horizontal="center" vertical="center" shrinkToFit="1"/>
      <protection locked="0"/>
    </xf>
    <xf numFmtId="178" fontId="16" fillId="0" borderId="8" xfId="2" applyNumberFormat="1" applyFont="1" applyFill="1" applyBorder="1" applyAlignment="1" applyProtection="1">
      <alignment horizontal="center" vertical="center" wrapText="1"/>
      <protection locked="0"/>
    </xf>
    <xf numFmtId="178" fontId="13" fillId="0" borderId="24" xfId="2" applyNumberFormat="1" applyFont="1" applyFill="1" applyBorder="1" applyAlignment="1" applyProtection="1">
      <alignment horizontal="center" vertical="center" wrapText="1" shrinkToFit="1"/>
      <protection locked="0"/>
    </xf>
    <xf numFmtId="178" fontId="13" fillId="0" borderId="25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14" xfId="2" applyFont="1" applyFill="1" applyBorder="1" applyAlignment="1" applyProtection="1">
      <alignment horizontal="center" vertical="center"/>
      <protection locked="0"/>
    </xf>
    <xf numFmtId="0" fontId="13" fillId="0" borderId="0" xfId="2" applyFont="1" applyFill="1" applyAlignment="1" applyProtection="1">
      <alignment horizontal="center" vertical="center" wrapText="1"/>
      <protection locked="0"/>
    </xf>
    <xf numFmtId="0" fontId="13" fillId="0" borderId="9" xfId="2" applyFont="1" applyFill="1" applyBorder="1" applyAlignment="1" applyProtection="1">
      <alignment horizontal="right" vertical="center"/>
      <protection locked="0"/>
    </xf>
    <xf numFmtId="0" fontId="13" fillId="0" borderId="9" xfId="2" applyFont="1" applyFill="1" applyBorder="1" applyAlignment="1" applyProtection="1">
      <alignment horizontal="center" vertical="center"/>
      <protection locked="0"/>
    </xf>
    <xf numFmtId="0" fontId="13" fillId="0" borderId="10" xfId="2" applyFont="1" applyFill="1" applyBorder="1" applyAlignment="1" applyProtection="1">
      <alignment horizontal="center" vertical="center"/>
      <protection locked="0"/>
    </xf>
    <xf numFmtId="3" fontId="13" fillId="0" borderId="11" xfId="2" applyNumberFormat="1" applyFont="1" applyFill="1" applyBorder="1" applyAlignment="1" applyProtection="1">
      <alignment horizontal="center" vertical="center"/>
      <protection locked="0"/>
    </xf>
    <xf numFmtId="178" fontId="13" fillId="0" borderId="9" xfId="2" applyNumberFormat="1" applyFont="1" applyFill="1" applyBorder="1" applyAlignment="1" applyProtection="1">
      <alignment horizontal="center" vertical="center"/>
      <protection locked="0"/>
    </xf>
    <xf numFmtId="0" fontId="13" fillId="0" borderId="11" xfId="2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Alignment="1" applyProtection="1">
      <alignment horizontal="right" vertical="center"/>
      <protection locked="0"/>
    </xf>
    <xf numFmtId="0" fontId="17" fillId="0" borderId="0" xfId="2" applyFont="1" applyFill="1" applyBorder="1" applyAlignment="1" applyProtection="1">
      <alignment horizontal="distributed"/>
      <protection locked="0"/>
    </xf>
    <xf numFmtId="0" fontId="17" fillId="0" borderId="5" xfId="2" applyFont="1" applyFill="1" applyBorder="1" applyAlignment="1" applyProtection="1">
      <alignment horizontal="center" vertical="center"/>
      <protection locked="0"/>
    </xf>
    <xf numFmtId="178" fontId="17" fillId="0" borderId="7" xfId="2" quotePrefix="1" applyNumberFormat="1" applyFont="1" applyFill="1" applyBorder="1" applyAlignment="1" applyProtection="1">
      <alignment horizontal="right" vertical="center" shrinkToFit="1"/>
      <protection locked="0"/>
    </xf>
    <xf numFmtId="178" fontId="17" fillId="0" borderId="0" xfId="2" quotePrefix="1" applyNumberFormat="1" applyFont="1" applyFill="1" applyBorder="1" applyAlignment="1" applyProtection="1">
      <alignment horizontal="right" vertical="center" shrinkToFit="1"/>
      <protection locked="0"/>
    </xf>
    <xf numFmtId="3" fontId="17" fillId="0" borderId="7" xfId="2" applyNumberFormat="1" applyFont="1" applyFill="1" applyBorder="1" applyAlignment="1" applyProtection="1">
      <alignment horizontal="right" vertical="center"/>
      <protection locked="0"/>
    </xf>
    <xf numFmtId="0" fontId="17" fillId="0" borderId="0" xfId="2" applyFont="1" applyFill="1" applyAlignment="1" applyProtection="1">
      <alignment vertical="center"/>
      <protection locked="0"/>
    </xf>
    <xf numFmtId="178" fontId="17" fillId="0" borderId="7" xfId="2" applyNumberFormat="1" applyFont="1" applyFill="1" applyBorder="1" applyAlignment="1" applyProtection="1">
      <alignment horizontal="right" vertical="center"/>
      <protection locked="0"/>
    </xf>
    <xf numFmtId="178" fontId="17" fillId="0" borderId="0" xfId="2" applyNumberFormat="1" applyFont="1" applyFill="1" applyBorder="1" applyAlignment="1" applyProtection="1">
      <alignment horizontal="right" vertical="center"/>
      <protection locked="0"/>
    </xf>
    <xf numFmtId="178" fontId="18" fillId="0" borderId="0" xfId="2" applyNumberFormat="1" applyFont="1" applyFill="1" applyBorder="1" applyAlignment="1" applyProtection="1">
      <alignment horizontal="right" vertical="center"/>
      <protection locked="0"/>
    </xf>
    <xf numFmtId="0" fontId="17" fillId="0" borderId="0" xfId="2" applyFont="1" applyFill="1" applyBorder="1" applyAlignment="1" applyProtection="1">
      <alignment horizontal="distributed" vertical="center"/>
      <protection locked="0"/>
    </xf>
    <xf numFmtId="0" fontId="17" fillId="0" borderId="12" xfId="2" applyFont="1" applyFill="1" applyBorder="1" applyAlignment="1" applyProtection="1">
      <alignment horizontal="right" vertical="center"/>
      <protection locked="0"/>
    </xf>
    <xf numFmtId="0" fontId="17" fillId="0" borderId="12" xfId="2" applyFont="1" applyFill="1" applyBorder="1" applyAlignment="1" applyProtection="1">
      <alignment horizontal="distributed" vertical="center"/>
      <protection locked="0"/>
    </xf>
    <xf numFmtId="0" fontId="17" fillId="0" borderId="13" xfId="2" applyFont="1" applyFill="1" applyBorder="1" applyAlignment="1" applyProtection="1">
      <alignment horizontal="center" vertical="center"/>
      <protection locked="0"/>
    </xf>
    <xf numFmtId="3" fontId="17" fillId="0" borderId="14" xfId="2" quotePrefix="1" applyNumberFormat="1" applyFont="1" applyFill="1" applyBorder="1" applyAlignment="1" applyProtection="1">
      <alignment horizontal="right" vertical="center"/>
      <protection locked="0"/>
    </xf>
    <xf numFmtId="3" fontId="17" fillId="0" borderId="12" xfId="2" quotePrefix="1" applyNumberFormat="1" applyFont="1" applyFill="1" applyBorder="1" applyAlignment="1" applyProtection="1">
      <alignment horizontal="right" vertical="center"/>
      <protection locked="0"/>
    </xf>
    <xf numFmtId="3" fontId="18" fillId="0" borderId="12" xfId="2" quotePrefix="1" applyNumberFormat="1" applyFont="1" applyFill="1" applyBorder="1" applyAlignment="1" applyProtection="1">
      <alignment horizontal="right" vertical="center"/>
      <protection locked="0"/>
    </xf>
    <xf numFmtId="3" fontId="17" fillId="0" borderId="14" xfId="2" applyNumberFormat="1" applyFont="1" applyFill="1" applyBorder="1" applyAlignment="1" applyProtection="1">
      <alignment horizontal="right" vertical="center"/>
      <protection locked="0"/>
    </xf>
    <xf numFmtId="0" fontId="17" fillId="0" borderId="0" xfId="2" applyFont="1" applyFill="1" applyBorder="1" applyAlignment="1" applyProtection="1">
      <alignment vertical="center"/>
      <protection locked="0"/>
    </xf>
    <xf numFmtId="3" fontId="18" fillId="0" borderId="0" xfId="2" applyNumberFormat="1" applyFont="1" applyFill="1" applyBorder="1" applyAlignment="1" applyProtection="1">
      <alignment horizontal="right" vertical="top"/>
      <protection locked="0"/>
    </xf>
    <xf numFmtId="0" fontId="19" fillId="0" borderId="0" xfId="2" applyFont="1" applyFill="1" applyBorder="1" applyAlignment="1">
      <alignment horizontal="distributed" vertical="top"/>
    </xf>
    <xf numFmtId="0" fontId="19" fillId="0" borderId="5" xfId="2" applyFont="1" applyFill="1" applyBorder="1" applyAlignment="1">
      <alignment vertical="top"/>
    </xf>
    <xf numFmtId="178" fontId="17" fillId="0" borderId="7" xfId="2" quotePrefix="1" applyNumberFormat="1" applyFont="1" applyFill="1" applyBorder="1" applyAlignment="1" applyProtection="1">
      <alignment horizontal="right" vertical="top" shrinkToFit="1"/>
      <protection locked="0"/>
    </xf>
    <xf numFmtId="178" fontId="18" fillId="0" borderId="0" xfId="2" quotePrefix="1" applyNumberFormat="1" applyFont="1" applyFill="1" applyBorder="1" applyAlignment="1" applyProtection="1">
      <alignment horizontal="right" vertical="center" shrinkToFit="1"/>
      <protection locked="0"/>
    </xf>
    <xf numFmtId="3" fontId="18" fillId="0" borderId="7" xfId="2" applyNumberFormat="1" applyFont="1" applyFill="1" applyBorder="1" applyAlignment="1" applyProtection="1">
      <alignment horizontal="right" vertical="top"/>
      <protection locked="0"/>
    </xf>
    <xf numFmtId="0" fontId="18" fillId="0" borderId="0" xfId="2" applyFont="1" applyFill="1" applyBorder="1" applyAlignment="1" applyProtection="1">
      <alignment vertical="top"/>
      <protection locked="0"/>
    </xf>
    <xf numFmtId="3" fontId="18" fillId="0" borderId="0" xfId="2" applyNumberFormat="1" applyFont="1" applyFill="1" applyBorder="1" applyAlignment="1" applyProtection="1">
      <alignment horizontal="right" vertical="center"/>
      <protection locked="0"/>
    </xf>
    <xf numFmtId="0" fontId="19" fillId="0" borderId="0" xfId="2" applyFont="1" applyFill="1" applyBorder="1" applyAlignment="1">
      <alignment horizontal="distributed" vertical="center"/>
    </xf>
    <xf numFmtId="0" fontId="19" fillId="0" borderId="5" xfId="2" applyFont="1" applyFill="1" applyBorder="1" applyAlignment="1">
      <alignment vertical="center"/>
    </xf>
    <xf numFmtId="3" fontId="18" fillId="0" borderId="7" xfId="2" applyNumberFormat="1" applyFont="1" applyFill="1" applyBorder="1" applyAlignment="1" applyProtection="1">
      <alignment horizontal="right" vertical="center"/>
      <protection locked="0"/>
    </xf>
    <xf numFmtId="0" fontId="1" fillId="0" borderId="0" xfId="2" applyAlignment="1"/>
    <xf numFmtId="0" fontId="1" fillId="0" borderId="0" xfId="2"/>
    <xf numFmtId="0" fontId="18" fillId="0" borderId="0" xfId="2" applyFont="1" applyFill="1" applyBorder="1" applyAlignment="1" applyProtection="1">
      <alignment vertical="center"/>
      <protection locked="0"/>
    </xf>
    <xf numFmtId="0" fontId="18" fillId="0" borderId="0" xfId="2" applyFont="1" applyFill="1" applyBorder="1" applyAlignment="1" applyProtection="1">
      <alignment horizontal="center" vertical="center" wrapText="1"/>
      <protection locked="0"/>
    </xf>
    <xf numFmtId="0" fontId="18" fillId="0" borderId="26" xfId="2" applyFont="1" applyFill="1" applyBorder="1" applyAlignment="1" applyProtection="1">
      <alignment vertical="center"/>
      <protection locked="0"/>
    </xf>
    <xf numFmtId="0" fontId="18" fillId="0" borderId="27" xfId="2" applyFont="1" applyFill="1" applyBorder="1" applyAlignment="1" applyProtection="1">
      <alignment vertical="center"/>
      <protection locked="0"/>
    </xf>
    <xf numFmtId="0" fontId="18" fillId="0" borderId="28" xfId="2" applyFont="1" applyFill="1" applyBorder="1" applyAlignment="1" applyProtection="1">
      <alignment vertical="center"/>
      <protection locked="0"/>
    </xf>
    <xf numFmtId="0" fontId="18" fillId="0" borderId="29" xfId="2" applyFont="1" applyFill="1" applyBorder="1" applyAlignment="1" applyProtection="1">
      <alignment vertical="center"/>
      <protection locked="0"/>
    </xf>
    <xf numFmtId="3" fontId="17" fillId="0" borderId="30" xfId="2" applyNumberFormat="1" applyFont="1" applyFill="1" applyBorder="1" applyAlignment="1" applyProtection="1">
      <alignment horizontal="right" vertical="center"/>
      <protection locked="0"/>
    </xf>
    <xf numFmtId="0" fontId="29" fillId="0" borderId="30" xfId="2" applyFont="1" applyFill="1" applyBorder="1" applyAlignment="1">
      <alignment horizontal="distributed" vertical="center"/>
    </xf>
    <xf numFmtId="178" fontId="17" fillId="0" borderId="31" xfId="2" quotePrefix="1" applyNumberFormat="1" applyFont="1" applyFill="1" applyBorder="1" applyAlignment="1" applyProtection="1">
      <alignment horizontal="right" vertical="center" shrinkToFit="1"/>
      <protection locked="0"/>
    </xf>
    <xf numFmtId="178" fontId="17" fillId="0" borderId="30" xfId="2" quotePrefix="1" applyNumberFormat="1" applyFont="1" applyFill="1" applyBorder="1" applyAlignment="1" applyProtection="1">
      <alignment horizontal="right" vertical="center" shrinkToFit="1"/>
      <protection locked="0"/>
    </xf>
    <xf numFmtId="3" fontId="17" fillId="0" borderId="31" xfId="2" applyNumberFormat="1" applyFont="1" applyFill="1" applyBorder="1" applyAlignment="1" applyProtection="1">
      <alignment horizontal="right" vertical="center"/>
      <protection locked="0"/>
    </xf>
    <xf numFmtId="0" fontId="18" fillId="0" borderId="4" xfId="2" applyFont="1" applyFill="1" applyBorder="1" applyAlignment="1" applyProtection="1">
      <alignment vertical="top"/>
      <protection locked="0"/>
    </xf>
    <xf numFmtId="0" fontId="18" fillId="0" borderId="1" xfId="2" applyFont="1" applyFill="1" applyBorder="1" applyAlignment="1" applyProtection="1">
      <alignment vertical="top"/>
      <protection locked="0"/>
    </xf>
    <xf numFmtId="0" fontId="18" fillId="0" borderId="14" xfId="2" applyFont="1" applyFill="1" applyBorder="1" applyAlignment="1" applyProtection="1">
      <alignment vertical="center"/>
      <protection locked="0"/>
    </xf>
    <xf numFmtId="0" fontId="18" fillId="0" borderId="12" xfId="2" applyFont="1" applyFill="1" applyBorder="1" applyAlignment="1" applyProtection="1">
      <alignment vertical="center"/>
      <protection locked="0"/>
    </xf>
    <xf numFmtId="0" fontId="29" fillId="0" borderId="32" xfId="2" applyFont="1" applyFill="1" applyBorder="1" applyAlignment="1">
      <alignment horizontal="distributed" vertical="center"/>
    </xf>
    <xf numFmtId="0" fontId="19" fillId="0" borderId="0" xfId="2" applyFont="1" applyFill="1" applyBorder="1" applyAlignment="1">
      <alignment horizontal="distributed" vertical="center" shrinkToFit="1"/>
    </xf>
    <xf numFmtId="0" fontId="20" fillId="0" borderId="5" xfId="2" applyFont="1" applyFill="1" applyBorder="1" applyAlignment="1">
      <alignment vertical="center"/>
    </xf>
    <xf numFmtId="178" fontId="16" fillId="0" borderId="7" xfId="2" quotePrefix="1" applyNumberFormat="1" applyFont="1" applyFill="1" applyBorder="1" applyAlignment="1" applyProtection="1">
      <alignment horizontal="right" vertical="center" shrinkToFit="1"/>
      <protection locked="0"/>
    </xf>
    <xf numFmtId="178" fontId="16" fillId="0" borderId="0" xfId="2" quotePrefix="1" applyNumberFormat="1" applyFont="1" applyFill="1" applyBorder="1" applyAlignment="1" applyProtection="1">
      <alignment horizontal="right" vertical="center" shrinkToFit="1"/>
      <protection locked="0"/>
    </xf>
    <xf numFmtId="178" fontId="13" fillId="0" borderId="0" xfId="2" quotePrefix="1" applyNumberFormat="1" applyFont="1" applyFill="1" applyBorder="1" applyAlignment="1" applyProtection="1">
      <alignment horizontal="right" vertical="center" shrinkToFit="1"/>
      <protection locked="0"/>
    </xf>
    <xf numFmtId="0" fontId="18" fillId="0" borderId="0" xfId="2" applyFont="1" applyFill="1" applyBorder="1" applyAlignment="1">
      <alignment vertical="center"/>
    </xf>
    <xf numFmtId="3" fontId="18" fillId="0" borderId="18" xfId="2" applyNumberFormat="1" applyFont="1" applyFill="1" applyBorder="1" applyAlignment="1" applyProtection="1">
      <alignment horizontal="right" vertical="center"/>
      <protection locked="0"/>
    </xf>
    <xf numFmtId="0" fontId="19" fillId="0" borderId="18" xfId="2" applyFont="1" applyFill="1" applyBorder="1" applyAlignment="1">
      <alignment horizontal="distributed" vertical="center"/>
    </xf>
    <xf numFmtId="0" fontId="20" fillId="0" borderId="19" xfId="2" applyFont="1" applyFill="1" applyBorder="1" applyAlignment="1">
      <alignment vertical="center"/>
    </xf>
    <xf numFmtId="3" fontId="18" fillId="0" borderId="20" xfId="2" applyNumberFormat="1" applyFont="1" applyFill="1" applyBorder="1" applyAlignment="1" applyProtection="1">
      <alignment horizontal="right" vertical="center"/>
      <protection locked="0"/>
    </xf>
    <xf numFmtId="3" fontId="13" fillId="0" borderId="18" xfId="2" applyNumberFormat="1" applyFont="1" applyFill="1" applyBorder="1" applyAlignment="1" applyProtection="1">
      <alignment horizontal="right" vertical="center"/>
      <protection locked="0"/>
    </xf>
    <xf numFmtId="0" fontId="13" fillId="0" borderId="1" xfId="2" applyFont="1" applyFill="1" applyBorder="1" applyAlignment="1" applyProtection="1">
      <alignment horizontal="right" vertical="center"/>
      <protection locked="0"/>
    </xf>
    <xf numFmtId="0" fontId="13" fillId="0" borderId="26" xfId="2" applyFont="1" applyFill="1" applyBorder="1" applyAlignment="1" applyProtection="1">
      <alignment horizontal="center" vertical="center" shrinkToFit="1"/>
      <protection locked="0"/>
    </xf>
    <xf numFmtId="0" fontId="18" fillId="0" borderId="0" xfId="2" applyFont="1" applyFill="1" applyAlignment="1" applyProtection="1">
      <alignment vertical="center"/>
      <protection locked="0"/>
    </xf>
    <xf numFmtId="178" fontId="13" fillId="0" borderId="8" xfId="2" applyNumberFormat="1" applyFont="1" applyFill="1" applyBorder="1" applyAlignment="1" applyProtection="1">
      <alignment horizontal="center" vertical="center" shrinkToFit="1"/>
      <protection locked="0"/>
    </xf>
    <xf numFmtId="178" fontId="30" fillId="0" borderId="24" xfId="2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0" xfId="2" applyFont="1" applyFill="1" applyAlignment="1" applyProtection="1">
      <alignment vertical="center"/>
      <protection locked="0"/>
    </xf>
    <xf numFmtId="0" fontId="21" fillId="0" borderId="0" xfId="2" applyFont="1" applyFill="1" applyBorder="1" applyAlignment="1" applyProtection="1">
      <alignment vertical="top"/>
      <protection locked="0"/>
    </xf>
    <xf numFmtId="0" fontId="21" fillId="0" borderId="0" xfId="2" applyFont="1" applyFill="1" applyBorder="1" applyAlignment="1" applyProtection="1">
      <alignment vertical="center"/>
      <protection locked="0"/>
    </xf>
    <xf numFmtId="0" fontId="21" fillId="0" borderId="0" xfId="2" applyFont="1" applyFill="1" applyBorder="1" applyAlignment="1" applyProtection="1">
      <protection locked="0"/>
    </xf>
    <xf numFmtId="0" fontId="31" fillId="0" borderId="0" xfId="2" applyFont="1" applyFill="1" applyBorder="1" applyAlignment="1" applyProtection="1">
      <alignment vertical="center"/>
      <protection locked="0"/>
    </xf>
    <xf numFmtId="0" fontId="21" fillId="0" borderId="4" xfId="2" applyFont="1" applyFill="1" applyBorder="1" applyAlignment="1" applyProtection="1">
      <alignment vertical="center"/>
      <protection locked="0"/>
    </xf>
    <xf numFmtId="0" fontId="21" fillId="0" borderId="1" xfId="2" applyFont="1" applyFill="1" applyBorder="1" applyAlignment="1" applyProtection="1">
      <alignment vertical="center"/>
      <protection locked="0"/>
    </xf>
    <xf numFmtId="0" fontId="21" fillId="0" borderId="14" xfId="2" applyFont="1" applyFill="1" applyBorder="1" applyAlignment="1" applyProtection="1">
      <alignment vertical="center"/>
      <protection locked="0"/>
    </xf>
    <xf numFmtId="0" fontId="21" fillId="0" borderId="12" xfId="2" applyFont="1" applyFill="1" applyBorder="1" applyAlignment="1" applyProtection="1">
      <alignment vertical="center"/>
      <protection locked="0"/>
    </xf>
    <xf numFmtId="0" fontId="21" fillId="0" borderId="26" xfId="2" applyFont="1" applyFill="1" applyBorder="1" applyAlignment="1" applyProtection="1">
      <alignment vertical="center"/>
      <protection locked="0"/>
    </xf>
    <xf numFmtId="0" fontId="21" fillId="0" borderId="27" xfId="2" applyFont="1" applyFill="1" applyBorder="1" applyAlignment="1" applyProtection="1">
      <alignment vertical="center"/>
      <protection locked="0"/>
    </xf>
    <xf numFmtId="0" fontId="21" fillId="0" borderId="28" xfId="2" applyFont="1" applyFill="1" applyBorder="1" applyAlignment="1" applyProtection="1">
      <alignment vertical="center"/>
      <protection locked="0"/>
    </xf>
    <xf numFmtId="0" fontId="21" fillId="0" borderId="29" xfId="2" applyFont="1" applyFill="1" applyBorder="1" applyAlignment="1" applyProtection="1">
      <alignment vertical="center"/>
      <protection locked="0"/>
    </xf>
    <xf numFmtId="0" fontId="21" fillId="0" borderId="0" xfId="2" applyFont="1" applyFill="1" applyBorder="1" applyAlignment="1" applyProtection="1">
      <alignment horizontal="center" vertical="center" wrapText="1"/>
      <protection locked="0"/>
    </xf>
    <xf numFmtId="0" fontId="18" fillId="0" borderId="0" xfId="2" applyFont="1" applyFill="1" applyBorder="1" applyAlignment="1" applyProtection="1">
      <protection locked="0"/>
    </xf>
    <xf numFmtId="0" fontId="32" fillId="0" borderId="0" xfId="2" applyFont="1" applyAlignment="1"/>
    <xf numFmtId="0" fontId="31" fillId="0" borderId="26" xfId="2" applyFont="1" applyFill="1" applyBorder="1" applyAlignment="1" applyProtection="1">
      <alignment vertical="center"/>
      <protection locked="0"/>
    </xf>
    <xf numFmtId="0" fontId="31" fillId="0" borderId="0" xfId="2" applyFont="1" applyFill="1" applyBorder="1" applyAlignment="1" applyProtection="1">
      <alignment horizontal="center" vertical="center" wrapText="1"/>
      <protection locked="0"/>
    </xf>
    <xf numFmtId="0" fontId="25" fillId="0" borderId="0" xfId="2" applyFont="1" applyFill="1" applyBorder="1" applyAlignment="1">
      <alignment vertical="center"/>
    </xf>
    <xf numFmtId="0" fontId="25" fillId="0" borderId="27" xfId="2" applyFont="1" applyFill="1" applyBorder="1" applyAlignment="1">
      <alignment vertical="center"/>
    </xf>
    <xf numFmtId="0" fontId="18" fillId="0" borderId="28" xfId="2" applyFont="1" applyFill="1" applyBorder="1" applyAlignment="1">
      <alignment vertical="center"/>
    </xf>
    <xf numFmtId="0" fontId="18" fillId="0" borderId="29" xfId="2" applyFont="1" applyFill="1" applyBorder="1" applyAlignment="1">
      <alignment vertical="center"/>
    </xf>
    <xf numFmtId="0" fontId="13" fillId="0" borderId="0" xfId="2" applyFont="1" applyFill="1" applyAlignment="1" applyProtection="1">
      <protection locked="0"/>
    </xf>
    <xf numFmtId="0" fontId="17" fillId="0" borderId="4" xfId="2" applyFont="1" applyFill="1" applyBorder="1" applyAlignment="1" applyProtection="1">
      <alignment vertical="center"/>
      <protection locked="0"/>
    </xf>
    <xf numFmtId="0" fontId="17" fillId="0" borderId="1" xfId="2" applyFont="1" applyFill="1" applyBorder="1" applyAlignment="1" applyProtection="1">
      <alignment vertical="center"/>
      <protection locked="0"/>
    </xf>
    <xf numFmtId="0" fontId="16" fillId="0" borderId="0" xfId="2" applyFont="1" applyFill="1" applyAlignment="1" applyProtection="1">
      <alignment horizontal="center" vertical="center" wrapText="1"/>
      <protection locked="0"/>
    </xf>
    <xf numFmtId="0" fontId="16" fillId="0" borderId="14" xfId="2" applyFont="1" applyFill="1" applyBorder="1" applyAlignment="1" applyProtection="1">
      <alignment vertical="center"/>
      <protection locked="0"/>
    </xf>
    <xf numFmtId="0" fontId="16" fillId="0" borderId="12" xfId="2" applyFont="1" applyFill="1" applyBorder="1" applyAlignment="1" applyProtection="1">
      <alignment vertical="center"/>
      <protection locked="0"/>
    </xf>
    <xf numFmtId="0" fontId="16" fillId="0" borderId="26" xfId="2" applyFont="1" applyFill="1" applyBorder="1" applyAlignment="1" applyProtection="1">
      <alignment vertical="center"/>
      <protection locked="0"/>
    </xf>
    <xf numFmtId="0" fontId="21" fillId="0" borderId="27" xfId="2" applyFont="1" applyFill="1" applyBorder="1" applyAlignment="1" applyProtection="1">
      <alignment vertical="top"/>
      <protection locked="0"/>
    </xf>
    <xf numFmtId="0" fontId="21" fillId="0" borderId="28" xfId="2" applyFont="1" applyFill="1" applyBorder="1" applyAlignment="1" applyProtection="1">
      <alignment vertical="top"/>
      <protection locked="0"/>
    </xf>
    <xf numFmtId="0" fontId="21" fillId="0" borderId="29" xfId="2" applyFont="1" applyFill="1" applyBorder="1" applyAlignment="1" applyProtection="1">
      <alignment vertical="top"/>
      <protection locked="0"/>
    </xf>
    <xf numFmtId="0" fontId="31" fillId="0" borderId="4" xfId="2" applyFont="1" applyFill="1" applyBorder="1" applyAlignment="1" applyProtection="1">
      <alignment vertical="center"/>
      <protection locked="0"/>
    </xf>
    <xf numFmtId="0" fontId="31" fillId="0" borderId="1" xfId="2" applyFont="1" applyFill="1" applyBorder="1" applyAlignment="1" applyProtection="1">
      <alignment vertical="center"/>
      <protection locked="0"/>
    </xf>
    <xf numFmtId="0" fontId="21" fillId="0" borderId="14" xfId="2" applyFont="1" applyFill="1" applyBorder="1" applyAlignment="1" applyProtection="1">
      <alignment vertical="top"/>
      <protection locked="0"/>
    </xf>
    <xf numFmtId="0" fontId="21" fillId="0" borderId="12" xfId="2" applyFont="1" applyFill="1" applyBorder="1" applyAlignment="1" applyProtection="1">
      <alignment vertical="top"/>
      <protection locked="0"/>
    </xf>
    <xf numFmtId="178" fontId="13" fillId="0" borderId="8" xfId="2" applyNumberFormat="1" applyFont="1" applyFill="1" applyBorder="1" applyAlignment="1" applyProtection="1">
      <alignment horizontal="center" vertical="center" wrapText="1" shrinkToFit="1"/>
      <protection locked="0"/>
    </xf>
    <xf numFmtId="178" fontId="13" fillId="0" borderId="24" xfId="2" applyNumberFormat="1" applyFont="1" applyFill="1" applyBorder="1" applyAlignment="1" applyProtection="1">
      <alignment horizontal="center" vertical="center" shrinkToFit="1"/>
      <protection locked="0"/>
    </xf>
    <xf numFmtId="178" fontId="13" fillId="0" borderId="25" xfId="2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2" applyFont="1" applyFill="1" applyBorder="1" applyAlignment="1" applyProtection="1">
      <alignment vertical="center"/>
      <protection locked="0"/>
    </xf>
    <xf numFmtId="178" fontId="16" fillId="0" borderId="4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23" xfId="2" applyFont="1" applyFill="1" applyBorder="1" applyAlignment="1" applyProtection="1">
      <alignment horizontal="center" vertical="center" shrinkToFit="1"/>
      <protection locked="0"/>
    </xf>
    <xf numFmtId="178" fontId="16" fillId="0" borderId="14" xfId="2" applyNumberFormat="1" applyFont="1" applyFill="1" applyBorder="1" applyAlignment="1" applyProtection="1">
      <alignment horizontal="center" vertical="center" wrapText="1"/>
      <protection locked="0"/>
    </xf>
    <xf numFmtId="0" fontId="21" fillId="0" borderId="4" xfId="2" applyFont="1" applyFill="1" applyBorder="1" applyAlignment="1" applyProtection="1">
      <alignment vertical="top"/>
      <protection locked="0"/>
    </xf>
    <xf numFmtId="0" fontId="21" fillId="0" borderId="1" xfId="2" applyFont="1" applyFill="1" applyBorder="1" applyAlignment="1" applyProtection="1">
      <alignment vertical="top"/>
      <protection locked="0"/>
    </xf>
    <xf numFmtId="0" fontId="13" fillId="0" borderId="22" xfId="2" applyFont="1" applyFill="1" applyBorder="1" applyAlignment="1" applyProtection="1">
      <alignment horizontal="center" vertical="center" shrinkToFit="1"/>
      <protection locked="0"/>
    </xf>
    <xf numFmtId="0" fontId="25" fillId="0" borderId="28" xfId="2" applyFont="1" applyFill="1" applyBorder="1" applyAlignment="1">
      <alignment vertical="center"/>
    </xf>
    <xf numFmtId="0" fontId="25" fillId="0" borderId="29" xfId="2" applyFont="1" applyFill="1" applyBorder="1" applyAlignment="1">
      <alignment vertical="center"/>
    </xf>
    <xf numFmtId="178" fontId="39" fillId="0" borderId="24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" xfId="2" applyFont="1" applyFill="1" applyBorder="1" applyAlignment="1" applyProtection="1">
      <alignment horizontal="centerContinuous" vertical="center"/>
      <protection locked="0"/>
    </xf>
    <xf numFmtId="0" fontId="13" fillId="0" borderId="1" xfId="2" applyFont="1" applyFill="1" applyBorder="1" applyAlignment="1" applyProtection="1">
      <alignment horizontal="centerContinuous" vertical="center"/>
      <protection locked="0"/>
    </xf>
    <xf numFmtId="0" fontId="13" fillId="0" borderId="1" xfId="2" applyFont="1" applyFill="1" applyBorder="1" applyAlignment="1" applyProtection="1">
      <alignment vertical="center"/>
      <protection locked="0"/>
    </xf>
    <xf numFmtId="0" fontId="13" fillId="0" borderId="14" xfId="2" applyFont="1" applyFill="1" applyBorder="1" applyAlignment="1" applyProtection="1">
      <alignment horizontal="center" vertical="center" shrinkToFit="1"/>
      <protection locked="0"/>
    </xf>
    <xf numFmtId="0" fontId="13" fillId="0" borderId="12" xfId="2" applyFont="1" applyFill="1" applyBorder="1" applyAlignment="1" applyProtection="1">
      <alignment horizontal="center" vertical="center" shrinkToFit="1"/>
      <protection locked="0"/>
    </xf>
    <xf numFmtId="0" fontId="13" fillId="0" borderId="12" xfId="2" applyFont="1" applyFill="1" applyBorder="1" applyAlignment="1" applyProtection="1">
      <alignment vertical="center" shrinkToFit="1"/>
      <protection locked="0"/>
    </xf>
    <xf numFmtId="0" fontId="13" fillId="0" borderId="13" xfId="2" applyFont="1" applyFill="1" applyBorder="1" applyAlignment="1" applyProtection="1">
      <alignment vertical="center" shrinkToFit="1"/>
      <protection locked="0"/>
    </xf>
    <xf numFmtId="178" fontId="13" fillId="0" borderId="10" xfId="2" applyNumberFormat="1" applyFont="1" applyFill="1" applyBorder="1" applyAlignment="1" applyProtection="1">
      <alignment horizontal="center" vertical="center"/>
      <protection locked="0"/>
    </xf>
    <xf numFmtId="178" fontId="17" fillId="0" borderId="5" xfId="2" quotePrefix="1" applyNumberFormat="1" applyFont="1" applyFill="1" applyBorder="1" applyAlignment="1" applyProtection="1">
      <alignment horizontal="right" vertical="center" shrinkToFit="1"/>
      <protection locked="0"/>
    </xf>
    <xf numFmtId="3" fontId="15" fillId="0" borderId="0" xfId="2" quotePrefix="1" applyNumberFormat="1" applyFont="1" applyFill="1" applyBorder="1" applyAlignment="1" applyProtection="1">
      <alignment horizontal="right" vertical="center" shrinkToFit="1"/>
      <protection locked="0"/>
    </xf>
    <xf numFmtId="3" fontId="17" fillId="0" borderId="0" xfId="2" quotePrefix="1" applyNumberFormat="1" applyFont="1" applyFill="1" applyBorder="1" applyAlignment="1" applyProtection="1">
      <alignment horizontal="right" vertical="center" shrinkToFit="1"/>
      <protection locked="0"/>
    </xf>
    <xf numFmtId="178" fontId="18" fillId="0" borderId="5" xfId="2" applyNumberFormat="1" applyFont="1" applyFill="1" applyBorder="1" applyAlignment="1" applyProtection="1">
      <alignment horizontal="right" vertical="center"/>
      <protection locked="0"/>
    </xf>
    <xf numFmtId="3" fontId="18" fillId="0" borderId="0" xfId="2" quotePrefix="1" applyNumberFormat="1" applyFont="1" applyFill="1" applyBorder="1" applyAlignment="1" applyProtection="1">
      <alignment horizontal="right" vertical="center"/>
      <protection locked="0"/>
    </xf>
    <xf numFmtId="3" fontId="18" fillId="0" borderId="13" xfId="2" quotePrefix="1" applyNumberFormat="1" applyFont="1" applyFill="1" applyBorder="1" applyAlignment="1" applyProtection="1">
      <alignment horizontal="right" vertical="center"/>
      <protection locked="0"/>
    </xf>
    <xf numFmtId="178" fontId="18" fillId="0" borderId="5" xfId="2" quotePrefix="1" applyNumberFormat="1" applyFont="1" applyFill="1" applyBorder="1" applyAlignment="1" applyProtection="1">
      <alignment horizontal="right" vertical="center" shrinkToFit="1"/>
      <protection locked="0"/>
    </xf>
    <xf numFmtId="3" fontId="18" fillId="0" borderId="0" xfId="2" quotePrefix="1" applyNumberFormat="1" applyFont="1" applyFill="1" applyBorder="1" applyAlignment="1" applyProtection="1">
      <alignment horizontal="right" vertical="top"/>
      <protection locked="0"/>
    </xf>
    <xf numFmtId="178" fontId="17" fillId="0" borderId="32" xfId="2" quotePrefix="1" applyNumberFormat="1" applyFont="1" applyFill="1" applyBorder="1" applyAlignment="1" applyProtection="1">
      <alignment horizontal="right" vertical="center" shrinkToFit="1"/>
      <protection locked="0"/>
    </xf>
    <xf numFmtId="3" fontId="17" fillId="0" borderId="30" xfId="2" quotePrefix="1" applyNumberFormat="1" applyFont="1" applyFill="1" applyBorder="1" applyAlignment="1" applyProtection="1">
      <alignment horizontal="right" vertical="center" shrinkToFit="1"/>
      <protection locked="0"/>
    </xf>
    <xf numFmtId="178" fontId="13" fillId="0" borderId="5" xfId="2" quotePrefix="1" applyNumberFormat="1" applyFont="1" applyFill="1" applyBorder="1" applyAlignment="1" applyProtection="1">
      <alignment horizontal="right" vertical="center" shrinkToFit="1"/>
      <protection locked="0"/>
    </xf>
    <xf numFmtId="3" fontId="13" fillId="0" borderId="0" xfId="2" quotePrefix="1" applyNumberFormat="1" applyFont="1" applyFill="1" applyBorder="1" applyAlignment="1" applyProtection="1">
      <alignment horizontal="right" vertical="center"/>
      <protection locked="0"/>
    </xf>
    <xf numFmtId="0" fontId="25" fillId="0" borderId="0" xfId="2" applyFont="1" applyFill="1" applyAlignment="1">
      <alignment vertical="center"/>
    </xf>
    <xf numFmtId="0" fontId="2" fillId="0" borderId="0" xfId="3" applyFont="1" applyFill="1" applyAlignment="1" applyProtection="1">
      <alignment vertical="top"/>
      <protection locked="0"/>
    </xf>
    <xf numFmtId="0" fontId="40" fillId="0" borderId="0" xfId="3" applyFont="1" applyFill="1" applyAlignment="1" applyProtection="1">
      <alignment vertical="top"/>
      <protection locked="0"/>
    </xf>
    <xf numFmtId="0" fontId="40" fillId="0" borderId="0" xfId="3" applyFont="1" applyFill="1" applyAlignment="1" applyProtection="1">
      <alignment horizontal="right" vertical="center"/>
      <protection locked="0"/>
    </xf>
    <xf numFmtId="0" fontId="27" fillId="0" borderId="0" xfId="3" applyFont="1" applyFill="1" applyAlignment="1" applyProtection="1">
      <alignment horizontal="right" vertical="center"/>
      <protection locked="0"/>
    </xf>
    <xf numFmtId="0" fontId="7" fillId="0" borderId="0" xfId="3" applyFont="1" applyFill="1" applyAlignment="1">
      <alignment horizontal="right"/>
    </xf>
    <xf numFmtId="0" fontId="8" fillId="0" borderId="0" xfId="3" applyFont="1" applyFill="1" applyBorder="1" applyAlignment="1" applyProtection="1">
      <protection locked="0"/>
    </xf>
    <xf numFmtId="0" fontId="37" fillId="0" borderId="0" xfId="3" applyFont="1" applyFill="1" applyAlignment="1">
      <alignment horizontal="right" vertical="center"/>
    </xf>
    <xf numFmtId="0" fontId="37" fillId="0" borderId="0" xfId="3" applyFont="1" applyFill="1" applyBorder="1" applyAlignment="1">
      <alignment horizontal="right" vertical="center"/>
    </xf>
    <xf numFmtId="0" fontId="42" fillId="0" borderId="0" xfId="3" applyFont="1" applyFill="1" applyAlignment="1" applyProtection="1">
      <alignment vertical="center"/>
      <protection locked="0"/>
    </xf>
    <xf numFmtId="0" fontId="43" fillId="0" borderId="0" xfId="3" applyFont="1" applyFill="1" applyAlignment="1">
      <alignment horizontal="right" vertical="center"/>
    </xf>
    <xf numFmtId="0" fontId="16" fillId="0" borderId="0" xfId="3" applyFont="1" applyFill="1" applyAlignment="1" applyProtection="1">
      <alignment vertical="center"/>
      <protection locked="0"/>
    </xf>
    <xf numFmtId="0" fontId="10" fillId="0" borderId="0" xfId="3" applyFont="1" applyFill="1" applyAlignment="1" applyProtection="1">
      <alignment vertical="center"/>
      <protection locked="0"/>
    </xf>
    <xf numFmtId="0" fontId="5" fillId="0" borderId="0" xfId="3" applyFont="1" applyFill="1" applyAlignment="1" applyProtection="1">
      <alignment vertical="top"/>
      <protection locked="0"/>
    </xf>
    <xf numFmtId="0" fontId="5" fillId="0" borderId="0" xfId="3" applyFont="1" applyFill="1" applyAlignment="1" applyProtection="1">
      <alignment horizontal="right" vertical="center"/>
      <protection locked="0"/>
    </xf>
    <xf numFmtId="0" fontId="6" fillId="0" borderId="0" xfId="3" applyFont="1" applyFill="1" applyAlignment="1" applyProtection="1">
      <alignment horizontal="right" vertical="center"/>
      <protection locked="0"/>
    </xf>
    <xf numFmtId="0" fontId="11" fillId="0" borderId="0" xfId="3" applyFont="1" applyFill="1" applyAlignment="1">
      <alignment horizontal="right" vertical="center"/>
    </xf>
    <xf numFmtId="0" fontId="20" fillId="0" borderId="0" xfId="3" applyFont="1" applyFill="1" applyAlignment="1">
      <alignment horizontal="right" vertical="center"/>
    </xf>
    <xf numFmtId="0" fontId="12" fillId="0" borderId="0" xfId="3" applyFont="1" applyFill="1" applyAlignment="1">
      <alignment horizontal="right" vertical="center"/>
    </xf>
    <xf numFmtId="0" fontId="11" fillId="0" borderId="0" xfId="3" applyFont="1" applyFill="1" applyBorder="1" applyAlignment="1">
      <alignment horizontal="right" vertical="center"/>
    </xf>
    <xf numFmtId="0" fontId="25" fillId="0" borderId="0" xfId="3" applyFont="1" applyFill="1" applyAlignment="1">
      <alignment horizontal="right" vertical="center"/>
    </xf>
    <xf numFmtId="0" fontId="44" fillId="0" borderId="0" xfId="3" applyFont="1" applyFill="1" applyAlignment="1" applyProtection="1">
      <alignment vertical="center"/>
      <protection locked="0"/>
    </xf>
    <xf numFmtId="0" fontId="13" fillId="0" borderId="1" xfId="3" applyFont="1" applyFill="1" applyBorder="1" applyAlignment="1" applyProtection="1">
      <alignment horizontal="center" vertical="center"/>
      <protection locked="0"/>
    </xf>
    <xf numFmtId="0" fontId="18" fillId="0" borderId="2" xfId="3" applyFont="1" applyFill="1" applyBorder="1" applyAlignment="1" applyProtection="1">
      <alignment horizontal="right" vertical="center"/>
      <protection locked="0"/>
    </xf>
    <xf numFmtId="0" fontId="15" fillId="0" borderId="21" xfId="3" applyFont="1" applyFill="1" applyBorder="1" applyAlignment="1" applyProtection="1">
      <alignment horizontal="centerContinuous" vertical="center"/>
      <protection locked="0"/>
    </xf>
    <xf numFmtId="0" fontId="15" fillId="0" borderId="22" xfId="3" applyFont="1" applyFill="1" applyBorder="1" applyAlignment="1" applyProtection="1">
      <alignment horizontal="centerContinuous" vertical="center"/>
      <protection locked="0"/>
    </xf>
    <xf numFmtId="0" fontId="18" fillId="0" borderId="21" xfId="3" applyFont="1" applyFill="1" applyBorder="1" applyAlignment="1" applyProtection="1">
      <alignment horizontal="centerContinuous" vertical="center"/>
      <protection locked="0"/>
    </xf>
    <xf numFmtId="0" fontId="18" fillId="0" borderId="23" xfId="3" applyFont="1" applyFill="1" applyBorder="1" applyAlignment="1" applyProtection="1">
      <alignment horizontal="centerContinuous" vertical="center"/>
      <protection locked="0"/>
    </xf>
    <xf numFmtId="0" fontId="18" fillId="0" borderId="22" xfId="3" applyFont="1" applyFill="1" applyBorder="1" applyAlignment="1" applyProtection="1">
      <alignment horizontal="centerContinuous" vertical="center"/>
      <protection locked="0"/>
    </xf>
    <xf numFmtId="0" fontId="18" fillId="0" borderId="1" xfId="3" applyFont="1" applyFill="1" applyBorder="1" applyAlignment="1" applyProtection="1">
      <alignment vertical="center"/>
      <protection locked="0"/>
    </xf>
    <xf numFmtId="0" fontId="13" fillId="0" borderId="0" xfId="3" applyFont="1" applyFill="1" applyAlignment="1" applyProtection="1">
      <alignment vertical="center"/>
      <protection locked="0"/>
    </xf>
    <xf numFmtId="0" fontId="13" fillId="0" borderId="0" xfId="3" applyFont="1" applyFill="1" applyBorder="1" applyAlignment="1" applyProtection="1">
      <alignment vertical="center"/>
      <protection locked="0"/>
    </xf>
    <xf numFmtId="0" fontId="13" fillId="0" borderId="0" xfId="3" applyFont="1" applyFill="1" applyBorder="1" applyAlignment="1" applyProtection="1">
      <alignment horizontal="center" vertical="center"/>
      <protection locked="0"/>
    </xf>
    <xf numFmtId="0" fontId="18" fillId="0" borderId="5" xfId="3" applyFont="1" applyFill="1" applyBorder="1" applyAlignment="1" applyProtection="1">
      <alignment horizontal="right" vertical="center"/>
      <protection locked="0"/>
    </xf>
    <xf numFmtId="0" fontId="15" fillId="0" borderId="25" xfId="3" applyFont="1" applyFill="1" applyBorder="1" applyAlignment="1" applyProtection="1">
      <alignment horizontal="center" vertical="center"/>
      <protection locked="0"/>
    </xf>
    <xf numFmtId="0" fontId="18" fillId="0" borderId="24" xfId="3" applyFont="1" applyFill="1" applyBorder="1" applyAlignment="1" applyProtection="1">
      <alignment horizontal="center" vertical="center"/>
      <protection locked="0"/>
    </xf>
    <xf numFmtId="0" fontId="18" fillId="0" borderId="25" xfId="3" applyFont="1" applyFill="1" applyBorder="1" applyAlignment="1" applyProtection="1">
      <alignment horizontal="center" vertical="center"/>
      <protection locked="0"/>
    </xf>
    <xf numFmtId="0" fontId="18" fillId="0" borderId="0" xfId="3" applyFont="1" applyFill="1" applyBorder="1" applyAlignment="1" applyProtection="1">
      <alignment vertical="center"/>
      <protection locked="0"/>
    </xf>
    <xf numFmtId="0" fontId="18" fillId="0" borderId="0" xfId="3" applyFont="1" applyFill="1" applyBorder="1" applyAlignment="1" applyProtection="1">
      <alignment horizontal="center" vertical="center"/>
      <protection locked="0"/>
    </xf>
    <xf numFmtId="0" fontId="18" fillId="0" borderId="5" xfId="3" applyFont="1" applyFill="1" applyBorder="1" applyAlignment="1" applyProtection="1">
      <alignment horizontal="center" vertical="center"/>
      <protection locked="0"/>
    </xf>
    <xf numFmtId="3" fontId="15" fillId="0" borderId="25" xfId="3" quotePrefix="1" applyNumberFormat="1" applyFont="1" applyFill="1" applyBorder="1" applyAlignment="1" applyProtection="1">
      <alignment horizontal="right" vertical="center" shrinkToFit="1"/>
      <protection locked="0"/>
    </xf>
    <xf numFmtId="3" fontId="22" fillId="0" borderId="25" xfId="3" quotePrefix="1" applyNumberFormat="1" applyFont="1" applyFill="1" applyBorder="1" applyAlignment="1" applyProtection="1">
      <alignment horizontal="right" vertical="center" shrinkToFit="1"/>
      <protection locked="0"/>
    </xf>
    <xf numFmtId="178" fontId="18" fillId="0" borderId="24" xfId="3" quotePrefix="1" applyNumberFormat="1" applyFont="1" applyFill="1" applyBorder="1" applyAlignment="1" applyProtection="1">
      <alignment horizontal="right" vertical="center" shrinkToFit="1"/>
      <protection locked="0"/>
    </xf>
    <xf numFmtId="178" fontId="19" fillId="0" borderId="24" xfId="3" quotePrefix="1" applyNumberFormat="1" applyFont="1" applyFill="1" applyBorder="1" applyAlignment="1" applyProtection="1">
      <alignment horizontal="right" vertical="center" shrinkToFit="1"/>
      <protection locked="0"/>
    </xf>
    <xf numFmtId="178" fontId="18" fillId="0" borderId="25" xfId="3" quotePrefix="1" applyNumberFormat="1" applyFont="1" applyFill="1" applyBorder="1" applyAlignment="1" applyProtection="1">
      <alignment horizontal="right" vertical="center" shrinkToFit="1"/>
      <protection locked="0"/>
    </xf>
    <xf numFmtId="3" fontId="18" fillId="0" borderId="24" xfId="3" quotePrefix="1" applyNumberFormat="1" applyFont="1" applyFill="1" applyBorder="1" applyAlignment="1" applyProtection="1">
      <alignment horizontal="right" vertical="center"/>
      <protection locked="0"/>
    </xf>
    <xf numFmtId="0" fontId="18" fillId="0" borderId="0" xfId="3" applyFont="1" applyFill="1" applyAlignment="1" applyProtection="1">
      <alignment vertical="center"/>
      <protection locked="0"/>
    </xf>
    <xf numFmtId="0" fontId="18" fillId="0" borderId="0" xfId="3" applyFont="1" applyFill="1" applyAlignment="1">
      <alignment horizontal="right" vertical="center"/>
    </xf>
    <xf numFmtId="0" fontId="38" fillId="0" borderId="0" xfId="3" applyFont="1" applyFill="1" applyAlignment="1" applyProtection="1">
      <alignment vertical="center"/>
      <protection locked="0"/>
    </xf>
    <xf numFmtId="0" fontId="18" fillId="0" borderId="12" xfId="3" applyFont="1" applyFill="1" applyBorder="1" applyAlignment="1" applyProtection="1">
      <alignment vertical="center"/>
      <protection locked="0"/>
    </xf>
    <xf numFmtId="0" fontId="13" fillId="0" borderId="9" xfId="3" applyFont="1" applyFill="1" applyBorder="1" applyAlignment="1" applyProtection="1">
      <alignment horizontal="right" vertical="center"/>
      <protection locked="0"/>
    </xf>
    <xf numFmtId="0" fontId="13" fillId="0" borderId="9" xfId="3" applyFont="1" applyFill="1" applyBorder="1" applyAlignment="1" applyProtection="1">
      <alignment horizontal="center" vertical="center"/>
      <protection locked="0"/>
    </xf>
    <xf numFmtId="0" fontId="13" fillId="0" borderId="10" xfId="3" applyFont="1" applyFill="1" applyBorder="1" applyAlignment="1" applyProtection="1">
      <alignment horizontal="center" vertical="center"/>
      <protection locked="0"/>
    </xf>
    <xf numFmtId="0" fontId="13" fillId="0" borderId="11" xfId="3" applyFont="1" applyFill="1" applyBorder="1" applyAlignment="1" applyProtection="1">
      <alignment horizontal="center" vertical="center"/>
      <protection locked="0"/>
    </xf>
    <xf numFmtId="0" fontId="18" fillId="0" borderId="9" xfId="3" applyFont="1" applyFill="1" applyBorder="1" applyAlignment="1" applyProtection="1">
      <alignment horizontal="center" vertical="center"/>
      <protection locked="0"/>
    </xf>
    <xf numFmtId="0" fontId="18" fillId="0" borderId="10" xfId="3" applyFont="1" applyFill="1" applyBorder="1" applyAlignment="1" applyProtection="1">
      <alignment horizontal="center" vertical="center"/>
      <protection locked="0"/>
    </xf>
    <xf numFmtId="0" fontId="44" fillId="0" borderId="0" xfId="3" applyFont="1" applyFill="1" applyBorder="1" applyAlignment="1" applyProtection="1">
      <alignment vertical="center"/>
      <protection locked="0"/>
    </xf>
    <xf numFmtId="0" fontId="15" fillId="0" borderId="0" xfId="3" applyFont="1" applyFill="1" applyBorder="1" applyAlignment="1" applyProtection="1">
      <alignment horizontal="right" vertical="center"/>
      <protection locked="0"/>
    </xf>
    <xf numFmtId="0" fontId="15" fillId="0" borderId="0" xfId="3" applyFont="1" applyFill="1" applyBorder="1" applyAlignment="1" applyProtection="1">
      <alignment horizontal="distributed"/>
      <protection locked="0"/>
    </xf>
    <xf numFmtId="0" fontId="15" fillId="0" borderId="5" xfId="3" applyFont="1" applyFill="1" applyBorder="1" applyAlignment="1" applyProtection="1">
      <alignment horizontal="center" vertical="center"/>
      <protection locked="0"/>
    </xf>
    <xf numFmtId="3" fontId="15" fillId="0" borderId="7" xfId="3" quotePrefix="1" applyNumberFormat="1" applyFont="1" applyFill="1" applyBorder="1" applyAlignment="1" applyProtection="1">
      <alignment horizontal="right" vertical="center" shrinkToFit="1"/>
      <protection locked="0"/>
    </xf>
    <xf numFmtId="3" fontId="15" fillId="0" borderId="0" xfId="3" quotePrefix="1" applyNumberFormat="1" applyFont="1" applyFill="1" applyBorder="1" applyAlignment="1" applyProtection="1">
      <alignment horizontal="right" vertical="center" shrinkToFit="1"/>
      <protection locked="0"/>
    </xf>
    <xf numFmtId="3" fontId="15" fillId="0" borderId="5" xfId="3" quotePrefix="1" applyNumberFormat="1" applyFont="1" applyFill="1" applyBorder="1" applyAlignment="1" applyProtection="1">
      <alignment horizontal="right" vertical="center" shrinkToFit="1"/>
      <protection locked="0"/>
    </xf>
    <xf numFmtId="3" fontId="15" fillId="0" borderId="7" xfId="3" applyNumberFormat="1" applyFont="1" applyFill="1" applyBorder="1" applyAlignment="1" applyProtection="1">
      <alignment horizontal="right" vertical="center"/>
      <protection locked="0"/>
    </xf>
    <xf numFmtId="0" fontId="15" fillId="0" borderId="0" xfId="3" applyFont="1" applyFill="1" applyAlignment="1" applyProtection="1">
      <alignment vertical="center"/>
      <protection locked="0"/>
    </xf>
    <xf numFmtId="0" fontId="16" fillId="0" borderId="12" xfId="3" applyFont="1" applyFill="1" applyBorder="1" applyAlignment="1" applyProtection="1">
      <alignment horizontal="right" vertical="center"/>
      <protection locked="0"/>
    </xf>
    <xf numFmtId="0" fontId="17" fillId="0" borderId="12" xfId="3" applyFont="1" applyFill="1" applyBorder="1" applyAlignment="1" applyProtection="1">
      <alignment horizontal="distributed"/>
      <protection locked="0"/>
    </xf>
    <xf numFmtId="0" fontId="16" fillId="0" borderId="13" xfId="3" applyFont="1" applyFill="1" applyBorder="1" applyAlignment="1" applyProtection="1">
      <alignment horizontal="center" vertical="center"/>
      <protection locked="0"/>
    </xf>
    <xf numFmtId="3" fontId="15" fillId="0" borderId="14" xfId="3" applyNumberFormat="1" applyFont="1" applyFill="1" applyBorder="1" applyAlignment="1" applyProtection="1">
      <alignment horizontal="right" vertical="center"/>
      <protection locked="0"/>
    </xf>
    <xf numFmtId="3" fontId="15" fillId="0" borderId="12" xfId="3" applyNumberFormat="1" applyFont="1" applyFill="1" applyBorder="1" applyAlignment="1" applyProtection="1">
      <alignment horizontal="right" vertical="center"/>
      <protection locked="0"/>
    </xf>
    <xf numFmtId="3" fontId="18" fillId="0" borderId="12" xfId="3" applyNumberFormat="1" applyFont="1" applyFill="1" applyBorder="1" applyAlignment="1" applyProtection="1">
      <alignment horizontal="right" vertical="center"/>
      <protection locked="0"/>
    </xf>
    <xf numFmtId="3" fontId="18" fillId="0" borderId="13" xfId="3" applyNumberFormat="1" applyFont="1" applyFill="1" applyBorder="1" applyAlignment="1" applyProtection="1">
      <alignment horizontal="right" vertical="center"/>
      <protection locked="0"/>
    </xf>
    <xf numFmtId="3" fontId="16" fillId="0" borderId="14" xfId="3" applyNumberFormat="1" applyFont="1" applyFill="1" applyBorder="1" applyAlignment="1" applyProtection="1">
      <alignment horizontal="right" vertical="center"/>
      <protection locked="0"/>
    </xf>
    <xf numFmtId="3" fontId="18" fillId="0" borderId="0" xfId="3" applyNumberFormat="1" applyFont="1" applyFill="1" applyBorder="1" applyAlignment="1" applyProtection="1">
      <alignment horizontal="right" vertical="top"/>
      <protection locked="0"/>
    </xf>
    <xf numFmtId="0" fontId="19" fillId="0" borderId="0" xfId="3" applyFont="1" applyFill="1" applyBorder="1" applyAlignment="1">
      <alignment horizontal="distributed" vertical="top"/>
    </xf>
    <xf numFmtId="0" fontId="20" fillId="0" borderId="5" xfId="3" applyFont="1" applyFill="1" applyBorder="1" applyAlignment="1">
      <alignment vertical="top"/>
    </xf>
    <xf numFmtId="3" fontId="15" fillId="0" borderId="11" xfId="3" quotePrefix="1" applyNumberFormat="1" applyFont="1" applyFill="1" applyBorder="1" applyAlignment="1" applyProtection="1">
      <alignment horizontal="right" vertical="center" shrinkToFit="1"/>
      <protection locked="0"/>
    </xf>
    <xf numFmtId="3" fontId="15" fillId="0" borderId="9" xfId="3" quotePrefix="1" applyNumberFormat="1" applyFont="1" applyFill="1" applyBorder="1" applyAlignment="1" applyProtection="1">
      <alignment horizontal="right" vertical="center" shrinkToFit="1"/>
      <protection locked="0"/>
    </xf>
    <xf numFmtId="3" fontId="18" fillId="0" borderId="0" xfId="3" quotePrefix="1" applyNumberFormat="1" applyFont="1" applyFill="1" applyBorder="1" applyAlignment="1" applyProtection="1">
      <alignment horizontal="right" vertical="top" shrinkToFit="1"/>
      <protection locked="0"/>
    </xf>
    <xf numFmtId="3" fontId="18" fillId="0" borderId="5" xfId="3" quotePrefix="1" applyNumberFormat="1" applyFont="1" applyFill="1" applyBorder="1" applyAlignment="1" applyProtection="1">
      <alignment horizontal="right" vertical="top" shrinkToFit="1"/>
      <protection locked="0"/>
    </xf>
    <xf numFmtId="3" fontId="18" fillId="0" borderId="7" xfId="3" applyNumberFormat="1" applyFont="1" applyFill="1" applyBorder="1" applyAlignment="1" applyProtection="1">
      <alignment horizontal="right" vertical="top"/>
      <protection locked="0"/>
    </xf>
    <xf numFmtId="0" fontId="21" fillId="0" borderId="0" xfId="3" applyFont="1" applyFill="1" applyBorder="1" applyAlignment="1" applyProtection="1">
      <alignment vertical="center"/>
      <protection locked="0"/>
    </xf>
    <xf numFmtId="0" fontId="18" fillId="0" borderId="0" xfId="3" applyFont="1" applyFill="1" applyBorder="1" applyAlignment="1" applyProtection="1">
      <alignment horizontal="right" vertical="top"/>
      <protection locked="0"/>
    </xf>
    <xf numFmtId="0" fontId="21" fillId="0" borderId="0" xfId="3" applyFont="1" applyFill="1" applyBorder="1" applyAlignment="1" applyProtection="1">
      <alignment vertical="top"/>
      <protection locked="0"/>
    </xf>
    <xf numFmtId="3" fontId="18" fillId="0" borderId="0" xfId="3" applyNumberFormat="1" applyFont="1" applyFill="1" applyBorder="1" applyAlignment="1" applyProtection="1">
      <alignment horizontal="right" vertical="center"/>
      <protection locked="0"/>
    </xf>
    <xf numFmtId="0" fontId="19" fillId="0" borderId="0" xfId="3" applyFont="1" applyFill="1" applyBorder="1" applyAlignment="1">
      <alignment horizontal="distributed" vertical="center"/>
    </xf>
    <xf numFmtId="0" fontId="20" fillId="0" borderId="5" xfId="3" applyFont="1" applyFill="1" applyBorder="1" applyAlignment="1">
      <alignment vertical="center"/>
    </xf>
    <xf numFmtId="3" fontId="18" fillId="0" borderId="0" xfId="3" quotePrefix="1" applyNumberFormat="1" applyFont="1" applyFill="1" applyBorder="1" applyAlignment="1" applyProtection="1">
      <alignment horizontal="right" vertical="center" shrinkToFit="1"/>
      <protection locked="0"/>
    </xf>
    <xf numFmtId="3" fontId="18" fillId="0" borderId="5" xfId="3" quotePrefix="1" applyNumberFormat="1" applyFont="1" applyFill="1" applyBorder="1" applyAlignment="1" applyProtection="1">
      <alignment horizontal="right" vertical="center" shrinkToFit="1"/>
      <protection locked="0"/>
    </xf>
    <xf numFmtId="3" fontId="18" fillId="0" borderId="7" xfId="3" applyNumberFormat="1" applyFont="1" applyFill="1" applyBorder="1" applyAlignment="1" applyProtection="1">
      <alignment horizontal="right" vertical="center"/>
      <protection locked="0"/>
    </xf>
    <xf numFmtId="0" fontId="18" fillId="0" borderId="0" xfId="3" applyFont="1" applyFill="1" applyBorder="1" applyAlignment="1" applyProtection="1">
      <alignment horizontal="right" vertical="center"/>
      <protection locked="0"/>
    </xf>
    <xf numFmtId="178" fontId="18" fillId="0" borderId="0" xfId="3" quotePrefix="1" applyNumberFormat="1" applyFont="1" applyFill="1" applyBorder="1" applyAlignment="1" applyProtection="1">
      <alignment horizontal="right" vertical="center" shrinkToFit="1"/>
      <protection locked="0"/>
    </xf>
    <xf numFmtId="0" fontId="22" fillId="0" borderId="12" xfId="3" applyFont="1" applyFill="1" applyBorder="1" applyAlignment="1">
      <alignment horizontal="distributed" vertical="center"/>
    </xf>
    <xf numFmtId="0" fontId="23" fillId="0" borderId="13" xfId="3" applyFont="1" applyFill="1" applyBorder="1" applyAlignment="1">
      <alignment horizontal="distributed" vertical="center"/>
    </xf>
    <xf numFmtId="3" fontId="15" fillId="0" borderId="14" xfId="3" quotePrefix="1" applyNumberFormat="1" applyFont="1" applyFill="1" applyBorder="1" applyAlignment="1" applyProtection="1">
      <alignment horizontal="right" vertical="center" shrinkToFit="1"/>
      <protection locked="0"/>
    </xf>
    <xf numFmtId="3" fontId="15" fillId="0" borderId="12" xfId="3" quotePrefix="1" applyNumberFormat="1" applyFont="1" applyFill="1" applyBorder="1" applyAlignment="1" applyProtection="1">
      <alignment horizontal="right" vertical="center" shrinkToFit="1"/>
      <protection locked="0"/>
    </xf>
    <xf numFmtId="3" fontId="15" fillId="0" borderId="13" xfId="3" quotePrefix="1" applyNumberFormat="1" applyFont="1" applyFill="1" applyBorder="1" applyAlignment="1" applyProtection="1">
      <alignment horizontal="right" vertical="center" shrinkToFit="1"/>
      <protection locked="0"/>
    </xf>
    <xf numFmtId="0" fontId="24" fillId="0" borderId="0" xfId="3" applyFont="1" applyFill="1" applyBorder="1" applyAlignment="1" applyProtection="1">
      <alignment vertical="center"/>
      <protection locked="0"/>
    </xf>
    <xf numFmtId="0" fontId="15" fillId="0" borderId="33" xfId="3" applyFont="1" applyFill="1" applyBorder="1" applyAlignment="1" applyProtection="1">
      <alignment horizontal="right" vertical="center"/>
      <protection locked="0"/>
    </xf>
    <xf numFmtId="178" fontId="18" fillId="0" borderId="0" xfId="3" quotePrefix="1" applyNumberFormat="1" applyFont="1" applyFill="1" applyBorder="1" applyAlignment="1" applyProtection="1">
      <alignment horizontal="right" vertical="top" shrinkToFit="1"/>
      <protection locked="0"/>
    </xf>
    <xf numFmtId="0" fontId="38" fillId="0" borderId="33" xfId="3" applyFont="1" applyFill="1" applyBorder="1" applyAlignment="1" applyProtection="1">
      <alignment vertical="center"/>
      <protection locked="0"/>
    </xf>
    <xf numFmtId="0" fontId="19" fillId="0" borderId="0" xfId="3" applyFont="1" applyFill="1" applyBorder="1" applyAlignment="1">
      <alignment horizontal="distributed" vertical="center" shrinkToFit="1"/>
    </xf>
    <xf numFmtId="0" fontId="25" fillId="0" borderId="0" xfId="3" applyFont="1" applyFill="1" applyBorder="1" applyAlignment="1">
      <alignment vertical="center"/>
    </xf>
    <xf numFmtId="3" fontId="18" fillId="0" borderId="18" xfId="3" applyNumberFormat="1" applyFont="1" applyFill="1" applyBorder="1" applyAlignment="1" applyProtection="1">
      <alignment horizontal="right" vertical="center"/>
      <protection locked="0"/>
    </xf>
    <xf numFmtId="0" fontId="19" fillId="0" borderId="18" xfId="3" applyFont="1" applyFill="1" applyBorder="1" applyAlignment="1">
      <alignment horizontal="distributed" vertical="center"/>
    </xf>
    <xf numFmtId="0" fontId="20" fillId="0" borderId="19" xfId="3" applyFont="1" applyFill="1" applyBorder="1" applyAlignment="1">
      <alignment vertical="center"/>
    </xf>
    <xf numFmtId="3" fontId="18" fillId="0" borderId="20" xfId="3" applyNumberFormat="1" applyFont="1" applyFill="1" applyBorder="1" applyAlignment="1" applyProtection="1">
      <alignment horizontal="right" vertical="center"/>
      <protection locked="0"/>
    </xf>
    <xf numFmtId="0" fontId="0" fillId="0" borderId="18" xfId="3" applyFont="1" applyFill="1" applyBorder="1" applyAlignment="1">
      <alignment horizontal="right" vertical="center"/>
    </xf>
    <xf numFmtId="179" fontId="18" fillId="0" borderId="18" xfId="3" applyNumberFormat="1" applyFont="1" applyFill="1" applyBorder="1" applyAlignment="1" applyProtection="1">
      <alignment horizontal="right" vertical="center"/>
      <protection locked="0"/>
    </xf>
    <xf numFmtId="179" fontId="18" fillId="0" borderId="19" xfId="3" applyNumberFormat="1" applyFont="1" applyFill="1" applyBorder="1" applyAlignment="1" applyProtection="1">
      <alignment horizontal="right" vertical="center"/>
      <protection locked="0"/>
    </xf>
    <xf numFmtId="0" fontId="25" fillId="0" borderId="0" xfId="3" applyFont="1" applyFill="1" applyBorder="1" applyAlignment="1">
      <alignment horizontal="right" vertical="center"/>
    </xf>
    <xf numFmtId="0" fontId="13" fillId="0" borderId="0" xfId="3" applyFont="1" applyFill="1" applyAlignment="1">
      <alignment vertical="center"/>
    </xf>
    <xf numFmtId="0" fontId="13" fillId="0" borderId="0" xfId="3" applyNumberFormat="1" applyFont="1" applyFill="1" applyBorder="1" applyAlignment="1" applyProtection="1">
      <alignment horizontal="left" vertical="center"/>
      <protection locked="0"/>
    </xf>
    <xf numFmtId="0" fontId="20" fillId="0" borderId="0" xfId="3" applyFont="1" applyFill="1" applyBorder="1" applyAlignment="1">
      <alignment vertical="center"/>
    </xf>
    <xf numFmtId="0" fontId="0" fillId="0" borderId="0" xfId="3" applyFont="1" applyFill="1" applyBorder="1" applyAlignment="1">
      <alignment horizontal="right" vertical="center"/>
    </xf>
    <xf numFmtId="179" fontId="18" fillId="0" borderId="0" xfId="3" applyNumberFormat="1" applyFont="1" applyFill="1" applyBorder="1" applyAlignment="1" applyProtection="1">
      <alignment horizontal="right" vertical="center"/>
      <protection locked="0"/>
    </xf>
    <xf numFmtId="0" fontId="13" fillId="0" borderId="0" xfId="3" quotePrefix="1" applyFont="1" applyFill="1" applyAlignment="1">
      <alignment horizontal="left" vertical="center"/>
    </xf>
    <xf numFmtId="0" fontId="1" fillId="0" borderId="0" xfId="3" applyFill="1" applyBorder="1" applyAlignment="1">
      <alignment horizontal="right" vertical="center"/>
    </xf>
    <xf numFmtId="178" fontId="18" fillId="0" borderId="24" xfId="3" quotePrefix="1" applyNumberFormat="1" applyFont="1" applyFill="1" applyBorder="1" applyAlignment="1" applyProtection="1">
      <alignment horizontal="right" vertical="center"/>
      <protection locked="0"/>
    </xf>
    <xf numFmtId="178" fontId="18" fillId="0" borderId="25" xfId="3" quotePrefix="1" applyNumberFormat="1" applyFont="1" applyFill="1" applyBorder="1" applyAlignment="1" applyProtection="1">
      <alignment horizontal="right" vertical="center"/>
      <protection locked="0"/>
    </xf>
    <xf numFmtId="3" fontId="18" fillId="0" borderId="24" xfId="3" quotePrefix="1" applyNumberFormat="1" applyFont="1" applyFill="1" applyBorder="1" applyAlignment="1" applyProtection="1">
      <alignment horizontal="right" vertical="top" shrinkToFit="1"/>
      <protection locked="0"/>
    </xf>
    <xf numFmtId="178" fontId="19" fillId="0" borderId="24" xfId="3" quotePrefix="1" applyNumberFormat="1" applyFont="1" applyFill="1" applyBorder="1" applyAlignment="1" applyProtection="1">
      <alignment horizontal="right" vertical="center"/>
      <protection locked="0"/>
    </xf>
    <xf numFmtId="3" fontId="45" fillId="0" borderId="12" xfId="3" applyNumberFormat="1" applyFont="1" applyFill="1" applyBorder="1" applyAlignment="1" applyProtection="1">
      <alignment horizontal="right" vertical="center"/>
      <protection locked="0"/>
    </xf>
    <xf numFmtId="0" fontId="46" fillId="0" borderId="12" xfId="3" applyFont="1" applyFill="1" applyBorder="1" applyAlignment="1">
      <alignment horizontal="distributed" vertical="center"/>
    </xf>
    <xf numFmtId="0" fontId="47" fillId="0" borderId="13" xfId="3" applyFont="1" applyFill="1" applyBorder="1" applyAlignment="1">
      <alignment horizontal="distributed" vertical="center"/>
    </xf>
    <xf numFmtId="3" fontId="45" fillId="0" borderId="14" xfId="3" quotePrefix="1" applyNumberFormat="1" applyFont="1" applyFill="1" applyBorder="1" applyAlignment="1" applyProtection="1">
      <alignment horizontal="right" vertical="center" shrinkToFit="1"/>
      <protection locked="0"/>
    </xf>
    <xf numFmtId="3" fontId="45" fillId="0" borderId="12" xfId="3" quotePrefix="1" applyNumberFormat="1" applyFont="1" applyFill="1" applyBorder="1" applyAlignment="1" applyProtection="1">
      <alignment horizontal="right" vertical="center" shrinkToFit="1"/>
      <protection locked="0"/>
    </xf>
    <xf numFmtId="3" fontId="45" fillId="0" borderId="13" xfId="3" quotePrefix="1" applyNumberFormat="1" applyFont="1" applyFill="1" applyBorder="1" applyAlignment="1" applyProtection="1">
      <alignment horizontal="right" vertical="center" shrinkToFit="1"/>
      <protection locked="0"/>
    </xf>
    <xf numFmtId="3" fontId="45" fillId="0" borderId="14" xfId="3" applyNumberFormat="1" applyFont="1" applyFill="1" applyBorder="1" applyAlignment="1" applyProtection="1">
      <alignment horizontal="right" vertical="center"/>
      <protection locked="0"/>
    </xf>
    <xf numFmtId="0" fontId="25" fillId="0" borderId="0" xfId="3" applyFont="1" applyFill="1" applyAlignment="1">
      <alignment vertical="center"/>
    </xf>
    <xf numFmtId="181" fontId="7" fillId="0" borderId="0" xfId="0" applyNumberFormat="1" applyFont="1" applyFill="1" applyAlignment="1">
      <alignment vertical="center"/>
    </xf>
    <xf numFmtId="181" fontId="7" fillId="0" borderId="0" xfId="0" applyNumberFormat="1" applyFont="1" applyFill="1" applyAlignment="1">
      <alignment horizontal="centerContinuous" vertical="center"/>
    </xf>
    <xf numFmtId="181" fontId="7" fillId="0" borderId="0" xfId="0" applyNumberFormat="1" applyFont="1" applyFill="1" applyAlignment="1">
      <alignment horizontal="right" vertical="center"/>
    </xf>
    <xf numFmtId="181" fontId="7" fillId="0" borderId="0" xfId="0" applyNumberFormat="1" applyFont="1" applyFill="1" applyAlignment="1">
      <alignment horizontal="left" vertical="center"/>
    </xf>
    <xf numFmtId="181" fontId="20" fillId="0" borderId="18" xfId="0" applyNumberFormat="1" applyFont="1" applyFill="1" applyBorder="1" applyAlignment="1">
      <alignment vertical="center"/>
    </xf>
    <xf numFmtId="181" fontId="49" fillId="0" borderId="18" xfId="0" applyNumberFormat="1" applyFont="1" applyFill="1" applyBorder="1" applyAlignment="1">
      <alignment vertical="center"/>
    </xf>
    <xf numFmtId="181" fontId="35" fillId="0" borderId="18" xfId="0" applyNumberFormat="1" applyFont="1" applyFill="1" applyBorder="1" applyAlignment="1">
      <alignment vertical="center"/>
    </xf>
    <xf numFmtId="181" fontId="20" fillId="0" borderId="18" xfId="0" applyNumberFormat="1" applyFont="1" applyFill="1" applyBorder="1" applyAlignment="1">
      <alignment horizontal="right" vertical="center"/>
    </xf>
    <xf numFmtId="181" fontId="12" fillId="0" borderId="18" xfId="0" applyNumberFormat="1" applyFont="1" applyFill="1" applyBorder="1" applyAlignment="1">
      <alignment horizontal="right" vertical="center"/>
    </xf>
    <xf numFmtId="181" fontId="20" fillId="0" borderId="0" xfId="0" applyNumberFormat="1" applyFont="1" applyFill="1" applyAlignment="1">
      <alignment vertical="center"/>
    </xf>
    <xf numFmtId="181" fontId="19" fillId="0" borderId="9" xfId="0" applyNumberFormat="1" applyFont="1" applyFill="1" applyBorder="1" applyAlignment="1">
      <alignment vertical="center"/>
    </xf>
    <xf numFmtId="181" fontId="19" fillId="0" borderId="9" xfId="0" applyNumberFormat="1" applyFont="1" applyFill="1" applyBorder="1" applyAlignment="1">
      <alignment horizontal="right" vertical="center"/>
    </xf>
    <xf numFmtId="181" fontId="22" fillId="0" borderId="11" xfId="0" applyNumberFormat="1" applyFont="1" applyFill="1" applyBorder="1" applyAlignment="1">
      <alignment horizontal="centerContinuous" vertical="center"/>
    </xf>
    <xf numFmtId="181" fontId="22" fillId="0" borderId="9" xfId="0" applyNumberFormat="1" applyFont="1" applyFill="1" applyBorder="1" applyAlignment="1">
      <alignment horizontal="centerContinuous" vertical="center"/>
    </xf>
    <xf numFmtId="181" fontId="19" fillId="0" borderId="0" xfId="0" applyNumberFormat="1" applyFont="1" applyFill="1" applyAlignment="1">
      <alignment vertical="center"/>
    </xf>
    <xf numFmtId="181" fontId="19" fillId="0" borderId="12" xfId="0" applyNumberFormat="1" applyFont="1" applyFill="1" applyBorder="1" applyAlignment="1">
      <alignment horizontal="left" vertical="center"/>
    </xf>
    <xf numFmtId="181" fontId="19" fillId="0" borderId="12" xfId="0" applyNumberFormat="1" applyFont="1" applyFill="1" applyBorder="1" applyAlignment="1">
      <alignment vertical="center"/>
    </xf>
    <xf numFmtId="181" fontId="22" fillId="0" borderId="25" xfId="0" applyNumberFormat="1" applyFont="1" applyFill="1" applyBorder="1" applyAlignment="1">
      <alignment horizontal="distributed" vertical="center" justifyLastLine="1"/>
    </xf>
    <xf numFmtId="181" fontId="19" fillId="0" borderId="25" xfId="0" applyNumberFormat="1" applyFont="1" applyFill="1" applyBorder="1" applyAlignment="1">
      <alignment horizontal="distributed" vertical="center" justifyLastLine="1"/>
    </xf>
    <xf numFmtId="181" fontId="19" fillId="0" borderId="24" xfId="0" applyNumberFormat="1" applyFont="1" applyFill="1" applyBorder="1" applyAlignment="1">
      <alignment horizontal="distributed" vertical="center" justifyLastLine="1"/>
    </xf>
    <xf numFmtId="181" fontId="19" fillId="0" borderId="34" xfId="0" applyNumberFormat="1" applyFont="1" applyFill="1" applyBorder="1" applyAlignment="1">
      <alignment horizontal="distributed" vertical="center" justifyLastLine="1"/>
    </xf>
    <xf numFmtId="181" fontId="19" fillId="0" borderId="0" xfId="0" applyNumberFormat="1" applyFont="1" applyFill="1" applyBorder="1" applyAlignment="1">
      <alignment horizontal="left" vertical="center"/>
    </xf>
    <xf numFmtId="181" fontId="19" fillId="0" borderId="0" xfId="0" applyNumberFormat="1" applyFont="1" applyFill="1" applyBorder="1" applyAlignment="1">
      <alignment vertical="center"/>
    </xf>
    <xf numFmtId="181" fontId="22" fillId="0" borderId="7" xfId="0" applyNumberFormat="1" applyFont="1" applyFill="1" applyBorder="1" applyAlignment="1">
      <alignment horizontal="distributed" vertical="center" justifyLastLine="1"/>
    </xf>
    <xf numFmtId="181" fontId="22" fillId="0" borderId="0" xfId="0" applyNumberFormat="1" applyFont="1" applyFill="1" applyBorder="1" applyAlignment="1">
      <alignment horizontal="distributed" vertical="center" justifyLastLine="1"/>
    </xf>
    <xf numFmtId="181" fontId="19" fillId="0" borderId="0" xfId="0" applyNumberFormat="1" applyFont="1" applyFill="1" applyBorder="1" applyAlignment="1">
      <alignment horizontal="distributed" vertical="center" justifyLastLine="1"/>
    </xf>
    <xf numFmtId="181" fontId="19" fillId="0" borderId="0" xfId="0" applyNumberFormat="1" applyFont="1" applyFill="1" applyBorder="1" applyAlignment="1">
      <alignment horizontal="right" vertical="center"/>
    </xf>
    <xf numFmtId="182" fontId="22" fillId="0" borderId="7" xfId="0" quotePrefix="1" applyNumberFormat="1" applyFont="1" applyFill="1" applyBorder="1" applyAlignment="1">
      <alignment horizontal="right" vertical="center"/>
    </xf>
    <xf numFmtId="182" fontId="22" fillId="0" borderId="0" xfId="0" quotePrefix="1" applyNumberFormat="1" applyFont="1" applyFill="1" applyBorder="1" applyAlignment="1">
      <alignment horizontal="right" vertical="center"/>
    </xf>
    <xf numFmtId="182" fontId="19" fillId="0" borderId="0" xfId="0" quotePrefix="1" applyNumberFormat="1" applyFont="1" applyFill="1" applyBorder="1" applyAlignment="1">
      <alignment horizontal="right" vertical="center"/>
    </xf>
    <xf numFmtId="181" fontId="19" fillId="0" borderId="0" xfId="0" applyNumberFormat="1" applyFont="1" applyFill="1" applyBorder="1" applyAlignment="1">
      <alignment horizontal="distributed" vertical="center"/>
    </xf>
    <xf numFmtId="182" fontId="22" fillId="0" borderId="7" xfId="0" applyNumberFormat="1" applyFont="1" applyFill="1" applyBorder="1" applyAlignment="1">
      <alignment horizontal="right" vertical="center"/>
    </xf>
    <xf numFmtId="182" fontId="22" fillId="0" borderId="0" xfId="0" applyNumberFormat="1" applyFont="1" applyFill="1" applyBorder="1" applyAlignment="1">
      <alignment horizontal="right" vertical="center"/>
    </xf>
    <xf numFmtId="182" fontId="19" fillId="0" borderId="0" xfId="0" applyNumberFormat="1" applyFont="1" applyFill="1" applyBorder="1" applyAlignment="1">
      <alignment horizontal="right" vertical="center"/>
    </xf>
    <xf numFmtId="181" fontId="29" fillId="0" borderId="0" xfId="0" applyNumberFormat="1" applyFont="1" applyFill="1" applyBorder="1" applyAlignment="1">
      <alignment horizontal="distributed" vertical="center"/>
    </xf>
    <xf numFmtId="181" fontId="29" fillId="0" borderId="0" xfId="0" applyNumberFormat="1" applyFont="1" applyFill="1" applyAlignment="1">
      <alignment vertical="center"/>
    </xf>
    <xf numFmtId="181" fontId="19" fillId="0" borderId="12" xfId="0" applyNumberFormat="1" applyFont="1" applyFill="1" applyBorder="1" applyAlignment="1">
      <alignment horizontal="right" vertical="center"/>
    </xf>
    <xf numFmtId="181" fontId="19" fillId="0" borderId="12" xfId="0" applyNumberFormat="1" applyFont="1" applyFill="1" applyBorder="1" applyAlignment="1">
      <alignment horizontal="center" vertical="center"/>
    </xf>
    <xf numFmtId="181" fontId="19" fillId="0" borderId="12" xfId="0" applyNumberFormat="1" applyFont="1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/>
    </xf>
    <xf numFmtId="183" fontId="22" fillId="0" borderId="14" xfId="0" applyNumberFormat="1" applyFont="1" applyFill="1" applyBorder="1" applyAlignment="1">
      <alignment vertical="center"/>
    </xf>
    <xf numFmtId="183" fontId="22" fillId="0" borderId="12" xfId="0" applyNumberFormat="1" applyFont="1" applyFill="1" applyBorder="1" applyAlignment="1">
      <alignment vertical="center"/>
    </xf>
    <xf numFmtId="183" fontId="52" fillId="0" borderId="12" xfId="0" applyNumberFormat="1" applyFont="1" applyFill="1" applyBorder="1" applyAlignment="1">
      <alignment vertical="center"/>
    </xf>
    <xf numFmtId="181" fontId="19" fillId="0" borderId="34" xfId="0" applyNumberFormat="1" applyFont="1" applyFill="1" applyBorder="1" applyAlignment="1">
      <alignment vertical="center"/>
    </xf>
    <xf numFmtId="181" fontId="53" fillId="0" borderId="34" xfId="0" applyNumberFormat="1" applyFont="1" applyFill="1" applyBorder="1" applyAlignment="1">
      <alignment vertical="center"/>
    </xf>
    <xf numFmtId="181" fontId="29" fillId="0" borderId="34" xfId="0" applyNumberFormat="1" applyFont="1" applyFill="1" applyBorder="1" applyAlignment="1">
      <alignment vertical="center"/>
    </xf>
    <xf numFmtId="181" fontId="19" fillId="0" borderId="7" xfId="0" applyNumberFormat="1" applyFont="1" applyFill="1" applyBorder="1" applyAlignment="1">
      <alignment horizontal="centerContinuous" vertical="center"/>
    </xf>
    <xf numFmtId="181" fontId="19" fillId="0" borderId="0" xfId="0" applyNumberFormat="1" applyFont="1" applyFill="1" applyBorder="1" applyAlignment="1">
      <alignment horizontal="centerContinuous" vertical="center"/>
    </xf>
    <xf numFmtId="181" fontId="19" fillId="0" borderId="7" xfId="0" applyNumberFormat="1" applyFont="1" applyFill="1" applyBorder="1" applyAlignment="1">
      <alignment horizontal="distributed" vertical="center" justifyLastLine="1"/>
    </xf>
    <xf numFmtId="3" fontId="19" fillId="0" borderId="7" xfId="0" quotePrefix="1" applyNumberFormat="1" applyFont="1" applyFill="1" applyBorder="1" applyAlignment="1" applyProtection="1">
      <alignment horizontal="right" vertical="center" shrinkToFit="1"/>
      <protection locked="0"/>
    </xf>
    <xf numFmtId="3" fontId="19" fillId="0" borderId="0" xfId="0" quotePrefix="1" applyNumberFormat="1" applyFont="1" applyFill="1" applyBorder="1" applyAlignment="1" applyProtection="1">
      <alignment horizontal="right" vertical="center" shrinkToFit="1"/>
      <protection locked="0"/>
    </xf>
    <xf numFmtId="3" fontId="17" fillId="0" borderId="0" xfId="0" quotePrefix="1" applyNumberFormat="1" applyFont="1" applyFill="1" applyBorder="1" applyAlignment="1" applyProtection="1">
      <alignment horizontal="right" vertical="center" shrinkToFit="1"/>
      <protection locked="0"/>
    </xf>
    <xf numFmtId="3" fontId="22" fillId="0" borderId="7" xfId="0" quotePrefix="1" applyNumberFormat="1" applyFont="1" applyFill="1" applyBorder="1" applyAlignment="1" applyProtection="1">
      <alignment horizontal="right" vertical="center" shrinkToFit="1"/>
      <protection locked="0"/>
    </xf>
    <xf numFmtId="3" fontId="22" fillId="0" borderId="0" xfId="0" quotePrefix="1" applyNumberFormat="1" applyFont="1" applyFill="1" applyBorder="1" applyAlignment="1" applyProtection="1">
      <alignment horizontal="right" vertical="center" shrinkToFit="1"/>
      <protection locked="0"/>
    </xf>
    <xf numFmtId="178" fontId="22" fillId="0" borderId="7" xfId="0" quotePrefix="1" applyNumberFormat="1" applyFont="1" applyFill="1" applyBorder="1" applyAlignment="1" applyProtection="1">
      <alignment horizontal="right" vertical="center" shrinkToFit="1"/>
      <protection locked="0"/>
    </xf>
    <xf numFmtId="181" fontId="19" fillId="0" borderId="18" xfId="0" applyNumberFormat="1" applyFont="1" applyFill="1" applyBorder="1" applyAlignment="1">
      <alignment horizontal="right" vertical="center"/>
    </xf>
    <xf numFmtId="181" fontId="19" fillId="0" borderId="18" xfId="0" applyNumberFormat="1" applyFont="1" applyFill="1" applyBorder="1" applyAlignment="1">
      <alignment horizontal="center" vertical="center"/>
    </xf>
    <xf numFmtId="181" fontId="19" fillId="0" borderId="18" xfId="0" applyNumberFormat="1" applyFont="1" applyFill="1" applyBorder="1" applyAlignment="1">
      <alignment horizontal="distributed" vertical="center"/>
    </xf>
    <xf numFmtId="0" fontId="0" fillId="0" borderId="18" xfId="0" applyFill="1" applyBorder="1" applyAlignment="1">
      <alignment horizontal="distributed" vertical="center"/>
    </xf>
    <xf numFmtId="183" fontId="29" fillId="0" borderId="20" xfId="0" applyNumberFormat="1" applyFont="1" applyFill="1" applyBorder="1" applyAlignment="1">
      <alignment vertical="center"/>
    </xf>
    <xf numFmtId="183" fontId="29" fillId="0" borderId="18" xfId="0" applyNumberFormat="1" applyFont="1" applyFill="1" applyBorder="1" applyAlignment="1">
      <alignment vertical="center"/>
    </xf>
    <xf numFmtId="183" fontId="52" fillId="0" borderId="18" xfId="0" applyNumberFormat="1" applyFont="1" applyFill="1" applyBorder="1" applyAlignment="1">
      <alignment vertical="center"/>
    </xf>
    <xf numFmtId="181" fontId="12" fillId="0" borderId="0" xfId="0" applyNumberFormat="1" applyFont="1" applyFill="1" applyAlignment="1">
      <alignment vertical="center"/>
    </xf>
    <xf numFmtId="181" fontId="49" fillId="0" borderId="0" xfId="0" applyNumberFormat="1" applyFont="1" applyFill="1" applyAlignment="1">
      <alignment vertical="center"/>
    </xf>
    <xf numFmtId="181" fontId="35" fillId="0" borderId="0" xfId="0" applyNumberFormat="1" applyFont="1" applyFill="1" applyAlignment="1">
      <alignment vertical="center"/>
    </xf>
    <xf numFmtId="0" fontId="41" fillId="0" borderId="0" xfId="0" quotePrefix="1" applyFont="1" applyFill="1" applyAlignment="1">
      <alignment horizontal="left" vertical="center"/>
    </xf>
    <xf numFmtId="0" fontId="26" fillId="0" borderId="0" xfId="4" applyFont="1" applyFill="1" applyBorder="1" applyAlignment="1" applyProtection="1">
      <alignment vertical="top"/>
      <protection locked="0"/>
    </xf>
    <xf numFmtId="0" fontId="5" fillId="0" borderId="0" xfId="4" applyFont="1" applyFill="1" applyBorder="1" applyAlignment="1" applyProtection="1">
      <alignment vertical="top"/>
      <protection locked="0"/>
    </xf>
    <xf numFmtId="0" fontId="5" fillId="0" borderId="0" xfId="4" applyFont="1" applyFill="1" applyBorder="1" applyAlignment="1" applyProtection="1">
      <alignment horizontal="right" vertical="center"/>
      <protection locked="0"/>
    </xf>
    <xf numFmtId="0" fontId="27" fillId="0" borderId="0" xfId="4" applyFont="1" applyFill="1" applyBorder="1" applyAlignment="1" applyProtection="1">
      <alignment horizontal="right" vertical="center"/>
      <protection locked="0"/>
    </xf>
    <xf numFmtId="0" fontId="28" fillId="0" borderId="0" xfId="4" applyFont="1" applyFill="1" applyBorder="1" applyAlignment="1" applyProtection="1">
      <alignment vertical="center"/>
      <protection locked="0"/>
    </xf>
    <xf numFmtId="0" fontId="7" fillId="0" borderId="0" xfId="4" applyFont="1" applyFill="1" applyBorder="1" applyAlignment="1">
      <alignment horizontal="right"/>
    </xf>
    <xf numFmtId="0" fontId="8" fillId="0" borderId="0" xfId="4" applyFont="1" applyFill="1" applyBorder="1" applyAlignment="1" applyProtection="1">
      <protection locked="0"/>
    </xf>
    <xf numFmtId="0" fontId="7" fillId="0" borderId="0" xfId="4" applyFont="1" applyFill="1" applyBorder="1" applyAlignment="1">
      <alignment horizontal="right" vertical="center"/>
    </xf>
    <xf numFmtId="0" fontId="27" fillId="0" borderId="0" xfId="4" quotePrefix="1" applyFont="1" applyFill="1" applyBorder="1" applyAlignment="1" applyProtection="1">
      <alignment horizontal="right" vertical="center"/>
      <protection locked="0"/>
    </xf>
    <xf numFmtId="0" fontId="9" fillId="0" borderId="0" xfId="4" applyFont="1" applyFill="1" applyBorder="1" applyAlignment="1">
      <alignment horizontal="right" vertical="center"/>
    </xf>
    <xf numFmtId="0" fontId="10" fillId="0" borderId="0" xfId="4" applyFont="1" applyFill="1" applyAlignment="1" applyProtection="1">
      <alignment vertical="center"/>
      <protection locked="0"/>
    </xf>
    <xf numFmtId="0" fontId="28" fillId="0" borderId="0" xfId="4" applyFont="1" applyFill="1" applyAlignment="1" applyProtection="1">
      <alignment horizontal="right" vertical="center"/>
      <protection locked="0"/>
    </xf>
    <xf numFmtId="0" fontId="28" fillId="0" borderId="0" xfId="4" applyFont="1" applyFill="1" applyAlignment="1" applyProtection="1">
      <alignment vertical="center"/>
      <protection locked="0"/>
    </xf>
    <xf numFmtId="0" fontId="5" fillId="0" borderId="18" xfId="4" applyFont="1" applyFill="1" applyBorder="1" applyAlignment="1" applyProtection="1">
      <alignment vertical="top"/>
      <protection locked="0"/>
    </xf>
    <xf numFmtId="0" fontId="5" fillId="0" borderId="18" xfId="4" applyFont="1" applyFill="1" applyBorder="1" applyAlignment="1" applyProtection="1">
      <alignment horizontal="right" vertical="center"/>
      <protection locked="0"/>
    </xf>
    <xf numFmtId="0" fontId="11" fillId="0" borderId="18" xfId="4" applyFont="1" applyFill="1" applyBorder="1" applyAlignment="1">
      <alignment horizontal="right" vertical="center"/>
    </xf>
    <xf numFmtId="0" fontId="10" fillId="0" borderId="0" xfId="4" applyFont="1" applyFill="1" applyAlignment="1" applyProtection="1">
      <alignment horizontal="right" vertical="center"/>
      <protection locked="0"/>
    </xf>
    <xf numFmtId="0" fontId="13" fillId="0" borderId="1" xfId="4" applyFont="1" applyFill="1" applyBorder="1" applyAlignment="1" applyProtection="1">
      <alignment horizontal="center" vertical="center"/>
      <protection locked="0"/>
    </xf>
    <xf numFmtId="0" fontId="13" fillId="0" borderId="2" xfId="4" applyFont="1" applyFill="1" applyBorder="1" applyAlignment="1" applyProtection="1">
      <alignment horizontal="right" vertical="center"/>
      <protection locked="0"/>
    </xf>
    <xf numFmtId="0" fontId="16" fillId="0" borderId="4" xfId="4" applyFont="1" applyFill="1" applyBorder="1" applyAlignment="1" applyProtection="1">
      <alignment horizontal="center" vertical="center"/>
      <protection locked="0"/>
    </xf>
    <xf numFmtId="0" fontId="16" fillId="0" borderId="3" xfId="4" applyFont="1" applyFill="1" applyBorder="1" applyAlignment="1" applyProtection="1">
      <alignment horizontal="center" vertical="center" shrinkToFit="1"/>
      <protection locked="0"/>
    </xf>
    <xf numFmtId="0" fontId="13" fillId="0" borderId="4" xfId="4" applyFont="1" applyFill="1" applyBorder="1" applyAlignment="1" applyProtection="1">
      <alignment vertical="center"/>
      <protection locked="0"/>
    </xf>
    <xf numFmtId="0" fontId="25" fillId="0" borderId="0" xfId="4" applyFont="1" applyFill="1" applyBorder="1" applyAlignment="1">
      <alignment vertical="center"/>
    </xf>
    <xf numFmtId="0" fontId="13" fillId="0" borderId="0" xfId="4" applyFont="1" applyFill="1" applyBorder="1" applyAlignment="1" applyProtection="1">
      <alignment vertical="center"/>
      <protection locked="0"/>
    </xf>
    <xf numFmtId="0" fontId="13" fillId="0" borderId="0" xfId="4" applyFont="1" applyFill="1" applyBorder="1" applyAlignment="1" applyProtection="1">
      <alignment horizontal="center" vertical="center"/>
      <protection locked="0"/>
    </xf>
    <xf numFmtId="0" fontId="13" fillId="0" borderId="5" xfId="4" applyFont="1" applyFill="1" applyBorder="1" applyAlignment="1" applyProtection="1">
      <alignment horizontal="center" vertical="center"/>
      <protection locked="0"/>
    </xf>
    <xf numFmtId="0" fontId="18" fillId="0" borderId="14" xfId="4" applyFont="1" applyFill="1" applyBorder="1" applyAlignment="1" applyProtection="1">
      <alignment horizontal="center" vertical="center" wrapText="1"/>
      <protection locked="0"/>
    </xf>
    <xf numFmtId="0" fontId="16" fillId="0" borderId="8" xfId="4" applyFont="1" applyFill="1" applyBorder="1" applyAlignment="1" applyProtection="1">
      <alignment horizontal="center" vertical="center" wrapText="1"/>
      <protection locked="0"/>
    </xf>
    <xf numFmtId="0" fontId="13" fillId="0" borderId="24" xfId="4" applyFont="1" applyFill="1" applyBorder="1" applyAlignment="1" applyProtection="1">
      <alignment horizontal="center" vertical="center" shrinkToFit="1"/>
      <protection locked="0"/>
    </xf>
    <xf numFmtId="0" fontId="13" fillId="0" borderId="25" xfId="4" applyFont="1" applyFill="1" applyBorder="1" applyAlignment="1" applyProtection="1">
      <alignment horizontal="center" vertical="center" shrinkToFit="1"/>
      <protection locked="0"/>
    </xf>
    <xf numFmtId="0" fontId="13" fillId="0" borderId="8" xfId="4" applyFont="1" applyFill="1" applyBorder="1" applyAlignment="1" applyProtection="1">
      <alignment horizontal="center" vertical="center" shrinkToFit="1"/>
      <protection locked="0"/>
    </xf>
    <xf numFmtId="0" fontId="13" fillId="0" borderId="14" xfId="4" applyFont="1" applyFill="1" applyBorder="1" applyAlignment="1" applyProtection="1">
      <alignment horizontal="center" vertical="center"/>
      <protection locked="0"/>
    </xf>
    <xf numFmtId="0" fontId="13" fillId="0" borderId="9" xfId="4" applyFont="1" applyFill="1" applyBorder="1" applyAlignment="1" applyProtection="1">
      <alignment horizontal="right" vertical="center"/>
      <protection locked="0"/>
    </xf>
    <xf numFmtId="0" fontId="13" fillId="0" borderId="9" xfId="4" applyFont="1" applyFill="1" applyBorder="1" applyAlignment="1" applyProtection="1">
      <alignment horizontal="center" vertical="center"/>
      <protection locked="0"/>
    </xf>
    <xf numFmtId="0" fontId="13" fillId="0" borderId="10" xfId="4" applyFont="1" applyFill="1" applyBorder="1" applyAlignment="1" applyProtection="1">
      <alignment horizontal="center" vertical="center"/>
      <protection locked="0"/>
    </xf>
    <xf numFmtId="0" fontId="13" fillId="0" borderId="11" xfId="4" applyFont="1" applyFill="1" applyBorder="1" applyAlignment="1" applyProtection="1">
      <alignment horizontal="center" vertical="center"/>
      <protection locked="0"/>
    </xf>
    <xf numFmtId="0" fontId="17" fillId="0" borderId="0" xfId="4" applyFont="1" applyFill="1" applyBorder="1" applyAlignment="1" applyProtection="1">
      <alignment horizontal="right" vertical="center"/>
      <protection locked="0"/>
    </xf>
    <xf numFmtId="0" fontId="17" fillId="0" borderId="0" xfId="4" applyFont="1" applyFill="1" applyBorder="1" applyAlignment="1" applyProtection="1">
      <alignment horizontal="distributed" vertical="center"/>
      <protection locked="0"/>
    </xf>
    <xf numFmtId="0" fontId="17" fillId="0" borderId="5" xfId="4" applyFont="1" applyFill="1" applyBorder="1" applyAlignment="1" applyProtection="1">
      <alignment horizontal="center" vertical="center"/>
      <protection locked="0"/>
    </xf>
    <xf numFmtId="178" fontId="16" fillId="0" borderId="7" xfId="4" quotePrefix="1" applyNumberFormat="1" applyFont="1" applyFill="1" applyBorder="1" applyAlignment="1" applyProtection="1">
      <alignment horizontal="right" vertical="center" shrinkToFit="1"/>
      <protection locked="0"/>
    </xf>
    <xf numFmtId="3" fontId="16" fillId="0" borderId="0" xfId="4" quotePrefix="1" applyNumberFormat="1" applyFont="1" applyFill="1" applyBorder="1" applyAlignment="1" applyProtection="1">
      <alignment horizontal="right" vertical="center" shrinkToFit="1"/>
      <protection locked="0"/>
    </xf>
    <xf numFmtId="3" fontId="17" fillId="0" borderId="7" xfId="4" applyNumberFormat="1" applyFont="1" applyFill="1" applyBorder="1" applyAlignment="1" applyProtection="1">
      <alignment horizontal="right" vertical="center"/>
      <protection locked="0"/>
    </xf>
    <xf numFmtId="0" fontId="16" fillId="0" borderId="12" xfId="4" applyFont="1" applyFill="1" applyBorder="1" applyAlignment="1" applyProtection="1">
      <alignment horizontal="right" vertical="center"/>
      <protection locked="0"/>
    </xf>
    <xf numFmtId="0" fontId="17" fillId="0" borderId="12" xfId="4" applyFont="1" applyFill="1" applyBorder="1" applyAlignment="1" applyProtection="1">
      <alignment horizontal="distributed" vertical="center"/>
      <protection locked="0"/>
    </xf>
    <xf numFmtId="0" fontId="16" fillId="0" borderId="13" xfId="4" applyFont="1" applyFill="1" applyBorder="1" applyAlignment="1" applyProtection="1">
      <alignment horizontal="center" vertical="center"/>
      <protection locked="0"/>
    </xf>
    <xf numFmtId="3" fontId="16" fillId="0" borderId="14" xfId="4" applyNumberFormat="1" applyFont="1" applyFill="1" applyBorder="1" applyAlignment="1" applyProtection="1">
      <alignment horizontal="right" vertical="center"/>
      <protection locked="0"/>
    </xf>
    <xf numFmtId="3" fontId="16" fillId="0" borderId="12" xfId="4" applyNumberFormat="1" applyFont="1" applyFill="1" applyBorder="1" applyAlignment="1" applyProtection="1">
      <alignment horizontal="right" vertical="center"/>
      <protection locked="0"/>
    </xf>
    <xf numFmtId="3" fontId="13" fillId="0" borderId="12" xfId="4" applyNumberFormat="1" applyFont="1" applyFill="1" applyBorder="1" applyAlignment="1" applyProtection="1">
      <alignment horizontal="right" vertical="center"/>
      <protection locked="0"/>
    </xf>
    <xf numFmtId="0" fontId="25" fillId="0" borderId="0" xfId="4" applyFont="1" applyFill="1" applyBorder="1" applyAlignment="1"/>
    <xf numFmtId="3" fontId="18" fillId="0" borderId="0" xfId="4" applyNumberFormat="1" applyFont="1" applyFill="1" applyBorder="1" applyAlignment="1" applyProtection="1">
      <alignment horizontal="right" vertical="center"/>
      <protection locked="0"/>
    </xf>
    <xf numFmtId="0" fontId="19" fillId="0" borderId="0" xfId="4" applyFont="1" applyFill="1" applyBorder="1" applyAlignment="1">
      <alignment horizontal="distributed" vertical="center"/>
    </xf>
    <xf numFmtId="0" fontId="19" fillId="0" borderId="5" xfId="4" applyFont="1" applyFill="1" applyBorder="1" applyAlignment="1">
      <alignment vertical="center"/>
    </xf>
    <xf numFmtId="178" fontId="17" fillId="0" borderId="7" xfId="4" quotePrefix="1" applyNumberFormat="1" applyFont="1" applyFill="1" applyBorder="1" applyAlignment="1" applyProtection="1">
      <alignment horizontal="right" vertical="center" shrinkToFit="1"/>
      <protection locked="0"/>
    </xf>
    <xf numFmtId="178" fontId="17" fillId="0" borderId="0" xfId="4" quotePrefix="1" applyNumberFormat="1" applyFont="1" applyFill="1" applyBorder="1" applyAlignment="1" applyProtection="1">
      <alignment horizontal="right" vertical="center" shrinkToFit="1"/>
      <protection locked="0"/>
    </xf>
    <xf numFmtId="178" fontId="18" fillId="0" borderId="0" xfId="4" quotePrefix="1" applyNumberFormat="1" applyFont="1" applyFill="1" applyBorder="1" applyAlignment="1" applyProtection="1">
      <alignment horizontal="right" vertical="center" shrinkToFit="1"/>
      <protection locked="0"/>
    </xf>
    <xf numFmtId="3" fontId="18" fillId="0" borderId="7" xfId="4" applyNumberFormat="1" applyFont="1" applyFill="1" applyBorder="1" applyAlignment="1" applyProtection="1">
      <alignment horizontal="right" vertical="center"/>
      <protection locked="0"/>
    </xf>
    <xf numFmtId="0" fontId="1" fillId="0" borderId="0" xfId="4" applyBorder="1" applyAlignment="1"/>
    <xf numFmtId="3" fontId="17" fillId="0" borderId="30" xfId="4" applyNumberFormat="1" applyFont="1" applyFill="1" applyBorder="1" applyAlignment="1" applyProtection="1">
      <alignment horizontal="right" vertical="center"/>
      <protection locked="0"/>
    </xf>
    <xf numFmtId="0" fontId="29" fillId="0" borderId="30" xfId="4" applyFont="1" applyFill="1" applyBorder="1" applyAlignment="1">
      <alignment horizontal="distributed" vertical="center"/>
    </xf>
    <xf numFmtId="0" fontId="29" fillId="0" borderId="32" xfId="4" applyFont="1" applyFill="1" applyBorder="1" applyAlignment="1">
      <alignment horizontal="distributed" vertical="center"/>
    </xf>
    <xf numFmtId="178" fontId="17" fillId="0" borderId="31" xfId="4" quotePrefix="1" applyNumberFormat="1" applyFont="1" applyFill="1" applyBorder="1" applyAlignment="1" applyProtection="1">
      <alignment horizontal="right" vertical="center" shrinkToFit="1"/>
      <protection locked="0"/>
    </xf>
    <xf numFmtId="178" fontId="17" fillId="0" borderId="30" xfId="4" quotePrefix="1" applyNumberFormat="1" applyFont="1" applyFill="1" applyBorder="1" applyAlignment="1" applyProtection="1">
      <alignment horizontal="right" vertical="center" shrinkToFit="1"/>
      <protection locked="0"/>
    </xf>
    <xf numFmtId="3" fontId="17" fillId="0" borderId="31" xfId="4" applyNumberFormat="1" applyFont="1" applyFill="1" applyBorder="1" applyAlignment="1" applyProtection="1">
      <alignment horizontal="right" vertical="center"/>
      <protection locked="0"/>
    </xf>
    <xf numFmtId="0" fontId="18" fillId="0" borderId="0" xfId="4" applyFont="1" applyFill="1" applyBorder="1" applyAlignment="1">
      <alignment vertical="center"/>
    </xf>
    <xf numFmtId="0" fontId="19" fillId="0" borderId="0" xfId="4" applyFont="1" applyFill="1" applyBorder="1" applyAlignment="1">
      <alignment horizontal="distributed" vertical="center" shrinkToFit="1"/>
    </xf>
    <xf numFmtId="3" fontId="18" fillId="0" borderId="18" xfId="4" applyNumberFormat="1" applyFont="1" applyFill="1" applyBorder="1" applyAlignment="1" applyProtection="1">
      <alignment horizontal="right" vertical="center"/>
      <protection locked="0"/>
    </xf>
    <xf numFmtId="0" fontId="19" fillId="0" borderId="18" xfId="4" applyFont="1" applyFill="1" applyBorder="1" applyAlignment="1">
      <alignment horizontal="distributed" vertical="center"/>
    </xf>
    <xf numFmtId="0" fontId="20" fillId="0" borderId="19" xfId="4" applyFont="1" applyFill="1" applyBorder="1" applyAlignment="1">
      <alignment vertical="center"/>
    </xf>
    <xf numFmtId="3" fontId="18" fillId="0" borderId="20" xfId="4" applyNumberFormat="1" applyFont="1" applyFill="1" applyBorder="1" applyAlignment="1" applyProtection="1">
      <alignment horizontal="right" vertical="center"/>
      <protection locked="0"/>
    </xf>
    <xf numFmtId="3" fontId="13" fillId="0" borderId="18" xfId="4" applyNumberFormat="1" applyFont="1" applyFill="1" applyBorder="1" applyAlignment="1" applyProtection="1">
      <alignment horizontal="right" vertical="center"/>
      <protection locked="0"/>
    </xf>
    <xf numFmtId="0" fontId="13" fillId="0" borderId="1" xfId="4" applyFont="1" applyFill="1" applyBorder="1" applyAlignment="1" applyProtection="1">
      <alignment horizontal="right" vertical="center"/>
      <protection locked="0"/>
    </xf>
    <xf numFmtId="0" fontId="13" fillId="0" borderId="26" xfId="4" applyFont="1" applyFill="1" applyBorder="1" applyAlignment="1" applyProtection="1">
      <alignment horizontal="center" vertical="center" shrinkToFit="1"/>
      <protection locked="0"/>
    </xf>
    <xf numFmtId="0" fontId="16" fillId="0" borderId="4" xfId="4" applyFont="1" applyFill="1" applyBorder="1" applyAlignment="1" applyProtection="1">
      <alignment horizontal="center" vertical="center" shrinkToFit="1"/>
      <protection locked="0"/>
    </xf>
    <xf numFmtId="0" fontId="13" fillId="0" borderId="22" xfId="4" applyFont="1" applyFill="1" applyBorder="1" applyAlignment="1" applyProtection="1">
      <alignment horizontal="center" vertical="center" shrinkToFit="1"/>
      <protection locked="0"/>
    </xf>
    <xf numFmtId="0" fontId="13" fillId="0" borderId="23" xfId="4" applyFont="1" applyFill="1" applyBorder="1" applyAlignment="1" applyProtection="1">
      <alignment horizontal="center" vertical="center" shrinkToFit="1"/>
      <protection locked="0"/>
    </xf>
    <xf numFmtId="0" fontId="16" fillId="0" borderId="14" xfId="4" applyFont="1" applyFill="1" applyBorder="1" applyAlignment="1" applyProtection="1">
      <alignment horizontal="center" vertical="center" wrapText="1"/>
      <protection locked="0"/>
    </xf>
    <xf numFmtId="0" fontId="25" fillId="0" borderId="0" xfId="4" applyFont="1" applyFill="1" applyBorder="1" applyAlignment="1">
      <alignment horizontal="center" vertical="center" wrapText="1"/>
    </xf>
    <xf numFmtId="0" fontId="13" fillId="0" borderId="1" xfId="4" applyFont="1" applyFill="1" applyBorder="1" applyAlignment="1" applyProtection="1">
      <alignment vertical="center"/>
      <protection locked="0"/>
    </xf>
    <xf numFmtId="0" fontId="13" fillId="0" borderId="2" xfId="4" applyFont="1" applyFill="1" applyBorder="1" applyAlignment="1" applyProtection="1">
      <alignment vertical="center"/>
      <protection locked="0"/>
    </xf>
    <xf numFmtId="0" fontId="13" fillId="0" borderId="12" xfId="4" applyFont="1" applyFill="1" applyBorder="1" applyAlignment="1" applyProtection="1">
      <alignment vertical="center"/>
      <protection locked="0"/>
    </xf>
    <xf numFmtId="0" fontId="13" fillId="0" borderId="13" xfId="4" applyFont="1" applyFill="1" applyBorder="1" applyAlignment="1" applyProtection="1">
      <alignment vertical="center"/>
      <protection locked="0"/>
    </xf>
    <xf numFmtId="3" fontId="16" fillId="0" borderId="5" xfId="4" quotePrefix="1" applyNumberFormat="1" applyFont="1" applyFill="1" applyBorder="1" applyAlignment="1" applyProtection="1">
      <alignment horizontal="right" vertical="center" shrinkToFit="1"/>
      <protection locked="0"/>
    </xf>
    <xf numFmtId="3" fontId="13" fillId="0" borderId="0" xfId="4" quotePrefix="1" applyNumberFormat="1" applyFont="1" applyFill="1" applyBorder="1" applyAlignment="1" applyProtection="1">
      <alignment horizontal="right" vertical="center"/>
      <protection locked="0"/>
    </xf>
    <xf numFmtId="3" fontId="13" fillId="0" borderId="13" xfId="4" applyNumberFormat="1" applyFont="1" applyFill="1" applyBorder="1" applyAlignment="1" applyProtection="1">
      <alignment horizontal="right" vertical="center"/>
      <protection locked="0"/>
    </xf>
    <xf numFmtId="178" fontId="18" fillId="0" borderId="5" xfId="4" quotePrefix="1" applyNumberFormat="1" applyFont="1" applyFill="1" applyBorder="1" applyAlignment="1" applyProtection="1">
      <alignment horizontal="right" vertical="center" shrinkToFit="1"/>
      <protection locked="0"/>
    </xf>
    <xf numFmtId="3" fontId="18" fillId="0" borderId="0" xfId="4" quotePrefix="1" applyNumberFormat="1" applyFont="1" applyFill="1" applyBorder="1" applyAlignment="1" applyProtection="1">
      <alignment horizontal="right" vertical="center"/>
      <protection locked="0"/>
    </xf>
    <xf numFmtId="178" fontId="17" fillId="0" borderId="32" xfId="4" quotePrefix="1" applyNumberFormat="1" applyFont="1" applyFill="1" applyBorder="1" applyAlignment="1" applyProtection="1">
      <alignment horizontal="right" vertical="center" shrinkToFit="1"/>
      <protection locked="0"/>
    </xf>
    <xf numFmtId="3" fontId="18" fillId="0" borderId="30" xfId="4" quotePrefix="1" applyNumberFormat="1" applyFont="1" applyFill="1" applyBorder="1" applyAlignment="1" applyProtection="1">
      <alignment horizontal="right" vertical="center"/>
      <protection locked="0"/>
    </xf>
    <xf numFmtId="0" fontId="25" fillId="0" borderId="0" xfId="4" applyFont="1" applyFill="1" applyAlignment="1">
      <alignment vertical="center"/>
    </xf>
    <xf numFmtId="0" fontId="26" fillId="0" borderId="0" xfId="5" applyFont="1" applyFill="1" applyBorder="1" applyAlignment="1" applyProtection="1">
      <alignment vertical="top"/>
      <protection locked="0"/>
    </xf>
    <xf numFmtId="0" fontId="5" fillId="0" borderId="0" xfId="5" applyFont="1" applyFill="1" applyBorder="1" applyAlignment="1" applyProtection="1">
      <alignment vertical="top"/>
      <protection locked="0"/>
    </xf>
    <xf numFmtId="0" fontId="5" fillId="0" borderId="0" xfId="5" applyFont="1" applyFill="1" applyBorder="1" applyAlignment="1" applyProtection="1">
      <alignment horizontal="right" vertical="center"/>
      <protection locked="0"/>
    </xf>
    <xf numFmtId="0" fontId="27" fillId="0" borderId="0" xfId="5" applyFont="1" applyFill="1" applyBorder="1" applyAlignment="1" applyProtection="1">
      <alignment horizontal="right" vertical="center"/>
      <protection locked="0"/>
    </xf>
    <xf numFmtId="0" fontId="28" fillId="0" borderId="0" xfId="5" applyFont="1" applyFill="1" applyBorder="1" applyAlignment="1" applyProtection="1">
      <alignment vertical="center"/>
      <protection locked="0"/>
    </xf>
    <xf numFmtId="0" fontId="7" fillId="0" borderId="0" xfId="5" applyFont="1" applyFill="1" applyBorder="1" applyAlignment="1">
      <alignment horizontal="right"/>
    </xf>
    <xf numFmtId="0" fontId="8" fillId="0" borderId="0" xfId="5" applyFont="1" applyFill="1" applyBorder="1" applyAlignment="1" applyProtection="1">
      <protection locked="0"/>
    </xf>
    <xf numFmtId="0" fontId="7" fillId="0" borderId="0" xfId="5" applyFont="1" applyFill="1" applyBorder="1" applyAlignment="1">
      <alignment horizontal="right" vertical="center"/>
    </xf>
    <xf numFmtId="0" fontId="27" fillId="0" borderId="0" xfId="5" quotePrefix="1" applyFont="1" applyFill="1" applyBorder="1" applyAlignment="1" applyProtection="1">
      <alignment horizontal="right" vertical="center"/>
      <protection locked="0"/>
    </xf>
    <xf numFmtId="0" fontId="9" fillId="0" borderId="0" xfId="5" applyFont="1" applyFill="1" applyBorder="1" applyAlignment="1">
      <alignment horizontal="right" vertical="center"/>
    </xf>
    <xf numFmtId="0" fontId="10" fillId="0" borderId="0" xfId="5" applyFont="1" applyFill="1" applyAlignment="1" applyProtection="1">
      <alignment vertical="center"/>
      <protection locked="0"/>
    </xf>
    <xf numFmtId="0" fontId="28" fillId="0" borderId="0" xfId="5" applyFont="1" applyFill="1" applyAlignment="1" applyProtection="1">
      <alignment horizontal="right" vertical="center"/>
      <protection locked="0"/>
    </xf>
    <xf numFmtId="0" fontId="28" fillId="0" borderId="0" xfId="5" applyFont="1" applyFill="1" applyAlignment="1" applyProtection="1">
      <alignment vertical="center"/>
      <protection locked="0"/>
    </xf>
    <xf numFmtId="0" fontId="5" fillId="0" borderId="18" xfId="5" applyFont="1" applyFill="1" applyBorder="1" applyAlignment="1" applyProtection="1">
      <alignment vertical="top"/>
      <protection locked="0"/>
    </xf>
    <xf numFmtId="0" fontId="5" fillId="0" borderId="18" xfId="5" applyFont="1" applyFill="1" applyBorder="1" applyAlignment="1" applyProtection="1">
      <alignment horizontal="right" vertical="center"/>
      <protection locked="0"/>
    </xf>
    <xf numFmtId="0" fontId="11" fillId="0" borderId="18" xfId="5" applyFont="1" applyFill="1" applyBorder="1" applyAlignment="1">
      <alignment horizontal="right" vertical="center"/>
    </xf>
    <xf numFmtId="0" fontId="10" fillId="0" borderId="0" xfId="5" applyFont="1" applyFill="1" applyAlignment="1" applyProtection="1">
      <alignment horizontal="right" vertical="center"/>
      <protection locked="0"/>
    </xf>
    <xf numFmtId="0" fontId="13" fillId="0" borderId="1" xfId="5" applyFont="1" applyFill="1" applyBorder="1" applyAlignment="1" applyProtection="1">
      <alignment horizontal="center" vertical="center"/>
      <protection locked="0"/>
    </xf>
    <xf numFmtId="0" fontId="13" fillId="0" borderId="2" xfId="5" applyFont="1" applyFill="1" applyBorder="1" applyAlignment="1" applyProtection="1">
      <alignment horizontal="right" vertical="center"/>
      <protection locked="0"/>
    </xf>
    <xf numFmtId="0" fontId="16" fillId="0" borderId="4" xfId="5" applyFont="1" applyFill="1" applyBorder="1" applyAlignment="1" applyProtection="1">
      <alignment horizontal="center" vertical="center"/>
      <protection locked="0"/>
    </xf>
    <xf numFmtId="0" fontId="16" fillId="0" borderId="3" xfId="5" applyFont="1" applyFill="1" applyBorder="1" applyAlignment="1" applyProtection="1">
      <alignment horizontal="center" vertical="center" shrinkToFit="1"/>
      <protection locked="0"/>
    </xf>
    <xf numFmtId="0" fontId="13" fillId="0" borderId="4" xfId="5" applyFont="1" applyFill="1" applyBorder="1" applyAlignment="1" applyProtection="1">
      <alignment vertical="center"/>
      <protection locked="0"/>
    </xf>
    <xf numFmtId="0" fontId="25" fillId="0" borderId="0" xfId="5" applyFont="1" applyFill="1" applyBorder="1" applyAlignment="1">
      <alignment vertical="center"/>
    </xf>
    <xf numFmtId="0" fontId="13" fillId="0" borderId="0" xfId="5" applyFont="1" applyFill="1" applyBorder="1" applyAlignment="1" applyProtection="1">
      <alignment vertical="center"/>
      <protection locked="0"/>
    </xf>
    <xf numFmtId="0" fontId="13" fillId="0" borderId="0" xfId="5" applyFont="1" applyFill="1" applyBorder="1" applyAlignment="1" applyProtection="1">
      <alignment horizontal="center" vertical="center"/>
      <protection locked="0"/>
    </xf>
    <xf numFmtId="0" fontId="13" fillId="0" borderId="5" xfId="5" applyFont="1" applyFill="1" applyBorder="1" applyAlignment="1" applyProtection="1">
      <alignment horizontal="center" vertical="center"/>
      <protection locked="0"/>
    </xf>
    <xf numFmtId="0" fontId="18" fillId="0" borderId="14" xfId="5" applyFont="1" applyFill="1" applyBorder="1" applyAlignment="1" applyProtection="1">
      <alignment horizontal="center" vertical="center" wrapText="1"/>
      <protection locked="0"/>
    </xf>
    <xf numFmtId="0" fontId="16" fillId="0" borderId="8" xfId="5" applyFont="1" applyFill="1" applyBorder="1" applyAlignment="1" applyProtection="1">
      <alignment horizontal="center" vertical="center" wrapText="1"/>
      <protection locked="0"/>
    </xf>
    <xf numFmtId="0" fontId="13" fillId="0" borderId="24" xfId="5" applyFont="1" applyFill="1" applyBorder="1" applyAlignment="1" applyProtection="1">
      <alignment horizontal="center" vertical="center" shrinkToFit="1"/>
      <protection locked="0"/>
    </xf>
    <xf numFmtId="0" fontId="13" fillId="0" borderId="25" xfId="5" applyFont="1" applyFill="1" applyBorder="1" applyAlignment="1" applyProtection="1">
      <alignment horizontal="center" vertical="center" shrinkToFit="1"/>
      <protection locked="0"/>
    </xf>
    <xf numFmtId="0" fontId="13" fillId="0" borderId="8" xfId="5" applyFont="1" applyFill="1" applyBorder="1" applyAlignment="1" applyProtection="1">
      <alignment horizontal="center" vertical="center" shrinkToFit="1"/>
      <protection locked="0"/>
    </xf>
    <xf numFmtId="0" fontId="13" fillId="0" borderId="14" xfId="5" applyFont="1" applyFill="1" applyBorder="1" applyAlignment="1" applyProtection="1">
      <alignment horizontal="center" vertical="center"/>
      <protection locked="0"/>
    </xf>
    <xf numFmtId="0" fontId="13" fillId="0" borderId="9" xfId="5" applyFont="1" applyFill="1" applyBorder="1" applyAlignment="1" applyProtection="1">
      <alignment horizontal="right" vertical="center"/>
      <protection locked="0"/>
    </xf>
    <xf numFmtId="0" fontId="13" fillId="0" borderId="9" xfId="5" applyFont="1" applyFill="1" applyBorder="1" applyAlignment="1" applyProtection="1">
      <alignment horizontal="center" vertical="center"/>
      <protection locked="0"/>
    </xf>
    <xf numFmtId="0" fontId="13" fillId="0" borderId="10" xfId="5" applyFont="1" applyFill="1" applyBorder="1" applyAlignment="1" applyProtection="1">
      <alignment horizontal="center" vertical="center"/>
      <protection locked="0"/>
    </xf>
    <xf numFmtId="0" fontId="13" fillId="0" borderId="11" xfId="5" applyFont="1" applyFill="1" applyBorder="1" applyAlignment="1" applyProtection="1">
      <alignment horizontal="center" vertical="center"/>
      <protection locked="0"/>
    </xf>
    <xf numFmtId="0" fontId="17" fillId="0" borderId="0" xfId="5" applyFont="1" applyFill="1" applyBorder="1" applyAlignment="1" applyProtection="1">
      <alignment horizontal="right" vertical="center"/>
      <protection locked="0"/>
    </xf>
    <xf numFmtId="0" fontId="17" fillId="0" borderId="0" xfId="5" applyFont="1" applyFill="1" applyBorder="1" applyAlignment="1" applyProtection="1">
      <alignment horizontal="distributed" vertical="center"/>
      <protection locked="0"/>
    </xf>
    <xf numFmtId="0" fontId="17" fillId="0" borderId="5" xfId="5" applyFont="1" applyFill="1" applyBorder="1" applyAlignment="1" applyProtection="1">
      <alignment horizontal="center" vertical="center"/>
      <protection locked="0"/>
    </xf>
    <xf numFmtId="178" fontId="16" fillId="0" borderId="7" xfId="5" quotePrefix="1" applyNumberFormat="1" applyFont="1" applyFill="1" applyBorder="1" applyAlignment="1" applyProtection="1">
      <alignment horizontal="right" vertical="center" shrinkToFit="1"/>
      <protection locked="0"/>
    </xf>
    <xf numFmtId="3" fontId="16" fillId="0" borderId="0" xfId="5" quotePrefix="1" applyNumberFormat="1" applyFont="1" applyFill="1" applyBorder="1" applyAlignment="1" applyProtection="1">
      <alignment horizontal="right" vertical="center" shrinkToFit="1"/>
      <protection locked="0"/>
    </xf>
    <xf numFmtId="3" fontId="17" fillId="0" borderId="7" xfId="5" applyNumberFormat="1" applyFont="1" applyFill="1" applyBorder="1" applyAlignment="1" applyProtection="1">
      <alignment horizontal="right" vertical="center"/>
      <protection locked="0"/>
    </xf>
    <xf numFmtId="0" fontId="16" fillId="0" borderId="12" xfId="5" applyFont="1" applyFill="1" applyBorder="1" applyAlignment="1" applyProtection="1">
      <alignment horizontal="right" vertical="center"/>
      <protection locked="0"/>
    </xf>
    <xf numFmtId="0" fontId="17" fillId="0" borderId="12" xfId="5" applyFont="1" applyFill="1" applyBorder="1" applyAlignment="1" applyProtection="1">
      <alignment horizontal="distributed" vertical="center"/>
      <protection locked="0"/>
    </xf>
    <xf numFmtId="0" fontId="16" fillId="0" borderId="13" xfId="5" applyFont="1" applyFill="1" applyBorder="1" applyAlignment="1" applyProtection="1">
      <alignment horizontal="center" vertical="center"/>
      <protection locked="0"/>
    </xf>
    <xf numFmtId="3" fontId="16" fillId="0" borderId="14" xfId="5" applyNumberFormat="1" applyFont="1" applyFill="1" applyBorder="1" applyAlignment="1" applyProtection="1">
      <alignment horizontal="right" vertical="center"/>
      <protection locked="0"/>
    </xf>
    <xf numFmtId="3" fontId="16" fillId="0" borderId="12" xfId="5" applyNumberFormat="1" applyFont="1" applyFill="1" applyBorder="1" applyAlignment="1" applyProtection="1">
      <alignment horizontal="right" vertical="center"/>
      <protection locked="0"/>
    </xf>
    <xf numFmtId="3" fontId="13" fillId="0" borderId="12" xfId="5" applyNumberFormat="1" applyFont="1" applyFill="1" applyBorder="1" applyAlignment="1" applyProtection="1">
      <alignment horizontal="right" vertical="center"/>
      <protection locked="0"/>
    </xf>
    <xf numFmtId="0" fontId="25" fillId="0" borderId="0" xfId="5" applyFont="1" applyFill="1" applyBorder="1" applyAlignment="1"/>
    <xf numFmtId="3" fontId="18" fillId="0" borderId="0" xfId="5" applyNumberFormat="1" applyFont="1" applyFill="1" applyBorder="1" applyAlignment="1" applyProtection="1">
      <alignment horizontal="right" vertical="center"/>
      <protection locked="0"/>
    </xf>
    <xf numFmtId="0" fontId="19" fillId="0" borderId="0" xfId="5" applyFont="1" applyFill="1" applyBorder="1" applyAlignment="1">
      <alignment horizontal="distributed" vertical="center"/>
    </xf>
    <xf numFmtId="0" fontId="19" fillId="0" borderId="5" xfId="5" applyFont="1" applyFill="1" applyBorder="1" applyAlignment="1">
      <alignment vertical="center"/>
    </xf>
    <xf numFmtId="178" fontId="17" fillId="0" borderId="7" xfId="5" quotePrefix="1" applyNumberFormat="1" applyFont="1" applyFill="1" applyBorder="1" applyAlignment="1" applyProtection="1">
      <alignment horizontal="right" vertical="center" shrinkToFit="1"/>
      <protection locked="0"/>
    </xf>
    <xf numFmtId="178" fontId="17" fillId="0" borderId="0" xfId="5" quotePrefix="1" applyNumberFormat="1" applyFont="1" applyFill="1" applyBorder="1" applyAlignment="1" applyProtection="1">
      <alignment horizontal="right" vertical="center" shrinkToFit="1"/>
      <protection locked="0"/>
    </xf>
    <xf numFmtId="178" fontId="18" fillId="0" borderId="0" xfId="5" quotePrefix="1" applyNumberFormat="1" applyFont="1" applyFill="1" applyBorder="1" applyAlignment="1" applyProtection="1">
      <alignment horizontal="right" vertical="center" shrinkToFit="1"/>
      <protection locked="0"/>
    </xf>
    <xf numFmtId="3" fontId="18" fillId="0" borderId="7" xfId="5" applyNumberFormat="1" applyFont="1" applyFill="1" applyBorder="1" applyAlignment="1" applyProtection="1">
      <alignment horizontal="right" vertical="center"/>
      <protection locked="0"/>
    </xf>
    <xf numFmtId="0" fontId="1" fillId="0" borderId="0" xfId="5" applyBorder="1" applyAlignment="1"/>
    <xf numFmtId="3" fontId="17" fillId="0" borderId="30" xfId="5" applyNumberFormat="1" applyFont="1" applyFill="1" applyBorder="1" applyAlignment="1" applyProtection="1">
      <alignment horizontal="right" vertical="center"/>
      <protection locked="0"/>
    </xf>
    <xf numFmtId="0" fontId="29" fillId="0" borderId="30" xfId="5" applyFont="1" applyFill="1" applyBorder="1" applyAlignment="1">
      <alignment horizontal="distributed" vertical="center"/>
    </xf>
    <xf numFmtId="0" fontId="29" fillId="0" borderId="32" xfId="5" applyFont="1" applyFill="1" applyBorder="1" applyAlignment="1">
      <alignment horizontal="distributed" vertical="center"/>
    </xf>
    <xf numFmtId="178" fontId="17" fillId="0" borderId="31" xfId="5" quotePrefix="1" applyNumberFormat="1" applyFont="1" applyFill="1" applyBorder="1" applyAlignment="1" applyProtection="1">
      <alignment horizontal="right" vertical="center" shrinkToFit="1"/>
      <protection locked="0"/>
    </xf>
    <xf numFmtId="178" fontId="17" fillId="0" borderId="30" xfId="5" quotePrefix="1" applyNumberFormat="1" applyFont="1" applyFill="1" applyBorder="1" applyAlignment="1" applyProtection="1">
      <alignment horizontal="right" vertical="center" shrinkToFit="1"/>
      <protection locked="0"/>
    </xf>
    <xf numFmtId="3" fontId="17" fillId="0" borderId="31" xfId="5" applyNumberFormat="1" applyFont="1" applyFill="1" applyBorder="1" applyAlignment="1" applyProtection="1">
      <alignment horizontal="right" vertical="center"/>
      <protection locked="0"/>
    </xf>
    <xf numFmtId="0" fontId="18" fillId="0" borderId="0" xfId="5" applyFont="1" applyFill="1" applyBorder="1" applyAlignment="1">
      <alignment vertical="center"/>
    </xf>
    <xf numFmtId="0" fontId="19" fillId="0" borderId="0" xfId="5" applyFont="1" applyFill="1" applyBorder="1" applyAlignment="1">
      <alignment horizontal="distributed" vertical="center" shrinkToFit="1"/>
    </xf>
    <xf numFmtId="3" fontId="18" fillId="0" borderId="18" xfId="5" applyNumberFormat="1" applyFont="1" applyFill="1" applyBorder="1" applyAlignment="1" applyProtection="1">
      <alignment horizontal="right" vertical="center"/>
      <protection locked="0"/>
    </xf>
    <xf numFmtId="0" fontId="19" fillId="0" borderId="18" xfId="5" applyFont="1" applyFill="1" applyBorder="1" applyAlignment="1">
      <alignment horizontal="distributed" vertical="center"/>
    </xf>
    <xf numFmtId="0" fontId="20" fillId="0" borderId="19" xfId="5" applyFont="1" applyFill="1" applyBorder="1" applyAlignment="1">
      <alignment vertical="center"/>
    </xf>
    <xf numFmtId="3" fontId="18" fillId="0" borderId="20" xfId="5" applyNumberFormat="1" applyFont="1" applyFill="1" applyBorder="1" applyAlignment="1" applyProtection="1">
      <alignment horizontal="right" vertical="center"/>
      <protection locked="0"/>
    </xf>
    <xf numFmtId="3" fontId="13" fillId="0" borderId="18" xfId="5" applyNumberFormat="1" applyFont="1" applyFill="1" applyBorder="1" applyAlignment="1" applyProtection="1">
      <alignment horizontal="right" vertical="center"/>
      <protection locked="0"/>
    </xf>
    <xf numFmtId="0" fontId="16" fillId="0" borderId="4" xfId="5" applyFont="1" applyFill="1" applyBorder="1" applyAlignment="1" applyProtection="1">
      <alignment horizontal="center" vertical="center" shrinkToFit="1"/>
      <protection locked="0"/>
    </xf>
    <xf numFmtId="0" fontId="13" fillId="0" borderId="26" xfId="5" applyFont="1" applyFill="1" applyBorder="1" applyAlignment="1" applyProtection="1">
      <alignment horizontal="center" vertical="center" shrinkToFit="1"/>
      <protection locked="0"/>
    </xf>
    <xf numFmtId="0" fontId="16" fillId="0" borderId="14" xfId="5" applyFont="1" applyFill="1" applyBorder="1" applyAlignment="1" applyProtection="1">
      <alignment horizontal="center" vertical="center" wrapText="1"/>
      <protection locked="0"/>
    </xf>
    <xf numFmtId="0" fontId="13" fillId="0" borderId="1" xfId="5" applyFont="1" applyFill="1" applyBorder="1" applyAlignment="1" applyProtection="1">
      <alignment horizontal="right" vertical="center"/>
      <protection locked="0"/>
    </xf>
    <xf numFmtId="0" fontId="13" fillId="0" borderId="23" xfId="5" applyFont="1" applyFill="1" applyBorder="1" applyAlignment="1" applyProtection="1">
      <alignment horizontal="center" vertical="center" shrinkToFit="1"/>
      <protection locked="0"/>
    </xf>
    <xf numFmtId="0" fontId="13" fillId="0" borderId="22" xfId="5" applyFont="1" applyFill="1" applyBorder="1" applyAlignment="1" applyProtection="1">
      <alignment horizontal="center" vertical="center" shrinkToFit="1"/>
      <protection locked="0"/>
    </xf>
    <xf numFmtId="0" fontId="25" fillId="0" borderId="0" xfId="5" applyFont="1" applyFill="1" applyBorder="1" applyAlignment="1">
      <alignment horizontal="center" vertical="center" wrapText="1"/>
    </xf>
    <xf numFmtId="0" fontId="13" fillId="0" borderId="1" xfId="5" applyFont="1" applyFill="1" applyBorder="1" applyAlignment="1" applyProtection="1">
      <alignment vertical="center"/>
      <protection locked="0"/>
    </xf>
    <xf numFmtId="0" fontId="13" fillId="0" borderId="2" xfId="5" applyFont="1" applyFill="1" applyBorder="1" applyAlignment="1" applyProtection="1">
      <alignment vertical="center"/>
      <protection locked="0"/>
    </xf>
    <xf numFmtId="0" fontId="13" fillId="0" borderId="12" xfId="5" applyFont="1" applyFill="1" applyBorder="1" applyAlignment="1" applyProtection="1">
      <alignment vertical="center"/>
      <protection locked="0"/>
    </xf>
    <xf numFmtId="0" fontId="13" fillId="0" borderId="13" xfId="5" applyFont="1" applyFill="1" applyBorder="1" applyAlignment="1" applyProtection="1">
      <alignment vertical="center"/>
      <protection locked="0"/>
    </xf>
    <xf numFmtId="3" fontId="16" fillId="0" borderId="5" xfId="5" quotePrefix="1" applyNumberFormat="1" applyFont="1" applyFill="1" applyBorder="1" applyAlignment="1" applyProtection="1">
      <alignment horizontal="right" vertical="center" shrinkToFit="1"/>
      <protection locked="0"/>
    </xf>
    <xf numFmtId="3" fontId="13" fillId="0" borderId="0" xfId="5" quotePrefix="1" applyNumberFormat="1" applyFont="1" applyFill="1" applyBorder="1" applyAlignment="1" applyProtection="1">
      <alignment horizontal="right" vertical="center"/>
      <protection locked="0"/>
    </xf>
    <xf numFmtId="3" fontId="13" fillId="0" borderId="13" xfId="5" applyNumberFormat="1" applyFont="1" applyFill="1" applyBorder="1" applyAlignment="1" applyProtection="1">
      <alignment horizontal="right" vertical="center"/>
      <protection locked="0"/>
    </xf>
    <xf numFmtId="178" fontId="18" fillId="0" borderId="5" xfId="5" quotePrefix="1" applyNumberFormat="1" applyFont="1" applyFill="1" applyBorder="1" applyAlignment="1" applyProtection="1">
      <alignment horizontal="right" vertical="center" shrinkToFit="1"/>
      <protection locked="0"/>
    </xf>
    <xf numFmtId="3" fontId="18" fillId="0" borderId="0" xfId="5" quotePrefix="1" applyNumberFormat="1" applyFont="1" applyFill="1" applyBorder="1" applyAlignment="1" applyProtection="1">
      <alignment horizontal="right" vertical="center"/>
      <protection locked="0"/>
    </xf>
    <xf numFmtId="178" fontId="17" fillId="0" borderId="32" xfId="5" quotePrefix="1" applyNumberFormat="1" applyFont="1" applyFill="1" applyBorder="1" applyAlignment="1" applyProtection="1">
      <alignment horizontal="right" vertical="center" shrinkToFit="1"/>
      <protection locked="0"/>
    </xf>
    <xf numFmtId="3" fontId="18" fillId="0" borderId="30" xfId="5" quotePrefix="1" applyNumberFormat="1" applyFont="1" applyFill="1" applyBorder="1" applyAlignment="1" applyProtection="1">
      <alignment horizontal="right" vertical="center"/>
      <protection locked="0"/>
    </xf>
    <xf numFmtId="0" fontId="25" fillId="0" borderId="0" xfId="5" applyFont="1" applyFill="1" applyAlignment="1">
      <alignment vertical="center"/>
    </xf>
    <xf numFmtId="0" fontId="2" fillId="0" borderId="0" xfId="6" applyFont="1" applyFill="1" applyAlignment="1" applyProtection="1">
      <alignment vertical="top"/>
      <protection locked="0"/>
    </xf>
    <xf numFmtId="0" fontId="40" fillId="0" borderId="0" xfId="6" applyFont="1" applyFill="1" applyAlignment="1" applyProtection="1">
      <alignment vertical="top"/>
      <protection locked="0"/>
    </xf>
    <xf numFmtId="0" fontId="40" fillId="0" borderId="0" xfId="6" applyFont="1" applyFill="1" applyAlignment="1" applyProtection="1">
      <alignment horizontal="right" vertical="center"/>
      <protection locked="0"/>
    </xf>
    <xf numFmtId="0" fontId="7" fillId="0" borderId="0" xfId="6" applyFont="1" applyFill="1" applyAlignment="1">
      <alignment horizontal="right"/>
    </xf>
    <xf numFmtId="0" fontId="8" fillId="0" borderId="0" xfId="6" applyFont="1" applyFill="1" applyBorder="1" applyAlignment="1" applyProtection="1">
      <protection locked="0"/>
    </xf>
    <xf numFmtId="0" fontId="37" fillId="0" borderId="0" xfId="6" applyFont="1" applyFill="1" applyAlignment="1">
      <alignment horizontal="right" vertical="center"/>
    </xf>
    <xf numFmtId="0" fontId="37" fillId="0" borderId="0" xfId="6" applyFont="1" applyFill="1" applyBorder="1" applyAlignment="1">
      <alignment horizontal="right" vertical="center"/>
    </xf>
    <xf numFmtId="0" fontId="42" fillId="0" borderId="0" xfId="6" applyFont="1" applyFill="1" applyAlignment="1" applyProtection="1">
      <alignment vertical="center"/>
      <protection locked="0"/>
    </xf>
    <xf numFmtId="0" fontId="43" fillId="0" borderId="0" xfId="6" applyFont="1" applyFill="1" applyAlignment="1">
      <alignment horizontal="right" vertical="center"/>
    </xf>
    <xf numFmtId="0" fontId="16" fillId="0" borderId="0" xfId="6" applyFont="1" applyFill="1" applyAlignment="1" applyProtection="1">
      <alignment vertical="center"/>
      <protection locked="0"/>
    </xf>
    <xf numFmtId="0" fontId="10" fillId="0" borderId="0" xfId="6" applyFont="1" applyFill="1" applyAlignment="1" applyProtection="1">
      <alignment vertical="center"/>
      <protection locked="0"/>
    </xf>
    <xf numFmtId="0" fontId="5" fillId="0" borderId="0" xfId="6" applyFont="1" applyFill="1" applyAlignment="1" applyProtection="1">
      <alignment vertical="top"/>
      <protection locked="0"/>
    </xf>
    <xf numFmtId="0" fontId="5" fillId="0" borderId="0" xfId="6" applyFont="1" applyFill="1" applyAlignment="1" applyProtection="1">
      <alignment horizontal="right" vertical="center"/>
      <protection locked="0"/>
    </xf>
    <xf numFmtId="0" fontId="11" fillId="0" borderId="0" xfId="6" applyFont="1" applyFill="1" applyAlignment="1">
      <alignment horizontal="right" vertical="center"/>
    </xf>
    <xf numFmtId="0" fontId="20" fillId="0" borderId="0" xfId="6" applyFont="1" applyFill="1" applyAlignment="1">
      <alignment horizontal="right" vertical="center"/>
    </xf>
    <xf numFmtId="0" fontId="12" fillId="0" borderId="0" xfId="6" applyFont="1" applyFill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25" fillId="0" borderId="0" xfId="6" applyFont="1" applyFill="1" applyAlignment="1">
      <alignment horizontal="right" vertical="center"/>
    </xf>
    <xf numFmtId="0" fontId="44" fillId="0" borderId="0" xfId="6" applyFont="1" applyFill="1" applyAlignment="1" applyProtection="1">
      <alignment vertical="center"/>
      <protection locked="0"/>
    </xf>
    <xf numFmtId="0" fontId="13" fillId="0" borderId="1" xfId="6" applyFont="1" applyFill="1" applyBorder="1" applyAlignment="1" applyProtection="1">
      <alignment horizontal="center" vertical="center"/>
      <protection locked="0"/>
    </xf>
    <xf numFmtId="0" fontId="18" fillId="0" borderId="2" xfId="6" applyFont="1" applyFill="1" applyBorder="1" applyAlignment="1" applyProtection="1">
      <alignment horizontal="right" vertical="center"/>
      <protection locked="0"/>
    </xf>
    <xf numFmtId="0" fontId="15" fillId="0" borderId="21" xfId="6" applyFont="1" applyFill="1" applyBorder="1" applyAlignment="1" applyProtection="1">
      <alignment horizontal="centerContinuous" vertical="center"/>
      <protection locked="0"/>
    </xf>
    <xf numFmtId="0" fontId="15" fillId="0" borderId="22" xfId="6" applyFont="1" applyFill="1" applyBorder="1" applyAlignment="1" applyProtection="1">
      <alignment horizontal="centerContinuous" vertical="center"/>
      <protection locked="0"/>
    </xf>
    <xf numFmtId="0" fontId="18" fillId="0" borderId="21" xfId="6" applyFont="1" applyFill="1" applyBorder="1" applyAlignment="1" applyProtection="1">
      <alignment horizontal="centerContinuous" vertical="center"/>
      <protection locked="0"/>
    </xf>
    <xf numFmtId="0" fontId="18" fillId="0" borderId="23" xfId="6" applyFont="1" applyFill="1" applyBorder="1" applyAlignment="1" applyProtection="1">
      <alignment horizontal="centerContinuous" vertical="center"/>
      <protection locked="0"/>
    </xf>
    <xf numFmtId="0" fontId="18" fillId="0" borderId="22" xfId="6" applyFont="1" applyFill="1" applyBorder="1" applyAlignment="1" applyProtection="1">
      <alignment horizontal="centerContinuous" vertical="center"/>
      <protection locked="0"/>
    </xf>
    <xf numFmtId="0" fontId="18" fillId="0" borderId="1" xfId="6" applyFont="1" applyFill="1" applyBorder="1" applyAlignment="1" applyProtection="1">
      <alignment vertical="center"/>
      <protection locked="0"/>
    </xf>
    <xf numFmtId="0" fontId="13" fillId="0" borderId="0" xfId="6" applyFont="1" applyFill="1" applyAlignment="1" applyProtection="1">
      <alignment vertical="center"/>
      <protection locked="0"/>
    </xf>
    <xf numFmtId="0" fontId="13" fillId="0" borderId="0" xfId="6" applyFont="1" applyFill="1" applyBorder="1" applyAlignment="1" applyProtection="1">
      <alignment vertical="center"/>
      <protection locked="0"/>
    </xf>
    <xf numFmtId="0" fontId="13" fillId="0" borderId="0" xfId="6" applyFont="1" applyFill="1" applyBorder="1" applyAlignment="1" applyProtection="1">
      <alignment horizontal="center" vertical="center"/>
      <protection locked="0"/>
    </xf>
    <xf numFmtId="0" fontId="18" fillId="0" borderId="5" xfId="6" applyFont="1" applyFill="1" applyBorder="1" applyAlignment="1" applyProtection="1">
      <alignment horizontal="right" vertical="center"/>
      <protection locked="0"/>
    </xf>
    <xf numFmtId="0" fontId="15" fillId="0" borderId="25" xfId="6" applyFont="1" applyFill="1" applyBorder="1" applyAlignment="1" applyProtection="1">
      <alignment horizontal="center" vertical="center"/>
      <protection locked="0"/>
    </xf>
    <xf numFmtId="0" fontId="18" fillId="0" borderId="24" xfId="6" applyFont="1" applyFill="1" applyBorder="1" applyAlignment="1" applyProtection="1">
      <alignment horizontal="center" vertical="center"/>
      <protection locked="0"/>
    </xf>
    <xf numFmtId="0" fontId="18" fillId="0" borderId="25" xfId="6" applyFont="1" applyFill="1" applyBorder="1" applyAlignment="1" applyProtection="1">
      <alignment horizontal="center" vertical="center"/>
      <protection locked="0"/>
    </xf>
    <xf numFmtId="0" fontId="18" fillId="0" borderId="0" xfId="6" applyFont="1" applyFill="1" applyBorder="1" applyAlignment="1" applyProtection="1">
      <alignment vertical="center"/>
      <protection locked="0"/>
    </xf>
    <xf numFmtId="0" fontId="18" fillId="0" borderId="0" xfId="6" applyFont="1" applyFill="1" applyBorder="1" applyAlignment="1" applyProtection="1">
      <alignment horizontal="center" vertical="center"/>
      <protection locked="0"/>
    </xf>
    <xf numFmtId="0" fontId="18" fillId="0" borderId="5" xfId="6" applyFont="1" applyFill="1" applyBorder="1" applyAlignment="1" applyProtection="1">
      <alignment horizontal="center" vertical="center"/>
      <protection locked="0"/>
    </xf>
    <xf numFmtId="3" fontId="15" fillId="0" borderId="25" xfId="6" quotePrefix="1" applyNumberFormat="1" applyFont="1" applyFill="1" applyBorder="1" applyAlignment="1" applyProtection="1">
      <alignment horizontal="right" vertical="center" shrinkToFit="1"/>
      <protection locked="0"/>
    </xf>
    <xf numFmtId="3" fontId="22" fillId="0" borderId="25" xfId="6" quotePrefix="1" applyNumberFormat="1" applyFont="1" applyFill="1" applyBorder="1" applyAlignment="1" applyProtection="1">
      <alignment horizontal="right" vertical="center" shrinkToFit="1"/>
      <protection locked="0"/>
    </xf>
    <xf numFmtId="178" fontId="18" fillId="0" borderId="24" xfId="6" quotePrefix="1" applyNumberFormat="1" applyFont="1" applyFill="1" applyBorder="1" applyAlignment="1" applyProtection="1">
      <alignment horizontal="right" vertical="center" shrinkToFit="1"/>
      <protection locked="0"/>
    </xf>
    <xf numFmtId="178" fontId="19" fillId="0" borderId="24" xfId="6" quotePrefix="1" applyNumberFormat="1" applyFont="1" applyFill="1" applyBorder="1" applyAlignment="1" applyProtection="1">
      <alignment horizontal="right" vertical="center" shrinkToFit="1"/>
      <protection locked="0"/>
    </xf>
    <xf numFmtId="178" fontId="18" fillId="0" borderId="25" xfId="6" quotePrefix="1" applyNumberFormat="1" applyFont="1" applyFill="1" applyBorder="1" applyAlignment="1" applyProtection="1">
      <alignment horizontal="right" vertical="center" shrinkToFit="1"/>
      <protection locked="0"/>
    </xf>
    <xf numFmtId="3" fontId="18" fillId="0" borderId="24" xfId="6" quotePrefix="1" applyNumberFormat="1" applyFont="1" applyFill="1" applyBorder="1" applyAlignment="1" applyProtection="1">
      <alignment horizontal="right" vertical="center"/>
      <protection locked="0"/>
    </xf>
    <xf numFmtId="0" fontId="18" fillId="0" borderId="0" xfId="6" applyFont="1" applyFill="1" applyAlignment="1" applyProtection="1">
      <alignment vertical="center"/>
      <protection locked="0"/>
    </xf>
    <xf numFmtId="0" fontId="18" fillId="0" borderId="0" xfId="6" applyFont="1" applyFill="1" applyAlignment="1">
      <alignment horizontal="right" vertical="center"/>
    </xf>
    <xf numFmtId="0" fontId="38" fillId="0" borderId="0" xfId="6" applyFont="1" applyFill="1" applyAlignment="1" applyProtection="1">
      <alignment vertical="center"/>
      <protection locked="0"/>
    </xf>
    <xf numFmtId="0" fontId="18" fillId="0" borderId="12" xfId="6" applyFont="1" applyFill="1" applyBorder="1" applyAlignment="1" applyProtection="1">
      <alignment vertical="center"/>
      <protection locked="0"/>
    </xf>
    <xf numFmtId="0" fontId="13" fillId="0" borderId="9" xfId="6" applyFont="1" applyFill="1" applyBorder="1" applyAlignment="1" applyProtection="1">
      <alignment horizontal="right" vertical="center"/>
      <protection locked="0"/>
    </xf>
    <xf numFmtId="0" fontId="13" fillId="0" borderId="9" xfId="6" applyFont="1" applyFill="1" applyBorder="1" applyAlignment="1" applyProtection="1">
      <alignment horizontal="center" vertical="center"/>
      <protection locked="0"/>
    </xf>
    <xf numFmtId="0" fontId="13" fillId="0" borderId="10" xfId="6" applyFont="1" applyFill="1" applyBorder="1" applyAlignment="1" applyProtection="1">
      <alignment horizontal="center" vertical="center"/>
      <protection locked="0"/>
    </xf>
    <xf numFmtId="0" fontId="13" fillId="0" borderId="11" xfId="6" applyFont="1" applyFill="1" applyBorder="1" applyAlignment="1" applyProtection="1">
      <alignment horizontal="center" vertical="center"/>
      <protection locked="0"/>
    </xf>
    <xf numFmtId="0" fontId="18" fillId="0" borderId="9" xfId="6" applyFont="1" applyFill="1" applyBorder="1" applyAlignment="1" applyProtection="1">
      <alignment horizontal="center" vertical="center"/>
      <protection locked="0"/>
    </xf>
    <xf numFmtId="0" fontId="18" fillId="0" borderId="10" xfId="6" applyFont="1" applyFill="1" applyBorder="1" applyAlignment="1" applyProtection="1">
      <alignment horizontal="center" vertical="center"/>
      <protection locked="0"/>
    </xf>
    <xf numFmtId="0" fontId="44" fillId="0" borderId="0" xfId="6" applyFont="1" applyFill="1" applyBorder="1" applyAlignment="1" applyProtection="1">
      <alignment vertical="center"/>
      <protection locked="0"/>
    </xf>
    <xf numFmtId="0" fontId="15" fillId="0" borderId="0" xfId="6" applyFont="1" applyFill="1" applyBorder="1" applyAlignment="1" applyProtection="1">
      <alignment horizontal="right" vertical="center"/>
      <protection locked="0"/>
    </xf>
    <xf numFmtId="0" fontId="15" fillId="0" borderId="0" xfId="6" applyFont="1" applyFill="1" applyBorder="1" applyAlignment="1" applyProtection="1">
      <alignment horizontal="distributed"/>
      <protection locked="0"/>
    </xf>
    <xf numFmtId="0" fontId="15" fillId="0" borderId="5" xfId="6" applyFont="1" applyFill="1" applyBorder="1" applyAlignment="1" applyProtection="1">
      <alignment horizontal="center" vertical="center"/>
      <protection locked="0"/>
    </xf>
    <xf numFmtId="3" fontId="15" fillId="0" borderId="7" xfId="6" quotePrefix="1" applyNumberFormat="1" applyFont="1" applyFill="1" applyBorder="1" applyAlignment="1" applyProtection="1">
      <alignment horizontal="right" vertical="center" shrinkToFit="1"/>
      <protection locked="0"/>
    </xf>
    <xf numFmtId="3" fontId="15" fillId="0" borderId="0" xfId="6" quotePrefix="1" applyNumberFormat="1" applyFont="1" applyFill="1" applyBorder="1" applyAlignment="1" applyProtection="1">
      <alignment horizontal="right" vertical="center" shrinkToFit="1"/>
      <protection locked="0"/>
    </xf>
    <xf numFmtId="3" fontId="15" fillId="0" borderId="5" xfId="6" quotePrefix="1" applyNumberFormat="1" applyFont="1" applyFill="1" applyBorder="1" applyAlignment="1" applyProtection="1">
      <alignment horizontal="right" vertical="center" shrinkToFit="1"/>
      <protection locked="0"/>
    </xf>
    <xf numFmtId="3" fontId="15" fillId="0" borderId="7" xfId="6" applyNumberFormat="1" applyFont="1" applyFill="1" applyBorder="1" applyAlignment="1" applyProtection="1">
      <alignment horizontal="right" vertical="center"/>
      <protection locked="0"/>
    </xf>
    <xf numFmtId="0" fontId="15" fillId="0" borderId="0" xfId="6" applyFont="1" applyFill="1" applyAlignment="1" applyProtection="1">
      <alignment vertical="center"/>
      <protection locked="0"/>
    </xf>
    <xf numFmtId="0" fontId="16" fillId="0" borderId="12" xfId="6" applyFont="1" applyFill="1" applyBorder="1" applyAlignment="1" applyProtection="1">
      <alignment horizontal="right" vertical="center"/>
      <protection locked="0"/>
    </xf>
    <xf numFmtId="0" fontId="17" fillId="0" borderId="12" xfId="6" applyFont="1" applyFill="1" applyBorder="1" applyAlignment="1" applyProtection="1">
      <alignment horizontal="distributed"/>
      <protection locked="0"/>
    </xf>
    <xf numFmtId="0" fontId="16" fillId="0" borderId="13" xfId="6" applyFont="1" applyFill="1" applyBorder="1" applyAlignment="1" applyProtection="1">
      <alignment horizontal="center" vertical="center"/>
      <protection locked="0"/>
    </xf>
    <xf numFmtId="3" fontId="15" fillId="0" borderId="14" xfId="6" applyNumberFormat="1" applyFont="1" applyFill="1" applyBorder="1" applyAlignment="1" applyProtection="1">
      <alignment horizontal="right" vertical="center"/>
      <protection locked="0"/>
    </xf>
    <xf numFmtId="3" fontId="15" fillId="0" borderId="12" xfId="6" applyNumberFormat="1" applyFont="1" applyFill="1" applyBorder="1" applyAlignment="1" applyProtection="1">
      <alignment horizontal="right" vertical="center"/>
      <protection locked="0"/>
    </xf>
    <xf numFmtId="3" fontId="18" fillId="0" borderId="12" xfId="6" applyNumberFormat="1" applyFont="1" applyFill="1" applyBorder="1" applyAlignment="1" applyProtection="1">
      <alignment horizontal="right" vertical="center"/>
      <protection locked="0"/>
    </xf>
    <xf numFmtId="3" fontId="18" fillId="0" borderId="13" xfId="6" applyNumberFormat="1" applyFont="1" applyFill="1" applyBorder="1" applyAlignment="1" applyProtection="1">
      <alignment horizontal="right" vertical="center"/>
      <protection locked="0"/>
    </xf>
    <xf numFmtId="3" fontId="16" fillId="0" borderId="14" xfId="6" applyNumberFormat="1" applyFont="1" applyFill="1" applyBorder="1" applyAlignment="1" applyProtection="1">
      <alignment horizontal="right" vertical="center"/>
      <protection locked="0"/>
    </xf>
    <xf numFmtId="3" fontId="18" fillId="0" borderId="0" xfId="6" applyNumberFormat="1" applyFont="1" applyFill="1" applyBorder="1" applyAlignment="1" applyProtection="1">
      <alignment horizontal="right" vertical="top"/>
      <protection locked="0"/>
    </xf>
    <xf numFmtId="0" fontId="19" fillId="0" borderId="0" xfId="6" applyFont="1" applyFill="1" applyBorder="1" applyAlignment="1">
      <alignment horizontal="distributed" vertical="top"/>
    </xf>
    <xf numFmtId="0" fontId="20" fillId="0" borderId="5" xfId="6" applyFont="1" applyFill="1" applyBorder="1" applyAlignment="1">
      <alignment vertical="top"/>
    </xf>
    <xf numFmtId="3" fontId="15" fillId="0" borderId="11" xfId="6" quotePrefix="1" applyNumberFormat="1" applyFont="1" applyFill="1" applyBorder="1" applyAlignment="1" applyProtection="1">
      <alignment horizontal="right" vertical="center" shrinkToFit="1"/>
      <protection locked="0"/>
    </xf>
    <xf numFmtId="3" fontId="15" fillId="0" borderId="9" xfId="6" quotePrefix="1" applyNumberFormat="1" applyFont="1" applyFill="1" applyBorder="1" applyAlignment="1" applyProtection="1">
      <alignment horizontal="right" vertical="center" shrinkToFit="1"/>
      <protection locked="0"/>
    </xf>
    <xf numFmtId="3" fontId="18" fillId="0" borderId="0" xfId="6" quotePrefix="1" applyNumberFormat="1" applyFont="1" applyFill="1" applyBorder="1" applyAlignment="1" applyProtection="1">
      <alignment horizontal="right" vertical="top" shrinkToFit="1"/>
      <protection locked="0"/>
    </xf>
    <xf numFmtId="3" fontId="18" fillId="0" borderId="5" xfId="6" quotePrefix="1" applyNumberFormat="1" applyFont="1" applyFill="1" applyBorder="1" applyAlignment="1" applyProtection="1">
      <alignment horizontal="right" vertical="top" shrinkToFit="1"/>
      <protection locked="0"/>
    </xf>
    <xf numFmtId="3" fontId="18" fillId="0" borderId="7" xfId="6" applyNumberFormat="1" applyFont="1" applyFill="1" applyBorder="1" applyAlignment="1" applyProtection="1">
      <alignment horizontal="right" vertical="top"/>
      <protection locked="0"/>
    </xf>
    <xf numFmtId="0" fontId="21" fillId="0" borderId="0" xfId="6" applyFont="1" applyFill="1" applyBorder="1" applyAlignment="1" applyProtection="1">
      <alignment vertical="center"/>
      <protection locked="0"/>
    </xf>
    <xf numFmtId="0" fontId="18" fillId="0" borderId="0" xfId="6" applyFont="1" applyFill="1" applyBorder="1" applyAlignment="1" applyProtection="1">
      <alignment horizontal="right" vertical="top"/>
      <protection locked="0"/>
    </xf>
    <xf numFmtId="0" fontId="21" fillId="0" borderId="0" xfId="6" applyFont="1" applyFill="1" applyBorder="1" applyAlignment="1" applyProtection="1">
      <alignment vertical="top"/>
      <protection locked="0"/>
    </xf>
    <xf numFmtId="3" fontId="18" fillId="0" borderId="0" xfId="6" applyNumberFormat="1" applyFont="1" applyFill="1" applyBorder="1" applyAlignment="1" applyProtection="1">
      <alignment horizontal="right" vertical="center"/>
      <protection locked="0"/>
    </xf>
    <xf numFmtId="0" fontId="19" fillId="0" borderId="0" xfId="6" applyFont="1" applyFill="1" applyBorder="1" applyAlignment="1">
      <alignment horizontal="distributed" vertical="center"/>
    </xf>
    <xf numFmtId="0" fontId="20" fillId="0" borderId="5" xfId="6" applyFont="1" applyFill="1" applyBorder="1" applyAlignment="1">
      <alignment vertical="center"/>
    </xf>
    <xf numFmtId="3" fontId="18" fillId="0" borderId="0" xfId="6" quotePrefix="1" applyNumberFormat="1" applyFont="1" applyFill="1" applyBorder="1" applyAlignment="1" applyProtection="1">
      <alignment horizontal="right" vertical="center" shrinkToFit="1"/>
      <protection locked="0"/>
    </xf>
    <xf numFmtId="3" fontId="18" fillId="0" borderId="5" xfId="6" quotePrefix="1" applyNumberFormat="1" applyFont="1" applyFill="1" applyBorder="1" applyAlignment="1" applyProtection="1">
      <alignment horizontal="right" vertical="center" shrinkToFit="1"/>
      <protection locked="0"/>
    </xf>
    <xf numFmtId="3" fontId="18" fillId="0" borderId="7" xfId="6" applyNumberFormat="1" applyFont="1" applyFill="1" applyBorder="1" applyAlignment="1" applyProtection="1">
      <alignment horizontal="right" vertical="center"/>
      <protection locked="0"/>
    </xf>
    <xf numFmtId="0" fontId="18" fillId="0" borderId="0" xfId="6" applyFont="1" applyFill="1" applyBorder="1" applyAlignment="1" applyProtection="1">
      <alignment horizontal="right" vertical="center"/>
      <protection locked="0"/>
    </xf>
    <xf numFmtId="178" fontId="18" fillId="0" borderId="0" xfId="6" quotePrefix="1" applyNumberFormat="1" applyFont="1" applyFill="1" applyBorder="1" applyAlignment="1" applyProtection="1">
      <alignment horizontal="right" vertical="center" shrinkToFit="1"/>
      <protection locked="0"/>
    </xf>
    <xf numFmtId="0" fontId="22" fillId="0" borderId="12" xfId="6" applyFont="1" applyFill="1" applyBorder="1" applyAlignment="1">
      <alignment horizontal="distributed" vertical="center"/>
    </xf>
    <xf numFmtId="0" fontId="23" fillId="0" borderId="13" xfId="6" applyFont="1" applyFill="1" applyBorder="1" applyAlignment="1">
      <alignment horizontal="distributed" vertical="center"/>
    </xf>
    <xf numFmtId="3" fontId="15" fillId="0" borderId="14" xfId="6" quotePrefix="1" applyNumberFormat="1" applyFont="1" applyFill="1" applyBorder="1" applyAlignment="1" applyProtection="1">
      <alignment horizontal="right" vertical="center" shrinkToFit="1"/>
      <protection locked="0"/>
    </xf>
    <xf numFmtId="3" fontId="15" fillId="0" borderId="12" xfId="6" quotePrefix="1" applyNumberFormat="1" applyFont="1" applyFill="1" applyBorder="1" applyAlignment="1" applyProtection="1">
      <alignment horizontal="right" vertical="center" shrinkToFit="1"/>
      <protection locked="0"/>
    </xf>
    <xf numFmtId="3" fontId="15" fillId="0" borderId="13" xfId="6" quotePrefix="1" applyNumberFormat="1" applyFont="1" applyFill="1" applyBorder="1" applyAlignment="1" applyProtection="1">
      <alignment horizontal="right" vertical="center" shrinkToFit="1"/>
      <protection locked="0"/>
    </xf>
    <xf numFmtId="0" fontId="24" fillId="0" borderId="0" xfId="6" applyFont="1" applyFill="1" applyBorder="1" applyAlignment="1" applyProtection="1">
      <alignment vertical="center"/>
      <protection locked="0"/>
    </xf>
    <xf numFmtId="0" fontId="15" fillId="0" borderId="33" xfId="6" applyFont="1" applyFill="1" applyBorder="1" applyAlignment="1" applyProtection="1">
      <alignment horizontal="right" vertical="center"/>
      <protection locked="0"/>
    </xf>
    <xf numFmtId="178" fontId="18" fillId="0" borderId="0" xfId="6" quotePrefix="1" applyNumberFormat="1" applyFont="1" applyFill="1" applyBorder="1" applyAlignment="1" applyProtection="1">
      <alignment horizontal="right" vertical="top" shrinkToFit="1"/>
      <protection locked="0"/>
    </xf>
    <xf numFmtId="0" fontId="38" fillId="0" borderId="33" xfId="6" applyFont="1" applyFill="1" applyBorder="1" applyAlignment="1" applyProtection="1">
      <alignment vertical="center"/>
      <protection locked="0"/>
    </xf>
    <xf numFmtId="0" fontId="19" fillId="0" borderId="0" xfId="6" applyFont="1" applyFill="1" applyBorder="1" applyAlignment="1">
      <alignment horizontal="distributed" vertical="center" shrinkToFit="1"/>
    </xf>
    <xf numFmtId="0" fontId="25" fillId="0" borderId="0" xfId="6" applyFont="1" applyFill="1" applyBorder="1" applyAlignment="1">
      <alignment vertical="center"/>
    </xf>
    <xf numFmtId="3" fontId="18" fillId="0" borderId="18" xfId="6" applyNumberFormat="1" applyFont="1" applyFill="1" applyBorder="1" applyAlignment="1" applyProtection="1">
      <alignment horizontal="right" vertical="center"/>
      <protection locked="0"/>
    </xf>
    <xf numFmtId="0" fontId="19" fillId="0" borderId="18" xfId="6" applyFont="1" applyFill="1" applyBorder="1" applyAlignment="1">
      <alignment horizontal="distributed" vertical="center"/>
    </xf>
    <xf numFmtId="0" fontId="20" fillId="0" borderId="19" xfId="6" applyFont="1" applyFill="1" applyBorder="1" applyAlignment="1">
      <alignment vertical="center"/>
    </xf>
    <xf numFmtId="3" fontId="18" fillId="0" borderId="20" xfId="6" applyNumberFormat="1" applyFont="1" applyFill="1" applyBorder="1" applyAlignment="1" applyProtection="1">
      <alignment horizontal="right" vertical="center"/>
      <protection locked="0"/>
    </xf>
    <xf numFmtId="0" fontId="1" fillId="0" borderId="18" xfId="6" applyFill="1" applyBorder="1" applyAlignment="1">
      <alignment horizontal="right" vertical="center"/>
    </xf>
    <xf numFmtId="179" fontId="18" fillId="0" borderId="18" xfId="6" applyNumberFormat="1" applyFont="1" applyFill="1" applyBorder="1" applyAlignment="1" applyProtection="1">
      <alignment horizontal="right" vertical="center"/>
      <protection locked="0"/>
    </xf>
    <xf numFmtId="179" fontId="18" fillId="0" borderId="19" xfId="6" applyNumberFormat="1" applyFont="1" applyFill="1" applyBorder="1" applyAlignment="1" applyProtection="1">
      <alignment horizontal="right" vertical="center"/>
      <protection locked="0"/>
    </xf>
    <xf numFmtId="0" fontId="25" fillId="0" borderId="0" xfId="6" applyFont="1" applyFill="1" applyBorder="1" applyAlignment="1">
      <alignment horizontal="right" vertical="center"/>
    </xf>
    <xf numFmtId="0" fontId="13" fillId="0" borderId="0" xfId="6" applyFont="1" applyFill="1" applyAlignment="1">
      <alignment vertical="center"/>
    </xf>
    <xf numFmtId="0" fontId="18" fillId="0" borderId="0" xfId="6" quotePrefix="1" applyFont="1" applyFill="1" applyAlignment="1">
      <alignment horizontal="left" vertical="center"/>
    </xf>
    <xf numFmtId="0" fontId="19" fillId="0" borderId="0" xfId="6" applyFont="1" applyFill="1" applyBorder="1" applyAlignment="1">
      <alignment vertical="center"/>
    </xf>
    <xf numFmtId="0" fontId="32" fillId="0" borderId="0" xfId="6" applyFont="1" applyBorder="1" applyAlignment="1">
      <alignment horizontal="right" vertical="center"/>
    </xf>
    <xf numFmtId="179" fontId="18" fillId="0" borderId="0" xfId="6" applyNumberFormat="1" applyFont="1" applyFill="1" applyBorder="1" applyAlignment="1" applyProtection="1">
      <alignment horizontal="right" vertical="center"/>
      <protection locked="0"/>
    </xf>
    <xf numFmtId="0" fontId="18" fillId="0" borderId="0" xfId="6" applyFont="1" applyFill="1" applyBorder="1" applyAlignment="1">
      <alignment vertical="center"/>
    </xf>
    <xf numFmtId="0" fontId="18" fillId="0" borderId="0" xfId="6" applyFont="1" applyFill="1" applyBorder="1" applyAlignment="1">
      <alignment horizontal="right" vertical="center"/>
    </xf>
    <xf numFmtId="0" fontId="18" fillId="0" borderId="0" xfId="6" applyFont="1" applyFill="1" applyAlignment="1">
      <alignment vertical="center"/>
    </xf>
    <xf numFmtId="0" fontId="19" fillId="0" borderId="0" xfId="6" quotePrefix="1" applyFont="1" applyFill="1" applyAlignment="1">
      <alignment horizontal="left" vertical="center"/>
    </xf>
    <xf numFmtId="178" fontId="18" fillId="0" borderId="24" xfId="6" quotePrefix="1" applyNumberFormat="1" applyFont="1" applyFill="1" applyBorder="1" applyAlignment="1" applyProtection="1">
      <alignment horizontal="right" vertical="center"/>
      <protection locked="0"/>
    </xf>
    <xf numFmtId="178" fontId="18" fillId="0" borderId="25" xfId="6" quotePrefix="1" applyNumberFormat="1" applyFont="1" applyFill="1" applyBorder="1" applyAlignment="1" applyProtection="1">
      <alignment horizontal="right" vertical="center"/>
      <protection locked="0"/>
    </xf>
    <xf numFmtId="3" fontId="18" fillId="0" borderId="24" xfId="6" quotePrefix="1" applyNumberFormat="1" applyFont="1" applyFill="1" applyBorder="1" applyAlignment="1" applyProtection="1">
      <alignment horizontal="right" vertical="top" shrinkToFit="1"/>
      <protection locked="0"/>
    </xf>
    <xf numFmtId="178" fontId="19" fillId="0" borderId="24" xfId="6" quotePrefix="1" applyNumberFormat="1" applyFont="1" applyFill="1" applyBorder="1" applyAlignment="1" applyProtection="1">
      <alignment horizontal="right" vertical="center"/>
      <protection locked="0"/>
    </xf>
    <xf numFmtId="3" fontId="45" fillId="0" borderId="12" xfId="6" applyNumberFormat="1" applyFont="1" applyFill="1" applyBorder="1" applyAlignment="1" applyProtection="1">
      <alignment horizontal="right" vertical="center"/>
      <protection locked="0"/>
    </xf>
    <xf numFmtId="0" fontId="46" fillId="0" borderId="12" xfId="6" applyFont="1" applyFill="1" applyBorder="1" applyAlignment="1">
      <alignment horizontal="distributed" vertical="center"/>
    </xf>
    <xf numFmtId="0" fontId="47" fillId="0" borderId="13" xfId="6" applyFont="1" applyFill="1" applyBorder="1" applyAlignment="1">
      <alignment horizontal="distributed" vertical="center"/>
    </xf>
    <xf numFmtId="3" fontId="45" fillId="0" borderId="14" xfId="6" quotePrefix="1" applyNumberFormat="1" applyFont="1" applyFill="1" applyBorder="1" applyAlignment="1" applyProtection="1">
      <alignment horizontal="right" vertical="center" shrinkToFit="1"/>
      <protection locked="0"/>
    </xf>
    <xf numFmtId="3" fontId="45" fillId="0" borderId="12" xfId="6" quotePrefix="1" applyNumberFormat="1" applyFont="1" applyFill="1" applyBorder="1" applyAlignment="1" applyProtection="1">
      <alignment horizontal="right" vertical="center" shrinkToFit="1"/>
      <protection locked="0"/>
    </xf>
    <xf numFmtId="3" fontId="45" fillId="0" borderId="13" xfId="6" quotePrefix="1" applyNumberFormat="1" applyFont="1" applyFill="1" applyBorder="1" applyAlignment="1" applyProtection="1">
      <alignment horizontal="right" vertical="center" shrinkToFit="1"/>
      <protection locked="0"/>
    </xf>
    <xf numFmtId="3" fontId="45" fillId="0" borderId="14" xfId="6" applyNumberFormat="1" applyFont="1" applyFill="1" applyBorder="1" applyAlignment="1" applyProtection="1">
      <alignment horizontal="right" vertical="center"/>
      <protection locked="0"/>
    </xf>
    <xf numFmtId="0" fontId="25" fillId="0" borderId="0" xfId="6" applyFont="1" applyFill="1" applyAlignment="1">
      <alignment vertical="center"/>
    </xf>
    <xf numFmtId="0" fontId="55" fillId="0" borderId="0" xfId="7" applyFont="1" applyAlignment="1" applyProtection="1">
      <alignment vertical="center"/>
      <protection locked="0"/>
    </xf>
    <xf numFmtId="3" fontId="8" fillId="0" borderId="0" xfId="7" applyNumberFormat="1" applyFont="1" applyAlignment="1">
      <alignment horizontal="centerContinuous" vertical="center"/>
    </xf>
    <xf numFmtId="0" fontId="8" fillId="0" borderId="0" xfId="7" applyFont="1" applyAlignment="1" applyProtection="1">
      <alignment horizontal="right" vertical="center"/>
      <protection locked="0"/>
    </xf>
    <xf numFmtId="0" fontId="8" fillId="0" borderId="0" xfId="7" applyFont="1" applyAlignment="1" applyProtection="1">
      <alignment horizontal="left" vertical="center"/>
      <protection locked="0"/>
    </xf>
    <xf numFmtId="0" fontId="8" fillId="0" borderId="0" xfId="7" applyFont="1" applyAlignment="1" applyProtection="1">
      <alignment vertical="center"/>
      <protection locked="0"/>
    </xf>
    <xf numFmtId="0" fontId="8" fillId="0" borderId="0" xfId="7" applyFont="1" applyAlignment="1">
      <alignment horizontal="centerContinuous" vertical="center"/>
    </xf>
    <xf numFmtId="3" fontId="8" fillId="0" borderId="0" xfId="7" applyNumberFormat="1" applyFont="1"/>
    <xf numFmtId="0" fontId="8" fillId="0" borderId="0" xfId="7" applyFont="1"/>
    <xf numFmtId="0" fontId="21" fillId="0" borderId="18" xfId="7" applyFont="1" applyBorder="1"/>
    <xf numFmtId="3" fontId="24" fillId="0" borderId="18" xfId="7" applyNumberFormat="1" applyFont="1" applyBorder="1"/>
    <xf numFmtId="3" fontId="21" fillId="0" borderId="18" xfId="7" applyNumberFormat="1" applyFont="1" applyBorder="1"/>
    <xf numFmtId="0" fontId="41" fillId="0" borderId="18" xfId="7" applyFont="1" applyBorder="1" applyAlignment="1" applyProtection="1">
      <alignment horizontal="right"/>
      <protection locked="0"/>
    </xf>
    <xf numFmtId="0" fontId="21" fillId="0" borderId="0" xfId="7" applyFont="1"/>
    <xf numFmtId="0" fontId="21" fillId="0" borderId="1" xfId="7" applyFont="1" applyBorder="1" applyAlignment="1">
      <alignment horizontal="right"/>
    </xf>
    <xf numFmtId="3" fontId="24" fillId="0" borderId="4" xfId="7" applyNumberFormat="1" applyFont="1" applyBorder="1"/>
    <xf numFmtId="3" fontId="21" fillId="0" borderId="4" xfId="7" applyNumberFormat="1" applyFont="1" applyBorder="1"/>
    <xf numFmtId="3" fontId="21" fillId="0" borderId="4" xfId="7" applyNumberFormat="1" applyFont="1" applyBorder="1" applyAlignment="1" applyProtection="1">
      <protection locked="0"/>
    </xf>
    <xf numFmtId="0" fontId="56" fillId="0" borderId="1" xfId="7" applyFont="1" applyBorder="1" applyAlignment="1"/>
    <xf numFmtId="3" fontId="21" fillId="0" borderId="1" xfId="7" applyNumberFormat="1" applyFont="1" applyBorder="1" applyAlignment="1" applyProtection="1">
      <alignment horizontal="right" vertical="center"/>
      <protection locked="0"/>
    </xf>
    <xf numFmtId="3" fontId="21" fillId="0" borderId="1" xfId="7" applyNumberFormat="1" applyFont="1" applyBorder="1" applyAlignment="1" applyProtection="1">
      <alignment horizontal="left" vertical="center"/>
      <protection locked="0"/>
    </xf>
    <xf numFmtId="0" fontId="21" fillId="0" borderId="22" xfId="7" applyFont="1" applyBorder="1" applyAlignment="1">
      <alignment horizontal="centerContinuous"/>
    </xf>
    <xf numFmtId="0" fontId="21" fillId="0" borderId="22" xfId="7" applyFont="1" applyBorder="1" applyAlignment="1"/>
    <xf numFmtId="3" fontId="21" fillId="0" borderId="4" xfId="7" applyNumberFormat="1" applyFont="1" applyBorder="1" applyAlignment="1" applyProtection="1">
      <alignment horizontal="centerContinuous"/>
      <protection locked="0"/>
    </xf>
    <xf numFmtId="0" fontId="21" fillId="0" borderId="1" xfId="7" applyFont="1" applyBorder="1" applyAlignment="1">
      <alignment horizontal="centerContinuous"/>
    </xf>
    <xf numFmtId="0" fontId="21" fillId="0" borderId="0" xfId="7" applyFont="1" applyBorder="1"/>
    <xf numFmtId="0" fontId="21" fillId="0" borderId="0" xfId="7" quotePrefix="1" applyFont="1" applyBorder="1" applyAlignment="1" applyProtection="1">
      <alignment horizontal="centerContinuous" vertical="center"/>
      <protection locked="0"/>
    </xf>
    <xf numFmtId="3" fontId="24" fillId="0" borderId="7" xfId="7" applyNumberFormat="1" applyFont="1" applyBorder="1" applyAlignment="1" applyProtection="1">
      <alignment horizontal="center" vertical="center"/>
      <protection locked="0"/>
    </xf>
    <xf numFmtId="3" fontId="21" fillId="0" borderId="7" xfId="7" applyNumberFormat="1" applyFont="1" applyBorder="1" applyAlignment="1" applyProtection="1">
      <alignment horizontal="center" vertical="center"/>
      <protection locked="0"/>
    </xf>
    <xf numFmtId="3" fontId="21" fillId="0" borderId="14" xfId="7" applyNumberFormat="1" applyFont="1" applyBorder="1"/>
    <xf numFmtId="0" fontId="21" fillId="0" borderId="12" xfId="7" applyFont="1" applyBorder="1"/>
    <xf numFmtId="3" fontId="21" fillId="0" borderId="25" xfId="7" applyNumberFormat="1" applyFont="1" applyBorder="1" applyAlignment="1" applyProtection="1">
      <alignment horizontal="centerContinuous" vertical="center"/>
      <protection locked="0"/>
    </xf>
    <xf numFmtId="0" fontId="21" fillId="0" borderId="12" xfId="7" applyFont="1" applyBorder="1" applyAlignment="1">
      <alignment horizontal="centerContinuous" vertical="center"/>
    </xf>
    <xf numFmtId="0" fontId="24" fillId="0" borderId="8" xfId="7" applyFont="1" applyBorder="1"/>
    <xf numFmtId="0" fontId="21" fillId="0" borderId="14" xfId="7" applyFont="1" applyBorder="1"/>
    <xf numFmtId="3" fontId="24" fillId="0" borderId="14" xfId="7" applyNumberFormat="1" applyFont="1" applyBorder="1" applyAlignment="1" applyProtection="1">
      <alignment horizontal="center" vertical="center"/>
      <protection locked="0"/>
    </xf>
    <xf numFmtId="0" fontId="21" fillId="0" borderId="14" xfId="7" applyFont="1" applyBorder="1" applyAlignment="1" applyProtection="1">
      <alignment horizontal="center" vertical="center"/>
      <protection locked="0"/>
    </xf>
    <xf numFmtId="0" fontId="21" fillId="0" borderId="0" xfId="7" quotePrefix="1" applyFont="1" applyBorder="1" applyAlignment="1" applyProtection="1">
      <alignment horizontal="left"/>
      <protection locked="0"/>
    </xf>
    <xf numFmtId="3" fontId="24" fillId="0" borderId="7" xfId="7" applyNumberFormat="1" applyFont="1" applyBorder="1" applyAlignment="1" applyProtection="1">
      <alignment horizontal="left"/>
      <protection locked="0"/>
    </xf>
    <xf numFmtId="3" fontId="21" fillId="0" borderId="0" xfId="7" applyNumberFormat="1" applyFont="1" applyBorder="1" applyAlignment="1" applyProtection="1">
      <alignment horizontal="left"/>
      <protection locked="0"/>
    </xf>
    <xf numFmtId="3" fontId="24" fillId="0" borderId="0" xfId="7" applyNumberFormat="1" applyFont="1" applyBorder="1" applyAlignment="1" applyProtection="1">
      <alignment horizontal="left"/>
      <protection locked="0"/>
    </xf>
    <xf numFmtId="0" fontId="21" fillId="0" borderId="0" xfId="7" applyFont="1" applyBorder="1" applyAlignment="1" applyProtection="1">
      <alignment horizontal="left"/>
      <protection locked="0"/>
    </xf>
    <xf numFmtId="0" fontId="21" fillId="0" borderId="0" xfId="7" quotePrefix="1" applyFont="1" applyBorder="1" applyAlignment="1" applyProtection="1">
      <alignment horizontal="centerContinuous" vertical="center" wrapText="1"/>
      <protection locked="0"/>
    </xf>
    <xf numFmtId="3" fontId="24" fillId="0" borderId="7" xfId="7" applyNumberFormat="1" applyFont="1" applyBorder="1" applyAlignment="1" applyProtection="1">
      <alignment vertical="center"/>
      <protection locked="0"/>
    </xf>
    <xf numFmtId="3" fontId="21" fillId="0" borderId="0" xfId="7" applyNumberFormat="1" applyFont="1" applyBorder="1" applyAlignment="1" applyProtection="1">
      <alignment vertical="center"/>
      <protection locked="0"/>
    </xf>
    <xf numFmtId="3" fontId="24" fillId="0" borderId="0" xfId="7" applyNumberFormat="1" applyFont="1" applyBorder="1" applyAlignment="1" applyProtection="1">
      <alignment vertical="center"/>
      <protection locked="0"/>
    </xf>
    <xf numFmtId="3" fontId="21" fillId="0" borderId="0" xfId="7" quotePrefix="1" applyNumberFormat="1" applyFont="1" applyBorder="1" applyAlignment="1" applyProtection="1">
      <alignment vertical="center"/>
      <protection locked="0"/>
    </xf>
    <xf numFmtId="0" fontId="21" fillId="0" borderId="0" xfId="7" applyFont="1" applyBorder="1" applyAlignment="1" applyProtection="1">
      <alignment horizontal="right" vertical="center"/>
      <protection locked="0"/>
    </xf>
    <xf numFmtId="0" fontId="21" fillId="0" borderId="0" xfId="7" applyFont="1" applyBorder="1" applyAlignment="1" applyProtection="1">
      <alignment horizontal="center" vertical="center"/>
      <protection locked="0"/>
    </xf>
    <xf numFmtId="0" fontId="21" fillId="0" borderId="0" xfId="7" quotePrefix="1" applyFont="1" applyBorder="1" applyAlignment="1" applyProtection="1">
      <alignment horizontal="center" vertical="center"/>
      <protection locked="0"/>
    </xf>
    <xf numFmtId="37" fontId="21" fillId="0" borderId="0" xfId="7" applyNumberFormat="1" applyFont="1" applyBorder="1" applyAlignment="1" applyProtection="1">
      <alignment vertical="center"/>
      <protection locked="0"/>
    </xf>
    <xf numFmtId="0" fontId="21" fillId="0" borderId="0" xfId="7" applyFont="1" applyBorder="1" applyAlignment="1">
      <alignment vertical="center"/>
    </xf>
    <xf numFmtId="3" fontId="57" fillId="0" borderId="0" xfId="7" applyNumberFormat="1" applyFont="1" applyBorder="1" applyAlignment="1" applyProtection="1">
      <alignment vertical="center"/>
      <protection locked="0"/>
    </xf>
    <xf numFmtId="37" fontId="58" fillId="0" borderId="0" xfId="7" applyNumberFormat="1" applyFont="1" applyBorder="1" applyAlignment="1" applyProtection="1">
      <alignment vertical="center"/>
      <protection locked="0"/>
    </xf>
    <xf numFmtId="0" fontId="21" fillId="0" borderId="0" xfId="7" applyFont="1" applyBorder="1" applyAlignment="1" applyProtection="1">
      <alignment horizontal="center"/>
      <protection locked="0"/>
    </xf>
    <xf numFmtId="0" fontId="21" fillId="0" borderId="0" xfId="7" applyFont="1" applyFill="1" applyBorder="1" applyAlignment="1" applyProtection="1">
      <alignment horizontal="right" vertical="center"/>
      <protection locked="0"/>
    </xf>
    <xf numFmtId="0" fontId="21" fillId="0" borderId="0" xfId="7" applyFont="1" applyFill="1" applyBorder="1" applyAlignment="1" applyProtection="1">
      <alignment horizontal="center" vertical="center"/>
      <protection locked="0"/>
    </xf>
    <xf numFmtId="3" fontId="24" fillId="0" borderId="7" xfId="7" applyNumberFormat="1" applyFont="1" applyFill="1" applyBorder="1" applyAlignment="1" applyProtection="1">
      <alignment vertical="center"/>
      <protection locked="0"/>
    </xf>
    <xf numFmtId="3" fontId="21" fillId="0" borderId="0" xfId="7" applyNumberFormat="1" applyFont="1" applyFill="1" applyBorder="1" applyAlignment="1" applyProtection="1">
      <alignment vertical="center"/>
      <protection locked="0"/>
    </xf>
    <xf numFmtId="3" fontId="24" fillId="0" borderId="0" xfId="7" applyNumberFormat="1" applyFont="1" applyFill="1" applyBorder="1" applyAlignment="1" applyProtection="1">
      <alignment vertical="center"/>
      <protection locked="0"/>
    </xf>
    <xf numFmtId="37" fontId="21" fillId="0" borderId="0" xfId="7" applyNumberFormat="1" applyFont="1" applyFill="1" applyBorder="1" applyAlignment="1" applyProtection="1">
      <alignment vertical="center"/>
      <protection locked="0"/>
    </xf>
    <xf numFmtId="0" fontId="21" fillId="0" borderId="0" xfId="7" applyFont="1" applyFill="1" applyBorder="1"/>
    <xf numFmtId="0" fontId="21" fillId="0" borderId="0" xfId="7" applyFont="1" applyFill="1"/>
    <xf numFmtId="3" fontId="58" fillId="0" borderId="0" xfId="7" applyNumberFormat="1" applyFont="1" applyBorder="1" applyAlignment="1" applyProtection="1">
      <alignment vertical="center"/>
      <protection locked="0"/>
    </xf>
    <xf numFmtId="3" fontId="21" fillId="0" borderId="0" xfId="7" quotePrefix="1" applyNumberFormat="1" applyFont="1" applyBorder="1" applyAlignment="1" applyProtection="1">
      <alignment horizontal="right" vertical="center" shrinkToFit="1"/>
      <protection locked="0"/>
    </xf>
    <xf numFmtId="3" fontId="57" fillId="0" borderId="7" xfId="7" applyNumberFormat="1" applyFont="1" applyBorder="1" applyAlignment="1" applyProtection="1">
      <alignment vertical="center"/>
      <protection locked="0"/>
    </xf>
    <xf numFmtId="3" fontId="58" fillId="0" borderId="0" xfId="7" quotePrefix="1" applyNumberFormat="1" applyFont="1" applyBorder="1" applyAlignment="1" applyProtection="1">
      <alignment horizontal="right" vertical="center" shrinkToFit="1"/>
      <protection locked="0"/>
    </xf>
    <xf numFmtId="3" fontId="21" fillId="0" borderId="0" xfId="7" quotePrefix="1" applyNumberFormat="1" applyFont="1" applyFill="1" applyBorder="1" applyAlignment="1" applyProtection="1">
      <alignment horizontal="right" vertical="center" shrinkToFit="1"/>
      <protection locked="0"/>
    </xf>
    <xf numFmtId="0" fontId="56" fillId="0" borderId="0" xfId="7" applyFont="1" applyBorder="1" applyAlignment="1" applyProtection="1">
      <alignment horizontal="right" vertical="center"/>
      <protection locked="0"/>
    </xf>
    <xf numFmtId="0" fontId="56" fillId="0" borderId="0" xfId="7" applyFont="1" applyBorder="1" applyAlignment="1" applyProtection="1">
      <alignment horizontal="center" vertical="center"/>
      <protection locked="0"/>
    </xf>
    <xf numFmtId="3" fontId="59" fillId="0" borderId="7" xfId="7" applyNumberFormat="1" applyFont="1" applyBorder="1" applyAlignment="1" applyProtection="1">
      <alignment vertical="center"/>
      <protection locked="0"/>
    </xf>
    <xf numFmtId="3" fontId="56" fillId="0" borderId="0" xfId="7" applyNumberFormat="1" applyFont="1" applyBorder="1" applyAlignment="1" applyProtection="1">
      <alignment vertical="center"/>
      <protection locked="0"/>
    </xf>
    <xf numFmtId="3" fontId="59" fillId="0" borderId="0" xfId="7" applyNumberFormat="1" applyFont="1" applyBorder="1" applyAlignment="1" applyProtection="1">
      <alignment vertical="center"/>
      <protection locked="0"/>
    </xf>
    <xf numFmtId="3" fontId="56" fillId="0" borderId="0" xfId="7" quotePrefix="1" applyNumberFormat="1" applyFont="1" applyBorder="1" applyAlignment="1" applyProtection="1">
      <alignment horizontal="right" vertical="center" shrinkToFit="1"/>
      <protection locked="0"/>
    </xf>
    <xf numFmtId="37" fontId="56" fillId="0" borderId="0" xfId="7" applyNumberFormat="1" applyFont="1" applyBorder="1" applyAlignment="1" applyProtection="1">
      <alignment vertical="center"/>
      <protection locked="0"/>
    </xf>
    <xf numFmtId="0" fontId="56" fillId="0" borderId="0" xfId="7" applyFont="1" applyBorder="1"/>
    <xf numFmtId="0" fontId="56" fillId="0" borderId="0" xfId="7" applyFont="1"/>
    <xf numFmtId="3" fontId="61" fillId="0" borderId="0" xfId="7" quotePrefix="1" applyNumberFormat="1" applyFont="1" applyBorder="1" applyAlignment="1" applyProtection="1">
      <alignment horizontal="right" vertical="center" shrinkToFit="1"/>
      <protection locked="0"/>
    </xf>
    <xf numFmtId="3" fontId="59" fillId="0" borderId="7" xfId="7" applyNumberFormat="1" applyFont="1" applyFill="1" applyBorder="1" applyAlignment="1" applyProtection="1">
      <alignment vertical="center"/>
      <protection locked="0"/>
    </xf>
    <xf numFmtId="3" fontId="56" fillId="0" borderId="0" xfId="7" applyNumberFormat="1" applyFont="1" applyFill="1" applyBorder="1" applyAlignment="1" applyProtection="1">
      <alignment vertical="center"/>
      <protection locked="0"/>
    </xf>
    <xf numFmtId="3" fontId="59" fillId="0" borderId="0" xfId="7" applyNumberFormat="1" applyFont="1" applyFill="1" applyBorder="1" applyAlignment="1" applyProtection="1">
      <alignment vertical="center"/>
      <protection locked="0"/>
    </xf>
    <xf numFmtId="3" fontId="56" fillId="0" borderId="0" xfId="7" quotePrefix="1" applyNumberFormat="1" applyFont="1" applyFill="1" applyBorder="1" applyAlignment="1" applyProtection="1">
      <alignment horizontal="right" vertical="center" shrinkToFit="1"/>
      <protection locked="0"/>
    </xf>
    <xf numFmtId="37" fontId="56" fillId="0" borderId="0" xfId="7" applyNumberFormat="1" applyFont="1" applyFill="1" applyBorder="1" applyAlignment="1" applyProtection="1">
      <alignment vertical="center"/>
      <protection locked="0"/>
    </xf>
    <xf numFmtId="0" fontId="21" fillId="0" borderId="18" xfId="7" applyFont="1" applyBorder="1" applyAlignment="1" applyProtection="1">
      <alignment horizontal="right" vertical="center"/>
      <protection locked="0"/>
    </xf>
    <xf numFmtId="0" fontId="21" fillId="0" borderId="18" xfId="7" applyFont="1" applyBorder="1" applyAlignment="1" applyProtection="1">
      <alignment horizontal="center" vertical="center"/>
      <protection locked="0"/>
    </xf>
    <xf numFmtId="3" fontId="24" fillId="0" borderId="20" xfId="7" applyNumberFormat="1" applyFont="1" applyFill="1" applyBorder="1" applyAlignment="1" applyProtection="1">
      <alignment vertical="center"/>
      <protection locked="0"/>
    </xf>
    <xf numFmtId="3" fontId="21" fillId="0" borderId="18" xfId="7" applyNumberFormat="1" applyFont="1" applyFill="1" applyBorder="1" applyAlignment="1" applyProtection="1">
      <alignment vertical="center"/>
      <protection locked="0"/>
    </xf>
    <xf numFmtId="3" fontId="24" fillId="0" borderId="18" xfId="7" applyNumberFormat="1" applyFont="1" applyFill="1" applyBorder="1" applyAlignment="1" applyProtection="1">
      <alignment vertical="center"/>
      <protection locked="0"/>
    </xf>
    <xf numFmtId="3" fontId="21" fillId="0" borderId="18" xfId="7" quotePrefix="1" applyNumberFormat="1" applyFont="1" applyFill="1" applyBorder="1" applyAlignment="1" applyProtection="1">
      <alignment horizontal="right" vertical="center" shrinkToFit="1"/>
      <protection locked="0"/>
    </xf>
    <xf numFmtId="37" fontId="21" fillId="0" borderId="18" xfId="7" applyNumberFormat="1" applyFont="1" applyFill="1" applyBorder="1" applyAlignment="1" applyProtection="1">
      <alignment vertical="center"/>
      <protection locked="0"/>
    </xf>
    <xf numFmtId="0" fontId="21" fillId="0" borderId="0" xfId="7" applyFont="1" applyAlignment="1"/>
    <xf numFmtId="0" fontId="41" fillId="0" borderId="0" xfId="7" applyFont="1" applyAlignment="1">
      <alignment horizontal="right"/>
    </xf>
    <xf numFmtId="3" fontId="62" fillId="0" borderId="0" xfId="7" applyNumberFormat="1" applyFont="1" applyAlignment="1">
      <alignment horizontal="center"/>
    </xf>
    <xf numFmtId="0" fontId="41" fillId="0" borderId="0" xfId="7" applyFont="1" applyAlignment="1">
      <alignment horizontal="left"/>
    </xf>
    <xf numFmtId="3" fontId="21" fillId="0" borderId="0" xfId="7" applyNumberFormat="1" applyFont="1" applyAlignment="1"/>
    <xf numFmtId="3" fontId="24" fillId="0" borderId="0" xfId="7" applyNumberFormat="1" applyFont="1"/>
    <xf numFmtId="3" fontId="21" fillId="0" borderId="0" xfId="7" applyNumberFormat="1" applyFont="1"/>
    <xf numFmtId="0" fontId="63" fillId="0" borderId="0" xfId="7" applyFont="1"/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176" fontId="14" fillId="0" borderId="3" xfId="0" applyNumberFormat="1" applyFont="1" applyFill="1" applyBorder="1" applyAlignment="1" applyProtection="1">
      <alignment horizontal="center" vertical="center"/>
      <protection locked="0"/>
    </xf>
    <xf numFmtId="176" fontId="14" fillId="0" borderId="6" xfId="0" applyNumberFormat="1" applyFont="1" applyFill="1" applyBorder="1" applyAlignment="1" applyProtection="1">
      <alignment horizontal="center" vertical="center"/>
      <protection locked="0"/>
    </xf>
    <xf numFmtId="176" fontId="13" fillId="0" borderId="3" xfId="0" applyNumberFormat="1" applyFont="1" applyFill="1" applyBorder="1" applyAlignment="1" applyProtection="1">
      <alignment horizontal="center" vertical="center"/>
      <protection locked="0"/>
    </xf>
    <xf numFmtId="176" fontId="13" fillId="0" borderId="6" xfId="0" applyNumberFormat="1" applyFont="1" applyFill="1" applyBorder="1" applyAlignment="1" applyProtection="1">
      <alignment horizontal="center" vertical="center"/>
      <protection locked="0"/>
    </xf>
    <xf numFmtId="176" fontId="13" fillId="0" borderId="0" xfId="1" applyNumberFormat="1" applyFont="1" applyFill="1" applyBorder="1" applyAlignment="1" applyProtection="1">
      <alignment horizontal="left"/>
      <protection locked="0"/>
    </xf>
    <xf numFmtId="176" fontId="13" fillId="0" borderId="18" xfId="1" applyNumberFormat="1" applyFont="1" applyFill="1" applyBorder="1" applyAlignment="1" applyProtection="1">
      <alignment horizontal="left"/>
      <protection locked="0"/>
    </xf>
    <xf numFmtId="0" fontId="20" fillId="0" borderId="0" xfId="1" applyFont="1" applyFill="1" applyBorder="1" applyAlignment="1">
      <alignment horizontal="center"/>
    </xf>
    <xf numFmtId="0" fontId="20" fillId="0" borderId="18" xfId="1" applyFont="1" applyFill="1" applyBorder="1" applyAlignment="1">
      <alignment horizontal="center"/>
    </xf>
    <xf numFmtId="0" fontId="13" fillId="0" borderId="21" xfId="1" applyFont="1" applyFill="1" applyBorder="1" applyAlignment="1" applyProtection="1">
      <alignment horizontal="center" vertical="center" shrinkToFit="1"/>
      <protection locked="0"/>
    </xf>
    <xf numFmtId="0" fontId="13" fillId="0" borderId="23" xfId="1" applyFont="1" applyFill="1" applyBorder="1" applyAlignment="1" applyProtection="1">
      <alignment horizontal="center" vertical="center" shrinkToFit="1"/>
      <protection locked="0"/>
    </xf>
    <xf numFmtId="0" fontId="13" fillId="0" borderId="22" xfId="1" applyFont="1" applyFill="1" applyBorder="1" applyAlignment="1" applyProtection="1">
      <alignment horizontal="center" vertical="center" shrinkToFit="1"/>
      <protection locked="0"/>
    </xf>
    <xf numFmtId="0" fontId="21" fillId="0" borderId="0" xfId="1" applyFont="1" applyFill="1" applyBorder="1" applyAlignment="1" applyProtection="1">
      <alignment horizontal="left"/>
      <protection locked="0"/>
    </xf>
    <xf numFmtId="178" fontId="33" fillId="0" borderId="3" xfId="1" applyNumberFormat="1" applyFont="1" applyFill="1" applyBorder="1" applyAlignment="1" applyProtection="1">
      <alignment horizontal="center" vertical="center" wrapText="1" shrinkToFit="1"/>
      <protection locked="0"/>
    </xf>
    <xf numFmtId="178" fontId="33" fillId="0" borderId="8" xfId="1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0" xfId="1" applyFont="1" applyFill="1" applyAlignment="1" applyProtection="1">
      <alignment horizontal="left"/>
      <protection locked="0"/>
    </xf>
    <xf numFmtId="0" fontId="1" fillId="0" borderId="0" xfId="1" applyAlignment="1">
      <alignment horizontal="left"/>
    </xf>
    <xf numFmtId="0" fontId="18" fillId="0" borderId="0" xfId="1" applyFont="1" applyFill="1" applyBorder="1" applyAlignment="1" applyProtection="1">
      <alignment horizontal="left"/>
      <protection locked="0"/>
    </xf>
    <xf numFmtId="176" fontId="13" fillId="0" borderId="0" xfId="2" applyNumberFormat="1" applyFont="1" applyFill="1" applyBorder="1" applyAlignment="1" applyProtection="1">
      <alignment horizontal="left"/>
      <protection locked="0"/>
    </xf>
    <xf numFmtId="176" fontId="13" fillId="0" borderId="18" xfId="2" applyNumberFormat="1" applyFont="1" applyFill="1" applyBorder="1" applyAlignment="1" applyProtection="1">
      <alignment horizontal="left"/>
      <protection locked="0"/>
    </xf>
    <xf numFmtId="0" fontId="20" fillId="0" borderId="0" xfId="2" applyFont="1" applyFill="1" applyBorder="1" applyAlignment="1">
      <alignment horizontal="center"/>
    </xf>
    <xf numFmtId="0" fontId="20" fillId="0" borderId="18" xfId="2" applyFont="1" applyFill="1" applyBorder="1" applyAlignment="1">
      <alignment horizontal="center"/>
    </xf>
    <xf numFmtId="0" fontId="13" fillId="0" borderId="21" xfId="2" applyFont="1" applyFill="1" applyBorder="1" applyAlignment="1" applyProtection="1">
      <alignment horizontal="center" vertical="center" shrinkToFit="1"/>
      <protection locked="0"/>
    </xf>
    <xf numFmtId="0" fontId="13" fillId="0" borderId="22" xfId="2" applyFont="1" applyFill="1" applyBorder="1" applyAlignment="1" applyProtection="1">
      <alignment horizontal="center" vertical="center" shrinkToFit="1"/>
      <protection locked="0"/>
    </xf>
    <xf numFmtId="0" fontId="13" fillId="0" borderId="23" xfId="2" applyFont="1" applyFill="1" applyBorder="1" applyAlignment="1" applyProtection="1">
      <alignment horizontal="center" vertical="center" shrinkToFit="1"/>
      <protection locked="0"/>
    </xf>
    <xf numFmtId="0" fontId="21" fillId="0" borderId="0" xfId="2" applyFont="1" applyFill="1" applyBorder="1" applyAlignment="1" applyProtection="1">
      <alignment horizontal="left"/>
      <protection locked="0"/>
    </xf>
    <xf numFmtId="0" fontId="13" fillId="0" borderId="0" xfId="2" applyFont="1" applyFill="1" applyAlignment="1" applyProtection="1">
      <alignment horizontal="left"/>
      <protection locked="0"/>
    </xf>
    <xf numFmtId="0" fontId="18" fillId="0" borderId="0" xfId="2" applyFont="1" applyFill="1" applyBorder="1" applyAlignment="1" applyProtection="1">
      <alignment horizontal="left"/>
      <protection locked="0"/>
    </xf>
    <xf numFmtId="0" fontId="1" fillId="0" borderId="0" xfId="2" applyAlignment="1">
      <alignment horizontal="left"/>
    </xf>
    <xf numFmtId="176" fontId="41" fillId="0" borderId="0" xfId="3" quotePrefix="1" applyNumberFormat="1" applyFont="1" applyFill="1" applyAlignment="1" applyProtection="1">
      <alignment horizontal="left"/>
      <protection locked="0"/>
    </xf>
    <xf numFmtId="176" fontId="41" fillId="0" borderId="18" xfId="3" quotePrefix="1" applyNumberFormat="1" applyFont="1" applyFill="1" applyBorder="1" applyAlignment="1" applyProtection="1">
      <alignment horizontal="left"/>
      <protection locked="0"/>
    </xf>
    <xf numFmtId="0" fontId="18" fillId="0" borderId="0" xfId="3" applyFont="1" applyFill="1" applyBorder="1" applyAlignment="1" applyProtection="1">
      <alignment horizontal="center" vertical="center"/>
      <protection locked="0"/>
    </xf>
    <xf numFmtId="0" fontId="18" fillId="0" borderId="12" xfId="3" applyFont="1" applyFill="1" applyBorder="1" applyAlignment="1" applyProtection="1">
      <alignment horizontal="center" vertical="center"/>
      <protection locked="0"/>
    </xf>
    <xf numFmtId="181" fontId="22" fillId="0" borderId="0" xfId="0" applyNumberFormat="1" applyFont="1" applyFill="1" applyBorder="1" applyAlignment="1">
      <alignment horizontal="distributed" vertical="center"/>
    </xf>
    <xf numFmtId="181" fontId="19" fillId="0" borderId="0" xfId="0" applyNumberFormat="1" applyFont="1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181" fontId="50" fillId="0" borderId="0" xfId="0" applyNumberFormat="1" applyFont="1" applyFill="1" applyBorder="1" applyAlignment="1">
      <alignment horizontal="distributed" vertical="center"/>
    </xf>
    <xf numFmtId="0" fontId="51" fillId="0" borderId="0" xfId="0" applyFont="1" applyAlignment="1">
      <alignment horizontal="distributed" vertical="center"/>
    </xf>
    <xf numFmtId="181" fontId="29" fillId="0" borderId="0" xfId="0" applyNumberFormat="1" applyFont="1" applyFill="1" applyBorder="1" applyAlignment="1">
      <alignment horizontal="distributed" vertical="center"/>
    </xf>
    <xf numFmtId="181" fontId="19" fillId="0" borderId="21" xfId="0" applyNumberFormat="1" applyFont="1" applyFill="1" applyBorder="1" applyAlignment="1">
      <alignment horizontal="center" vertical="center"/>
    </xf>
    <xf numFmtId="181" fontId="19" fillId="0" borderId="22" xfId="0" applyNumberFormat="1" applyFont="1" applyFill="1" applyBorder="1" applyAlignment="1">
      <alignment horizontal="center" vertical="center"/>
    </xf>
    <xf numFmtId="181" fontId="19" fillId="0" borderId="23" xfId="0" applyNumberFormat="1" applyFont="1" applyFill="1" applyBorder="1" applyAlignment="1">
      <alignment horizontal="center" vertical="center"/>
    </xf>
    <xf numFmtId="176" fontId="12" fillId="0" borderId="18" xfId="0" quotePrefix="1" applyNumberFormat="1" applyFont="1" applyFill="1" applyBorder="1" applyAlignment="1">
      <alignment horizontal="left" vertical="center"/>
    </xf>
    <xf numFmtId="176" fontId="12" fillId="0" borderId="18" xfId="0" applyNumberFormat="1" applyFont="1" applyFill="1" applyBorder="1" applyAlignment="1">
      <alignment horizontal="left" vertical="center"/>
    </xf>
    <xf numFmtId="0" fontId="13" fillId="0" borderId="21" xfId="4" applyFont="1" applyFill="1" applyBorder="1" applyAlignment="1" applyProtection="1">
      <alignment horizontal="center" vertical="center" shrinkToFit="1"/>
      <protection locked="0"/>
    </xf>
    <xf numFmtId="0" fontId="13" fillId="0" borderId="22" xfId="4" applyFont="1" applyFill="1" applyBorder="1" applyAlignment="1" applyProtection="1">
      <alignment horizontal="center" vertical="center" shrinkToFit="1"/>
      <protection locked="0"/>
    </xf>
    <xf numFmtId="0" fontId="13" fillId="0" borderId="23" xfId="4" applyFont="1" applyFill="1" applyBorder="1" applyAlignment="1" applyProtection="1">
      <alignment horizontal="center" vertical="center" shrinkToFit="1"/>
      <protection locked="0"/>
    </xf>
    <xf numFmtId="176" fontId="13" fillId="0" borderId="0" xfId="4" quotePrefix="1" applyNumberFormat="1" applyFont="1" applyFill="1" applyBorder="1" applyAlignment="1" applyProtection="1">
      <alignment horizontal="left"/>
      <protection locked="0"/>
    </xf>
    <xf numFmtId="176" fontId="13" fillId="0" borderId="18" xfId="4" quotePrefix="1" applyNumberFormat="1" applyFont="1" applyFill="1" applyBorder="1" applyAlignment="1" applyProtection="1">
      <alignment horizontal="left"/>
      <protection locked="0"/>
    </xf>
    <xf numFmtId="0" fontId="20" fillId="0" borderId="0" xfId="4" applyFont="1" applyFill="1" applyBorder="1" applyAlignment="1">
      <alignment horizontal="center"/>
    </xf>
    <xf numFmtId="0" fontId="20" fillId="0" borderId="18" xfId="4" applyFont="1" applyFill="1" applyBorder="1" applyAlignment="1">
      <alignment horizontal="center"/>
    </xf>
    <xf numFmtId="0" fontId="25" fillId="0" borderId="0" xfId="4" applyFont="1" applyFill="1" applyBorder="1" applyAlignment="1">
      <alignment horizontal="left"/>
    </xf>
    <xf numFmtId="0" fontId="13" fillId="0" borderId="21" xfId="5" applyFont="1" applyFill="1" applyBorder="1" applyAlignment="1" applyProtection="1">
      <alignment horizontal="center" vertical="center" shrinkToFit="1"/>
      <protection locked="0"/>
    </xf>
    <xf numFmtId="0" fontId="13" fillId="0" borderId="22" xfId="5" applyFont="1" applyFill="1" applyBorder="1" applyAlignment="1" applyProtection="1">
      <alignment horizontal="center" vertical="center" shrinkToFit="1"/>
      <protection locked="0"/>
    </xf>
    <xf numFmtId="0" fontId="13" fillId="0" borderId="23" xfId="5" applyFont="1" applyFill="1" applyBorder="1" applyAlignment="1" applyProtection="1">
      <alignment horizontal="center" vertical="center" shrinkToFit="1"/>
      <protection locked="0"/>
    </xf>
    <xf numFmtId="176" fontId="13" fillId="0" borderId="0" xfId="5" applyNumberFormat="1" applyFont="1" applyFill="1" applyBorder="1" applyAlignment="1" applyProtection="1">
      <alignment horizontal="left"/>
      <protection locked="0"/>
    </xf>
    <xf numFmtId="176" fontId="13" fillId="0" borderId="18" xfId="5" applyNumberFormat="1" applyFont="1" applyFill="1" applyBorder="1" applyAlignment="1" applyProtection="1">
      <alignment horizontal="left"/>
      <protection locked="0"/>
    </xf>
    <xf numFmtId="0" fontId="20" fillId="0" borderId="0" xfId="5" applyFont="1" applyFill="1" applyBorder="1" applyAlignment="1">
      <alignment horizontal="center"/>
    </xf>
    <xf numFmtId="0" fontId="20" fillId="0" borderId="18" xfId="5" applyFont="1" applyFill="1" applyBorder="1" applyAlignment="1">
      <alignment horizontal="center"/>
    </xf>
    <xf numFmtId="0" fontId="25" fillId="0" borderId="0" xfId="5" applyFont="1" applyFill="1" applyBorder="1" applyAlignment="1">
      <alignment horizontal="left"/>
    </xf>
    <xf numFmtId="176" fontId="41" fillId="0" borderId="0" xfId="6" quotePrefix="1" applyNumberFormat="1" applyFont="1" applyFill="1" applyAlignment="1" applyProtection="1">
      <alignment horizontal="left"/>
      <protection locked="0"/>
    </xf>
    <xf numFmtId="176" fontId="41" fillId="0" borderId="18" xfId="6" quotePrefix="1" applyNumberFormat="1" applyFont="1" applyFill="1" applyBorder="1" applyAlignment="1" applyProtection="1">
      <alignment horizontal="left"/>
      <protection locked="0"/>
    </xf>
    <xf numFmtId="0" fontId="18" fillId="0" borderId="0" xfId="6" applyFont="1" applyFill="1" applyBorder="1" applyAlignment="1" applyProtection="1">
      <alignment horizontal="center" vertical="center"/>
      <protection locked="0"/>
    </xf>
    <xf numFmtId="0" fontId="18" fillId="0" borderId="12" xfId="6" applyFont="1" applyFill="1" applyBorder="1" applyAlignment="1" applyProtection="1">
      <alignment horizontal="center" vertical="center"/>
      <protection locked="0"/>
    </xf>
  </cellXfs>
  <cellStyles count="8"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3340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3340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0" y="53340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2" name="Line 1025"/>
        <xdr:cNvSpPr>
          <a:spLocks noChangeShapeType="1"/>
        </xdr:cNvSpPr>
      </xdr:nvSpPr>
      <xdr:spPr bwMode="auto">
        <a:xfrm>
          <a:off x="0" y="43815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4</xdr:col>
      <xdr:colOff>9525</xdr:colOff>
      <xdr:row>105</xdr:row>
      <xdr:rowOff>0</xdr:rowOff>
    </xdr:to>
    <xdr:sp macro="" textlink="">
      <xdr:nvSpPr>
        <xdr:cNvPr id="3" name="Line 1230"/>
        <xdr:cNvSpPr>
          <a:spLocks noChangeShapeType="1"/>
        </xdr:cNvSpPr>
      </xdr:nvSpPr>
      <xdr:spPr bwMode="auto">
        <a:xfrm>
          <a:off x="0" y="1027747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204</xdr:row>
      <xdr:rowOff>0</xdr:rowOff>
    </xdr:from>
    <xdr:to>
      <xdr:col>4</xdr:col>
      <xdr:colOff>9525</xdr:colOff>
      <xdr:row>206</xdr:row>
      <xdr:rowOff>0</xdr:rowOff>
    </xdr:to>
    <xdr:sp macro="" textlink="">
      <xdr:nvSpPr>
        <xdr:cNvPr id="4" name="Line 1231"/>
        <xdr:cNvSpPr>
          <a:spLocks noChangeShapeType="1"/>
        </xdr:cNvSpPr>
      </xdr:nvSpPr>
      <xdr:spPr bwMode="auto">
        <a:xfrm>
          <a:off x="0" y="2011680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305</xdr:row>
      <xdr:rowOff>0</xdr:rowOff>
    </xdr:from>
    <xdr:to>
      <xdr:col>4</xdr:col>
      <xdr:colOff>9525</xdr:colOff>
      <xdr:row>307</xdr:row>
      <xdr:rowOff>0</xdr:rowOff>
    </xdr:to>
    <xdr:sp macro="" textlink="">
      <xdr:nvSpPr>
        <xdr:cNvPr id="5" name="Line 1232"/>
        <xdr:cNvSpPr>
          <a:spLocks noChangeShapeType="1"/>
        </xdr:cNvSpPr>
      </xdr:nvSpPr>
      <xdr:spPr bwMode="auto">
        <a:xfrm>
          <a:off x="0" y="2995612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406</xdr:row>
      <xdr:rowOff>0</xdr:rowOff>
    </xdr:from>
    <xdr:to>
      <xdr:col>4</xdr:col>
      <xdr:colOff>9525</xdr:colOff>
      <xdr:row>408</xdr:row>
      <xdr:rowOff>0</xdr:rowOff>
    </xdr:to>
    <xdr:sp macro="" textlink="">
      <xdr:nvSpPr>
        <xdr:cNvPr id="6" name="Line 1233"/>
        <xdr:cNvSpPr>
          <a:spLocks noChangeShapeType="1"/>
        </xdr:cNvSpPr>
      </xdr:nvSpPr>
      <xdr:spPr bwMode="auto">
        <a:xfrm>
          <a:off x="0" y="3979545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507</xdr:row>
      <xdr:rowOff>0</xdr:rowOff>
    </xdr:from>
    <xdr:to>
      <xdr:col>4</xdr:col>
      <xdr:colOff>9525</xdr:colOff>
      <xdr:row>509</xdr:row>
      <xdr:rowOff>0</xdr:rowOff>
    </xdr:to>
    <xdr:sp macro="" textlink="">
      <xdr:nvSpPr>
        <xdr:cNvPr id="7" name="Line 1234"/>
        <xdr:cNvSpPr>
          <a:spLocks noChangeShapeType="1"/>
        </xdr:cNvSpPr>
      </xdr:nvSpPr>
      <xdr:spPr bwMode="auto">
        <a:xfrm>
          <a:off x="0" y="4963477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608</xdr:row>
      <xdr:rowOff>0</xdr:rowOff>
    </xdr:from>
    <xdr:to>
      <xdr:col>4</xdr:col>
      <xdr:colOff>9525</xdr:colOff>
      <xdr:row>610</xdr:row>
      <xdr:rowOff>0</xdr:rowOff>
    </xdr:to>
    <xdr:sp macro="" textlink="">
      <xdr:nvSpPr>
        <xdr:cNvPr id="8" name="Line 1235"/>
        <xdr:cNvSpPr>
          <a:spLocks noChangeShapeType="1"/>
        </xdr:cNvSpPr>
      </xdr:nvSpPr>
      <xdr:spPr bwMode="auto">
        <a:xfrm>
          <a:off x="0" y="5947410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709</xdr:row>
      <xdr:rowOff>0</xdr:rowOff>
    </xdr:from>
    <xdr:to>
      <xdr:col>4</xdr:col>
      <xdr:colOff>9525</xdr:colOff>
      <xdr:row>711</xdr:row>
      <xdr:rowOff>0</xdr:rowOff>
    </xdr:to>
    <xdr:sp macro="" textlink="">
      <xdr:nvSpPr>
        <xdr:cNvPr id="9" name="Line 1236"/>
        <xdr:cNvSpPr>
          <a:spLocks noChangeShapeType="1"/>
        </xdr:cNvSpPr>
      </xdr:nvSpPr>
      <xdr:spPr bwMode="auto">
        <a:xfrm>
          <a:off x="0" y="6931342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810</xdr:row>
      <xdr:rowOff>0</xdr:rowOff>
    </xdr:from>
    <xdr:to>
      <xdr:col>4</xdr:col>
      <xdr:colOff>9525</xdr:colOff>
      <xdr:row>812</xdr:row>
      <xdr:rowOff>0</xdr:rowOff>
    </xdr:to>
    <xdr:sp macro="" textlink="">
      <xdr:nvSpPr>
        <xdr:cNvPr id="10" name="Line 1237"/>
        <xdr:cNvSpPr>
          <a:spLocks noChangeShapeType="1"/>
        </xdr:cNvSpPr>
      </xdr:nvSpPr>
      <xdr:spPr bwMode="auto">
        <a:xfrm>
          <a:off x="0" y="7915275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911</xdr:row>
      <xdr:rowOff>0</xdr:rowOff>
    </xdr:from>
    <xdr:to>
      <xdr:col>4</xdr:col>
      <xdr:colOff>9525</xdr:colOff>
      <xdr:row>913</xdr:row>
      <xdr:rowOff>0</xdr:rowOff>
    </xdr:to>
    <xdr:sp macro="" textlink="">
      <xdr:nvSpPr>
        <xdr:cNvPr id="11" name="Line 1238"/>
        <xdr:cNvSpPr>
          <a:spLocks noChangeShapeType="1"/>
        </xdr:cNvSpPr>
      </xdr:nvSpPr>
      <xdr:spPr bwMode="auto">
        <a:xfrm>
          <a:off x="0" y="8899207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1012</xdr:row>
      <xdr:rowOff>0</xdr:rowOff>
    </xdr:from>
    <xdr:to>
      <xdr:col>4</xdr:col>
      <xdr:colOff>9525</xdr:colOff>
      <xdr:row>1014</xdr:row>
      <xdr:rowOff>0</xdr:rowOff>
    </xdr:to>
    <xdr:sp macro="" textlink="">
      <xdr:nvSpPr>
        <xdr:cNvPr id="12" name="Line 1239"/>
        <xdr:cNvSpPr>
          <a:spLocks noChangeShapeType="1"/>
        </xdr:cNvSpPr>
      </xdr:nvSpPr>
      <xdr:spPr bwMode="auto">
        <a:xfrm>
          <a:off x="0" y="9883140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1113</xdr:row>
      <xdr:rowOff>0</xdr:rowOff>
    </xdr:from>
    <xdr:to>
      <xdr:col>4</xdr:col>
      <xdr:colOff>9525</xdr:colOff>
      <xdr:row>1115</xdr:row>
      <xdr:rowOff>0</xdr:rowOff>
    </xdr:to>
    <xdr:sp macro="" textlink="">
      <xdr:nvSpPr>
        <xdr:cNvPr id="13" name="Line 1240"/>
        <xdr:cNvSpPr>
          <a:spLocks noChangeShapeType="1"/>
        </xdr:cNvSpPr>
      </xdr:nvSpPr>
      <xdr:spPr bwMode="auto">
        <a:xfrm>
          <a:off x="0" y="10867072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1214</xdr:row>
      <xdr:rowOff>0</xdr:rowOff>
    </xdr:from>
    <xdr:to>
      <xdr:col>4</xdr:col>
      <xdr:colOff>9525</xdr:colOff>
      <xdr:row>1216</xdr:row>
      <xdr:rowOff>0</xdr:rowOff>
    </xdr:to>
    <xdr:sp macro="" textlink="">
      <xdr:nvSpPr>
        <xdr:cNvPr id="14" name="Line 1241"/>
        <xdr:cNvSpPr>
          <a:spLocks noChangeShapeType="1"/>
        </xdr:cNvSpPr>
      </xdr:nvSpPr>
      <xdr:spPr bwMode="auto">
        <a:xfrm>
          <a:off x="0" y="11851005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1315</xdr:row>
      <xdr:rowOff>0</xdr:rowOff>
    </xdr:from>
    <xdr:to>
      <xdr:col>4</xdr:col>
      <xdr:colOff>9525</xdr:colOff>
      <xdr:row>1317</xdr:row>
      <xdr:rowOff>0</xdr:rowOff>
    </xdr:to>
    <xdr:sp macro="" textlink="">
      <xdr:nvSpPr>
        <xdr:cNvPr id="15" name="Line 1242"/>
        <xdr:cNvSpPr>
          <a:spLocks noChangeShapeType="1"/>
        </xdr:cNvSpPr>
      </xdr:nvSpPr>
      <xdr:spPr bwMode="auto">
        <a:xfrm>
          <a:off x="0" y="12834937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1416</xdr:row>
      <xdr:rowOff>0</xdr:rowOff>
    </xdr:from>
    <xdr:to>
      <xdr:col>4</xdr:col>
      <xdr:colOff>9525</xdr:colOff>
      <xdr:row>1418</xdr:row>
      <xdr:rowOff>0</xdr:rowOff>
    </xdr:to>
    <xdr:sp macro="" textlink="">
      <xdr:nvSpPr>
        <xdr:cNvPr id="16" name="Line 1243"/>
        <xdr:cNvSpPr>
          <a:spLocks noChangeShapeType="1"/>
        </xdr:cNvSpPr>
      </xdr:nvSpPr>
      <xdr:spPr bwMode="auto">
        <a:xfrm>
          <a:off x="0" y="13818870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1517</xdr:row>
      <xdr:rowOff>0</xdr:rowOff>
    </xdr:from>
    <xdr:to>
      <xdr:col>4</xdr:col>
      <xdr:colOff>9525</xdr:colOff>
      <xdr:row>1519</xdr:row>
      <xdr:rowOff>0</xdr:rowOff>
    </xdr:to>
    <xdr:sp macro="" textlink="">
      <xdr:nvSpPr>
        <xdr:cNvPr id="17" name="Line 1244"/>
        <xdr:cNvSpPr>
          <a:spLocks noChangeShapeType="1"/>
        </xdr:cNvSpPr>
      </xdr:nvSpPr>
      <xdr:spPr bwMode="auto">
        <a:xfrm>
          <a:off x="0" y="14802802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1618</xdr:row>
      <xdr:rowOff>0</xdr:rowOff>
    </xdr:from>
    <xdr:to>
      <xdr:col>4</xdr:col>
      <xdr:colOff>9525</xdr:colOff>
      <xdr:row>1620</xdr:row>
      <xdr:rowOff>0</xdr:rowOff>
    </xdr:to>
    <xdr:sp macro="" textlink="">
      <xdr:nvSpPr>
        <xdr:cNvPr id="18" name="Line 1245"/>
        <xdr:cNvSpPr>
          <a:spLocks noChangeShapeType="1"/>
        </xdr:cNvSpPr>
      </xdr:nvSpPr>
      <xdr:spPr bwMode="auto">
        <a:xfrm>
          <a:off x="0" y="15786735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1719</xdr:row>
      <xdr:rowOff>0</xdr:rowOff>
    </xdr:from>
    <xdr:to>
      <xdr:col>4</xdr:col>
      <xdr:colOff>9525</xdr:colOff>
      <xdr:row>1721</xdr:row>
      <xdr:rowOff>0</xdr:rowOff>
    </xdr:to>
    <xdr:sp macro="" textlink="">
      <xdr:nvSpPr>
        <xdr:cNvPr id="19" name="Line 1246"/>
        <xdr:cNvSpPr>
          <a:spLocks noChangeShapeType="1"/>
        </xdr:cNvSpPr>
      </xdr:nvSpPr>
      <xdr:spPr bwMode="auto">
        <a:xfrm>
          <a:off x="0" y="16770667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1820</xdr:row>
      <xdr:rowOff>0</xdr:rowOff>
    </xdr:from>
    <xdr:to>
      <xdr:col>4</xdr:col>
      <xdr:colOff>9525</xdr:colOff>
      <xdr:row>1822</xdr:row>
      <xdr:rowOff>0</xdr:rowOff>
    </xdr:to>
    <xdr:sp macro="" textlink="">
      <xdr:nvSpPr>
        <xdr:cNvPr id="20" name="Line 1247"/>
        <xdr:cNvSpPr>
          <a:spLocks noChangeShapeType="1"/>
        </xdr:cNvSpPr>
      </xdr:nvSpPr>
      <xdr:spPr bwMode="auto">
        <a:xfrm>
          <a:off x="0" y="17754600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1921</xdr:row>
      <xdr:rowOff>0</xdr:rowOff>
    </xdr:from>
    <xdr:to>
      <xdr:col>4</xdr:col>
      <xdr:colOff>9525</xdr:colOff>
      <xdr:row>1923</xdr:row>
      <xdr:rowOff>0</xdr:rowOff>
    </xdr:to>
    <xdr:sp macro="" textlink="">
      <xdr:nvSpPr>
        <xdr:cNvPr id="21" name="Line 1248"/>
        <xdr:cNvSpPr>
          <a:spLocks noChangeShapeType="1"/>
        </xdr:cNvSpPr>
      </xdr:nvSpPr>
      <xdr:spPr bwMode="auto">
        <a:xfrm>
          <a:off x="0" y="18738532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2022</xdr:row>
      <xdr:rowOff>0</xdr:rowOff>
    </xdr:from>
    <xdr:to>
      <xdr:col>4</xdr:col>
      <xdr:colOff>9525</xdr:colOff>
      <xdr:row>2024</xdr:row>
      <xdr:rowOff>0</xdr:rowOff>
    </xdr:to>
    <xdr:sp macro="" textlink="">
      <xdr:nvSpPr>
        <xdr:cNvPr id="22" name="Line 1249"/>
        <xdr:cNvSpPr>
          <a:spLocks noChangeShapeType="1"/>
        </xdr:cNvSpPr>
      </xdr:nvSpPr>
      <xdr:spPr bwMode="auto">
        <a:xfrm>
          <a:off x="0" y="19722465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2123</xdr:row>
      <xdr:rowOff>0</xdr:rowOff>
    </xdr:from>
    <xdr:to>
      <xdr:col>4</xdr:col>
      <xdr:colOff>9525</xdr:colOff>
      <xdr:row>2125</xdr:row>
      <xdr:rowOff>0</xdr:rowOff>
    </xdr:to>
    <xdr:sp macro="" textlink="">
      <xdr:nvSpPr>
        <xdr:cNvPr id="23" name="Line 1250"/>
        <xdr:cNvSpPr>
          <a:spLocks noChangeShapeType="1"/>
        </xdr:cNvSpPr>
      </xdr:nvSpPr>
      <xdr:spPr bwMode="auto">
        <a:xfrm>
          <a:off x="0" y="20706397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2224</xdr:row>
      <xdr:rowOff>0</xdr:rowOff>
    </xdr:from>
    <xdr:to>
      <xdr:col>4</xdr:col>
      <xdr:colOff>9525</xdr:colOff>
      <xdr:row>2226</xdr:row>
      <xdr:rowOff>0</xdr:rowOff>
    </xdr:to>
    <xdr:sp macro="" textlink="">
      <xdr:nvSpPr>
        <xdr:cNvPr id="24" name="Line 1251"/>
        <xdr:cNvSpPr>
          <a:spLocks noChangeShapeType="1"/>
        </xdr:cNvSpPr>
      </xdr:nvSpPr>
      <xdr:spPr bwMode="auto">
        <a:xfrm>
          <a:off x="0" y="21690330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2325</xdr:row>
      <xdr:rowOff>0</xdr:rowOff>
    </xdr:from>
    <xdr:to>
      <xdr:col>4</xdr:col>
      <xdr:colOff>9525</xdr:colOff>
      <xdr:row>2327</xdr:row>
      <xdr:rowOff>0</xdr:rowOff>
    </xdr:to>
    <xdr:sp macro="" textlink="">
      <xdr:nvSpPr>
        <xdr:cNvPr id="25" name="Line 1252"/>
        <xdr:cNvSpPr>
          <a:spLocks noChangeShapeType="1"/>
        </xdr:cNvSpPr>
      </xdr:nvSpPr>
      <xdr:spPr bwMode="auto">
        <a:xfrm>
          <a:off x="0" y="22674262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2426</xdr:row>
      <xdr:rowOff>0</xdr:rowOff>
    </xdr:from>
    <xdr:to>
      <xdr:col>4</xdr:col>
      <xdr:colOff>9525</xdr:colOff>
      <xdr:row>2428</xdr:row>
      <xdr:rowOff>0</xdr:rowOff>
    </xdr:to>
    <xdr:sp macro="" textlink="">
      <xdr:nvSpPr>
        <xdr:cNvPr id="26" name="Line 1253"/>
        <xdr:cNvSpPr>
          <a:spLocks noChangeShapeType="1"/>
        </xdr:cNvSpPr>
      </xdr:nvSpPr>
      <xdr:spPr bwMode="auto">
        <a:xfrm>
          <a:off x="0" y="23658195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2527</xdr:row>
      <xdr:rowOff>0</xdr:rowOff>
    </xdr:from>
    <xdr:to>
      <xdr:col>4</xdr:col>
      <xdr:colOff>9525</xdr:colOff>
      <xdr:row>2529</xdr:row>
      <xdr:rowOff>0</xdr:rowOff>
    </xdr:to>
    <xdr:sp macro="" textlink="">
      <xdr:nvSpPr>
        <xdr:cNvPr id="27" name="Line 1254"/>
        <xdr:cNvSpPr>
          <a:spLocks noChangeShapeType="1"/>
        </xdr:cNvSpPr>
      </xdr:nvSpPr>
      <xdr:spPr bwMode="auto">
        <a:xfrm>
          <a:off x="0" y="24642127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2628</xdr:row>
      <xdr:rowOff>0</xdr:rowOff>
    </xdr:from>
    <xdr:to>
      <xdr:col>4</xdr:col>
      <xdr:colOff>9525</xdr:colOff>
      <xdr:row>2630</xdr:row>
      <xdr:rowOff>0</xdr:rowOff>
    </xdr:to>
    <xdr:sp macro="" textlink="">
      <xdr:nvSpPr>
        <xdr:cNvPr id="28" name="Line 1255"/>
        <xdr:cNvSpPr>
          <a:spLocks noChangeShapeType="1"/>
        </xdr:cNvSpPr>
      </xdr:nvSpPr>
      <xdr:spPr bwMode="auto">
        <a:xfrm>
          <a:off x="0" y="25626060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2729</xdr:row>
      <xdr:rowOff>0</xdr:rowOff>
    </xdr:from>
    <xdr:to>
      <xdr:col>4</xdr:col>
      <xdr:colOff>9525</xdr:colOff>
      <xdr:row>2731</xdr:row>
      <xdr:rowOff>0</xdr:rowOff>
    </xdr:to>
    <xdr:sp macro="" textlink="">
      <xdr:nvSpPr>
        <xdr:cNvPr id="29" name="Line 1256"/>
        <xdr:cNvSpPr>
          <a:spLocks noChangeShapeType="1"/>
        </xdr:cNvSpPr>
      </xdr:nvSpPr>
      <xdr:spPr bwMode="auto">
        <a:xfrm>
          <a:off x="0" y="26609992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2830</xdr:row>
      <xdr:rowOff>0</xdr:rowOff>
    </xdr:from>
    <xdr:to>
      <xdr:col>4</xdr:col>
      <xdr:colOff>9525</xdr:colOff>
      <xdr:row>2832</xdr:row>
      <xdr:rowOff>0</xdr:rowOff>
    </xdr:to>
    <xdr:sp macro="" textlink="">
      <xdr:nvSpPr>
        <xdr:cNvPr id="30" name="Line 1257"/>
        <xdr:cNvSpPr>
          <a:spLocks noChangeShapeType="1"/>
        </xdr:cNvSpPr>
      </xdr:nvSpPr>
      <xdr:spPr bwMode="auto">
        <a:xfrm>
          <a:off x="0" y="27593925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2931</xdr:row>
      <xdr:rowOff>0</xdr:rowOff>
    </xdr:from>
    <xdr:to>
      <xdr:col>4</xdr:col>
      <xdr:colOff>9525</xdr:colOff>
      <xdr:row>2933</xdr:row>
      <xdr:rowOff>0</xdr:rowOff>
    </xdr:to>
    <xdr:sp macro="" textlink="">
      <xdr:nvSpPr>
        <xdr:cNvPr id="31" name="Line 1258"/>
        <xdr:cNvSpPr>
          <a:spLocks noChangeShapeType="1"/>
        </xdr:cNvSpPr>
      </xdr:nvSpPr>
      <xdr:spPr bwMode="auto">
        <a:xfrm>
          <a:off x="0" y="28577857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3032</xdr:row>
      <xdr:rowOff>0</xdr:rowOff>
    </xdr:from>
    <xdr:to>
      <xdr:col>4</xdr:col>
      <xdr:colOff>9525</xdr:colOff>
      <xdr:row>3034</xdr:row>
      <xdr:rowOff>0</xdr:rowOff>
    </xdr:to>
    <xdr:sp macro="" textlink="">
      <xdr:nvSpPr>
        <xdr:cNvPr id="32" name="Line 1259"/>
        <xdr:cNvSpPr>
          <a:spLocks noChangeShapeType="1"/>
        </xdr:cNvSpPr>
      </xdr:nvSpPr>
      <xdr:spPr bwMode="auto">
        <a:xfrm>
          <a:off x="0" y="29561790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3133</xdr:row>
      <xdr:rowOff>0</xdr:rowOff>
    </xdr:from>
    <xdr:to>
      <xdr:col>4</xdr:col>
      <xdr:colOff>9525</xdr:colOff>
      <xdr:row>3135</xdr:row>
      <xdr:rowOff>0</xdr:rowOff>
    </xdr:to>
    <xdr:sp macro="" textlink="">
      <xdr:nvSpPr>
        <xdr:cNvPr id="33" name="Line 1260"/>
        <xdr:cNvSpPr>
          <a:spLocks noChangeShapeType="1"/>
        </xdr:cNvSpPr>
      </xdr:nvSpPr>
      <xdr:spPr bwMode="auto">
        <a:xfrm>
          <a:off x="0" y="30545722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3234</xdr:row>
      <xdr:rowOff>0</xdr:rowOff>
    </xdr:from>
    <xdr:to>
      <xdr:col>4</xdr:col>
      <xdr:colOff>9525</xdr:colOff>
      <xdr:row>3236</xdr:row>
      <xdr:rowOff>0</xdr:rowOff>
    </xdr:to>
    <xdr:sp macro="" textlink="">
      <xdr:nvSpPr>
        <xdr:cNvPr id="34" name="Line 1261"/>
        <xdr:cNvSpPr>
          <a:spLocks noChangeShapeType="1"/>
        </xdr:cNvSpPr>
      </xdr:nvSpPr>
      <xdr:spPr bwMode="auto">
        <a:xfrm>
          <a:off x="0" y="31529655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3335</xdr:row>
      <xdr:rowOff>0</xdr:rowOff>
    </xdr:from>
    <xdr:to>
      <xdr:col>4</xdr:col>
      <xdr:colOff>9525</xdr:colOff>
      <xdr:row>3337</xdr:row>
      <xdr:rowOff>0</xdr:rowOff>
    </xdr:to>
    <xdr:sp macro="" textlink="">
      <xdr:nvSpPr>
        <xdr:cNvPr id="35" name="Line 1262"/>
        <xdr:cNvSpPr>
          <a:spLocks noChangeShapeType="1"/>
        </xdr:cNvSpPr>
      </xdr:nvSpPr>
      <xdr:spPr bwMode="auto">
        <a:xfrm>
          <a:off x="0" y="32513587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3436</xdr:row>
      <xdr:rowOff>0</xdr:rowOff>
    </xdr:from>
    <xdr:to>
      <xdr:col>4</xdr:col>
      <xdr:colOff>9525</xdr:colOff>
      <xdr:row>3438</xdr:row>
      <xdr:rowOff>0</xdr:rowOff>
    </xdr:to>
    <xdr:sp macro="" textlink="">
      <xdr:nvSpPr>
        <xdr:cNvPr id="36" name="Line 1263"/>
        <xdr:cNvSpPr>
          <a:spLocks noChangeShapeType="1"/>
        </xdr:cNvSpPr>
      </xdr:nvSpPr>
      <xdr:spPr bwMode="auto">
        <a:xfrm>
          <a:off x="0" y="33497520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3537</xdr:row>
      <xdr:rowOff>0</xdr:rowOff>
    </xdr:from>
    <xdr:to>
      <xdr:col>4</xdr:col>
      <xdr:colOff>9525</xdr:colOff>
      <xdr:row>3539</xdr:row>
      <xdr:rowOff>0</xdr:rowOff>
    </xdr:to>
    <xdr:sp macro="" textlink="">
      <xdr:nvSpPr>
        <xdr:cNvPr id="37" name="Line 1264"/>
        <xdr:cNvSpPr>
          <a:spLocks noChangeShapeType="1"/>
        </xdr:cNvSpPr>
      </xdr:nvSpPr>
      <xdr:spPr bwMode="auto">
        <a:xfrm>
          <a:off x="0" y="34481452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3638</xdr:row>
      <xdr:rowOff>0</xdr:rowOff>
    </xdr:from>
    <xdr:to>
      <xdr:col>4</xdr:col>
      <xdr:colOff>9525</xdr:colOff>
      <xdr:row>3640</xdr:row>
      <xdr:rowOff>0</xdr:rowOff>
    </xdr:to>
    <xdr:sp macro="" textlink="">
      <xdr:nvSpPr>
        <xdr:cNvPr id="38" name="Line 1265"/>
        <xdr:cNvSpPr>
          <a:spLocks noChangeShapeType="1"/>
        </xdr:cNvSpPr>
      </xdr:nvSpPr>
      <xdr:spPr bwMode="auto">
        <a:xfrm>
          <a:off x="0" y="35465385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3739</xdr:row>
      <xdr:rowOff>0</xdr:rowOff>
    </xdr:from>
    <xdr:to>
      <xdr:col>4</xdr:col>
      <xdr:colOff>9525</xdr:colOff>
      <xdr:row>3741</xdr:row>
      <xdr:rowOff>0</xdr:rowOff>
    </xdr:to>
    <xdr:sp macro="" textlink="">
      <xdr:nvSpPr>
        <xdr:cNvPr id="39" name="Line 1266"/>
        <xdr:cNvSpPr>
          <a:spLocks noChangeShapeType="1"/>
        </xdr:cNvSpPr>
      </xdr:nvSpPr>
      <xdr:spPr bwMode="auto">
        <a:xfrm>
          <a:off x="0" y="36449317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3840</xdr:row>
      <xdr:rowOff>0</xdr:rowOff>
    </xdr:from>
    <xdr:to>
      <xdr:col>4</xdr:col>
      <xdr:colOff>9525</xdr:colOff>
      <xdr:row>3842</xdr:row>
      <xdr:rowOff>0</xdr:rowOff>
    </xdr:to>
    <xdr:sp macro="" textlink="">
      <xdr:nvSpPr>
        <xdr:cNvPr id="40" name="Line 1267"/>
        <xdr:cNvSpPr>
          <a:spLocks noChangeShapeType="1"/>
        </xdr:cNvSpPr>
      </xdr:nvSpPr>
      <xdr:spPr bwMode="auto">
        <a:xfrm>
          <a:off x="0" y="37433250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3941</xdr:row>
      <xdr:rowOff>0</xdr:rowOff>
    </xdr:from>
    <xdr:to>
      <xdr:col>4</xdr:col>
      <xdr:colOff>9525</xdr:colOff>
      <xdr:row>3943</xdr:row>
      <xdr:rowOff>0</xdr:rowOff>
    </xdr:to>
    <xdr:sp macro="" textlink="">
      <xdr:nvSpPr>
        <xdr:cNvPr id="41" name="Line 1268"/>
        <xdr:cNvSpPr>
          <a:spLocks noChangeShapeType="1"/>
        </xdr:cNvSpPr>
      </xdr:nvSpPr>
      <xdr:spPr bwMode="auto">
        <a:xfrm>
          <a:off x="0" y="38417182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4042</xdr:row>
      <xdr:rowOff>0</xdr:rowOff>
    </xdr:from>
    <xdr:to>
      <xdr:col>4</xdr:col>
      <xdr:colOff>9525</xdr:colOff>
      <xdr:row>4044</xdr:row>
      <xdr:rowOff>0</xdr:rowOff>
    </xdr:to>
    <xdr:sp macro="" textlink="">
      <xdr:nvSpPr>
        <xdr:cNvPr id="42" name="Line 1270"/>
        <xdr:cNvSpPr>
          <a:spLocks noChangeShapeType="1"/>
        </xdr:cNvSpPr>
      </xdr:nvSpPr>
      <xdr:spPr bwMode="auto">
        <a:xfrm>
          <a:off x="0" y="39401115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4143</xdr:row>
      <xdr:rowOff>0</xdr:rowOff>
    </xdr:from>
    <xdr:to>
      <xdr:col>4</xdr:col>
      <xdr:colOff>9525</xdr:colOff>
      <xdr:row>4145</xdr:row>
      <xdr:rowOff>0</xdr:rowOff>
    </xdr:to>
    <xdr:sp macro="" textlink="">
      <xdr:nvSpPr>
        <xdr:cNvPr id="43" name="Line 1271"/>
        <xdr:cNvSpPr>
          <a:spLocks noChangeShapeType="1"/>
        </xdr:cNvSpPr>
      </xdr:nvSpPr>
      <xdr:spPr bwMode="auto">
        <a:xfrm>
          <a:off x="0" y="40385047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4244</xdr:row>
      <xdr:rowOff>0</xdr:rowOff>
    </xdr:from>
    <xdr:to>
      <xdr:col>4</xdr:col>
      <xdr:colOff>9525</xdr:colOff>
      <xdr:row>4246</xdr:row>
      <xdr:rowOff>0</xdr:rowOff>
    </xdr:to>
    <xdr:sp macro="" textlink="">
      <xdr:nvSpPr>
        <xdr:cNvPr id="44" name="Line 1272"/>
        <xdr:cNvSpPr>
          <a:spLocks noChangeShapeType="1"/>
        </xdr:cNvSpPr>
      </xdr:nvSpPr>
      <xdr:spPr bwMode="auto">
        <a:xfrm>
          <a:off x="0" y="41368980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4345</xdr:row>
      <xdr:rowOff>0</xdr:rowOff>
    </xdr:from>
    <xdr:to>
      <xdr:col>4</xdr:col>
      <xdr:colOff>9525</xdr:colOff>
      <xdr:row>4347</xdr:row>
      <xdr:rowOff>0</xdr:rowOff>
    </xdr:to>
    <xdr:sp macro="" textlink="">
      <xdr:nvSpPr>
        <xdr:cNvPr id="45" name="Line 1273"/>
        <xdr:cNvSpPr>
          <a:spLocks noChangeShapeType="1"/>
        </xdr:cNvSpPr>
      </xdr:nvSpPr>
      <xdr:spPr bwMode="auto">
        <a:xfrm>
          <a:off x="0" y="42352912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4446</xdr:row>
      <xdr:rowOff>0</xdr:rowOff>
    </xdr:from>
    <xdr:to>
      <xdr:col>4</xdr:col>
      <xdr:colOff>9525</xdr:colOff>
      <xdr:row>4448</xdr:row>
      <xdr:rowOff>0</xdr:rowOff>
    </xdr:to>
    <xdr:sp macro="" textlink="">
      <xdr:nvSpPr>
        <xdr:cNvPr id="46" name="Line 1274"/>
        <xdr:cNvSpPr>
          <a:spLocks noChangeShapeType="1"/>
        </xdr:cNvSpPr>
      </xdr:nvSpPr>
      <xdr:spPr bwMode="auto">
        <a:xfrm>
          <a:off x="0" y="43336845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4547</xdr:row>
      <xdr:rowOff>0</xdr:rowOff>
    </xdr:from>
    <xdr:to>
      <xdr:col>4</xdr:col>
      <xdr:colOff>9525</xdr:colOff>
      <xdr:row>4549</xdr:row>
      <xdr:rowOff>0</xdr:rowOff>
    </xdr:to>
    <xdr:sp macro="" textlink="">
      <xdr:nvSpPr>
        <xdr:cNvPr id="47" name="Line 1275"/>
        <xdr:cNvSpPr>
          <a:spLocks noChangeShapeType="1"/>
        </xdr:cNvSpPr>
      </xdr:nvSpPr>
      <xdr:spPr bwMode="auto">
        <a:xfrm>
          <a:off x="0" y="44320777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4648</xdr:row>
      <xdr:rowOff>0</xdr:rowOff>
    </xdr:from>
    <xdr:to>
      <xdr:col>4</xdr:col>
      <xdr:colOff>9525</xdr:colOff>
      <xdr:row>4650</xdr:row>
      <xdr:rowOff>0</xdr:rowOff>
    </xdr:to>
    <xdr:sp macro="" textlink="">
      <xdr:nvSpPr>
        <xdr:cNvPr id="48" name="Line 1276"/>
        <xdr:cNvSpPr>
          <a:spLocks noChangeShapeType="1"/>
        </xdr:cNvSpPr>
      </xdr:nvSpPr>
      <xdr:spPr bwMode="auto">
        <a:xfrm>
          <a:off x="0" y="45304710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4749</xdr:row>
      <xdr:rowOff>0</xdr:rowOff>
    </xdr:from>
    <xdr:to>
      <xdr:col>4</xdr:col>
      <xdr:colOff>9525</xdr:colOff>
      <xdr:row>4751</xdr:row>
      <xdr:rowOff>0</xdr:rowOff>
    </xdr:to>
    <xdr:sp macro="" textlink="">
      <xdr:nvSpPr>
        <xdr:cNvPr id="49" name="Line 1277"/>
        <xdr:cNvSpPr>
          <a:spLocks noChangeShapeType="1"/>
        </xdr:cNvSpPr>
      </xdr:nvSpPr>
      <xdr:spPr bwMode="auto">
        <a:xfrm>
          <a:off x="0" y="46288642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4850</xdr:row>
      <xdr:rowOff>0</xdr:rowOff>
    </xdr:from>
    <xdr:to>
      <xdr:col>4</xdr:col>
      <xdr:colOff>9525</xdr:colOff>
      <xdr:row>4852</xdr:row>
      <xdr:rowOff>0</xdr:rowOff>
    </xdr:to>
    <xdr:sp macro="" textlink="">
      <xdr:nvSpPr>
        <xdr:cNvPr id="50" name="Line 1278"/>
        <xdr:cNvSpPr>
          <a:spLocks noChangeShapeType="1"/>
        </xdr:cNvSpPr>
      </xdr:nvSpPr>
      <xdr:spPr bwMode="auto">
        <a:xfrm>
          <a:off x="0" y="47272575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4951</xdr:row>
      <xdr:rowOff>0</xdr:rowOff>
    </xdr:from>
    <xdr:to>
      <xdr:col>4</xdr:col>
      <xdr:colOff>9525</xdr:colOff>
      <xdr:row>4953</xdr:row>
      <xdr:rowOff>0</xdr:rowOff>
    </xdr:to>
    <xdr:sp macro="" textlink="">
      <xdr:nvSpPr>
        <xdr:cNvPr id="51" name="Line 1279"/>
        <xdr:cNvSpPr>
          <a:spLocks noChangeShapeType="1"/>
        </xdr:cNvSpPr>
      </xdr:nvSpPr>
      <xdr:spPr bwMode="auto">
        <a:xfrm>
          <a:off x="0" y="48256507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2" name="Line 1025"/>
        <xdr:cNvSpPr>
          <a:spLocks noChangeShapeType="1"/>
        </xdr:cNvSpPr>
      </xdr:nvSpPr>
      <xdr:spPr bwMode="auto">
        <a:xfrm>
          <a:off x="0" y="43815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4</xdr:col>
      <xdr:colOff>9525</xdr:colOff>
      <xdr:row>105</xdr:row>
      <xdr:rowOff>0</xdr:rowOff>
    </xdr:to>
    <xdr:sp macro="" textlink="">
      <xdr:nvSpPr>
        <xdr:cNvPr id="3" name="Line 1230"/>
        <xdr:cNvSpPr>
          <a:spLocks noChangeShapeType="1"/>
        </xdr:cNvSpPr>
      </xdr:nvSpPr>
      <xdr:spPr bwMode="auto">
        <a:xfrm>
          <a:off x="0" y="1027747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204</xdr:row>
      <xdr:rowOff>0</xdr:rowOff>
    </xdr:from>
    <xdr:to>
      <xdr:col>4</xdr:col>
      <xdr:colOff>9525</xdr:colOff>
      <xdr:row>206</xdr:row>
      <xdr:rowOff>0</xdr:rowOff>
    </xdr:to>
    <xdr:sp macro="" textlink="">
      <xdr:nvSpPr>
        <xdr:cNvPr id="4" name="Line 1231"/>
        <xdr:cNvSpPr>
          <a:spLocks noChangeShapeType="1"/>
        </xdr:cNvSpPr>
      </xdr:nvSpPr>
      <xdr:spPr bwMode="auto">
        <a:xfrm>
          <a:off x="0" y="2011680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305</xdr:row>
      <xdr:rowOff>0</xdr:rowOff>
    </xdr:from>
    <xdr:to>
      <xdr:col>4</xdr:col>
      <xdr:colOff>9525</xdr:colOff>
      <xdr:row>307</xdr:row>
      <xdr:rowOff>0</xdr:rowOff>
    </xdr:to>
    <xdr:sp macro="" textlink="">
      <xdr:nvSpPr>
        <xdr:cNvPr id="5" name="Line 1232"/>
        <xdr:cNvSpPr>
          <a:spLocks noChangeShapeType="1"/>
        </xdr:cNvSpPr>
      </xdr:nvSpPr>
      <xdr:spPr bwMode="auto">
        <a:xfrm>
          <a:off x="0" y="2995612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406</xdr:row>
      <xdr:rowOff>0</xdr:rowOff>
    </xdr:from>
    <xdr:to>
      <xdr:col>4</xdr:col>
      <xdr:colOff>9525</xdr:colOff>
      <xdr:row>408</xdr:row>
      <xdr:rowOff>0</xdr:rowOff>
    </xdr:to>
    <xdr:sp macro="" textlink="">
      <xdr:nvSpPr>
        <xdr:cNvPr id="6" name="Line 1233"/>
        <xdr:cNvSpPr>
          <a:spLocks noChangeShapeType="1"/>
        </xdr:cNvSpPr>
      </xdr:nvSpPr>
      <xdr:spPr bwMode="auto">
        <a:xfrm>
          <a:off x="0" y="3979545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507</xdr:row>
      <xdr:rowOff>0</xdr:rowOff>
    </xdr:from>
    <xdr:to>
      <xdr:col>4</xdr:col>
      <xdr:colOff>9525</xdr:colOff>
      <xdr:row>509</xdr:row>
      <xdr:rowOff>0</xdr:rowOff>
    </xdr:to>
    <xdr:sp macro="" textlink="">
      <xdr:nvSpPr>
        <xdr:cNvPr id="7" name="Line 1234"/>
        <xdr:cNvSpPr>
          <a:spLocks noChangeShapeType="1"/>
        </xdr:cNvSpPr>
      </xdr:nvSpPr>
      <xdr:spPr bwMode="auto">
        <a:xfrm>
          <a:off x="0" y="4963477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608</xdr:row>
      <xdr:rowOff>0</xdr:rowOff>
    </xdr:from>
    <xdr:to>
      <xdr:col>4</xdr:col>
      <xdr:colOff>9525</xdr:colOff>
      <xdr:row>610</xdr:row>
      <xdr:rowOff>0</xdr:rowOff>
    </xdr:to>
    <xdr:sp macro="" textlink="">
      <xdr:nvSpPr>
        <xdr:cNvPr id="8" name="Line 1235"/>
        <xdr:cNvSpPr>
          <a:spLocks noChangeShapeType="1"/>
        </xdr:cNvSpPr>
      </xdr:nvSpPr>
      <xdr:spPr bwMode="auto">
        <a:xfrm>
          <a:off x="0" y="5947410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709</xdr:row>
      <xdr:rowOff>0</xdr:rowOff>
    </xdr:from>
    <xdr:to>
      <xdr:col>4</xdr:col>
      <xdr:colOff>9525</xdr:colOff>
      <xdr:row>711</xdr:row>
      <xdr:rowOff>0</xdr:rowOff>
    </xdr:to>
    <xdr:sp macro="" textlink="">
      <xdr:nvSpPr>
        <xdr:cNvPr id="9" name="Line 1236"/>
        <xdr:cNvSpPr>
          <a:spLocks noChangeShapeType="1"/>
        </xdr:cNvSpPr>
      </xdr:nvSpPr>
      <xdr:spPr bwMode="auto">
        <a:xfrm>
          <a:off x="0" y="6931342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810</xdr:row>
      <xdr:rowOff>0</xdr:rowOff>
    </xdr:from>
    <xdr:to>
      <xdr:col>4</xdr:col>
      <xdr:colOff>9525</xdr:colOff>
      <xdr:row>812</xdr:row>
      <xdr:rowOff>0</xdr:rowOff>
    </xdr:to>
    <xdr:sp macro="" textlink="">
      <xdr:nvSpPr>
        <xdr:cNvPr id="10" name="Line 1237"/>
        <xdr:cNvSpPr>
          <a:spLocks noChangeShapeType="1"/>
        </xdr:cNvSpPr>
      </xdr:nvSpPr>
      <xdr:spPr bwMode="auto">
        <a:xfrm>
          <a:off x="0" y="7915275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911</xdr:row>
      <xdr:rowOff>0</xdr:rowOff>
    </xdr:from>
    <xdr:to>
      <xdr:col>4</xdr:col>
      <xdr:colOff>9525</xdr:colOff>
      <xdr:row>913</xdr:row>
      <xdr:rowOff>0</xdr:rowOff>
    </xdr:to>
    <xdr:sp macro="" textlink="">
      <xdr:nvSpPr>
        <xdr:cNvPr id="11" name="Line 1238"/>
        <xdr:cNvSpPr>
          <a:spLocks noChangeShapeType="1"/>
        </xdr:cNvSpPr>
      </xdr:nvSpPr>
      <xdr:spPr bwMode="auto">
        <a:xfrm>
          <a:off x="0" y="8899207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1012</xdr:row>
      <xdr:rowOff>0</xdr:rowOff>
    </xdr:from>
    <xdr:to>
      <xdr:col>4</xdr:col>
      <xdr:colOff>9525</xdr:colOff>
      <xdr:row>1014</xdr:row>
      <xdr:rowOff>0</xdr:rowOff>
    </xdr:to>
    <xdr:sp macro="" textlink="">
      <xdr:nvSpPr>
        <xdr:cNvPr id="12" name="Line 1239"/>
        <xdr:cNvSpPr>
          <a:spLocks noChangeShapeType="1"/>
        </xdr:cNvSpPr>
      </xdr:nvSpPr>
      <xdr:spPr bwMode="auto">
        <a:xfrm>
          <a:off x="0" y="9883140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1113</xdr:row>
      <xdr:rowOff>0</xdr:rowOff>
    </xdr:from>
    <xdr:to>
      <xdr:col>4</xdr:col>
      <xdr:colOff>9525</xdr:colOff>
      <xdr:row>1115</xdr:row>
      <xdr:rowOff>0</xdr:rowOff>
    </xdr:to>
    <xdr:sp macro="" textlink="">
      <xdr:nvSpPr>
        <xdr:cNvPr id="13" name="Line 1240"/>
        <xdr:cNvSpPr>
          <a:spLocks noChangeShapeType="1"/>
        </xdr:cNvSpPr>
      </xdr:nvSpPr>
      <xdr:spPr bwMode="auto">
        <a:xfrm>
          <a:off x="0" y="10867072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1214</xdr:row>
      <xdr:rowOff>0</xdr:rowOff>
    </xdr:from>
    <xdr:to>
      <xdr:col>4</xdr:col>
      <xdr:colOff>9525</xdr:colOff>
      <xdr:row>1216</xdr:row>
      <xdr:rowOff>0</xdr:rowOff>
    </xdr:to>
    <xdr:sp macro="" textlink="">
      <xdr:nvSpPr>
        <xdr:cNvPr id="14" name="Line 1241"/>
        <xdr:cNvSpPr>
          <a:spLocks noChangeShapeType="1"/>
        </xdr:cNvSpPr>
      </xdr:nvSpPr>
      <xdr:spPr bwMode="auto">
        <a:xfrm>
          <a:off x="0" y="11851005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1315</xdr:row>
      <xdr:rowOff>0</xdr:rowOff>
    </xdr:from>
    <xdr:to>
      <xdr:col>4</xdr:col>
      <xdr:colOff>9525</xdr:colOff>
      <xdr:row>1317</xdr:row>
      <xdr:rowOff>0</xdr:rowOff>
    </xdr:to>
    <xdr:sp macro="" textlink="">
      <xdr:nvSpPr>
        <xdr:cNvPr id="15" name="Line 1242"/>
        <xdr:cNvSpPr>
          <a:spLocks noChangeShapeType="1"/>
        </xdr:cNvSpPr>
      </xdr:nvSpPr>
      <xdr:spPr bwMode="auto">
        <a:xfrm>
          <a:off x="0" y="12834937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1416</xdr:row>
      <xdr:rowOff>0</xdr:rowOff>
    </xdr:from>
    <xdr:to>
      <xdr:col>4</xdr:col>
      <xdr:colOff>9525</xdr:colOff>
      <xdr:row>1418</xdr:row>
      <xdr:rowOff>0</xdr:rowOff>
    </xdr:to>
    <xdr:sp macro="" textlink="">
      <xdr:nvSpPr>
        <xdr:cNvPr id="16" name="Line 1243"/>
        <xdr:cNvSpPr>
          <a:spLocks noChangeShapeType="1"/>
        </xdr:cNvSpPr>
      </xdr:nvSpPr>
      <xdr:spPr bwMode="auto">
        <a:xfrm>
          <a:off x="0" y="13818870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1517</xdr:row>
      <xdr:rowOff>0</xdr:rowOff>
    </xdr:from>
    <xdr:to>
      <xdr:col>4</xdr:col>
      <xdr:colOff>9525</xdr:colOff>
      <xdr:row>1519</xdr:row>
      <xdr:rowOff>0</xdr:rowOff>
    </xdr:to>
    <xdr:sp macro="" textlink="">
      <xdr:nvSpPr>
        <xdr:cNvPr id="17" name="Line 1244"/>
        <xdr:cNvSpPr>
          <a:spLocks noChangeShapeType="1"/>
        </xdr:cNvSpPr>
      </xdr:nvSpPr>
      <xdr:spPr bwMode="auto">
        <a:xfrm>
          <a:off x="0" y="14802802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1618</xdr:row>
      <xdr:rowOff>0</xdr:rowOff>
    </xdr:from>
    <xdr:to>
      <xdr:col>4</xdr:col>
      <xdr:colOff>9525</xdr:colOff>
      <xdr:row>1620</xdr:row>
      <xdr:rowOff>0</xdr:rowOff>
    </xdr:to>
    <xdr:sp macro="" textlink="">
      <xdr:nvSpPr>
        <xdr:cNvPr id="18" name="Line 1245"/>
        <xdr:cNvSpPr>
          <a:spLocks noChangeShapeType="1"/>
        </xdr:cNvSpPr>
      </xdr:nvSpPr>
      <xdr:spPr bwMode="auto">
        <a:xfrm>
          <a:off x="0" y="15786735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1719</xdr:row>
      <xdr:rowOff>0</xdr:rowOff>
    </xdr:from>
    <xdr:to>
      <xdr:col>4</xdr:col>
      <xdr:colOff>9525</xdr:colOff>
      <xdr:row>1721</xdr:row>
      <xdr:rowOff>0</xdr:rowOff>
    </xdr:to>
    <xdr:sp macro="" textlink="">
      <xdr:nvSpPr>
        <xdr:cNvPr id="19" name="Line 1246"/>
        <xdr:cNvSpPr>
          <a:spLocks noChangeShapeType="1"/>
        </xdr:cNvSpPr>
      </xdr:nvSpPr>
      <xdr:spPr bwMode="auto">
        <a:xfrm>
          <a:off x="0" y="16770667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1820</xdr:row>
      <xdr:rowOff>0</xdr:rowOff>
    </xdr:from>
    <xdr:to>
      <xdr:col>4</xdr:col>
      <xdr:colOff>9525</xdr:colOff>
      <xdr:row>1822</xdr:row>
      <xdr:rowOff>0</xdr:rowOff>
    </xdr:to>
    <xdr:sp macro="" textlink="">
      <xdr:nvSpPr>
        <xdr:cNvPr id="20" name="Line 1247"/>
        <xdr:cNvSpPr>
          <a:spLocks noChangeShapeType="1"/>
        </xdr:cNvSpPr>
      </xdr:nvSpPr>
      <xdr:spPr bwMode="auto">
        <a:xfrm>
          <a:off x="0" y="17754600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1921</xdr:row>
      <xdr:rowOff>0</xdr:rowOff>
    </xdr:from>
    <xdr:to>
      <xdr:col>4</xdr:col>
      <xdr:colOff>9525</xdr:colOff>
      <xdr:row>1923</xdr:row>
      <xdr:rowOff>0</xdr:rowOff>
    </xdr:to>
    <xdr:sp macro="" textlink="">
      <xdr:nvSpPr>
        <xdr:cNvPr id="21" name="Line 1248"/>
        <xdr:cNvSpPr>
          <a:spLocks noChangeShapeType="1"/>
        </xdr:cNvSpPr>
      </xdr:nvSpPr>
      <xdr:spPr bwMode="auto">
        <a:xfrm>
          <a:off x="0" y="18738532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2022</xdr:row>
      <xdr:rowOff>0</xdr:rowOff>
    </xdr:from>
    <xdr:to>
      <xdr:col>4</xdr:col>
      <xdr:colOff>9525</xdr:colOff>
      <xdr:row>2024</xdr:row>
      <xdr:rowOff>0</xdr:rowOff>
    </xdr:to>
    <xdr:sp macro="" textlink="">
      <xdr:nvSpPr>
        <xdr:cNvPr id="22" name="Line 1249"/>
        <xdr:cNvSpPr>
          <a:spLocks noChangeShapeType="1"/>
        </xdr:cNvSpPr>
      </xdr:nvSpPr>
      <xdr:spPr bwMode="auto">
        <a:xfrm>
          <a:off x="0" y="19722465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2123</xdr:row>
      <xdr:rowOff>0</xdr:rowOff>
    </xdr:from>
    <xdr:to>
      <xdr:col>4</xdr:col>
      <xdr:colOff>9525</xdr:colOff>
      <xdr:row>2125</xdr:row>
      <xdr:rowOff>0</xdr:rowOff>
    </xdr:to>
    <xdr:sp macro="" textlink="">
      <xdr:nvSpPr>
        <xdr:cNvPr id="23" name="Line 1250"/>
        <xdr:cNvSpPr>
          <a:spLocks noChangeShapeType="1"/>
        </xdr:cNvSpPr>
      </xdr:nvSpPr>
      <xdr:spPr bwMode="auto">
        <a:xfrm>
          <a:off x="0" y="20706397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2224</xdr:row>
      <xdr:rowOff>0</xdr:rowOff>
    </xdr:from>
    <xdr:to>
      <xdr:col>4</xdr:col>
      <xdr:colOff>9525</xdr:colOff>
      <xdr:row>2226</xdr:row>
      <xdr:rowOff>0</xdr:rowOff>
    </xdr:to>
    <xdr:sp macro="" textlink="">
      <xdr:nvSpPr>
        <xdr:cNvPr id="24" name="Line 1251"/>
        <xdr:cNvSpPr>
          <a:spLocks noChangeShapeType="1"/>
        </xdr:cNvSpPr>
      </xdr:nvSpPr>
      <xdr:spPr bwMode="auto">
        <a:xfrm>
          <a:off x="0" y="21690330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2325</xdr:row>
      <xdr:rowOff>0</xdr:rowOff>
    </xdr:from>
    <xdr:to>
      <xdr:col>4</xdr:col>
      <xdr:colOff>9525</xdr:colOff>
      <xdr:row>2327</xdr:row>
      <xdr:rowOff>0</xdr:rowOff>
    </xdr:to>
    <xdr:sp macro="" textlink="">
      <xdr:nvSpPr>
        <xdr:cNvPr id="25" name="Line 1252"/>
        <xdr:cNvSpPr>
          <a:spLocks noChangeShapeType="1"/>
        </xdr:cNvSpPr>
      </xdr:nvSpPr>
      <xdr:spPr bwMode="auto">
        <a:xfrm>
          <a:off x="0" y="22674262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2426</xdr:row>
      <xdr:rowOff>0</xdr:rowOff>
    </xdr:from>
    <xdr:to>
      <xdr:col>4</xdr:col>
      <xdr:colOff>9525</xdr:colOff>
      <xdr:row>2428</xdr:row>
      <xdr:rowOff>0</xdr:rowOff>
    </xdr:to>
    <xdr:sp macro="" textlink="">
      <xdr:nvSpPr>
        <xdr:cNvPr id="26" name="Line 1253"/>
        <xdr:cNvSpPr>
          <a:spLocks noChangeShapeType="1"/>
        </xdr:cNvSpPr>
      </xdr:nvSpPr>
      <xdr:spPr bwMode="auto">
        <a:xfrm>
          <a:off x="0" y="23658195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2527</xdr:row>
      <xdr:rowOff>0</xdr:rowOff>
    </xdr:from>
    <xdr:to>
      <xdr:col>4</xdr:col>
      <xdr:colOff>9525</xdr:colOff>
      <xdr:row>2529</xdr:row>
      <xdr:rowOff>0</xdr:rowOff>
    </xdr:to>
    <xdr:sp macro="" textlink="">
      <xdr:nvSpPr>
        <xdr:cNvPr id="27" name="Line 1254"/>
        <xdr:cNvSpPr>
          <a:spLocks noChangeShapeType="1"/>
        </xdr:cNvSpPr>
      </xdr:nvSpPr>
      <xdr:spPr bwMode="auto">
        <a:xfrm>
          <a:off x="0" y="24642127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2628</xdr:row>
      <xdr:rowOff>0</xdr:rowOff>
    </xdr:from>
    <xdr:to>
      <xdr:col>4</xdr:col>
      <xdr:colOff>9525</xdr:colOff>
      <xdr:row>2630</xdr:row>
      <xdr:rowOff>0</xdr:rowOff>
    </xdr:to>
    <xdr:sp macro="" textlink="">
      <xdr:nvSpPr>
        <xdr:cNvPr id="28" name="Line 1255"/>
        <xdr:cNvSpPr>
          <a:spLocks noChangeShapeType="1"/>
        </xdr:cNvSpPr>
      </xdr:nvSpPr>
      <xdr:spPr bwMode="auto">
        <a:xfrm>
          <a:off x="0" y="25626060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2729</xdr:row>
      <xdr:rowOff>0</xdr:rowOff>
    </xdr:from>
    <xdr:to>
      <xdr:col>4</xdr:col>
      <xdr:colOff>9525</xdr:colOff>
      <xdr:row>2731</xdr:row>
      <xdr:rowOff>0</xdr:rowOff>
    </xdr:to>
    <xdr:sp macro="" textlink="">
      <xdr:nvSpPr>
        <xdr:cNvPr id="29" name="Line 1256"/>
        <xdr:cNvSpPr>
          <a:spLocks noChangeShapeType="1"/>
        </xdr:cNvSpPr>
      </xdr:nvSpPr>
      <xdr:spPr bwMode="auto">
        <a:xfrm>
          <a:off x="0" y="26609992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2830</xdr:row>
      <xdr:rowOff>0</xdr:rowOff>
    </xdr:from>
    <xdr:to>
      <xdr:col>4</xdr:col>
      <xdr:colOff>9525</xdr:colOff>
      <xdr:row>2832</xdr:row>
      <xdr:rowOff>0</xdr:rowOff>
    </xdr:to>
    <xdr:sp macro="" textlink="">
      <xdr:nvSpPr>
        <xdr:cNvPr id="30" name="Line 1257"/>
        <xdr:cNvSpPr>
          <a:spLocks noChangeShapeType="1"/>
        </xdr:cNvSpPr>
      </xdr:nvSpPr>
      <xdr:spPr bwMode="auto">
        <a:xfrm>
          <a:off x="0" y="27593925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2931</xdr:row>
      <xdr:rowOff>0</xdr:rowOff>
    </xdr:from>
    <xdr:to>
      <xdr:col>4</xdr:col>
      <xdr:colOff>9525</xdr:colOff>
      <xdr:row>2933</xdr:row>
      <xdr:rowOff>0</xdr:rowOff>
    </xdr:to>
    <xdr:sp macro="" textlink="">
      <xdr:nvSpPr>
        <xdr:cNvPr id="31" name="Line 1258"/>
        <xdr:cNvSpPr>
          <a:spLocks noChangeShapeType="1"/>
        </xdr:cNvSpPr>
      </xdr:nvSpPr>
      <xdr:spPr bwMode="auto">
        <a:xfrm>
          <a:off x="0" y="28577857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3032</xdr:row>
      <xdr:rowOff>0</xdr:rowOff>
    </xdr:from>
    <xdr:to>
      <xdr:col>4</xdr:col>
      <xdr:colOff>9525</xdr:colOff>
      <xdr:row>3034</xdr:row>
      <xdr:rowOff>0</xdr:rowOff>
    </xdr:to>
    <xdr:sp macro="" textlink="">
      <xdr:nvSpPr>
        <xdr:cNvPr id="32" name="Line 1259"/>
        <xdr:cNvSpPr>
          <a:spLocks noChangeShapeType="1"/>
        </xdr:cNvSpPr>
      </xdr:nvSpPr>
      <xdr:spPr bwMode="auto">
        <a:xfrm>
          <a:off x="0" y="29561790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3133</xdr:row>
      <xdr:rowOff>0</xdr:rowOff>
    </xdr:from>
    <xdr:to>
      <xdr:col>4</xdr:col>
      <xdr:colOff>9525</xdr:colOff>
      <xdr:row>3135</xdr:row>
      <xdr:rowOff>0</xdr:rowOff>
    </xdr:to>
    <xdr:sp macro="" textlink="">
      <xdr:nvSpPr>
        <xdr:cNvPr id="33" name="Line 1260"/>
        <xdr:cNvSpPr>
          <a:spLocks noChangeShapeType="1"/>
        </xdr:cNvSpPr>
      </xdr:nvSpPr>
      <xdr:spPr bwMode="auto">
        <a:xfrm>
          <a:off x="0" y="30545722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3234</xdr:row>
      <xdr:rowOff>0</xdr:rowOff>
    </xdr:from>
    <xdr:to>
      <xdr:col>4</xdr:col>
      <xdr:colOff>9525</xdr:colOff>
      <xdr:row>3236</xdr:row>
      <xdr:rowOff>0</xdr:rowOff>
    </xdr:to>
    <xdr:sp macro="" textlink="">
      <xdr:nvSpPr>
        <xdr:cNvPr id="34" name="Line 1261"/>
        <xdr:cNvSpPr>
          <a:spLocks noChangeShapeType="1"/>
        </xdr:cNvSpPr>
      </xdr:nvSpPr>
      <xdr:spPr bwMode="auto">
        <a:xfrm>
          <a:off x="0" y="31529655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3335</xdr:row>
      <xdr:rowOff>0</xdr:rowOff>
    </xdr:from>
    <xdr:to>
      <xdr:col>4</xdr:col>
      <xdr:colOff>9525</xdr:colOff>
      <xdr:row>3337</xdr:row>
      <xdr:rowOff>0</xdr:rowOff>
    </xdr:to>
    <xdr:sp macro="" textlink="">
      <xdr:nvSpPr>
        <xdr:cNvPr id="35" name="Line 1262"/>
        <xdr:cNvSpPr>
          <a:spLocks noChangeShapeType="1"/>
        </xdr:cNvSpPr>
      </xdr:nvSpPr>
      <xdr:spPr bwMode="auto">
        <a:xfrm>
          <a:off x="0" y="32513587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3436</xdr:row>
      <xdr:rowOff>0</xdr:rowOff>
    </xdr:from>
    <xdr:to>
      <xdr:col>4</xdr:col>
      <xdr:colOff>9525</xdr:colOff>
      <xdr:row>3438</xdr:row>
      <xdr:rowOff>0</xdr:rowOff>
    </xdr:to>
    <xdr:sp macro="" textlink="">
      <xdr:nvSpPr>
        <xdr:cNvPr id="36" name="Line 1263"/>
        <xdr:cNvSpPr>
          <a:spLocks noChangeShapeType="1"/>
        </xdr:cNvSpPr>
      </xdr:nvSpPr>
      <xdr:spPr bwMode="auto">
        <a:xfrm>
          <a:off x="0" y="33497520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3537</xdr:row>
      <xdr:rowOff>0</xdr:rowOff>
    </xdr:from>
    <xdr:to>
      <xdr:col>4</xdr:col>
      <xdr:colOff>9525</xdr:colOff>
      <xdr:row>3539</xdr:row>
      <xdr:rowOff>0</xdr:rowOff>
    </xdr:to>
    <xdr:sp macro="" textlink="">
      <xdr:nvSpPr>
        <xdr:cNvPr id="37" name="Line 1264"/>
        <xdr:cNvSpPr>
          <a:spLocks noChangeShapeType="1"/>
        </xdr:cNvSpPr>
      </xdr:nvSpPr>
      <xdr:spPr bwMode="auto">
        <a:xfrm>
          <a:off x="0" y="34481452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3638</xdr:row>
      <xdr:rowOff>0</xdr:rowOff>
    </xdr:from>
    <xdr:to>
      <xdr:col>4</xdr:col>
      <xdr:colOff>9525</xdr:colOff>
      <xdr:row>3640</xdr:row>
      <xdr:rowOff>0</xdr:rowOff>
    </xdr:to>
    <xdr:sp macro="" textlink="">
      <xdr:nvSpPr>
        <xdr:cNvPr id="38" name="Line 1265"/>
        <xdr:cNvSpPr>
          <a:spLocks noChangeShapeType="1"/>
        </xdr:cNvSpPr>
      </xdr:nvSpPr>
      <xdr:spPr bwMode="auto">
        <a:xfrm>
          <a:off x="0" y="35465385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3739</xdr:row>
      <xdr:rowOff>0</xdr:rowOff>
    </xdr:from>
    <xdr:to>
      <xdr:col>4</xdr:col>
      <xdr:colOff>9525</xdr:colOff>
      <xdr:row>3741</xdr:row>
      <xdr:rowOff>0</xdr:rowOff>
    </xdr:to>
    <xdr:sp macro="" textlink="">
      <xdr:nvSpPr>
        <xdr:cNvPr id="39" name="Line 1266"/>
        <xdr:cNvSpPr>
          <a:spLocks noChangeShapeType="1"/>
        </xdr:cNvSpPr>
      </xdr:nvSpPr>
      <xdr:spPr bwMode="auto">
        <a:xfrm>
          <a:off x="0" y="36449317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3840</xdr:row>
      <xdr:rowOff>0</xdr:rowOff>
    </xdr:from>
    <xdr:to>
      <xdr:col>4</xdr:col>
      <xdr:colOff>9525</xdr:colOff>
      <xdr:row>3842</xdr:row>
      <xdr:rowOff>0</xdr:rowOff>
    </xdr:to>
    <xdr:sp macro="" textlink="">
      <xdr:nvSpPr>
        <xdr:cNvPr id="40" name="Line 1267"/>
        <xdr:cNvSpPr>
          <a:spLocks noChangeShapeType="1"/>
        </xdr:cNvSpPr>
      </xdr:nvSpPr>
      <xdr:spPr bwMode="auto">
        <a:xfrm>
          <a:off x="0" y="37433250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3941</xdr:row>
      <xdr:rowOff>0</xdr:rowOff>
    </xdr:from>
    <xdr:to>
      <xdr:col>4</xdr:col>
      <xdr:colOff>9525</xdr:colOff>
      <xdr:row>3943</xdr:row>
      <xdr:rowOff>0</xdr:rowOff>
    </xdr:to>
    <xdr:sp macro="" textlink="">
      <xdr:nvSpPr>
        <xdr:cNvPr id="41" name="Line 1268"/>
        <xdr:cNvSpPr>
          <a:spLocks noChangeShapeType="1"/>
        </xdr:cNvSpPr>
      </xdr:nvSpPr>
      <xdr:spPr bwMode="auto">
        <a:xfrm>
          <a:off x="0" y="38417182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4042</xdr:row>
      <xdr:rowOff>0</xdr:rowOff>
    </xdr:from>
    <xdr:to>
      <xdr:col>4</xdr:col>
      <xdr:colOff>9525</xdr:colOff>
      <xdr:row>4044</xdr:row>
      <xdr:rowOff>0</xdr:rowOff>
    </xdr:to>
    <xdr:sp macro="" textlink="">
      <xdr:nvSpPr>
        <xdr:cNvPr id="42" name="Line 1270"/>
        <xdr:cNvSpPr>
          <a:spLocks noChangeShapeType="1"/>
        </xdr:cNvSpPr>
      </xdr:nvSpPr>
      <xdr:spPr bwMode="auto">
        <a:xfrm>
          <a:off x="0" y="39401115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4143</xdr:row>
      <xdr:rowOff>0</xdr:rowOff>
    </xdr:from>
    <xdr:to>
      <xdr:col>4</xdr:col>
      <xdr:colOff>9525</xdr:colOff>
      <xdr:row>4145</xdr:row>
      <xdr:rowOff>0</xdr:rowOff>
    </xdr:to>
    <xdr:sp macro="" textlink="">
      <xdr:nvSpPr>
        <xdr:cNvPr id="43" name="Line 1271"/>
        <xdr:cNvSpPr>
          <a:spLocks noChangeShapeType="1"/>
        </xdr:cNvSpPr>
      </xdr:nvSpPr>
      <xdr:spPr bwMode="auto">
        <a:xfrm>
          <a:off x="0" y="40385047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4244</xdr:row>
      <xdr:rowOff>0</xdr:rowOff>
    </xdr:from>
    <xdr:to>
      <xdr:col>4</xdr:col>
      <xdr:colOff>9525</xdr:colOff>
      <xdr:row>4246</xdr:row>
      <xdr:rowOff>0</xdr:rowOff>
    </xdr:to>
    <xdr:sp macro="" textlink="">
      <xdr:nvSpPr>
        <xdr:cNvPr id="44" name="Line 1272"/>
        <xdr:cNvSpPr>
          <a:spLocks noChangeShapeType="1"/>
        </xdr:cNvSpPr>
      </xdr:nvSpPr>
      <xdr:spPr bwMode="auto">
        <a:xfrm>
          <a:off x="0" y="41368980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4345</xdr:row>
      <xdr:rowOff>0</xdr:rowOff>
    </xdr:from>
    <xdr:to>
      <xdr:col>4</xdr:col>
      <xdr:colOff>9525</xdr:colOff>
      <xdr:row>4347</xdr:row>
      <xdr:rowOff>0</xdr:rowOff>
    </xdr:to>
    <xdr:sp macro="" textlink="">
      <xdr:nvSpPr>
        <xdr:cNvPr id="45" name="Line 1273"/>
        <xdr:cNvSpPr>
          <a:spLocks noChangeShapeType="1"/>
        </xdr:cNvSpPr>
      </xdr:nvSpPr>
      <xdr:spPr bwMode="auto">
        <a:xfrm>
          <a:off x="0" y="42352912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4446</xdr:row>
      <xdr:rowOff>0</xdr:rowOff>
    </xdr:from>
    <xdr:to>
      <xdr:col>4</xdr:col>
      <xdr:colOff>9525</xdr:colOff>
      <xdr:row>4448</xdr:row>
      <xdr:rowOff>0</xdr:rowOff>
    </xdr:to>
    <xdr:sp macro="" textlink="">
      <xdr:nvSpPr>
        <xdr:cNvPr id="46" name="Line 1274"/>
        <xdr:cNvSpPr>
          <a:spLocks noChangeShapeType="1"/>
        </xdr:cNvSpPr>
      </xdr:nvSpPr>
      <xdr:spPr bwMode="auto">
        <a:xfrm>
          <a:off x="0" y="433368450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4547</xdr:row>
      <xdr:rowOff>0</xdr:rowOff>
    </xdr:from>
    <xdr:to>
      <xdr:col>4</xdr:col>
      <xdr:colOff>9525</xdr:colOff>
      <xdr:row>4549</xdr:row>
      <xdr:rowOff>0</xdr:rowOff>
    </xdr:to>
    <xdr:sp macro="" textlink="">
      <xdr:nvSpPr>
        <xdr:cNvPr id="47" name="Line 1275"/>
        <xdr:cNvSpPr>
          <a:spLocks noChangeShapeType="1"/>
        </xdr:cNvSpPr>
      </xdr:nvSpPr>
      <xdr:spPr bwMode="auto">
        <a:xfrm>
          <a:off x="0" y="443207775"/>
          <a:ext cx="18954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1495425</xdr:colOff>
      <xdr:row>3</xdr:row>
      <xdr:rowOff>0</xdr:rowOff>
    </xdr:to>
    <xdr:sp macro="" textlink="">
      <xdr:nvSpPr>
        <xdr:cNvPr id="2" name="Line 45"/>
        <xdr:cNvSpPr>
          <a:spLocks noChangeShapeType="1"/>
        </xdr:cNvSpPr>
      </xdr:nvSpPr>
      <xdr:spPr bwMode="auto">
        <a:xfrm>
          <a:off x="0" y="419100"/>
          <a:ext cx="1762125" cy="152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3933825</xdr:colOff>
      <xdr:row>2</xdr:row>
      <xdr:rowOff>600075</xdr:rowOff>
    </xdr:from>
    <xdr:to>
      <xdr:col>4</xdr:col>
      <xdr:colOff>0</xdr:colOff>
      <xdr:row>2</xdr:row>
      <xdr:rowOff>600075</xdr:rowOff>
    </xdr:to>
    <xdr:sp macro="" textlink="">
      <xdr:nvSpPr>
        <xdr:cNvPr id="3" name="Line 46"/>
        <xdr:cNvSpPr>
          <a:spLocks noChangeShapeType="1"/>
        </xdr:cNvSpPr>
      </xdr:nvSpPr>
      <xdr:spPr bwMode="auto">
        <a:xfrm flipV="1">
          <a:off x="1762125" y="571500"/>
          <a:ext cx="2000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2324100</xdr:colOff>
      <xdr:row>4</xdr:row>
      <xdr:rowOff>57150</xdr:rowOff>
    </xdr:to>
    <xdr:sp macro="" textlink="">
      <xdr:nvSpPr>
        <xdr:cNvPr id="4" name="Line 47"/>
        <xdr:cNvSpPr>
          <a:spLocks noChangeShapeType="1"/>
        </xdr:cNvSpPr>
      </xdr:nvSpPr>
      <xdr:spPr bwMode="auto">
        <a:xfrm>
          <a:off x="0" y="419100"/>
          <a:ext cx="1762125" cy="304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2324100</xdr:colOff>
      <xdr:row>4</xdr:row>
      <xdr:rowOff>57150</xdr:rowOff>
    </xdr:from>
    <xdr:to>
      <xdr:col>4</xdr:col>
      <xdr:colOff>0</xdr:colOff>
      <xdr:row>4</xdr:row>
      <xdr:rowOff>657225</xdr:rowOff>
    </xdr:to>
    <xdr:sp macro="" textlink="">
      <xdr:nvSpPr>
        <xdr:cNvPr id="5" name="Line 48"/>
        <xdr:cNvSpPr>
          <a:spLocks noChangeShapeType="1"/>
        </xdr:cNvSpPr>
      </xdr:nvSpPr>
      <xdr:spPr bwMode="auto">
        <a:xfrm>
          <a:off x="1762125" y="723900"/>
          <a:ext cx="200025" cy="381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1390650</xdr:colOff>
      <xdr:row>6</xdr:row>
      <xdr:rowOff>0</xdr:rowOff>
    </xdr:to>
    <xdr:sp macro="" textlink="">
      <xdr:nvSpPr>
        <xdr:cNvPr id="6" name="Line 49"/>
        <xdr:cNvSpPr>
          <a:spLocks noChangeShapeType="1"/>
        </xdr:cNvSpPr>
      </xdr:nvSpPr>
      <xdr:spPr bwMode="auto">
        <a:xfrm>
          <a:off x="0" y="419100"/>
          <a:ext cx="1657350" cy="4381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104</xdr:row>
      <xdr:rowOff>0</xdr:rowOff>
    </xdr:from>
    <xdr:to>
      <xdr:col>2</xdr:col>
      <xdr:colOff>3933825</xdr:colOff>
      <xdr:row>104</xdr:row>
      <xdr:rowOff>657225</xdr:rowOff>
    </xdr:to>
    <xdr:sp macro="" textlink="">
      <xdr:nvSpPr>
        <xdr:cNvPr id="7" name="Line 45"/>
        <xdr:cNvSpPr>
          <a:spLocks noChangeShapeType="1"/>
        </xdr:cNvSpPr>
      </xdr:nvSpPr>
      <xdr:spPr bwMode="auto">
        <a:xfrm>
          <a:off x="0" y="10325100"/>
          <a:ext cx="1762125" cy="152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3933825</xdr:colOff>
      <xdr:row>104</xdr:row>
      <xdr:rowOff>600075</xdr:rowOff>
    </xdr:from>
    <xdr:to>
      <xdr:col>4</xdr:col>
      <xdr:colOff>0</xdr:colOff>
      <xdr:row>104</xdr:row>
      <xdr:rowOff>600075</xdr:rowOff>
    </xdr:to>
    <xdr:sp macro="" textlink="">
      <xdr:nvSpPr>
        <xdr:cNvPr id="8" name="Line 46"/>
        <xdr:cNvSpPr>
          <a:spLocks noChangeShapeType="1"/>
        </xdr:cNvSpPr>
      </xdr:nvSpPr>
      <xdr:spPr bwMode="auto">
        <a:xfrm flipV="1">
          <a:off x="1762125" y="10477500"/>
          <a:ext cx="2000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104</xdr:row>
      <xdr:rowOff>0</xdr:rowOff>
    </xdr:from>
    <xdr:to>
      <xdr:col>2</xdr:col>
      <xdr:colOff>2324100</xdr:colOff>
      <xdr:row>106</xdr:row>
      <xdr:rowOff>57150</xdr:rowOff>
    </xdr:to>
    <xdr:sp macro="" textlink="">
      <xdr:nvSpPr>
        <xdr:cNvPr id="9" name="Line 47"/>
        <xdr:cNvSpPr>
          <a:spLocks noChangeShapeType="1"/>
        </xdr:cNvSpPr>
      </xdr:nvSpPr>
      <xdr:spPr bwMode="auto">
        <a:xfrm>
          <a:off x="0" y="10325100"/>
          <a:ext cx="1762125" cy="304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2324100</xdr:colOff>
      <xdr:row>106</xdr:row>
      <xdr:rowOff>57150</xdr:rowOff>
    </xdr:from>
    <xdr:to>
      <xdr:col>4</xdr:col>
      <xdr:colOff>0</xdr:colOff>
      <xdr:row>106</xdr:row>
      <xdr:rowOff>657225</xdr:rowOff>
    </xdr:to>
    <xdr:sp macro="" textlink="">
      <xdr:nvSpPr>
        <xdr:cNvPr id="10" name="Line 48"/>
        <xdr:cNvSpPr>
          <a:spLocks noChangeShapeType="1"/>
        </xdr:cNvSpPr>
      </xdr:nvSpPr>
      <xdr:spPr bwMode="auto">
        <a:xfrm>
          <a:off x="1762125" y="10629900"/>
          <a:ext cx="200025" cy="381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142875</xdr:rowOff>
    </xdr:from>
    <xdr:to>
      <xdr:col>2</xdr:col>
      <xdr:colOff>1390650</xdr:colOff>
      <xdr:row>107</xdr:row>
      <xdr:rowOff>85725</xdr:rowOff>
    </xdr:to>
    <xdr:sp macro="" textlink="">
      <xdr:nvSpPr>
        <xdr:cNvPr id="11" name="Line 49"/>
        <xdr:cNvSpPr>
          <a:spLocks noChangeShapeType="1"/>
        </xdr:cNvSpPr>
      </xdr:nvSpPr>
      <xdr:spPr bwMode="auto">
        <a:xfrm>
          <a:off x="0" y="10325100"/>
          <a:ext cx="1657350" cy="4286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5</xdr:col>
      <xdr:colOff>9525</xdr:colOff>
      <xdr:row>3</xdr:row>
      <xdr:rowOff>200025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428625"/>
          <a:ext cx="16859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5</xdr:col>
      <xdr:colOff>19050</xdr:colOff>
      <xdr:row>37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0" y="5248275"/>
          <a:ext cx="16954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5</xdr:col>
      <xdr:colOff>9525</xdr:colOff>
      <xdr:row>3</xdr:row>
      <xdr:rowOff>171450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H="1" flipV="1">
          <a:off x="0" y="428625"/>
          <a:ext cx="16859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5</xdr:col>
      <xdr:colOff>19050</xdr:colOff>
      <xdr:row>37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 flipH="1" flipV="1">
          <a:off x="0" y="5248275"/>
          <a:ext cx="16954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3340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0" y="53340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3340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0" y="53340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0" y="53340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0" y="53340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438150"/>
          <a:ext cx="18954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100</xdr:row>
      <xdr:rowOff>0</xdr:rowOff>
    </xdr:from>
    <xdr:to>
      <xdr:col>4</xdr:col>
      <xdr:colOff>9525</xdr:colOff>
      <xdr:row>102</xdr:row>
      <xdr:rowOff>0</xdr:rowOff>
    </xdr:to>
    <xdr:sp macro="" textlink="">
      <xdr:nvSpPr>
        <xdr:cNvPr id="3" name="Line 176"/>
        <xdr:cNvSpPr>
          <a:spLocks noChangeShapeType="1"/>
        </xdr:cNvSpPr>
      </xdr:nvSpPr>
      <xdr:spPr bwMode="auto">
        <a:xfrm>
          <a:off x="0" y="10972800"/>
          <a:ext cx="18954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198</xdr:row>
      <xdr:rowOff>0</xdr:rowOff>
    </xdr:from>
    <xdr:to>
      <xdr:col>4</xdr:col>
      <xdr:colOff>9525</xdr:colOff>
      <xdr:row>200</xdr:row>
      <xdr:rowOff>0</xdr:rowOff>
    </xdr:to>
    <xdr:sp macro="" textlink="">
      <xdr:nvSpPr>
        <xdr:cNvPr id="4" name="Line 178"/>
        <xdr:cNvSpPr>
          <a:spLocks noChangeShapeType="1"/>
        </xdr:cNvSpPr>
      </xdr:nvSpPr>
      <xdr:spPr bwMode="auto">
        <a:xfrm>
          <a:off x="0" y="21507450"/>
          <a:ext cx="18954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296</xdr:row>
      <xdr:rowOff>0</xdr:rowOff>
    </xdr:from>
    <xdr:to>
      <xdr:col>4</xdr:col>
      <xdr:colOff>9525</xdr:colOff>
      <xdr:row>298</xdr:row>
      <xdr:rowOff>0</xdr:rowOff>
    </xdr:to>
    <xdr:sp macro="" textlink="">
      <xdr:nvSpPr>
        <xdr:cNvPr id="5" name="Line 180"/>
        <xdr:cNvSpPr>
          <a:spLocks noChangeShapeType="1"/>
        </xdr:cNvSpPr>
      </xdr:nvSpPr>
      <xdr:spPr bwMode="auto">
        <a:xfrm>
          <a:off x="0" y="32042100"/>
          <a:ext cx="18954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394</xdr:row>
      <xdr:rowOff>0</xdr:rowOff>
    </xdr:from>
    <xdr:to>
      <xdr:col>4</xdr:col>
      <xdr:colOff>9525</xdr:colOff>
      <xdr:row>396</xdr:row>
      <xdr:rowOff>0</xdr:rowOff>
    </xdr:to>
    <xdr:sp macro="" textlink="">
      <xdr:nvSpPr>
        <xdr:cNvPr id="6" name="Line 182"/>
        <xdr:cNvSpPr>
          <a:spLocks noChangeShapeType="1"/>
        </xdr:cNvSpPr>
      </xdr:nvSpPr>
      <xdr:spPr bwMode="auto">
        <a:xfrm>
          <a:off x="0" y="42576750"/>
          <a:ext cx="18954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492</xdr:row>
      <xdr:rowOff>0</xdr:rowOff>
    </xdr:from>
    <xdr:to>
      <xdr:col>4</xdr:col>
      <xdr:colOff>9525</xdr:colOff>
      <xdr:row>494</xdr:row>
      <xdr:rowOff>0</xdr:rowOff>
    </xdr:to>
    <xdr:sp macro="" textlink="">
      <xdr:nvSpPr>
        <xdr:cNvPr id="7" name="Line 184"/>
        <xdr:cNvSpPr>
          <a:spLocks noChangeShapeType="1"/>
        </xdr:cNvSpPr>
      </xdr:nvSpPr>
      <xdr:spPr bwMode="auto">
        <a:xfrm>
          <a:off x="0" y="53111400"/>
          <a:ext cx="18954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590</xdr:row>
      <xdr:rowOff>0</xdr:rowOff>
    </xdr:from>
    <xdr:to>
      <xdr:col>4</xdr:col>
      <xdr:colOff>9525</xdr:colOff>
      <xdr:row>592</xdr:row>
      <xdr:rowOff>0</xdr:rowOff>
    </xdr:to>
    <xdr:sp macro="" textlink="">
      <xdr:nvSpPr>
        <xdr:cNvPr id="8" name="Line 186"/>
        <xdr:cNvSpPr>
          <a:spLocks noChangeShapeType="1"/>
        </xdr:cNvSpPr>
      </xdr:nvSpPr>
      <xdr:spPr bwMode="auto">
        <a:xfrm>
          <a:off x="0" y="63646050"/>
          <a:ext cx="18954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688</xdr:row>
      <xdr:rowOff>0</xdr:rowOff>
    </xdr:from>
    <xdr:to>
      <xdr:col>4</xdr:col>
      <xdr:colOff>9525</xdr:colOff>
      <xdr:row>690</xdr:row>
      <xdr:rowOff>0</xdr:rowOff>
    </xdr:to>
    <xdr:sp macro="" textlink="">
      <xdr:nvSpPr>
        <xdr:cNvPr id="9" name="Line 188"/>
        <xdr:cNvSpPr>
          <a:spLocks noChangeShapeType="1"/>
        </xdr:cNvSpPr>
      </xdr:nvSpPr>
      <xdr:spPr bwMode="auto">
        <a:xfrm>
          <a:off x="0" y="74180700"/>
          <a:ext cx="18954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786</xdr:row>
      <xdr:rowOff>0</xdr:rowOff>
    </xdr:from>
    <xdr:to>
      <xdr:col>4</xdr:col>
      <xdr:colOff>9525</xdr:colOff>
      <xdr:row>788</xdr:row>
      <xdr:rowOff>0</xdr:rowOff>
    </xdr:to>
    <xdr:sp macro="" textlink="">
      <xdr:nvSpPr>
        <xdr:cNvPr id="10" name="Line 190"/>
        <xdr:cNvSpPr>
          <a:spLocks noChangeShapeType="1"/>
        </xdr:cNvSpPr>
      </xdr:nvSpPr>
      <xdr:spPr bwMode="auto">
        <a:xfrm>
          <a:off x="0" y="84715350"/>
          <a:ext cx="18954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884</xdr:row>
      <xdr:rowOff>0</xdr:rowOff>
    </xdr:from>
    <xdr:to>
      <xdr:col>4</xdr:col>
      <xdr:colOff>9525</xdr:colOff>
      <xdr:row>886</xdr:row>
      <xdr:rowOff>0</xdr:rowOff>
    </xdr:to>
    <xdr:sp macro="" textlink="">
      <xdr:nvSpPr>
        <xdr:cNvPr id="11" name="Line 192"/>
        <xdr:cNvSpPr>
          <a:spLocks noChangeShapeType="1"/>
        </xdr:cNvSpPr>
      </xdr:nvSpPr>
      <xdr:spPr bwMode="auto">
        <a:xfrm>
          <a:off x="0" y="95250000"/>
          <a:ext cx="18954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438150"/>
          <a:ext cx="18954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100</xdr:row>
      <xdr:rowOff>0</xdr:rowOff>
    </xdr:from>
    <xdr:to>
      <xdr:col>4</xdr:col>
      <xdr:colOff>9525</xdr:colOff>
      <xdr:row>102</xdr:row>
      <xdr:rowOff>0</xdr:rowOff>
    </xdr:to>
    <xdr:sp macro="" textlink="">
      <xdr:nvSpPr>
        <xdr:cNvPr id="3" name="Line 176"/>
        <xdr:cNvSpPr>
          <a:spLocks noChangeShapeType="1"/>
        </xdr:cNvSpPr>
      </xdr:nvSpPr>
      <xdr:spPr bwMode="auto">
        <a:xfrm>
          <a:off x="0" y="10972800"/>
          <a:ext cx="18954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198</xdr:row>
      <xdr:rowOff>0</xdr:rowOff>
    </xdr:from>
    <xdr:to>
      <xdr:col>4</xdr:col>
      <xdr:colOff>9525</xdr:colOff>
      <xdr:row>200</xdr:row>
      <xdr:rowOff>0</xdr:rowOff>
    </xdr:to>
    <xdr:sp macro="" textlink="">
      <xdr:nvSpPr>
        <xdr:cNvPr id="4" name="Line 178"/>
        <xdr:cNvSpPr>
          <a:spLocks noChangeShapeType="1"/>
        </xdr:cNvSpPr>
      </xdr:nvSpPr>
      <xdr:spPr bwMode="auto">
        <a:xfrm>
          <a:off x="0" y="21507450"/>
          <a:ext cx="18954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296</xdr:row>
      <xdr:rowOff>0</xdr:rowOff>
    </xdr:from>
    <xdr:to>
      <xdr:col>4</xdr:col>
      <xdr:colOff>9525</xdr:colOff>
      <xdr:row>298</xdr:row>
      <xdr:rowOff>0</xdr:rowOff>
    </xdr:to>
    <xdr:sp macro="" textlink="">
      <xdr:nvSpPr>
        <xdr:cNvPr id="5" name="Line 180"/>
        <xdr:cNvSpPr>
          <a:spLocks noChangeShapeType="1"/>
        </xdr:cNvSpPr>
      </xdr:nvSpPr>
      <xdr:spPr bwMode="auto">
        <a:xfrm>
          <a:off x="0" y="32042100"/>
          <a:ext cx="18954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394</xdr:row>
      <xdr:rowOff>0</xdr:rowOff>
    </xdr:from>
    <xdr:to>
      <xdr:col>4</xdr:col>
      <xdr:colOff>9525</xdr:colOff>
      <xdr:row>396</xdr:row>
      <xdr:rowOff>0</xdr:rowOff>
    </xdr:to>
    <xdr:sp macro="" textlink="">
      <xdr:nvSpPr>
        <xdr:cNvPr id="6" name="Line 182"/>
        <xdr:cNvSpPr>
          <a:spLocks noChangeShapeType="1"/>
        </xdr:cNvSpPr>
      </xdr:nvSpPr>
      <xdr:spPr bwMode="auto">
        <a:xfrm>
          <a:off x="0" y="42576750"/>
          <a:ext cx="18954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492</xdr:row>
      <xdr:rowOff>0</xdr:rowOff>
    </xdr:from>
    <xdr:to>
      <xdr:col>4</xdr:col>
      <xdr:colOff>9525</xdr:colOff>
      <xdr:row>494</xdr:row>
      <xdr:rowOff>0</xdr:rowOff>
    </xdr:to>
    <xdr:sp macro="" textlink="">
      <xdr:nvSpPr>
        <xdr:cNvPr id="7" name="Line 184"/>
        <xdr:cNvSpPr>
          <a:spLocks noChangeShapeType="1"/>
        </xdr:cNvSpPr>
      </xdr:nvSpPr>
      <xdr:spPr bwMode="auto">
        <a:xfrm>
          <a:off x="0" y="53111400"/>
          <a:ext cx="18954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590</xdr:row>
      <xdr:rowOff>0</xdr:rowOff>
    </xdr:from>
    <xdr:to>
      <xdr:col>4</xdr:col>
      <xdr:colOff>9525</xdr:colOff>
      <xdr:row>592</xdr:row>
      <xdr:rowOff>0</xdr:rowOff>
    </xdr:to>
    <xdr:sp macro="" textlink="">
      <xdr:nvSpPr>
        <xdr:cNvPr id="8" name="Line 186"/>
        <xdr:cNvSpPr>
          <a:spLocks noChangeShapeType="1"/>
        </xdr:cNvSpPr>
      </xdr:nvSpPr>
      <xdr:spPr bwMode="auto">
        <a:xfrm>
          <a:off x="0" y="63646050"/>
          <a:ext cx="18954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688</xdr:row>
      <xdr:rowOff>0</xdr:rowOff>
    </xdr:from>
    <xdr:to>
      <xdr:col>4</xdr:col>
      <xdr:colOff>9525</xdr:colOff>
      <xdr:row>690</xdr:row>
      <xdr:rowOff>0</xdr:rowOff>
    </xdr:to>
    <xdr:sp macro="" textlink="">
      <xdr:nvSpPr>
        <xdr:cNvPr id="9" name="Line 188"/>
        <xdr:cNvSpPr>
          <a:spLocks noChangeShapeType="1"/>
        </xdr:cNvSpPr>
      </xdr:nvSpPr>
      <xdr:spPr bwMode="auto">
        <a:xfrm>
          <a:off x="0" y="74180700"/>
          <a:ext cx="18954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786</xdr:row>
      <xdr:rowOff>0</xdr:rowOff>
    </xdr:from>
    <xdr:to>
      <xdr:col>4</xdr:col>
      <xdr:colOff>9525</xdr:colOff>
      <xdr:row>788</xdr:row>
      <xdr:rowOff>0</xdr:rowOff>
    </xdr:to>
    <xdr:sp macro="" textlink="">
      <xdr:nvSpPr>
        <xdr:cNvPr id="10" name="Line 190"/>
        <xdr:cNvSpPr>
          <a:spLocks noChangeShapeType="1"/>
        </xdr:cNvSpPr>
      </xdr:nvSpPr>
      <xdr:spPr bwMode="auto">
        <a:xfrm>
          <a:off x="0" y="84715350"/>
          <a:ext cx="18954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1495425</xdr:colOff>
      <xdr:row>3</xdr:row>
      <xdr:rowOff>0</xdr:rowOff>
    </xdr:to>
    <xdr:sp macro="" textlink="">
      <xdr:nvSpPr>
        <xdr:cNvPr id="2" name="Line 45"/>
        <xdr:cNvSpPr>
          <a:spLocks noChangeShapeType="1"/>
        </xdr:cNvSpPr>
      </xdr:nvSpPr>
      <xdr:spPr bwMode="auto">
        <a:xfrm>
          <a:off x="0" y="466725"/>
          <a:ext cx="1762125" cy="152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3933825</xdr:colOff>
      <xdr:row>2</xdr:row>
      <xdr:rowOff>600075</xdr:rowOff>
    </xdr:from>
    <xdr:to>
      <xdr:col>4</xdr:col>
      <xdr:colOff>0</xdr:colOff>
      <xdr:row>2</xdr:row>
      <xdr:rowOff>600075</xdr:rowOff>
    </xdr:to>
    <xdr:sp macro="" textlink="">
      <xdr:nvSpPr>
        <xdr:cNvPr id="3" name="Line 46"/>
        <xdr:cNvSpPr>
          <a:spLocks noChangeShapeType="1"/>
        </xdr:cNvSpPr>
      </xdr:nvSpPr>
      <xdr:spPr bwMode="auto">
        <a:xfrm flipV="1">
          <a:off x="1762125" y="619125"/>
          <a:ext cx="2000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2324100</xdr:colOff>
      <xdr:row>4</xdr:row>
      <xdr:rowOff>57150</xdr:rowOff>
    </xdr:to>
    <xdr:sp macro="" textlink="">
      <xdr:nvSpPr>
        <xdr:cNvPr id="4" name="Line 47"/>
        <xdr:cNvSpPr>
          <a:spLocks noChangeShapeType="1"/>
        </xdr:cNvSpPr>
      </xdr:nvSpPr>
      <xdr:spPr bwMode="auto">
        <a:xfrm>
          <a:off x="0" y="466725"/>
          <a:ext cx="1762125" cy="304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2324100</xdr:colOff>
      <xdr:row>4</xdr:row>
      <xdr:rowOff>57150</xdr:rowOff>
    </xdr:from>
    <xdr:to>
      <xdr:col>4</xdr:col>
      <xdr:colOff>0</xdr:colOff>
      <xdr:row>4</xdr:row>
      <xdr:rowOff>657225</xdr:rowOff>
    </xdr:to>
    <xdr:sp macro="" textlink="">
      <xdr:nvSpPr>
        <xdr:cNvPr id="5" name="Line 48"/>
        <xdr:cNvSpPr>
          <a:spLocks noChangeShapeType="1"/>
        </xdr:cNvSpPr>
      </xdr:nvSpPr>
      <xdr:spPr bwMode="auto">
        <a:xfrm>
          <a:off x="1762125" y="771525"/>
          <a:ext cx="200025" cy="381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142875</xdr:rowOff>
    </xdr:from>
    <xdr:to>
      <xdr:col>2</xdr:col>
      <xdr:colOff>1381125</xdr:colOff>
      <xdr:row>6</xdr:row>
      <xdr:rowOff>0</xdr:rowOff>
    </xdr:to>
    <xdr:sp macro="" textlink="">
      <xdr:nvSpPr>
        <xdr:cNvPr id="6" name="Line 49"/>
        <xdr:cNvSpPr>
          <a:spLocks noChangeShapeType="1"/>
        </xdr:cNvSpPr>
      </xdr:nvSpPr>
      <xdr:spPr bwMode="auto">
        <a:xfrm>
          <a:off x="0" y="466725"/>
          <a:ext cx="1647825" cy="4381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105</xdr:row>
      <xdr:rowOff>0</xdr:rowOff>
    </xdr:from>
    <xdr:to>
      <xdr:col>2</xdr:col>
      <xdr:colOff>3933825</xdr:colOff>
      <xdr:row>105</xdr:row>
      <xdr:rowOff>657225</xdr:rowOff>
    </xdr:to>
    <xdr:sp macro="" textlink="">
      <xdr:nvSpPr>
        <xdr:cNvPr id="7" name="Line 45"/>
        <xdr:cNvSpPr>
          <a:spLocks noChangeShapeType="1"/>
        </xdr:cNvSpPr>
      </xdr:nvSpPr>
      <xdr:spPr bwMode="auto">
        <a:xfrm>
          <a:off x="0" y="10534650"/>
          <a:ext cx="1762125" cy="152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3933825</xdr:colOff>
      <xdr:row>105</xdr:row>
      <xdr:rowOff>600075</xdr:rowOff>
    </xdr:from>
    <xdr:to>
      <xdr:col>4</xdr:col>
      <xdr:colOff>0</xdr:colOff>
      <xdr:row>105</xdr:row>
      <xdr:rowOff>600075</xdr:rowOff>
    </xdr:to>
    <xdr:sp macro="" textlink="">
      <xdr:nvSpPr>
        <xdr:cNvPr id="8" name="Line 46"/>
        <xdr:cNvSpPr>
          <a:spLocks noChangeShapeType="1"/>
        </xdr:cNvSpPr>
      </xdr:nvSpPr>
      <xdr:spPr bwMode="auto">
        <a:xfrm flipV="1">
          <a:off x="1762125" y="10687050"/>
          <a:ext cx="2000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105</xdr:row>
      <xdr:rowOff>0</xdr:rowOff>
    </xdr:from>
    <xdr:to>
      <xdr:col>2</xdr:col>
      <xdr:colOff>2324100</xdr:colOff>
      <xdr:row>107</xdr:row>
      <xdr:rowOff>57150</xdr:rowOff>
    </xdr:to>
    <xdr:sp macro="" textlink="">
      <xdr:nvSpPr>
        <xdr:cNvPr id="9" name="Line 47"/>
        <xdr:cNvSpPr>
          <a:spLocks noChangeShapeType="1"/>
        </xdr:cNvSpPr>
      </xdr:nvSpPr>
      <xdr:spPr bwMode="auto">
        <a:xfrm>
          <a:off x="0" y="10534650"/>
          <a:ext cx="1762125" cy="304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2324100</xdr:colOff>
      <xdr:row>107</xdr:row>
      <xdr:rowOff>57150</xdr:rowOff>
    </xdr:from>
    <xdr:to>
      <xdr:col>4</xdr:col>
      <xdr:colOff>0</xdr:colOff>
      <xdr:row>107</xdr:row>
      <xdr:rowOff>657225</xdr:rowOff>
    </xdr:to>
    <xdr:sp macro="" textlink="">
      <xdr:nvSpPr>
        <xdr:cNvPr id="10" name="Line 48"/>
        <xdr:cNvSpPr>
          <a:spLocks noChangeShapeType="1"/>
        </xdr:cNvSpPr>
      </xdr:nvSpPr>
      <xdr:spPr bwMode="auto">
        <a:xfrm>
          <a:off x="1762125" y="10839450"/>
          <a:ext cx="200025" cy="381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105</xdr:row>
      <xdr:rowOff>0</xdr:rowOff>
    </xdr:from>
    <xdr:to>
      <xdr:col>2</xdr:col>
      <xdr:colOff>1381125</xdr:colOff>
      <xdr:row>108</xdr:row>
      <xdr:rowOff>85725</xdr:rowOff>
    </xdr:to>
    <xdr:sp macro="" textlink="">
      <xdr:nvSpPr>
        <xdr:cNvPr id="11" name="Line 49"/>
        <xdr:cNvSpPr>
          <a:spLocks noChangeShapeType="1"/>
        </xdr:cNvSpPr>
      </xdr:nvSpPr>
      <xdr:spPr bwMode="auto">
        <a:xfrm>
          <a:off x="0" y="10534650"/>
          <a:ext cx="1647825" cy="4286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6" transitionEvaluation="1"/>
  <dimension ref="A1:AA60"/>
  <sheetViews>
    <sheetView showGridLines="0" tabSelected="1" zoomScale="115" zoomScaleNormal="115" zoomScaleSheetLayoutView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10.625" defaultRowHeight="12"/>
  <cols>
    <col min="1" max="1" width="6.125" style="930" customWidth="1"/>
    <col min="2" max="2" width="5.125" style="930" customWidth="1"/>
    <col min="3" max="3" width="11.625" style="1012" customWidth="1"/>
    <col min="4" max="5" width="11.375" style="1013" customWidth="1"/>
    <col min="6" max="6" width="9.875" style="1013" customWidth="1"/>
    <col min="7" max="8" width="9.625" style="930" customWidth="1"/>
    <col min="9" max="9" width="9.875" style="1013" customWidth="1"/>
    <col min="10" max="11" width="9.625" style="930" customWidth="1"/>
    <col min="12" max="12" width="9.875" style="1013" customWidth="1"/>
    <col min="13" max="14" width="9.625" style="930" customWidth="1"/>
    <col min="15" max="17" width="10.625" style="930" customWidth="1"/>
    <col min="18" max="16384" width="10.625" style="930"/>
  </cols>
  <sheetData>
    <row r="1" spans="1:27" s="925" customFormat="1" ht="24" customHeight="1">
      <c r="A1" s="918"/>
      <c r="B1" s="918"/>
      <c r="C1" s="919"/>
      <c r="D1" s="919"/>
      <c r="E1" s="919"/>
      <c r="F1" s="919"/>
      <c r="G1" s="920" t="s">
        <v>1185</v>
      </c>
      <c r="H1" s="921" t="s">
        <v>1186</v>
      </c>
      <c r="I1" s="922"/>
      <c r="J1" s="923"/>
      <c r="K1" s="923"/>
      <c r="L1" s="924"/>
    </row>
    <row r="2" spans="1:27" ht="14.25" customHeight="1" thickBot="1">
      <c r="A2" s="926"/>
      <c r="B2" s="926"/>
      <c r="C2" s="927"/>
      <c r="D2" s="928"/>
      <c r="E2" s="928"/>
      <c r="F2" s="928"/>
      <c r="G2" s="926"/>
      <c r="H2" s="926"/>
      <c r="I2" s="928"/>
      <c r="J2" s="926"/>
      <c r="K2" s="926"/>
      <c r="L2" s="928"/>
      <c r="M2" s="926"/>
      <c r="N2" s="929" t="s">
        <v>1187</v>
      </c>
    </row>
    <row r="3" spans="1:27" ht="17.25" customHeight="1">
      <c r="A3" s="931"/>
      <c r="B3" s="931"/>
      <c r="C3" s="932"/>
      <c r="D3" s="933"/>
      <c r="E3" s="933"/>
      <c r="F3" s="934" t="s">
        <v>976</v>
      </c>
      <c r="G3" s="935"/>
      <c r="H3" s="936" t="s">
        <v>1188</v>
      </c>
      <c r="I3" s="937" t="s">
        <v>1189</v>
      </c>
      <c r="J3" s="938"/>
      <c r="K3" s="939"/>
      <c r="L3" s="940" t="s">
        <v>1190</v>
      </c>
      <c r="M3" s="941"/>
      <c r="N3" s="941"/>
      <c r="O3" s="942"/>
    </row>
    <row r="4" spans="1:27" ht="17.25" customHeight="1">
      <c r="A4" s="943" t="s">
        <v>1191</v>
      </c>
      <c r="B4" s="943"/>
      <c r="C4" s="944" t="s">
        <v>1192</v>
      </c>
      <c r="D4" s="945" t="s">
        <v>1193</v>
      </c>
      <c r="E4" s="945" t="s">
        <v>1194</v>
      </c>
      <c r="F4" s="946"/>
      <c r="G4" s="947"/>
      <c r="H4" s="947"/>
      <c r="I4" s="948" t="s">
        <v>1195</v>
      </c>
      <c r="J4" s="949"/>
      <c r="K4" s="949"/>
      <c r="L4" s="946"/>
      <c r="M4" s="947"/>
      <c r="N4" s="947"/>
      <c r="O4" s="942"/>
    </row>
    <row r="5" spans="1:27" ht="17.25" customHeight="1">
      <c r="A5" s="947"/>
      <c r="B5" s="947"/>
      <c r="C5" s="950"/>
      <c r="D5" s="947"/>
      <c r="E5" s="951"/>
      <c r="F5" s="952" t="s">
        <v>133</v>
      </c>
      <c r="G5" s="953" t="s">
        <v>1196</v>
      </c>
      <c r="H5" s="953" t="s">
        <v>1197</v>
      </c>
      <c r="I5" s="952" t="s">
        <v>133</v>
      </c>
      <c r="J5" s="953" t="s">
        <v>1198</v>
      </c>
      <c r="K5" s="953" t="s">
        <v>1199</v>
      </c>
      <c r="L5" s="952" t="s">
        <v>133</v>
      </c>
      <c r="M5" s="953" t="s">
        <v>1200</v>
      </c>
      <c r="N5" s="953" t="s">
        <v>1201</v>
      </c>
      <c r="O5" s="942"/>
    </row>
    <row r="6" spans="1:27" ht="5.0999999999999996" customHeight="1">
      <c r="A6" s="954"/>
      <c r="B6" s="954"/>
      <c r="C6" s="955"/>
      <c r="D6" s="956"/>
      <c r="E6" s="956"/>
      <c r="F6" s="957"/>
      <c r="G6" s="958"/>
      <c r="H6" s="958"/>
      <c r="I6" s="957"/>
      <c r="J6" s="958"/>
      <c r="K6" s="954"/>
      <c r="L6" s="957"/>
      <c r="M6" s="958"/>
      <c r="N6" s="958"/>
      <c r="O6" s="942"/>
    </row>
    <row r="7" spans="1:27" ht="23.25" customHeight="1">
      <c r="A7" s="959" t="s">
        <v>1202</v>
      </c>
      <c r="B7" s="959"/>
      <c r="C7" s="960">
        <v>19393313</v>
      </c>
      <c r="D7" s="961">
        <v>6538649</v>
      </c>
      <c r="E7" s="961">
        <v>12854664</v>
      </c>
      <c r="F7" s="962">
        <v>8806070</v>
      </c>
      <c r="G7" s="961">
        <v>1238780</v>
      </c>
      <c r="H7" s="961">
        <v>7567290</v>
      </c>
      <c r="I7" s="962"/>
      <c r="J7" s="961"/>
      <c r="K7" s="963"/>
      <c r="L7" s="962">
        <v>10587243</v>
      </c>
      <c r="M7" s="961">
        <v>5299869</v>
      </c>
      <c r="N7" s="961">
        <v>5287374</v>
      </c>
      <c r="O7" s="942"/>
      <c r="Q7" s="930" t="s">
        <v>976</v>
      </c>
      <c r="R7" s="930" t="s">
        <v>976</v>
      </c>
      <c r="S7" s="930" t="s">
        <v>976</v>
      </c>
      <c r="T7" s="930" t="s">
        <v>976</v>
      </c>
      <c r="U7" s="930" t="s">
        <v>976</v>
      </c>
      <c r="V7" s="930" t="s">
        <v>976</v>
      </c>
      <c r="W7" s="930" t="s">
        <v>976</v>
      </c>
      <c r="X7" s="930" t="s">
        <v>976</v>
      </c>
      <c r="Y7" s="930" t="s">
        <v>976</v>
      </c>
      <c r="Z7" s="930" t="s">
        <v>976</v>
      </c>
      <c r="AA7" s="930" t="s">
        <v>976</v>
      </c>
    </row>
    <row r="8" spans="1:27" ht="3.95" customHeight="1">
      <c r="A8" s="954"/>
      <c r="B8" s="954"/>
      <c r="C8" s="960"/>
      <c r="D8" s="961"/>
      <c r="E8" s="961"/>
      <c r="F8" s="962"/>
      <c r="G8" s="961"/>
      <c r="H8" s="961"/>
      <c r="I8" s="962"/>
      <c r="J8" s="961"/>
      <c r="K8" s="963"/>
      <c r="L8" s="962"/>
      <c r="M8" s="961"/>
      <c r="N8" s="961"/>
      <c r="O8" s="942"/>
      <c r="Q8" s="930" t="s">
        <v>976</v>
      </c>
      <c r="R8" s="930" t="s">
        <v>976</v>
      </c>
      <c r="S8" s="930" t="s">
        <v>976</v>
      </c>
      <c r="T8" s="930" t="s">
        <v>976</v>
      </c>
      <c r="U8" s="930" t="s">
        <v>976</v>
      </c>
      <c r="V8" s="930" t="s">
        <v>976</v>
      </c>
      <c r="W8" s="930" t="s">
        <v>976</v>
      </c>
      <c r="X8" s="930" t="s">
        <v>976</v>
      </c>
      <c r="Y8" s="930" t="s">
        <v>976</v>
      </c>
      <c r="Z8" s="930" t="s">
        <v>976</v>
      </c>
      <c r="AA8" s="930" t="s">
        <v>976</v>
      </c>
    </row>
    <row r="9" spans="1:27" ht="14.85" customHeight="1">
      <c r="A9" s="964" t="s">
        <v>1203</v>
      </c>
      <c r="B9" s="965" t="s">
        <v>1204</v>
      </c>
      <c r="C9" s="960">
        <v>26526968</v>
      </c>
      <c r="D9" s="961">
        <v>8676385</v>
      </c>
      <c r="E9" s="961">
        <v>17850583</v>
      </c>
      <c r="F9" s="962">
        <v>14403584</v>
      </c>
      <c r="G9" s="961">
        <v>2944572</v>
      </c>
      <c r="H9" s="961">
        <v>11459012</v>
      </c>
      <c r="I9" s="962"/>
      <c r="J9" s="961"/>
      <c r="K9" s="963"/>
      <c r="L9" s="962">
        <v>12123384</v>
      </c>
      <c r="M9" s="961">
        <v>5731813</v>
      </c>
      <c r="N9" s="961">
        <v>6391571</v>
      </c>
      <c r="O9" s="942"/>
      <c r="Q9" s="930" t="s">
        <v>976</v>
      </c>
      <c r="R9" s="930" t="s">
        <v>976</v>
      </c>
      <c r="S9" s="930" t="s">
        <v>976</v>
      </c>
      <c r="T9" s="930" t="s">
        <v>976</v>
      </c>
      <c r="U9" s="930" t="s">
        <v>976</v>
      </c>
      <c r="V9" s="930" t="s">
        <v>976</v>
      </c>
      <c r="W9" s="930" t="s">
        <v>976</v>
      </c>
      <c r="X9" s="930" t="s">
        <v>976</v>
      </c>
      <c r="Y9" s="930" t="s">
        <v>976</v>
      </c>
      <c r="Z9" s="930" t="s">
        <v>976</v>
      </c>
      <c r="AA9" s="930" t="s">
        <v>976</v>
      </c>
    </row>
    <row r="10" spans="1:27" ht="14.85" customHeight="1">
      <c r="A10" s="964" t="s">
        <v>1205</v>
      </c>
      <c r="B10" s="966" t="s">
        <v>1206</v>
      </c>
      <c r="C10" s="960">
        <v>54340088</v>
      </c>
      <c r="D10" s="961">
        <v>21231366</v>
      </c>
      <c r="E10" s="961">
        <v>33108722</v>
      </c>
      <c r="F10" s="962">
        <v>29877806</v>
      </c>
      <c r="G10" s="967">
        <v>6111365</v>
      </c>
      <c r="H10" s="967">
        <v>23766441</v>
      </c>
      <c r="I10" s="962"/>
      <c r="J10" s="968"/>
      <c r="K10" s="968"/>
      <c r="L10" s="962">
        <v>24462282</v>
      </c>
      <c r="M10" s="967">
        <v>15120001</v>
      </c>
      <c r="N10" s="967">
        <v>9342281</v>
      </c>
      <c r="O10" s="942"/>
      <c r="Q10" s="930" t="s">
        <v>976</v>
      </c>
      <c r="R10" s="930" t="s">
        <v>976</v>
      </c>
      <c r="S10" s="930" t="s">
        <v>976</v>
      </c>
      <c r="T10" s="930" t="s">
        <v>976</v>
      </c>
      <c r="U10" s="930" t="s">
        <v>976</v>
      </c>
      <c r="V10" s="930" t="s">
        <v>976</v>
      </c>
      <c r="W10" s="930" t="s">
        <v>976</v>
      </c>
      <c r="X10" s="930" t="s">
        <v>976</v>
      </c>
      <c r="Y10" s="930" t="s">
        <v>976</v>
      </c>
      <c r="Z10" s="930" t="s">
        <v>976</v>
      </c>
      <c r="AA10" s="930" t="s">
        <v>976</v>
      </c>
    </row>
    <row r="11" spans="1:27" ht="14.85" customHeight="1">
      <c r="A11" s="964" t="s">
        <v>1203</v>
      </c>
      <c r="B11" s="966" t="s">
        <v>1207</v>
      </c>
      <c r="C11" s="960">
        <v>110031683</v>
      </c>
      <c r="D11" s="961">
        <v>48784585</v>
      </c>
      <c r="E11" s="961">
        <v>61247098</v>
      </c>
      <c r="F11" s="962">
        <v>55573372</v>
      </c>
      <c r="G11" s="967">
        <v>13614957</v>
      </c>
      <c r="H11" s="967">
        <v>41958415</v>
      </c>
      <c r="I11" s="962">
        <v>2000793</v>
      </c>
      <c r="J11" s="967">
        <v>1335067</v>
      </c>
      <c r="K11" s="967">
        <v>665726</v>
      </c>
      <c r="L11" s="962">
        <v>54458311</v>
      </c>
      <c r="M11" s="967">
        <v>35169628</v>
      </c>
      <c r="N11" s="967">
        <v>19288683</v>
      </c>
      <c r="O11" s="942"/>
      <c r="Q11" s="930" t="s">
        <v>976</v>
      </c>
      <c r="R11" s="930" t="s">
        <v>976</v>
      </c>
      <c r="S11" s="930" t="s">
        <v>976</v>
      </c>
      <c r="T11" s="930" t="s">
        <v>976</v>
      </c>
      <c r="U11" s="930" t="s">
        <v>976</v>
      </c>
      <c r="V11" s="930" t="s">
        <v>976</v>
      </c>
      <c r="W11" s="930" t="s">
        <v>976</v>
      </c>
      <c r="X11" s="930" t="s">
        <v>976</v>
      </c>
      <c r="Y11" s="930" t="s">
        <v>976</v>
      </c>
      <c r="Z11" s="930" t="s">
        <v>976</v>
      </c>
      <c r="AA11" s="930" t="s">
        <v>976</v>
      </c>
    </row>
    <row r="12" spans="1:27" ht="14.85" customHeight="1">
      <c r="A12" s="964" t="s">
        <v>1205</v>
      </c>
      <c r="B12" s="965" t="s">
        <v>1208</v>
      </c>
      <c r="C12" s="960">
        <v>130570474</v>
      </c>
      <c r="D12" s="961">
        <v>58923737</v>
      </c>
      <c r="E12" s="961">
        <v>71646737</v>
      </c>
      <c r="F12" s="962">
        <v>60389252</v>
      </c>
      <c r="G12" s="967">
        <v>15663501</v>
      </c>
      <c r="H12" s="967">
        <v>44725751</v>
      </c>
      <c r="I12" s="962">
        <v>4580066</v>
      </c>
      <c r="J12" s="967">
        <v>2476824</v>
      </c>
      <c r="K12" s="967">
        <v>2103242</v>
      </c>
      <c r="L12" s="969">
        <v>70181222</v>
      </c>
      <c r="M12" s="970">
        <v>43260236</v>
      </c>
      <c r="N12" s="967">
        <v>26920986</v>
      </c>
      <c r="O12" s="942"/>
      <c r="Q12" s="930" t="s">
        <v>976</v>
      </c>
      <c r="R12" s="930" t="s">
        <v>976</v>
      </c>
      <c r="S12" s="930" t="s">
        <v>976</v>
      </c>
      <c r="T12" s="930" t="s">
        <v>976</v>
      </c>
      <c r="U12" s="930" t="s">
        <v>976</v>
      </c>
      <c r="V12" s="930" t="s">
        <v>976</v>
      </c>
      <c r="W12" s="930" t="s">
        <v>976</v>
      </c>
      <c r="X12" s="930" t="s">
        <v>976</v>
      </c>
      <c r="Y12" s="930" t="s">
        <v>976</v>
      </c>
      <c r="Z12" s="930" t="s">
        <v>976</v>
      </c>
      <c r="AA12" s="930" t="s">
        <v>976</v>
      </c>
    </row>
    <row r="13" spans="1:27" ht="14.85" customHeight="1">
      <c r="A13" s="964" t="s">
        <v>1205</v>
      </c>
      <c r="B13" s="965" t="s">
        <v>1210</v>
      </c>
      <c r="C13" s="960">
        <v>112767657</v>
      </c>
      <c r="D13" s="961">
        <v>53120025</v>
      </c>
      <c r="E13" s="961">
        <v>59647632</v>
      </c>
      <c r="F13" s="962">
        <v>49452853</v>
      </c>
      <c r="G13" s="967">
        <v>17376201</v>
      </c>
      <c r="H13" s="967">
        <v>32076652</v>
      </c>
      <c r="I13" s="962">
        <v>4552617</v>
      </c>
      <c r="J13" s="967">
        <v>2919146</v>
      </c>
      <c r="K13" s="967">
        <v>1633471</v>
      </c>
      <c r="L13" s="962">
        <v>63314804</v>
      </c>
      <c r="M13" s="967">
        <v>35743824</v>
      </c>
      <c r="N13" s="967">
        <v>27570980</v>
      </c>
      <c r="O13" s="942"/>
      <c r="Q13" s="930" t="s">
        <v>976</v>
      </c>
      <c r="R13" s="930" t="s">
        <v>976</v>
      </c>
      <c r="S13" s="930" t="s">
        <v>976</v>
      </c>
      <c r="T13" s="930" t="s">
        <v>976</v>
      </c>
      <c r="U13" s="930" t="s">
        <v>976</v>
      </c>
      <c r="V13" s="930" t="s">
        <v>976</v>
      </c>
      <c r="W13" s="930" t="s">
        <v>976</v>
      </c>
      <c r="X13" s="930" t="s">
        <v>976</v>
      </c>
      <c r="Y13" s="930" t="s">
        <v>976</v>
      </c>
      <c r="Z13" s="930" t="s">
        <v>976</v>
      </c>
      <c r="AA13" s="930" t="s">
        <v>976</v>
      </c>
    </row>
    <row r="14" spans="1:27" ht="6.95" customHeight="1">
      <c r="A14" s="958"/>
      <c r="B14" s="971"/>
      <c r="C14" s="960"/>
      <c r="D14" s="961"/>
      <c r="E14" s="961"/>
      <c r="F14" s="962"/>
      <c r="G14" s="967"/>
      <c r="H14" s="967"/>
      <c r="I14" s="962"/>
      <c r="J14" s="967"/>
      <c r="K14" s="967"/>
      <c r="L14" s="962"/>
      <c r="M14" s="967"/>
      <c r="N14" s="967"/>
      <c r="O14" s="942"/>
      <c r="Q14" s="930" t="s">
        <v>976</v>
      </c>
      <c r="R14" s="930" t="s">
        <v>976</v>
      </c>
      <c r="S14" s="930" t="s">
        <v>976</v>
      </c>
      <c r="T14" s="930" t="s">
        <v>976</v>
      </c>
      <c r="U14" s="930" t="s">
        <v>976</v>
      </c>
      <c r="V14" s="930" t="s">
        <v>976</v>
      </c>
      <c r="W14" s="930" t="s">
        <v>976</v>
      </c>
      <c r="X14" s="930" t="s">
        <v>976</v>
      </c>
      <c r="Y14" s="930" t="s">
        <v>976</v>
      </c>
      <c r="Z14" s="930" t="s">
        <v>976</v>
      </c>
      <c r="AA14" s="930" t="s">
        <v>976</v>
      </c>
    </row>
    <row r="15" spans="1:27" ht="14.85" customHeight="1">
      <c r="A15" s="964" t="s">
        <v>1209</v>
      </c>
      <c r="B15" s="965" t="s">
        <v>1211</v>
      </c>
      <c r="C15" s="960">
        <v>124160549</v>
      </c>
      <c r="D15" s="961">
        <v>57348966</v>
      </c>
      <c r="E15" s="961">
        <v>66811583</v>
      </c>
      <c r="F15" s="962">
        <v>55199922</v>
      </c>
      <c r="G15" s="967">
        <v>23215722</v>
      </c>
      <c r="H15" s="967">
        <v>31984200</v>
      </c>
      <c r="I15" s="962">
        <v>7653571</v>
      </c>
      <c r="J15" s="967">
        <v>4581214</v>
      </c>
      <c r="K15" s="967">
        <v>3072357</v>
      </c>
      <c r="L15" s="962">
        <v>68960627</v>
      </c>
      <c r="M15" s="967">
        <v>34133244</v>
      </c>
      <c r="N15" s="970">
        <v>34827383</v>
      </c>
      <c r="O15" s="942"/>
      <c r="Q15" s="930" t="s">
        <v>976</v>
      </c>
      <c r="R15" s="930" t="s">
        <v>976</v>
      </c>
      <c r="S15" s="930" t="s">
        <v>976</v>
      </c>
      <c r="T15" s="930" t="s">
        <v>976</v>
      </c>
      <c r="U15" s="930" t="s">
        <v>976</v>
      </c>
      <c r="V15" s="930" t="s">
        <v>976</v>
      </c>
      <c r="W15" s="930" t="s">
        <v>976</v>
      </c>
      <c r="X15" s="930" t="s">
        <v>976</v>
      </c>
      <c r="Y15" s="930" t="s">
        <v>976</v>
      </c>
      <c r="Z15" s="930" t="s">
        <v>976</v>
      </c>
      <c r="AA15" s="930" t="s">
        <v>976</v>
      </c>
    </row>
    <row r="16" spans="1:27" s="979" customFormat="1" ht="14.85" customHeight="1">
      <c r="A16" s="972" t="s">
        <v>1203</v>
      </c>
      <c r="B16" s="973" t="s">
        <v>1212</v>
      </c>
      <c r="C16" s="974">
        <v>127199641</v>
      </c>
      <c r="D16" s="975">
        <v>62757481</v>
      </c>
      <c r="E16" s="975">
        <v>64442160</v>
      </c>
      <c r="F16" s="976">
        <v>59343826</v>
      </c>
      <c r="G16" s="977">
        <v>29527919</v>
      </c>
      <c r="H16" s="977">
        <v>29815907</v>
      </c>
      <c r="I16" s="976">
        <v>9555824</v>
      </c>
      <c r="J16" s="977">
        <v>6222846</v>
      </c>
      <c r="K16" s="977">
        <v>3332978</v>
      </c>
      <c r="L16" s="976">
        <v>67855815</v>
      </c>
      <c r="M16" s="977">
        <v>33229562</v>
      </c>
      <c r="N16" s="977">
        <v>34626253</v>
      </c>
      <c r="O16" s="978"/>
      <c r="Q16" s="979" t="s">
        <v>976</v>
      </c>
      <c r="R16" s="979" t="s">
        <v>976</v>
      </c>
      <c r="S16" s="979" t="s">
        <v>976</v>
      </c>
      <c r="T16" s="979" t="s">
        <v>976</v>
      </c>
      <c r="U16" s="979" t="s">
        <v>976</v>
      </c>
      <c r="V16" s="979" t="s">
        <v>976</v>
      </c>
      <c r="W16" s="979" t="s">
        <v>976</v>
      </c>
      <c r="X16" s="979" t="s">
        <v>976</v>
      </c>
      <c r="Y16" s="979" t="s">
        <v>976</v>
      </c>
      <c r="Z16" s="979" t="s">
        <v>976</v>
      </c>
      <c r="AA16" s="979" t="s">
        <v>976</v>
      </c>
    </row>
    <row r="17" spans="1:27" ht="14.85" customHeight="1">
      <c r="A17" s="964" t="s">
        <v>1205</v>
      </c>
      <c r="B17" s="965" t="s">
        <v>1213</v>
      </c>
      <c r="C17" s="960">
        <v>115951587</v>
      </c>
      <c r="D17" s="961">
        <v>59735016</v>
      </c>
      <c r="E17" s="961">
        <v>56216571</v>
      </c>
      <c r="F17" s="962">
        <v>58747720</v>
      </c>
      <c r="G17" s="967">
        <v>33135514</v>
      </c>
      <c r="H17" s="967">
        <v>25612206</v>
      </c>
      <c r="I17" s="962">
        <v>17434911</v>
      </c>
      <c r="J17" s="967">
        <v>11785569</v>
      </c>
      <c r="K17" s="967">
        <v>5649342</v>
      </c>
      <c r="L17" s="962">
        <v>57203867</v>
      </c>
      <c r="M17" s="967">
        <v>26599502</v>
      </c>
      <c r="N17" s="967">
        <v>30604365</v>
      </c>
      <c r="O17" s="942"/>
      <c r="Q17" s="930" t="s">
        <v>976</v>
      </c>
      <c r="R17" s="930" t="s">
        <v>976</v>
      </c>
      <c r="S17" s="930" t="s">
        <v>976</v>
      </c>
      <c r="T17" s="930" t="s">
        <v>976</v>
      </c>
      <c r="U17" s="930" t="s">
        <v>976</v>
      </c>
      <c r="V17" s="930" t="s">
        <v>976</v>
      </c>
      <c r="W17" s="930" t="s">
        <v>976</v>
      </c>
      <c r="X17" s="930" t="s">
        <v>976</v>
      </c>
      <c r="Y17" s="930" t="s">
        <v>976</v>
      </c>
      <c r="Z17" s="930" t="s">
        <v>976</v>
      </c>
      <c r="AA17" s="930" t="s">
        <v>976</v>
      </c>
    </row>
    <row r="18" spans="1:27" ht="14.85" customHeight="1">
      <c r="A18" s="964" t="s">
        <v>1214</v>
      </c>
      <c r="B18" s="965" t="s">
        <v>1215</v>
      </c>
      <c r="C18" s="960">
        <v>119025200</v>
      </c>
      <c r="D18" s="961">
        <v>52925841</v>
      </c>
      <c r="E18" s="961">
        <v>66099359</v>
      </c>
      <c r="F18" s="962">
        <v>64349641</v>
      </c>
      <c r="G18" s="967">
        <v>26447482</v>
      </c>
      <c r="H18" s="967">
        <v>37902159</v>
      </c>
      <c r="I18" s="962">
        <v>21530605</v>
      </c>
      <c r="J18" s="967">
        <v>11949406</v>
      </c>
      <c r="K18" s="967">
        <v>9581199</v>
      </c>
      <c r="L18" s="962">
        <v>54675559</v>
      </c>
      <c r="M18" s="967">
        <v>26478359</v>
      </c>
      <c r="N18" s="967">
        <v>28197200</v>
      </c>
      <c r="O18" s="942"/>
      <c r="Q18" s="930" t="s">
        <v>976</v>
      </c>
      <c r="R18" s="930" t="s">
        <v>976</v>
      </c>
      <c r="S18" s="930" t="s">
        <v>976</v>
      </c>
      <c r="T18" s="930" t="s">
        <v>976</v>
      </c>
      <c r="U18" s="930" t="s">
        <v>976</v>
      </c>
      <c r="V18" s="930" t="s">
        <v>976</v>
      </c>
      <c r="W18" s="930" t="s">
        <v>976</v>
      </c>
      <c r="X18" s="930" t="s">
        <v>976</v>
      </c>
      <c r="Y18" s="930" t="s">
        <v>976</v>
      </c>
      <c r="Z18" s="930" t="s">
        <v>976</v>
      </c>
      <c r="AA18" s="930" t="s">
        <v>976</v>
      </c>
    </row>
    <row r="19" spans="1:27" ht="14.85" customHeight="1">
      <c r="A19" s="964" t="s">
        <v>1216</v>
      </c>
      <c r="B19" s="965" t="s">
        <v>1217</v>
      </c>
      <c r="C19" s="960">
        <v>121942262</v>
      </c>
      <c r="D19" s="961">
        <v>53793369</v>
      </c>
      <c r="E19" s="961">
        <v>68148893</v>
      </c>
      <c r="F19" s="962">
        <v>63528669</v>
      </c>
      <c r="G19" s="967">
        <v>27432529</v>
      </c>
      <c r="H19" s="967">
        <v>36096140</v>
      </c>
      <c r="I19" s="962">
        <v>25432357</v>
      </c>
      <c r="J19" s="967">
        <v>14141750</v>
      </c>
      <c r="K19" s="967">
        <v>11290607</v>
      </c>
      <c r="L19" s="962">
        <v>58413593</v>
      </c>
      <c r="M19" s="967">
        <v>26360840</v>
      </c>
      <c r="N19" s="967">
        <v>32052753</v>
      </c>
      <c r="O19" s="942"/>
      <c r="Q19" s="930" t="s">
        <v>976</v>
      </c>
      <c r="R19" s="930" t="s">
        <v>976</v>
      </c>
      <c r="S19" s="930" t="s">
        <v>976</v>
      </c>
      <c r="T19" s="930" t="s">
        <v>976</v>
      </c>
      <c r="U19" s="930" t="s">
        <v>976</v>
      </c>
      <c r="V19" s="930" t="s">
        <v>976</v>
      </c>
      <c r="W19" s="930" t="s">
        <v>976</v>
      </c>
      <c r="X19" s="930" t="s">
        <v>976</v>
      </c>
      <c r="Y19" s="930" t="s">
        <v>976</v>
      </c>
      <c r="Z19" s="930" t="s">
        <v>976</v>
      </c>
      <c r="AA19" s="930" t="s">
        <v>976</v>
      </c>
    </row>
    <row r="20" spans="1:27" ht="6.95" customHeight="1">
      <c r="A20" s="964"/>
      <c r="B20" s="965"/>
      <c r="C20" s="960"/>
      <c r="D20" s="961"/>
      <c r="E20" s="961"/>
      <c r="F20" s="962"/>
      <c r="G20" s="967"/>
      <c r="H20" s="967"/>
      <c r="I20" s="962"/>
      <c r="J20" s="967"/>
      <c r="K20" s="967"/>
      <c r="L20" s="962"/>
      <c r="M20" s="967"/>
      <c r="N20" s="967"/>
      <c r="O20" s="942"/>
    </row>
    <row r="21" spans="1:27" ht="14.85" customHeight="1">
      <c r="A21" s="964" t="s">
        <v>1214</v>
      </c>
      <c r="B21" s="965" t="s">
        <v>1218</v>
      </c>
      <c r="C21" s="960">
        <v>122495514</v>
      </c>
      <c r="D21" s="961">
        <v>56888153</v>
      </c>
      <c r="E21" s="961">
        <v>65607361</v>
      </c>
      <c r="F21" s="962">
        <v>64893283</v>
      </c>
      <c r="G21" s="967">
        <v>31054371</v>
      </c>
      <c r="H21" s="967">
        <v>33838912</v>
      </c>
      <c r="I21" s="962">
        <v>26896270</v>
      </c>
      <c r="J21" s="967">
        <v>15336823</v>
      </c>
      <c r="K21" s="967">
        <v>11559447</v>
      </c>
      <c r="L21" s="962">
        <v>57602231</v>
      </c>
      <c r="M21" s="967">
        <v>25833782</v>
      </c>
      <c r="N21" s="967">
        <v>31768449</v>
      </c>
      <c r="O21" s="942"/>
      <c r="Q21" s="930" t="s">
        <v>976</v>
      </c>
      <c r="R21" s="930" t="s">
        <v>976</v>
      </c>
      <c r="S21" s="930" t="s">
        <v>976</v>
      </c>
      <c r="T21" s="930" t="s">
        <v>976</v>
      </c>
      <c r="U21" s="930" t="s">
        <v>976</v>
      </c>
      <c r="V21" s="930" t="s">
        <v>976</v>
      </c>
      <c r="W21" s="930" t="s">
        <v>976</v>
      </c>
      <c r="X21" s="930" t="s">
        <v>976</v>
      </c>
      <c r="Y21" s="930" t="s">
        <v>976</v>
      </c>
      <c r="Z21" s="930" t="s">
        <v>976</v>
      </c>
      <c r="AA21" s="930" t="s">
        <v>976</v>
      </c>
    </row>
    <row r="22" spans="1:27" ht="14.85" customHeight="1">
      <c r="A22" s="964" t="s">
        <v>1219</v>
      </c>
      <c r="B22" s="965" t="s">
        <v>1220</v>
      </c>
      <c r="C22" s="960">
        <v>123699513</v>
      </c>
      <c r="D22" s="961">
        <v>55907855</v>
      </c>
      <c r="E22" s="961">
        <v>67791658</v>
      </c>
      <c r="F22" s="962">
        <v>68242210</v>
      </c>
      <c r="G22" s="967">
        <v>31973391</v>
      </c>
      <c r="H22" s="967">
        <v>36268819</v>
      </c>
      <c r="I22" s="962">
        <v>31591888</v>
      </c>
      <c r="J22" s="967">
        <v>17248960</v>
      </c>
      <c r="K22" s="967">
        <v>14342928</v>
      </c>
      <c r="L22" s="962">
        <v>55457303</v>
      </c>
      <c r="M22" s="967">
        <v>23934464</v>
      </c>
      <c r="N22" s="967">
        <v>31522839</v>
      </c>
      <c r="O22" s="942"/>
      <c r="Q22" s="930" t="s">
        <v>976</v>
      </c>
      <c r="R22" s="930" t="s">
        <v>976</v>
      </c>
      <c r="S22" s="930" t="s">
        <v>976</v>
      </c>
      <c r="T22" s="930" t="s">
        <v>976</v>
      </c>
      <c r="U22" s="930" t="s">
        <v>976</v>
      </c>
      <c r="V22" s="930" t="s">
        <v>976</v>
      </c>
      <c r="W22" s="930" t="s">
        <v>976</v>
      </c>
      <c r="X22" s="930" t="s">
        <v>976</v>
      </c>
      <c r="Y22" s="930" t="s">
        <v>976</v>
      </c>
      <c r="Z22" s="930" t="s">
        <v>976</v>
      </c>
      <c r="AA22" s="930" t="s">
        <v>976</v>
      </c>
    </row>
    <row r="23" spans="1:27" ht="14.85" customHeight="1">
      <c r="A23" s="964" t="s">
        <v>1221</v>
      </c>
      <c r="B23" s="965" t="s">
        <v>1222</v>
      </c>
      <c r="C23" s="960">
        <v>128274553</v>
      </c>
      <c r="D23" s="961">
        <v>57106828</v>
      </c>
      <c r="E23" s="961">
        <v>71167725</v>
      </c>
      <c r="F23" s="962">
        <v>67661096</v>
      </c>
      <c r="G23" s="967">
        <v>31083543</v>
      </c>
      <c r="H23" s="967">
        <v>36577553</v>
      </c>
      <c r="I23" s="962">
        <v>33440207</v>
      </c>
      <c r="J23" s="967">
        <v>17110661</v>
      </c>
      <c r="K23" s="967">
        <v>16329546</v>
      </c>
      <c r="L23" s="962">
        <v>60613457</v>
      </c>
      <c r="M23" s="967">
        <v>26023285</v>
      </c>
      <c r="N23" s="967">
        <v>34590172</v>
      </c>
      <c r="O23" s="942"/>
      <c r="Q23" s="930" t="s">
        <v>976</v>
      </c>
      <c r="R23" s="930" t="s">
        <v>976</v>
      </c>
      <c r="S23" s="930" t="s">
        <v>976</v>
      </c>
      <c r="T23" s="930" t="s">
        <v>976</v>
      </c>
      <c r="U23" s="930" t="s">
        <v>976</v>
      </c>
      <c r="V23" s="930" t="s">
        <v>976</v>
      </c>
      <c r="W23" s="930" t="s">
        <v>976</v>
      </c>
      <c r="X23" s="930" t="s">
        <v>976</v>
      </c>
      <c r="Y23" s="930" t="s">
        <v>976</v>
      </c>
      <c r="Z23" s="930" t="s">
        <v>976</v>
      </c>
      <c r="AA23" s="930" t="s">
        <v>976</v>
      </c>
    </row>
    <row r="24" spans="1:27" ht="14.85" customHeight="1">
      <c r="A24" s="964" t="s">
        <v>1214</v>
      </c>
      <c r="B24" s="965" t="s">
        <v>1223</v>
      </c>
      <c r="C24" s="960">
        <v>131482976</v>
      </c>
      <c r="D24" s="961">
        <v>57296171</v>
      </c>
      <c r="E24" s="961">
        <v>74186805</v>
      </c>
      <c r="F24" s="962">
        <v>77405108</v>
      </c>
      <c r="G24" s="967">
        <v>33906456</v>
      </c>
      <c r="H24" s="967">
        <v>43498652</v>
      </c>
      <c r="I24" s="962">
        <v>40579130</v>
      </c>
      <c r="J24" s="967">
        <v>19892549</v>
      </c>
      <c r="K24" s="967">
        <v>20686581</v>
      </c>
      <c r="L24" s="962">
        <v>54077868</v>
      </c>
      <c r="M24" s="967">
        <v>23389715</v>
      </c>
      <c r="N24" s="967">
        <v>30688153</v>
      </c>
      <c r="O24" s="942"/>
      <c r="Q24" s="930" t="s">
        <v>976</v>
      </c>
      <c r="R24" s="930" t="s">
        <v>976</v>
      </c>
      <c r="S24" s="930" t="s">
        <v>976</v>
      </c>
      <c r="T24" s="930" t="s">
        <v>976</v>
      </c>
      <c r="U24" s="930" t="s">
        <v>976</v>
      </c>
      <c r="V24" s="930" t="s">
        <v>976</v>
      </c>
      <c r="W24" s="930" t="s">
        <v>976</v>
      </c>
      <c r="X24" s="930" t="s">
        <v>976</v>
      </c>
      <c r="Y24" s="930" t="s">
        <v>976</v>
      </c>
      <c r="Z24" s="930" t="s">
        <v>976</v>
      </c>
      <c r="AA24" s="930" t="s">
        <v>976</v>
      </c>
    </row>
    <row r="25" spans="1:27" ht="14.85" customHeight="1">
      <c r="A25" s="964" t="s">
        <v>1214</v>
      </c>
      <c r="B25" s="965" t="s">
        <v>1224</v>
      </c>
      <c r="C25" s="960">
        <v>126448307</v>
      </c>
      <c r="D25" s="961">
        <v>53171055</v>
      </c>
      <c r="E25" s="961">
        <v>73277252</v>
      </c>
      <c r="F25" s="962">
        <v>76281978</v>
      </c>
      <c r="G25" s="967">
        <v>30646682</v>
      </c>
      <c r="H25" s="967">
        <v>45635296</v>
      </c>
      <c r="I25" s="962">
        <v>35381109</v>
      </c>
      <c r="J25" s="967">
        <v>17054002</v>
      </c>
      <c r="K25" s="967">
        <v>18327107</v>
      </c>
      <c r="L25" s="962">
        <v>50166329</v>
      </c>
      <c r="M25" s="967">
        <v>22524373</v>
      </c>
      <c r="N25" s="967">
        <v>27641956</v>
      </c>
      <c r="O25" s="942"/>
      <c r="Q25" s="930" t="s">
        <v>976</v>
      </c>
      <c r="R25" s="930" t="s">
        <v>976</v>
      </c>
      <c r="S25" s="930" t="s">
        <v>976</v>
      </c>
      <c r="T25" s="930" t="s">
        <v>976</v>
      </c>
      <c r="U25" s="930" t="s">
        <v>976</v>
      </c>
      <c r="V25" s="930" t="s">
        <v>976</v>
      </c>
      <c r="W25" s="930" t="s">
        <v>976</v>
      </c>
      <c r="X25" s="930" t="s">
        <v>976</v>
      </c>
      <c r="Y25" s="930" t="s">
        <v>976</v>
      </c>
      <c r="Z25" s="930" t="s">
        <v>976</v>
      </c>
      <c r="AA25" s="930" t="s">
        <v>976</v>
      </c>
    </row>
    <row r="26" spans="1:27" ht="6.95" customHeight="1">
      <c r="A26" s="964"/>
      <c r="B26" s="965"/>
      <c r="C26" s="960"/>
      <c r="D26" s="961"/>
      <c r="E26" s="961"/>
      <c r="F26" s="962"/>
      <c r="G26" s="967"/>
      <c r="H26" s="967"/>
      <c r="I26" s="962"/>
      <c r="J26" s="967"/>
      <c r="K26" s="967"/>
      <c r="L26" s="962"/>
      <c r="M26" s="967"/>
      <c r="N26" s="967"/>
      <c r="O26" s="942"/>
      <c r="Q26" s="930" t="s">
        <v>976</v>
      </c>
      <c r="R26" s="930" t="s">
        <v>976</v>
      </c>
      <c r="S26" s="930" t="s">
        <v>976</v>
      </c>
      <c r="T26" s="930" t="s">
        <v>976</v>
      </c>
      <c r="U26" s="930" t="s">
        <v>976</v>
      </c>
      <c r="V26" s="930" t="s">
        <v>976</v>
      </c>
      <c r="W26" s="930" t="s">
        <v>976</v>
      </c>
      <c r="X26" s="930" t="s">
        <v>976</v>
      </c>
      <c r="Y26" s="930" t="s">
        <v>976</v>
      </c>
      <c r="Z26" s="930" t="s">
        <v>976</v>
      </c>
      <c r="AA26" s="930" t="s">
        <v>976</v>
      </c>
    </row>
    <row r="27" spans="1:27" ht="14.85" customHeight="1">
      <c r="A27" s="964" t="s">
        <v>1216</v>
      </c>
      <c r="B27" s="965" t="s">
        <v>1225</v>
      </c>
      <c r="C27" s="960">
        <v>126453146</v>
      </c>
      <c r="D27" s="961">
        <v>55033038</v>
      </c>
      <c r="E27" s="961">
        <v>71420108</v>
      </c>
      <c r="F27" s="962">
        <v>77516415</v>
      </c>
      <c r="G27" s="967">
        <v>33296403</v>
      </c>
      <c r="H27" s="967">
        <v>44220012</v>
      </c>
      <c r="I27" s="962">
        <v>36233945</v>
      </c>
      <c r="J27" s="967">
        <v>17693245</v>
      </c>
      <c r="K27" s="967">
        <v>18540700</v>
      </c>
      <c r="L27" s="962">
        <v>48936731</v>
      </c>
      <c r="M27" s="967">
        <v>21736635</v>
      </c>
      <c r="N27" s="967">
        <v>27200096</v>
      </c>
      <c r="O27" s="942"/>
      <c r="Q27" s="930" t="s">
        <v>976</v>
      </c>
      <c r="R27" s="930" t="s">
        <v>976</v>
      </c>
      <c r="S27" s="930" t="s">
        <v>976</v>
      </c>
      <c r="T27" s="930" t="s">
        <v>976</v>
      </c>
      <c r="U27" s="930" t="s">
        <v>976</v>
      </c>
      <c r="V27" s="930" t="s">
        <v>976</v>
      </c>
      <c r="W27" s="930" t="s">
        <v>976</v>
      </c>
      <c r="X27" s="930" t="s">
        <v>976</v>
      </c>
      <c r="Y27" s="930" t="s">
        <v>976</v>
      </c>
      <c r="Z27" s="930" t="s">
        <v>976</v>
      </c>
      <c r="AA27" s="930" t="s">
        <v>976</v>
      </c>
    </row>
    <row r="28" spans="1:27" ht="14.85" customHeight="1">
      <c r="A28" s="964" t="s">
        <v>1216</v>
      </c>
      <c r="B28" s="965" t="s">
        <v>1226</v>
      </c>
      <c r="C28" s="960">
        <v>117820417</v>
      </c>
      <c r="D28" s="961">
        <v>50386212</v>
      </c>
      <c r="E28" s="961">
        <v>67434205</v>
      </c>
      <c r="F28" s="962">
        <v>71512984</v>
      </c>
      <c r="G28" s="967">
        <v>30414008</v>
      </c>
      <c r="H28" s="967">
        <v>41098976</v>
      </c>
      <c r="I28" s="962">
        <v>30922479</v>
      </c>
      <c r="J28" s="967">
        <v>14730816</v>
      </c>
      <c r="K28" s="967">
        <v>16191663</v>
      </c>
      <c r="L28" s="962">
        <v>46307433</v>
      </c>
      <c r="M28" s="967">
        <v>19972204</v>
      </c>
      <c r="N28" s="967">
        <v>26335229</v>
      </c>
      <c r="O28" s="942"/>
      <c r="Q28" s="930" t="s">
        <v>976</v>
      </c>
      <c r="R28" s="930" t="s">
        <v>976</v>
      </c>
      <c r="S28" s="930" t="s">
        <v>976</v>
      </c>
      <c r="T28" s="930" t="s">
        <v>976</v>
      </c>
      <c r="U28" s="930" t="s">
        <v>976</v>
      </c>
      <c r="V28" s="930" t="s">
        <v>976</v>
      </c>
      <c r="W28" s="930" t="s">
        <v>976</v>
      </c>
      <c r="X28" s="930" t="s">
        <v>976</v>
      </c>
      <c r="Y28" s="930" t="s">
        <v>976</v>
      </c>
      <c r="Z28" s="930" t="s">
        <v>976</v>
      </c>
      <c r="AA28" s="930" t="s">
        <v>976</v>
      </c>
    </row>
    <row r="29" spans="1:27" ht="14.85" customHeight="1">
      <c r="A29" s="964" t="s">
        <v>1214</v>
      </c>
      <c r="B29" s="965" t="s">
        <v>1227</v>
      </c>
      <c r="C29" s="960">
        <v>114537861</v>
      </c>
      <c r="D29" s="961">
        <v>47261173</v>
      </c>
      <c r="E29" s="961">
        <v>67276688</v>
      </c>
      <c r="F29" s="962">
        <v>68719585</v>
      </c>
      <c r="G29" s="967">
        <v>27126824</v>
      </c>
      <c r="H29" s="967">
        <v>41592761</v>
      </c>
      <c r="I29" s="962">
        <v>31479169</v>
      </c>
      <c r="J29" s="967">
        <v>14426171</v>
      </c>
      <c r="K29" s="967">
        <v>17052998</v>
      </c>
      <c r="L29" s="962">
        <v>45818276</v>
      </c>
      <c r="M29" s="967">
        <v>20134349</v>
      </c>
      <c r="N29" s="967">
        <v>25683927</v>
      </c>
      <c r="O29" s="942"/>
      <c r="Q29" s="930" t="s">
        <v>976</v>
      </c>
      <c r="R29" s="930" t="s">
        <v>976</v>
      </c>
      <c r="S29" s="930" t="s">
        <v>976</v>
      </c>
      <c r="T29" s="930" t="s">
        <v>976</v>
      </c>
      <c r="U29" s="930" t="s">
        <v>976</v>
      </c>
      <c r="V29" s="930" t="s">
        <v>976</v>
      </c>
      <c r="W29" s="930" t="s">
        <v>976</v>
      </c>
      <c r="X29" s="930" t="s">
        <v>976</v>
      </c>
      <c r="Y29" s="930" t="s">
        <v>976</v>
      </c>
      <c r="Z29" s="930" t="s">
        <v>976</v>
      </c>
      <c r="AA29" s="930" t="s">
        <v>976</v>
      </c>
    </row>
    <row r="30" spans="1:27" ht="14.85" customHeight="1">
      <c r="A30" s="964" t="s">
        <v>1216</v>
      </c>
      <c r="B30" s="965" t="s">
        <v>1228</v>
      </c>
      <c r="C30" s="960">
        <v>116993449</v>
      </c>
      <c r="D30" s="961">
        <v>48750563</v>
      </c>
      <c r="E30" s="961">
        <v>68242886</v>
      </c>
      <c r="F30" s="962">
        <v>72161163</v>
      </c>
      <c r="G30" s="967">
        <v>28698958</v>
      </c>
      <c r="H30" s="967">
        <v>43462205</v>
      </c>
      <c r="I30" s="962">
        <v>34567795</v>
      </c>
      <c r="J30" s="967">
        <v>15621836</v>
      </c>
      <c r="K30" s="967">
        <v>18945959</v>
      </c>
      <c r="L30" s="962">
        <v>44832286</v>
      </c>
      <c r="M30" s="967">
        <v>20051605</v>
      </c>
      <c r="N30" s="967">
        <v>24780681</v>
      </c>
      <c r="O30" s="942"/>
      <c r="Q30" s="930" t="s">
        <v>976</v>
      </c>
      <c r="R30" s="930" t="s">
        <v>976</v>
      </c>
      <c r="S30" s="930" t="s">
        <v>976</v>
      </c>
      <c r="T30" s="930" t="s">
        <v>976</v>
      </c>
      <c r="U30" s="930" t="s">
        <v>976</v>
      </c>
      <c r="V30" s="930" t="s">
        <v>976</v>
      </c>
      <c r="W30" s="930" t="s">
        <v>976</v>
      </c>
      <c r="X30" s="930" t="s">
        <v>976</v>
      </c>
      <c r="Y30" s="930" t="s">
        <v>976</v>
      </c>
      <c r="Z30" s="930" t="s">
        <v>976</v>
      </c>
      <c r="AA30" s="930" t="s">
        <v>976</v>
      </c>
    </row>
    <row r="31" spans="1:27" ht="14.85" customHeight="1">
      <c r="A31" s="964" t="s">
        <v>1221</v>
      </c>
      <c r="B31" s="965" t="s">
        <v>1229</v>
      </c>
      <c r="C31" s="960">
        <v>115688892</v>
      </c>
      <c r="D31" s="961">
        <v>48465552</v>
      </c>
      <c r="E31" s="961">
        <v>67223340</v>
      </c>
      <c r="F31" s="962">
        <v>71277243</v>
      </c>
      <c r="G31" s="967">
        <v>28064041</v>
      </c>
      <c r="H31" s="967">
        <v>43213202</v>
      </c>
      <c r="I31" s="962">
        <v>34685340</v>
      </c>
      <c r="J31" s="967">
        <v>15121790</v>
      </c>
      <c r="K31" s="967">
        <v>19563550</v>
      </c>
      <c r="L31" s="962">
        <v>44411649</v>
      </c>
      <c r="M31" s="967">
        <v>20401511</v>
      </c>
      <c r="N31" s="967">
        <v>24010138</v>
      </c>
      <c r="O31" s="942"/>
      <c r="Q31" s="930" t="s">
        <v>976</v>
      </c>
      <c r="R31" s="930" t="s">
        <v>976</v>
      </c>
      <c r="S31" s="930" t="s">
        <v>976</v>
      </c>
      <c r="T31" s="930" t="s">
        <v>976</v>
      </c>
      <c r="U31" s="930" t="s">
        <v>976</v>
      </c>
      <c r="V31" s="930" t="s">
        <v>976</v>
      </c>
      <c r="W31" s="930" t="s">
        <v>976</v>
      </c>
      <c r="X31" s="930" t="s">
        <v>976</v>
      </c>
      <c r="Y31" s="930" t="s">
        <v>976</v>
      </c>
      <c r="Z31" s="930" t="s">
        <v>976</v>
      </c>
      <c r="AA31" s="930" t="s">
        <v>976</v>
      </c>
    </row>
    <row r="32" spans="1:27" ht="6.95" customHeight="1">
      <c r="A32" s="964"/>
      <c r="B32" s="965"/>
      <c r="C32" s="960"/>
      <c r="D32" s="961"/>
      <c r="E32" s="961"/>
      <c r="F32" s="962"/>
      <c r="G32" s="967"/>
      <c r="H32" s="967"/>
      <c r="I32" s="962"/>
      <c r="J32" s="967"/>
      <c r="K32" s="967"/>
      <c r="L32" s="962"/>
      <c r="M32" s="967"/>
      <c r="N32" s="967"/>
      <c r="O32" s="942"/>
      <c r="Q32" s="930" t="s">
        <v>976</v>
      </c>
      <c r="R32" s="930" t="s">
        <v>976</v>
      </c>
      <c r="S32" s="930" t="s">
        <v>976</v>
      </c>
      <c r="T32" s="930" t="s">
        <v>976</v>
      </c>
      <c r="U32" s="930" t="s">
        <v>976</v>
      </c>
      <c r="V32" s="930" t="s">
        <v>976</v>
      </c>
      <c r="W32" s="930" t="s">
        <v>976</v>
      </c>
      <c r="X32" s="930" t="s">
        <v>976</v>
      </c>
      <c r="Y32" s="930" t="s">
        <v>976</v>
      </c>
      <c r="Z32" s="930" t="s">
        <v>976</v>
      </c>
      <c r="AA32" s="930" t="s">
        <v>976</v>
      </c>
    </row>
    <row r="33" spans="1:27" ht="14.85" customHeight="1">
      <c r="A33" s="964" t="s">
        <v>1221</v>
      </c>
      <c r="B33" s="965" t="s">
        <v>1230</v>
      </c>
      <c r="C33" s="960">
        <v>118073661</v>
      </c>
      <c r="D33" s="961">
        <v>51043900</v>
      </c>
      <c r="E33" s="961">
        <v>67029761</v>
      </c>
      <c r="F33" s="962">
        <v>72467503</v>
      </c>
      <c r="G33" s="967">
        <v>30675242</v>
      </c>
      <c r="H33" s="967">
        <v>41792261</v>
      </c>
      <c r="I33" s="962">
        <v>35875182</v>
      </c>
      <c r="J33" s="967">
        <v>15970509</v>
      </c>
      <c r="K33" s="967">
        <v>19904673</v>
      </c>
      <c r="L33" s="962">
        <v>45606158</v>
      </c>
      <c r="M33" s="967">
        <v>20368658</v>
      </c>
      <c r="N33" s="967">
        <v>25237500</v>
      </c>
      <c r="O33" s="942"/>
      <c r="Q33" s="930" t="s">
        <v>976</v>
      </c>
      <c r="R33" s="930" t="s">
        <v>976</v>
      </c>
      <c r="S33" s="930" t="s">
        <v>976</v>
      </c>
      <c r="T33" s="930" t="s">
        <v>976</v>
      </c>
      <c r="U33" s="930" t="s">
        <v>976</v>
      </c>
      <c r="V33" s="930" t="s">
        <v>976</v>
      </c>
      <c r="W33" s="930" t="s">
        <v>976</v>
      </c>
      <c r="X33" s="930" t="s">
        <v>976</v>
      </c>
      <c r="Y33" s="930" t="s">
        <v>976</v>
      </c>
      <c r="Z33" s="930" t="s">
        <v>976</v>
      </c>
      <c r="AA33" s="930" t="s">
        <v>976</v>
      </c>
    </row>
    <row r="34" spans="1:27" ht="14.85" customHeight="1">
      <c r="A34" s="964" t="s">
        <v>1216</v>
      </c>
      <c r="B34" s="965" t="s">
        <v>1231</v>
      </c>
      <c r="C34" s="960">
        <v>125966001</v>
      </c>
      <c r="D34" s="961">
        <v>54200089</v>
      </c>
      <c r="E34" s="961">
        <v>71765912</v>
      </c>
      <c r="F34" s="962">
        <v>77858410</v>
      </c>
      <c r="G34" s="967">
        <v>31968383</v>
      </c>
      <c r="H34" s="967">
        <v>45890027</v>
      </c>
      <c r="I34" s="962">
        <v>36988130</v>
      </c>
      <c r="J34" s="967">
        <v>16810913</v>
      </c>
      <c r="K34" s="967">
        <v>20177217</v>
      </c>
      <c r="L34" s="962">
        <v>48107591</v>
      </c>
      <c r="M34" s="967">
        <v>22231706</v>
      </c>
      <c r="N34" s="967">
        <v>25875885</v>
      </c>
      <c r="O34" s="942"/>
      <c r="Q34" s="930" t="s">
        <v>976</v>
      </c>
      <c r="R34" s="930" t="s">
        <v>976</v>
      </c>
      <c r="S34" s="930" t="s">
        <v>976</v>
      </c>
      <c r="T34" s="930" t="s">
        <v>976</v>
      </c>
      <c r="U34" s="930" t="s">
        <v>976</v>
      </c>
      <c r="V34" s="930" t="s">
        <v>976</v>
      </c>
      <c r="W34" s="930" t="s">
        <v>976</v>
      </c>
      <c r="X34" s="930" t="s">
        <v>976</v>
      </c>
      <c r="Y34" s="930" t="s">
        <v>976</v>
      </c>
      <c r="Z34" s="930" t="s">
        <v>976</v>
      </c>
      <c r="AA34" s="930" t="s">
        <v>976</v>
      </c>
    </row>
    <row r="35" spans="1:27" ht="14.85" customHeight="1">
      <c r="A35" s="964" t="s">
        <v>1221</v>
      </c>
      <c r="B35" s="965" t="s">
        <v>1232</v>
      </c>
      <c r="C35" s="960">
        <v>126959536</v>
      </c>
      <c r="D35" s="961">
        <v>56732679</v>
      </c>
      <c r="E35" s="961">
        <v>70226857</v>
      </c>
      <c r="F35" s="962">
        <v>77459860</v>
      </c>
      <c r="G35" s="967">
        <v>36450878</v>
      </c>
      <c r="H35" s="967">
        <v>41008982</v>
      </c>
      <c r="I35" s="962">
        <v>40780878</v>
      </c>
      <c r="J35" s="967">
        <v>19463979</v>
      </c>
      <c r="K35" s="967">
        <v>21316899</v>
      </c>
      <c r="L35" s="962">
        <v>49499676</v>
      </c>
      <c r="M35" s="967">
        <v>20281801</v>
      </c>
      <c r="N35" s="967">
        <v>29217875</v>
      </c>
      <c r="O35" s="942"/>
      <c r="Q35" s="930" t="s">
        <v>976</v>
      </c>
      <c r="R35" s="930" t="s">
        <v>976</v>
      </c>
      <c r="S35" s="930" t="s">
        <v>976</v>
      </c>
      <c r="T35" s="930" t="s">
        <v>976</v>
      </c>
      <c r="U35" s="930" t="s">
        <v>976</v>
      </c>
      <c r="V35" s="930" t="s">
        <v>976</v>
      </c>
      <c r="W35" s="930" t="s">
        <v>976</v>
      </c>
      <c r="X35" s="930" t="s">
        <v>976</v>
      </c>
      <c r="Y35" s="930" t="s">
        <v>976</v>
      </c>
      <c r="Z35" s="930" t="s">
        <v>976</v>
      </c>
      <c r="AA35" s="930" t="s">
        <v>976</v>
      </c>
    </row>
    <row r="36" spans="1:27" s="942" customFormat="1" ht="14.85" customHeight="1">
      <c r="A36" s="964" t="s">
        <v>1221</v>
      </c>
      <c r="B36" s="965" t="s">
        <v>1233</v>
      </c>
      <c r="C36" s="960">
        <v>133280348</v>
      </c>
      <c r="D36" s="961">
        <v>59905940</v>
      </c>
      <c r="E36" s="961">
        <v>73374408</v>
      </c>
      <c r="F36" s="962">
        <v>80187972</v>
      </c>
      <c r="G36" s="967">
        <v>37940186</v>
      </c>
      <c r="H36" s="967">
        <v>42247786</v>
      </c>
      <c r="I36" s="962">
        <v>42382738</v>
      </c>
      <c r="J36" s="967">
        <v>20292367</v>
      </c>
      <c r="K36" s="967">
        <v>22090371</v>
      </c>
      <c r="L36" s="962">
        <v>53092376</v>
      </c>
      <c r="M36" s="967">
        <v>21965754</v>
      </c>
      <c r="N36" s="967">
        <v>31126622</v>
      </c>
      <c r="P36" s="930"/>
      <c r="Q36" s="930" t="s">
        <v>976</v>
      </c>
      <c r="R36" s="930" t="s">
        <v>976</v>
      </c>
      <c r="S36" s="930" t="s">
        <v>976</v>
      </c>
      <c r="T36" s="930" t="s">
        <v>976</v>
      </c>
      <c r="U36" s="930" t="s">
        <v>976</v>
      </c>
      <c r="V36" s="930" t="s">
        <v>976</v>
      </c>
      <c r="W36" s="930" t="s">
        <v>976</v>
      </c>
      <c r="X36" s="930" t="s">
        <v>976</v>
      </c>
      <c r="Y36" s="930" t="s">
        <v>976</v>
      </c>
      <c r="Z36" s="930" t="s">
        <v>976</v>
      </c>
      <c r="AA36" s="930" t="s">
        <v>976</v>
      </c>
    </row>
    <row r="37" spans="1:27" s="942" customFormat="1" ht="14.85" customHeight="1">
      <c r="A37" s="964" t="s">
        <v>1214</v>
      </c>
      <c r="B37" s="965" t="s">
        <v>1234</v>
      </c>
      <c r="C37" s="960">
        <v>138194001</v>
      </c>
      <c r="D37" s="961">
        <v>63560327</v>
      </c>
      <c r="E37" s="980">
        <v>74633674</v>
      </c>
      <c r="F37" s="962">
        <v>87339572</v>
      </c>
      <c r="G37" s="967">
        <v>42379156</v>
      </c>
      <c r="H37" s="967">
        <v>44960416</v>
      </c>
      <c r="I37" s="962">
        <v>47363855</v>
      </c>
      <c r="J37" s="967">
        <v>23351817</v>
      </c>
      <c r="K37" s="967">
        <v>24012038</v>
      </c>
      <c r="L37" s="962">
        <v>50854429</v>
      </c>
      <c r="M37" s="967">
        <v>21181171</v>
      </c>
      <c r="N37" s="967">
        <v>29673258</v>
      </c>
      <c r="P37" s="930"/>
      <c r="Q37" s="930" t="s">
        <v>976</v>
      </c>
      <c r="R37" s="930" t="s">
        <v>976</v>
      </c>
      <c r="S37" s="930" t="s">
        <v>976</v>
      </c>
      <c r="T37" s="930" t="s">
        <v>976</v>
      </c>
      <c r="U37" s="930" t="s">
        <v>976</v>
      </c>
      <c r="V37" s="930" t="s">
        <v>976</v>
      </c>
      <c r="W37" s="930" t="s">
        <v>976</v>
      </c>
      <c r="X37" s="930" t="s">
        <v>976</v>
      </c>
      <c r="Y37" s="930" t="s">
        <v>976</v>
      </c>
      <c r="Z37" s="930" t="s">
        <v>976</v>
      </c>
      <c r="AA37" s="930" t="s">
        <v>976</v>
      </c>
    </row>
    <row r="38" spans="1:27" ht="6.95" customHeight="1">
      <c r="A38" s="964"/>
      <c r="B38" s="965"/>
      <c r="C38" s="960"/>
      <c r="D38" s="961"/>
      <c r="E38" s="961"/>
      <c r="F38" s="962"/>
      <c r="G38" s="967"/>
      <c r="H38" s="967"/>
      <c r="I38" s="962"/>
      <c r="J38" s="967"/>
      <c r="K38" s="967"/>
      <c r="L38" s="962"/>
      <c r="M38" s="967"/>
      <c r="N38" s="967"/>
      <c r="O38" s="942"/>
      <c r="Q38" s="930" t="s">
        <v>976</v>
      </c>
      <c r="R38" s="930" t="s">
        <v>976</v>
      </c>
      <c r="S38" s="930" t="s">
        <v>976</v>
      </c>
      <c r="T38" s="930" t="s">
        <v>976</v>
      </c>
      <c r="U38" s="930" t="s">
        <v>976</v>
      </c>
      <c r="V38" s="930" t="s">
        <v>976</v>
      </c>
      <c r="W38" s="930" t="s">
        <v>976</v>
      </c>
      <c r="X38" s="930" t="s">
        <v>976</v>
      </c>
      <c r="Y38" s="930" t="s">
        <v>976</v>
      </c>
      <c r="Z38" s="930" t="s">
        <v>976</v>
      </c>
      <c r="AA38" s="930" t="s">
        <v>976</v>
      </c>
    </row>
    <row r="39" spans="1:27" s="942" customFormat="1" ht="14.85" customHeight="1">
      <c r="A39" s="964" t="s">
        <v>1214</v>
      </c>
      <c r="B39" s="965" t="s">
        <v>1235</v>
      </c>
      <c r="C39" s="960">
        <v>141757342</v>
      </c>
      <c r="D39" s="961">
        <v>67367336</v>
      </c>
      <c r="E39" s="961">
        <v>74390006</v>
      </c>
      <c r="F39" s="962">
        <v>90736695</v>
      </c>
      <c r="G39" s="981">
        <v>46303743</v>
      </c>
      <c r="H39" s="981">
        <v>44432952</v>
      </c>
      <c r="I39" s="969">
        <v>50920432</v>
      </c>
      <c r="J39" s="967">
        <v>25776179</v>
      </c>
      <c r="K39" s="970">
        <v>25144253</v>
      </c>
      <c r="L39" s="962">
        <v>51020647</v>
      </c>
      <c r="M39" s="967">
        <v>21063593</v>
      </c>
      <c r="N39" s="967">
        <v>29957054</v>
      </c>
      <c r="P39" s="930"/>
      <c r="Q39" s="930" t="s">
        <v>976</v>
      </c>
      <c r="R39" s="930" t="s">
        <v>976</v>
      </c>
      <c r="S39" s="930" t="s">
        <v>976</v>
      </c>
      <c r="T39" s="930" t="s">
        <v>976</v>
      </c>
      <c r="U39" s="930" t="s">
        <v>976</v>
      </c>
      <c r="V39" s="930" t="s">
        <v>976</v>
      </c>
      <c r="W39" s="930" t="s">
        <v>976</v>
      </c>
      <c r="X39" s="930" t="s">
        <v>976</v>
      </c>
      <c r="Y39" s="930" t="s">
        <v>976</v>
      </c>
      <c r="Z39" s="930" t="s">
        <v>976</v>
      </c>
      <c r="AA39" s="930" t="s">
        <v>976</v>
      </c>
    </row>
    <row r="40" spans="1:27" s="942" customFormat="1" ht="14.85" customHeight="1">
      <c r="A40" s="964" t="s">
        <v>1216</v>
      </c>
      <c r="B40" s="965" t="s">
        <v>1236</v>
      </c>
      <c r="C40" s="982">
        <v>141764431</v>
      </c>
      <c r="D40" s="980">
        <v>68089544</v>
      </c>
      <c r="E40" s="961">
        <v>73674887</v>
      </c>
      <c r="F40" s="969">
        <v>91665353</v>
      </c>
      <c r="G40" s="983">
        <v>46897862</v>
      </c>
      <c r="H40" s="981">
        <v>44767491</v>
      </c>
      <c r="I40" s="962">
        <v>50023906</v>
      </c>
      <c r="J40" s="970">
        <v>25869582</v>
      </c>
      <c r="K40" s="967">
        <v>24154324</v>
      </c>
      <c r="L40" s="962">
        <v>50099078</v>
      </c>
      <c r="M40" s="967">
        <v>21191682</v>
      </c>
      <c r="N40" s="967">
        <v>28907396</v>
      </c>
      <c r="P40" s="930"/>
      <c r="Q40" s="930" t="s">
        <v>976</v>
      </c>
      <c r="R40" s="930" t="s">
        <v>976</v>
      </c>
      <c r="S40" s="930" t="s">
        <v>976</v>
      </c>
      <c r="T40" s="930" t="s">
        <v>976</v>
      </c>
      <c r="U40" s="930" t="s">
        <v>976</v>
      </c>
      <c r="V40" s="930" t="s">
        <v>976</v>
      </c>
      <c r="W40" s="930" t="s">
        <v>976</v>
      </c>
      <c r="X40" s="930" t="s">
        <v>976</v>
      </c>
      <c r="Y40" s="930" t="s">
        <v>976</v>
      </c>
      <c r="Z40" s="930" t="s">
        <v>976</v>
      </c>
      <c r="AA40" s="930" t="s">
        <v>976</v>
      </c>
    </row>
    <row r="41" spans="1:27" s="942" customFormat="1" ht="14.85" customHeight="1">
      <c r="A41" s="964" t="s">
        <v>1214</v>
      </c>
      <c r="B41" s="965" t="s">
        <v>1237</v>
      </c>
      <c r="C41" s="960">
        <v>115528762</v>
      </c>
      <c r="D41" s="961">
        <v>51272706</v>
      </c>
      <c r="E41" s="961">
        <v>64256056</v>
      </c>
      <c r="F41" s="962">
        <v>75039900</v>
      </c>
      <c r="G41" s="981">
        <v>34549141</v>
      </c>
      <c r="H41" s="981">
        <v>40490759</v>
      </c>
      <c r="I41" s="962">
        <v>41812298</v>
      </c>
      <c r="J41" s="967">
        <v>21045701</v>
      </c>
      <c r="K41" s="967">
        <v>20766597</v>
      </c>
      <c r="L41" s="962">
        <v>40488862</v>
      </c>
      <c r="M41" s="967">
        <v>16723565</v>
      </c>
      <c r="N41" s="967">
        <v>23765297</v>
      </c>
      <c r="P41" s="930"/>
      <c r="Q41" s="930" t="s">
        <v>976</v>
      </c>
      <c r="R41" s="930" t="s">
        <v>976</v>
      </c>
      <c r="S41" s="930" t="s">
        <v>976</v>
      </c>
      <c r="T41" s="930" t="s">
        <v>976</v>
      </c>
      <c r="U41" s="930" t="s">
        <v>976</v>
      </c>
      <c r="V41" s="930" t="s">
        <v>976</v>
      </c>
      <c r="W41" s="930" t="s">
        <v>976</v>
      </c>
      <c r="X41" s="930" t="s">
        <v>976</v>
      </c>
      <c r="Y41" s="930" t="s">
        <v>976</v>
      </c>
      <c r="Z41" s="930" t="s">
        <v>976</v>
      </c>
      <c r="AA41" s="930" t="s">
        <v>976</v>
      </c>
    </row>
    <row r="42" spans="1:27" s="942" customFormat="1" ht="14.85" customHeight="1">
      <c r="A42" s="964" t="s">
        <v>1238</v>
      </c>
      <c r="B42" s="965" t="s">
        <v>1239</v>
      </c>
      <c r="C42" s="960">
        <v>129693278</v>
      </c>
      <c r="D42" s="961">
        <v>59870084</v>
      </c>
      <c r="E42" s="961">
        <v>69823194</v>
      </c>
      <c r="F42" s="962">
        <v>87212482</v>
      </c>
      <c r="G42" s="981">
        <v>41921501</v>
      </c>
      <c r="H42" s="981">
        <v>45290981</v>
      </c>
      <c r="I42" s="962">
        <v>49290102</v>
      </c>
      <c r="J42" s="967">
        <v>25540546</v>
      </c>
      <c r="K42" s="967">
        <v>23749556</v>
      </c>
      <c r="L42" s="962">
        <v>42480796</v>
      </c>
      <c r="M42" s="967">
        <v>17948583</v>
      </c>
      <c r="N42" s="967">
        <v>24532213</v>
      </c>
      <c r="P42" s="930"/>
      <c r="Q42" s="930" t="s">
        <v>976</v>
      </c>
      <c r="R42" s="930" t="s">
        <v>976</v>
      </c>
      <c r="S42" s="930" t="s">
        <v>976</v>
      </c>
      <c r="T42" s="930" t="s">
        <v>976</v>
      </c>
      <c r="U42" s="930" t="s">
        <v>976</v>
      </c>
      <c r="V42" s="930" t="s">
        <v>976</v>
      </c>
      <c r="W42" s="930" t="s">
        <v>976</v>
      </c>
      <c r="X42" s="930" t="s">
        <v>976</v>
      </c>
      <c r="Y42" s="930" t="s">
        <v>976</v>
      </c>
      <c r="Z42" s="930" t="s">
        <v>976</v>
      </c>
      <c r="AA42" s="930" t="s">
        <v>976</v>
      </c>
    </row>
    <row r="43" spans="1:27" ht="14.85" customHeight="1">
      <c r="A43" s="972" t="s">
        <v>1216</v>
      </c>
      <c r="B43" s="973" t="s">
        <v>1240</v>
      </c>
      <c r="C43" s="974">
        <v>121326484</v>
      </c>
      <c r="D43" s="975">
        <v>52349980</v>
      </c>
      <c r="E43" s="975">
        <v>68976504</v>
      </c>
      <c r="F43" s="976">
        <v>80754701</v>
      </c>
      <c r="G43" s="984">
        <v>35600751</v>
      </c>
      <c r="H43" s="984">
        <v>45153950</v>
      </c>
      <c r="I43" s="976">
        <v>44251797</v>
      </c>
      <c r="J43" s="977">
        <v>21120806</v>
      </c>
      <c r="K43" s="977">
        <v>23130991</v>
      </c>
      <c r="L43" s="976">
        <v>40571783</v>
      </c>
      <c r="M43" s="977">
        <v>16749229</v>
      </c>
      <c r="N43" s="977">
        <v>23822554</v>
      </c>
      <c r="O43" s="942"/>
      <c r="Q43" s="930" t="s">
        <v>976</v>
      </c>
      <c r="R43" s="930" t="s">
        <v>976</v>
      </c>
      <c r="S43" s="930" t="s">
        <v>976</v>
      </c>
      <c r="T43" s="930" t="s">
        <v>976</v>
      </c>
      <c r="U43" s="930" t="s">
        <v>976</v>
      </c>
      <c r="V43" s="930" t="s">
        <v>976</v>
      </c>
      <c r="W43" s="930" t="s">
        <v>976</v>
      </c>
      <c r="X43" s="930" t="s">
        <v>976</v>
      </c>
      <c r="Y43" s="930" t="s">
        <v>976</v>
      </c>
      <c r="Z43" s="930" t="s">
        <v>976</v>
      </c>
      <c r="AA43" s="930" t="s">
        <v>976</v>
      </c>
    </row>
    <row r="44" spans="1:27" s="942" customFormat="1" ht="6.95" customHeight="1">
      <c r="A44" s="964"/>
      <c r="B44" s="965"/>
      <c r="C44" s="960"/>
      <c r="D44" s="961"/>
      <c r="E44" s="961"/>
      <c r="F44" s="962"/>
      <c r="G44" s="981"/>
      <c r="H44" s="981"/>
      <c r="I44" s="962"/>
      <c r="J44" s="967"/>
      <c r="K44" s="967"/>
      <c r="L44" s="962"/>
      <c r="M44" s="967"/>
      <c r="N44" s="967"/>
      <c r="P44" s="930"/>
      <c r="Q44" s="930" t="s">
        <v>976</v>
      </c>
      <c r="R44" s="930" t="s">
        <v>976</v>
      </c>
      <c r="S44" s="930" t="s">
        <v>976</v>
      </c>
      <c r="T44" s="930" t="s">
        <v>976</v>
      </c>
      <c r="U44" s="930" t="s">
        <v>976</v>
      </c>
      <c r="V44" s="930" t="s">
        <v>976</v>
      </c>
      <c r="W44" s="930" t="s">
        <v>976</v>
      </c>
      <c r="X44" s="930" t="s">
        <v>976</v>
      </c>
      <c r="Y44" s="930" t="s">
        <v>976</v>
      </c>
      <c r="Z44" s="930" t="s">
        <v>976</v>
      </c>
      <c r="AA44" s="930" t="s">
        <v>976</v>
      </c>
    </row>
    <row r="45" spans="1:27" ht="14.85" customHeight="1">
      <c r="A45" s="964" t="s">
        <v>1216</v>
      </c>
      <c r="B45" s="965" t="s">
        <v>1241</v>
      </c>
      <c r="C45" s="960">
        <v>121387750</v>
      </c>
      <c r="D45" s="961">
        <v>50359146</v>
      </c>
      <c r="E45" s="961">
        <v>71028604</v>
      </c>
      <c r="F45" s="962">
        <v>77902749</v>
      </c>
      <c r="G45" s="981">
        <v>33126805</v>
      </c>
      <c r="H45" s="981">
        <v>44775944</v>
      </c>
      <c r="I45" s="962">
        <v>41820370</v>
      </c>
      <c r="J45" s="967">
        <v>19136220</v>
      </c>
      <c r="K45" s="967">
        <v>22684150</v>
      </c>
      <c r="L45" s="962">
        <v>43485001</v>
      </c>
      <c r="M45" s="967">
        <v>17232341</v>
      </c>
      <c r="N45" s="967">
        <v>26252660</v>
      </c>
      <c r="O45" s="942"/>
      <c r="Q45" s="930" t="s">
        <v>976</v>
      </c>
      <c r="R45" s="930" t="s">
        <v>976</v>
      </c>
      <c r="S45" s="930" t="s">
        <v>976</v>
      </c>
      <c r="T45" s="930" t="s">
        <v>976</v>
      </c>
      <c r="U45" s="930" t="s">
        <v>976</v>
      </c>
      <c r="V45" s="930" t="s">
        <v>976</v>
      </c>
      <c r="W45" s="930" t="s">
        <v>976</v>
      </c>
      <c r="X45" s="930" t="s">
        <v>976</v>
      </c>
      <c r="Y45" s="930" t="s">
        <v>976</v>
      </c>
      <c r="Z45" s="930" t="s">
        <v>976</v>
      </c>
      <c r="AA45" s="930" t="s">
        <v>976</v>
      </c>
    </row>
    <row r="46" spans="1:27" ht="14.85" customHeight="1">
      <c r="A46" s="964" t="s">
        <v>1242</v>
      </c>
      <c r="B46" s="965" t="s">
        <v>1243</v>
      </c>
      <c r="C46" s="960">
        <v>119171168</v>
      </c>
      <c r="D46" s="961">
        <v>49306744</v>
      </c>
      <c r="E46" s="961">
        <v>69864424</v>
      </c>
      <c r="F46" s="962">
        <v>74407937</v>
      </c>
      <c r="G46" s="981">
        <v>31462625</v>
      </c>
      <c r="H46" s="981">
        <v>42945312</v>
      </c>
      <c r="I46" s="962">
        <v>39519431</v>
      </c>
      <c r="J46" s="967">
        <v>17449739</v>
      </c>
      <c r="K46" s="967">
        <v>22069692</v>
      </c>
      <c r="L46" s="962">
        <v>44763231</v>
      </c>
      <c r="M46" s="967">
        <v>17844119</v>
      </c>
      <c r="N46" s="967">
        <v>26919112</v>
      </c>
      <c r="O46" s="942"/>
      <c r="Q46" s="930" t="s">
        <v>976</v>
      </c>
      <c r="R46" s="930" t="s">
        <v>976</v>
      </c>
      <c r="S46" s="930" t="s">
        <v>976</v>
      </c>
      <c r="T46" s="930" t="s">
        <v>976</v>
      </c>
      <c r="U46" s="930" t="s">
        <v>976</v>
      </c>
      <c r="V46" s="930" t="s">
        <v>976</v>
      </c>
      <c r="W46" s="930" t="s">
        <v>976</v>
      </c>
      <c r="X46" s="930" t="s">
        <v>976</v>
      </c>
      <c r="Y46" s="930" t="s">
        <v>976</v>
      </c>
      <c r="Z46" s="930" t="s">
        <v>976</v>
      </c>
      <c r="AA46" s="930" t="s">
        <v>976</v>
      </c>
    </row>
    <row r="47" spans="1:27" s="993" customFormat="1" ht="14.85" customHeight="1">
      <c r="A47" s="985" t="s">
        <v>1214</v>
      </c>
      <c r="B47" s="986" t="s">
        <v>1244</v>
      </c>
      <c r="C47" s="987">
        <v>117014290</v>
      </c>
      <c r="D47" s="988">
        <v>48603839</v>
      </c>
      <c r="E47" s="988">
        <v>68410451</v>
      </c>
      <c r="F47" s="989">
        <v>73695858</v>
      </c>
      <c r="G47" s="990">
        <v>31141288</v>
      </c>
      <c r="H47" s="990">
        <v>42554570</v>
      </c>
      <c r="I47" s="989">
        <v>38575628</v>
      </c>
      <c r="J47" s="991">
        <v>16303643</v>
      </c>
      <c r="K47" s="991">
        <v>22271985</v>
      </c>
      <c r="L47" s="989">
        <v>43318432</v>
      </c>
      <c r="M47" s="991">
        <v>17462551</v>
      </c>
      <c r="N47" s="991">
        <v>25855881</v>
      </c>
      <c r="O47" s="992"/>
      <c r="X47" s="993">
        <v>1</v>
      </c>
      <c r="Y47" s="993">
        <v>1</v>
      </c>
      <c r="Z47" s="993">
        <v>1</v>
      </c>
      <c r="AA47" s="993">
        <v>1</v>
      </c>
    </row>
    <row r="48" spans="1:27" s="993" customFormat="1" ht="14.85" customHeight="1">
      <c r="A48" s="985" t="s">
        <v>1219</v>
      </c>
      <c r="B48" s="986" t="s">
        <v>1245</v>
      </c>
      <c r="C48" s="987">
        <v>114741049</v>
      </c>
      <c r="D48" s="988">
        <v>47898786</v>
      </c>
      <c r="E48" s="988">
        <v>66842263</v>
      </c>
      <c r="F48" s="989">
        <v>74488202</v>
      </c>
      <c r="G48" s="990">
        <v>31591035</v>
      </c>
      <c r="H48" s="990">
        <v>42897167</v>
      </c>
      <c r="I48" s="989">
        <v>36833692</v>
      </c>
      <c r="J48" s="991">
        <v>15031741</v>
      </c>
      <c r="K48" s="991">
        <v>21801951</v>
      </c>
      <c r="L48" s="989">
        <v>40252847</v>
      </c>
      <c r="M48" s="991">
        <v>16307751</v>
      </c>
      <c r="N48" s="991">
        <v>23945096</v>
      </c>
      <c r="O48" s="992"/>
      <c r="X48" s="993">
        <v>1</v>
      </c>
      <c r="Y48" s="993">
        <v>1</v>
      </c>
      <c r="Z48" s="993">
        <v>1</v>
      </c>
      <c r="AA48" s="993">
        <v>1</v>
      </c>
    </row>
    <row r="49" spans="1:16" s="993" customFormat="1" ht="14.85" customHeight="1">
      <c r="A49" s="985" t="s">
        <v>1214</v>
      </c>
      <c r="B49" s="986" t="s">
        <v>1246</v>
      </c>
      <c r="C49" s="987">
        <v>109123653</v>
      </c>
      <c r="D49" s="988">
        <v>45252609</v>
      </c>
      <c r="E49" s="988">
        <v>63871044</v>
      </c>
      <c r="F49" s="989">
        <v>68932510</v>
      </c>
      <c r="G49" s="990">
        <v>30624773</v>
      </c>
      <c r="H49" s="990">
        <v>38307737</v>
      </c>
      <c r="I49" s="989">
        <v>36371632</v>
      </c>
      <c r="J49" s="991">
        <v>14779329</v>
      </c>
      <c r="K49" s="991">
        <v>21592303</v>
      </c>
      <c r="L49" s="989">
        <v>40191143</v>
      </c>
      <c r="M49" s="991">
        <v>14627836</v>
      </c>
      <c r="N49" s="991">
        <v>25563307</v>
      </c>
      <c r="O49" s="992"/>
    </row>
    <row r="50" spans="1:16" s="993" customFormat="1" ht="6.95" customHeight="1">
      <c r="A50" s="985"/>
      <c r="B50" s="986"/>
      <c r="C50" s="987"/>
      <c r="D50" s="988"/>
      <c r="E50" s="988"/>
      <c r="F50" s="989"/>
      <c r="G50" s="990"/>
      <c r="H50" s="990"/>
      <c r="I50" s="989"/>
      <c r="J50" s="991"/>
      <c r="K50" s="991"/>
      <c r="L50" s="989"/>
      <c r="M50" s="991"/>
      <c r="N50" s="991"/>
      <c r="O50" s="992"/>
    </row>
    <row r="51" spans="1:16" s="993" customFormat="1" ht="14.85" customHeight="1">
      <c r="A51" s="985" t="s">
        <v>1221</v>
      </c>
      <c r="B51" s="986" t="s">
        <v>1247</v>
      </c>
      <c r="C51" s="987">
        <v>113499857</v>
      </c>
      <c r="D51" s="988">
        <v>47028997</v>
      </c>
      <c r="E51" s="988">
        <v>66470860</v>
      </c>
      <c r="F51" s="989">
        <v>74102398</v>
      </c>
      <c r="G51" s="990">
        <v>31581853</v>
      </c>
      <c r="H51" s="990">
        <v>42520545</v>
      </c>
      <c r="I51" s="989">
        <v>38560308</v>
      </c>
      <c r="J51" s="991">
        <v>16125605</v>
      </c>
      <c r="K51" s="991">
        <v>22434703</v>
      </c>
      <c r="L51" s="989">
        <v>39397459</v>
      </c>
      <c r="M51" s="991">
        <v>15447144</v>
      </c>
      <c r="N51" s="991">
        <v>23950315</v>
      </c>
      <c r="O51" s="992"/>
    </row>
    <row r="52" spans="1:16" s="993" customFormat="1" ht="14.85" customHeight="1">
      <c r="A52" s="985" t="s">
        <v>1214</v>
      </c>
      <c r="B52" s="986" t="s">
        <v>1248</v>
      </c>
      <c r="C52" s="987">
        <v>113958079</v>
      </c>
      <c r="D52" s="988">
        <v>47536898</v>
      </c>
      <c r="E52" s="988">
        <v>66421181</v>
      </c>
      <c r="F52" s="989">
        <v>78478316</v>
      </c>
      <c r="G52" s="990">
        <v>32851464</v>
      </c>
      <c r="H52" s="990">
        <v>45626852</v>
      </c>
      <c r="I52" s="989">
        <v>40477869</v>
      </c>
      <c r="J52" s="991">
        <v>17124965</v>
      </c>
      <c r="K52" s="991">
        <v>23352904</v>
      </c>
      <c r="L52" s="989">
        <v>35479763</v>
      </c>
      <c r="M52" s="991">
        <v>14685434</v>
      </c>
      <c r="N52" s="991">
        <v>20794329</v>
      </c>
      <c r="O52" s="992"/>
    </row>
    <row r="53" spans="1:16" s="993" customFormat="1" ht="14.85" customHeight="1">
      <c r="A53" s="985" t="s">
        <v>1249</v>
      </c>
      <c r="B53" s="986" t="s">
        <v>1250</v>
      </c>
      <c r="C53" s="987">
        <v>110623229</v>
      </c>
      <c r="D53" s="988">
        <v>44132287</v>
      </c>
      <c r="E53" s="988">
        <v>66490942</v>
      </c>
      <c r="F53" s="989">
        <v>79942822</v>
      </c>
      <c r="G53" s="990">
        <v>29647803</v>
      </c>
      <c r="H53" s="994">
        <v>50295019</v>
      </c>
      <c r="I53" s="989">
        <v>40152272</v>
      </c>
      <c r="J53" s="991">
        <v>16152769</v>
      </c>
      <c r="K53" s="991">
        <v>23999503</v>
      </c>
      <c r="L53" s="989">
        <v>30680407</v>
      </c>
      <c r="M53" s="991">
        <v>14484484</v>
      </c>
      <c r="N53" s="991">
        <v>16195923</v>
      </c>
      <c r="O53" s="992"/>
    </row>
    <row r="54" spans="1:16" s="993" customFormat="1" ht="14.85" customHeight="1">
      <c r="A54" s="985" t="s">
        <v>1249</v>
      </c>
      <c r="B54" s="986" t="s">
        <v>1251</v>
      </c>
      <c r="C54" s="995">
        <v>93622944</v>
      </c>
      <c r="D54" s="996">
        <v>35016869</v>
      </c>
      <c r="E54" s="996">
        <v>58606075</v>
      </c>
      <c r="F54" s="997">
        <v>65211796</v>
      </c>
      <c r="G54" s="998">
        <v>23878179</v>
      </c>
      <c r="H54" s="998">
        <v>41333617</v>
      </c>
      <c r="I54" s="997">
        <v>35978728</v>
      </c>
      <c r="J54" s="999">
        <v>14022980</v>
      </c>
      <c r="K54" s="999">
        <v>21955748</v>
      </c>
      <c r="L54" s="997">
        <v>28411148</v>
      </c>
      <c r="M54" s="999">
        <v>11138690</v>
      </c>
      <c r="N54" s="999">
        <v>17272458</v>
      </c>
      <c r="O54" s="992"/>
    </row>
    <row r="55" spans="1:16" ht="6.75" customHeight="1" thickBot="1">
      <c r="A55" s="1000"/>
      <c r="B55" s="1001"/>
      <c r="C55" s="1002"/>
      <c r="D55" s="1003"/>
      <c r="E55" s="1003"/>
      <c r="F55" s="1004"/>
      <c r="G55" s="1005"/>
      <c r="H55" s="1005"/>
      <c r="I55" s="1004"/>
      <c r="J55" s="1006"/>
      <c r="K55" s="1006"/>
      <c r="L55" s="1004"/>
      <c r="M55" s="1006"/>
      <c r="N55" s="1006"/>
      <c r="O55" s="942"/>
    </row>
    <row r="56" spans="1:16" s="1007" customFormat="1" ht="14.25" customHeight="1">
      <c r="A56" s="1007" t="s">
        <v>1252</v>
      </c>
      <c r="B56" s="1008"/>
      <c r="C56" s="1009"/>
      <c r="D56" s="1010"/>
      <c r="E56" s="1011"/>
      <c r="F56" s="1011"/>
      <c r="H56" s="1007" t="s">
        <v>1253</v>
      </c>
      <c r="I56" s="1011"/>
      <c r="L56" s="1011"/>
    </row>
    <row r="57" spans="1:16">
      <c r="P57" s="1014"/>
    </row>
    <row r="59" spans="1:16">
      <c r="C59" s="930"/>
      <c r="D59" s="930"/>
      <c r="E59" s="930"/>
      <c r="F59" s="930"/>
      <c r="I59" s="930"/>
      <c r="L59" s="930"/>
    </row>
    <row r="60" spans="1:16">
      <c r="C60" s="930"/>
      <c r="D60" s="930"/>
      <c r="E60" s="930"/>
      <c r="F60" s="930"/>
      <c r="I60" s="930"/>
      <c r="L60" s="930"/>
    </row>
  </sheetData>
  <phoneticPr fontId="3"/>
  <printOptions horizontalCentered="1" gridLinesSet="0"/>
  <pageMargins left="0.59055118110236227" right="0.59055118110236227" top="0.59055118110236227" bottom="0.39370078740157483" header="0" footer="0.39370078740157483"/>
  <pageSetup paperSize="9" firstPageNumber="66" fitToWidth="2" orientation="portrait" useFirstPageNumber="1" verticalDpi="4294967292" r:id="rId1"/>
  <headerFooter alignWithMargins="0">
    <oddFooter>&amp;C&amp;"ＭＳ Ｐゴシック,標準"&amp;10- &amp;P -</oddFooter>
  </headerFooter>
  <colBreaks count="1" manualBreakCount="1">
    <brk id="7" max="6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showGridLines="0" zoomScaleNormal="100" zoomScaleSheetLayoutView="100" workbookViewId="0">
      <selection activeCell="I1" sqref="I1"/>
    </sheetView>
  </sheetViews>
  <sheetFormatPr defaultRowHeight="13.5"/>
  <cols>
    <col min="1" max="1" width="2.125" style="68" customWidth="1"/>
    <col min="2" max="2" width="0.375" style="68" customWidth="1"/>
    <col min="3" max="3" width="27.125" style="68" customWidth="1"/>
    <col min="4" max="4" width="2.5" style="68" customWidth="1"/>
    <col min="5" max="10" width="10" style="68" customWidth="1"/>
    <col min="11" max="11" width="10" style="60" customWidth="1"/>
    <col min="12" max="19" width="10" style="68" customWidth="1"/>
    <col min="20" max="20" width="2.125" style="60" customWidth="1"/>
    <col min="21" max="16384" width="9" style="68"/>
  </cols>
  <sheetData>
    <row r="1" spans="1:20" s="9" customFormat="1" ht="30" customHeight="1">
      <c r="A1" s="1" t="s">
        <v>0</v>
      </c>
      <c r="B1" s="2"/>
      <c r="C1" s="3"/>
      <c r="D1" s="3"/>
      <c r="E1" s="4"/>
      <c r="F1" s="3"/>
      <c r="G1" s="3"/>
      <c r="H1" s="3"/>
      <c r="I1" s="3"/>
      <c r="J1" s="5" t="s">
        <v>1</v>
      </c>
      <c r="K1" s="6" t="s">
        <v>2</v>
      </c>
      <c r="L1" s="3"/>
      <c r="M1" s="3"/>
      <c r="N1" s="3"/>
      <c r="O1" s="3"/>
      <c r="P1" s="7"/>
      <c r="Q1" s="3"/>
      <c r="R1" s="3"/>
      <c r="S1" s="7"/>
      <c r="T1" s="8"/>
    </row>
    <row r="2" spans="1:20" s="9" customFormat="1" ht="12" customHeight="1" thickBot="1">
      <c r="A2" s="2"/>
      <c r="B2" s="2"/>
      <c r="C2" s="3"/>
      <c r="D2" s="3"/>
      <c r="E2" s="4"/>
      <c r="F2" s="3"/>
      <c r="G2" s="3"/>
      <c r="H2" s="3"/>
      <c r="I2" s="3"/>
      <c r="J2" s="10"/>
      <c r="K2" s="11"/>
      <c r="L2" s="3"/>
      <c r="M2" s="3"/>
      <c r="N2" s="3"/>
      <c r="O2" s="3"/>
      <c r="P2" s="10"/>
      <c r="Q2" s="3"/>
      <c r="R2" s="3"/>
      <c r="S2" s="12" t="s">
        <v>3</v>
      </c>
      <c r="T2" s="13"/>
    </row>
    <row r="3" spans="1:20" s="16" customFormat="1" ht="15" customHeight="1">
      <c r="A3" s="14"/>
      <c r="B3" s="14"/>
      <c r="C3" s="14"/>
      <c r="D3" s="15" t="s">
        <v>4</v>
      </c>
      <c r="E3" s="1020" t="s">
        <v>5</v>
      </c>
      <c r="F3" s="1022" t="s">
        <v>6</v>
      </c>
      <c r="G3" s="1017" t="s">
        <v>7</v>
      </c>
      <c r="H3" s="1015" t="s">
        <v>8</v>
      </c>
      <c r="I3" s="1015" t="s">
        <v>9</v>
      </c>
      <c r="J3" s="1017" t="s">
        <v>10</v>
      </c>
      <c r="K3" s="1015" t="s">
        <v>11</v>
      </c>
      <c r="L3" s="1015" t="s">
        <v>12</v>
      </c>
      <c r="M3" s="1015" t="s">
        <v>13</v>
      </c>
      <c r="N3" s="1015" t="s">
        <v>14</v>
      </c>
      <c r="O3" s="1015" t="s">
        <v>15</v>
      </c>
      <c r="P3" s="1015" t="s">
        <v>16</v>
      </c>
      <c r="Q3" s="1015" t="s">
        <v>17</v>
      </c>
      <c r="R3" s="1015" t="s">
        <v>18</v>
      </c>
      <c r="S3" s="1017" t="s">
        <v>19</v>
      </c>
      <c r="T3" s="1017"/>
    </row>
    <row r="4" spans="1:20" s="16" customFormat="1" ht="15" customHeight="1">
      <c r="A4" s="17" t="s">
        <v>20</v>
      </c>
      <c r="B4" s="17"/>
      <c r="C4" s="18"/>
      <c r="D4" s="19"/>
      <c r="E4" s="1021"/>
      <c r="F4" s="1023"/>
      <c r="G4" s="1018"/>
      <c r="H4" s="1016"/>
      <c r="I4" s="1016"/>
      <c r="J4" s="1018"/>
      <c r="K4" s="1019"/>
      <c r="L4" s="1016"/>
      <c r="M4" s="1016"/>
      <c r="N4" s="1016"/>
      <c r="O4" s="1016"/>
      <c r="P4" s="1016"/>
      <c r="Q4" s="1016"/>
      <c r="R4" s="1016"/>
      <c r="S4" s="1018"/>
      <c r="T4" s="1018"/>
    </row>
    <row r="5" spans="1:20" s="16" customFormat="1" ht="4.5" customHeight="1">
      <c r="A5" s="20"/>
      <c r="B5" s="20"/>
      <c r="C5" s="21"/>
      <c r="D5" s="22"/>
      <c r="E5" s="23"/>
      <c r="F5" s="21"/>
      <c r="G5" s="21"/>
      <c r="H5" s="24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4"/>
    </row>
    <row r="6" spans="1:20" s="32" customFormat="1" ht="12" customHeight="1">
      <c r="A6" s="25"/>
      <c r="B6" s="25"/>
      <c r="C6" s="26" t="s">
        <v>21</v>
      </c>
      <c r="D6" s="27"/>
      <c r="E6" s="28">
        <v>23878179</v>
      </c>
      <c r="F6" s="29">
        <v>29647803</v>
      </c>
      <c r="G6" s="30">
        <v>80.539455149509735</v>
      </c>
      <c r="H6" s="28">
        <v>1847102</v>
      </c>
      <c r="I6" s="29">
        <v>2532566</v>
      </c>
      <c r="J6" s="29">
        <v>2497133</v>
      </c>
      <c r="K6" s="29">
        <v>1741462</v>
      </c>
      <c r="L6" s="29">
        <v>1398897</v>
      </c>
      <c r="M6" s="29">
        <v>1540298</v>
      </c>
      <c r="N6" s="29">
        <v>1798667</v>
      </c>
      <c r="O6" s="29">
        <v>1719963</v>
      </c>
      <c r="P6" s="29">
        <v>2003749</v>
      </c>
      <c r="Q6" s="29">
        <v>2359873</v>
      </c>
      <c r="R6" s="29">
        <v>2124729</v>
      </c>
      <c r="S6" s="29">
        <v>2313740</v>
      </c>
      <c r="T6" s="31"/>
    </row>
    <row r="7" spans="1:20" s="41" customFormat="1" ht="4.5" customHeight="1">
      <c r="A7" s="33"/>
      <c r="B7" s="33"/>
      <c r="C7" s="34"/>
      <c r="D7" s="35"/>
      <c r="E7" s="36"/>
      <c r="F7" s="37"/>
      <c r="G7" s="38"/>
      <c r="H7" s="39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40"/>
    </row>
    <row r="8" spans="1:20" s="50" customFormat="1" ht="8.1" customHeight="1">
      <c r="A8" s="42">
        <v>1</v>
      </c>
      <c r="B8" s="42"/>
      <c r="C8" s="43" t="s">
        <v>22</v>
      </c>
      <c r="D8" s="44"/>
      <c r="E8" s="28">
        <v>7741</v>
      </c>
      <c r="F8" s="45">
        <v>17434</v>
      </c>
      <c r="G8" s="46">
        <v>44.401743719169438</v>
      </c>
      <c r="H8" s="47">
        <v>470</v>
      </c>
      <c r="I8" s="45">
        <v>888</v>
      </c>
      <c r="J8" s="48">
        <v>728</v>
      </c>
      <c r="K8" s="45">
        <v>600</v>
      </c>
      <c r="L8" s="48">
        <v>499</v>
      </c>
      <c r="M8" s="45">
        <v>306</v>
      </c>
      <c r="N8" s="48">
        <v>1509</v>
      </c>
      <c r="O8" s="48">
        <v>742</v>
      </c>
      <c r="P8" s="48">
        <v>944</v>
      </c>
      <c r="Q8" s="45">
        <v>472</v>
      </c>
      <c r="R8" s="48">
        <v>499</v>
      </c>
      <c r="S8" s="45">
        <v>84</v>
      </c>
      <c r="T8" s="49">
        <v>1</v>
      </c>
    </row>
    <row r="9" spans="1:20" s="50" customFormat="1" ht="8.1" customHeight="1">
      <c r="A9" s="42">
        <v>2</v>
      </c>
      <c r="B9" s="42"/>
      <c r="C9" s="43" t="s">
        <v>23</v>
      </c>
      <c r="D9" s="44"/>
      <c r="E9" s="28">
        <v>13872</v>
      </c>
      <c r="F9" s="45">
        <v>13676</v>
      </c>
      <c r="G9" s="46">
        <v>101.4331675928634</v>
      </c>
      <c r="H9" s="47">
        <v>687</v>
      </c>
      <c r="I9" s="45">
        <v>847</v>
      </c>
      <c r="J9" s="45">
        <v>823</v>
      </c>
      <c r="K9" s="45">
        <v>1211</v>
      </c>
      <c r="L9" s="45">
        <v>1110</v>
      </c>
      <c r="M9" s="45">
        <v>724</v>
      </c>
      <c r="N9" s="45">
        <v>933</v>
      </c>
      <c r="O9" s="45">
        <v>1017</v>
      </c>
      <c r="P9" s="45">
        <v>963</v>
      </c>
      <c r="Q9" s="45">
        <v>1616</v>
      </c>
      <c r="R9" s="45">
        <v>1804</v>
      </c>
      <c r="S9" s="45">
        <v>2137</v>
      </c>
      <c r="T9" s="49">
        <v>2</v>
      </c>
    </row>
    <row r="10" spans="1:20" s="50" customFormat="1" ht="8.1" customHeight="1">
      <c r="A10" s="42">
        <v>3</v>
      </c>
      <c r="B10" s="42"/>
      <c r="C10" s="43" t="s">
        <v>24</v>
      </c>
      <c r="D10" s="44"/>
      <c r="E10" s="28">
        <v>6473</v>
      </c>
      <c r="F10" s="45">
        <v>7875</v>
      </c>
      <c r="G10" s="46">
        <v>82.196825396825403</v>
      </c>
      <c r="H10" s="47">
        <v>44</v>
      </c>
      <c r="I10" s="45">
        <v>1119</v>
      </c>
      <c r="J10" s="45">
        <v>177</v>
      </c>
      <c r="K10" s="45">
        <v>60</v>
      </c>
      <c r="L10" s="45">
        <v>485</v>
      </c>
      <c r="M10" s="45">
        <v>353</v>
      </c>
      <c r="N10" s="45">
        <v>883</v>
      </c>
      <c r="O10" s="45">
        <v>88</v>
      </c>
      <c r="P10" s="45">
        <v>1809</v>
      </c>
      <c r="Q10" s="45">
        <v>1014</v>
      </c>
      <c r="R10" s="45">
        <v>132</v>
      </c>
      <c r="S10" s="45">
        <v>309</v>
      </c>
      <c r="T10" s="49">
        <v>3</v>
      </c>
    </row>
    <row r="11" spans="1:20" s="50" customFormat="1" ht="8.1" customHeight="1">
      <c r="A11" s="42">
        <v>4</v>
      </c>
      <c r="B11" s="42"/>
      <c r="C11" s="43" t="s">
        <v>25</v>
      </c>
      <c r="D11" s="44"/>
      <c r="E11" s="28">
        <v>7760</v>
      </c>
      <c r="F11" s="45">
        <v>2658</v>
      </c>
      <c r="G11" s="46">
        <v>291.94883370955608</v>
      </c>
      <c r="H11" s="47" t="s">
        <v>26</v>
      </c>
      <c r="I11" s="45">
        <v>814</v>
      </c>
      <c r="J11" s="45">
        <v>1019</v>
      </c>
      <c r="K11" s="45">
        <v>1150</v>
      </c>
      <c r="L11" s="45">
        <v>1270</v>
      </c>
      <c r="M11" s="45">
        <v>1151</v>
      </c>
      <c r="N11" s="45">
        <v>866</v>
      </c>
      <c r="O11" s="45">
        <v>152</v>
      </c>
      <c r="P11" s="45">
        <v>100</v>
      </c>
      <c r="Q11" s="45">
        <v>861</v>
      </c>
      <c r="R11" s="45">
        <v>138</v>
      </c>
      <c r="S11" s="45">
        <v>239</v>
      </c>
      <c r="T11" s="49">
        <v>4</v>
      </c>
    </row>
    <row r="12" spans="1:20" s="50" customFormat="1" ht="8.1" customHeight="1">
      <c r="A12" s="42">
        <v>5</v>
      </c>
      <c r="B12" s="42"/>
      <c r="C12" s="43" t="s">
        <v>27</v>
      </c>
      <c r="D12" s="44"/>
      <c r="E12" s="28">
        <v>802</v>
      </c>
      <c r="F12" s="45">
        <v>912</v>
      </c>
      <c r="G12" s="46">
        <v>87.938596491228068</v>
      </c>
      <c r="H12" s="47" t="s">
        <v>26</v>
      </c>
      <c r="I12" s="45">
        <v>134</v>
      </c>
      <c r="J12" s="45">
        <v>108</v>
      </c>
      <c r="K12" s="45">
        <v>139</v>
      </c>
      <c r="L12" s="45">
        <v>142</v>
      </c>
      <c r="M12" s="45">
        <v>70</v>
      </c>
      <c r="N12" s="45" t="s">
        <v>26</v>
      </c>
      <c r="O12" s="45">
        <v>1</v>
      </c>
      <c r="P12" s="45" t="s">
        <v>26</v>
      </c>
      <c r="Q12" s="45">
        <v>100</v>
      </c>
      <c r="R12" s="45">
        <v>108</v>
      </c>
      <c r="S12" s="45" t="s">
        <v>26</v>
      </c>
      <c r="T12" s="49">
        <v>5</v>
      </c>
    </row>
    <row r="13" spans="1:20" s="50" customFormat="1" ht="8.1" customHeight="1">
      <c r="A13" s="42">
        <v>6</v>
      </c>
      <c r="B13" s="42"/>
      <c r="C13" s="43" t="s">
        <v>28</v>
      </c>
      <c r="D13" s="44"/>
      <c r="E13" s="28">
        <v>97497</v>
      </c>
      <c r="F13" s="45">
        <v>80250</v>
      </c>
      <c r="G13" s="46">
        <v>121.49158878504673</v>
      </c>
      <c r="H13" s="47">
        <v>6702</v>
      </c>
      <c r="I13" s="45">
        <v>6883</v>
      </c>
      <c r="J13" s="45">
        <v>4101</v>
      </c>
      <c r="K13" s="45">
        <v>5131</v>
      </c>
      <c r="L13" s="45">
        <v>2816</v>
      </c>
      <c r="M13" s="45">
        <v>2281</v>
      </c>
      <c r="N13" s="45">
        <v>2560</v>
      </c>
      <c r="O13" s="45">
        <v>2565</v>
      </c>
      <c r="P13" s="45">
        <v>7471</v>
      </c>
      <c r="Q13" s="45">
        <v>13617</v>
      </c>
      <c r="R13" s="45">
        <v>21923</v>
      </c>
      <c r="S13" s="45">
        <v>21447</v>
      </c>
      <c r="T13" s="49">
        <v>6</v>
      </c>
    </row>
    <row r="14" spans="1:20" s="50" customFormat="1" ht="8.1" customHeight="1">
      <c r="A14" s="42">
        <v>7</v>
      </c>
      <c r="B14" s="42"/>
      <c r="C14" s="43" t="s">
        <v>29</v>
      </c>
      <c r="D14" s="44"/>
      <c r="E14" s="28">
        <v>4517</v>
      </c>
      <c r="F14" s="45">
        <v>3907</v>
      </c>
      <c r="G14" s="46">
        <v>115.61300230355771</v>
      </c>
      <c r="H14" s="47" t="s">
        <v>26</v>
      </c>
      <c r="I14" s="48">
        <v>1790</v>
      </c>
      <c r="J14" s="45">
        <v>759</v>
      </c>
      <c r="K14" s="45" t="s">
        <v>26</v>
      </c>
      <c r="L14" s="45">
        <v>1394</v>
      </c>
      <c r="M14" s="45" t="s">
        <v>26</v>
      </c>
      <c r="N14" s="48">
        <v>265</v>
      </c>
      <c r="O14" s="48" t="s">
        <v>26</v>
      </c>
      <c r="P14" s="48" t="s">
        <v>26</v>
      </c>
      <c r="Q14" s="48">
        <v>309</v>
      </c>
      <c r="R14" s="45" t="s">
        <v>26</v>
      </c>
      <c r="S14" s="48" t="s">
        <v>26</v>
      </c>
      <c r="T14" s="49">
        <v>7</v>
      </c>
    </row>
    <row r="15" spans="1:20" s="50" customFormat="1" ht="8.1" customHeight="1">
      <c r="A15" s="42">
        <v>8</v>
      </c>
      <c r="B15" s="42"/>
      <c r="C15" s="43" t="s">
        <v>30</v>
      </c>
      <c r="D15" s="44"/>
      <c r="E15" s="28">
        <v>43601</v>
      </c>
      <c r="F15" s="45">
        <v>37137</v>
      </c>
      <c r="G15" s="46">
        <v>117.40582168726607</v>
      </c>
      <c r="H15" s="47">
        <v>771</v>
      </c>
      <c r="I15" s="45">
        <v>3044</v>
      </c>
      <c r="J15" s="45">
        <v>5729</v>
      </c>
      <c r="K15" s="45">
        <v>5652</v>
      </c>
      <c r="L15" s="45">
        <v>4849</v>
      </c>
      <c r="M15" s="45">
        <v>4617</v>
      </c>
      <c r="N15" s="45">
        <v>2740</v>
      </c>
      <c r="O15" s="45">
        <v>1089</v>
      </c>
      <c r="P15" s="45">
        <v>1834</v>
      </c>
      <c r="Q15" s="45">
        <v>1726</v>
      </c>
      <c r="R15" s="45">
        <v>2722</v>
      </c>
      <c r="S15" s="45">
        <v>8828</v>
      </c>
      <c r="T15" s="49">
        <v>8</v>
      </c>
    </row>
    <row r="16" spans="1:20" s="50" customFormat="1" ht="8.1" customHeight="1">
      <c r="A16" s="42">
        <v>9</v>
      </c>
      <c r="B16" s="42"/>
      <c r="C16" s="43" t="s">
        <v>31</v>
      </c>
      <c r="D16" s="44"/>
      <c r="E16" s="28" t="s">
        <v>26</v>
      </c>
      <c r="F16" s="45" t="s">
        <v>26</v>
      </c>
      <c r="G16" s="46">
        <v>0</v>
      </c>
      <c r="H16" s="51" t="s">
        <v>26</v>
      </c>
      <c r="I16" s="48" t="s">
        <v>26</v>
      </c>
      <c r="J16" s="48" t="s">
        <v>26</v>
      </c>
      <c r="K16" s="48" t="s">
        <v>26</v>
      </c>
      <c r="L16" s="48" t="s">
        <v>26</v>
      </c>
      <c r="M16" s="48" t="s">
        <v>26</v>
      </c>
      <c r="N16" s="48" t="s">
        <v>26</v>
      </c>
      <c r="O16" s="48" t="s">
        <v>26</v>
      </c>
      <c r="P16" s="48" t="s">
        <v>26</v>
      </c>
      <c r="Q16" s="48" t="s">
        <v>26</v>
      </c>
      <c r="R16" s="48" t="s">
        <v>26</v>
      </c>
      <c r="S16" s="48" t="s">
        <v>26</v>
      </c>
      <c r="T16" s="49">
        <v>9</v>
      </c>
    </row>
    <row r="17" spans="1:20" s="50" customFormat="1" ht="8.1" customHeight="1">
      <c r="A17" s="42">
        <v>10</v>
      </c>
      <c r="B17" s="42"/>
      <c r="C17" s="43" t="s">
        <v>32</v>
      </c>
      <c r="D17" s="44"/>
      <c r="E17" s="28">
        <v>54915</v>
      </c>
      <c r="F17" s="45">
        <v>37507</v>
      </c>
      <c r="G17" s="46">
        <v>146.41266963500146</v>
      </c>
      <c r="H17" s="47">
        <v>2835</v>
      </c>
      <c r="I17" s="45">
        <v>3385</v>
      </c>
      <c r="J17" s="45">
        <v>5877</v>
      </c>
      <c r="K17" s="45">
        <v>9242</v>
      </c>
      <c r="L17" s="45">
        <v>6055</v>
      </c>
      <c r="M17" s="45">
        <v>6339</v>
      </c>
      <c r="N17" s="45">
        <v>4106</v>
      </c>
      <c r="O17" s="45">
        <v>2434</v>
      </c>
      <c r="P17" s="45">
        <v>4128</v>
      </c>
      <c r="Q17" s="45">
        <v>3170</v>
      </c>
      <c r="R17" s="45">
        <v>3188</v>
      </c>
      <c r="S17" s="45">
        <v>4156</v>
      </c>
      <c r="T17" s="49">
        <v>10</v>
      </c>
    </row>
    <row r="18" spans="1:20" s="50" customFormat="1" ht="8.1" customHeight="1">
      <c r="A18" s="42">
        <v>11</v>
      </c>
      <c r="B18" s="42"/>
      <c r="C18" s="43" t="s">
        <v>33</v>
      </c>
      <c r="D18" s="44"/>
      <c r="E18" s="28">
        <v>126158</v>
      </c>
      <c r="F18" s="45">
        <v>172076</v>
      </c>
      <c r="G18" s="46">
        <v>73.31527929519514</v>
      </c>
      <c r="H18" s="47">
        <v>6604</v>
      </c>
      <c r="I18" s="45">
        <v>10036</v>
      </c>
      <c r="J18" s="45">
        <v>10873</v>
      </c>
      <c r="K18" s="45">
        <v>8680</v>
      </c>
      <c r="L18" s="45">
        <v>10648</v>
      </c>
      <c r="M18" s="45">
        <v>14486</v>
      </c>
      <c r="N18" s="45">
        <v>16467</v>
      </c>
      <c r="O18" s="45">
        <v>12578</v>
      </c>
      <c r="P18" s="45">
        <v>9637</v>
      </c>
      <c r="Q18" s="45">
        <v>9904</v>
      </c>
      <c r="R18" s="45">
        <v>8360</v>
      </c>
      <c r="S18" s="45">
        <v>7885</v>
      </c>
      <c r="T18" s="49">
        <v>11</v>
      </c>
    </row>
    <row r="19" spans="1:20" s="59" customFormat="1" ht="8.1" customHeight="1">
      <c r="A19" s="52"/>
      <c r="B19" s="52"/>
      <c r="C19" s="53" t="s">
        <v>34</v>
      </c>
      <c r="D19" s="54"/>
      <c r="E19" s="55">
        <v>363336</v>
      </c>
      <c r="F19" s="56">
        <v>373432</v>
      </c>
      <c r="G19" s="57">
        <v>97.296428800959745</v>
      </c>
      <c r="H19" s="55">
        <v>18113</v>
      </c>
      <c r="I19" s="56">
        <v>28940</v>
      </c>
      <c r="J19" s="56">
        <v>30194</v>
      </c>
      <c r="K19" s="56">
        <v>31865</v>
      </c>
      <c r="L19" s="56">
        <v>29268</v>
      </c>
      <c r="M19" s="56">
        <v>30327</v>
      </c>
      <c r="N19" s="56">
        <v>30329</v>
      </c>
      <c r="O19" s="56">
        <v>20666</v>
      </c>
      <c r="P19" s="56">
        <v>26886</v>
      </c>
      <c r="Q19" s="56">
        <v>32789</v>
      </c>
      <c r="R19" s="56">
        <v>38874</v>
      </c>
      <c r="S19" s="56">
        <v>45085</v>
      </c>
      <c r="T19" s="58"/>
    </row>
    <row r="20" spans="1:20" s="50" customFormat="1" ht="8.1" customHeight="1">
      <c r="A20" s="42">
        <v>12</v>
      </c>
      <c r="B20" s="42"/>
      <c r="C20" s="43" t="s">
        <v>35</v>
      </c>
      <c r="D20" s="44"/>
      <c r="E20" s="28">
        <v>2465</v>
      </c>
      <c r="F20" s="48" t="s">
        <v>26</v>
      </c>
      <c r="G20" s="46" t="s">
        <v>36</v>
      </c>
      <c r="H20" s="51" t="s">
        <v>26</v>
      </c>
      <c r="I20" s="48" t="s">
        <v>26</v>
      </c>
      <c r="J20" s="48" t="s">
        <v>26</v>
      </c>
      <c r="K20" s="48" t="s">
        <v>26</v>
      </c>
      <c r="L20" s="48" t="s">
        <v>26</v>
      </c>
      <c r="M20" s="48" t="s">
        <v>26</v>
      </c>
      <c r="N20" s="48">
        <v>1095</v>
      </c>
      <c r="O20" s="48">
        <v>1370</v>
      </c>
      <c r="P20" s="48" t="s">
        <v>26</v>
      </c>
      <c r="Q20" s="48" t="s">
        <v>26</v>
      </c>
      <c r="R20" s="48" t="s">
        <v>26</v>
      </c>
      <c r="S20" s="48" t="s">
        <v>26</v>
      </c>
      <c r="T20" s="49">
        <v>12</v>
      </c>
    </row>
    <row r="21" spans="1:20" s="50" customFormat="1" ht="8.1" customHeight="1">
      <c r="A21" s="42">
        <v>13</v>
      </c>
      <c r="B21" s="42"/>
      <c r="C21" s="43" t="s">
        <v>37</v>
      </c>
      <c r="D21" s="44"/>
      <c r="E21" s="28">
        <v>36464</v>
      </c>
      <c r="F21" s="45">
        <v>65929</v>
      </c>
      <c r="G21" s="46">
        <v>55.307982830014105</v>
      </c>
      <c r="H21" s="47">
        <v>3023</v>
      </c>
      <c r="I21" s="45">
        <v>2173</v>
      </c>
      <c r="J21" s="45">
        <v>4954</v>
      </c>
      <c r="K21" s="45">
        <v>4647</v>
      </c>
      <c r="L21" s="45">
        <v>4768</v>
      </c>
      <c r="M21" s="45">
        <v>3983</v>
      </c>
      <c r="N21" s="45">
        <v>5300</v>
      </c>
      <c r="O21" s="45">
        <v>2711</v>
      </c>
      <c r="P21" s="45">
        <v>1035</v>
      </c>
      <c r="Q21" s="45">
        <v>1873</v>
      </c>
      <c r="R21" s="45">
        <v>730</v>
      </c>
      <c r="S21" s="45">
        <v>1267</v>
      </c>
      <c r="T21" s="49">
        <v>13</v>
      </c>
    </row>
    <row r="22" spans="1:20" s="50" customFormat="1" ht="8.1" customHeight="1">
      <c r="A22" s="42">
        <v>14</v>
      </c>
      <c r="B22" s="42"/>
      <c r="C22" s="43" t="s">
        <v>38</v>
      </c>
      <c r="D22" s="44"/>
      <c r="E22" s="28">
        <v>5613</v>
      </c>
      <c r="F22" s="45">
        <v>2498</v>
      </c>
      <c r="G22" s="46">
        <v>224.69975980784628</v>
      </c>
      <c r="H22" s="47">
        <v>130</v>
      </c>
      <c r="I22" s="45">
        <v>534</v>
      </c>
      <c r="J22" s="45">
        <v>1158</v>
      </c>
      <c r="K22" s="45">
        <v>733</v>
      </c>
      <c r="L22" s="48">
        <v>444</v>
      </c>
      <c r="M22" s="45">
        <v>274</v>
      </c>
      <c r="N22" s="45">
        <v>624</v>
      </c>
      <c r="O22" s="45">
        <v>757</v>
      </c>
      <c r="P22" s="45">
        <v>271</v>
      </c>
      <c r="Q22" s="45">
        <v>427</v>
      </c>
      <c r="R22" s="48">
        <v>22</v>
      </c>
      <c r="S22" s="45">
        <v>239</v>
      </c>
      <c r="T22" s="49">
        <v>14</v>
      </c>
    </row>
    <row r="23" spans="1:20" s="50" customFormat="1" ht="8.1" customHeight="1">
      <c r="A23" s="42">
        <v>15</v>
      </c>
      <c r="B23" s="42"/>
      <c r="C23" s="43" t="s">
        <v>39</v>
      </c>
      <c r="D23" s="44"/>
      <c r="E23" s="28">
        <v>106</v>
      </c>
      <c r="F23" s="45">
        <v>158</v>
      </c>
      <c r="G23" s="46">
        <v>67.088607594936718</v>
      </c>
      <c r="H23" s="51" t="s">
        <v>26</v>
      </c>
      <c r="I23" s="48" t="s">
        <v>26</v>
      </c>
      <c r="J23" s="48" t="s">
        <v>26</v>
      </c>
      <c r="K23" s="48" t="s">
        <v>26</v>
      </c>
      <c r="L23" s="48" t="s">
        <v>26</v>
      </c>
      <c r="M23" s="48" t="s">
        <v>26</v>
      </c>
      <c r="N23" s="45" t="s">
        <v>26</v>
      </c>
      <c r="O23" s="48">
        <v>5</v>
      </c>
      <c r="P23" s="48" t="s">
        <v>26</v>
      </c>
      <c r="Q23" s="48">
        <v>57</v>
      </c>
      <c r="R23" s="45" t="s">
        <v>26</v>
      </c>
      <c r="S23" s="48">
        <v>44</v>
      </c>
      <c r="T23" s="49">
        <v>15</v>
      </c>
    </row>
    <row r="24" spans="1:20" s="50" customFormat="1" ht="8.1" customHeight="1">
      <c r="A24" s="42">
        <v>16</v>
      </c>
      <c r="B24" s="42"/>
      <c r="C24" s="43" t="s">
        <v>40</v>
      </c>
      <c r="D24" s="44"/>
      <c r="E24" s="28">
        <v>10238</v>
      </c>
      <c r="F24" s="45">
        <v>9451</v>
      </c>
      <c r="G24" s="46">
        <v>108.32716114696856</v>
      </c>
      <c r="H24" s="47">
        <v>104</v>
      </c>
      <c r="I24" s="45">
        <v>268</v>
      </c>
      <c r="J24" s="45">
        <v>1483</v>
      </c>
      <c r="K24" s="45">
        <v>2347</v>
      </c>
      <c r="L24" s="45">
        <v>2462</v>
      </c>
      <c r="M24" s="45">
        <v>53</v>
      </c>
      <c r="N24" s="45" t="s">
        <v>26</v>
      </c>
      <c r="O24" s="45" t="s">
        <v>26</v>
      </c>
      <c r="P24" s="45">
        <v>2</v>
      </c>
      <c r="Q24" s="45">
        <v>760</v>
      </c>
      <c r="R24" s="45">
        <v>1944</v>
      </c>
      <c r="S24" s="45">
        <v>815</v>
      </c>
      <c r="T24" s="49">
        <v>16</v>
      </c>
    </row>
    <row r="25" spans="1:20" s="50" customFormat="1" ht="8.1" customHeight="1">
      <c r="A25" s="42">
        <v>17</v>
      </c>
      <c r="B25" s="42"/>
      <c r="C25" s="43" t="s">
        <v>41</v>
      </c>
      <c r="D25" s="44"/>
      <c r="E25" s="28">
        <v>122</v>
      </c>
      <c r="F25" s="45">
        <v>48</v>
      </c>
      <c r="G25" s="46">
        <v>254.16666666666666</v>
      </c>
      <c r="H25" s="47" t="s">
        <v>26</v>
      </c>
      <c r="I25" s="45">
        <v>1</v>
      </c>
      <c r="J25" s="45" t="s">
        <v>26</v>
      </c>
      <c r="K25" s="45" t="s">
        <v>26</v>
      </c>
      <c r="L25" s="45">
        <v>2</v>
      </c>
      <c r="M25" s="48" t="s">
        <v>26</v>
      </c>
      <c r="N25" s="45">
        <v>48</v>
      </c>
      <c r="O25" s="45">
        <v>19</v>
      </c>
      <c r="P25" s="48">
        <v>20</v>
      </c>
      <c r="Q25" s="45">
        <v>32</v>
      </c>
      <c r="R25" s="48" t="s">
        <v>26</v>
      </c>
      <c r="S25" s="45" t="s">
        <v>26</v>
      </c>
      <c r="T25" s="49">
        <v>17</v>
      </c>
    </row>
    <row r="26" spans="1:20" s="59" customFormat="1" ht="8.1" customHeight="1">
      <c r="A26" s="52"/>
      <c r="B26" s="52"/>
      <c r="C26" s="53" t="s">
        <v>42</v>
      </c>
      <c r="D26" s="54"/>
      <c r="E26" s="55">
        <v>55008</v>
      </c>
      <c r="F26" s="56">
        <v>78084</v>
      </c>
      <c r="G26" s="57">
        <v>70.447210696173357</v>
      </c>
      <c r="H26" s="55">
        <v>3257</v>
      </c>
      <c r="I26" s="56">
        <v>2976</v>
      </c>
      <c r="J26" s="56">
        <v>7595</v>
      </c>
      <c r="K26" s="56">
        <v>7727</v>
      </c>
      <c r="L26" s="56">
        <v>7676</v>
      </c>
      <c r="M26" s="56">
        <v>4310</v>
      </c>
      <c r="N26" s="56">
        <v>7067</v>
      </c>
      <c r="O26" s="56">
        <v>4862</v>
      </c>
      <c r="P26" s="56">
        <v>1328</v>
      </c>
      <c r="Q26" s="56">
        <v>3149</v>
      </c>
      <c r="R26" s="56">
        <v>2696</v>
      </c>
      <c r="S26" s="56">
        <v>2365</v>
      </c>
      <c r="T26" s="58"/>
    </row>
    <row r="27" spans="1:20" s="50" customFormat="1" ht="8.1" customHeight="1">
      <c r="A27" s="42">
        <v>18</v>
      </c>
      <c r="B27" s="42"/>
      <c r="C27" s="43" t="s">
        <v>43</v>
      </c>
      <c r="D27" s="44"/>
      <c r="E27" s="28" t="s">
        <v>26</v>
      </c>
      <c r="F27" s="48" t="s">
        <v>26</v>
      </c>
      <c r="G27" s="46">
        <v>0</v>
      </c>
      <c r="H27" s="51" t="s">
        <v>26</v>
      </c>
      <c r="I27" s="48" t="s">
        <v>26</v>
      </c>
      <c r="J27" s="48" t="s">
        <v>26</v>
      </c>
      <c r="K27" s="45" t="s">
        <v>26</v>
      </c>
      <c r="L27" s="48" t="s">
        <v>26</v>
      </c>
      <c r="M27" s="48" t="s">
        <v>26</v>
      </c>
      <c r="N27" s="48" t="s">
        <v>26</v>
      </c>
      <c r="O27" s="48" t="s">
        <v>26</v>
      </c>
      <c r="P27" s="48" t="s">
        <v>26</v>
      </c>
      <c r="Q27" s="48" t="s">
        <v>26</v>
      </c>
      <c r="R27" s="48" t="s">
        <v>26</v>
      </c>
      <c r="S27" s="48" t="s">
        <v>26</v>
      </c>
      <c r="T27" s="49">
        <v>18</v>
      </c>
    </row>
    <row r="28" spans="1:20" s="50" customFormat="1" ht="8.1" customHeight="1">
      <c r="A28" s="42">
        <v>19</v>
      </c>
      <c r="B28" s="42"/>
      <c r="C28" s="43" t="s">
        <v>44</v>
      </c>
      <c r="D28" s="44"/>
      <c r="E28" s="28">
        <v>239</v>
      </c>
      <c r="F28" s="48">
        <v>40</v>
      </c>
      <c r="G28" s="46">
        <v>597.5</v>
      </c>
      <c r="H28" s="51" t="s">
        <v>26</v>
      </c>
      <c r="I28" s="48" t="s">
        <v>26</v>
      </c>
      <c r="J28" s="48" t="s">
        <v>26</v>
      </c>
      <c r="K28" s="48" t="s">
        <v>26</v>
      </c>
      <c r="L28" s="48" t="s">
        <v>26</v>
      </c>
      <c r="M28" s="45" t="s">
        <v>26</v>
      </c>
      <c r="N28" s="48" t="s">
        <v>26</v>
      </c>
      <c r="O28" s="48">
        <v>35</v>
      </c>
      <c r="P28" s="48" t="s">
        <v>26</v>
      </c>
      <c r="Q28" s="48" t="s">
        <v>26</v>
      </c>
      <c r="R28" s="48">
        <v>106</v>
      </c>
      <c r="S28" s="48">
        <v>98</v>
      </c>
      <c r="T28" s="49">
        <v>19</v>
      </c>
    </row>
    <row r="29" spans="1:20" s="50" customFormat="1" ht="8.1" customHeight="1">
      <c r="A29" s="42">
        <v>20</v>
      </c>
      <c r="B29" s="42"/>
      <c r="C29" s="43" t="s">
        <v>45</v>
      </c>
      <c r="D29" s="44"/>
      <c r="E29" s="28">
        <v>9805</v>
      </c>
      <c r="F29" s="45">
        <v>5076</v>
      </c>
      <c r="G29" s="46">
        <v>193.1639085894405</v>
      </c>
      <c r="H29" s="47">
        <v>7</v>
      </c>
      <c r="I29" s="45">
        <v>3437</v>
      </c>
      <c r="J29" s="48">
        <v>1750</v>
      </c>
      <c r="K29" s="45">
        <v>1033</v>
      </c>
      <c r="L29" s="45">
        <v>6</v>
      </c>
      <c r="M29" s="45">
        <v>2873</v>
      </c>
      <c r="N29" s="45">
        <v>178</v>
      </c>
      <c r="O29" s="45">
        <v>122</v>
      </c>
      <c r="P29" s="45">
        <v>355</v>
      </c>
      <c r="Q29" s="45">
        <v>3</v>
      </c>
      <c r="R29" s="45">
        <v>26</v>
      </c>
      <c r="S29" s="45">
        <v>15</v>
      </c>
      <c r="T29" s="49">
        <v>20</v>
      </c>
    </row>
    <row r="30" spans="1:20" s="50" customFormat="1" ht="8.1" customHeight="1">
      <c r="A30" s="42">
        <v>21</v>
      </c>
      <c r="B30" s="42"/>
      <c r="C30" s="43" t="s">
        <v>46</v>
      </c>
      <c r="D30" s="44"/>
      <c r="E30" s="28">
        <v>396</v>
      </c>
      <c r="F30" s="45">
        <v>263</v>
      </c>
      <c r="G30" s="46">
        <v>150.57034220532319</v>
      </c>
      <c r="H30" s="51" t="s">
        <v>26</v>
      </c>
      <c r="I30" s="48" t="s">
        <v>26</v>
      </c>
      <c r="J30" s="48">
        <v>20</v>
      </c>
      <c r="K30" s="48">
        <v>40</v>
      </c>
      <c r="L30" s="48">
        <v>40</v>
      </c>
      <c r="M30" s="48">
        <v>40</v>
      </c>
      <c r="N30" s="48">
        <v>96</v>
      </c>
      <c r="O30" s="48" t="s">
        <v>26</v>
      </c>
      <c r="P30" s="48">
        <v>40</v>
      </c>
      <c r="Q30" s="48">
        <v>40</v>
      </c>
      <c r="R30" s="48">
        <v>40</v>
      </c>
      <c r="S30" s="45">
        <v>40</v>
      </c>
      <c r="T30" s="49">
        <v>21</v>
      </c>
    </row>
    <row r="31" spans="1:20" s="50" customFormat="1" ht="8.1" customHeight="1">
      <c r="A31" s="42">
        <v>22</v>
      </c>
      <c r="B31" s="42"/>
      <c r="C31" s="43" t="s">
        <v>47</v>
      </c>
      <c r="D31" s="44"/>
      <c r="E31" s="28">
        <v>9363</v>
      </c>
      <c r="F31" s="45">
        <v>15403</v>
      </c>
      <c r="G31" s="46">
        <v>60.786859702655327</v>
      </c>
      <c r="H31" s="47">
        <v>550</v>
      </c>
      <c r="I31" s="45">
        <v>1186</v>
      </c>
      <c r="J31" s="45">
        <v>329</v>
      </c>
      <c r="K31" s="45">
        <v>578</v>
      </c>
      <c r="L31" s="45">
        <v>579</v>
      </c>
      <c r="M31" s="45">
        <v>784</v>
      </c>
      <c r="N31" s="45">
        <v>502</v>
      </c>
      <c r="O31" s="45">
        <v>504</v>
      </c>
      <c r="P31" s="45">
        <v>953</v>
      </c>
      <c r="Q31" s="45">
        <v>1142</v>
      </c>
      <c r="R31" s="45">
        <v>622</v>
      </c>
      <c r="S31" s="45">
        <v>1634</v>
      </c>
      <c r="T31" s="49">
        <v>22</v>
      </c>
    </row>
    <row r="32" spans="1:20" s="50" customFormat="1" ht="8.1" customHeight="1">
      <c r="A32" s="42">
        <v>23</v>
      </c>
      <c r="B32" s="42"/>
      <c r="C32" s="43" t="s">
        <v>48</v>
      </c>
      <c r="D32" s="44"/>
      <c r="E32" s="28" t="s">
        <v>26</v>
      </c>
      <c r="F32" s="48">
        <v>50060</v>
      </c>
      <c r="G32" s="46" t="s">
        <v>49</v>
      </c>
      <c r="H32" s="51" t="s">
        <v>26</v>
      </c>
      <c r="I32" s="48" t="s">
        <v>26</v>
      </c>
      <c r="J32" s="45" t="s">
        <v>26</v>
      </c>
      <c r="K32" s="48" t="s">
        <v>26</v>
      </c>
      <c r="L32" s="48" t="s">
        <v>26</v>
      </c>
      <c r="M32" s="48" t="s">
        <v>26</v>
      </c>
      <c r="N32" s="48" t="s">
        <v>26</v>
      </c>
      <c r="O32" s="48" t="s">
        <v>26</v>
      </c>
      <c r="P32" s="48" t="s">
        <v>26</v>
      </c>
      <c r="Q32" s="48" t="s">
        <v>26</v>
      </c>
      <c r="R32" s="48" t="s">
        <v>26</v>
      </c>
      <c r="S32" s="48" t="s">
        <v>26</v>
      </c>
      <c r="T32" s="49">
        <v>23</v>
      </c>
    </row>
    <row r="33" spans="1:20" s="50" customFormat="1" ht="8.1" customHeight="1">
      <c r="A33" s="42">
        <v>24</v>
      </c>
      <c r="B33" s="42"/>
      <c r="C33" s="43" t="s">
        <v>50</v>
      </c>
      <c r="D33" s="44"/>
      <c r="E33" s="28" t="s">
        <v>26</v>
      </c>
      <c r="F33" s="48" t="s">
        <v>26</v>
      </c>
      <c r="G33" s="46">
        <v>0</v>
      </c>
      <c r="H33" s="51" t="s">
        <v>26</v>
      </c>
      <c r="I33" s="48" t="s">
        <v>26</v>
      </c>
      <c r="J33" s="48" t="s">
        <v>26</v>
      </c>
      <c r="K33" s="48" t="s">
        <v>26</v>
      </c>
      <c r="L33" s="48" t="s">
        <v>26</v>
      </c>
      <c r="M33" s="48" t="s">
        <v>26</v>
      </c>
      <c r="N33" s="48" t="s">
        <v>26</v>
      </c>
      <c r="O33" s="48" t="s">
        <v>26</v>
      </c>
      <c r="P33" s="48" t="s">
        <v>26</v>
      </c>
      <c r="Q33" s="48" t="s">
        <v>26</v>
      </c>
      <c r="R33" s="48" t="s">
        <v>26</v>
      </c>
      <c r="S33" s="48" t="s">
        <v>26</v>
      </c>
      <c r="T33" s="49">
        <v>24</v>
      </c>
    </row>
    <row r="34" spans="1:20" s="50" customFormat="1" ht="8.1" customHeight="1">
      <c r="A34" s="42">
        <v>25</v>
      </c>
      <c r="B34" s="42"/>
      <c r="C34" s="43" t="s">
        <v>51</v>
      </c>
      <c r="D34" s="44"/>
      <c r="E34" s="28" t="s">
        <v>26</v>
      </c>
      <c r="F34" s="45" t="s">
        <v>26</v>
      </c>
      <c r="G34" s="46">
        <v>0</v>
      </c>
      <c r="H34" s="51" t="s">
        <v>26</v>
      </c>
      <c r="I34" s="48" t="s">
        <v>26</v>
      </c>
      <c r="J34" s="48" t="s">
        <v>26</v>
      </c>
      <c r="K34" s="48" t="s">
        <v>26</v>
      </c>
      <c r="L34" s="48" t="s">
        <v>26</v>
      </c>
      <c r="M34" s="48" t="s">
        <v>26</v>
      </c>
      <c r="N34" s="48" t="s">
        <v>26</v>
      </c>
      <c r="O34" s="48" t="s">
        <v>26</v>
      </c>
      <c r="P34" s="48" t="s">
        <v>26</v>
      </c>
      <c r="Q34" s="48" t="s">
        <v>26</v>
      </c>
      <c r="R34" s="48" t="s">
        <v>26</v>
      </c>
      <c r="S34" s="48" t="s">
        <v>26</v>
      </c>
      <c r="T34" s="49">
        <v>25</v>
      </c>
    </row>
    <row r="35" spans="1:20" s="50" customFormat="1" ht="8.1" customHeight="1">
      <c r="A35" s="42">
        <v>26</v>
      </c>
      <c r="B35" s="42"/>
      <c r="C35" s="43" t="s">
        <v>52</v>
      </c>
      <c r="D35" s="44"/>
      <c r="E35" s="28" t="s">
        <v>26</v>
      </c>
      <c r="F35" s="45" t="s">
        <v>26</v>
      </c>
      <c r="G35" s="46">
        <v>0</v>
      </c>
      <c r="H35" s="51" t="s">
        <v>26</v>
      </c>
      <c r="I35" s="48" t="s">
        <v>26</v>
      </c>
      <c r="J35" s="48" t="s">
        <v>26</v>
      </c>
      <c r="K35" s="48" t="s">
        <v>26</v>
      </c>
      <c r="L35" s="48" t="s">
        <v>26</v>
      </c>
      <c r="M35" s="45" t="s">
        <v>26</v>
      </c>
      <c r="N35" s="48" t="s">
        <v>26</v>
      </c>
      <c r="O35" s="48" t="s">
        <v>26</v>
      </c>
      <c r="P35" s="48" t="s">
        <v>26</v>
      </c>
      <c r="Q35" s="48" t="s">
        <v>26</v>
      </c>
      <c r="R35" s="48" t="s">
        <v>26</v>
      </c>
      <c r="S35" s="48" t="s">
        <v>26</v>
      </c>
      <c r="T35" s="49">
        <v>26</v>
      </c>
    </row>
    <row r="36" spans="1:20" s="50" customFormat="1" ht="8.1" customHeight="1">
      <c r="A36" s="42">
        <v>27</v>
      </c>
      <c r="B36" s="42"/>
      <c r="C36" s="43" t="s">
        <v>53</v>
      </c>
      <c r="D36" s="44"/>
      <c r="E36" s="28">
        <v>13945</v>
      </c>
      <c r="F36" s="45">
        <v>19133</v>
      </c>
      <c r="G36" s="46">
        <v>72.884545026916854</v>
      </c>
      <c r="H36" s="47">
        <v>870</v>
      </c>
      <c r="I36" s="45">
        <v>994</v>
      </c>
      <c r="J36" s="45">
        <v>2286</v>
      </c>
      <c r="K36" s="45">
        <v>981</v>
      </c>
      <c r="L36" s="45">
        <v>1392</v>
      </c>
      <c r="M36" s="45">
        <v>672</v>
      </c>
      <c r="N36" s="45">
        <v>1022</v>
      </c>
      <c r="O36" s="45">
        <v>1597</v>
      </c>
      <c r="P36" s="45">
        <v>1312</v>
      </c>
      <c r="Q36" s="45">
        <v>961</v>
      </c>
      <c r="R36" s="45">
        <v>1156</v>
      </c>
      <c r="S36" s="45">
        <v>702</v>
      </c>
      <c r="T36" s="49">
        <v>27</v>
      </c>
    </row>
    <row r="37" spans="1:20" s="59" customFormat="1" ht="8.1" customHeight="1">
      <c r="A37" s="52"/>
      <c r="B37" s="52"/>
      <c r="C37" s="53" t="s">
        <v>54</v>
      </c>
      <c r="D37" s="54"/>
      <c r="E37" s="55">
        <v>33748</v>
      </c>
      <c r="F37" s="56">
        <v>89975</v>
      </c>
      <c r="G37" s="57">
        <v>37.508196721311478</v>
      </c>
      <c r="H37" s="55">
        <v>1427</v>
      </c>
      <c r="I37" s="56">
        <v>5617</v>
      </c>
      <c r="J37" s="56">
        <v>4385</v>
      </c>
      <c r="K37" s="56">
        <v>2632</v>
      </c>
      <c r="L37" s="56">
        <v>2017</v>
      </c>
      <c r="M37" s="56">
        <v>4369</v>
      </c>
      <c r="N37" s="56">
        <v>1798</v>
      </c>
      <c r="O37" s="56">
        <v>2258</v>
      </c>
      <c r="P37" s="56">
        <v>2660</v>
      </c>
      <c r="Q37" s="56">
        <v>2146</v>
      </c>
      <c r="R37" s="56">
        <v>1950</v>
      </c>
      <c r="S37" s="56">
        <v>2489</v>
      </c>
      <c r="T37" s="58"/>
    </row>
    <row r="38" spans="1:20" s="50" customFormat="1" ht="8.1" customHeight="1">
      <c r="A38" s="42">
        <v>28</v>
      </c>
      <c r="B38" s="42"/>
      <c r="C38" s="43" t="s">
        <v>55</v>
      </c>
      <c r="D38" s="44"/>
      <c r="E38" s="28">
        <v>78258</v>
      </c>
      <c r="F38" s="45">
        <v>81313</v>
      </c>
      <c r="G38" s="46">
        <v>96.242913187313221</v>
      </c>
      <c r="H38" s="47">
        <v>576</v>
      </c>
      <c r="I38" s="45">
        <v>1586</v>
      </c>
      <c r="J38" s="45">
        <v>1726</v>
      </c>
      <c r="K38" s="45">
        <v>2212</v>
      </c>
      <c r="L38" s="45">
        <v>4343</v>
      </c>
      <c r="M38" s="45">
        <v>985</v>
      </c>
      <c r="N38" s="45">
        <v>18898</v>
      </c>
      <c r="O38" s="45">
        <v>6543</v>
      </c>
      <c r="P38" s="45">
        <v>8555</v>
      </c>
      <c r="Q38" s="45">
        <v>12612</v>
      </c>
      <c r="R38" s="45">
        <v>7669</v>
      </c>
      <c r="S38" s="45">
        <v>12553</v>
      </c>
      <c r="T38" s="49">
        <v>28</v>
      </c>
    </row>
    <row r="39" spans="1:20" s="50" customFormat="1" ht="8.1" customHeight="1">
      <c r="A39" s="42">
        <v>29</v>
      </c>
      <c r="B39" s="42"/>
      <c r="C39" s="43" t="s">
        <v>56</v>
      </c>
      <c r="D39" s="44"/>
      <c r="E39" s="28">
        <v>1470562</v>
      </c>
      <c r="F39" s="45">
        <v>1366769</v>
      </c>
      <c r="G39" s="46">
        <v>107.59404112911545</v>
      </c>
      <c r="H39" s="47">
        <v>106915</v>
      </c>
      <c r="I39" s="45">
        <v>131608</v>
      </c>
      <c r="J39" s="45">
        <v>153798</v>
      </c>
      <c r="K39" s="45">
        <v>122931</v>
      </c>
      <c r="L39" s="45">
        <v>127104</v>
      </c>
      <c r="M39" s="45">
        <v>77854</v>
      </c>
      <c r="N39" s="45">
        <v>123082</v>
      </c>
      <c r="O39" s="45">
        <v>120227</v>
      </c>
      <c r="P39" s="45">
        <v>102570</v>
      </c>
      <c r="Q39" s="45">
        <v>159381</v>
      </c>
      <c r="R39" s="45">
        <v>86278</v>
      </c>
      <c r="S39" s="45">
        <v>158814</v>
      </c>
      <c r="T39" s="49">
        <v>29</v>
      </c>
    </row>
    <row r="40" spans="1:20" s="50" customFormat="1" ht="8.1" customHeight="1">
      <c r="A40" s="42">
        <v>30</v>
      </c>
      <c r="B40" s="42"/>
      <c r="C40" s="43" t="s">
        <v>57</v>
      </c>
      <c r="D40" s="44"/>
      <c r="E40" s="28">
        <v>326283</v>
      </c>
      <c r="F40" s="45">
        <v>276758</v>
      </c>
      <c r="G40" s="46">
        <v>117.89469500429979</v>
      </c>
      <c r="H40" s="47">
        <v>17757</v>
      </c>
      <c r="I40" s="45">
        <v>26158</v>
      </c>
      <c r="J40" s="45">
        <v>26561</v>
      </c>
      <c r="K40" s="45">
        <v>21635</v>
      </c>
      <c r="L40" s="45">
        <v>21672</v>
      </c>
      <c r="M40" s="45">
        <v>23581</v>
      </c>
      <c r="N40" s="45">
        <v>25992</v>
      </c>
      <c r="O40" s="45">
        <v>30175</v>
      </c>
      <c r="P40" s="45">
        <v>31750</v>
      </c>
      <c r="Q40" s="45">
        <v>33957</v>
      </c>
      <c r="R40" s="45">
        <v>30841</v>
      </c>
      <c r="S40" s="45">
        <v>36204</v>
      </c>
      <c r="T40" s="49">
        <v>30</v>
      </c>
    </row>
    <row r="41" spans="1:20" s="50" customFormat="1" ht="8.1" customHeight="1">
      <c r="A41" s="42">
        <v>31</v>
      </c>
      <c r="B41" s="42"/>
      <c r="C41" s="43" t="s">
        <v>58</v>
      </c>
      <c r="D41" s="44"/>
      <c r="E41" s="28">
        <v>199193</v>
      </c>
      <c r="F41" s="45">
        <v>247552</v>
      </c>
      <c r="G41" s="46">
        <v>80.465114400206829</v>
      </c>
      <c r="H41" s="47">
        <v>15153</v>
      </c>
      <c r="I41" s="45">
        <v>20869</v>
      </c>
      <c r="J41" s="45">
        <v>21499</v>
      </c>
      <c r="K41" s="45">
        <v>17129</v>
      </c>
      <c r="L41" s="45">
        <v>13140</v>
      </c>
      <c r="M41" s="45">
        <v>14570</v>
      </c>
      <c r="N41" s="45">
        <v>14964</v>
      </c>
      <c r="O41" s="45">
        <v>12304</v>
      </c>
      <c r="P41" s="45">
        <v>13378</v>
      </c>
      <c r="Q41" s="45">
        <v>18861</v>
      </c>
      <c r="R41" s="45">
        <v>17143</v>
      </c>
      <c r="S41" s="45">
        <v>20183</v>
      </c>
      <c r="T41" s="49">
        <v>31</v>
      </c>
    </row>
    <row r="42" spans="1:20" s="50" customFormat="1" ht="8.1" customHeight="1">
      <c r="A42" s="42">
        <v>32</v>
      </c>
      <c r="B42" s="42"/>
      <c r="C42" s="43" t="s">
        <v>59</v>
      </c>
      <c r="D42" s="44"/>
      <c r="E42" s="28">
        <v>3333</v>
      </c>
      <c r="F42" s="45">
        <v>3653</v>
      </c>
      <c r="G42" s="46">
        <v>91.24007664932931</v>
      </c>
      <c r="H42" s="47">
        <v>387</v>
      </c>
      <c r="I42" s="45">
        <v>247</v>
      </c>
      <c r="J42" s="45">
        <v>304</v>
      </c>
      <c r="K42" s="45">
        <v>432</v>
      </c>
      <c r="L42" s="45">
        <v>83</v>
      </c>
      <c r="M42" s="45">
        <v>168</v>
      </c>
      <c r="N42" s="45">
        <v>252</v>
      </c>
      <c r="O42" s="45">
        <v>475</v>
      </c>
      <c r="P42" s="45">
        <v>238</v>
      </c>
      <c r="Q42" s="45">
        <v>105</v>
      </c>
      <c r="R42" s="45">
        <v>170</v>
      </c>
      <c r="S42" s="45">
        <v>472</v>
      </c>
      <c r="T42" s="49">
        <v>32</v>
      </c>
    </row>
    <row r="43" spans="1:20" s="50" customFormat="1" ht="8.1" customHeight="1">
      <c r="A43" s="42">
        <v>33</v>
      </c>
      <c r="B43" s="42"/>
      <c r="C43" s="43" t="s">
        <v>60</v>
      </c>
      <c r="D43" s="44"/>
      <c r="E43" s="28">
        <v>7726602</v>
      </c>
      <c r="F43" s="45">
        <v>10751462</v>
      </c>
      <c r="G43" s="46">
        <v>71.865593721114394</v>
      </c>
      <c r="H43" s="47">
        <v>652871</v>
      </c>
      <c r="I43" s="45">
        <v>882999</v>
      </c>
      <c r="J43" s="45">
        <v>790790</v>
      </c>
      <c r="K43" s="45">
        <v>467555</v>
      </c>
      <c r="L43" s="45">
        <v>334909</v>
      </c>
      <c r="M43" s="45">
        <v>445422</v>
      </c>
      <c r="N43" s="45">
        <v>546633</v>
      </c>
      <c r="O43" s="45">
        <v>528852</v>
      </c>
      <c r="P43" s="45">
        <v>672968</v>
      </c>
      <c r="Q43" s="45">
        <v>861936</v>
      </c>
      <c r="R43" s="45">
        <v>750493</v>
      </c>
      <c r="S43" s="45">
        <v>791174</v>
      </c>
      <c r="T43" s="49">
        <v>33</v>
      </c>
    </row>
    <row r="44" spans="1:20" s="50" customFormat="1" ht="8.1" customHeight="1">
      <c r="A44" s="42">
        <v>34</v>
      </c>
      <c r="B44" s="42"/>
      <c r="C44" s="43" t="s">
        <v>61</v>
      </c>
      <c r="D44" s="44"/>
      <c r="E44" s="28">
        <v>90659</v>
      </c>
      <c r="F44" s="45">
        <v>96302</v>
      </c>
      <c r="G44" s="46">
        <v>94.140308612489875</v>
      </c>
      <c r="H44" s="47">
        <v>4728</v>
      </c>
      <c r="I44" s="45">
        <v>7927</v>
      </c>
      <c r="J44" s="45">
        <v>8160</v>
      </c>
      <c r="K44" s="45">
        <v>8183</v>
      </c>
      <c r="L44" s="45">
        <v>7660</v>
      </c>
      <c r="M44" s="45">
        <v>7528</v>
      </c>
      <c r="N44" s="45">
        <v>7523</v>
      </c>
      <c r="O44" s="45">
        <v>6220</v>
      </c>
      <c r="P44" s="45">
        <v>7084</v>
      </c>
      <c r="Q44" s="45">
        <v>9948</v>
      </c>
      <c r="R44" s="45">
        <v>8166</v>
      </c>
      <c r="S44" s="45">
        <v>7532</v>
      </c>
      <c r="T44" s="49">
        <v>34</v>
      </c>
    </row>
    <row r="45" spans="1:20" s="50" customFormat="1" ht="8.1" customHeight="1">
      <c r="A45" s="42">
        <v>35</v>
      </c>
      <c r="B45" s="42"/>
      <c r="C45" s="43" t="s">
        <v>62</v>
      </c>
      <c r="D45" s="44"/>
      <c r="E45" s="28">
        <v>40960</v>
      </c>
      <c r="F45" s="45">
        <v>47283</v>
      </c>
      <c r="G45" s="46">
        <v>86.627329061184781</v>
      </c>
      <c r="H45" s="47">
        <v>2612</v>
      </c>
      <c r="I45" s="45">
        <v>4573</v>
      </c>
      <c r="J45" s="45">
        <v>3882</v>
      </c>
      <c r="K45" s="45">
        <v>3055</v>
      </c>
      <c r="L45" s="45">
        <v>2865</v>
      </c>
      <c r="M45" s="45">
        <v>4298</v>
      </c>
      <c r="N45" s="45">
        <v>4846</v>
      </c>
      <c r="O45" s="45">
        <v>3067</v>
      </c>
      <c r="P45" s="45">
        <v>3278</v>
      </c>
      <c r="Q45" s="45">
        <v>3149</v>
      </c>
      <c r="R45" s="45">
        <v>2640</v>
      </c>
      <c r="S45" s="45">
        <v>2695</v>
      </c>
      <c r="T45" s="49">
        <v>35</v>
      </c>
    </row>
    <row r="46" spans="1:20" s="50" customFormat="1" ht="8.1" customHeight="1">
      <c r="A46" s="42">
        <v>36</v>
      </c>
      <c r="B46" s="42"/>
      <c r="C46" s="43" t="s">
        <v>63</v>
      </c>
      <c r="D46" s="44"/>
      <c r="E46" s="28">
        <v>3063105</v>
      </c>
      <c r="F46" s="45">
        <v>4121832</v>
      </c>
      <c r="G46" s="46">
        <v>74.314164187186677</v>
      </c>
      <c r="H46" s="47">
        <v>229692</v>
      </c>
      <c r="I46" s="45">
        <v>320539</v>
      </c>
      <c r="J46" s="45">
        <v>305484</v>
      </c>
      <c r="K46" s="45">
        <v>196369</v>
      </c>
      <c r="L46" s="45">
        <v>154751</v>
      </c>
      <c r="M46" s="45">
        <v>181495</v>
      </c>
      <c r="N46" s="45">
        <v>216228</v>
      </c>
      <c r="O46" s="45">
        <v>221286</v>
      </c>
      <c r="P46" s="45">
        <v>284121</v>
      </c>
      <c r="Q46" s="45">
        <v>324567</v>
      </c>
      <c r="R46" s="45">
        <v>316492</v>
      </c>
      <c r="S46" s="45">
        <v>312081</v>
      </c>
      <c r="T46" s="49">
        <v>36</v>
      </c>
    </row>
    <row r="47" spans="1:20" s="50" customFormat="1" ht="8.1" customHeight="1">
      <c r="A47" s="42">
        <v>37</v>
      </c>
      <c r="B47" s="42"/>
      <c r="C47" s="43" t="s">
        <v>64</v>
      </c>
      <c r="D47" s="44"/>
      <c r="E47" s="28">
        <v>174170</v>
      </c>
      <c r="F47" s="45">
        <v>211573</v>
      </c>
      <c r="G47" s="46">
        <v>82.321468240276403</v>
      </c>
      <c r="H47" s="47">
        <v>11440</v>
      </c>
      <c r="I47" s="45">
        <v>18936</v>
      </c>
      <c r="J47" s="45">
        <v>20729</v>
      </c>
      <c r="K47" s="45">
        <v>11912</v>
      </c>
      <c r="L47" s="45">
        <v>11484</v>
      </c>
      <c r="M47" s="45">
        <v>11076</v>
      </c>
      <c r="N47" s="45">
        <v>17273</v>
      </c>
      <c r="O47" s="45">
        <v>12060</v>
      </c>
      <c r="P47" s="45">
        <v>18110</v>
      </c>
      <c r="Q47" s="45">
        <v>13437</v>
      </c>
      <c r="R47" s="45">
        <v>14015</v>
      </c>
      <c r="S47" s="45">
        <v>13698</v>
      </c>
      <c r="T47" s="49">
        <v>37</v>
      </c>
    </row>
    <row r="48" spans="1:20" s="50" customFormat="1" ht="8.1" customHeight="1">
      <c r="A48" s="42">
        <v>38</v>
      </c>
      <c r="B48" s="42"/>
      <c r="C48" s="43" t="s">
        <v>65</v>
      </c>
      <c r="D48" s="44"/>
      <c r="E48" s="28">
        <v>2155544</v>
      </c>
      <c r="F48" s="45">
        <v>2618894</v>
      </c>
      <c r="G48" s="46">
        <v>82.307416795028743</v>
      </c>
      <c r="H48" s="47">
        <v>137266</v>
      </c>
      <c r="I48" s="45">
        <v>197505</v>
      </c>
      <c r="J48" s="45">
        <v>246539</v>
      </c>
      <c r="K48" s="45">
        <v>187296</v>
      </c>
      <c r="L48" s="45">
        <v>148832</v>
      </c>
      <c r="M48" s="45">
        <v>178786</v>
      </c>
      <c r="N48" s="45">
        <v>178176</v>
      </c>
      <c r="O48" s="45">
        <v>150540</v>
      </c>
      <c r="P48" s="45">
        <v>169473</v>
      </c>
      <c r="Q48" s="45">
        <v>197910</v>
      </c>
      <c r="R48" s="45">
        <v>177694</v>
      </c>
      <c r="S48" s="45">
        <v>185527</v>
      </c>
      <c r="T48" s="49">
        <v>38</v>
      </c>
    </row>
    <row r="49" spans="1:20" s="50" customFormat="1" ht="8.1" customHeight="1">
      <c r="A49" s="42">
        <v>39</v>
      </c>
      <c r="B49" s="42"/>
      <c r="C49" s="43" t="s">
        <v>66</v>
      </c>
      <c r="D49" s="44"/>
      <c r="E49" s="28">
        <v>741620</v>
      </c>
      <c r="F49" s="45">
        <v>775206</v>
      </c>
      <c r="G49" s="46">
        <v>95.667474193956195</v>
      </c>
      <c r="H49" s="47">
        <v>55968</v>
      </c>
      <c r="I49" s="45">
        <v>61526</v>
      </c>
      <c r="J49" s="45">
        <v>63858</v>
      </c>
      <c r="K49" s="45">
        <v>60469</v>
      </c>
      <c r="L49" s="45">
        <v>44311</v>
      </c>
      <c r="M49" s="45">
        <v>45706</v>
      </c>
      <c r="N49" s="45">
        <v>57889</v>
      </c>
      <c r="O49" s="45">
        <v>64691</v>
      </c>
      <c r="P49" s="45">
        <v>70874</v>
      </c>
      <c r="Q49" s="45">
        <v>77023</v>
      </c>
      <c r="R49" s="45">
        <v>73277</v>
      </c>
      <c r="S49" s="45">
        <v>66028</v>
      </c>
      <c r="T49" s="49">
        <v>39</v>
      </c>
    </row>
    <row r="50" spans="1:20" s="50" customFormat="1" ht="8.1" customHeight="1">
      <c r="A50" s="42">
        <v>40</v>
      </c>
      <c r="B50" s="42"/>
      <c r="C50" s="43" t="s">
        <v>67</v>
      </c>
      <c r="D50" s="44"/>
      <c r="E50" s="28">
        <v>151518</v>
      </c>
      <c r="F50" s="45">
        <v>196572</v>
      </c>
      <c r="G50" s="46">
        <v>77.080153836762094</v>
      </c>
      <c r="H50" s="47">
        <v>9863</v>
      </c>
      <c r="I50" s="45">
        <v>13193</v>
      </c>
      <c r="J50" s="45">
        <v>11695</v>
      </c>
      <c r="K50" s="45">
        <v>13354</v>
      </c>
      <c r="L50" s="45">
        <v>11088</v>
      </c>
      <c r="M50" s="45">
        <v>12610</v>
      </c>
      <c r="N50" s="45">
        <v>14072</v>
      </c>
      <c r="O50" s="45">
        <v>11140</v>
      </c>
      <c r="P50" s="45">
        <v>11551</v>
      </c>
      <c r="Q50" s="45">
        <v>14613</v>
      </c>
      <c r="R50" s="45">
        <v>13159</v>
      </c>
      <c r="S50" s="45">
        <v>15180</v>
      </c>
      <c r="T50" s="49">
        <v>40</v>
      </c>
    </row>
    <row r="51" spans="1:20" s="50" customFormat="1" ht="8.1" customHeight="1">
      <c r="A51" s="42">
        <v>41</v>
      </c>
      <c r="B51" s="42"/>
      <c r="C51" s="43" t="s">
        <v>68</v>
      </c>
      <c r="D51" s="44"/>
      <c r="E51" s="28">
        <v>102450</v>
      </c>
      <c r="F51" s="45">
        <v>123654</v>
      </c>
      <c r="G51" s="46">
        <v>82.852151972439231</v>
      </c>
      <c r="H51" s="47">
        <v>10365</v>
      </c>
      <c r="I51" s="45">
        <v>9656</v>
      </c>
      <c r="J51" s="45">
        <v>7347</v>
      </c>
      <c r="K51" s="45">
        <v>7996</v>
      </c>
      <c r="L51" s="45">
        <v>7478</v>
      </c>
      <c r="M51" s="45">
        <v>5673</v>
      </c>
      <c r="N51" s="45">
        <v>7165</v>
      </c>
      <c r="O51" s="45">
        <v>9235</v>
      </c>
      <c r="P51" s="45">
        <v>8219</v>
      </c>
      <c r="Q51" s="45">
        <v>10475</v>
      </c>
      <c r="R51" s="45">
        <v>8381</v>
      </c>
      <c r="S51" s="45">
        <v>10460</v>
      </c>
      <c r="T51" s="49">
        <v>41</v>
      </c>
    </row>
    <row r="52" spans="1:20" s="50" customFormat="1" ht="8.1" customHeight="1">
      <c r="A52" s="42">
        <v>42</v>
      </c>
      <c r="B52" s="42"/>
      <c r="C52" s="43" t="s">
        <v>69</v>
      </c>
      <c r="D52" s="44"/>
      <c r="E52" s="28">
        <v>3315</v>
      </c>
      <c r="F52" s="45">
        <v>6774</v>
      </c>
      <c r="G52" s="46">
        <v>48.93711248892825</v>
      </c>
      <c r="H52" s="47">
        <v>439</v>
      </c>
      <c r="I52" s="45">
        <v>213</v>
      </c>
      <c r="J52" s="45">
        <v>127</v>
      </c>
      <c r="K52" s="45">
        <v>211</v>
      </c>
      <c r="L52" s="45">
        <v>133</v>
      </c>
      <c r="M52" s="45">
        <v>132</v>
      </c>
      <c r="N52" s="45">
        <v>132</v>
      </c>
      <c r="O52" s="45">
        <v>1175</v>
      </c>
      <c r="P52" s="45">
        <v>242</v>
      </c>
      <c r="Q52" s="45">
        <v>109</v>
      </c>
      <c r="R52" s="45">
        <v>257</v>
      </c>
      <c r="S52" s="45">
        <v>145</v>
      </c>
      <c r="T52" s="49">
        <v>42</v>
      </c>
    </row>
    <row r="53" spans="1:20" s="59" customFormat="1" ht="8.1" customHeight="1">
      <c r="A53" s="52"/>
      <c r="B53" s="52"/>
      <c r="C53" s="53" t="s">
        <v>70</v>
      </c>
      <c r="D53" s="54"/>
      <c r="E53" s="55">
        <v>16327572</v>
      </c>
      <c r="F53" s="56">
        <v>20925597</v>
      </c>
      <c r="G53" s="57">
        <v>78.026791780420893</v>
      </c>
      <c r="H53" s="55">
        <v>1256032</v>
      </c>
      <c r="I53" s="56">
        <v>1697535</v>
      </c>
      <c r="J53" s="56">
        <v>1662499</v>
      </c>
      <c r="K53" s="56">
        <v>1120739</v>
      </c>
      <c r="L53" s="56">
        <v>889853</v>
      </c>
      <c r="M53" s="56">
        <v>1009884</v>
      </c>
      <c r="N53" s="56">
        <v>1233125</v>
      </c>
      <c r="O53" s="56">
        <v>1177990</v>
      </c>
      <c r="P53" s="56">
        <v>1402411</v>
      </c>
      <c r="Q53" s="56">
        <v>1738083</v>
      </c>
      <c r="R53" s="56">
        <v>1506675</v>
      </c>
      <c r="S53" s="56">
        <v>1632746</v>
      </c>
      <c r="T53" s="58"/>
    </row>
    <row r="54" spans="1:20" s="50" customFormat="1" ht="8.1" customHeight="1">
      <c r="A54" s="42">
        <v>43</v>
      </c>
      <c r="B54" s="42"/>
      <c r="C54" s="43" t="s">
        <v>71</v>
      </c>
      <c r="D54" s="44"/>
      <c r="E54" s="28">
        <v>13452</v>
      </c>
      <c r="F54" s="45">
        <v>11968</v>
      </c>
      <c r="G54" s="46">
        <v>112.39973262032086</v>
      </c>
      <c r="H54" s="47">
        <v>819</v>
      </c>
      <c r="I54" s="45">
        <v>1251</v>
      </c>
      <c r="J54" s="45">
        <v>1109</v>
      </c>
      <c r="K54" s="45">
        <v>672</v>
      </c>
      <c r="L54" s="45">
        <v>892</v>
      </c>
      <c r="M54" s="45">
        <v>1074</v>
      </c>
      <c r="N54" s="45">
        <v>1112</v>
      </c>
      <c r="O54" s="45">
        <v>1058</v>
      </c>
      <c r="P54" s="45">
        <v>1950</v>
      </c>
      <c r="Q54" s="45">
        <v>918</v>
      </c>
      <c r="R54" s="45">
        <v>1100</v>
      </c>
      <c r="S54" s="45">
        <v>1497</v>
      </c>
      <c r="T54" s="49">
        <v>43</v>
      </c>
    </row>
    <row r="55" spans="1:20" s="50" customFormat="1" ht="8.1" customHeight="1">
      <c r="A55" s="42">
        <v>44</v>
      </c>
      <c r="B55" s="42"/>
      <c r="C55" s="43" t="s">
        <v>72</v>
      </c>
      <c r="D55" s="44"/>
      <c r="E55" s="28">
        <v>5077</v>
      </c>
      <c r="F55" s="45">
        <v>6777</v>
      </c>
      <c r="G55" s="46">
        <v>74.915154198022719</v>
      </c>
      <c r="H55" s="47">
        <v>219</v>
      </c>
      <c r="I55" s="45">
        <v>707</v>
      </c>
      <c r="J55" s="45">
        <v>498</v>
      </c>
      <c r="K55" s="45">
        <v>557</v>
      </c>
      <c r="L55" s="45">
        <v>131</v>
      </c>
      <c r="M55" s="45">
        <v>481</v>
      </c>
      <c r="N55" s="45">
        <v>85</v>
      </c>
      <c r="O55" s="45">
        <v>427</v>
      </c>
      <c r="P55" s="45">
        <v>557</v>
      </c>
      <c r="Q55" s="45">
        <v>454</v>
      </c>
      <c r="R55" s="48">
        <v>449</v>
      </c>
      <c r="S55" s="45">
        <v>512</v>
      </c>
      <c r="T55" s="49">
        <v>44</v>
      </c>
    </row>
    <row r="56" spans="1:20" s="50" customFormat="1" ht="8.1" customHeight="1">
      <c r="A56" s="42">
        <v>45</v>
      </c>
      <c r="B56" s="42"/>
      <c r="C56" s="43" t="s">
        <v>73</v>
      </c>
      <c r="D56" s="44"/>
      <c r="E56" s="28">
        <v>55596</v>
      </c>
      <c r="F56" s="45">
        <v>122694</v>
      </c>
      <c r="G56" s="46">
        <v>45.31272922881314</v>
      </c>
      <c r="H56" s="47">
        <v>4609</v>
      </c>
      <c r="I56" s="45">
        <v>7753</v>
      </c>
      <c r="J56" s="45">
        <v>4816</v>
      </c>
      <c r="K56" s="45">
        <v>4791</v>
      </c>
      <c r="L56" s="45">
        <v>3580</v>
      </c>
      <c r="M56" s="45">
        <v>3546</v>
      </c>
      <c r="N56" s="45">
        <v>3882</v>
      </c>
      <c r="O56" s="45">
        <v>3955</v>
      </c>
      <c r="P56" s="45">
        <v>3313</v>
      </c>
      <c r="Q56" s="45">
        <v>5037</v>
      </c>
      <c r="R56" s="45">
        <v>4573</v>
      </c>
      <c r="S56" s="45">
        <v>5741</v>
      </c>
      <c r="T56" s="49">
        <v>45</v>
      </c>
    </row>
    <row r="57" spans="1:20" s="50" customFormat="1" ht="8.1" customHeight="1">
      <c r="A57" s="42">
        <v>46</v>
      </c>
      <c r="B57" s="42"/>
      <c r="C57" s="43" t="s">
        <v>74</v>
      </c>
      <c r="D57" s="44"/>
      <c r="E57" s="28">
        <v>115786</v>
      </c>
      <c r="F57" s="45">
        <v>183874</v>
      </c>
      <c r="G57" s="46">
        <v>62.970294875838896</v>
      </c>
      <c r="H57" s="47">
        <v>8039</v>
      </c>
      <c r="I57" s="45">
        <v>6159</v>
      </c>
      <c r="J57" s="45">
        <v>10744</v>
      </c>
      <c r="K57" s="45">
        <v>12865</v>
      </c>
      <c r="L57" s="45">
        <v>13411</v>
      </c>
      <c r="M57" s="45">
        <v>13573</v>
      </c>
      <c r="N57" s="45">
        <v>7085</v>
      </c>
      <c r="O57" s="45">
        <v>5722</v>
      </c>
      <c r="P57" s="45">
        <v>14640</v>
      </c>
      <c r="Q57" s="45">
        <v>8885</v>
      </c>
      <c r="R57" s="45">
        <v>7487</v>
      </c>
      <c r="S57" s="45">
        <v>7176</v>
      </c>
      <c r="T57" s="49">
        <v>46</v>
      </c>
    </row>
    <row r="58" spans="1:20" s="50" customFormat="1" ht="8.1" customHeight="1">
      <c r="A58" s="42">
        <v>47</v>
      </c>
      <c r="B58" s="42"/>
      <c r="C58" s="43" t="s">
        <v>75</v>
      </c>
      <c r="D58" s="44"/>
      <c r="E58" s="28">
        <v>406070</v>
      </c>
      <c r="F58" s="45">
        <v>323420</v>
      </c>
      <c r="G58" s="46">
        <v>125.555005874714</v>
      </c>
      <c r="H58" s="47">
        <v>33500</v>
      </c>
      <c r="I58" s="45">
        <v>133910</v>
      </c>
      <c r="J58" s="45">
        <v>148020</v>
      </c>
      <c r="K58" s="45" t="s">
        <v>26</v>
      </c>
      <c r="L58" s="45" t="s">
        <v>26</v>
      </c>
      <c r="M58" s="45" t="s">
        <v>26</v>
      </c>
      <c r="N58" s="45">
        <v>25600</v>
      </c>
      <c r="O58" s="45" t="s">
        <v>26</v>
      </c>
      <c r="P58" s="45">
        <v>29800</v>
      </c>
      <c r="Q58" s="45" t="s">
        <v>26</v>
      </c>
      <c r="R58" s="45">
        <v>17240</v>
      </c>
      <c r="S58" s="45">
        <v>18000</v>
      </c>
      <c r="T58" s="49">
        <v>47</v>
      </c>
    </row>
    <row r="59" spans="1:20" s="50" customFormat="1" ht="8.1" customHeight="1">
      <c r="A59" s="42">
        <v>48</v>
      </c>
      <c r="B59" s="42"/>
      <c r="C59" s="43" t="s">
        <v>76</v>
      </c>
      <c r="D59" s="44"/>
      <c r="E59" s="28" t="s">
        <v>26</v>
      </c>
      <c r="F59" s="45">
        <v>31400</v>
      </c>
      <c r="G59" s="46" t="s">
        <v>49</v>
      </c>
      <c r="H59" s="47" t="s">
        <v>26</v>
      </c>
      <c r="I59" s="45" t="s">
        <v>26</v>
      </c>
      <c r="J59" s="45" t="s">
        <v>26</v>
      </c>
      <c r="K59" s="45" t="s">
        <v>26</v>
      </c>
      <c r="L59" s="45" t="s">
        <v>26</v>
      </c>
      <c r="M59" s="45" t="s">
        <v>26</v>
      </c>
      <c r="N59" s="45" t="s">
        <v>26</v>
      </c>
      <c r="O59" s="45" t="s">
        <v>26</v>
      </c>
      <c r="P59" s="45" t="s">
        <v>26</v>
      </c>
      <c r="Q59" s="45" t="s">
        <v>26</v>
      </c>
      <c r="R59" s="45" t="s">
        <v>26</v>
      </c>
      <c r="S59" s="45" t="s">
        <v>26</v>
      </c>
      <c r="T59" s="49">
        <v>48</v>
      </c>
    </row>
    <row r="60" spans="1:20" s="50" customFormat="1" ht="8.1" customHeight="1">
      <c r="A60" s="42">
        <v>49</v>
      </c>
      <c r="B60" s="42"/>
      <c r="C60" s="43" t="s">
        <v>77</v>
      </c>
      <c r="D60" s="44"/>
      <c r="E60" s="28">
        <v>398157</v>
      </c>
      <c r="F60" s="45">
        <v>1041536</v>
      </c>
      <c r="G60" s="46">
        <v>38.227867303674572</v>
      </c>
      <c r="H60" s="47">
        <v>96446</v>
      </c>
      <c r="I60" s="45">
        <v>79430</v>
      </c>
      <c r="J60" s="45">
        <v>56563</v>
      </c>
      <c r="K60" s="45">
        <v>17043</v>
      </c>
      <c r="L60" s="45">
        <v>14184</v>
      </c>
      <c r="M60" s="45">
        <v>26664</v>
      </c>
      <c r="N60" s="45">
        <v>20645</v>
      </c>
      <c r="O60" s="45">
        <v>32385</v>
      </c>
      <c r="P60" s="45">
        <v>11224</v>
      </c>
      <c r="Q60" s="45">
        <v>11259</v>
      </c>
      <c r="R60" s="45">
        <v>11360</v>
      </c>
      <c r="S60" s="45">
        <v>20954</v>
      </c>
      <c r="T60" s="49">
        <v>49</v>
      </c>
    </row>
    <row r="61" spans="1:20" s="50" customFormat="1" ht="8.1" customHeight="1">
      <c r="A61" s="42">
        <v>50</v>
      </c>
      <c r="B61" s="42"/>
      <c r="C61" s="43" t="s">
        <v>78</v>
      </c>
      <c r="D61" s="44"/>
      <c r="E61" s="28" t="s">
        <v>26</v>
      </c>
      <c r="F61" s="48" t="s">
        <v>26</v>
      </c>
      <c r="G61" s="46">
        <v>0</v>
      </c>
      <c r="H61" s="51" t="s">
        <v>26</v>
      </c>
      <c r="I61" s="48" t="s">
        <v>26</v>
      </c>
      <c r="J61" s="48" t="s">
        <v>26</v>
      </c>
      <c r="K61" s="48" t="s">
        <v>26</v>
      </c>
      <c r="L61" s="48" t="s">
        <v>26</v>
      </c>
      <c r="M61" s="48" t="s">
        <v>26</v>
      </c>
      <c r="N61" s="48" t="s">
        <v>26</v>
      </c>
      <c r="O61" s="48" t="s">
        <v>26</v>
      </c>
      <c r="P61" s="48" t="s">
        <v>26</v>
      </c>
      <c r="Q61" s="48" t="s">
        <v>26</v>
      </c>
      <c r="R61" s="48" t="s">
        <v>26</v>
      </c>
      <c r="S61" s="48" t="s">
        <v>26</v>
      </c>
      <c r="T61" s="49">
        <v>50</v>
      </c>
    </row>
    <row r="62" spans="1:20" s="50" customFormat="1" ht="8.1" customHeight="1">
      <c r="A62" s="42">
        <v>51</v>
      </c>
      <c r="B62" s="42"/>
      <c r="C62" s="43" t="s">
        <v>79</v>
      </c>
      <c r="D62" s="44"/>
      <c r="E62" s="28" t="s">
        <v>26</v>
      </c>
      <c r="F62" s="48" t="s">
        <v>26</v>
      </c>
      <c r="G62" s="46">
        <v>0</v>
      </c>
      <c r="H62" s="51" t="s">
        <v>26</v>
      </c>
      <c r="I62" s="48" t="s">
        <v>26</v>
      </c>
      <c r="J62" s="48" t="s">
        <v>26</v>
      </c>
      <c r="K62" s="48" t="s">
        <v>26</v>
      </c>
      <c r="L62" s="48" t="s">
        <v>26</v>
      </c>
      <c r="M62" s="48" t="s">
        <v>26</v>
      </c>
      <c r="N62" s="48" t="s">
        <v>26</v>
      </c>
      <c r="O62" s="48" t="s">
        <v>26</v>
      </c>
      <c r="P62" s="48" t="s">
        <v>26</v>
      </c>
      <c r="Q62" s="48" t="s">
        <v>26</v>
      </c>
      <c r="R62" s="48" t="s">
        <v>26</v>
      </c>
      <c r="S62" s="48" t="s">
        <v>26</v>
      </c>
      <c r="T62" s="49">
        <v>51</v>
      </c>
    </row>
    <row r="63" spans="1:20" s="50" customFormat="1" ht="8.1" customHeight="1">
      <c r="A63" s="42">
        <v>52</v>
      </c>
      <c r="B63" s="42"/>
      <c r="C63" s="43" t="s">
        <v>80</v>
      </c>
      <c r="D63" s="44"/>
      <c r="E63" s="28">
        <v>87150</v>
      </c>
      <c r="F63" s="45">
        <v>126111</v>
      </c>
      <c r="G63" s="46">
        <v>69.105787758403309</v>
      </c>
      <c r="H63" s="47">
        <v>16687</v>
      </c>
      <c r="I63" s="45">
        <v>7842</v>
      </c>
      <c r="J63" s="45">
        <v>13593</v>
      </c>
      <c r="K63" s="45">
        <v>9190</v>
      </c>
      <c r="L63" s="45">
        <v>10206</v>
      </c>
      <c r="M63" s="45">
        <v>2254</v>
      </c>
      <c r="N63" s="45">
        <v>7437</v>
      </c>
      <c r="O63" s="45">
        <v>3207</v>
      </c>
      <c r="P63" s="45">
        <v>2832</v>
      </c>
      <c r="Q63" s="45">
        <v>667</v>
      </c>
      <c r="R63" s="45">
        <v>4893</v>
      </c>
      <c r="S63" s="45">
        <v>8342</v>
      </c>
      <c r="T63" s="49">
        <v>52</v>
      </c>
    </row>
    <row r="64" spans="1:20" s="50" customFormat="1" ht="8.1" customHeight="1">
      <c r="A64" s="42">
        <v>53</v>
      </c>
      <c r="B64" s="42"/>
      <c r="C64" s="43" t="s">
        <v>81</v>
      </c>
      <c r="D64" s="44"/>
      <c r="E64" s="28">
        <v>176</v>
      </c>
      <c r="F64" s="48">
        <v>55</v>
      </c>
      <c r="G64" s="46">
        <v>320</v>
      </c>
      <c r="H64" s="51" t="s">
        <v>26</v>
      </c>
      <c r="I64" s="48" t="s">
        <v>26</v>
      </c>
      <c r="J64" s="48" t="s">
        <v>26</v>
      </c>
      <c r="K64" s="48">
        <v>176</v>
      </c>
      <c r="L64" s="48" t="s">
        <v>26</v>
      </c>
      <c r="M64" s="48" t="s">
        <v>26</v>
      </c>
      <c r="N64" s="48" t="s">
        <v>26</v>
      </c>
      <c r="O64" s="48" t="s">
        <v>26</v>
      </c>
      <c r="P64" s="48" t="s">
        <v>26</v>
      </c>
      <c r="Q64" s="48" t="s">
        <v>26</v>
      </c>
      <c r="R64" s="48" t="s">
        <v>26</v>
      </c>
      <c r="S64" s="48" t="s">
        <v>26</v>
      </c>
      <c r="T64" s="49">
        <v>53</v>
      </c>
    </row>
    <row r="65" spans="1:20" s="50" customFormat="1" ht="8.1" customHeight="1">
      <c r="A65" s="42">
        <v>54</v>
      </c>
      <c r="B65" s="42"/>
      <c r="C65" s="43" t="s">
        <v>82</v>
      </c>
      <c r="D65" s="44"/>
      <c r="E65" s="28">
        <v>387</v>
      </c>
      <c r="F65" s="48">
        <v>181</v>
      </c>
      <c r="G65" s="46">
        <v>213.81215469613261</v>
      </c>
      <c r="H65" s="51" t="s">
        <v>26</v>
      </c>
      <c r="I65" s="48">
        <v>21</v>
      </c>
      <c r="J65" s="48">
        <v>17</v>
      </c>
      <c r="K65" s="48">
        <v>20</v>
      </c>
      <c r="L65" s="48">
        <v>42</v>
      </c>
      <c r="M65" s="48">
        <v>1</v>
      </c>
      <c r="N65" s="48">
        <v>5</v>
      </c>
      <c r="O65" s="48">
        <v>5</v>
      </c>
      <c r="P65" s="48">
        <v>39</v>
      </c>
      <c r="Q65" s="48">
        <v>1</v>
      </c>
      <c r="R65" s="48">
        <v>4</v>
      </c>
      <c r="S65" s="48">
        <v>232</v>
      </c>
      <c r="T65" s="49">
        <v>54</v>
      </c>
    </row>
    <row r="66" spans="1:20" s="50" customFormat="1" ht="8.1" customHeight="1">
      <c r="A66" s="42">
        <v>55</v>
      </c>
      <c r="B66" s="42"/>
      <c r="C66" s="43" t="s">
        <v>83</v>
      </c>
      <c r="D66" s="44"/>
      <c r="E66" s="28">
        <v>338082</v>
      </c>
      <c r="F66" s="45">
        <v>372848</v>
      </c>
      <c r="G66" s="46">
        <v>90.675556795262409</v>
      </c>
      <c r="H66" s="47">
        <v>22034</v>
      </c>
      <c r="I66" s="45">
        <v>35055</v>
      </c>
      <c r="J66" s="45">
        <v>29964</v>
      </c>
      <c r="K66" s="45">
        <v>36413</v>
      </c>
      <c r="L66" s="45">
        <v>31284</v>
      </c>
      <c r="M66" s="45">
        <v>29522</v>
      </c>
      <c r="N66" s="45">
        <v>20283</v>
      </c>
      <c r="O66" s="45">
        <v>26365</v>
      </c>
      <c r="P66" s="45">
        <v>27474</v>
      </c>
      <c r="Q66" s="45">
        <v>25764</v>
      </c>
      <c r="R66" s="45">
        <v>23819</v>
      </c>
      <c r="S66" s="45">
        <v>30105</v>
      </c>
      <c r="T66" s="49">
        <v>55</v>
      </c>
    </row>
    <row r="67" spans="1:20" s="50" customFormat="1" ht="8.1" customHeight="1">
      <c r="A67" s="42">
        <v>56</v>
      </c>
      <c r="B67" s="42"/>
      <c r="C67" s="43" t="s">
        <v>84</v>
      </c>
      <c r="D67" s="44"/>
      <c r="E67" s="28">
        <v>3307</v>
      </c>
      <c r="F67" s="45">
        <v>6294</v>
      </c>
      <c r="G67" s="46">
        <v>52.542103590721325</v>
      </c>
      <c r="H67" s="47">
        <v>45</v>
      </c>
      <c r="I67" s="45">
        <v>459</v>
      </c>
      <c r="J67" s="45">
        <v>1086</v>
      </c>
      <c r="K67" s="45">
        <v>242</v>
      </c>
      <c r="L67" s="45">
        <v>683</v>
      </c>
      <c r="M67" s="45">
        <v>104</v>
      </c>
      <c r="N67" s="45">
        <v>59</v>
      </c>
      <c r="O67" s="45">
        <v>101</v>
      </c>
      <c r="P67" s="45">
        <v>96</v>
      </c>
      <c r="Q67" s="45">
        <v>85</v>
      </c>
      <c r="R67" s="45">
        <v>86</v>
      </c>
      <c r="S67" s="45">
        <v>261</v>
      </c>
      <c r="T67" s="49">
        <v>56</v>
      </c>
    </row>
    <row r="68" spans="1:20" s="50" customFormat="1" ht="8.1" customHeight="1">
      <c r="A68" s="42">
        <v>57</v>
      </c>
      <c r="B68" s="42"/>
      <c r="C68" s="43" t="s">
        <v>85</v>
      </c>
      <c r="D68" s="44"/>
      <c r="E68" s="28">
        <v>1946175</v>
      </c>
      <c r="F68" s="45">
        <v>1948475</v>
      </c>
      <c r="G68" s="46">
        <v>99.881958967910805</v>
      </c>
      <c r="H68" s="47">
        <v>119786</v>
      </c>
      <c r="I68" s="45">
        <v>156896</v>
      </c>
      <c r="J68" s="45">
        <v>170014</v>
      </c>
      <c r="K68" s="45">
        <v>162231</v>
      </c>
      <c r="L68" s="45">
        <v>145736</v>
      </c>
      <c r="M68" s="45">
        <v>148037</v>
      </c>
      <c r="N68" s="45">
        <v>150990</v>
      </c>
      <c r="O68" s="45">
        <v>150280</v>
      </c>
      <c r="P68" s="45">
        <v>164321</v>
      </c>
      <c r="Q68" s="45">
        <v>194159</v>
      </c>
      <c r="R68" s="45">
        <v>186270</v>
      </c>
      <c r="S68" s="45">
        <v>197455</v>
      </c>
      <c r="T68" s="49">
        <v>57</v>
      </c>
    </row>
    <row r="69" spans="1:20" s="59" customFormat="1" ht="8.1" customHeight="1">
      <c r="A69" s="52"/>
      <c r="B69" s="52"/>
      <c r="C69" s="53" t="s">
        <v>86</v>
      </c>
      <c r="D69" s="54"/>
      <c r="E69" s="55">
        <v>3369415</v>
      </c>
      <c r="F69" s="56">
        <v>4175633</v>
      </c>
      <c r="G69" s="57">
        <v>80.692316590083465</v>
      </c>
      <c r="H69" s="55">
        <v>302184</v>
      </c>
      <c r="I69" s="56">
        <v>429483</v>
      </c>
      <c r="J69" s="56">
        <v>436424</v>
      </c>
      <c r="K69" s="56">
        <v>244200</v>
      </c>
      <c r="L69" s="56">
        <v>220149</v>
      </c>
      <c r="M69" s="56">
        <v>225256</v>
      </c>
      <c r="N69" s="56">
        <v>237183</v>
      </c>
      <c r="O69" s="56">
        <v>223505</v>
      </c>
      <c r="P69" s="56">
        <v>256246</v>
      </c>
      <c r="Q69" s="56">
        <v>247229</v>
      </c>
      <c r="R69" s="56">
        <v>257281</v>
      </c>
      <c r="S69" s="56">
        <v>290275</v>
      </c>
      <c r="T69" s="58"/>
    </row>
    <row r="70" spans="1:20" s="50" customFormat="1" ht="8.1" customHeight="1">
      <c r="A70" s="42">
        <v>58</v>
      </c>
      <c r="B70" s="42"/>
      <c r="C70" s="43" t="s">
        <v>87</v>
      </c>
      <c r="D70" s="44"/>
      <c r="E70" s="28">
        <v>206168</v>
      </c>
      <c r="F70" s="45">
        <v>181626</v>
      </c>
      <c r="G70" s="46">
        <v>113.51238258839594</v>
      </c>
      <c r="H70" s="47">
        <v>14294</v>
      </c>
      <c r="I70" s="45">
        <v>19256</v>
      </c>
      <c r="J70" s="45">
        <v>19143</v>
      </c>
      <c r="K70" s="45">
        <v>19789</v>
      </c>
      <c r="L70" s="45">
        <v>13981</v>
      </c>
      <c r="M70" s="45">
        <v>16814</v>
      </c>
      <c r="N70" s="45">
        <v>13638</v>
      </c>
      <c r="O70" s="45">
        <v>15356</v>
      </c>
      <c r="P70" s="45">
        <v>13989</v>
      </c>
      <c r="Q70" s="45">
        <v>21442</v>
      </c>
      <c r="R70" s="45">
        <v>16571</v>
      </c>
      <c r="S70" s="45">
        <v>21895</v>
      </c>
      <c r="T70" s="49">
        <v>58</v>
      </c>
    </row>
    <row r="71" spans="1:20" s="50" customFormat="1" ht="8.1" customHeight="1">
      <c r="A71" s="42">
        <v>59</v>
      </c>
      <c r="B71" s="42"/>
      <c r="C71" s="43" t="s">
        <v>88</v>
      </c>
      <c r="D71" s="44"/>
      <c r="E71" s="28">
        <v>21863</v>
      </c>
      <c r="F71" s="45">
        <v>26548</v>
      </c>
      <c r="G71" s="46">
        <v>82.352719602229911</v>
      </c>
      <c r="H71" s="47">
        <v>1196</v>
      </c>
      <c r="I71" s="45">
        <v>2161</v>
      </c>
      <c r="J71" s="45">
        <v>2265</v>
      </c>
      <c r="K71" s="45">
        <v>1956</v>
      </c>
      <c r="L71" s="45">
        <v>2162</v>
      </c>
      <c r="M71" s="45">
        <v>1687</v>
      </c>
      <c r="N71" s="45">
        <v>1696</v>
      </c>
      <c r="O71" s="45">
        <v>1762</v>
      </c>
      <c r="P71" s="45">
        <v>1921</v>
      </c>
      <c r="Q71" s="45">
        <v>1427</v>
      </c>
      <c r="R71" s="45">
        <v>1362</v>
      </c>
      <c r="S71" s="45">
        <v>2268</v>
      </c>
      <c r="T71" s="49">
        <v>59</v>
      </c>
    </row>
    <row r="72" spans="1:20" s="50" customFormat="1" ht="8.1" customHeight="1">
      <c r="A72" s="42">
        <v>60</v>
      </c>
      <c r="B72" s="42"/>
      <c r="C72" s="43" t="s">
        <v>89</v>
      </c>
      <c r="D72" s="44"/>
      <c r="E72" s="28">
        <v>34176</v>
      </c>
      <c r="F72" s="45">
        <v>44007</v>
      </c>
      <c r="G72" s="46">
        <v>77.660372213511479</v>
      </c>
      <c r="H72" s="47">
        <v>2416</v>
      </c>
      <c r="I72" s="45">
        <v>4064</v>
      </c>
      <c r="J72" s="45">
        <v>3484</v>
      </c>
      <c r="K72" s="45">
        <v>3683</v>
      </c>
      <c r="L72" s="45">
        <v>2682</v>
      </c>
      <c r="M72" s="45">
        <v>2710</v>
      </c>
      <c r="N72" s="45">
        <v>2010</v>
      </c>
      <c r="O72" s="45">
        <v>2239</v>
      </c>
      <c r="P72" s="45">
        <v>2604</v>
      </c>
      <c r="Q72" s="45">
        <v>3137</v>
      </c>
      <c r="R72" s="45">
        <v>2156</v>
      </c>
      <c r="S72" s="45">
        <v>2991</v>
      </c>
      <c r="T72" s="49">
        <v>60</v>
      </c>
    </row>
    <row r="73" spans="1:20" s="50" customFormat="1" ht="8.1" customHeight="1">
      <c r="A73" s="42">
        <v>61</v>
      </c>
      <c r="B73" s="42"/>
      <c r="C73" s="43" t="s">
        <v>90</v>
      </c>
      <c r="D73" s="44"/>
      <c r="E73" s="28">
        <v>3876</v>
      </c>
      <c r="F73" s="45">
        <v>6531</v>
      </c>
      <c r="G73" s="46">
        <v>59.347726228755171</v>
      </c>
      <c r="H73" s="47">
        <v>124</v>
      </c>
      <c r="I73" s="45">
        <v>265</v>
      </c>
      <c r="J73" s="45">
        <v>162</v>
      </c>
      <c r="K73" s="45">
        <v>658</v>
      </c>
      <c r="L73" s="45">
        <v>218</v>
      </c>
      <c r="M73" s="45">
        <v>396</v>
      </c>
      <c r="N73" s="45">
        <v>399</v>
      </c>
      <c r="O73" s="45">
        <v>66</v>
      </c>
      <c r="P73" s="45">
        <v>933</v>
      </c>
      <c r="Q73" s="45">
        <v>184</v>
      </c>
      <c r="R73" s="45">
        <v>197</v>
      </c>
      <c r="S73" s="45">
        <v>274</v>
      </c>
      <c r="T73" s="49">
        <v>61</v>
      </c>
    </row>
    <row r="74" spans="1:20" s="50" customFormat="1" ht="8.1" customHeight="1">
      <c r="A74" s="42">
        <v>62</v>
      </c>
      <c r="B74" s="42"/>
      <c r="C74" s="43" t="s">
        <v>91</v>
      </c>
      <c r="D74" s="44"/>
      <c r="E74" s="28">
        <v>368739</v>
      </c>
      <c r="F74" s="45">
        <v>384369</v>
      </c>
      <c r="G74" s="46">
        <v>95.933595060996069</v>
      </c>
      <c r="H74" s="47">
        <v>22986</v>
      </c>
      <c r="I74" s="45">
        <v>28992</v>
      </c>
      <c r="J74" s="45">
        <v>34975</v>
      </c>
      <c r="K74" s="45">
        <v>32949</v>
      </c>
      <c r="L74" s="45">
        <v>24985</v>
      </c>
      <c r="M74" s="45">
        <v>28151</v>
      </c>
      <c r="N74" s="45">
        <v>29875</v>
      </c>
      <c r="O74" s="45">
        <v>29306</v>
      </c>
      <c r="P74" s="45">
        <v>32470</v>
      </c>
      <c r="Q74" s="45">
        <v>32290</v>
      </c>
      <c r="R74" s="45">
        <v>36169</v>
      </c>
      <c r="S74" s="45">
        <v>35591</v>
      </c>
      <c r="T74" s="49">
        <v>62</v>
      </c>
    </row>
    <row r="75" spans="1:20" s="50" customFormat="1" ht="8.1" customHeight="1">
      <c r="A75" s="42">
        <v>63</v>
      </c>
      <c r="B75" s="42"/>
      <c r="C75" s="43" t="s">
        <v>92</v>
      </c>
      <c r="D75" s="44"/>
      <c r="E75" s="28">
        <v>85320</v>
      </c>
      <c r="F75" s="45">
        <v>100121</v>
      </c>
      <c r="G75" s="46">
        <v>85.216887566045088</v>
      </c>
      <c r="H75" s="47">
        <v>5432</v>
      </c>
      <c r="I75" s="45">
        <v>9791</v>
      </c>
      <c r="J75" s="45">
        <v>6391</v>
      </c>
      <c r="K75" s="45">
        <v>7191</v>
      </c>
      <c r="L75" s="45">
        <v>5821</v>
      </c>
      <c r="M75" s="45">
        <v>6458</v>
      </c>
      <c r="N75" s="45">
        <v>8222</v>
      </c>
      <c r="O75" s="45">
        <v>7408</v>
      </c>
      <c r="P75" s="45">
        <v>6231</v>
      </c>
      <c r="Q75" s="45">
        <v>7527</v>
      </c>
      <c r="R75" s="45">
        <v>6715</v>
      </c>
      <c r="S75" s="45">
        <v>8133</v>
      </c>
      <c r="T75" s="49">
        <v>63</v>
      </c>
    </row>
    <row r="76" spans="1:20" s="50" customFormat="1" ht="8.1" customHeight="1">
      <c r="A76" s="42">
        <v>64</v>
      </c>
      <c r="B76" s="42"/>
      <c r="C76" s="43" t="s">
        <v>93</v>
      </c>
      <c r="D76" s="44"/>
      <c r="E76" s="28">
        <v>17630</v>
      </c>
      <c r="F76" s="45">
        <v>16000</v>
      </c>
      <c r="G76" s="46">
        <v>110.1875</v>
      </c>
      <c r="H76" s="47">
        <v>1337</v>
      </c>
      <c r="I76" s="45">
        <v>2290</v>
      </c>
      <c r="J76" s="48">
        <v>1404</v>
      </c>
      <c r="K76" s="45">
        <v>1794</v>
      </c>
      <c r="L76" s="45">
        <v>2727</v>
      </c>
      <c r="M76" s="45">
        <v>1018</v>
      </c>
      <c r="N76" s="45">
        <v>810</v>
      </c>
      <c r="O76" s="45">
        <v>1154</v>
      </c>
      <c r="P76" s="45">
        <v>1635</v>
      </c>
      <c r="Q76" s="45">
        <v>1657</v>
      </c>
      <c r="R76" s="45">
        <v>721</v>
      </c>
      <c r="S76" s="45">
        <v>1083</v>
      </c>
      <c r="T76" s="49">
        <v>64</v>
      </c>
    </row>
    <row r="77" spans="1:20" s="50" customFormat="1" ht="8.1" customHeight="1">
      <c r="A77" s="42">
        <v>65</v>
      </c>
      <c r="B77" s="42"/>
      <c r="C77" s="43" t="s">
        <v>94</v>
      </c>
      <c r="D77" s="44"/>
      <c r="E77" s="28">
        <v>1563</v>
      </c>
      <c r="F77" s="45">
        <v>3360</v>
      </c>
      <c r="G77" s="46">
        <v>46.517857142857146</v>
      </c>
      <c r="H77" s="47">
        <v>581</v>
      </c>
      <c r="I77" s="45">
        <v>265</v>
      </c>
      <c r="J77" s="45">
        <v>53</v>
      </c>
      <c r="K77" s="45">
        <v>23</v>
      </c>
      <c r="L77" s="45">
        <v>17</v>
      </c>
      <c r="M77" s="45">
        <v>61</v>
      </c>
      <c r="N77" s="45">
        <v>21</v>
      </c>
      <c r="O77" s="45">
        <v>79</v>
      </c>
      <c r="P77" s="45">
        <v>8</v>
      </c>
      <c r="Q77" s="45">
        <v>140</v>
      </c>
      <c r="R77" s="45">
        <v>165</v>
      </c>
      <c r="S77" s="45">
        <v>150</v>
      </c>
      <c r="T77" s="49">
        <v>65</v>
      </c>
    </row>
    <row r="78" spans="1:20" s="50" customFormat="1" ht="8.1" customHeight="1">
      <c r="A78" s="42">
        <v>66</v>
      </c>
      <c r="B78" s="42"/>
      <c r="C78" s="43" t="s">
        <v>95</v>
      </c>
      <c r="D78" s="44"/>
      <c r="E78" s="28">
        <v>1399</v>
      </c>
      <c r="F78" s="45">
        <v>3698</v>
      </c>
      <c r="G78" s="46">
        <v>37.83126014061655</v>
      </c>
      <c r="H78" s="47">
        <v>46</v>
      </c>
      <c r="I78" s="45">
        <v>61</v>
      </c>
      <c r="J78" s="45">
        <v>86</v>
      </c>
      <c r="K78" s="45">
        <v>331</v>
      </c>
      <c r="L78" s="45">
        <v>85</v>
      </c>
      <c r="M78" s="48">
        <v>7</v>
      </c>
      <c r="N78" s="45">
        <v>86</v>
      </c>
      <c r="O78" s="45">
        <v>156</v>
      </c>
      <c r="P78" s="45">
        <v>170</v>
      </c>
      <c r="Q78" s="45">
        <v>130</v>
      </c>
      <c r="R78" s="45">
        <v>86</v>
      </c>
      <c r="S78" s="45">
        <v>155</v>
      </c>
      <c r="T78" s="49">
        <v>66</v>
      </c>
    </row>
    <row r="79" spans="1:20" s="59" customFormat="1" ht="8.1" customHeight="1">
      <c r="A79" s="52"/>
      <c r="B79" s="52"/>
      <c r="C79" s="53" t="s">
        <v>96</v>
      </c>
      <c r="D79" s="54"/>
      <c r="E79" s="55">
        <v>740734</v>
      </c>
      <c r="F79" s="56">
        <v>766260</v>
      </c>
      <c r="G79" s="57">
        <v>96.668754730770232</v>
      </c>
      <c r="H79" s="55">
        <v>48412</v>
      </c>
      <c r="I79" s="56">
        <v>67145</v>
      </c>
      <c r="J79" s="56">
        <v>67963</v>
      </c>
      <c r="K79" s="56">
        <v>68374</v>
      </c>
      <c r="L79" s="56">
        <v>52678</v>
      </c>
      <c r="M79" s="56">
        <v>57302</v>
      </c>
      <c r="N79" s="56">
        <v>56757</v>
      </c>
      <c r="O79" s="56">
        <v>57526</v>
      </c>
      <c r="P79" s="56">
        <v>59961</v>
      </c>
      <c r="Q79" s="56">
        <v>67934</v>
      </c>
      <c r="R79" s="56">
        <v>64142</v>
      </c>
      <c r="S79" s="56">
        <v>72540</v>
      </c>
      <c r="T79" s="58"/>
    </row>
    <row r="80" spans="1:20" s="50" customFormat="1" ht="8.1" customHeight="1">
      <c r="A80" s="42">
        <v>67</v>
      </c>
      <c r="B80" s="42"/>
      <c r="C80" s="43" t="s">
        <v>97</v>
      </c>
      <c r="D80" s="44"/>
      <c r="E80" s="28">
        <v>20046</v>
      </c>
      <c r="F80" s="45">
        <v>20269</v>
      </c>
      <c r="G80" s="46">
        <v>98.899797720657162</v>
      </c>
      <c r="H80" s="47">
        <v>1391</v>
      </c>
      <c r="I80" s="45">
        <v>1612</v>
      </c>
      <c r="J80" s="45">
        <v>1264</v>
      </c>
      <c r="K80" s="45">
        <v>2415</v>
      </c>
      <c r="L80" s="45">
        <v>648</v>
      </c>
      <c r="M80" s="45">
        <v>2050</v>
      </c>
      <c r="N80" s="45">
        <v>1561</v>
      </c>
      <c r="O80" s="45">
        <v>1761</v>
      </c>
      <c r="P80" s="45">
        <v>1866</v>
      </c>
      <c r="Q80" s="45">
        <v>1879</v>
      </c>
      <c r="R80" s="45">
        <v>1682</v>
      </c>
      <c r="S80" s="45">
        <v>1917</v>
      </c>
      <c r="T80" s="49">
        <v>67</v>
      </c>
    </row>
    <row r="81" spans="1:20" s="50" customFormat="1" ht="8.1" customHeight="1">
      <c r="A81" s="42">
        <v>68</v>
      </c>
      <c r="B81" s="42"/>
      <c r="C81" s="43" t="s">
        <v>98</v>
      </c>
      <c r="D81" s="44"/>
      <c r="E81" s="28">
        <v>131206</v>
      </c>
      <c r="F81" s="45">
        <v>113704</v>
      </c>
      <c r="G81" s="46">
        <v>115.39259832547668</v>
      </c>
      <c r="H81" s="47">
        <v>12376</v>
      </c>
      <c r="I81" s="45">
        <v>10360</v>
      </c>
      <c r="J81" s="45">
        <v>11857</v>
      </c>
      <c r="K81" s="45">
        <v>9081</v>
      </c>
      <c r="L81" s="45">
        <v>10763</v>
      </c>
      <c r="M81" s="45">
        <v>8931</v>
      </c>
      <c r="N81" s="45">
        <v>7876</v>
      </c>
      <c r="O81" s="45">
        <v>7946</v>
      </c>
      <c r="P81" s="45">
        <v>11783</v>
      </c>
      <c r="Q81" s="45">
        <v>13295</v>
      </c>
      <c r="R81" s="45">
        <v>11931</v>
      </c>
      <c r="S81" s="45">
        <v>15007</v>
      </c>
      <c r="T81" s="49">
        <v>68</v>
      </c>
    </row>
    <row r="82" spans="1:20" s="50" customFormat="1" ht="8.1" customHeight="1">
      <c r="A82" s="42">
        <v>69</v>
      </c>
      <c r="B82" s="42"/>
      <c r="C82" s="43" t="s">
        <v>99</v>
      </c>
      <c r="D82" s="44"/>
      <c r="E82" s="28">
        <v>85530</v>
      </c>
      <c r="F82" s="45">
        <v>100322</v>
      </c>
      <c r="G82" s="46">
        <v>85.255477362891483</v>
      </c>
      <c r="H82" s="47">
        <v>5839</v>
      </c>
      <c r="I82" s="45">
        <v>9211</v>
      </c>
      <c r="J82" s="45">
        <v>8570</v>
      </c>
      <c r="K82" s="45">
        <v>6960</v>
      </c>
      <c r="L82" s="45">
        <v>5361</v>
      </c>
      <c r="M82" s="45">
        <v>6468</v>
      </c>
      <c r="N82" s="45">
        <v>6790</v>
      </c>
      <c r="O82" s="45">
        <v>7143</v>
      </c>
      <c r="P82" s="45">
        <v>6194</v>
      </c>
      <c r="Q82" s="45">
        <v>6280</v>
      </c>
      <c r="R82" s="45">
        <v>9404</v>
      </c>
      <c r="S82" s="45">
        <v>7310</v>
      </c>
      <c r="T82" s="49">
        <v>69</v>
      </c>
    </row>
    <row r="83" spans="1:20" s="50" customFormat="1" ht="8.1" customHeight="1">
      <c r="A83" s="42">
        <v>70</v>
      </c>
      <c r="B83" s="42"/>
      <c r="C83" s="43" t="s">
        <v>100</v>
      </c>
      <c r="D83" s="44"/>
      <c r="E83" s="28">
        <v>214354</v>
      </c>
      <c r="F83" s="45">
        <v>230866</v>
      </c>
      <c r="G83" s="46">
        <v>92.847799156220489</v>
      </c>
      <c r="H83" s="47">
        <v>14474</v>
      </c>
      <c r="I83" s="45">
        <v>16338</v>
      </c>
      <c r="J83" s="45">
        <v>17868</v>
      </c>
      <c r="K83" s="45">
        <v>15539</v>
      </c>
      <c r="L83" s="45">
        <v>15887</v>
      </c>
      <c r="M83" s="45">
        <v>12765</v>
      </c>
      <c r="N83" s="45">
        <v>17778</v>
      </c>
      <c r="O83" s="45">
        <v>20715</v>
      </c>
      <c r="P83" s="45">
        <v>21875</v>
      </c>
      <c r="Q83" s="45">
        <v>23840</v>
      </c>
      <c r="R83" s="45">
        <v>17628</v>
      </c>
      <c r="S83" s="45">
        <v>19647</v>
      </c>
      <c r="T83" s="49">
        <v>70</v>
      </c>
    </row>
    <row r="84" spans="1:20" s="50" customFormat="1" ht="8.1" customHeight="1">
      <c r="A84" s="42">
        <v>71</v>
      </c>
      <c r="B84" s="42"/>
      <c r="C84" s="43" t="s">
        <v>101</v>
      </c>
      <c r="D84" s="44"/>
      <c r="E84" s="28">
        <v>56056</v>
      </c>
      <c r="F84" s="45">
        <v>60130</v>
      </c>
      <c r="G84" s="46">
        <v>93.224679860302672</v>
      </c>
      <c r="H84" s="47">
        <v>3918</v>
      </c>
      <c r="I84" s="45">
        <v>5505</v>
      </c>
      <c r="J84" s="45">
        <v>4888</v>
      </c>
      <c r="K84" s="45">
        <v>5272</v>
      </c>
      <c r="L84" s="45">
        <v>4978</v>
      </c>
      <c r="M84" s="45">
        <v>4227</v>
      </c>
      <c r="N84" s="45">
        <v>3085</v>
      </c>
      <c r="O84" s="45">
        <v>3448</v>
      </c>
      <c r="P84" s="45">
        <v>4429</v>
      </c>
      <c r="Q84" s="45">
        <v>6515</v>
      </c>
      <c r="R84" s="45">
        <v>6266</v>
      </c>
      <c r="S84" s="45">
        <v>3525</v>
      </c>
      <c r="T84" s="49">
        <v>71</v>
      </c>
    </row>
    <row r="85" spans="1:20" s="50" customFormat="1" ht="8.1" customHeight="1">
      <c r="A85" s="42">
        <v>72</v>
      </c>
      <c r="B85" s="42"/>
      <c r="C85" s="43" t="s">
        <v>102</v>
      </c>
      <c r="D85" s="44"/>
      <c r="E85" s="28">
        <v>594169</v>
      </c>
      <c r="F85" s="45">
        <v>825255</v>
      </c>
      <c r="G85" s="46">
        <v>71.99823084985853</v>
      </c>
      <c r="H85" s="47">
        <v>52385</v>
      </c>
      <c r="I85" s="45">
        <v>83915</v>
      </c>
      <c r="J85" s="45">
        <v>76247</v>
      </c>
      <c r="K85" s="45">
        <v>55552</v>
      </c>
      <c r="L85" s="45">
        <v>28557</v>
      </c>
      <c r="M85" s="45">
        <v>41027</v>
      </c>
      <c r="N85" s="45">
        <v>40820</v>
      </c>
      <c r="O85" s="45">
        <v>35098</v>
      </c>
      <c r="P85" s="45">
        <v>46543</v>
      </c>
      <c r="Q85" s="45">
        <v>42913</v>
      </c>
      <c r="R85" s="45">
        <v>37672</v>
      </c>
      <c r="S85" s="45">
        <v>53440</v>
      </c>
      <c r="T85" s="49">
        <v>72</v>
      </c>
    </row>
    <row r="86" spans="1:20" s="50" customFormat="1" ht="8.1" customHeight="1">
      <c r="A86" s="42">
        <v>73</v>
      </c>
      <c r="B86" s="42"/>
      <c r="C86" s="43" t="s">
        <v>103</v>
      </c>
      <c r="D86" s="44"/>
      <c r="E86" s="28">
        <v>5144</v>
      </c>
      <c r="F86" s="45">
        <v>17884</v>
      </c>
      <c r="G86" s="46">
        <v>28.76314023708343</v>
      </c>
      <c r="H86" s="47">
        <v>152</v>
      </c>
      <c r="I86" s="45">
        <v>397</v>
      </c>
      <c r="J86" s="45">
        <v>380</v>
      </c>
      <c r="K86" s="45">
        <v>391</v>
      </c>
      <c r="L86" s="45">
        <v>68</v>
      </c>
      <c r="M86" s="45">
        <v>576</v>
      </c>
      <c r="N86" s="45">
        <v>1110</v>
      </c>
      <c r="O86" s="45">
        <v>207</v>
      </c>
      <c r="P86" s="45">
        <v>383</v>
      </c>
      <c r="Q86" s="45">
        <v>537</v>
      </c>
      <c r="R86" s="45">
        <v>530</v>
      </c>
      <c r="S86" s="45">
        <v>413</v>
      </c>
      <c r="T86" s="49">
        <v>73</v>
      </c>
    </row>
    <row r="87" spans="1:20" s="50" customFormat="1" ht="8.1" customHeight="1">
      <c r="A87" s="42">
        <v>74</v>
      </c>
      <c r="B87" s="42"/>
      <c r="C87" s="43" t="s">
        <v>104</v>
      </c>
      <c r="D87" s="44"/>
      <c r="E87" s="28">
        <v>24785</v>
      </c>
      <c r="F87" s="45">
        <v>30993</v>
      </c>
      <c r="G87" s="46">
        <v>79.969670570774042</v>
      </c>
      <c r="H87" s="47">
        <v>1600</v>
      </c>
      <c r="I87" s="45">
        <v>3221</v>
      </c>
      <c r="J87" s="45">
        <v>2211</v>
      </c>
      <c r="K87" s="45">
        <v>1927</v>
      </c>
      <c r="L87" s="45">
        <v>1104</v>
      </c>
      <c r="M87" s="45">
        <v>941</v>
      </c>
      <c r="N87" s="45">
        <v>2978</v>
      </c>
      <c r="O87" s="45">
        <v>1274</v>
      </c>
      <c r="P87" s="45">
        <v>1817</v>
      </c>
      <c r="Q87" s="45">
        <v>2492</v>
      </c>
      <c r="R87" s="45">
        <v>2608</v>
      </c>
      <c r="S87" s="45">
        <v>2612</v>
      </c>
      <c r="T87" s="49">
        <v>74</v>
      </c>
    </row>
    <row r="88" spans="1:20" s="59" customFormat="1" ht="8.1" customHeight="1">
      <c r="A88" s="52"/>
      <c r="B88" s="52"/>
      <c r="C88" s="53" t="s">
        <v>105</v>
      </c>
      <c r="D88" s="54"/>
      <c r="E88" s="55">
        <v>1131290</v>
      </c>
      <c r="F88" s="56">
        <v>1399423</v>
      </c>
      <c r="G88" s="57">
        <v>80.839746095355011</v>
      </c>
      <c r="H88" s="55">
        <v>92135</v>
      </c>
      <c r="I88" s="56">
        <v>130559</v>
      </c>
      <c r="J88" s="56">
        <v>123285</v>
      </c>
      <c r="K88" s="56">
        <v>97137</v>
      </c>
      <c r="L88" s="56">
        <v>67366</v>
      </c>
      <c r="M88" s="56">
        <v>76985</v>
      </c>
      <c r="N88" s="56">
        <v>81998</v>
      </c>
      <c r="O88" s="56">
        <v>77592</v>
      </c>
      <c r="P88" s="56">
        <v>94890</v>
      </c>
      <c r="Q88" s="56">
        <v>97751</v>
      </c>
      <c r="R88" s="56">
        <v>87721</v>
      </c>
      <c r="S88" s="56">
        <v>103871</v>
      </c>
      <c r="T88" s="58"/>
    </row>
    <row r="89" spans="1:20" s="50" customFormat="1" ht="8.1" customHeight="1">
      <c r="A89" s="42">
        <v>75</v>
      </c>
      <c r="B89" s="42"/>
      <c r="C89" s="43" t="s">
        <v>106</v>
      </c>
      <c r="D89" s="44"/>
      <c r="E89" s="28">
        <v>770945</v>
      </c>
      <c r="F89" s="45">
        <v>630697</v>
      </c>
      <c r="G89" s="46">
        <v>122.23698543040477</v>
      </c>
      <c r="H89" s="47">
        <v>48062</v>
      </c>
      <c r="I89" s="45">
        <v>69592</v>
      </c>
      <c r="J89" s="45">
        <v>67428</v>
      </c>
      <c r="K89" s="45">
        <v>70641</v>
      </c>
      <c r="L89" s="45">
        <v>49711</v>
      </c>
      <c r="M89" s="45">
        <v>62307</v>
      </c>
      <c r="N89" s="45">
        <v>61478</v>
      </c>
      <c r="O89" s="45">
        <v>58307</v>
      </c>
      <c r="P89" s="45">
        <v>60307</v>
      </c>
      <c r="Q89" s="45">
        <v>75416</v>
      </c>
      <c r="R89" s="45">
        <v>72205</v>
      </c>
      <c r="S89" s="45">
        <v>75491</v>
      </c>
      <c r="T89" s="49">
        <v>75</v>
      </c>
    </row>
    <row r="90" spans="1:20" s="50" customFormat="1" ht="8.1" customHeight="1">
      <c r="A90" s="42">
        <v>76</v>
      </c>
      <c r="B90" s="42"/>
      <c r="C90" s="43" t="s">
        <v>107</v>
      </c>
      <c r="D90" s="44"/>
      <c r="E90" s="28">
        <v>696439</v>
      </c>
      <c r="F90" s="45">
        <v>789998</v>
      </c>
      <c r="G90" s="46">
        <v>88.157058625464884</v>
      </c>
      <c r="H90" s="47">
        <v>51034</v>
      </c>
      <c r="I90" s="45">
        <v>61099</v>
      </c>
      <c r="J90" s="45">
        <v>62476</v>
      </c>
      <c r="K90" s="45">
        <v>66960</v>
      </c>
      <c r="L90" s="45">
        <v>54973</v>
      </c>
      <c r="M90" s="45">
        <v>44684</v>
      </c>
      <c r="N90" s="45">
        <v>54843</v>
      </c>
      <c r="O90" s="45">
        <v>65206</v>
      </c>
      <c r="P90" s="45">
        <v>59328</v>
      </c>
      <c r="Q90" s="45">
        <v>60660</v>
      </c>
      <c r="R90" s="45">
        <v>60822</v>
      </c>
      <c r="S90" s="45">
        <v>54354</v>
      </c>
      <c r="T90" s="49">
        <v>76</v>
      </c>
    </row>
    <row r="91" spans="1:20" s="50" customFormat="1" ht="8.1" customHeight="1">
      <c r="A91" s="42">
        <v>77</v>
      </c>
      <c r="B91" s="42"/>
      <c r="C91" s="43" t="s">
        <v>108</v>
      </c>
      <c r="D91" s="44"/>
      <c r="E91" s="28">
        <v>36399</v>
      </c>
      <c r="F91" s="45">
        <v>44316</v>
      </c>
      <c r="G91" s="46">
        <v>82.135120498239914</v>
      </c>
      <c r="H91" s="47">
        <v>521</v>
      </c>
      <c r="I91" s="45">
        <v>2609</v>
      </c>
      <c r="J91" s="45">
        <v>3636</v>
      </c>
      <c r="K91" s="45">
        <v>6110</v>
      </c>
      <c r="L91" s="45">
        <v>4328</v>
      </c>
      <c r="M91" s="45">
        <v>1044</v>
      </c>
      <c r="N91" s="45">
        <v>2778</v>
      </c>
      <c r="O91" s="45">
        <v>1926</v>
      </c>
      <c r="P91" s="45">
        <v>7206</v>
      </c>
      <c r="Q91" s="45">
        <v>3283</v>
      </c>
      <c r="R91" s="45">
        <v>1184</v>
      </c>
      <c r="S91" s="45">
        <v>1774</v>
      </c>
      <c r="T91" s="49">
        <v>77</v>
      </c>
    </row>
    <row r="92" spans="1:20" s="50" customFormat="1" ht="8.1" customHeight="1">
      <c r="A92" s="42">
        <v>78</v>
      </c>
      <c r="B92" s="42"/>
      <c r="C92" s="43" t="s">
        <v>109</v>
      </c>
      <c r="D92" s="44"/>
      <c r="E92" s="28" t="s">
        <v>26</v>
      </c>
      <c r="F92" s="48" t="s">
        <v>26</v>
      </c>
      <c r="G92" s="46">
        <v>0</v>
      </c>
      <c r="H92" s="51" t="s">
        <v>26</v>
      </c>
      <c r="I92" s="48" t="s">
        <v>26</v>
      </c>
      <c r="J92" s="48" t="s">
        <v>26</v>
      </c>
      <c r="K92" s="48" t="s">
        <v>26</v>
      </c>
      <c r="L92" s="48" t="s">
        <v>26</v>
      </c>
      <c r="M92" s="48" t="s">
        <v>26</v>
      </c>
      <c r="N92" s="48" t="s">
        <v>26</v>
      </c>
      <c r="O92" s="48" t="s">
        <v>26</v>
      </c>
      <c r="P92" s="48" t="s">
        <v>26</v>
      </c>
      <c r="Q92" s="48" t="s">
        <v>26</v>
      </c>
      <c r="R92" s="48" t="s">
        <v>26</v>
      </c>
      <c r="S92" s="48" t="s">
        <v>26</v>
      </c>
      <c r="T92" s="49">
        <v>78</v>
      </c>
    </row>
    <row r="93" spans="1:20" s="50" customFormat="1" ht="8.1" customHeight="1">
      <c r="A93" s="42">
        <v>79</v>
      </c>
      <c r="B93" s="42"/>
      <c r="C93" s="43" t="s">
        <v>110</v>
      </c>
      <c r="D93" s="44"/>
      <c r="E93" s="28" t="s">
        <v>26</v>
      </c>
      <c r="F93" s="48" t="s">
        <v>26</v>
      </c>
      <c r="G93" s="46">
        <v>0</v>
      </c>
      <c r="H93" s="51" t="s">
        <v>26</v>
      </c>
      <c r="I93" s="48" t="s">
        <v>26</v>
      </c>
      <c r="J93" s="48" t="s">
        <v>26</v>
      </c>
      <c r="K93" s="48" t="s">
        <v>26</v>
      </c>
      <c r="L93" s="48" t="s">
        <v>26</v>
      </c>
      <c r="M93" s="48" t="s">
        <v>26</v>
      </c>
      <c r="N93" s="48" t="s">
        <v>26</v>
      </c>
      <c r="O93" s="48" t="s">
        <v>26</v>
      </c>
      <c r="P93" s="48" t="s">
        <v>26</v>
      </c>
      <c r="Q93" s="48" t="s">
        <v>26</v>
      </c>
      <c r="R93" s="48" t="s">
        <v>26</v>
      </c>
      <c r="S93" s="48" t="s">
        <v>26</v>
      </c>
      <c r="T93" s="49">
        <v>79</v>
      </c>
    </row>
    <row r="94" spans="1:20" s="50" customFormat="1" ht="8.1" customHeight="1">
      <c r="A94" s="42">
        <v>80</v>
      </c>
      <c r="B94" s="42"/>
      <c r="C94" s="43" t="s">
        <v>111</v>
      </c>
      <c r="D94" s="44"/>
      <c r="E94" s="28">
        <v>230944</v>
      </c>
      <c r="F94" s="45">
        <v>252143</v>
      </c>
      <c r="G94" s="46">
        <v>91.592469352708576</v>
      </c>
      <c r="H94" s="47">
        <v>15769</v>
      </c>
      <c r="I94" s="45">
        <v>23593</v>
      </c>
      <c r="J94" s="45">
        <v>21918</v>
      </c>
      <c r="K94" s="45">
        <v>18747</v>
      </c>
      <c r="L94" s="45">
        <v>13898</v>
      </c>
      <c r="M94" s="45">
        <v>13606</v>
      </c>
      <c r="N94" s="45">
        <v>19674</v>
      </c>
      <c r="O94" s="45">
        <v>17765</v>
      </c>
      <c r="P94" s="45">
        <v>20252</v>
      </c>
      <c r="Q94" s="45">
        <v>21807</v>
      </c>
      <c r="R94" s="45">
        <v>21833</v>
      </c>
      <c r="S94" s="45">
        <v>22082</v>
      </c>
      <c r="T94" s="49">
        <v>80</v>
      </c>
    </row>
    <row r="95" spans="1:20" s="50" customFormat="1" ht="8.1" customHeight="1">
      <c r="A95" s="42">
        <v>81</v>
      </c>
      <c r="B95" s="42"/>
      <c r="C95" s="43" t="s">
        <v>112</v>
      </c>
      <c r="D95" s="44"/>
      <c r="E95" s="28">
        <v>122349</v>
      </c>
      <c r="F95" s="45">
        <v>122245</v>
      </c>
      <c r="G95" s="46">
        <v>100.08507505419443</v>
      </c>
      <c r="H95" s="47">
        <v>10156</v>
      </c>
      <c r="I95" s="45">
        <v>13418</v>
      </c>
      <c r="J95" s="45">
        <v>9330</v>
      </c>
      <c r="K95" s="45">
        <v>6330</v>
      </c>
      <c r="L95" s="45">
        <v>6980</v>
      </c>
      <c r="M95" s="45">
        <v>10224</v>
      </c>
      <c r="N95" s="45">
        <v>11637</v>
      </c>
      <c r="O95" s="45">
        <v>12360</v>
      </c>
      <c r="P95" s="45">
        <v>12274</v>
      </c>
      <c r="Q95" s="45">
        <v>9626</v>
      </c>
      <c r="R95" s="45">
        <v>9346</v>
      </c>
      <c r="S95" s="45">
        <v>10668</v>
      </c>
      <c r="T95" s="49">
        <v>81</v>
      </c>
    </row>
    <row r="96" spans="1:20" s="59" customFormat="1" ht="8.1" customHeight="1">
      <c r="A96" s="52"/>
      <c r="B96" s="52"/>
      <c r="C96" s="53" t="s">
        <v>113</v>
      </c>
      <c r="D96" s="54"/>
      <c r="E96" s="55">
        <v>1857076</v>
      </c>
      <c r="F96" s="56">
        <v>1839399</v>
      </c>
      <c r="G96" s="57">
        <v>100.96102042025683</v>
      </c>
      <c r="H96" s="55">
        <v>125542</v>
      </c>
      <c r="I96" s="56">
        <v>170311</v>
      </c>
      <c r="J96" s="56">
        <v>164788</v>
      </c>
      <c r="K96" s="56">
        <v>168788</v>
      </c>
      <c r="L96" s="56">
        <v>129890</v>
      </c>
      <c r="M96" s="56">
        <v>131865</v>
      </c>
      <c r="N96" s="56">
        <v>150410</v>
      </c>
      <c r="O96" s="56">
        <v>155564</v>
      </c>
      <c r="P96" s="56">
        <v>159367</v>
      </c>
      <c r="Q96" s="56">
        <v>170792</v>
      </c>
      <c r="R96" s="56">
        <v>165390</v>
      </c>
      <c r="S96" s="56">
        <v>164369</v>
      </c>
      <c r="T96" s="58"/>
    </row>
    <row r="97" spans="1:20" s="60" customFormat="1" ht="8.1" customHeight="1">
      <c r="A97" s="42">
        <v>82</v>
      </c>
      <c r="B97" s="42"/>
      <c r="C97" s="43" t="s">
        <v>114</v>
      </c>
      <c r="D97" s="44"/>
      <c r="E97" s="28" t="s">
        <v>26</v>
      </c>
      <c r="F97" s="48" t="s">
        <v>26</v>
      </c>
      <c r="G97" s="46">
        <v>0</v>
      </c>
      <c r="H97" s="51" t="s">
        <v>26</v>
      </c>
      <c r="I97" s="48" t="s">
        <v>26</v>
      </c>
      <c r="J97" s="48" t="s">
        <v>26</v>
      </c>
      <c r="K97" s="48" t="s">
        <v>26</v>
      </c>
      <c r="L97" s="48" t="s">
        <v>26</v>
      </c>
      <c r="M97" s="48" t="s">
        <v>26</v>
      </c>
      <c r="N97" s="48" t="s">
        <v>26</v>
      </c>
      <c r="O97" s="48" t="s">
        <v>26</v>
      </c>
      <c r="P97" s="48" t="s">
        <v>26</v>
      </c>
      <c r="Q97" s="48" t="s">
        <v>26</v>
      </c>
      <c r="R97" s="48" t="s">
        <v>26</v>
      </c>
      <c r="S97" s="48" t="s">
        <v>26</v>
      </c>
      <c r="T97" s="49">
        <v>82</v>
      </c>
    </row>
    <row r="98" spans="1:20" s="60" customFormat="1" ht="3" customHeight="1" thickBot="1">
      <c r="A98" s="61"/>
      <c r="B98" s="61"/>
      <c r="C98" s="62"/>
      <c r="D98" s="63"/>
      <c r="E98" s="64"/>
      <c r="F98" s="65"/>
      <c r="G98" s="66"/>
      <c r="H98" s="67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7"/>
    </row>
  </sheetData>
  <mergeCells count="16">
    <mergeCell ref="J3:J4"/>
    <mergeCell ref="E3:E4"/>
    <mergeCell ref="F3:F4"/>
    <mergeCell ref="G3:G4"/>
    <mergeCell ref="H3:H4"/>
    <mergeCell ref="I3:I4"/>
    <mergeCell ref="Q3:Q4"/>
    <mergeCell ref="R3:R4"/>
    <mergeCell ref="S3:S4"/>
    <mergeCell ref="T3:T4"/>
    <mergeCell ref="K3:K4"/>
    <mergeCell ref="L3:L4"/>
    <mergeCell ref="M3:M4"/>
    <mergeCell ref="N3:N4"/>
    <mergeCell ref="O3:O4"/>
    <mergeCell ref="P3:P4"/>
  </mergeCells>
  <phoneticPr fontId="3"/>
  <pageMargins left="0.59055118110236227" right="0.51181102362204722" top="0.59055118110236227" bottom="0.59055118110236227" header="0" footer="0.39370078740157483"/>
  <pageSetup paperSize="9" firstPageNumber="68" orientation="portrait" useFirstPageNumber="1" r:id="rId1"/>
  <headerFooter alignWithMargins="0">
    <oddFooter>&amp;C&amp;"ＭＳ Ｐゴシック"&amp;10  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showGridLines="0" zoomScaleNormal="100" workbookViewId="0">
      <selection activeCell="I1" sqref="I1"/>
    </sheetView>
  </sheetViews>
  <sheetFormatPr defaultRowHeight="13.5"/>
  <cols>
    <col min="1" max="1" width="2.125" style="68" customWidth="1"/>
    <col min="2" max="2" width="0.375" style="68" customWidth="1"/>
    <col min="3" max="3" width="27.125" style="68" customWidth="1"/>
    <col min="4" max="4" width="2.5" style="68" customWidth="1"/>
    <col min="5" max="10" width="10" style="68" customWidth="1"/>
    <col min="11" max="11" width="10" style="60" customWidth="1"/>
    <col min="12" max="19" width="10" style="68" customWidth="1"/>
    <col min="20" max="20" width="2.125" style="60" customWidth="1"/>
    <col min="21" max="16384" width="9" style="68"/>
  </cols>
  <sheetData>
    <row r="1" spans="1:20" s="9" customFormat="1" ht="30" customHeight="1">
      <c r="A1" s="1"/>
      <c r="B1" s="2"/>
      <c r="C1" s="3"/>
      <c r="D1" s="3"/>
      <c r="E1" s="4"/>
      <c r="F1" s="3"/>
      <c r="G1" s="3"/>
      <c r="H1" s="3"/>
      <c r="I1" s="3"/>
      <c r="J1" s="5" t="s">
        <v>115</v>
      </c>
      <c r="K1" s="6" t="s">
        <v>2</v>
      </c>
      <c r="L1" s="3"/>
      <c r="M1" s="3"/>
      <c r="N1" s="3"/>
      <c r="O1" s="3"/>
      <c r="P1" s="7"/>
      <c r="Q1" s="3"/>
      <c r="R1" s="3"/>
      <c r="S1" s="7"/>
      <c r="T1" s="8"/>
    </row>
    <row r="2" spans="1:20" s="9" customFormat="1" ht="12" customHeight="1" thickBot="1">
      <c r="A2" s="2"/>
      <c r="B2" s="2"/>
      <c r="C2" s="3"/>
      <c r="D2" s="3"/>
      <c r="E2" s="4"/>
      <c r="F2" s="3"/>
      <c r="G2" s="3"/>
      <c r="H2" s="3"/>
      <c r="I2" s="3"/>
      <c r="J2" s="10"/>
      <c r="K2" s="11"/>
      <c r="L2" s="3"/>
      <c r="M2" s="3"/>
      <c r="N2" s="3"/>
      <c r="O2" s="3"/>
      <c r="P2" s="10"/>
      <c r="Q2" s="3"/>
      <c r="R2" s="3"/>
      <c r="S2" s="12" t="s">
        <v>3</v>
      </c>
      <c r="T2" s="13"/>
    </row>
    <row r="3" spans="1:20" s="16" customFormat="1" ht="15" customHeight="1">
      <c r="A3" s="14"/>
      <c r="B3" s="14"/>
      <c r="C3" s="14"/>
      <c r="D3" s="15" t="s">
        <v>4</v>
      </c>
      <c r="E3" s="1020" t="s">
        <v>116</v>
      </c>
      <c r="F3" s="1022" t="s">
        <v>6</v>
      </c>
      <c r="G3" s="1017" t="s">
        <v>7</v>
      </c>
      <c r="H3" s="1015" t="s">
        <v>8</v>
      </c>
      <c r="I3" s="1015" t="s">
        <v>9</v>
      </c>
      <c r="J3" s="1017" t="s">
        <v>10</v>
      </c>
      <c r="K3" s="1015" t="s">
        <v>11</v>
      </c>
      <c r="L3" s="1015" t="s">
        <v>12</v>
      </c>
      <c r="M3" s="1015" t="s">
        <v>13</v>
      </c>
      <c r="N3" s="1015" t="s">
        <v>14</v>
      </c>
      <c r="O3" s="1015" t="s">
        <v>15</v>
      </c>
      <c r="P3" s="1015" t="s">
        <v>16</v>
      </c>
      <c r="Q3" s="1015" t="s">
        <v>17</v>
      </c>
      <c r="R3" s="1015" t="s">
        <v>18</v>
      </c>
      <c r="S3" s="1017" t="s">
        <v>19</v>
      </c>
      <c r="T3" s="1017"/>
    </row>
    <row r="4" spans="1:20" s="16" customFormat="1" ht="15" customHeight="1">
      <c r="A4" s="17" t="s">
        <v>20</v>
      </c>
      <c r="B4" s="17"/>
      <c r="C4" s="18"/>
      <c r="D4" s="19"/>
      <c r="E4" s="1021"/>
      <c r="F4" s="1023"/>
      <c r="G4" s="1018"/>
      <c r="H4" s="1016"/>
      <c r="I4" s="1016"/>
      <c r="J4" s="1018"/>
      <c r="K4" s="1019"/>
      <c r="L4" s="1016"/>
      <c r="M4" s="1016"/>
      <c r="N4" s="1016"/>
      <c r="O4" s="1016"/>
      <c r="P4" s="1016"/>
      <c r="Q4" s="1016"/>
      <c r="R4" s="1016"/>
      <c r="S4" s="1018"/>
      <c r="T4" s="1018"/>
    </row>
    <row r="5" spans="1:20" s="16" customFormat="1" ht="4.5" customHeight="1">
      <c r="A5" s="20"/>
      <c r="B5" s="20"/>
      <c r="C5" s="21"/>
      <c r="D5" s="22"/>
      <c r="E5" s="23"/>
      <c r="F5" s="21"/>
      <c r="G5" s="21"/>
      <c r="H5" s="24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4"/>
    </row>
    <row r="6" spans="1:20" s="32" customFormat="1" ht="12" customHeight="1">
      <c r="A6" s="25"/>
      <c r="B6" s="25"/>
      <c r="C6" s="26" t="s">
        <v>21</v>
      </c>
      <c r="D6" s="27"/>
      <c r="E6" s="28">
        <v>41333617</v>
      </c>
      <c r="F6" s="29">
        <v>50295019</v>
      </c>
      <c r="G6" s="69">
        <v>82.182327041172812</v>
      </c>
      <c r="H6" s="28">
        <v>4199559</v>
      </c>
      <c r="I6" s="29">
        <v>3334980</v>
      </c>
      <c r="J6" s="29">
        <v>3998100</v>
      </c>
      <c r="K6" s="29">
        <v>3785170</v>
      </c>
      <c r="L6" s="29">
        <v>3495983</v>
      </c>
      <c r="M6" s="29">
        <v>3155311</v>
      </c>
      <c r="N6" s="29">
        <v>3929573</v>
      </c>
      <c r="O6" s="29">
        <v>3219528</v>
      </c>
      <c r="P6" s="29">
        <v>3063603</v>
      </c>
      <c r="Q6" s="29">
        <v>2759082</v>
      </c>
      <c r="R6" s="29">
        <v>2770615</v>
      </c>
      <c r="S6" s="29">
        <v>3622113</v>
      </c>
      <c r="T6" s="31"/>
    </row>
    <row r="7" spans="1:20" s="41" customFormat="1" ht="4.5" customHeight="1">
      <c r="A7" s="33"/>
      <c r="B7" s="33"/>
      <c r="C7" s="34"/>
      <c r="D7" s="35"/>
      <c r="E7" s="36"/>
      <c r="F7" s="37"/>
      <c r="G7" s="38"/>
      <c r="H7" s="39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40"/>
    </row>
    <row r="8" spans="1:20" s="50" customFormat="1" ht="8.1" customHeight="1">
      <c r="A8" s="42">
        <v>1</v>
      </c>
      <c r="B8" s="42"/>
      <c r="C8" s="43" t="s">
        <v>22</v>
      </c>
      <c r="D8" s="44"/>
      <c r="E8" s="28">
        <v>207015</v>
      </c>
      <c r="F8" s="45">
        <v>260840</v>
      </c>
      <c r="G8" s="46">
        <v>79.364744671062724</v>
      </c>
      <c r="H8" s="47">
        <v>7900</v>
      </c>
      <c r="I8" s="45">
        <v>17717</v>
      </c>
      <c r="J8" s="48">
        <v>24611</v>
      </c>
      <c r="K8" s="45">
        <v>7248</v>
      </c>
      <c r="L8" s="48">
        <v>29753</v>
      </c>
      <c r="M8" s="45">
        <v>2932</v>
      </c>
      <c r="N8" s="48">
        <v>30500</v>
      </c>
      <c r="O8" s="48">
        <v>31927</v>
      </c>
      <c r="P8" s="48">
        <v>2168</v>
      </c>
      <c r="Q8" s="45">
        <v>12900</v>
      </c>
      <c r="R8" s="48">
        <v>23575</v>
      </c>
      <c r="S8" s="45">
        <v>15784</v>
      </c>
      <c r="T8" s="49">
        <v>1</v>
      </c>
    </row>
    <row r="9" spans="1:20" s="50" customFormat="1" ht="8.1" customHeight="1">
      <c r="A9" s="42">
        <v>2</v>
      </c>
      <c r="B9" s="42"/>
      <c r="C9" s="43" t="s">
        <v>23</v>
      </c>
      <c r="D9" s="44"/>
      <c r="E9" s="28">
        <v>22240</v>
      </c>
      <c r="F9" s="45">
        <v>35574</v>
      </c>
      <c r="G9" s="46">
        <v>62.517569011075501</v>
      </c>
      <c r="H9" s="47">
        <v>1775</v>
      </c>
      <c r="I9" s="45">
        <v>5753</v>
      </c>
      <c r="J9" s="45">
        <v>441</v>
      </c>
      <c r="K9" s="45">
        <v>1317</v>
      </c>
      <c r="L9" s="45">
        <v>3127</v>
      </c>
      <c r="M9" s="45">
        <v>2022</v>
      </c>
      <c r="N9" s="45">
        <v>2248</v>
      </c>
      <c r="O9" s="45">
        <v>1352</v>
      </c>
      <c r="P9" s="45">
        <v>833</v>
      </c>
      <c r="Q9" s="45">
        <v>1022</v>
      </c>
      <c r="R9" s="45">
        <v>800</v>
      </c>
      <c r="S9" s="45">
        <v>1550</v>
      </c>
      <c r="T9" s="49">
        <v>2</v>
      </c>
    </row>
    <row r="10" spans="1:20" s="50" customFormat="1" ht="8.1" customHeight="1">
      <c r="A10" s="42">
        <v>3</v>
      </c>
      <c r="B10" s="42"/>
      <c r="C10" s="43" t="s">
        <v>24</v>
      </c>
      <c r="D10" s="44"/>
      <c r="E10" s="28">
        <v>61641</v>
      </c>
      <c r="F10" s="45">
        <v>131198</v>
      </c>
      <c r="G10" s="46">
        <v>46.983185719294504</v>
      </c>
      <c r="H10" s="47">
        <v>17394</v>
      </c>
      <c r="I10" s="45">
        <v>15430</v>
      </c>
      <c r="J10" s="45">
        <v>614</v>
      </c>
      <c r="K10" s="45">
        <v>658</v>
      </c>
      <c r="L10" s="45">
        <v>1257</v>
      </c>
      <c r="M10" s="45">
        <v>945</v>
      </c>
      <c r="N10" s="45">
        <v>1719</v>
      </c>
      <c r="O10" s="45">
        <v>1398</v>
      </c>
      <c r="P10" s="45">
        <v>2582</v>
      </c>
      <c r="Q10" s="45">
        <v>1293</v>
      </c>
      <c r="R10" s="45">
        <v>15859</v>
      </c>
      <c r="S10" s="45">
        <v>2492</v>
      </c>
      <c r="T10" s="49">
        <v>3</v>
      </c>
    </row>
    <row r="11" spans="1:20" s="50" customFormat="1" ht="8.1" customHeight="1">
      <c r="A11" s="42">
        <v>4</v>
      </c>
      <c r="B11" s="42"/>
      <c r="C11" s="43" t="s">
        <v>25</v>
      </c>
      <c r="D11" s="44"/>
      <c r="E11" s="28">
        <v>828378</v>
      </c>
      <c r="F11" s="45">
        <v>807120</v>
      </c>
      <c r="G11" s="46">
        <v>102.63380909901873</v>
      </c>
      <c r="H11" s="47">
        <v>77180</v>
      </c>
      <c r="I11" s="45">
        <v>48312</v>
      </c>
      <c r="J11" s="45">
        <v>78742</v>
      </c>
      <c r="K11" s="45">
        <v>102913</v>
      </c>
      <c r="L11" s="45">
        <v>74627</v>
      </c>
      <c r="M11" s="45">
        <v>94876</v>
      </c>
      <c r="N11" s="45">
        <v>97642</v>
      </c>
      <c r="O11" s="45">
        <v>48516</v>
      </c>
      <c r="P11" s="45">
        <v>20830</v>
      </c>
      <c r="Q11" s="45">
        <v>74860</v>
      </c>
      <c r="R11" s="45">
        <v>49574</v>
      </c>
      <c r="S11" s="45">
        <v>60306</v>
      </c>
      <c r="T11" s="49">
        <v>4</v>
      </c>
    </row>
    <row r="12" spans="1:20" s="50" customFormat="1" ht="8.1" customHeight="1">
      <c r="A12" s="42">
        <v>5</v>
      </c>
      <c r="B12" s="42"/>
      <c r="C12" s="43" t="s">
        <v>27</v>
      </c>
      <c r="D12" s="44"/>
      <c r="E12" s="28">
        <v>372315</v>
      </c>
      <c r="F12" s="45">
        <v>441726</v>
      </c>
      <c r="G12" s="46">
        <v>84.286412844161319</v>
      </c>
      <c r="H12" s="47">
        <v>1722</v>
      </c>
      <c r="I12" s="45">
        <v>34494</v>
      </c>
      <c r="J12" s="45">
        <v>34360</v>
      </c>
      <c r="K12" s="45">
        <v>36623</v>
      </c>
      <c r="L12" s="45">
        <v>41906</v>
      </c>
      <c r="M12" s="45">
        <v>30536</v>
      </c>
      <c r="N12" s="45">
        <v>25540</v>
      </c>
      <c r="O12" s="45">
        <v>18677</v>
      </c>
      <c r="P12" s="45">
        <v>53872</v>
      </c>
      <c r="Q12" s="45">
        <v>17294</v>
      </c>
      <c r="R12" s="45">
        <v>33428</v>
      </c>
      <c r="S12" s="45">
        <v>43863</v>
      </c>
      <c r="T12" s="49">
        <v>5</v>
      </c>
    </row>
    <row r="13" spans="1:20" s="50" customFormat="1" ht="8.1" customHeight="1">
      <c r="A13" s="42">
        <v>6</v>
      </c>
      <c r="B13" s="42"/>
      <c r="C13" s="43" t="s">
        <v>28</v>
      </c>
      <c r="D13" s="44"/>
      <c r="E13" s="28">
        <v>1656815</v>
      </c>
      <c r="F13" s="45">
        <v>1459763</v>
      </c>
      <c r="G13" s="46">
        <v>113.49890358914428</v>
      </c>
      <c r="H13" s="47">
        <v>117043</v>
      </c>
      <c r="I13" s="45">
        <v>105398</v>
      </c>
      <c r="J13" s="45">
        <v>125868</v>
      </c>
      <c r="K13" s="45">
        <v>116562</v>
      </c>
      <c r="L13" s="45">
        <v>163423</v>
      </c>
      <c r="M13" s="45">
        <v>166135</v>
      </c>
      <c r="N13" s="45">
        <v>142959</v>
      </c>
      <c r="O13" s="45">
        <v>145307</v>
      </c>
      <c r="P13" s="45">
        <v>137167</v>
      </c>
      <c r="Q13" s="45">
        <v>136955</v>
      </c>
      <c r="R13" s="45">
        <v>135266</v>
      </c>
      <c r="S13" s="45">
        <v>164732</v>
      </c>
      <c r="T13" s="49">
        <v>6</v>
      </c>
    </row>
    <row r="14" spans="1:20" s="50" customFormat="1" ht="8.1" customHeight="1">
      <c r="A14" s="42">
        <v>7</v>
      </c>
      <c r="B14" s="42"/>
      <c r="C14" s="43" t="s">
        <v>29</v>
      </c>
      <c r="D14" s="44"/>
      <c r="E14" s="28">
        <v>9343</v>
      </c>
      <c r="F14" s="45">
        <v>7346</v>
      </c>
      <c r="G14" s="46">
        <v>127.18486251020964</v>
      </c>
      <c r="H14" s="47">
        <v>2092</v>
      </c>
      <c r="I14" s="48">
        <v>610</v>
      </c>
      <c r="J14" s="45">
        <v>873</v>
      </c>
      <c r="K14" s="45">
        <v>1676</v>
      </c>
      <c r="L14" s="45">
        <v>1469</v>
      </c>
      <c r="M14" s="45">
        <v>227</v>
      </c>
      <c r="N14" s="48">
        <v>798</v>
      </c>
      <c r="O14" s="48">
        <v>300</v>
      </c>
      <c r="P14" s="48">
        <v>727</v>
      </c>
      <c r="Q14" s="48">
        <v>496</v>
      </c>
      <c r="R14" s="45">
        <v>40</v>
      </c>
      <c r="S14" s="48">
        <v>35</v>
      </c>
      <c r="T14" s="49">
        <v>7</v>
      </c>
    </row>
    <row r="15" spans="1:20" s="50" customFormat="1" ht="8.1" customHeight="1">
      <c r="A15" s="42">
        <v>8</v>
      </c>
      <c r="B15" s="42"/>
      <c r="C15" s="43" t="s">
        <v>30</v>
      </c>
      <c r="D15" s="44"/>
      <c r="E15" s="28">
        <v>717967</v>
      </c>
      <c r="F15" s="45">
        <v>762426</v>
      </c>
      <c r="G15" s="46">
        <v>94.168745556945851</v>
      </c>
      <c r="H15" s="47">
        <v>67314</v>
      </c>
      <c r="I15" s="45">
        <v>52101</v>
      </c>
      <c r="J15" s="45">
        <v>75634</v>
      </c>
      <c r="K15" s="45">
        <v>60591</v>
      </c>
      <c r="L15" s="45">
        <v>68086</v>
      </c>
      <c r="M15" s="45">
        <v>69470</v>
      </c>
      <c r="N15" s="45">
        <v>57724</v>
      </c>
      <c r="O15" s="45">
        <v>52513</v>
      </c>
      <c r="P15" s="45">
        <v>48100</v>
      </c>
      <c r="Q15" s="45">
        <v>57683</v>
      </c>
      <c r="R15" s="45">
        <v>48902</v>
      </c>
      <c r="S15" s="45">
        <v>59849</v>
      </c>
      <c r="T15" s="49">
        <v>8</v>
      </c>
    </row>
    <row r="16" spans="1:20" s="50" customFormat="1" ht="8.1" customHeight="1">
      <c r="A16" s="42">
        <v>9</v>
      </c>
      <c r="B16" s="42"/>
      <c r="C16" s="43" t="s">
        <v>31</v>
      </c>
      <c r="D16" s="44"/>
      <c r="E16" s="28">
        <v>75</v>
      </c>
      <c r="F16" s="45">
        <v>35</v>
      </c>
      <c r="G16" s="46">
        <v>214.28571428571428</v>
      </c>
      <c r="H16" s="51" t="s">
        <v>26</v>
      </c>
      <c r="I16" s="48" t="s">
        <v>26</v>
      </c>
      <c r="J16" s="48" t="s">
        <v>26</v>
      </c>
      <c r="K16" s="48" t="s">
        <v>26</v>
      </c>
      <c r="L16" s="48" t="s">
        <v>26</v>
      </c>
      <c r="M16" s="48" t="s">
        <v>26</v>
      </c>
      <c r="N16" s="48">
        <v>62</v>
      </c>
      <c r="O16" s="48">
        <v>5</v>
      </c>
      <c r="P16" s="48">
        <v>8</v>
      </c>
      <c r="Q16" s="48" t="s">
        <v>26</v>
      </c>
      <c r="R16" s="48" t="s">
        <v>26</v>
      </c>
      <c r="S16" s="48" t="s">
        <v>26</v>
      </c>
      <c r="T16" s="49">
        <v>9</v>
      </c>
    </row>
    <row r="17" spans="1:20" s="50" customFormat="1" ht="8.1" customHeight="1">
      <c r="A17" s="42">
        <v>10</v>
      </c>
      <c r="B17" s="42"/>
      <c r="C17" s="43" t="s">
        <v>32</v>
      </c>
      <c r="D17" s="44"/>
      <c r="E17" s="28">
        <v>901788</v>
      </c>
      <c r="F17" s="45">
        <v>944254</v>
      </c>
      <c r="G17" s="46">
        <v>95.502693131297306</v>
      </c>
      <c r="H17" s="47">
        <v>61450</v>
      </c>
      <c r="I17" s="45">
        <v>62250</v>
      </c>
      <c r="J17" s="45">
        <v>91599</v>
      </c>
      <c r="K17" s="45">
        <v>76111</v>
      </c>
      <c r="L17" s="45">
        <v>90051</v>
      </c>
      <c r="M17" s="45">
        <v>79039</v>
      </c>
      <c r="N17" s="45">
        <v>74121</v>
      </c>
      <c r="O17" s="45">
        <v>73436</v>
      </c>
      <c r="P17" s="45">
        <v>59110</v>
      </c>
      <c r="Q17" s="45">
        <v>71424</v>
      </c>
      <c r="R17" s="45">
        <v>81204</v>
      </c>
      <c r="S17" s="45">
        <v>81993</v>
      </c>
      <c r="T17" s="49">
        <v>10</v>
      </c>
    </row>
    <row r="18" spans="1:20" s="50" customFormat="1" ht="8.1" customHeight="1">
      <c r="A18" s="42">
        <v>11</v>
      </c>
      <c r="B18" s="42"/>
      <c r="C18" s="43" t="s">
        <v>33</v>
      </c>
      <c r="D18" s="44"/>
      <c r="E18" s="28">
        <v>533610</v>
      </c>
      <c r="F18" s="45">
        <v>506180</v>
      </c>
      <c r="G18" s="46">
        <v>105.41902090165553</v>
      </c>
      <c r="H18" s="47">
        <v>31506</v>
      </c>
      <c r="I18" s="45">
        <v>23587</v>
      </c>
      <c r="J18" s="45">
        <v>35026</v>
      </c>
      <c r="K18" s="45">
        <v>38650</v>
      </c>
      <c r="L18" s="45">
        <v>49171</v>
      </c>
      <c r="M18" s="45">
        <v>37116</v>
      </c>
      <c r="N18" s="45">
        <v>33167</v>
      </c>
      <c r="O18" s="45">
        <v>50493</v>
      </c>
      <c r="P18" s="45">
        <v>46265</v>
      </c>
      <c r="Q18" s="45">
        <v>50831</v>
      </c>
      <c r="R18" s="45">
        <v>69808</v>
      </c>
      <c r="S18" s="45">
        <v>67990</v>
      </c>
      <c r="T18" s="49">
        <v>11</v>
      </c>
    </row>
    <row r="19" spans="1:20" s="59" customFormat="1" ht="8.1" customHeight="1">
      <c r="A19" s="52"/>
      <c r="B19" s="52"/>
      <c r="C19" s="53" t="s">
        <v>34</v>
      </c>
      <c r="D19" s="54"/>
      <c r="E19" s="55">
        <v>5311187</v>
      </c>
      <c r="F19" s="56">
        <v>5356462</v>
      </c>
      <c r="G19" s="57">
        <v>99.15475924220128</v>
      </c>
      <c r="H19" s="55">
        <v>385376</v>
      </c>
      <c r="I19" s="56">
        <v>365652</v>
      </c>
      <c r="J19" s="56">
        <v>467768</v>
      </c>
      <c r="K19" s="56">
        <v>442349</v>
      </c>
      <c r="L19" s="56">
        <v>522870</v>
      </c>
      <c r="M19" s="56">
        <v>483298</v>
      </c>
      <c r="N19" s="56">
        <v>466480</v>
      </c>
      <c r="O19" s="56">
        <v>423924</v>
      </c>
      <c r="P19" s="56">
        <v>371662</v>
      </c>
      <c r="Q19" s="56">
        <v>424758</v>
      </c>
      <c r="R19" s="56">
        <v>458456</v>
      </c>
      <c r="S19" s="56">
        <v>498594</v>
      </c>
      <c r="T19" s="58"/>
    </row>
    <row r="20" spans="1:20" s="50" customFormat="1" ht="8.1" customHeight="1">
      <c r="A20" s="42">
        <v>12</v>
      </c>
      <c r="B20" s="42"/>
      <c r="C20" s="43" t="s">
        <v>35</v>
      </c>
      <c r="D20" s="44"/>
      <c r="E20" s="28">
        <v>2465</v>
      </c>
      <c r="F20" s="48" t="s">
        <v>26</v>
      </c>
      <c r="G20" s="46" t="s">
        <v>36</v>
      </c>
      <c r="H20" s="51" t="s">
        <v>26</v>
      </c>
      <c r="I20" s="48" t="s">
        <v>26</v>
      </c>
      <c r="J20" s="48" t="s">
        <v>26</v>
      </c>
      <c r="K20" s="48" t="s">
        <v>26</v>
      </c>
      <c r="L20" s="48" t="s">
        <v>26</v>
      </c>
      <c r="M20" s="48" t="s">
        <v>26</v>
      </c>
      <c r="N20" s="48">
        <v>1095</v>
      </c>
      <c r="O20" s="48">
        <v>1370</v>
      </c>
      <c r="P20" s="48" t="s">
        <v>26</v>
      </c>
      <c r="Q20" s="48" t="s">
        <v>26</v>
      </c>
      <c r="R20" s="48" t="s">
        <v>26</v>
      </c>
      <c r="S20" s="48" t="s">
        <v>26</v>
      </c>
      <c r="T20" s="49">
        <v>12</v>
      </c>
    </row>
    <row r="21" spans="1:20" s="50" customFormat="1" ht="8.1" customHeight="1">
      <c r="A21" s="42">
        <v>13</v>
      </c>
      <c r="B21" s="42"/>
      <c r="C21" s="43" t="s">
        <v>37</v>
      </c>
      <c r="D21" s="44"/>
      <c r="E21" s="28">
        <v>357823</v>
      </c>
      <c r="F21" s="45">
        <v>433019</v>
      </c>
      <c r="G21" s="46">
        <v>82.634480242206465</v>
      </c>
      <c r="H21" s="47">
        <v>27326</v>
      </c>
      <c r="I21" s="45">
        <v>34318</v>
      </c>
      <c r="J21" s="45">
        <v>35820</v>
      </c>
      <c r="K21" s="45">
        <v>41056</v>
      </c>
      <c r="L21" s="45">
        <v>44223</v>
      </c>
      <c r="M21" s="45">
        <v>35883</v>
      </c>
      <c r="N21" s="45">
        <v>33585</v>
      </c>
      <c r="O21" s="45">
        <v>24293</v>
      </c>
      <c r="P21" s="45">
        <v>19118</v>
      </c>
      <c r="Q21" s="45">
        <v>27619</v>
      </c>
      <c r="R21" s="45">
        <v>15620</v>
      </c>
      <c r="S21" s="45">
        <v>18962</v>
      </c>
      <c r="T21" s="49">
        <v>13</v>
      </c>
    </row>
    <row r="22" spans="1:20" s="50" customFormat="1" ht="8.1" customHeight="1">
      <c r="A22" s="42">
        <v>14</v>
      </c>
      <c r="B22" s="42"/>
      <c r="C22" s="43" t="s">
        <v>38</v>
      </c>
      <c r="D22" s="44"/>
      <c r="E22" s="28">
        <v>66958</v>
      </c>
      <c r="F22" s="45">
        <v>95359</v>
      </c>
      <c r="G22" s="46">
        <v>70.216759823404189</v>
      </c>
      <c r="H22" s="47">
        <v>8135</v>
      </c>
      <c r="I22" s="45">
        <v>5709</v>
      </c>
      <c r="J22" s="45">
        <v>8828</v>
      </c>
      <c r="K22" s="45">
        <v>5507</v>
      </c>
      <c r="L22" s="48">
        <v>6545</v>
      </c>
      <c r="M22" s="45">
        <v>4483</v>
      </c>
      <c r="N22" s="45">
        <v>2758</v>
      </c>
      <c r="O22" s="45">
        <v>3121</v>
      </c>
      <c r="P22" s="45">
        <v>2938</v>
      </c>
      <c r="Q22" s="45">
        <v>3638</v>
      </c>
      <c r="R22" s="48">
        <v>6808</v>
      </c>
      <c r="S22" s="45">
        <v>8488</v>
      </c>
      <c r="T22" s="49">
        <v>14</v>
      </c>
    </row>
    <row r="23" spans="1:20" s="50" customFormat="1" ht="8.1" customHeight="1">
      <c r="A23" s="42">
        <v>15</v>
      </c>
      <c r="B23" s="42"/>
      <c r="C23" s="43" t="s">
        <v>39</v>
      </c>
      <c r="D23" s="44"/>
      <c r="E23" s="28">
        <v>15164</v>
      </c>
      <c r="F23" s="45">
        <v>8061</v>
      </c>
      <c r="G23" s="46">
        <v>188.11561840962662</v>
      </c>
      <c r="H23" s="51">
        <v>459</v>
      </c>
      <c r="I23" s="48">
        <v>790</v>
      </c>
      <c r="J23" s="48">
        <v>1607</v>
      </c>
      <c r="K23" s="48">
        <v>2963</v>
      </c>
      <c r="L23" s="48">
        <v>1821</v>
      </c>
      <c r="M23" s="48">
        <v>836</v>
      </c>
      <c r="N23" s="45">
        <v>584</v>
      </c>
      <c r="O23" s="48">
        <v>845</v>
      </c>
      <c r="P23" s="48">
        <v>641</v>
      </c>
      <c r="Q23" s="48">
        <v>878</v>
      </c>
      <c r="R23" s="45">
        <v>2881</v>
      </c>
      <c r="S23" s="48">
        <v>859</v>
      </c>
      <c r="T23" s="49">
        <v>15</v>
      </c>
    </row>
    <row r="24" spans="1:20" s="50" customFormat="1" ht="8.1" customHeight="1">
      <c r="A24" s="42">
        <v>16</v>
      </c>
      <c r="B24" s="42"/>
      <c r="C24" s="43" t="s">
        <v>40</v>
      </c>
      <c r="D24" s="44"/>
      <c r="E24" s="28">
        <v>414</v>
      </c>
      <c r="F24" s="45">
        <v>3423</v>
      </c>
      <c r="G24" s="46">
        <v>12.094653812445223</v>
      </c>
      <c r="H24" s="47" t="s">
        <v>26</v>
      </c>
      <c r="I24" s="45">
        <v>54</v>
      </c>
      <c r="J24" s="45">
        <v>51</v>
      </c>
      <c r="K24" s="45">
        <v>35</v>
      </c>
      <c r="L24" s="45">
        <v>60</v>
      </c>
      <c r="M24" s="45">
        <v>86</v>
      </c>
      <c r="N24" s="45">
        <v>51</v>
      </c>
      <c r="O24" s="45">
        <v>51</v>
      </c>
      <c r="P24" s="45" t="s">
        <v>26</v>
      </c>
      <c r="Q24" s="45">
        <v>26</v>
      </c>
      <c r="R24" s="45" t="s">
        <v>26</v>
      </c>
      <c r="S24" s="45" t="s">
        <v>26</v>
      </c>
      <c r="T24" s="49">
        <v>16</v>
      </c>
    </row>
    <row r="25" spans="1:20" s="50" customFormat="1" ht="8.1" customHeight="1">
      <c r="A25" s="42">
        <v>17</v>
      </c>
      <c r="B25" s="42"/>
      <c r="C25" s="43" t="s">
        <v>41</v>
      </c>
      <c r="D25" s="44"/>
      <c r="E25" s="28">
        <v>18716</v>
      </c>
      <c r="F25" s="45">
        <v>18805</v>
      </c>
      <c r="G25" s="46">
        <v>99.526721616591331</v>
      </c>
      <c r="H25" s="47">
        <v>1753</v>
      </c>
      <c r="I25" s="45">
        <v>1211</v>
      </c>
      <c r="J25" s="45">
        <v>2391</v>
      </c>
      <c r="K25" s="45">
        <v>1895</v>
      </c>
      <c r="L25" s="45">
        <v>1816</v>
      </c>
      <c r="M25" s="48">
        <v>2149</v>
      </c>
      <c r="N25" s="45">
        <v>2394</v>
      </c>
      <c r="O25" s="45">
        <v>1589</v>
      </c>
      <c r="P25" s="48">
        <v>790</v>
      </c>
      <c r="Q25" s="45">
        <v>971</v>
      </c>
      <c r="R25" s="48">
        <v>1046</v>
      </c>
      <c r="S25" s="45">
        <v>711</v>
      </c>
      <c r="T25" s="49">
        <v>17</v>
      </c>
    </row>
    <row r="26" spans="1:20" s="59" customFormat="1" ht="8.1" customHeight="1">
      <c r="A26" s="52"/>
      <c r="B26" s="52"/>
      <c r="C26" s="53" t="s">
        <v>42</v>
      </c>
      <c r="D26" s="54"/>
      <c r="E26" s="55">
        <v>461540</v>
      </c>
      <c r="F26" s="56">
        <v>558667</v>
      </c>
      <c r="G26" s="57">
        <v>82.614509179887122</v>
      </c>
      <c r="H26" s="55">
        <v>37673</v>
      </c>
      <c r="I26" s="56">
        <v>42082</v>
      </c>
      <c r="J26" s="56">
        <v>48697</v>
      </c>
      <c r="K26" s="56">
        <v>51456</v>
      </c>
      <c r="L26" s="56">
        <v>54465</v>
      </c>
      <c r="M26" s="56">
        <v>43437</v>
      </c>
      <c r="N26" s="56">
        <v>40467</v>
      </c>
      <c r="O26" s="56">
        <v>31269</v>
      </c>
      <c r="P26" s="56">
        <v>23487</v>
      </c>
      <c r="Q26" s="56">
        <v>33132</v>
      </c>
      <c r="R26" s="56">
        <v>26355</v>
      </c>
      <c r="S26" s="56">
        <v>29020</v>
      </c>
      <c r="T26" s="58"/>
    </row>
    <row r="27" spans="1:20" s="50" customFormat="1" ht="8.1" customHeight="1">
      <c r="A27" s="42">
        <v>18</v>
      </c>
      <c r="B27" s="42"/>
      <c r="C27" s="43" t="s">
        <v>43</v>
      </c>
      <c r="D27" s="44"/>
      <c r="E27" s="28">
        <v>866893</v>
      </c>
      <c r="F27" s="48">
        <v>1041199</v>
      </c>
      <c r="G27" s="46">
        <v>83.259108009131779</v>
      </c>
      <c r="H27" s="51">
        <v>90000</v>
      </c>
      <c r="I27" s="48">
        <v>50000</v>
      </c>
      <c r="J27" s="48">
        <v>115000</v>
      </c>
      <c r="K27" s="45">
        <v>90000</v>
      </c>
      <c r="L27" s="48">
        <v>115000</v>
      </c>
      <c r="M27" s="48">
        <v>75000</v>
      </c>
      <c r="N27" s="48">
        <v>63000</v>
      </c>
      <c r="O27" s="48">
        <v>88000</v>
      </c>
      <c r="P27" s="48">
        <v>57733</v>
      </c>
      <c r="Q27" s="48">
        <v>83160</v>
      </c>
      <c r="R27" s="48" t="s">
        <v>26</v>
      </c>
      <c r="S27" s="48">
        <v>40000</v>
      </c>
      <c r="T27" s="49">
        <v>18</v>
      </c>
    </row>
    <row r="28" spans="1:20" s="50" customFormat="1" ht="8.1" customHeight="1">
      <c r="A28" s="42">
        <v>19</v>
      </c>
      <c r="B28" s="42"/>
      <c r="C28" s="43" t="s">
        <v>44</v>
      </c>
      <c r="D28" s="44"/>
      <c r="E28" s="28">
        <v>1883</v>
      </c>
      <c r="F28" s="48">
        <v>1913</v>
      </c>
      <c r="G28" s="46">
        <v>98.431782540512273</v>
      </c>
      <c r="H28" s="51">
        <v>212</v>
      </c>
      <c r="I28" s="48">
        <v>110</v>
      </c>
      <c r="J28" s="48">
        <v>256</v>
      </c>
      <c r="K28" s="48">
        <v>213</v>
      </c>
      <c r="L28" s="48">
        <v>20</v>
      </c>
      <c r="M28" s="45">
        <v>196</v>
      </c>
      <c r="N28" s="48" t="s">
        <v>26</v>
      </c>
      <c r="O28" s="48">
        <v>110</v>
      </c>
      <c r="P28" s="48" t="s">
        <v>26</v>
      </c>
      <c r="Q28" s="48">
        <v>259</v>
      </c>
      <c r="R28" s="48">
        <v>312</v>
      </c>
      <c r="S28" s="48">
        <v>195</v>
      </c>
      <c r="T28" s="49">
        <v>19</v>
      </c>
    </row>
    <row r="29" spans="1:20" s="50" customFormat="1" ht="8.1" customHeight="1">
      <c r="A29" s="42">
        <v>20</v>
      </c>
      <c r="B29" s="42"/>
      <c r="C29" s="43" t="s">
        <v>45</v>
      </c>
      <c r="D29" s="44"/>
      <c r="E29" s="28">
        <v>31385</v>
      </c>
      <c r="F29" s="45">
        <v>35211</v>
      </c>
      <c r="G29" s="46">
        <v>89.134077418988383</v>
      </c>
      <c r="H29" s="47">
        <v>1097</v>
      </c>
      <c r="I29" s="45">
        <v>4530</v>
      </c>
      <c r="J29" s="48">
        <v>3289</v>
      </c>
      <c r="K29" s="45">
        <v>3542</v>
      </c>
      <c r="L29" s="45">
        <v>2634</v>
      </c>
      <c r="M29" s="45">
        <v>6080</v>
      </c>
      <c r="N29" s="45">
        <v>1595</v>
      </c>
      <c r="O29" s="45">
        <v>2278</v>
      </c>
      <c r="P29" s="45">
        <v>2089</v>
      </c>
      <c r="Q29" s="45">
        <v>1256</v>
      </c>
      <c r="R29" s="45">
        <v>1644</v>
      </c>
      <c r="S29" s="45">
        <v>1351</v>
      </c>
      <c r="T29" s="49">
        <v>20</v>
      </c>
    </row>
    <row r="30" spans="1:20" s="50" customFormat="1" ht="8.1" customHeight="1">
      <c r="A30" s="42">
        <v>21</v>
      </c>
      <c r="B30" s="42"/>
      <c r="C30" s="43" t="s">
        <v>46</v>
      </c>
      <c r="D30" s="44"/>
      <c r="E30" s="28">
        <v>38</v>
      </c>
      <c r="F30" s="45">
        <v>853</v>
      </c>
      <c r="G30" s="46">
        <v>4.4548651817116065</v>
      </c>
      <c r="H30" s="51" t="s">
        <v>26</v>
      </c>
      <c r="I30" s="48" t="s">
        <v>26</v>
      </c>
      <c r="J30" s="48" t="s">
        <v>26</v>
      </c>
      <c r="K30" s="48" t="s">
        <v>26</v>
      </c>
      <c r="L30" s="48">
        <v>18</v>
      </c>
      <c r="M30" s="48">
        <v>20</v>
      </c>
      <c r="N30" s="48" t="s">
        <v>26</v>
      </c>
      <c r="O30" s="48" t="s">
        <v>26</v>
      </c>
      <c r="P30" s="48" t="s">
        <v>26</v>
      </c>
      <c r="Q30" s="48" t="s">
        <v>26</v>
      </c>
      <c r="R30" s="48" t="s">
        <v>26</v>
      </c>
      <c r="S30" s="45" t="s">
        <v>26</v>
      </c>
      <c r="T30" s="49">
        <v>21</v>
      </c>
    </row>
    <row r="31" spans="1:20" s="50" customFormat="1" ht="8.1" customHeight="1">
      <c r="A31" s="42">
        <v>22</v>
      </c>
      <c r="B31" s="42"/>
      <c r="C31" s="43" t="s">
        <v>47</v>
      </c>
      <c r="D31" s="44"/>
      <c r="E31" s="28">
        <v>217236</v>
      </c>
      <c r="F31" s="45">
        <v>281550</v>
      </c>
      <c r="G31" s="46">
        <v>77.157165689930736</v>
      </c>
      <c r="H31" s="47">
        <v>22604</v>
      </c>
      <c r="I31" s="45">
        <v>6275</v>
      </c>
      <c r="J31" s="45">
        <v>19744</v>
      </c>
      <c r="K31" s="45">
        <v>22850</v>
      </c>
      <c r="L31" s="45">
        <v>21150</v>
      </c>
      <c r="M31" s="45">
        <v>17763</v>
      </c>
      <c r="N31" s="45">
        <v>20872</v>
      </c>
      <c r="O31" s="45">
        <v>15254</v>
      </c>
      <c r="P31" s="45">
        <v>16882</v>
      </c>
      <c r="Q31" s="45">
        <v>20733</v>
      </c>
      <c r="R31" s="45">
        <v>15085</v>
      </c>
      <c r="S31" s="45">
        <v>18024</v>
      </c>
      <c r="T31" s="49">
        <v>22</v>
      </c>
    </row>
    <row r="32" spans="1:20" s="50" customFormat="1" ht="8.1" customHeight="1">
      <c r="A32" s="42">
        <v>23</v>
      </c>
      <c r="B32" s="42"/>
      <c r="C32" s="43" t="s">
        <v>48</v>
      </c>
      <c r="D32" s="44"/>
      <c r="E32" s="28">
        <v>6814009</v>
      </c>
      <c r="F32" s="48">
        <v>11956897</v>
      </c>
      <c r="G32" s="46">
        <v>56.988104856970835</v>
      </c>
      <c r="H32" s="51">
        <v>1106533</v>
      </c>
      <c r="I32" s="48">
        <v>603800</v>
      </c>
      <c r="J32" s="45">
        <v>799369</v>
      </c>
      <c r="K32" s="48">
        <v>717700</v>
      </c>
      <c r="L32" s="48">
        <v>619139</v>
      </c>
      <c r="M32" s="48">
        <v>407600</v>
      </c>
      <c r="N32" s="48">
        <v>1069868</v>
      </c>
      <c r="O32" s="48">
        <v>522800</v>
      </c>
      <c r="P32" s="48">
        <v>269661</v>
      </c>
      <c r="Q32" s="48" t="s">
        <v>26</v>
      </c>
      <c r="R32" s="48">
        <v>121000</v>
      </c>
      <c r="S32" s="48">
        <v>576539</v>
      </c>
      <c r="T32" s="49">
        <v>23</v>
      </c>
    </row>
    <row r="33" spans="1:20" s="50" customFormat="1" ht="8.1" customHeight="1">
      <c r="A33" s="42">
        <v>24</v>
      </c>
      <c r="B33" s="42"/>
      <c r="C33" s="43" t="s">
        <v>50</v>
      </c>
      <c r="D33" s="44"/>
      <c r="E33" s="28" t="s">
        <v>26</v>
      </c>
      <c r="F33" s="48" t="s">
        <v>26</v>
      </c>
      <c r="G33" s="46">
        <v>0</v>
      </c>
      <c r="H33" s="51" t="s">
        <v>26</v>
      </c>
      <c r="I33" s="48" t="s">
        <v>26</v>
      </c>
      <c r="J33" s="48" t="s">
        <v>26</v>
      </c>
      <c r="K33" s="48" t="s">
        <v>26</v>
      </c>
      <c r="L33" s="48" t="s">
        <v>26</v>
      </c>
      <c r="M33" s="48" t="s">
        <v>26</v>
      </c>
      <c r="N33" s="48" t="s">
        <v>26</v>
      </c>
      <c r="O33" s="48" t="s">
        <v>26</v>
      </c>
      <c r="P33" s="48" t="s">
        <v>26</v>
      </c>
      <c r="Q33" s="48" t="s">
        <v>26</v>
      </c>
      <c r="R33" s="48" t="s">
        <v>26</v>
      </c>
      <c r="S33" s="48" t="s">
        <v>26</v>
      </c>
      <c r="T33" s="49">
        <v>24</v>
      </c>
    </row>
    <row r="34" spans="1:20" s="50" customFormat="1" ht="8.1" customHeight="1">
      <c r="A34" s="42">
        <v>25</v>
      </c>
      <c r="B34" s="42"/>
      <c r="C34" s="43" t="s">
        <v>51</v>
      </c>
      <c r="D34" s="44"/>
      <c r="E34" s="28">
        <v>22</v>
      </c>
      <c r="F34" s="45">
        <v>3251</v>
      </c>
      <c r="G34" s="46">
        <v>0.676714856967087</v>
      </c>
      <c r="H34" s="51" t="s">
        <v>26</v>
      </c>
      <c r="I34" s="48" t="s">
        <v>26</v>
      </c>
      <c r="J34" s="48" t="s">
        <v>26</v>
      </c>
      <c r="K34" s="48" t="s">
        <v>26</v>
      </c>
      <c r="L34" s="48" t="s">
        <v>26</v>
      </c>
      <c r="M34" s="48">
        <v>22</v>
      </c>
      <c r="N34" s="48" t="s">
        <v>26</v>
      </c>
      <c r="O34" s="48" t="s">
        <v>26</v>
      </c>
      <c r="P34" s="48" t="s">
        <v>26</v>
      </c>
      <c r="Q34" s="48" t="s">
        <v>26</v>
      </c>
      <c r="R34" s="48" t="s">
        <v>26</v>
      </c>
      <c r="S34" s="48" t="s">
        <v>26</v>
      </c>
      <c r="T34" s="49">
        <v>25</v>
      </c>
    </row>
    <row r="35" spans="1:20" s="50" customFormat="1" ht="8.1" customHeight="1">
      <c r="A35" s="42">
        <v>26</v>
      </c>
      <c r="B35" s="42"/>
      <c r="C35" s="43" t="s">
        <v>52</v>
      </c>
      <c r="D35" s="44"/>
      <c r="E35" s="28">
        <v>458552</v>
      </c>
      <c r="F35" s="45">
        <v>426325</v>
      </c>
      <c r="G35" s="46">
        <v>107.55925643581774</v>
      </c>
      <c r="H35" s="51">
        <v>62</v>
      </c>
      <c r="I35" s="48">
        <v>78365</v>
      </c>
      <c r="J35" s="48">
        <v>42</v>
      </c>
      <c r="K35" s="48">
        <v>36750</v>
      </c>
      <c r="L35" s="48">
        <v>82071</v>
      </c>
      <c r="M35" s="45" t="s">
        <v>26</v>
      </c>
      <c r="N35" s="48">
        <v>84612</v>
      </c>
      <c r="O35" s="48" t="s">
        <v>26</v>
      </c>
      <c r="P35" s="48">
        <v>47200</v>
      </c>
      <c r="Q35" s="48">
        <v>46450</v>
      </c>
      <c r="R35" s="48" t="s">
        <v>26</v>
      </c>
      <c r="S35" s="48">
        <v>83000</v>
      </c>
      <c r="T35" s="49">
        <v>26</v>
      </c>
    </row>
    <row r="36" spans="1:20" s="50" customFormat="1" ht="8.1" customHeight="1">
      <c r="A36" s="42">
        <v>27</v>
      </c>
      <c r="B36" s="42"/>
      <c r="C36" s="43" t="s">
        <v>53</v>
      </c>
      <c r="D36" s="44"/>
      <c r="E36" s="28">
        <v>141361</v>
      </c>
      <c r="F36" s="45">
        <v>224546</v>
      </c>
      <c r="G36" s="46">
        <v>62.954138572942739</v>
      </c>
      <c r="H36" s="47">
        <v>7008</v>
      </c>
      <c r="I36" s="45">
        <v>19896</v>
      </c>
      <c r="J36" s="45">
        <v>4626</v>
      </c>
      <c r="K36" s="45">
        <v>22511</v>
      </c>
      <c r="L36" s="45">
        <v>5295</v>
      </c>
      <c r="M36" s="45">
        <v>7629</v>
      </c>
      <c r="N36" s="45">
        <v>19631</v>
      </c>
      <c r="O36" s="45">
        <v>20555</v>
      </c>
      <c r="P36" s="45">
        <v>4062</v>
      </c>
      <c r="Q36" s="45">
        <v>4035</v>
      </c>
      <c r="R36" s="45">
        <v>21745</v>
      </c>
      <c r="S36" s="45">
        <v>4368</v>
      </c>
      <c r="T36" s="49">
        <v>27</v>
      </c>
    </row>
    <row r="37" spans="1:20" s="59" customFormat="1" ht="8.1" customHeight="1">
      <c r="A37" s="52"/>
      <c r="B37" s="52"/>
      <c r="C37" s="53" t="s">
        <v>54</v>
      </c>
      <c r="D37" s="54"/>
      <c r="E37" s="55">
        <v>8531379</v>
      </c>
      <c r="F37" s="56">
        <v>13971745</v>
      </c>
      <c r="G37" s="57">
        <v>61.061656936910893</v>
      </c>
      <c r="H37" s="55">
        <v>1227516</v>
      </c>
      <c r="I37" s="56">
        <v>762976</v>
      </c>
      <c r="J37" s="56">
        <v>942326</v>
      </c>
      <c r="K37" s="56">
        <v>893566</v>
      </c>
      <c r="L37" s="56">
        <v>845327</v>
      </c>
      <c r="M37" s="56">
        <v>514310</v>
      </c>
      <c r="N37" s="56">
        <v>1259578</v>
      </c>
      <c r="O37" s="56">
        <v>648997</v>
      </c>
      <c r="P37" s="56">
        <v>397627</v>
      </c>
      <c r="Q37" s="56">
        <v>155893</v>
      </c>
      <c r="R37" s="56">
        <v>159786</v>
      </c>
      <c r="S37" s="56">
        <v>723477</v>
      </c>
      <c r="T37" s="58"/>
    </row>
    <row r="38" spans="1:20" s="50" customFormat="1" ht="8.1" customHeight="1">
      <c r="A38" s="42">
        <v>28</v>
      </c>
      <c r="B38" s="42"/>
      <c r="C38" s="43" t="s">
        <v>55</v>
      </c>
      <c r="D38" s="44"/>
      <c r="E38" s="28">
        <v>106930</v>
      </c>
      <c r="F38" s="45">
        <v>146889</v>
      </c>
      <c r="G38" s="46">
        <v>72.796465358195633</v>
      </c>
      <c r="H38" s="47">
        <v>8536</v>
      </c>
      <c r="I38" s="45">
        <v>7968</v>
      </c>
      <c r="J38" s="45">
        <v>12330</v>
      </c>
      <c r="K38" s="45">
        <v>10543</v>
      </c>
      <c r="L38" s="45">
        <v>7205</v>
      </c>
      <c r="M38" s="45">
        <v>9157</v>
      </c>
      <c r="N38" s="45">
        <v>8317</v>
      </c>
      <c r="O38" s="45">
        <v>7875</v>
      </c>
      <c r="P38" s="45">
        <v>8302</v>
      </c>
      <c r="Q38" s="45">
        <v>12945</v>
      </c>
      <c r="R38" s="45">
        <v>6854</v>
      </c>
      <c r="S38" s="45">
        <v>6898</v>
      </c>
      <c r="T38" s="49">
        <v>28</v>
      </c>
    </row>
    <row r="39" spans="1:20" s="50" customFormat="1" ht="8.1" customHeight="1">
      <c r="A39" s="42">
        <v>29</v>
      </c>
      <c r="B39" s="42"/>
      <c r="C39" s="43" t="s">
        <v>56</v>
      </c>
      <c r="D39" s="44"/>
      <c r="E39" s="28">
        <v>121256</v>
      </c>
      <c r="F39" s="45">
        <v>250462</v>
      </c>
      <c r="G39" s="46">
        <v>48.412932900000797</v>
      </c>
      <c r="H39" s="47">
        <v>10231</v>
      </c>
      <c r="I39" s="45">
        <v>10684</v>
      </c>
      <c r="J39" s="45">
        <v>24818</v>
      </c>
      <c r="K39" s="45">
        <v>11434</v>
      </c>
      <c r="L39" s="45">
        <v>7399</v>
      </c>
      <c r="M39" s="45">
        <v>8291</v>
      </c>
      <c r="N39" s="45">
        <v>10293</v>
      </c>
      <c r="O39" s="45">
        <v>6380</v>
      </c>
      <c r="P39" s="45">
        <v>7238</v>
      </c>
      <c r="Q39" s="45">
        <v>8896</v>
      </c>
      <c r="R39" s="45">
        <v>7808</v>
      </c>
      <c r="S39" s="45">
        <v>7784</v>
      </c>
      <c r="T39" s="49">
        <v>29</v>
      </c>
    </row>
    <row r="40" spans="1:20" s="50" customFormat="1" ht="8.1" customHeight="1">
      <c r="A40" s="42">
        <v>30</v>
      </c>
      <c r="B40" s="42"/>
      <c r="C40" s="43" t="s">
        <v>57</v>
      </c>
      <c r="D40" s="44"/>
      <c r="E40" s="28">
        <v>798991</v>
      </c>
      <c r="F40" s="45">
        <v>1095025</v>
      </c>
      <c r="G40" s="46">
        <v>72.965548731764116</v>
      </c>
      <c r="H40" s="47">
        <v>71952</v>
      </c>
      <c r="I40" s="45">
        <v>65400</v>
      </c>
      <c r="J40" s="45">
        <v>81955</v>
      </c>
      <c r="K40" s="45">
        <v>74545</v>
      </c>
      <c r="L40" s="45">
        <v>65096</v>
      </c>
      <c r="M40" s="45">
        <v>54256</v>
      </c>
      <c r="N40" s="45">
        <v>67032</v>
      </c>
      <c r="O40" s="45">
        <v>59096</v>
      </c>
      <c r="P40" s="45">
        <v>63023</v>
      </c>
      <c r="Q40" s="45">
        <v>58177</v>
      </c>
      <c r="R40" s="45">
        <v>59967</v>
      </c>
      <c r="S40" s="45">
        <v>78492</v>
      </c>
      <c r="T40" s="49">
        <v>30</v>
      </c>
    </row>
    <row r="41" spans="1:20" s="50" customFormat="1" ht="8.1" customHeight="1">
      <c r="A41" s="42">
        <v>31</v>
      </c>
      <c r="B41" s="42"/>
      <c r="C41" s="43" t="s">
        <v>58</v>
      </c>
      <c r="D41" s="44"/>
      <c r="E41" s="28">
        <v>886181</v>
      </c>
      <c r="F41" s="45">
        <v>913739</v>
      </c>
      <c r="G41" s="46">
        <v>96.984040300348354</v>
      </c>
      <c r="H41" s="47">
        <v>80610</v>
      </c>
      <c r="I41" s="45">
        <v>47734</v>
      </c>
      <c r="J41" s="45">
        <v>74760</v>
      </c>
      <c r="K41" s="45">
        <v>76965</v>
      </c>
      <c r="L41" s="45">
        <v>69089</v>
      </c>
      <c r="M41" s="45">
        <v>61926</v>
      </c>
      <c r="N41" s="45">
        <v>69755</v>
      </c>
      <c r="O41" s="45">
        <v>67512</v>
      </c>
      <c r="P41" s="45">
        <v>78077</v>
      </c>
      <c r="Q41" s="45">
        <v>84240</v>
      </c>
      <c r="R41" s="45">
        <v>75857</v>
      </c>
      <c r="S41" s="45">
        <v>99656</v>
      </c>
      <c r="T41" s="49">
        <v>31</v>
      </c>
    </row>
    <row r="42" spans="1:20" s="50" customFormat="1" ht="8.1" customHeight="1">
      <c r="A42" s="42">
        <v>32</v>
      </c>
      <c r="B42" s="42"/>
      <c r="C42" s="43" t="s">
        <v>59</v>
      </c>
      <c r="D42" s="44"/>
      <c r="E42" s="28">
        <v>2404</v>
      </c>
      <c r="F42" s="45">
        <v>2147</v>
      </c>
      <c r="G42" s="46">
        <v>111.97019096413601</v>
      </c>
      <c r="H42" s="47">
        <v>172</v>
      </c>
      <c r="I42" s="45" t="s">
        <v>26</v>
      </c>
      <c r="J42" s="45">
        <v>109</v>
      </c>
      <c r="K42" s="45">
        <v>111</v>
      </c>
      <c r="L42" s="45">
        <v>166</v>
      </c>
      <c r="M42" s="45">
        <v>154</v>
      </c>
      <c r="N42" s="45">
        <v>847</v>
      </c>
      <c r="O42" s="45">
        <v>175</v>
      </c>
      <c r="P42" s="45">
        <v>110</v>
      </c>
      <c r="Q42" s="45">
        <v>123</v>
      </c>
      <c r="R42" s="45">
        <v>136</v>
      </c>
      <c r="S42" s="45">
        <v>301</v>
      </c>
      <c r="T42" s="49">
        <v>32</v>
      </c>
    </row>
    <row r="43" spans="1:20" s="50" customFormat="1" ht="8.1" customHeight="1">
      <c r="A43" s="42">
        <v>33</v>
      </c>
      <c r="B43" s="42"/>
      <c r="C43" s="43" t="s">
        <v>117</v>
      </c>
      <c r="D43" s="44"/>
      <c r="E43" s="28">
        <v>756700</v>
      </c>
      <c r="F43" s="45">
        <v>934193</v>
      </c>
      <c r="G43" s="46">
        <v>81.000392852440555</v>
      </c>
      <c r="H43" s="47">
        <v>79391</v>
      </c>
      <c r="I43" s="45">
        <v>71916</v>
      </c>
      <c r="J43" s="45">
        <v>73101</v>
      </c>
      <c r="K43" s="45">
        <v>72534</v>
      </c>
      <c r="L43" s="45">
        <v>18897</v>
      </c>
      <c r="M43" s="45">
        <v>25710</v>
      </c>
      <c r="N43" s="45">
        <v>27073</v>
      </c>
      <c r="O43" s="45">
        <v>53772</v>
      </c>
      <c r="P43" s="45">
        <v>71944</v>
      </c>
      <c r="Q43" s="45">
        <v>102744</v>
      </c>
      <c r="R43" s="45">
        <v>56366</v>
      </c>
      <c r="S43" s="45">
        <v>103252</v>
      </c>
      <c r="T43" s="49">
        <v>33</v>
      </c>
    </row>
    <row r="44" spans="1:20" s="50" customFormat="1" ht="8.1" customHeight="1">
      <c r="A44" s="42">
        <v>34</v>
      </c>
      <c r="B44" s="42"/>
      <c r="C44" s="43" t="s">
        <v>61</v>
      </c>
      <c r="D44" s="44"/>
      <c r="E44" s="28">
        <v>3072</v>
      </c>
      <c r="F44" s="45">
        <v>3652</v>
      </c>
      <c r="G44" s="46">
        <v>84.118291347207006</v>
      </c>
      <c r="H44" s="47">
        <v>134</v>
      </c>
      <c r="I44" s="45">
        <v>35</v>
      </c>
      <c r="J44" s="45">
        <v>842</v>
      </c>
      <c r="K44" s="45">
        <v>102</v>
      </c>
      <c r="L44" s="45">
        <v>128</v>
      </c>
      <c r="M44" s="45">
        <v>53</v>
      </c>
      <c r="N44" s="45">
        <v>201</v>
      </c>
      <c r="O44" s="45">
        <v>574</v>
      </c>
      <c r="P44" s="45">
        <v>184</v>
      </c>
      <c r="Q44" s="45">
        <v>44</v>
      </c>
      <c r="R44" s="45">
        <v>333</v>
      </c>
      <c r="S44" s="45">
        <v>442</v>
      </c>
      <c r="T44" s="49">
        <v>34</v>
      </c>
    </row>
    <row r="45" spans="1:20" s="50" customFormat="1" ht="8.1" customHeight="1">
      <c r="A45" s="42">
        <v>35</v>
      </c>
      <c r="B45" s="42"/>
      <c r="C45" s="43" t="s">
        <v>62</v>
      </c>
      <c r="D45" s="44"/>
      <c r="E45" s="28">
        <v>101957</v>
      </c>
      <c r="F45" s="45">
        <v>82113</v>
      </c>
      <c r="G45" s="46">
        <v>124.16669711251569</v>
      </c>
      <c r="H45" s="47">
        <v>8688</v>
      </c>
      <c r="I45" s="45">
        <v>7614</v>
      </c>
      <c r="J45" s="45">
        <v>8181</v>
      </c>
      <c r="K45" s="45">
        <v>8812</v>
      </c>
      <c r="L45" s="45">
        <v>8363</v>
      </c>
      <c r="M45" s="45">
        <v>8596</v>
      </c>
      <c r="N45" s="45">
        <v>9570</v>
      </c>
      <c r="O45" s="45">
        <v>9154</v>
      </c>
      <c r="P45" s="45">
        <v>11786</v>
      </c>
      <c r="Q45" s="45">
        <v>7270</v>
      </c>
      <c r="R45" s="45">
        <v>6285</v>
      </c>
      <c r="S45" s="45">
        <v>7638</v>
      </c>
      <c r="T45" s="49">
        <v>35</v>
      </c>
    </row>
    <row r="46" spans="1:20" s="50" customFormat="1" ht="8.1" customHeight="1">
      <c r="A46" s="42">
        <v>36</v>
      </c>
      <c r="B46" s="42"/>
      <c r="C46" s="43" t="s">
        <v>63</v>
      </c>
      <c r="D46" s="44"/>
      <c r="E46" s="28">
        <v>916286</v>
      </c>
      <c r="F46" s="45">
        <v>1277287</v>
      </c>
      <c r="G46" s="46">
        <v>71.736892335082089</v>
      </c>
      <c r="H46" s="47">
        <v>100581</v>
      </c>
      <c r="I46" s="45">
        <v>61642</v>
      </c>
      <c r="J46" s="45">
        <v>88548</v>
      </c>
      <c r="K46" s="45">
        <v>84184</v>
      </c>
      <c r="L46" s="45">
        <v>59305</v>
      </c>
      <c r="M46" s="45">
        <v>56105</v>
      </c>
      <c r="N46" s="45">
        <v>70588</v>
      </c>
      <c r="O46" s="45">
        <v>59601</v>
      </c>
      <c r="P46" s="45">
        <v>71372</v>
      </c>
      <c r="Q46" s="45">
        <v>83596</v>
      </c>
      <c r="R46" s="45">
        <v>88227</v>
      </c>
      <c r="S46" s="45">
        <v>92537</v>
      </c>
      <c r="T46" s="49">
        <v>36</v>
      </c>
    </row>
    <row r="47" spans="1:20" s="50" customFormat="1" ht="8.1" customHeight="1">
      <c r="A47" s="42">
        <v>37</v>
      </c>
      <c r="B47" s="42"/>
      <c r="C47" s="43" t="s">
        <v>64</v>
      </c>
      <c r="D47" s="44"/>
      <c r="E47" s="28">
        <v>167504</v>
      </c>
      <c r="F47" s="45">
        <v>182945</v>
      </c>
      <c r="G47" s="46">
        <v>91.55975839733253</v>
      </c>
      <c r="H47" s="47">
        <v>18669</v>
      </c>
      <c r="I47" s="45">
        <v>9280</v>
      </c>
      <c r="J47" s="45">
        <v>13105</v>
      </c>
      <c r="K47" s="45">
        <v>19207</v>
      </c>
      <c r="L47" s="45">
        <v>12308</v>
      </c>
      <c r="M47" s="45">
        <v>13737</v>
      </c>
      <c r="N47" s="45">
        <v>12386</v>
      </c>
      <c r="O47" s="45">
        <v>11351</v>
      </c>
      <c r="P47" s="45">
        <v>18016</v>
      </c>
      <c r="Q47" s="45">
        <v>12068</v>
      </c>
      <c r="R47" s="45">
        <v>13014</v>
      </c>
      <c r="S47" s="45">
        <v>14363</v>
      </c>
      <c r="T47" s="49">
        <v>37</v>
      </c>
    </row>
    <row r="48" spans="1:20" s="50" customFormat="1" ht="8.1" customHeight="1">
      <c r="A48" s="42">
        <v>38</v>
      </c>
      <c r="B48" s="42"/>
      <c r="C48" s="43" t="s">
        <v>65</v>
      </c>
      <c r="D48" s="44"/>
      <c r="E48" s="28">
        <v>1227852</v>
      </c>
      <c r="F48" s="45">
        <v>1472830</v>
      </c>
      <c r="G48" s="46">
        <v>83.366851571464466</v>
      </c>
      <c r="H48" s="47">
        <v>120189</v>
      </c>
      <c r="I48" s="45">
        <v>69104</v>
      </c>
      <c r="J48" s="45">
        <v>110677</v>
      </c>
      <c r="K48" s="45">
        <v>106313</v>
      </c>
      <c r="L48" s="45">
        <v>105632</v>
      </c>
      <c r="M48" s="45">
        <v>95047</v>
      </c>
      <c r="N48" s="45">
        <v>114270</v>
      </c>
      <c r="O48" s="45">
        <v>84528</v>
      </c>
      <c r="P48" s="45">
        <v>96955</v>
      </c>
      <c r="Q48" s="45">
        <v>104889</v>
      </c>
      <c r="R48" s="45">
        <v>105569</v>
      </c>
      <c r="S48" s="45">
        <v>114679</v>
      </c>
      <c r="T48" s="49">
        <v>38</v>
      </c>
    </row>
    <row r="49" spans="1:20" s="50" customFormat="1" ht="8.1" customHeight="1">
      <c r="A49" s="42">
        <v>39</v>
      </c>
      <c r="B49" s="42"/>
      <c r="C49" s="43" t="s">
        <v>66</v>
      </c>
      <c r="D49" s="44"/>
      <c r="E49" s="28">
        <v>1819734</v>
      </c>
      <c r="F49" s="45">
        <v>1760650</v>
      </c>
      <c r="G49" s="46">
        <v>103.35580609434017</v>
      </c>
      <c r="H49" s="47">
        <v>167196</v>
      </c>
      <c r="I49" s="45">
        <v>96693</v>
      </c>
      <c r="J49" s="45">
        <v>139526</v>
      </c>
      <c r="K49" s="45">
        <v>161758</v>
      </c>
      <c r="L49" s="45">
        <v>170887</v>
      </c>
      <c r="M49" s="45">
        <v>158129</v>
      </c>
      <c r="N49" s="45">
        <v>179375</v>
      </c>
      <c r="O49" s="45">
        <v>142869</v>
      </c>
      <c r="P49" s="45">
        <v>141242</v>
      </c>
      <c r="Q49" s="45">
        <v>155162</v>
      </c>
      <c r="R49" s="45">
        <v>154695</v>
      </c>
      <c r="S49" s="45">
        <v>152202</v>
      </c>
      <c r="T49" s="49">
        <v>39</v>
      </c>
    </row>
    <row r="50" spans="1:20" s="50" customFormat="1" ht="8.1" customHeight="1">
      <c r="A50" s="42">
        <v>40</v>
      </c>
      <c r="B50" s="42"/>
      <c r="C50" s="43" t="s">
        <v>67</v>
      </c>
      <c r="D50" s="44"/>
      <c r="E50" s="28">
        <v>170065</v>
      </c>
      <c r="F50" s="45">
        <v>176494</v>
      </c>
      <c r="G50" s="46">
        <v>96.357383253821666</v>
      </c>
      <c r="H50" s="47">
        <v>14876</v>
      </c>
      <c r="I50" s="45">
        <v>9037</v>
      </c>
      <c r="J50" s="45">
        <v>13148</v>
      </c>
      <c r="K50" s="45">
        <v>14303</v>
      </c>
      <c r="L50" s="45">
        <v>14828</v>
      </c>
      <c r="M50" s="45">
        <v>16217</v>
      </c>
      <c r="N50" s="45">
        <v>15078</v>
      </c>
      <c r="O50" s="45">
        <v>16032</v>
      </c>
      <c r="P50" s="45">
        <v>13482</v>
      </c>
      <c r="Q50" s="45">
        <v>13779</v>
      </c>
      <c r="R50" s="45">
        <v>15944</v>
      </c>
      <c r="S50" s="45">
        <v>13341</v>
      </c>
      <c r="T50" s="49">
        <v>40</v>
      </c>
    </row>
    <row r="51" spans="1:20" s="50" customFormat="1" ht="8.1" customHeight="1">
      <c r="A51" s="42">
        <v>41</v>
      </c>
      <c r="B51" s="42"/>
      <c r="C51" s="43" t="s">
        <v>68</v>
      </c>
      <c r="D51" s="44"/>
      <c r="E51" s="28">
        <v>66926</v>
      </c>
      <c r="F51" s="45">
        <v>109357</v>
      </c>
      <c r="G51" s="46">
        <v>61.199557412877091</v>
      </c>
      <c r="H51" s="47">
        <v>7563</v>
      </c>
      <c r="I51" s="45">
        <v>2864</v>
      </c>
      <c r="J51" s="45">
        <v>4298</v>
      </c>
      <c r="K51" s="45">
        <v>6303</v>
      </c>
      <c r="L51" s="45">
        <v>5205</v>
      </c>
      <c r="M51" s="45">
        <v>5211</v>
      </c>
      <c r="N51" s="45">
        <v>5904</v>
      </c>
      <c r="O51" s="45">
        <v>6408</v>
      </c>
      <c r="P51" s="45">
        <v>6656</v>
      </c>
      <c r="Q51" s="45">
        <v>4989</v>
      </c>
      <c r="R51" s="45">
        <v>6292</v>
      </c>
      <c r="S51" s="45">
        <v>5233</v>
      </c>
      <c r="T51" s="49">
        <v>41</v>
      </c>
    </row>
    <row r="52" spans="1:20" s="50" customFormat="1" ht="8.1" customHeight="1">
      <c r="A52" s="42">
        <v>42</v>
      </c>
      <c r="B52" s="42"/>
      <c r="C52" s="43" t="s">
        <v>69</v>
      </c>
      <c r="D52" s="44"/>
      <c r="E52" s="28">
        <v>2098</v>
      </c>
      <c r="F52" s="45">
        <v>3735</v>
      </c>
      <c r="G52" s="46">
        <v>56.171352074966528</v>
      </c>
      <c r="H52" s="47">
        <v>148</v>
      </c>
      <c r="I52" s="45">
        <v>56</v>
      </c>
      <c r="J52" s="45">
        <v>133</v>
      </c>
      <c r="K52" s="45">
        <v>196</v>
      </c>
      <c r="L52" s="45">
        <v>191</v>
      </c>
      <c r="M52" s="45">
        <v>71</v>
      </c>
      <c r="N52" s="45">
        <v>268</v>
      </c>
      <c r="O52" s="45">
        <v>175</v>
      </c>
      <c r="P52" s="45">
        <v>20</v>
      </c>
      <c r="Q52" s="45">
        <v>254</v>
      </c>
      <c r="R52" s="45">
        <v>349</v>
      </c>
      <c r="S52" s="45">
        <v>237</v>
      </c>
      <c r="T52" s="49">
        <v>42</v>
      </c>
    </row>
    <row r="53" spans="1:20" s="59" customFormat="1" ht="8.1" customHeight="1">
      <c r="A53" s="52"/>
      <c r="B53" s="52"/>
      <c r="C53" s="53" t="s">
        <v>70</v>
      </c>
      <c r="D53" s="54"/>
      <c r="E53" s="55">
        <v>7147956</v>
      </c>
      <c r="F53" s="56">
        <v>8411518</v>
      </c>
      <c r="G53" s="57">
        <v>84.978192996793211</v>
      </c>
      <c r="H53" s="55">
        <v>688936</v>
      </c>
      <c r="I53" s="56">
        <v>460027</v>
      </c>
      <c r="J53" s="56">
        <v>645531</v>
      </c>
      <c r="K53" s="56">
        <v>647310</v>
      </c>
      <c r="L53" s="56">
        <v>544699</v>
      </c>
      <c r="M53" s="56">
        <v>512660</v>
      </c>
      <c r="N53" s="56">
        <v>590957</v>
      </c>
      <c r="O53" s="56">
        <v>525502</v>
      </c>
      <c r="P53" s="56">
        <v>588407</v>
      </c>
      <c r="Q53" s="56">
        <v>649176</v>
      </c>
      <c r="R53" s="56">
        <v>597696</v>
      </c>
      <c r="S53" s="56">
        <v>697055</v>
      </c>
      <c r="T53" s="58"/>
    </row>
    <row r="54" spans="1:20" s="50" customFormat="1" ht="8.1" customHeight="1">
      <c r="A54" s="42">
        <v>43</v>
      </c>
      <c r="B54" s="42"/>
      <c r="C54" s="43" t="s">
        <v>71</v>
      </c>
      <c r="D54" s="44"/>
      <c r="E54" s="28">
        <v>35971</v>
      </c>
      <c r="F54" s="45">
        <v>35396</v>
      </c>
      <c r="G54" s="46">
        <v>101.62447734207257</v>
      </c>
      <c r="H54" s="47">
        <v>3116</v>
      </c>
      <c r="I54" s="45">
        <v>1713</v>
      </c>
      <c r="J54" s="45">
        <v>3365</v>
      </c>
      <c r="K54" s="45">
        <v>4029</v>
      </c>
      <c r="L54" s="45">
        <v>3018</v>
      </c>
      <c r="M54" s="45">
        <v>2677</v>
      </c>
      <c r="N54" s="45">
        <v>2852</v>
      </c>
      <c r="O54" s="45">
        <v>2757</v>
      </c>
      <c r="P54" s="45">
        <v>3806</v>
      </c>
      <c r="Q54" s="45">
        <v>3413</v>
      </c>
      <c r="R54" s="45">
        <v>2660</v>
      </c>
      <c r="S54" s="45">
        <v>2565</v>
      </c>
      <c r="T54" s="49">
        <v>43</v>
      </c>
    </row>
    <row r="55" spans="1:20" s="50" customFormat="1" ht="8.1" customHeight="1">
      <c r="A55" s="42">
        <v>44</v>
      </c>
      <c r="B55" s="42"/>
      <c r="C55" s="43" t="s">
        <v>72</v>
      </c>
      <c r="D55" s="44"/>
      <c r="E55" s="28">
        <v>20776</v>
      </c>
      <c r="F55" s="45">
        <v>23867</v>
      </c>
      <c r="G55" s="46">
        <v>87.049063560564804</v>
      </c>
      <c r="H55" s="47">
        <v>273</v>
      </c>
      <c r="I55" s="45">
        <v>772</v>
      </c>
      <c r="J55" s="45">
        <v>5565</v>
      </c>
      <c r="K55" s="45">
        <v>497</v>
      </c>
      <c r="L55" s="45">
        <v>306</v>
      </c>
      <c r="M55" s="45">
        <v>476</v>
      </c>
      <c r="N55" s="45">
        <v>5962</v>
      </c>
      <c r="O55" s="45">
        <v>183</v>
      </c>
      <c r="P55" s="45">
        <v>308</v>
      </c>
      <c r="Q55" s="45">
        <v>5659</v>
      </c>
      <c r="R55" s="48">
        <v>409</v>
      </c>
      <c r="S55" s="45">
        <v>366</v>
      </c>
      <c r="T55" s="49">
        <v>44</v>
      </c>
    </row>
    <row r="56" spans="1:20" s="50" customFormat="1" ht="8.1" customHeight="1">
      <c r="A56" s="42">
        <v>45</v>
      </c>
      <c r="B56" s="42"/>
      <c r="C56" s="43" t="s">
        <v>73</v>
      </c>
      <c r="D56" s="44"/>
      <c r="E56" s="28">
        <v>134452</v>
      </c>
      <c r="F56" s="45">
        <v>201318</v>
      </c>
      <c r="G56" s="46">
        <v>66.785881043920554</v>
      </c>
      <c r="H56" s="47">
        <v>17819</v>
      </c>
      <c r="I56" s="45">
        <v>16015</v>
      </c>
      <c r="J56" s="45">
        <v>16798</v>
      </c>
      <c r="K56" s="45">
        <v>16398</v>
      </c>
      <c r="L56" s="45">
        <v>12362</v>
      </c>
      <c r="M56" s="45">
        <v>8409</v>
      </c>
      <c r="N56" s="45">
        <v>9445</v>
      </c>
      <c r="O56" s="45">
        <v>8109</v>
      </c>
      <c r="P56" s="45">
        <v>8070</v>
      </c>
      <c r="Q56" s="45">
        <v>6081</v>
      </c>
      <c r="R56" s="45">
        <v>6488</v>
      </c>
      <c r="S56" s="45">
        <v>8458</v>
      </c>
      <c r="T56" s="49">
        <v>45</v>
      </c>
    </row>
    <row r="57" spans="1:20" s="50" customFormat="1" ht="8.1" customHeight="1">
      <c r="A57" s="42">
        <v>46</v>
      </c>
      <c r="B57" s="42"/>
      <c r="C57" s="43" t="s">
        <v>74</v>
      </c>
      <c r="D57" s="44"/>
      <c r="E57" s="28">
        <v>149105</v>
      </c>
      <c r="F57" s="45">
        <v>152552</v>
      </c>
      <c r="G57" s="46">
        <v>97.740442603177939</v>
      </c>
      <c r="H57" s="47">
        <v>14090</v>
      </c>
      <c r="I57" s="45">
        <v>14087</v>
      </c>
      <c r="J57" s="45">
        <v>10829</v>
      </c>
      <c r="K57" s="45">
        <v>11329</v>
      </c>
      <c r="L57" s="45">
        <v>9005</v>
      </c>
      <c r="M57" s="45">
        <v>9673</v>
      </c>
      <c r="N57" s="45">
        <v>11660</v>
      </c>
      <c r="O57" s="45">
        <v>11411</v>
      </c>
      <c r="P57" s="45">
        <v>11837</v>
      </c>
      <c r="Q57" s="45">
        <v>17283</v>
      </c>
      <c r="R57" s="45">
        <v>12999</v>
      </c>
      <c r="S57" s="45">
        <v>14902</v>
      </c>
      <c r="T57" s="49">
        <v>46</v>
      </c>
    </row>
    <row r="58" spans="1:20" s="50" customFormat="1" ht="8.1" customHeight="1">
      <c r="A58" s="42">
        <v>47</v>
      </c>
      <c r="B58" s="42"/>
      <c r="C58" s="43" t="s">
        <v>75</v>
      </c>
      <c r="D58" s="44"/>
      <c r="E58" s="28" t="s">
        <v>26</v>
      </c>
      <c r="F58" s="45">
        <v>52420</v>
      </c>
      <c r="G58" s="46" t="s">
        <v>49</v>
      </c>
      <c r="H58" s="47" t="s">
        <v>26</v>
      </c>
      <c r="I58" s="45" t="s">
        <v>26</v>
      </c>
      <c r="J58" s="45" t="s">
        <v>26</v>
      </c>
      <c r="K58" s="45" t="s">
        <v>26</v>
      </c>
      <c r="L58" s="45" t="s">
        <v>26</v>
      </c>
      <c r="M58" s="45" t="s">
        <v>26</v>
      </c>
      <c r="N58" s="45" t="s">
        <v>26</v>
      </c>
      <c r="O58" s="45" t="s">
        <v>26</v>
      </c>
      <c r="P58" s="45" t="s">
        <v>26</v>
      </c>
      <c r="Q58" s="45" t="s">
        <v>26</v>
      </c>
      <c r="R58" s="45" t="s">
        <v>26</v>
      </c>
      <c r="S58" s="45" t="s">
        <v>26</v>
      </c>
      <c r="T58" s="49">
        <v>47</v>
      </c>
    </row>
    <row r="59" spans="1:20" s="50" customFormat="1" ht="8.1" customHeight="1">
      <c r="A59" s="42">
        <v>48</v>
      </c>
      <c r="B59" s="42"/>
      <c r="C59" s="43" t="s">
        <v>118</v>
      </c>
      <c r="D59" s="44"/>
      <c r="E59" s="28">
        <v>203700</v>
      </c>
      <c r="F59" s="45">
        <v>220200</v>
      </c>
      <c r="G59" s="46">
        <v>92.506811989100811</v>
      </c>
      <c r="H59" s="47">
        <v>25900</v>
      </c>
      <c r="I59" s="45">
        <v>40000</v>
      </c>
      <c r="J59" s="45" t="s">
        <v>26</v>
      </c>
      <c r="K59" s="45" t="s">
        <v>26</v>
      </c>
      <c r="L59" s="45" t="s">
        <v>26</v>
      </c>
      <c r="M59" s="45">
        <v>64900</v>
      </c>
      <c r="N59" s="45">
        <v>49900</v>
      </c>
      <c r="O59" s="45">
        <v>23000</v>
      </c>
      <c r="P59" s="45" t="s">
        <v>26</v>
      </c>
      <c r="Q59" s="45" t="s">
        <v>26</v>
      </c>
      <c r="R59" s="45" t="s">
        <v>26</v>
      </c>
      <c r="S59" s="45" t="s">
        <v>26</v>
      </c>
      <c r="T59" s="49">
        <v>48</v>
      </c>
    </row>
    <row r="60" spans="1:20" s="50" customFormat="1" ht="8.1" customHeight="1">
      <c r="A60" s="42">
        <v>49</v>
      </c>
      <c r="B60" s="42"/>
      <c r="C60" s="43" t="s">
        <v>119</v>
      </c>
      <c r="D60" s="44"/>
      <c r="E60" s="28">
        <v>276880</v>
      </c>
      <c r="F60" s="45">
        <v>240596</v>
      </c>
      <c r="G60" s="46">
        <v>115.08088247518661</v>
      </c>
      <c r="H60" s="47">
        <v>21619</v>
      </c>
      <c r="I60" s="45">
        <v>15537</v>
      </c>
      <c r="J60" s="45">
        <v>26026</v>
      </c>
      <c r="K60" s="45">
        <v>22589</v>
      </c>
      <c r="L60" s="45">
        <v>20299</v>
      </c>
      <c r="M60" s="45">
        <v>16545</v>
      </c>
      <c r="N60" s="45">
        <v>32834</v>
      </c>
      <c r="O60" s="45">
        <v>16996</v>
      </c>
      <c r="P60" s="45">
        <v>24073</v>
      </c>
      <c r="Q60" s="45">
        <v>18367</v>
      </c>
      <c r="R60" s="45">
        <v>42041</v>
      </c>
      <c r="S60" s="45">
        <v>19954</v>
      </c>
      <c r="T60" s="49">
        <v>49</v>
      </c>
    </row>
    <row r="61" spans="1:20" s="50" customFormat="1" ht="8.1" customHeight="1">
      <c r="A61" s="42">
        <v>50</v>
      </c>
      <c r="B61" s="42"/>
      <c r="C61" s="43" t="s">
        <v>120</v>
      </c>
      <c r="D61" s="44"/>
      <c r="E61" s="28">
        <v>6712926</v>
      </c>
      <c r="F61" s="48">
        <v>7452670</v>
      </c>
      <c r="G61" s="46">
        <v>90.074107668795207</v>
      </c>
      <c r="H61" s="51">
        <v>697178</v>
      </c>
      <c r="I61" s="48">
        <v>741380</v>
      </c>
      <c r="J61" s="48">
        <v>709241</v>
      </c>
      <c r="K61" s="48">
        <v>502419</v>
      </c>
      <c r="L61" s="48">
        <v>375304</v>
      </c>
      <c r="M61" s="48">
        <v>488604</v>
      </c>
      <c r="N61" s="48">
        <v>381545</v>
      </c>
      <c r="O61" s="48">
        <v>594167</v>
      </c>
      <c r="P61" s="48">
        <v>678259</v>
      </c>
      <c r="Q61" s="48">
        <v>439567</v>
      </c>
      <c r="R61" s="48">
        <v>500336</v>
      </c>
      <c r="S61" s="48">
        <v>604926</v>
      </c>
      <c r="T61" s="49">
        <v>50</v>
      </c>
    </row>
    <row r="62" spans="1:20" s="50" customFormat="1" ht="8.1" customHeight="1">
      <c r="A62" s="42">
        <v>51</v>
      </c>
      <c r="B62" s="42"/>
      <c r="C62" s="43" t="s">
        <v>79</v>
      </c>
      <c r="D62" s="70"/>
      <c r="E62" s="28">
        <v>595382</v>
      </c>
      <c r="F62" s="48">
        <v>730785</v>
      </c>
      <c r="G62" s="46">
        <v>81.471568245106283</v>
      </c>
      <c r="H62" s="51">
        <v>58242</v>
      </c>
      <c r="I62" s="48">
        <v>58456</v>
      </c>
      <c r="J62" s="48">
        <v>70704</v>
      </c>
      <c r="K62" s="48">
        <v>113259</v>
      </c>
      <c r="L62" s="48">
        <v>66002</v>
      </c>
      <c r="M62" s="48">
        <v>30517</v>
      </c>
      <c r="N62" s="48">
        <v>31006</v>
      </c>
      <c r="O62" s="48">
        <v>25992</v>
      </c>
      <c r="P62" s="48">
        <v>33625</v>
      </c>
      <c r="Q62" s="48">
        <v>35987</v>
      </c>
      <c r="R62" s="48">
        <v>33594</v>
      </c>
      <c r="S62" s="48">
        <v>37998</v>
      </c>
      <c r="T62" s="49">
        <v>51</v>
      </c>
    </row>
    <row r="63" spans="1:20" s="50" customFormat="1" ht="8.1" customHeight="1">
      <c r="A63" s="42">
        <v>52</v>
      </c>
      <c r="B63" s="42"/>
      <c r="C63" s="43" t="s">
        <v>80</v>
      </c>
      <c r="D63" s="44"/>
      <c r="E63" s="28">
        <v>45585</v>
      </c>
      <c r="F63" s="45">
        <v>58392</v>
      </c>
      <c r="G63" s="46">
        <v>78.067200986436504</v>
      </c>
      <c r="H63" s="47">
        <v>3038</v>
      </c>
      <c r="I63" s="45">
        <v>3575</v>
      </c>
      <c r="J63" s="45">
        <v>3974</v>
      </c>
      <c r="K63" s="45">
        <v>4986</v>
      </c>
      <c r="L63" s="45">
        <v>3670</v>
      </c>
      <c r="M63" s="45">
        <v>4069</v>
      </c>
      <c r="N63" s="45">
        <v>3082</v>
      </c>
      <c r="O63" s="45">
        <v>3113</v>
      </c>
      <c r="P63" s="45">
        <v>4296</v>
      </c>
      <c r="Q63" s="45">
        <v>3416</v>
      </c>
      <c r="R63" s="45">
        <v>4515</v>
      </c>
      <c r="S63" s="45">
        <v>3851</v>
      </c>
      <c r="T63" s="49">
        <v>52</v>
      </c>
    </row>
    <row r="64" spans="1:20" s="50" customFormat="1" ht="8.1" customHeight="1">
      <c r="A64" s="42">
        <v>53</v>
      </c>
      <c r="B64" s="42"/>
      <c r="C64" s="43" t="s">
        <v>81</v>
      </c>
      <c r="D64" s="44"/>
      <c r="E64" s="28">
        <v>10152</v>
      </c>
      <c r="F64" s="48">
        <v>7644</v>
      </c>
      <c r="G64" s="46">
        <v>132.81004709576138</v>
      </c>
      <c r="H64" s="51">
        <v>884</v>
      </c>
      <c r="I64" s="48">
        <v>806</v>
      </c>
      <c r="J64" s="48">
        <v>1033</v>
      </c>
      <c r="K64" s="48">
        <v>1172</v>
      </c>
      <c r="L64" s="48">
        <v>534</v>
      </c>
      <c r="M64" s="48">
        <v>1078</v>
      </c>
      <c r="N64" s="48">
        <v>537</v>
      </c>
      <c r="O64" s="48">
        <v>781</v>
      </c>
      <c r="P64" s="48">
        <v>1183</v>
      </c>
      <c r="Q64" s="48">
        <v>358</v>
      </c>
      <c r="R64" s="48">
        <v>807</v>
      </c>
      <c r="S64" s="48">
        <v>979</v>
      </c>
      <c r="T64" s="49">
        <v>53</v>
      </c>
    </row>
    <row r="65" spans="1:20" s="50" customFormat="1" ht="8.1" customHeight="1">
      <c r="A65" s="42">
        <v>54</v>
      </c>
      <c r="B65" s="42"/>
      <c r="C65" s="43" t="s">
        <v>82</v>
      </c>
      <c r="D65" s="44"/>
      <c r="E65" s="28">
        <v>2589</v>
      </c>
      <c r="F65" s="48">
        <v>4370</v>
      </c>
      <c r="G65" s="46">
        <v>59.244851258581235</v>
      </c>
      <c r="H65" s="51">
        <v>21</v>
      </c>
      <c r="I65" s="48">
        <v>341</v>
      </c>
      <c r="J65" s="48">
        <v>446</v>
      </c>
      <c r="K65" s="48">
        <v>23</v>
      </c>
      <c r="L65" s="48">
        <v>500</v>
      </c>
      <c r="M65" s="48">
        <v>117</v>
      </c>
      <c r="N65" s="48">
        <v>238</v>
      </c>
      <c r="O65" s="48">
        <v>147</v>
      </c>
      <c r="P65" s="48">
        <v>107</v>
      </c>
      <c r="Q65" s="48">
        <v>296</v>
      </c>
      <c r="R65" s="48">
        <v>288</v>
      </c>
      <c r="S65" s="48">
        <v>65</v>
      </c>
      <c r="T65" s="49">
        <v>54</v>
      </c>
    </row>
    <row r="66" spans="1:20" s="50" customFormat="1" ht="8.1" customHeight="1">
      <c r="A66" s="42">
        <v>55</v>
      </c>
      <c r="B66" s="42"/>
      <c r="C66" s="43" t="s">
        <v>83</v>
      </c>
      <c r="D66" s="44"/>
      <c r="E66" s="28">
        <v>895697</v>
      </c>
      <c r="F66" s="45">
        <v>939350</v>
      </c>
      <c r="G66" s="46">
        <v>95.352850375259493</v>
      </c>
      <c r="H66" s="47">
        <v>92019</v>
      </c>
      <c r="I66" s="45">
        <v>76712</v>
      </c>
      <c r="J66" s="45">
        <v>88354</v>
      </c>
      <c r="K66" s="45">
        <v>89353</v>
      </c>
      <c r="L66" s="45">
        <v>64935</v>
      </c>
      <c r="M66" s="45">
        <v>63323</v>
      </c>
      <c r="N66" s="45">
        <v>80212</v>
      </c>
      <c r="O66" s="45">
        <v>59090</v>
      </c>
      <c r="P66" s="45">
        <v>72711</v>
      </c>
      <c r="Q66" s="45">
        <v>76250</v>
      </c>
      <c r="R66" s="45">
        <v>63458</v>
      </c>
      <c r="S66" s="45">
        <v>69280</v>
      </c>
      <c r="T66" s="49">
        <v>55</v>
      </c>
    </row>
    <row r="67" spans="1:20" s="50" customFormat="1" ht="8.1" customHeight="1">
      <c r="A67" s="42">
        <v>56</v>
      </c>
      <c r="B67" s="42"/>
      <c r="C67" s="43" t="s">
        <v>84</v>
      </c>
      <c r="D67" s="44"/>
      <c r="E67" s="28">
        <v>17570</v>
      </c>
      <c r="F67" s="45">
        <v>22812</v>
      </c>
      <c r="G67" s="46">
        <v>77.020866210766258</v>
      </c>
      <c r="H67" s="47">
        <v>1828</v>
      </c>
      <c r="I67" s="45">
        <v>1405</v>
      </c>
      <c r="J67" s="45">
        <v>2437</v>
      </c>
      <c r="K67" s="45">
        <v>1776</v>
      </c>
      <c r="L67" s="45">
        <v>1331</v>
      </c>
      <c r="M67" s="45">
        <v>1514</v>
      </c>
      <c r="N67" s="45">
        <v>1241</v>
      </c>
      <c r="O67" s="45">
        <v>985</v>
      </c>
      <c r="P67" s="45">
        <v>1145</v>
      </c>
      <c r="Q67" s="45">
        <v>1666</v>
      </c>
      <c r="R67" s="45">
        <v>1274</v>
      </c>
      <c r="S67" s="45">
        <v>968</v>
      </c>
      <c r="T67" s="49">
        <v>56</v>
      </c>
    </row>
    <row r="68" spans="1:20" s="50" customFormat="1" ht="8.1" customHeight="1">
      <c r="A68" s="42">
        <v>57</v>
      </c>
      <c r="B68" s="42"/>
      <c r="C68" s="43" t="s">
        <v>85</v>
      </c>
      <c r="D68" s="44"/>
      <c r="E68" s="28">
        <v>1393363</v>
      </c>
      <c r="F68" s="45">
        <v>1409022</v>
      </c>
      <c r="G68" s="46">
        <v>98.888661781008395</v>
      </c>
      <c r="H68" s="47">
        <v>117287</v>
      </c>
      <c r="I68" s="45">
        <v>105013</v>
      </c>
      <c r="J68" s="45">
        <v>131753</v>
      </c>
      <c r="K68" s="45">
        <v>121895</v>
      </c>
      <c r="L68" s="45">
        <v>139472</v>
      </c>
      <c r="M68" s="45">
        <v>130516</v>
      </c>
      <c r="N68" s="45">
        <v>120010</v>
      </c>
      <c r="O68" s="45">
        <v>104633</v>
      </c>
      <c r="P68" s="45">
        <v>107117</v>
      </c>
      <c r="Q68" s="45">
        <v>105760</v>
      </c>
      <c r="R68" s="45">
        <v>106997</v>
      </c>
      <c r="S68" s="45">
        <v>102910</v>
      </c>
      <c r="T68" s="49">
        <v>57</v>
      </c>
    </row>
    <row r="69" spans="1:20" s="59" customFormat="1" ht="8.1" customHeight="1">
      <c r="A69" s="52"/>
      <c r="B69" s="52"/>
      <c r="C69" s="53" t="s">
        <v>86</v>
      </c>
      <c r="D69" s="71"/>
      <c r="E69" s="55">
        <v>10494148</v>
      </c>
      <c r="F69" s="56">
        <v>11551394</v>
      </c>
      <c r="G69" s="57">
        <v>90.847459622622168</v>
      </c>
      <c r="H69" s="55">
        <v>1053314</v>
      </c>
      <c r="I69" s="56">
        <v>1075812</v>
      </c>
      <c r="J69" s="56">
        <v>1070525</v>
      </c>
      <c r="K69" s="56">
        <v>889725</v>
      </c>
      <c r="L69" s="56">
        <v>696738</v>
      </c>
      <c r="M69" s="56">
        <v>822418</v>
      </c>
      <c r="N69" s="56">
        <v>730524</v>
      </c>
      <c r="O69" s="56">
        <v>851364</v>
      </c>
      <c r="P69" s="56">
        <v>946537</v>
      </c>
      <c r="Q69" s="56">
        <v>714103</v>
      </c>
      <c r="R69" s="56">
        <v>775866</v>
      </c>
      <c r="S69" s="56">
        <v>867222</v>
      </c>
      <c r="T69" s="58"/>
    </row>
    <row r="70" spans="1:20" s="50" customFormat="1" ht="8.1" customHeight="1">
      <c r="A70" s="42">
        <v>58</v>
      </c>
      <c r="B70" s="42"/>
      <c r="C70" s="43" t="s">
        <v>121</v>
      </c>
      <c r="D70" s="44"/>
      <c r="E70" s="28">
        <v>488009</v>
      </c>
      <c r="F70" s="45">
        <v>566082</v>
      </c>
      <c r="G70" s="46">
        <v>86.208181853512386</v>
      </c>
      <c r="H70" s="47">
        <v>39376</v>
      </c>
      <c r="I70" s="45">
        <v>43311</v>
      </c>
      <c r="J70" s="45">
        <v>43884</v>
      </c>
      <c r="K70" s="45">
        <v>41627</v>
      </c>
      <c r="L70" s="45">
        <v>48584</v>
      </c>
      <c r="M70" s="45">
        <v>41437</v>
      </c>
      <c r="N70" s="45">
        <v>45220</v>
      </c>
      <c r="O70" s="45">
        <v>30146</v>
      </c>
      <c r="P70" s="45">
        <v>28940</v>
      </c>
      <c r="Q70" s="45">
        <v>38960</v>
      </c>
      <c r="R70" s="45">
        <v>36394</v>
      </c>
      <c r="S70" s="45">
        <v>50130</v>
      </c>
      <c r="T70" s="49">
        <v>58</v>
      </c>
    </row>
    <row r="71" spans="1:20" s="50" customFormat="1" ht="8.1" customHeight="1">
      <c r="A71" s="42">
        <v>59</v>
      </c>
      <c r="B71" s="42"/>
      <c r="C71" s="43" t="s">
        <v>88</v>
      </c>
      <c r="D71" s="44"/>
      <c r="E71" s="28">
        <v>9980</v>
      </c>
      <c r="F71" s="45">
        <v>16874</v>
      </c>
      <c r="G71" s="46">
        <v>59.144245584923553</v>
      </c>
      <c r="H71" s="47">
        <v>946</v>
      </c>
      <c r="I71" s="45">
        <v>675</v>
      </c>
      <c r="J71" s="45">
        <v>1049</v>
      </c>
      <c r="K71" s="45">
        <v>569</v>
      </c>
      <c r="L71" s="45">
        <v>1494</v>
      </c>
      <c r="M71" s="45">
        <v>560</v>
      </c>
      <c r="N71" s="45">
        <v>933</v>
      </c>
      <c r="O71" s="45">
        <v>1093</v>
      </c>
      <c r="P71" s="45">
        <v>952</v>
      </c>
      <c r="Q71" s="45">
        <v>494</v>
      </c>
      <c r="R71" s="45">
        <v>523</v>
      </c>
      <c r="S71" s="45">
        <v>692</v>
      </c>
      <c r="T71" s="49">
        <v>59</v>
      </c>
    </row>
    <row r="72" spans="1:20" s="50" customFormat="1" ht="8.1" customHeight="1">
      <c r="A72" s="42">
        <v>60</v>
      </c>
      <c r="B72" s="42"/>
      <c r="C72" s="43" t="s">
        <v>89</v>
      </c>
      <c r="D72" s="44"/>
      <c r="E72" s="28">
        <v>73512</v>
      </c>
      <c r="F72" s="45">
        <v>128183</v>
      </c>
      <c r="G72" s="46">
        <v>57.349258482014001</v>
      </c>
      <c r="H72" s="47">
        <v>5093</v>
      </c>
      <c r="I72" s="45">
        <v>4085</v>
      </c>
      <c r="J72" s="45">
        <v>5475</v>
      </c>
      <c r="K72" s="45">
        <v>6125</v>
      </c>
      <c r="L72" s="45">
        <v>6078</v>
      </c>
      <c r="M72" s="45">
        <v>7532</v>
      </c>
      <c r="N72" s="45">
        <v>7471</v>
      </c>
      <c r="O72" s="45">
        <v>5913</v>
      </c>
      <c r="P72" s="45">
        <v>6323</v>
      </c>
      <c r="Q72" s="45">
        <v>6782</v>
      </c>
      <c r="R72" s="45">
        <v>6397</v>
      </c>
      <c r="S72" s="45">
        <v>6238</v>
      </c>
      <c r="T72" s="49">
        <v>60</v>
      </c>
    </row>
    <row r="73" spans="1:20" s="50" customFormat="1" ht="8.1" customHeight="1">
      <c r="A73" s="42">
        <v>61</v>
      </c>
      <c r="B73" s="42"/>
      <c r="C73" s="43" t="s">
        <v>90</v>
      </c>
      <c r="D73" s="44"/>
      <c r="E73" s="28">
        <v>189312</v>
      </c>
      <c r="F73" s="45">
        <v>211549</v>
      </c>
      <c r="G73" s="46">
        <v>89.488487300814469</v>
      </c>
      <c r="H73" s="47">
        <v>5742</v>
      </c>
      <c r="I73" s="45">
        <v>14770</v>
      </c>
      <c r="J73" s="45">
        <v>17476</v>
      </c>
      <c r="K73" s="45">
        <v>17485</v>
      </c>
      <c r="L73" s="45">
        <v>14097</v>
      </c>
      <c r="M73" s="45">
        <v>12494</v>
      </c>
      <c r="N73" s="45">
        <v>29073</v>
      </c>
      <c r="O73" s="45">
        <v>10435</v>
      </c>
      <c r="P73" s="45">
        <v>19853</v>
      </c>
      <c r="Q73" s="45">
        <v>4525</v>
      </c>
      <c r="R73" s="45">
        <v>25992</v>
      </c>
      <c r="S73" s="45">
        <v>17370</v>
      </c>
      <c r="T73" s="49">
        <v>61</v>
      </c>
    </row>
    <row r="74" spans="1:20" s="50" customFormat="1" ht="8.1" customHeight="1">
      <c r="A74" s="42">
        <v>62</v>
      </c>
      <c r="B74" s="42"/>
      <c r="C74" s="43" t="s">
        <v>91</v>
      </c>
      <c r="D74" s="44"/>
      <c r="E74" s="28">
        <v>1975198</v>
      </c>
      <c r="F74" s="45">
        <v>2073645</v>
      </c>
      <c r="G74" s="46">
        <v>95.252466068203574</v>
      </c>
      <c r="H74" s="47">
        <v>159918</v>
      </c>
      <c r="I74" s="45">
        <v>134661</v>
      </c>
      <c r="J74" s="45">
        <v>171700</v>
      </c>
      <c r="K74" s="45">
        <v>165563</v>
      </c>
      <c r="L74" s="45">
        <v>160416</v>
      </c>
      <c r="M74" s="45">
        <v>168411</v>
      </c>
      <c r="N74" s="45">
        <v>177523</v>
      </c>
      <c r="O74" s="45">
        <v>155273</v>
      </c>
      <c r="P74" s="45">
        <v>158742</v>
      </c>
      <c r="Q74" s="45">
        <v>170229</v>
      </c>
      <c r="R74" s="45">
        <v>166444</v>
      </c>
      <c r="S74" s="45">
        <v>186318</v>
      </c>
      <c r="T74" s="49">
        <v>62</v>
      </c>
    </row>
    <row r="75" spans="1:20" s="50" customFormat="1" ht="8.1" customHeight="1">
      <c r="A75" s="42">
        <v>63</v>
      </c>
      <c r="B75" s="42"/>
      <c r="C75" s="43" t="s">
        <v>92</v>
      </c>
      <c r="D75" s="44"/>
      <c r="E75" s="28">
        <v>650879</v>
      </c>
      <c r="F75" s="45">
        <v>647461</v>
      </c>
      <c r="G75" s="46">
        <v>100.52790824466646</v>
      </c>
      <c r="H75" s="47">
        <v>50072</v>
      </c>
      <c r="I75" s="45">
        <v>50646</v>
      </c>
      <c r="J75" s="45">
        <v>50904</v>
      </c>
      <c r="K75" s="45">
        <v>47417</v>
      </c>
      <c r="L75" s="45">
        <v>64244</v>
      </c>
      <c r="M75" s="45">
        <v>69435</v>
      </c>
      <c r="N75" s="45">
        <v>56618</v>
      </c>
      <c r="O75" s="45">
        <v>55096</v>
      </c>
      <c r="P75" s="45">
        <v>48346</v>
      </c>
      <c r="Q75" s="45">
        <v>48540</v>
      </c>
      <c r="R75" s="45">
        <v>49807</v>
      </c>
      <c r="S75" s="45">
        <v>59754</v>
      </c>
      <c r="T75" s="49">
        <v>63</v>
      </c>
    </row>
    <row r="76" spans="1:20" s="50" customFormat="1" ht="8.1" customHeight="1">
      <c r="A76" s="42">
        <v>64</v>
      </c>
      <c r="B76" s="42"/>
      <c r="C76" s="43" t="s">
        <v>93</v>
      </c>
      <c r="D76" s="44"/>
      <c r="E76" s="28">
        <v>212912</v>
      </c>
      <c r="F76" s="45">
        <v>238156</v>
      </c>
      <c r="G76" s="46">
        <v>89.400225062564033</v>
      </c>
      <c r="H76" s="47">
        <v>15795</v>
      </c>
      <c r="I76" s="45">
        <v>24951</v>
      </c>
      <c r="J76" s="48">
        <v>12862</v>
      </c>
      <c r="K76" s="45">
        <v>24063</v>
      </c>
      <c r="L76" s="45">
        <v>25074</v>
      </c>
      <c r="M76" s="45">
        <v>21707</v>
      </c>
      <c r="N76" s="45">
        <v>20783</v>
      </c>
      <c r="O76" s="45">
        <v>21927</v>
      </c>
      <c r="P76" s="45">
        <v>12557</v>
      </c>
      <c r="Q76" s="45">
        <v>15444</v>
      </c>
      <c r="R76" s="45">
        <v>10280</v>
      </c>
      <c r="S76" s="45">
        <v>7469</v>
      </c>
      <c r="T76" s="49">
        <v>64</v>
      </c>
    </row>
    <row r="77" spans="1:20" s="50" customFormat="1" ht="8.1" customHeight="1">
      <c r="A77" s="42">
        <v>65</v>
      </c>
      <c r="B77" s="42"/>
      <c r="C77" s="43" t="s">
        <v>94</v>
      </c>
      <c r="D77" s="44"/>
      <c r="E77" s="28">
        <v>88646</v>
      </c>
      <c r="F77" s="45">
        <v>92957</v>
      </c>
      <c r="G77" s="46">
        <v>95.362371849349699</v>
      </c>
      <c r="H77" s="47">
        <v>9002</v>
      </c>
      <c r="I77" s="45">
        <v>5516</v>
      </c>
      <c r="J77" s="45">
        <v>10622</v>
      </c>
      <c r="K77" s="45">
        <v>6932</v>
      </c>
      <c r="L77" s="45">
        <v>11426</v>
      </c>
      <c r="M77" s="45">
        <v>8257</v>
      </c>
      <c r="N77" s="45">
        <v>7161</v>
      </c>
      <c r="O77" s="45">
        <v>4840</v>
      </c>
      <c r="P77" s="45">
        <v>4756</v>
      </c>
      <c r="Q77" s="45">
        <v>5418</v>
      </c>
      <c r="R77" s="45">
        <v>5819</v>
      </c>
      <c r="S77" s="45">
        <v>8897</v>
      </c>
      <c r="T77" s="49">
        <v>65</v>
      </c>
    </row>
    <row r="78" spans="1:20" s="50" customFormat="1" ht="8.1" customHeight="1">
      <c r="A78" s="42">
        <v>66</v>
      </c>
      <c r="B78" s="42"/>
      <c r="C78" s="43" t="s">
        <v>122</v>
      </c>
      <c r="D78" s="44"/>
      <c r="E78" s="28">
        <v>142021</v>
      </c>
      <c r="F78" s="45">
        <v>185081</v>
      </c>
      <c r="G78" s="46">
        <v>76.734510835796215</v>
      </c>
      <c r="H78" s="47">
        <v>12929</v>
      </c>
      <c r="I78" s="45">
        <v>11152</v>
      </c>
      <c r="J78" s="45">
        <v>13401</v>
      </c>
      <c r="K78" s="45">
        <v>12739</v>
      </c>
      <c r="L78" s="45">
        <v>15750</v>
      </c>
      <c r="M78" s="48">
        <v>16323</v>
      </c>
      <c r="N78" s="45">
        <v>12029</v>
      </c>
      <c r="O78" s="45">
        <v>9316</v>
      </c>
      <c r="P78" s="45">
        <v>5902</v>
      </c>
      <c r="Q78" s="45">
        <v>11484</v>
      </c>
      <c r="R78" s="45">
        <v>11148</v>
      </c>
      <c r="S78" s="45">
        <v>9848</v>
      </c>
      <c r="T78" s="49">
        <v>66</v>
      </c>
    </row>
    <row r="79" spans="1:20" s="59" customFormat="1" ht="8.1" customHeight="1">
      <c r="A79" s="52"/>
      <c r="B79" s="52"/>
      <c r="C79" s="53" t="s">
        <v>96</v>
      </c>
      <c r="D79" s="54"/>
      <c r="E79" s="55">
        <v>3830469</v>
      </c>
      <c r="F79" s="56">
        <v>4159988</v>
      </c>
      <c r="G79" s="57">
        <v>92.07884734282888</v>
      </c>
      <c r="H79" s="55">
        <v>298873</v>
      </c>
      <c r="I79" s="56">
        <v>289767</v>
      </c>
      <c r="J79" s="56">
        <v>327373</v>
      </c>
      <c r="K79" s="56">
        <v>322520</v>
      </c>
      <c r="L79" s="56">
        <v>347163</v>
      </c>
      <c r="M79" s="56">
        <v>346156</v>
      </c>
      <c r="N79" s="56">
        <v>356811</v>
      </c>
      <c r="O79" s="56">
        <v>294039</v>
      </c>
      <c r="P79" s="56">
        <v>286371</v>
      </c>
      <c r="Q79" s="56">
        <v>301876</v>
      </c>
      <c r="R79" s="56">
        <v>312804</v>
      </c>
      <c r="S79" s="56">
        <v>346716</v>
      </c>
      <c r="T79" s="58"/>
    </row>
    <row r="80" spans="1:20" s="50" customFormat="1" ht="8.1" customHeight="1">
      <c r="A80" s="42">
        <v>67</v>
      </c>
      <c r="B80" s="42"/>
      <c r="C80" s="43" t="s">
        <v>97</v>
      </c>
      <c r="D80" s="44"/>
      <c r="E80" s="28">
        <v>109250</v>
      </c>
      <c r="F80" s="45">
        <v>141525</v>
      </c>
      <c r="G80" s="46">
        <v>77.194841900724256</v>
      </c>
      <c r="H80" s="47">
        <v>10291</v>
      </c>
      <c r="I80" s="45">
        <v>2782</v>
      </c>
      <c r="J80" s="45">
        <v>7574</v>
      </c>
      <c r="K80" s="45">
        <v>10191</v>
      </c>
      <c r="L80" s="45">
        <v>8652</v>
      </c>
      <c r="M80" s="45">
        <v>9775</v>
      </c>
      <c r="N80" s="45">
        <v>8313</v>
      </c>
      <c r="O80" s="45">
        <v>7739</v>
      </c>
      <c r="P80" s="45">
        <v>10826</v>
      </c>
      <c r="Q80" s="45">
        <v>12670</v>
      </c>
      <c r="R80" s="45">
        <v>11871</v>
      </c>
      <c r="S80" s="45">
        <v>8566</v>
      </c>
      <c r="T80" s="49">
        <v>67</v>
      </c>
    </row>
    <row r="81" spans="1:20" s="50" customFormat="1" ht="8.1" customHeight="1">
      <c r="A81" s="42">
        <v>68</v>
      </c>
      <c r="B81" s="42"/>
      <c r="C81" s="43" t="s">
        <v>98</v>
      </c>
      <c r="D81" s="44"/>
      <c r="E81" s="28">
        <v>1298819</v>
      </c>
      <c r="F81" s="45">
        <v>1537081</v>
      </c>
      <c r="G81" s="46">
        <v>84.49906023169892</v>
      </c>
      <c r="H81" s="47">
        <v>125668</v>
      </c>
      <c r="I81" s="45">
        <v>54171</v>
      </c>
      <c r="J81" s="45">
        <v>112285</v>
      </c>
      <c r="K81" s="45">
        <v>122771</v>
      </c>
      <c r="L81" s="45">
        <v>91199</v>
      </c>
      <c r="M81" s="45">
        <v>94465</v>
      </c>
      <c r="N81" s="45">
        <v>110976</v>
      </c>
      <c r="O81" s="45">
        <v>110514</v>
      </c>
      <c r="P81" s="45">
        <v>119763</v>
      </c>
      <c r="Q81" s="45">
        <v>125556</v>
      </c>
      <c r="R81" s="45">
        <v>111277</v>
      </c>
      <c r="S81" s="45">
        <v>120174</v>
      </c>
      <c r="T81" s="49">
        <v>68</v>
      </c>
    </row>
    <row r="82" spans="1:20" s="50" customFormat="1" ht="8.1" customHeight="1">
      <c r="A82" s="42">
        <v>69</v>
      </c>
      <c r="B82" s="42"/>
      <c r="C82" s="43" t="s">
        <v>99</v>
      </c>
      <c r="D82" s="44"/>
      <c r="E82" s="28">
        <v>152970</v>
      </c>
      <c r="F82" s="45">
        <v>163091</v>
      </c>
      <c r="G82" s="46">
        <v>93.794262099073521</v>
      </c>
      <c r="H82" s="47">
        <v>15017</v>
      </c>
      <c r="I82" s="45">
        <v>6840</v>
      </c>
      <c r="J82" s="45">
        <v>12657</v>
      </c>
      <c r="K82" s="45">
        <v>15191</v>
      </c>
      <c r="L82" s="45">
        <v>15439</v>
      </c>
      <c r="M82" s="45">
        <v>14159</v>
      </c>
      <c r="N82" s="45">
        <v>15463</v>
      </c>
      <c r="O82" s="45">
        <v>10446</v>
      </c>
      <c r="P82" s="45">
        <v>11388</v>
      </c>
      <c r="Q82" s="45">
        <v>11528</v>
      </c>
      <c r="R82" s="45">
        <v>12234</v>
      </c>
      <c r="S82" s="45">
        <v>12608</v>
      </c>
      <c r="T82" s="49">
        <v>69</v>
      </c>
    </row>
    <row r="83" spans="1:20" s="50" customFormat="1" ht="8.1" customHeight="1">
      <c r="A83" s="42">
        <v>70</v>
      </c>
      <c r="B83" s="42"/>
      <c r="C83" s="43" t="s">
        <v>100</v>
      </c>
      <c r="D83" s="44"/>
      <c r="E83" s="28">
        <v>1111569</v>
      </c>
      <c r="F83" s="45">
        <v>1040766</v>
      </c>
      <c r="G83" s="46">
        <v>106.80297012008464</v>
      </c>
      <c r="H83" s="47">
        <v>100873</v>
      </c>
      <c r="I83" s="45">
        <v>51675</v>
      </c>
      <c r="J83" s="45">
        <v>85996</v>
      </c>
      <c r="K83" s="45">
        <v>103686</v>
      </c>
      <c r="L83" s="45">
        <v>96966</v>
      </c>
      <c r="M83" s="45">
        <v>89151</v>
      </c>
      <c r="N83" s="45">
        <v>102410</v>
      </c>
      <c r="O83" s="45">
        <v>97626</v>
      </c>
      <c r="P83" s="45">
        <v>92872</v>
      </c>
      <c r="Q83" s="45">
        <v>96110</v>
      </c>
      <c r="R83" s="45">
        <v>99446</v>
      </c>
      <c r="S83" s="45">
        <v>94758</v>
      </c>
      <c r="T83" s="49">
        <v>70</v>
      </c>
    </row>
    <row r="84" spans="1:20" s="50" customFormat="1" ht="8.1" customHeight="1">
      <c r="A84" s="42">
        <v>71</v>
      </c>
      <c r="B84" s="42"/>
      <c r="C84" s="43" t="s">
        <v>101</v>
      </c>
      <c r="D84" s="44"/>
      <c r="E84" s="28">
        <v>111061</v>
      </c>
      <c r="F84" s="45">
        <v>127824</v>
      </c>
      <c r="G84" s="46">
        <v>86.8858743271999</v>
      </c>
      <c r="H84" s="47">
        <v>7818</v>
      </c>
      <c r="I84" s="45">
        <v>5449</v>
      </c>
      <c r="J84" s="45">
        <v>9919</v>
      </c>
      <c r="K84" s="45">
        <v>12664</v>
      </c>
      <c r="L84" s="45">
        <v>11996</v>
      </c>
      <c r="M84" s="45">
        <v>7940</v>
      </c>
      <c r="N84" s="45">
        <v>9517</v>
      </c>
      <c r="O84" s="45">
        <v>6561</v>
      </c>
      <c r="P84" s="45">
        <v>10483</v>
      </c>
      <c r="Q84" s="45">
        <v>9509</v>
      </c>
      <c r="R84" s="45">
        <v>10412</v>
      </c>
      <c r="S84" s="45">
        <v>8793</v>
      </c>
      <c r="T84" s="49">
        <v>71</v>
      </c>
    </row>
    <row r="85" spans="1:20" s="50" customFormat="1" ht="8.1" customHeight="1">
      <c r="A85" s="42">
        <v>72</v>
      </c>
      <c r="B85" s="42"/>
      <c r="C85" s="43" t="s">
        <v>102</v>
      </c>
      <c r="D85" s="44"/>
      <c r="E85" s="28">
        <v>202877</v>
      </c>
      <c r="F85" s="45">
        <v>259472</v>
      </c>
      <c r="G85" s="46">
        <v>78.188397977431094</v>
      </c>
      <c r="H85" s="47">
        <v>21201</v>
      </c>
      <c r="I85" s="45">
        <v>19583</v>
      </c>
      <c r="J85" s="45">
        <v>22417</v>
      </c>
      <c r="K85" s="45">
        <v>21636</v>
      </c>
      <c r="L85" s="45">
        <v>13088</v>
      </c>
      <c r="M85" s="45">
        <v>10380</v>
      </c>
      <c r="N85" s="45">
        <v>17526</v>
      </c>
      <c r="O85" s="45">
        <v>16249</v>
      </c>
      <c r="P85" s="45">
        <v>12780</v>
      </c>
      <c r="Q85" s="45">
        <v>18492</v>
      </c>
      <c r="R85" s="45">
        <v>14134</v>
      </c>
      <c r="S85" s="45">
        <v>15391</v>
      </c>
      <c r="T85" s="49">
        <v>72</v>
      </c>
    </row>
    <row r="86" spans="1:20" s="50" customFormat="1" ht="8.1" customHeight="1">
      <c r="A86" s="42">
        <v>73</v>
      </c>
      <c r="B86" s="42"/>
      <c r="C86" s="43" t="s">
        <v>103</v>
      </c>
      <c r="D86" s="44"/>
      <c r="E86" s="28">
        <v>646218</v>
      </c>
      <c r="F86" s="45">
        <v>747447</v>
      </c>
      <c r="G86" s="46">
        <v>86.456698602041342</v>
      </c>
      <c r="H86" s="47">
        <v>70170</v>
      </c>
      <c r="I86" s="45">
        <v>53404</v>
      </c>
      <c r="J86" s="45">
        <v>59999</v>
      </c>
      <c r="K86" s="45">
        <v>62131</v>
      </c>
      <c r="L86" s="45">
        <v>57793</v>
      </c>
      <c r="M86" s="45">
        <v>44746</v>
      </c>
      <c r="N86" s="45">
        <v>50692</v>
      </c>
      <c r="O86" s="45">
        <v>44373</v>
      </c>
      <c r="P86" s="45">
        <v>45873</v>
      </c>
      <c r="Q86" s="45">
        <v>54152</v>
      </c>
      <c r="R86" s="45">
        <v>44142</v>
      </c>
      <c r="S86" s="45">
        <v>58743</v>
      </c>
      <c r="T86" s="49">
        <v>73</v>
      </c>
    </row>
    <row r="87" spans="1:20" s="50" customFormat="1" ht="8.1" customHeight="1">
      <c r="A87" s="42">
        <v>74</v>
      </c>
      <c r="B87" s="42"/>
      <c r="C87" s="43" t="s">
        <v>104</v>
      </c>
      <c r="D87" s="44"/>
      <c r="E87" s="28">
        <v>33923</v>
      </c>
      <c r="F87" s="45">
        <v>38994</v>
      </c>
      <c r="G87" s="46">
        <v>86.995435195158237</v>
      </c>
      <c r="H87" s="47">
        <v>3590</v>
      </c>
      <c r="I87" s="45">
        <v>1559</v>
      </c>
      <c r="J87" s="45">
        <v>2596</v>
      </c>
      <c r="K87" s="45">
        <v>4085</v>
      </c>
      <c r="L87" s="45">
        <v>3677</v>
      </c>
      <c r="M87" s="45">
        <v>2773</v>
      </c>
      <c r="N87" s="45">
        <v>3507</v>
      </c>
      <c r="O87" s="45">
        <v>2406</v>
      </c>
      <c r="P87" s="45">
        <v>2613</v>
      </c>
      <c r="Q87" s="45">
        <v>2492</v>
      </c>
      <c r="R87" s="45">
        <v>2403</v>
      </c>
      <c r="S87" s="45">
        <v>2222</v>
      </c>
      <c r="T87" s="49">
        <v>74</v>
      </c>
    </row>
    <row r="88" spans="1:20" s="59" customFormat="1" ht="8.1" customHeight="1">
      <c r="A88" s="52"/>
      <c r="B88" s="52"/>
      <c r="C88" s="53" t="s">
        <v>105</v>
      </c>
      <c r="D88" s="54"/>
      <c r="E88" s="55">
        <v>3666687</v>
      </c>
      <c r="F88" s="56">
        <v>4056200</v>
      </c>
      <c r="G88" s="57">
        <v>90.397095803954443</v>
      </c>
      <c r="H88" s="55">
        <v>354628</v>
      </c>
      <c r="I88" s="56">
        <v>195463</v>
      </c>
      <c r="J88" s="56">
        <v>313443</v>
      </c>
      <c r="K88" s="56">
        <v>352355</v>
      </c>
      <c r="L88" s="56">
        <v>298810</v>
      </c>
      <c r="M88" s="56">
        <v>273389</v>
      </c>
      <c r="N88" s="56">
        <v>318404</v>
      </c>
      <c r="O88" s="56">
        <v>295914</v>
      </c>
      <c r="P88" s="56">
        <v>306598</v>
      </c>
      <c r="Q88" s="56">
        <v>330509</v>
      </c>
      <c r="R88" s="56">
        <v>305919</v>
      </c>
      <c r="S88" s="56">
        <v>321255</v>
      </c>
      <c r="T88" s="58"/>
    </row>
    <row r="89" spans="1:20" s="50" customFormat="1" ht="8.1" customHeight="1">
      <c r="A89" s="42">
        <v>75</v>
      </c>
      <c r="B89" s="42"/>
      <c r="C89" s="43" t="s">
        <v>123</v>
      </c>
      <c r="D89" s="44"/>
      <c r="E89" s="28">
        <v>183892</v>
      </c>
      <c r="F89" s="45">
        <v>204082</v>
      </c>
      <c r="G89" s="46">
        <v>90.106917807547944</v>
      </c>
      <c r="H89" s="47">
        <v>15519</v>
      </c>
      <c r="I89" s="45">
        <v>12535</v>
      </c>
      <c r="J89" s="45">
        <v>26324</v>
      </c>
      <c r="K89" s="45">
        <v>12924</v>
      </c>
      <c r="L89" s="45">
        <v>19331</v>
      </c>
      <c r="M89" s="45">
        <v>15180</v>
      </c>
      <c r="N89" s="45">
        <v>15411</v>
      </c>
      <c r="O89" s="45">
        <v>14138</v>
      </c>
      <c r="P89" s="45">
        <v>13136</v>
      </c>
      <c r="Q89" s="45">
        <v>12622</v>
      </c>
      <c r="R89" s="45">
        <v>11227</v>
      </c>
      <c r="S89" s="45">
        <v>15545</v>
      </c>
      <c r="T89" s="49">
        <v>75</v>
      </c>
    </row>
    <row r="90" spans="1:20" s="50" customFormat="1" ht="8.1" customHeight="1">
      <c r="A90" s="42">
        <v>76</v>
      </c>
      <c r="B90" s="42"/>
      <c r="C90" s="43" t="s">
        <v>107</v>
      </c>
      <c r="D90" s="44"/>
      <c r="E90" s="28">
        <v>18924</v>
      </c>
      <c r="F90" s="45">
        <v>41307</v>
      </c>
      <c r="G90" s="46">
        <v>45.813058319413173</v>
      </c>
      <c r="H90" s="47">
        <v>2084</v>
      </c>
      <c r="I90" s="45">
        <v>863</v>
      </c>
      <c r="J90" s="45">
        <v>5060</v>
      </c>
      <c r="K90" s="45">
        <v>1324</v>
      </c>
      <c r="L90" s="45">
        <v>2538</v>
      </c>
      <c r="M90" s="45">
        <v>1471</v>
      </c>
      <c r="N90" s="45">
        <v>1167</v>
      </c>
      <c r="O90" s="45">
        <v>1142</v>
      </c>
      <c r="P90" s="45">
        <v>1384</v>
      </c>
      <c r="Q90" s="45">
        <v>455</v>
      </c>
      <c r="R90" s="45">
        <v>1140</v>
      </c>
      <c r="S90" s="45">
        <v>296</v>
      </c>
      <c r="T90" s="49">
        <v>76</v>
      </c>
    </row>
    <row r="91" spans="1:20" s="50" customFormat="1" ht="8.1" customHeight="1">
      <c r="A91" s="42">
        <v>77</v>
      </c>
      <c r="B91" s="42"/>
      <c r="C91" s="43" t="s">
        <v>108</v>
      </c>
      <c r="D91" s="44"/>
      <c r="E91" s="28">
        <v>983758</v>
      </c>
      <c r="F91" s="45">
        <v>1180802</v>
      </c>
      <c r="G91" s="46">
        <v>83.312697641094786</v>
      </c>
      <c r="H91" s="47">
        <v>78679</v>
      </c>
      <c r="I91" s="45">
        <v>81314</v>
      </c>
      <c r="J91" s="45">
        <v>85375</v>
      </c>
      <c r="K91" s="45">
        <v>101789</v>
      </c>
      <c r="L91" s="45">
        <v>98703</v>
      </c>
      <c r="M91" s="45">
        <v>94256</v>
      </c>
      <c r="N91" s="45">
        <v>90176</v>
      </c>
      <c r="O91" s="45">
        <v>80033</v>
      </c>
      <c r="P91" s="45">
        <v>62093</v>
      </c>
      <c r="Q91" s="45">
        <v>75289</v>
      </c>
      <c r="R91" s="45">
        <v>62736</v>
      </c>
      <c r="S91" s="45">
        <v>73315</v>
      </c>
      <c r="T91" s="49">
        <v>77</v>
      </c>
    </row>
    <row r="92" spans="1:20" s="50" customFormat="1" ht="8.1" customHeight="1">
      <c r="A92" s="42">
        <v>78</v>
      </c>
      <c r="B92" s="42"/>
      <c r="C92" s="43" t="s">
        <v>109</v>
      </c>
      <c r="D92" s="44"/>
      <c r="E92" s="28" t="s">
        <v>26</v>
      </c>
      <c r="F92" s="48" t="s">
        <v>26</v>
      </c>
      <c r="G92" s="46">
        <v>0</v>
      </c>
      <c r="H92" s="51" t="s">
        <v>26</v>
      </c>
      <c r="I92" s="48" t="s">
        <v>26</v>
      </c>
      <c r="J92" s="48" t="s">
        <v>26</v>
      </c>
      <c r="K92" s="48" t="s">
        <v>26</v>
      </c>
      <c r="L92" s="48" t="s">
        <v>26</v>
      </c>
      <c r="M92" s="48" t="s">
        <v>26</v>
      </c>
      <c r="N92" s="48" t="s">
        <v>26</v>
      </c>
      <c r="O92" s="48" t="s">
        <v>26</v>
      </c>
      <c r="P92" s="48" t="s">
        <v>26</v>
      </c>
      <c r="Q92" s="48" t="s">
        <v>26</v>
      </c>
      <c r="R92" s="48" t="s">
        <v>26</v>
      </c>
      <c r="S92" s="48" t="s">
        <v>26</v>
      </c>
      <c r="T92" s="49">
        <v>78</v>
      </c>
    </row>
    <row r="93" spans="1:20" s="50" customFormat="1" ht="8.1" customHeight="1">
      <c r="A93" s="42">
        <v>79</v>
      </c>
      <c r="B93" s="42"/>
      <c r="C93" s="43" t="s">
        <v>110</v>
      </c>
      <c r="D93" s="44"/>
      <c r="E93" s="28" t="s">
        <v>26</v>
      </c>
      <c r="F93" s="48" t="s">
        <v>26</v>
      </c>
      <c r="G93" s="46">
        <v>0</v>
      </c>
      <c r="H93" s="51" t="s">
        <v>26</v>
      </c>
      <c r="I93" s="48" t="s">
        <v>26</v>
      </c>
      <c r="J93" s="48" t="s">
        <v>26</v>
      </c>
      <c r="K93" s="48" t="s">
        <v>26</v>
      </c>
      <c r="L93" s="48" t="s">
        <v>26</v>
      </c>
      <c r="M93" s="48" t="s">
        <v>26</v>
      </c>
      <c r="N93" s="48" t="s">
        <v>26</v>
      </c>
      <c r="O93" s="48" t="s">
        <v>26</v>
      </c>
      <c r="P93" s="48" t="s">
        <v>26</v>
      </c>
      <c r="Q93" s="48" t="s">
        <v>26</v>
      </c>
      <c r="R93" s="48" t="s">
        <v>26</v>
      </c>
      <c r="S93" s="48" t="s">
        <v>26</v>
      </c>
      <c r="T93" s="49">
        <v>79</v>
      </c>
    </row>
    <row r="94" spans="1:20" s="50" customFormat="1" ht="8.1" customHeight="1">
      <c r="A94" s="42">
        <v>80</v>
      </c>
      <c r="B94" s="42"/>
      <c r="C94" s="43" t="s">
        <v>124</v>
      </c>
      <c r="D94" s="44"/>
      <c r="E94" s="28">
        <v>638419</v>
      </c>
      <c r="F94" s="45">
        <v>734483</v>
      </c>
      <c r="G94" s="46">
        <v>86.920868148071492</v>
      </c>
      <c r="H94" s="47">
        <v>53023</v>
      </c>
      <c r="I94" s="45">
        <v>43917</v>
      </c>
      <c r="J94" s="45">
        <v>62583</v>
      </c>
      <c r="K94" s="45">
        <v>63857</v>
      </c>
      <c r="L94" s="45">
        <v>60343</v>
      </c>
      <c r="M94" s="45">
        <v>45509</v>
      </c>
      <c r="N94" s="45">
        <v>54020</v>
      </c>
      <c r="O94" s="45">
        <v>46598</v>
      </c>
      <c r="P94" s="45">
        <v>58176</v>
      </c>
      <c r="Q94" s="45">
        <v>55936</v>
      </c>
      <c r="R94" s="45">
        <v>50445</v>
      </c>
      <c r="S94" s="45">
        <v>44012</v>
      </c>
      <c r="T94" s="49">
        <v>80</v>
      </c>
    </row>
    <row r="95" spans="1:20" s="50" customFormat="1" ht="8.1" customHeight="1">
      <c r="A95" s="42">
        <v>81</v>
      </c>
      <c r="B95" s="42"/>
      <c r="C95" s="43" t="s">
        <v>125</v>
      </c>
      <c r="D95" s="44"/>
      <c r="E95" s="28">
        <v>65258</v>
      </c>
      <c r="F95" s="45">
        <v>68371</v>
      </c>
      <c r="G95" s="46">
        <v>95.446900001462609</v>
      </c>
      <c r="H95" s="47">
        <v>3938</v>
      </c>
      <c r="I95" s="45">
        <v>4572</v>
      </c>
      <c r="J95" s="45">
        <v>3095</v>
      </c>
      <c r="K95" s="45">
        <v>5995</v>
      </c>
      <c r="L95" s="45">
        <v>4996</v>
      </c>
      <c r="M95" s="45">
        <v>3227</v>
      </c>
      <c r="N95" s="45">
        <v>5578</v>
      </c>
      <c r="O95" s="45">
        <v>6608</v>
      </c>
      <c r="P95" s="45">
        <v>8125</v>
      </c>
      <c r="Q95" s="45">
        <v>5333</v>
      </c>
      <c r="R95" s="45">
        <v>8185</v>
      </c>
      <c r="S95" s="45">
        <v>5606</v>
      </c>
      <c r="T95" s="49">
        <v>81</v>
      </c>
    </row>
    <row r="96" spans="1:20" s="59" customFormat="1" ht="8.1" customHeight="1">
      <c r="A96" s="52"/>
      <c r="B96" s="52"/>
      <c r="C96" s="53" t="s">
        <v>113</v>
      </c>
      <c r="D96" s="72"/>
      <c r="E96" s="55">
        <v>1890251</v>
      </c>
      <c r="F96" s="56">
        <v>2229045</v>
      </c>
      <c r="G96" s="57">
        <v>84.800934929532602</v>
      </c>
      <c r="H96" s="55">
        <v>153243</v>
      </c>
      <c r="I96" s="56">
        <v>143201</v>
      </c>
      <c r="J96" s="56">
        <v>182437</v>
      </c>
      <c r="K96" s="56">
        <v>185889</v>
      </c>
      <c r="L96" s="56">
        <v>185911</v>
      </c>
      <c r="M96" s="56">
        <v>159643</v>
      </c>
      <c r="N96" s="56">
        <v>166352</v>
      </c>
      <c r="O96" s="56">
        <v>148519</v>
      </c>
      <c r="P96" s="56">
        <v>142914</v>
      </c>
      <c r="Q96" s="56">
        <v>149635</v>
      </c>
      <c r="R96" s="56">
        <v>133733</v>
      </c>
      <c r="S96" s="56">
        <v>138774</v>
      </c>
      <c r="T96" s="58"/>
    </row>
    <row r="97" spans="1:20" s="60" customFormat="1" ht="8.1" customHeight="1">
      <c r="A97" s="42">
        <v>82</v>
      </c>
      <c r="B97" s="42"/>
      <c r="C97" s="43" t="s">
        <v>114</v>
      </c>
      <c r="D97" s="44"/>
      <c r="E97" s="29" t="s">
        <v>26</v>
      </c>
      <c r="F97" s="48" t="s">
        <v>26</v>
      </c>
      <c r="G97" s="46">
        <v>0</v>
      </c>
      <c r="H97" s="51" t="s">
        <v>26</v>
      </c>
      <c r="I97" s="48" t="s">
        <v>26</v>
      </c>
      <c r="J97" s="48" t="s">
        <v>26</v>
      </c>
      <c r="K97" s="48" t="s">
        <v>26</v>
      </c>
      <c r="L97" s="48" t="s">
        <v>26</v>
      </c>
      <c r="M97" s="48" t="s">
        <v>26</v>
      </c>
      <c r="N97" s="48" t="s">
        <v>26</v>
      </c>
      <c r="O97" s="48" t="s">
        <v>26</v>
      </c>
      <c r="P97" s="48" t="s">
        <v>26</v>
      </c>
      <c r="Q97" s="48" t="s">
        <v>26</v>
      </c>
      <c r="R97" s="48" t="s">
        <v>26</v>
      </c>
      <c r="S97" s="48" t="s">
        <v>26</v>
      </c>
      <c r="T97" s="49">
        <v>82</v>
      </c>
    </row>
    <row r="98" spans="1:20" s="60" customFormat="1" ht="3" customHeight="1" thickBot="1">
      <c r="A98" s="61"/>
      <c r="B98" s="61"/>
      <c r="C98" s="62"/>
      <c r="D98" s="63"/>
      <c r="E98" s="64"/>
      <c r="F98" s="65"/>
      <c r="G98" s="66"/>
      <c r="H98" s="67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7"/>
    </row>
  </sheetData>
  <mergeCells count="16">
    <mergeCell ref="J3:J4"/>
    <mergeCell ref="E3:E4"/>
    <mergeCell ref="F3:F4"/>
    <mergeCell ref="G3:G4"/>
    <mergeCell ref="H3:H4"/>
    <mergeCell ref="I3:I4"/>
    <mergeCell ref="Q3:Q4"/>
    <mergeCell ref="R3:R4"/>
    <mergeCell ref="S3:S4"/>
    <mergeCell ref="T3:T4"/>
    <mergeCell ref="K3:K4"/>
    <mergeCell ref="L3:L4"/>
    <mergeCell ref="M3:M4"/>
    <mergeCell ref="N3:N4"/>
    <mergeCell ref="O3:O4"/>
    <mergeCell ref="P3:P4"/>
  </mergeCells>
  <phoneticPr fontId="3"/>
  <pageMargins left="0.51181102362204722" right="0.51181102362204722" top="0.59055118110236227" bottom="0.59055118110236227" header="0" footer="0.39370078740157483"/>
  <pageSetup paperSize="9" firstPageNumber="70" orientation="portrait" useFirstPageNumber="1" r:id="rId1"/>
  <headerFooter scaleWithDoc="0" alignWithMargins="0">
    <oddFooter>&amp;C&amp;10  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U5050"/>
  <sheetViews>
    <sheetView showGridLines="0" zoomScaleNormal="100" zoomScaleSheetLayoutView="100" workbookViewId="0">
      <selection activeCell="H1" sqref="H1"/>
    </sheetView>
  </sheetViews>
  <sheetFormatPr defaultRowHeight="13.5"/>
  <cols>
    <col min="1" max="1" width="2.125" style="243" customWidth="1"/>
    <col min="2" max="2" width="0.375" style="243" customWidth="1"/>
    <col min="3" max="3" width="19.625" style="243" customWidth="1"/>
    <col min="4" max="4" width="2.625" style="243" customWidth="1"/>
    <col min="5" max="5" width="11.125" style="243" customWidth="1"/>
    <col min="6" max="18" width="11.125" style="193" customWidth="1"/>
    <col min="19" max="19" width="2.125" style="193" customWidth="1"/>
    <col min="20" max="16384" width="9" style="243"/>
  </cols>
  <sheetData>
    <row r="1" spans="1:63" s="83" customFormat="1" ht="27" customHeight="1">
      <c r="A1" s="73"/>
      <c r="B1" s="74"/>
      <c r="C1" s="1024" t="s">
        <v>126</v>
      </c>
      <c r="D1" s="75"/>
      <c r="E1" s="76"/>
      <c r="F1" s="77"/>
      <c r="G1" s="77"/>
      <c r="H1" s="77"/>
      <c r="I1" s="77"/>
      <c r="J1" s="78" t="s">
        <v>127</v>
      </c>
      <c r="K1" s="79" t="str">
        <f>"国・港別取扱量（"&amp;ROUNDDOWN(ROW(A1)/100,0)+1&amp;"）"</f>
        <v>国・港別取扱量（1）</v>
      </c>
      <c r="L1" s="77"/>
      <c r="M1" s="76"/>
      <c r="N1" s="76"/>
      <c r="O1" s="76"/>
      <c r="P1" s="80"/>
      <c r="Q1" s="81"/>
      <c r="R1" s="1026" t="s">
        <v>3</v>
      </c>
      <c r="S1" s="82"/>
      <c r="U1" s="84"/>
      <c r="V1" s="85"/>
    </row>
    <row r="2" spans="1:63" s="83" customFormat="1" ht="8.1" customHeight="1" thickBot="1">
      <c r="A2" s="86"/>
      <c r="B2" s="86"/>
      <c r="C2" s="102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  <c r="Q2" s="87"/>
      <c r="R2" s="1027"/>
      <c r="S2" s="88"/>
      <c r="U2" s="89"/>
    </row>
    <row r="3" spans="1:63" s="95" customFormat="1" ht="12.95" customHeight="1">
      <c r="A3" s="90"/>
      <c r="B3" s="90"/>
      <c r="C3" s="90"/>
      <c r="D3" s="91" t="s">
        <v>128</v>
      </c>
      <c r="E3" s="92" t="s">
        <v>129</v>
      </c>
      <c r="F3" s="93" t="s">
        <v>130</v>
      </c>
      <c r="G3" s="93" t="s">
        <v>131</v>
      </c>
      <c r="H3" s="1028" t="s">
        <v>131</v>
      </c>
      <c r="I3" s="1030"/>
      <c r="J3" s="1030"/>
      <c r="K3" s="1030" t="s">
        <v>131</v>
      </c>
      <c r="L3" s="1030"/>
      <c r="M3" s="1030"/>
      <c r="N3" s="1030"/>
      <c r="O3" s="1030"/>
      <c r="P3" s="1030"/>
      <c r="Q3" s="1030"/>
      <c r="R3" s="1029"/>
      <c r="S3" s="94"/>
    </row>
    <row r="4" spans="1:63" s="95" customFormat="1" ht="19.5" customHeight="1">
      <c r="A4" s="96" t="s">
        <v>132</v>
      </c>
      <c r="B4" s="96"/>
      <c r="C4" s="97"/>
      <c r="D4" s="98"/>
      <c r="E4" s="99"/>
      <c r="F4" s="100" t="s">
        <v>133</v>
      </c>
      <c r="G4" s="100" t="s">
        <v>133</v>
      </c>
      <c r="H4" s="101" t="s">
        <v>134</v>
      </c>
      <c r="I4" s="101" t="s">
        <v>135</v>
      </c>
      <c r="J4" s="102" t="s">
        <v>136</v>
      </c>
      <c r="K4" s="101" t="s">
        <v>137</v>
      </c>
      <c r="L4" s="101" t="s">
        <v>138</v>
      </c>
      <c r="M4" s="101" t="s">
        <v>139</v>
      </c>
      <c r="N4" s="101" t="s">
        <v>140</v>
      </c>
      <c r="O4" s="101" t="s">
        <v>141</v>
      </c>
      <c r="P4" s="101" t="s">
        <v>142</v>
      </c>
      <c r="Q4" s="101" t="s">
        <v>143</v>
      </c>
      <c r="R4" s="101" t="s">
        <v>144</v>
      </c>
      <c r="S4" s="103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</row>
    <row r="5" spans="1:63" s="95" customFormat="1" ht="3" customHeight="1">
      <c r="A5" s="105"/>
      <c r="B5" s="105"/>
      <c r="C5" s="106"/>
      <c r="D5" s="107"/>
      <c r="E5" s="108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10"/>
    </row>
    <row r="6" spans="1:63" s="117" customFormat="1" ht="9" customHeight="1">
      <c r="A6" s="111"/>
      <c r="B6" s="111"/>
      <c r="C6" s="112" t="s">
        <v>129</v>
      </c>
      <c r="D6" s="113"/>
      <c r="E6" s="114">
        <v>23878179</v>
      </c>
      <c r="F6" s="115">
        <f t="shared" ref="F6:R6" si="0">IF(SUM(F22,F29,F40,F56,F72,F82,F91,F99,F100)=0,"-",SUM(F22,F29,F40,F56,F72,F82,F91,F99,F100))</f>
        <v>14810171</v>
      </c>
      <c r="G6" s="115">
        <f t="shared" si="0"/>
        <v>1062605</v>
      </c>
      <c r="H6" s="115">
        <f t="shared" si="0"/>
        <v>574358</v>
      </c>
      <c r="I6" s="115">
        <f t="shared" si="0"/>
        <v>299687</v>
      </c>
      <c r="J6" s="115">
        <f t="shared" si="0"/>
        <v>45684</v>
      </c>
      <c r="K6" s="115">
        <f t="shared" si="0"/>
        <v>43574</v>
      </c>
      <c r="L6" s="115">
        <f t="shared" si="0"/>
        <v>31161</v>
      </c>
      <c r="M6" s="115">
        <f t="shared" si="0"/>
        <v>21714</v>
      </c>
      <c r="N6" s="115">
        <f t="shared" si="0"/>
        <v>18799</v>
      </c>
      <c r="O6" s="115">
        <f t="shared" si="0"/>
        <v>12108</v>
      </c>
      <c r="P6" s="115">
        <f t="shared" si="0"/>
        <v>5314</v>
      </c>
      <c r="Q6" s="115">
        <f t="shared" si="0"/>
        <v>4906</v>
      </c>
      <c r="R6" s="115">
        <f t="shared" si="0"/>
        <v>2667</v>
      </c>
      <c r="S6" s="116"/>
    </row>
    <row r="7" spans="1:63" s="117" customFormat="1" ht="3" customHeight="1">
      <c r="A7" s="111"/>
      <c r="B7" s="111"/>
      <c r="C7" s="112"/>
      <c r="D7" s="113"/>
      <c r="E7" s="118"/>
      <c r="F7" s="119"/>
      <c r="G7" s="119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16"/>
    </row>
    <row r="8" spans="1:63" s="117" customFormat="1" ht="3" customHeight="1">
      <c r="A8" s="111"/>
      <c r="B8" s="111"/>
      <c r="C8" s="112"/>
      <c r="D8" s="113"/>
      <c r="E8" s="118"/>
      <c r="F8" s="119"/>
      <c r="G8" s="119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16"/>
    </row>
    <row r="9" spans="1:63" s="117" customFormat="1" ht="9" customHeight="1">
      <c r="A9" s="111"/>
      <c r="B9" s="111"/>
      <c r="C9" s="121" t="s">
        <v>145</v>
      </c>
      <c r="D9" s="113"/>
      <c r="E9" s="114">
        <v>14022980</v>
      </c>
      <c r="F9" s="115">
        <v>9797768</v>
      </c>
      <c r="G9" s="115">
        <v>600979</v>
      </c>
      <c r="H9" s="115">
        <v>490739</v>
      </c>
      <c r="I9" s="115">
        <v>82700</v>
      </c>
      <c r="J9" s="115">
        <v>569</v>
      </c>
      <c r="K9" s="115">
        <v>31</v>
      </c>
      <c r="L9" s="115" t="s">
        <v>26</v>
      </c>
      <c r="M9" s="115" t="s">
        <v>26</v>
      </c>
      <c r="N9" s="115">
        <v>15611</v>
      </c>
      <c r="O9" s="115">
        <v>4576</v>
      </c>
      <c r="P9" s="115">
        <v>5314</v>
      </c>
      <c r="Q9" s="115">
        <v>806</v>
      </c>
      <c r="R9" s="115" t="s">
        <v>26</v>
      </c>
      <c r="S9" s="116"/>
    </row>
    <row r="10" spans="1:63" s="117" customFormat="1" ht="3" customHeight="1">
      <c r="A10" s="122"/>
      <c r="B10" s="122"/>
      <c r="C10" s="123"/>
      <c r="D10" s="124"/>
      <c r="E10" s="125"/>
      <c r="F10" s="126"/>
      <c r="G10" s="126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8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</row>
    <row r="11" spans="1:63" s="136" customFormat="1" ht="8.1" customHeight="1">
      <c r="A11" s="130">
        <v>1</v>
      </c>
      <c r="B11" s="130"/>
      <c r="C11" s="131" t="s">
        <v>22</v>
      </c>
      <c r="D11" s="132"/>
      <c r="E11" s="133">
        <v>7741</v>
      </c>
      <c r="F11" s="115">
        <v>1162</v>
      </c>
      <c r="G11" s="115" t="s">
        <v>146</v>
      </c>
      <c r="H11" s="134" t="s">
        <v>146</v>
      </c>
      <c r="I11" s="134" t="s">
        <v>146</v>
      </c>
      <c r="J11" s="134" t="s">
        <v>147</v>
      </c>
      <c r="K11" s="134" t="s">
        <v>148</v>
      </c>
      <c r="L11" s="134" t="s">
        <v>147</v>
      </c>
      <c r="M11" s="134" t="s">
        <v>146</v>
      </c>
      <c r="N11" s="134" t="s">
        <v>149</v>
      </c>
      <c r="O11" s="134" t="s">
        <v>146</v>
      </c>
      <c r="P11" s="134" t="s">
        <v>146</v>
      </c>
      <c r="Q11" s="134" t="s">
        <v>146</v>
      </c>
      <c r="R11" s="134" t="s">
        <v>146</v>
      </c>
      <c r="S11" s="135">
        <v>1</v>
      </c>
    </row>
    <row r="12" spans="1:63" s="142" customFormat="1" ht="8.1" customHeight="1">
      <c r="A12" s="137">
        <v>2</v>
      </c>
      <c r="B12" s="137"/>
      <c r="C12" s="138" t="s">
        <v>23</v>
      </c>
      <c r="D12" s="139"/>
      <c r="E12" s="114">
        <v>13872</v>
      </c>
      <c r="F12" s="115">
        <v>4752</v>
      </c>
      <c r="G12" s="115">
        <v>5</v>
      </c>
      <c r="H12" s="134">
        <v>5</v>
      </c>
      <c r="I12" s="134" t="s">
        <v>150</v>
      </c>
      <c r="J12" s="134" t="s">
        <v>150</v>
      </c>
      <c r="K12" s="134" t="s">
        <v>150</v>
      </c>
      <c r="L12" s="134" t="s">
        <v>146</v>
      </c>
      <c r="M12" s="134" t="s">
        <v>146</v>
      </c>
      <c r="N12" s="134" t="s">
        <v>146</v>
      </c>
      <c r="O12" s="134" t="s">
        <v>146</v>
      </c>
      <c r="P12" s="134" t="s">
        <v>150</v>
      </c>
      <c r="Q12" s="134" t="s">
        <v>150</v>
      </c>
      <c r="R12" s="134" t="s">
        <v>146</v>
      </c>
      <c r="S12" s="140">
        <v>2</v>
      </c>
      <c r="T12" s="141"/>
      <c r="U12" s="1035"/>
      <c r="AL12" s="1035"/>
    </row>
    <row r="13" spans="1:63" s="142" customFormat="1" ht="8.1" customHeight="1">
      <c r="A13" s="137">
        <v>3</v>
      </c>
      <c r="B13" s="137"/>
      <c r="C13" s="138" t="s">
        <v>24</v>
      </c>
      <c r="D13" s="139"/>
      <c r="E13" s="114">
        <v>6473</v>
      </c>
      <c r="F13" s="115">
        <v>16</v>
      </c>
      <c r="G13" s="115" t="s">
        <v>148</v>
      </c>
      <c r="H13" s="134" t="s">
        <v>150</v>
      </c>
      <c r="I13" s="134" t="s">
        <v>150</v>
      </c>
      <c r="J13" s="134" t="s">
        <v>146</v>
      </c>
      <c r="K13" s="134" t="s">
        <v>150</v>
      </c>
      <c r="L13" s="134" t="s">
        <v>150</v>
      </c>
      <c r="M13" s="134" t="s">
        <v>150</v>
      </c>
      <c r="N13" s="134" t="s">
        <v>150</v>
      </c>
      <c r="O13" s="134" t="s">
        <v>146</v>
      </c>
      <c r="P13" s="134" t="s">
        <v>150</v>
      </c>
      <c r="Q13" s="134" t="s">
        <v>150</v>
      </c>
      <c r="R13" s="134" t="s">
        <v>150</v>
      </c>
      <c r="S13" s="140">
        <v>3</v>
      </c>
      <c r="T13" s="141"/>
      <c r="U13" s="1035"/>
      <c r="AL13" s="1035"/>
    </row>
    <row r="14" spans="1:63" s="143" customFormat="1" ht="8.1" customHeight="1" thickBot="1">
      <c r="A14" s="137">
        <v>4</v>
      </c>
      <c r="B14" s="137"/>
      <c r="C14" s="138" t="s">
        <v>25</v>
      </c>
      <c r="D14" s="139"/>
      <c r="E14" s="114">
        <v>7760</v>
      </c>
      <c r="F14" s="115">
        <v>7335</v>
      </c>
      <c r="G14" s="115">
        <v>320</v>
      </c>
      <c r="H14" s="134">
        <v>320</v>
      </c>
      <c r="I14" s="134" t="s">
        <v>146</v>
      </c>
      <c r="J14" s="134" t="s">
        <v>150</v>
      </c>
      <c r="K14" s="134" t="s">
        <v>150</v>
      </c>
      <c r="L14" s="134" t="s">
        <v>150</v>
      </c>
      <c r="M14" s="134" t="s">
        <v>150</v>
      </c>
      <c r="N14" s="134" t="s">
        <v>150</v>
      </c>
      <c r="O14" s="134" t="s">
        <v>150</v>
      </c>
      <c r="P14" s="134" t="s">
        <v>150</v>
      </c>
      <c r="Q14" s="134" t="s">
        <v>147</v>
      </c>
      <c r="R14" s="134" t="s">
        <v>147</v>
      </c>
      <c r="S14" s="140">
        <v>4</v>
      </c>
    </row>
    <row r="15" spans="1:63" s="143" customFormat="1" ht="8.1" customHeight="1">
      <c r="A15" s="137">
        <v>5</v>
      </c>
      <c r="B15" s="137"/>
      <c r="C15" s="138" t="s">
        <v>27</v>
      </c>
      <c r="D15" s="139"/>
      <c r="E15" s="114">
        <v>802</v>
      </c>
      <c r="F15" s="115">
        <v>3</v>
      </c>
      <c r="G15" s="115" t="s">
        <v>150</v>
      </c>
      <c r="H15" s="134" t="s">
        <v>150</v>
      </c>
      <c r="I15" s="134" t="s">
        <v>150</v>
      </c>
      <c r="J15" s="134" t="s">
        <v>150</v>
      </c>
      <c r="K15" s="134" t="s">
        <v>150</v>
      </c>
      <c r="L15" s="134" t="s">
        <v>151</v>
      </c>
      <c r="M15" s="134" t="s">
        <v>150</v>
      </c>
      <c r="N15" s="134" t="s">
        <v>151</v>
      </c>
      <c r="O15" s="134" t="s">
        <v>150</v>
      </c>
      <c r="P15" s="134" t="s">
        <v>150</v>
      </c>
      <c r="Q15" s="134" t="s">
        <v>150</v>
      </c>
      <c r="R15" s="134" t="s">
        <v>150</v>
      </c>
      <c r="S15" s="140">
        <v>5</v>
      </c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5"/>
      <c r="BE15" s="145"/>
      <c r="BF15" s="145"/>
      <c r="BG15" s="145"/>
      <c r="BH15" s="145"/>
      <c r="BI15" s="145"/>
      <c r="BJ15" s="145"/>
      <c r="BK15" s="145"/>
    </row>
    <row r="16" spans="1:63" s="143" customFormat="1" ht="8.1" customHeight="1" thickBot="1">
      <c r="A16" s="137">
        <v>6</v>
      </c>
      <c r="B16" s="137"/>
      <c r="C16" s="138" t="s">
        <v>28</v>
      </c>
      <c r="D16" s="139"/>
      <c r="E16" s="114">
        <v>97497</v>
      </c>
      <c r="F16" s="115">
        <v>87334</v>
      </c>
      <c r="G16" s="115">
        <v>616</v>
      </c>
      <c r="H16" s="134">
        <v>616</v>
      </c>
      <c r="I16" s="134" t="s">
        <v>150</v>
      </c>
      <c r="J16" s="134" t="s">
        <v>150</v>
      </c>
      <c r="K16" s="134" t="s">
        <v>151</v>
      </c>
      <c r="L16" s="134" t="s">
        <v>150</v>
      </c>
      <c r="M16" s="134" t="s">
        <v>146</v>
      </c>
      <c r="N16" s="134" t="s">
        <v>150</v>
      </c>
      <c r="O16" s="134" t="s">
        <v>150</v>
      </c>
      <c r="P16" s="134" t="s">
        <v>146</v>
      </c>
      <c r="Q16" s="134" t="s">
        <v>150</v>
      </c>
      <c r="R16" s="134" t="s">
        <v>150</v>
      </c>
      <c r="S16" s="140">
        <v>6</v>
      </c>
    </row>
    <row r="17" spans="1:73" s="143" customFormat="1" ht="8.1" customHeight="1" thickBot="1">
      <c r="A17" s="137">
        <v>7</v>
      </c>
      <c r="B17" s="137"/>
      <c r="C17" s="138" t="s">
        <v>29</v>
      </c>
      <c r="D17" s="139"/>
      <c r="E17" s="114">
        <v>4517</v>
      </c>
      <c r="F17" s="115">
        <v>4517</v>
      </c>
      <c r="G17" s="115" t="s">
        <v>152</v>
      </c>
      <c r="H17" s="134" t="s">
        <v>150</v>
      </c>
      <c r="I17" s="134" t="s">
        <v>150</v>
      </c>
      <c r="J17" s="134" t="s">
        <v>150</v>
      </c>
      <c r="K17" s="134" t="s">
        <v>150</v>
      </c>
      <c r="L17" s="134" t="s">
        <v>150</v>
      </c>
      <c r="M17" s="134" t="s">
        <v>146</v>
      </c>
      <c r="N17" s="134" t="s">
        <v>147</v>
      </c>
      <c r="O17" s="134" t="s">
        <v>150</v>
      </c>
      <c r="P17" s="134" t="s">
        <v>146</v>
      </c>
      <c r="Q17" s="134" t="s">
        <v>150</v>
      </c>
      <c r="R17" s="134" t="s">
        <v>150</v>
      </c>
      <c r="S17" s="140">
        <v>7</v>
      </c>
      <c r="BN17" s="146"/>
      <c r="BO17" s="147"/>
      <c r="BP17" s="147"/>
      <c r="BQ17" s="147"/>
      <c r="BR17" s="147"/>
      <c r="BS17" s="147"/>
      <c r="BT17" s="147"/>
      <c r="BU17" s="148"/>
    </row>
    <row r="18" spans="1:73" s="143" customFormat="1" ht="8.1" customHeight="1">
      <c r="A18" s="137">
        <v>8</v>
      </c>
      <c r="B18" s="137"/>
      <c r="C18" s="138" t="s">
        <v>30</v>
      </c>
      <c r="D18" s="139"/>
      <c r="E18" s="114">
        <v>43601</v>
      </c>
      <c r="F18" s="115">
        <v>40370</v>
      </c>
      <c r="G18" s="115">
        <v>1517</v>
      </c>
      <c r="H18" s="134">
        <v>1442</v>
      </c>
      <c r="I18" s="134">
        <v>75</v>
      </c>
      <c r="J18" s="134" t="s">
        <v>150</v>
      </c>
      <c r="K18" s="134" t="s">
        <v>150</v>
      </c>
      <c r="L18" s="134" t="s">
        <v>150</v>
      </c>
      <c r="M18" s="134" t="s">
        <v>150</v>
      </c>
      <c r="N18" s="134" t="s">
        <v>150</v>
      </c>
      <c r="O18" s="134" t="s">
        <v>150</v>
      </c>
      <c r="P18" s="134" t="s">
        <v>150</v>
      </c>
      <c r="Q18" s="134" t="s">
        <v>150</v>
      </c>
      <c r="R18" s="134" t="s">
        <v>150</v>
      </c>
      <c r="S18" s="140">
        <v>8</v>
      </c>
    </row>
    <row r="19" spans="1:73" s="143" customFormat="1" ht="8.1" customHeight="1">
      <c r="A19" s="137">
        <v>9</v>
      </c>
      <c r="B19" s="137"/>
      <c r="C19" s="138" t="s">
        <v>31</v>
      </c>
      <c r="D19" s="139"/>
      <c r="E19" s="114" t="s">
        <v>150</v>
      </c>
      <c r="F19" s="115" t="s">
        <v>150</v>
      </c>
      <c r="G19" s="115" t="s">
        <v>150</v>
      </c>
      <c r="H19" s="134" t="s">
        <v>150</v>
      </c>
      <c r="I19" s="134" t="s">
        <v>150</v>
      </c>
      <c r="J19" s="134" t="s">
        <v>150</v>
      </c>
      <c r="K19" s="134" t="s">
        <v>150</v>
      </c>
      <c r="L19" s="134" t="s">
        <v>150</v>
      </c>
      <c r="M19" s="134" t="s">
        <v>150</v>
      </c>
      <c r="N19" s="134" t="s">
        <v>150</v>
      </c>
      <c r="O19" s="134" t="s">
        <v>150</v>
      </c>
      <c r="P19" s="134" t="s">
        <v>150</v>
      </c>
      <c r="Q19" s="134" t="s">
        <v>150</v>
      </c>
      <c r="R19" s="134" t="s">
        <v>150</v>
      </c>
      <c r="S19" s="140">
        <v>9</v>
      </c>
    </row>
    <row r="20" spans="1:73" s="143" customFormat="1" ht="8.1" customHeight="1">
      <c r="A20" s="137">
        <v>10</v>
      </c>
      <c r="B20" s="137"/>
      <c r="C20" s="138" t="s">
        <v>32</v>
      </c>
      <c r="D20" s="139"/>
      <c r="E20" s="114">
        <v>54915</v>
      </c>
      <c r="F20" s="115">
        <v>37285</v>
      </c>
      <c r="G20" s="115">
        <v>4367</v>
      </c>
      <c r="H20" s="134">
        <v>4323</v>
      </c>
      <c r="I20" s="134">
        <v>44</v>
      </c>
      <c r="J20" s="134" t="s">
        <v>150</v>
      </c>
      <c r="K20" s="134" t="s">
        <v>150</v>
      </c>
      <c r="L20" s="134" t="s">
        <v>150</v>
      </c>
      <c r="M20" s="134" t="s">
        <v>150</v>
      </c>
      <c r="N20" s="134" t="s">
        <v>150</v>
      </c>
      <c r="O20" s="134" t="s">
        <v>146</v>
      </c>
      <c r="P20" s="134" t="s">
        <v>150</v>
      </c>
      <c r="Q20" s="134" t="s">
        <v>150</v>
      </c>
      <c r="R20" s="134" t="s">
        <v>150</v>
      </c>
      <c r="S20" s="140">
        <v>10</v>
      </c>
    </row>
    <row r="21" spans="1:73" s="143" customFormat="1" ht="8.1" customHeight="1">
      <c r="A21" s="137">
        <v>11</v>
      </c>
      <c r="B21" s="137"/>
      <c r="C21" s="138" t="s">
        <v>33</v>
      </c>
      <c r="D21" s="139"/>
      <c r="E21" s="114">
        <v>126158</v>
      </c>
      <c r="F21" s="115">
        <v>68070</v>
      </c>
      <c r="G21" s="115">
        <v>2165</v>
      </c>
      <c r="H21" s="134">
        <v>2165</v>
      </c>
      <c r="I21" s="134" t="s">
        <v>150</v>
      </c>
      <c r="J21" s="134" t="s">
        <v>150</v>
      </c>
      <c r="K21" s="134" t="s">
        <v>150</v>
      </c>
      <c r="L21" s="134" t="s">
        <v>146</v>
      </c>
      <c r="M21" s="134" t="s">
        <v>146</v>
      </c>
      <c r="N21" s="134" t="s">
        <v>150</v>
      </c>
      <c r="O21" s="134" t="s">
        <v>150</v>
      </c>
      <c r="P21" s="134" t="s">
        <v>150</v>
      </c>
      <c r="Q21" s="134" t="s">
        <v>150</v>
      </c>
      <c r="R21" s="134" t="s">
        <v>150</v>
      </c>
      <c r="S21" s="140">
        <v>11</v>
      </c>
    </row>
    <row r="22" spans="1:73" s="129" customFormat="1" ht="8.1" customHeight="1" thickBot="1">
      <c r="A22" s="149"/>
      <c r="B22" s="149"/>
      <c r="C22" s="150" t="s">
        <v>34</v>
      </c>
      <c r="D22" s="150"/>
      <c r="E22" s="151">
        <f t="shared" ref="E22:R22" si="1">IF(SUM(E11:E21)&gt;0,SUM(E11:E21),"-")</f>
        <v>363336</v>
      </c>
      <c r="F22" s="152">
        <f t="shared" si="1"/>
        <v>250844</v>
      </c>
      <c r="G22" s="152">
        <f t="shared" si="1"/>
        <v>8990</v>
      </c>
      <c r="H22" s="152">
        <f t="shared" si="1"/>
        <v>8871</v>
      </c>
      <c r="I22" s="152">
        <f t="shared" si="1"/>
        <v>119</v>
      </c>
      <c r="J22" s="152" t="str">
        <f t="shared" si="1"/>
        <v>-</v>
      </c>
      <c r="K22" s="152" t="str">
        <f t="shared" si="1"/>
        <v>-</v>
      </c>
      <c r="L22" s="152" t="str">
        <f t="shared" si="1"/>
        <v>-</v>
      </c>
      <c r="M22" s="152" t="str">
        <f t="shared" si="1"/>
        <v>-</v>
      </c>
      <c r="N22" s="152" t="str">
        <f t="shared" si="1"/>
        <v>-</v>
      </c>
      <c r="O22" s="152" t="str">
        <f t="shared" si="1"/>
        <v>-</v>
      </c>
      <c r="P22" s="152" t="str">
        <f t="shared" si="1"/>
        <v>-</v>
      </c>
      <c r="Q22" s="152" t="str">
        <f t="shared" si="1"/>
        <v>-</v>
      </c>
      <c r="R22" s="152" t="str">
        <f t="shared" si="1"/>
        <v>-</v>
      </c>
      <c r="S22" s="153"/>
    </row>
    <row r="23" spans="1:73" s="136" customFormat="1" ht="8.1" customHeight="1">
      <c r="A23" s="130">
        <v>12</v>
      </c>
      <c r="B23" s="130"/>
      <c r="C23" s="131" t="s">
        <v>35</v>
      </c>
      <c r="D23" s="132"/>
      <c r="E23" s="133">
        <v>2465</v>
      </c>
      <c r="F23" s="115">
        <v>2465</v>
      </c>
      <c r="G23" s="115" t="s">
        <v>150</v>
      </c>
      <c r="H23" s="134" t="s">
        <v>150</v>
      </c>
      <c r="I23" s="134" t="s">
        <v>150</v>
      </c>
      <c r="J23" s="134" t="s">
        <v>150</v>
      </c>
      <c r="K23" s="134" t="s">
        <v>150</v>
      </c>
      <c r="L23" s="134" t="s">
        <v>150</v>
      </c>
      <c r="M23" s="134" t="s">
        <v>150</v>
      </c>
      <c r="N23" s="134" t="s">
        <v>150</v>
      </c>
      <c r="O23" s="134" t="s">
        <v>146</v>
      </c>
      <c r="P23" s="134" t="s">
        <v>150</v>
      </c>
      <c r="Q23" s="134" t="s">
        <v>150</v>
      </c>
      <c r="R23" s="134" t="s">
        <v>150</v>
      </c>
      <c r="S23" s="135">
        <v>12</v>
      </c>
      <c r="AT23" s="154"/>
      <c r="AU23" s="155"/>
      <c r="AV23" s="155"/>
      <c r="AW23" s="155"/>
      <c r="AX23" s="155"/>
      <c r="AY23" s="155"/>
    </row>
    <row r="24" spans="1:73" s="143" customFormat="1" ht="8.1" customHeight="1">
      <c r="A24" s="137">
        <v>13</v>
      </c>
      <c r="B24" s="137"/>
      <c r="C24" s="138" t="s">
        <v>37</v>
      </c>
      <c r="D24" s="139"/>
      <c r="E24" s="114">
        <v>36464</v>
      </c>
      <c r="F24" s="115">
        <v>30025</v>
      </c>
      <c r="G24" s="115">
        <v>1838</v>
      </c>
      <c r="H24" s="134">
        <v>1832</v>
      </c>
      <c r="I24" s="134">
        <v>6</v>
      </c>
      <c r="J24" s="134" t="s">
        <v>150</v>
      </c>
      <c r="K24" s="134" t="s">
        <v>150</v>
      </c>
      <c r="L24" s="134" t="s">
        <v>146</v>
      </c>
      <c r="M24" s="134" t="s">
        <v>148</v>
      </c>
      <c r="N24" s="134" t="s">
        <v>150</v>
      </c>
      <c r="O24" s="134" t="s">
        <v>150</v>
      </c>
      <c r="P24" s="134" t="s">
        <v>150</v>
      </c>
      <c r="Q24" s="134" t="s">
        <v>150</v>
      </c>
      <c r="R24" s="134" t="s">
        <v>150</v>
      </c>
      <c r="S24" s="140">
        <v>13</v>
      </c>
      <c r="AT24" s="156"/>
      <c r="AU24" s="157"/>
      <c r="AV24" s="157"/>
      <c r="AW24" s="157"/>
      <c r="AX24" s="157"/>
      <c r="AY24" s="157"/>
    </row>
    <row r="25" spans="1:73" s="143" customFormat="1" ht="8.1" customHeight="1" thickBot="1">
      <c r="A25" s="137">
        <v>14</v>
      </c>
      <c r="B25" s="137"/>
      <c r="C25" s="138" t="s">
        <v>38</v>
      </c>
      <c r="D25" s="139"/>
      <c r="E25" s="114">
        <v>5613</v>
      </c>
      <c r="F25" s="115">
        <v>5613</v>
      </c>
      <c r="G25" s="115">
        <v>7</v>
      </c>
      <c r="H25" s="134">
        <v>7</v>
      </c>
      <c r="I25" s="134" t="s">
        <v>150</v>
      </c>
      <c r="J25" s="134" t="s">
        <v>150</v>
      </c>
      <c r="K25" s="134" t="s">
        <v>150</v>
      </c>
      <c r="L25" s="134" t="s">
        <v>150</v>
      </c>
      <c r="M25" s="134" t="s">
        <v>150</v>
      </c>
      <c r="N25" s="134" t="s">
        <v>150</v>
      </c>
      <c r="O25" s="134" t="s">
        <v>150</v>
      </c>
      <c r="P25" s="134" t="s">
        <v>150</v>
      </c>
      <c r="Q25" s="134" t="s">
        <v>150</v>
      </c>
      <c r="R25" s="134" t="s">
        <v>150</v>
      </c>
      <c r="S25" s="140">
        <v>14</v>
      </c>
    </row>
    <row r="26" spans="1:73" s="143" customFormat="1" ht="8.1" customHeight="1">
      <c r="A26" s="137">
        <v>15</v>
      </c>
      <c r="B26" s="137"/>
      <c r="C26" s="138" t="s">
        <v>39</v>
      </c>
      <c r="D26" s="139"/>
      <c r="E26" s="114">
        <v>106</v>
      </c>
      <c r="F26" s="115">
        <v>5</v>
      </c>
      <c r="G26" s="115" t="s">
        <v>150</v>
      </c>
      <c r="H26" s="134" t="s">
        <v>150</v>
      </c>
      <c r="I26" s="134" t="s">
        <v>150</v>
      </c>
      <c r="J26" s="134" t="s">
        <v>150</v>
      </c>
      <c r="K26" s="134" t="s">
        <v>146</v>
      </c>
      <c r="L26" s="134" t="s">
        <v>148</v>
      </c>
      <c r="M26" s="134" t="s">
        <v>150</v>
      </c>
      <c r="N26" s="134" t="s">
        <v>150</v>
      </c>
      <c r="O26" s="134" t="s">
        <v>150</v>
      </c>
      <c r="P26" s="134" t="s">
        <v>150</v>
      </c>
      <c r="Q26" s="134" t="s">
        <v>150</v>
      </c>
      <c r="R26" s="134" t="s">
        <v>150</v>
      </c>
      <c r="S26" s="140">
        <v>15</v>
      </c>
      <c r="BD26" s="145"/>
      <c r="BE26" s="145"/>
      <c r="BF26" s="145"/>
      <c r="BG26" s="145"/>
      <c r="BH26" s="145"/>
      <c r="BI26" s="145"/>
      <c r="BJ26" s="145"/>
      <c r="BK26" s="145"/>
    </row>
    <row r="27" spans="1:73" s="143" customFormat="1" ht="8.1" customHeight="1" thickBot="1">
      <c r="A27" s="137">
        <v>16</v>
      </c>
      <c r="B27" s="137"/>
      <c r="C27" s="138" t="s">
        <v>40</v>
      </c>
      <c r="D27" s="139"/>
      <c r="E27" s="114">
        <v>10238</v>
      </c>
      <c r="F27" s="115">
        <v>10211</v>
      </c>
      <c r="G27" s="115">
        <v>22</v>
      </c>
      <c r="H27" s="134">
        <v>22</v>
      </c>
      <c r="I27" s="134" t="s">
        <v>150</v>
      </c>
      <c r="J27" s="134" t="s">
        <v>150</v>
      </c>
      <c r="K27" s="134" t="s">
        <v>150</v>
      </c>
      <c r="L27" s="134" t="s">
        <v>150</v>
      </c>
      <c r="M27" s="134" t="s">
        <v>150</v>
      </c>
      <c r="N27" s="134" t="s">
        <v>150</v>
      </c>
      <c r="O27" s="134" t="s">
        <v>150</v>
      </c>
      <c r="P27" s="134" t="s">
        <v>150</v>
      </c>
      <c r="Q27" s="134" t="s">
        <v>150</v>
      </c>
      <c r="R27" s="134" t="s">
        <v>150</v>
      </c>
      <c r="S27" s="140">
        <v>16</v>
      </c>
    </row>
    <row r="28" spans="1:73" s="143" customFormat="1" ht="8.1" customHeight="1" thickBot="1">
      <c r="A28" s="137">
        <v>17</v>
      </c>
      <c r="B28" s="137"/>
      <c r="C28" s="138" t="s">
        <v>41</v>
      </c>
      <c r="D28" s="139"/>
      <c r="E28" s="114">
        <v>122</v>
      </c>
      <c r="F28" s="115">
        <v>4</v>
      </c>
      <c r="G28" s="115" t="s">
        <v>150</v>
      </c>
      <c r="H28" s="134" t="s">
        <v>150</v>
      </c>
      <c r="I28" s="134" t="s">
        <v>150</v>
      </c>
      <c r="J28" s="134" t="s">
        <v>150</v>
      </c>
      <c r="K28" s="134" t="s">
        <v>147</v>
      </c>
      <c r="L28" s="134" t="s">
        <v>150</v>
      </c>
      <c r="M28" s="134" t="s">
        <v>150</v>
      </c>
      <c r="N28" s="134" t="s">
        <v>150</v>
      </c>
      <c r="O28" s="134" t="s">
        <v>150</v>
      </c>
      <c r="P28" s="134" t="s">
        <v>150</v>
      </c>
      <c r="Q28" s="134" t="s">
        <v>150</v>
      </c>
      <c r="R28" s="134" t="s">
        <v>150</v>
      </c>
      <c r="S28" s="140">
        <v>17</v>
      </c>
      <c r="BN28" s="146"/>
      <c r="BO28" s="147"/>
      <c r="BP28" s="147"/>
      <c r="BQ28" s="147"/>
      <c r="BR28" s="147"/>
      <c r="BS28" s="147"/>
      <c r="BT28" s="147"/>
      <c r="BU28" s="148"/>
    </row>
    <row r="29" spans="1:73" s="129" customFormat="1" ht="8.1" customHeight="1">
      <c r="A29" s="149"/>
      <c r="B29" s="149"/>
      <c r="C29" s="150" t="s">
        <v>42</v>
      </c>
      <c r="D29" s="158"/>
      <c r="E29" s="151">
        <f t="shared" ref="E29:R29" si="2">IF(SUM(E23:E28)&gt;0,SUM(E23:E28),"-")</f>
        <v>55008</v>
      </c>
      <c r="F29" s="152">
        <f t="shared" si="2"/>
        <v>48323</v>
      </c>
      <c r="G29" s="152">
        <f t="shared" si="2"/>
        <v>1867</v>
      </c>
      <c r="H29" s="152">
        <f t="shared" si="2"/>
        <v>1861</v>
      </c>
      <c r="I29" s="152">
        <f t="shared" si="2"/>
        <v>6</v>
      </c>
      <c r="J29" s="152" t="str">
        <f t="shared" si="2"/>
        <v>-</v>
      </c>
      <c r="K29" s="152" t="str">
        <f t="shared" si="2"/>
        <v>-</v>
      </c>
      <c r="L29" s="152" t="str">
        <f t="shared" si="2"/>
        <v>-</v>
      </c>
      <c r="M29" s="152" t="str">
        <f t="shared" si="2"/>
        <v>-</v>
      </c>
      <c r="N29" s="152" t="str">
        <f t="shared" si="2"/>
        <v>-</v>
      </c>
      <c r="O29" s="152" t="str">
        <f t="shared" si="2"/>
        <v>-</v>
      </c>
      <c r="P29" s="152" t="str">
        <f t="shared" si="2"/>
        <v>-</v>
      </c>
      <c r="Q29" s="152" t="str">
        <f t="shared" si="2"/>
        <v>-</v>
      </c>
      <c r="R29" s="152" t="str">
        <f t="shared" si="2"/>
        <v>-</v>
      </c>
      <c r="S29" s="153"/>
    </row>
    <row r="30" spans="1:73" s="136" customFormat="1" ht="8.1" customHeight="1">
      <c r="A30" s="130">
        <v>18</v>
      </c>
      <c r="B30" s="130"/>
      <c r="C30" s="131" t="s">
        <v>43</v>
      </c>
      <c r="D30" s="132"/>
      <c r="E30" s="133" t="s">
        <v>150</v>
      </c>
      <c r="F30" s="115" t="s">
        <v>150</v>
      </c>
      <c r="G30" s="115" t="s">
        <v>150</v>
      </c>
      <c r="H30" s="134" t="s">
        <v>150</v>
      </c>
      <c r="I30" s="134" t="s">
        <v>150</v>
      </c>
      <c r="J30" s="134" t="s">
        <v>150</v>
      </c>
      <c r="K30" s="134" t="s">
        <v>150</v>
      </c>
      <c r="L30" s="134" t="s">
        <v>150</v>
      </c>
      <c r="M30" s="134" t="s">
        <v>150</v>
      </c>
      <c r="N30" s="134" t="s">
        <v>150</v>
      </c>
      <c r="O30" s="134" t="s">
        <v>150</v>
      </c>
      <c r="P30" s="134" t="s">
        <v>150</v>
      </c>
      <c r="Q30" s="134" t="s">
        <v>150</v>
      </c>
      <c r="R30" s="134" t="s">
        <v>150</v>
      </c>
      <c r="S30" s="135">
        <v>18</v>
      </c>
    </row>
    <row r="31" spans="1:73" s="143" customFormat="1" ht="8.1" customHeight="1">
      <c r="A31" s="137">
        <v>19</v>
      </c>
      <c r="B31" s="137"/>
      <c r="C31" s="138" t="s">
        <v>44</v>
      </c>
      <c r="D31" s="139"/>
      <c r="E31" s="114">
        <v>239</v>
      </c>
      <c r="F31" s="115">
        <v>239</v>
      </c>
      <c r="G31" s="115" t="s">
        <v>150</v>
      </c>
      <c r="H31" s="134" t="s">
        <v>150</v>
      </c>
      <c r="I31" s="134" t="s">
        <v>150</v>
      </c>
      <c r="J31" s="134" t="s">
        <v>150</v>
      </c>
      <c r="K31" s="134" t="s">
        <v>150</v>
      </c>
      <c r="L31" s="134" t="s">
        <v>150</v>
      </c>
      <c r="M31" s="134" t="s">
        <v>150</v>
      </c>
      <c r="N31" s="134" t="s">
        <v>146</v>
      </c>
      <c r="O31" s="134" t="s">
        <v>150</v>
      </c>
      <c r="P31" s="134" t="s">
        <v>150</v>
      </c>
      <c r="Q31" s="134" t="s">
        <v>150</v>
      </c>
      <c r="R31" s="134" t="s">
        <v>150</v>
      </c>
      <c r="S31" s="140">
        <v>19</v>
      </c>
    </row>
    <row r="32" spans="1:73" s="143" customFormat="1" ht="8.1" customHeight="1">
      <c r="A32" s="137">
        <v>20</v>
      </c>
      <c r="B32" s="137"/>
      <c r="C32" s="138" t="s">
        <v>45</v>
      </c>
      <c r="D32" s="139"/>
      <c r="E32" s="114">
        <v>9805</v>
      </c>
      <c r="F32" s="115">
        <v>9666</v>
      </c>
      <c r="G32" s="115">
        <v>437</v>
      </c>
      <c r="H32" s="134">
        <v>422</v>
      </c>
      <c r="I32" s="134">
        <v>15</v>
      </c>
      <c r="J32" s="134" t="s">
        <v>150</v>
      </c>
      <c r="K32" s="134" t="s">
        <v>150</v>
      </c>
      <c r="L32" s="134" t="s">
        <v>150</v>
      </c>
      <c r="M32" s="134" t="s">
        <v>150</v>
      </c>
      <c r="N32" s="134" t="s">
        <v>150</v>
      </c>
      <c r="O32" s="134" t="s">
        <v>150</v>
      </c>
      <c r="P32" s="134" t="s">
        <v>150</v>
      </c>
      <c r="Q32" s="134" t="s">
        <v>148</v>
      </c>
      <c r="R32" s="134" t="s">
        <v>150</v>
      </c>
      <c r="S32" s="140">
        <v>20</v>
      </c>
    </row>
    <row r="33" spans="1:19" s="143" customFormat="1" ht="8.1" customHeight="1">
      <c r="A33" s="137">
        <v>21</v>
      </c>
      <c r="B33" s="137"/>
      <c r="C33" s="138" t="s">
        <v>46</v>
      </c>
      <c r="D33" s="139"/>
      <c r="E33" s="114">
        <v>396</v>
      </c>
      <c r="F33" s="115">
        <v>396</v>
      </c>
      <c r="G33" s="115" t="s">
        <v>150</v>
      </c>
      <c r="H33" s="134" t="s">
        <v>150</v>
      </c>
      <c r="I33" s="134" t="s">
        <v>150</v>
      </c>
      <c r="J33" s="134" t="s">
        <v>150</v>
      </c>
      <c r="K33" s="134" t="s">
        <v>150</v>
      </c>
      <c r="L33" s="134" t="s">
        <v>150</v>
      </c>
      <c r="M33" s="134" t="s">
        <v>150</v>
      </c>
      <c r="N33" s="134" t="s">
        <v>150</v>
      </c>
      <c r="O33" s="134" t="s">
        <v>150</v>
      </c>
      <c r="P33" s="134" t="s">
        <v>150</v>
      </c>
      <c r="Q33" s="134" t="s">
        <v>150</v>
      </c>
      <c r="R33" s="134" t="s">
        <v>150</v>
      </c>
      <c r="S33" s="140">
        <v>21</v>
      </c>
    </row>
    <row r="34" spans="1:19" s="143" customFormat="1" ht="8.1" customHeight="1">
      <c r="A34" s="137">
        <v>22</v>
      </c>
      <c r="B34" s="137"/>
      <c r="C34" s="138" t="s">
        <v>47</v>
      </c>
      <c r="D34" s="139"/>
      <c r="E34" s="114">
        <v>9363</v>
      </c>
      <c r="F34" s="115">
        <v>6098</v>
      </c>
      <c r="G34" s="115">
        <v>237</v>
      </c>
      <c r="H34" s="134">
        <v>148</v>
      </c>
      <c r="I34" s="134">
        <v>89</v>
      </c>
      <c r="J34" s="134" t="s">
        <v>150</v>
      </c>
      <c r="K34" s="134" t="s">
        <v>150</v>
      </c>
      <c r="L34" s="134" t="s">
        <v>150</v>
      </c>
      <c r="M34" s="134" t="s">
        <v>150</v>
      </c>
      <c r="N34" s="134" t="s">
        <v>150</v>
      </c>
      <c r="O34" s="134" t="s">
        <v>150</v>
      </c>
      <c r="P34" s="134" t="s">
        <v>150</v>
      </c>
      <c r="Q34" s="134" t="s">
        <v>150</v>
      </c>
      <c r="R34" s="134" t="s">
        <v>150</v>
      </c>
      <c r="S34" s="140">
        <v>22</v>
      </c>
    </row>
    <row r="35" spans="1:19" s="143" customFormat="1" ht="8.1" customHeight="1">
      <c r="A35" s="137">
        <v>23</v>
      </c>
      <c r="B35" s="137"/>
      <c r="C35" s="138" t="s">
        <v>48</v>
      </c>
      <c r="D35" s="139"/>
      <c r="E35" s="114" t="s">
        <v>150</v>
      </c>
      <c r="F35" s="115" t="s">
        <v>150</v>
      </c>
      <c r="G35" s="115" t="s">
        <v>150</v>
      </c>
      <c r="H35" s="134" t="s">
        <v>150</v>
      </c>
      <c r="I35" s="134" t="s">
        <v>150</v>
      </c>
      <c r="J35" s="134" t="s">
        <v>150</v>
      </c>
      <c r="K35" s="134" t="s">
        <v>150</v>
      </c>
      <c r="L35" s="134" t="s">
        <v>150</v>
      </c>
      <c r="M35" s="134" t="s">
        <v>150</v>
      </c>
      <c r="N35" s="134" t="s">
        <v>150</v>
      </c>
      <c r="O35" s="134" t="s">
        <v>150</v>
      </c>
      <c r="P35" s="134" t="s">
        <v>150</v>
      </c>
      <c r="Q35" s="134" t="s">
        <v>150</v>
      </c>
      <c r="R35" s="134" t="s">
        <v>148</v>
      </c>
      <c r="S35" s="140">
        <v>23</v>
      </c>
    </row>
    <row r="36" spans="1:19" s="143" customFormat="1" ht="8.1" customHeight="1">
      <c r="A36" s="137">
        <v>24</v>
      </c>
      <c r="B36" s="137"/>
      <c r="C36" s="138" t="s">
        <v>50</v>
      </c>
      <c r="D36" s="139"/>
      <c r="E36" s="114" t="s">
        <v>150</v>
      </c>
      <c r="F36" s="115" t="s">
        <v>150</v>
      </c>
      <c r="G36" s="115" t="s">
        <v>150</v>
      </c>
      <c r="H36" s="134" t="s">
        <v>150</v>
      </c>
      <c r="I36" s="134" t="s">
        <v>150</v>
      </c>
      <c r="J36" s="134" t="s">
        <v>150</v>
      </c>
      <c r="K36" s="134" t="s">
        <v>150</v>
      </c>
      <c r="L36" s="134" t="s">
        <v>150</v>
      </c>
      <c r="M36" s="134" t="s">
        <v>150</v>
      </c>
      <c r="N36" s="134" t="s">
        <v>150</v>
      </c>
      <c r="O36" s="134" t="s">
        <v>150</v>
      </c>
      <c r="P36" s="134" t="s">
        <v>150</v>
      </c>
      <c r="Q36" s="134" t="s">
        <v>150</v>
      </c>
      <c r="R36" s="134" t="s">
        <v>150</v>
      </c>
      <c r="S36" s="140">
        <v>24</v>
      </c>
    </row>
    <row r="37" spans="1:19" s="143" customFormat="1" ht="8.1" customHeight="1">
      <c r="A37" s="137">
        <v>25</v>
      </c>
      <c r="B37" s="137"/>
      <c r="C37" s="138" t="s">
        <v>51</v>
      </c>
      <c r="D37" s="139"/>
      <c r="E37" s="114" t="s">
        <v>150</v>
      </c>
      <c r="F37" s="115" t="s">
        <v>150</v>
      </c>
      <c r="G37" s="115" t="s">
        <v>150</v>
      </c>
      <c r="H37" s="134" t="s">
        <v>150</v>
      </c>
      <c r="I37" s="134" t="s">
        <v>150</v>
      </c>
      <c r="J37" s="134" t="s">
        <v>150</v>
      </c>
      <c r="K37" s="134" t="s">
        <v>150</v>
      </c>
      <c r="L37" s="134" t="s">
        <v>150</v>
      </c>
      <c r="M37" s="134" t="s">
        <v>150</v>
      </c>
      <c r="N37" s="134" t="s">
        <v>150</v>
      </c>
      <c r="O37" s="134" t="s">
        <v>150</v>
      </c>
      <c r="P37" s="134" t="s">
        <v>150</v>
      </c>
      <c r="Q37" s="134" t="s">
        <v>150</v>
      </c>
      <c r="R37" s="134" t="s">
        <v>150</v>
      </c>
      <c r="S37" s="140">
        <v>25</v>
      </c>
    </row>
    <row r="38" spans="1:19" s="143" customFormat="1" ht="8.1" customHeight="1">
      <c r="A38" s="137">
        <v>26</v>
      </c>
      <c r="B38" s="137"/>
      <c r="C38" s="138" t="s">
        <v>52</v>
      </c>
      <c r="D38" s="139"/>
      <c r="E38" s="114" t="s">
        <v>150</v>
      </c>
      <c r="F38" s="115" t="s">
        <v>150</v>
      </c>
      <c r="G38" s="115" t="s">
        <v>150</v>
      </c>
      <c r="H38" s="134" t="s">
        <v>150</v>
      </c>
      <c r="I38" s="134" t="s">
        <v>150</v>
      </c>
      <c r="J38" s="134" t="s">
        <v>150</v>
      </c>
      <c r="K38" s="134" t="s">
        <v>150</v>
      </c>
      <c r="L38" s="134" t="s">
        <v>150</v>
      </c>
      <c r="M38" s="134" t="s">
        <v>150</v>
      </c>
      <c r="N38" s="134" t="s">
        <v>150</v>
      </c>
      <c r="O38" s="134" t="s">
        <v>150</v>
      </c>
      <c r="P38" s="134" t="s">
        <v>150</v>
      </c>
      <c r="Q38" s="134" t="s">
        <v>150</v>
      </c>
      <c r="R38" s="134" t="s">
        <v>150</v>
      </c>
      <c r="S38" s="140">
        <v>26</v>
      </c>
    </row>
    <row r="39" spans="1:19" s="143" customFormat="1" ht="8.1" customHeight="1">
      <c r="A39" s="137">
        <v>27</v>
      </c>
      <c r="B39" s="137"/>
      <c r="C39" s="138" t="s">
        <v>53</v>
      </c>
      <c r="D39" s="139"/>
      <c r="E39" s="114">
        <v>13945</v>
      </c>
      <c r="F39" s="115">
        <v>10758</v>
      </c>
      <c r="G39" s="115">
        <v>1378</v>
      </c>
      <c r="H39" s="134">
        <v>975</v>
      </c>
      <c r="I39" s="134">
        <v>403</v>
      </c>
      <c r="J39" s="134" t="s">
        <v>150</v>
      </c>
      <c r="K39" s="134" t="s">
        <v>150</v>
      </c>
      <c r="L39" s="134" t="s">
        <v>150</v>
      </c>
      <c r="M39" s="134" t="s">
        <v>150</v>
      </c>
      <c r="N39" s="134" t="s">
        <v>150</v>
      </c>
      <c r="O39" s="134" t="s">
        <v>150</v>
      </c>
      <c r="P39" s="134" t="s">
        <v>150</v>
      </c>
      <c r="Q39" s="134" t="s">
        <v>150</v>
      </c>
      <c r="R39" s="134" t="s">
        <v>150</v>
      </c>
      <c r="S39" s="140">
        <v>27</v>
      </c>
    </row>
    <row r="40" spans="1:19" s="129" customFormat="1" ht="8.1" customHeight="1">
      <c r="A40" s="149"/>
      <c r="B40" s="149"/>
      <c r="C40" s="150" t="s">
        <v>54</v>
      </c>
      <c r="D40" s="158"/>
      <c r="E40" s="151">
        <f t="shared" ref="E40:R40" si="3">IF(SUM(E30:E39)&gt;0,SUM(E30:E39),"-")</f>
        <v>33748</v>
      </c>
      <c r="F40" s="152">
        <f t="shared" si="3"/>
        <v>27157</v>
      </c>
      <c r="G40" s="152">
        <f t="shared" si="3"/>
        <v>2052</v>
      </c>
      <c r="H40" s="152">
        <f t="shared" si="3"/>
        <v>1545</v>
      </c>
      <c r="I40" s="152">
        <f t="shared" si="3"/>
        <v>507</v>
      </c>
      <c r="J40" s="152" t="str">
        <f t="shared" si="3"/>
        <v>-</v>
      </c>
      <c r="K40" s="152" t="str">
        <f t="shared" si="3"/>
        <v>-</v>
      </c>
      <c r="L40" s="152" t="str">
        <f t="shared" si="3"/>
        <v>-</v>
      </c>
      <c r="M40" s="152" t="str">
        <f t="shared" si="3"/>
        <v>-</v>
      </c>
      <c r="N40" s="152" t="str">
        <f t="shared" si="3"/>
        <v>-</v>
      </c>
      <c r="O40" s="152" t="str">
        <f t="shared" si="3"/>
        <v>-</v>
      </c>
      <c r="P40" s="152" t="str">
        <f t="shared" si="3"/>
        <v>-</v>
      </c>
      <c r="Q40" s="152" t="str">
        <f t="shared" si="3"/>
        <v>-</v>
      </c>
      <c r="R40" s="152" t="str">
        <f t="shared" si="3"/>
        <v>-</v>
      </c>
      <c r="S40" s="153"/>
    </row>
    <row r="41" spans="1:19" s="136" customFormat="1" ht="8.1" customHeight="1">
      <c r="A41" s="130">
        <v>28</v>
      </c>
      <c r="B41" s="130"/>
      <c r="C41" s="131" t="s">
        <v>55</v>
      </c>
      <c r="D41" s="132"/>
      <c r="E41" s="133">
        <v>78258</v>
      </c>
      <c r="F41" s="115">
        <v>77303</v>
      </c>
      <c r="G41" s="115">
        <v>9108</v>
      </c>
      <c r="H41" s="134">
        <v>3099</v>
      </c>
      <c r="I41" s="134">
        <v>9</v>
      </c>
      <c r="J41" s="134" t="s">
        <v>150</v>
      </c>
      <c r="K41" s="134">
        <v>6000</v>
      </c>
      <c r="L41" s="134" t="s">
        <v>150</v>
      </c>
      <c r="M41" s="134" t="s">
        <v>150</v>
      </c>
      <c r="N41" s="134" t="s">
        <v>150</v>
      </c>
      <c r="O41" s="134" t="s">
        <v>150</v>
      </c>
      <c r="P41" s="134" t="s">
        <v>150</v>
      </c>
      <c r="Q41" s="134" t="s">
        <v>150</v>
      </c>
      <c r="R41" s="134" t="s">
        <v>150</v>
      </c>
      <c r="S41" s="135">
        <v>28</v>
      </c>
    </row>
    <row r="42" spans="1:19" s="143" customFormat="1" ht="8.1" customHeight="1">
      <c r="A42" s="137">
        <v>29</v>
      </c>
      <c r="B42" s="137"/>
      <c r="C42" s="138" t="s">
        <v>56</v>
      </c>
      <c r="D42" s="139"/>
      <c r="E42" s="114">
        <v>1470562</v>
      </c>
      <c r="F42" s="115">
        <v>1356655</v>
      </c>
      <c r="G42" s="115">
        <v>332672</v>
      </c>
      <c r="H42" s="134">
        <v>56389</v>
      </c>
      <c r="I42" s="134">
        <v>210135</v>
      </c>
      <c r="J42" s="134">
        <v>19619</v>
      </c>
      <c r="K42" s="134">
        <v>22900</v>
      </c>
      <c r="L42" s="134" t="s">
        <v>150</v>
      </c>
      <c r="M42" s="134">
        <v>19413</v>
      </c>
      <c r="N42" s="134">
        <v>216</v>
      </c>
      <c r="O42" s="134" t="s">
        <v>150</v>
      </c>
      <c r="P42" s="134" t="s">
        <v>150</v>
      </c>
      <c r="Q42" s="134">
        <v>2000</v>
      </c>
      <c r="R42" s="134" t="s">
        <v>150</v>
      </c>
      <c r="S42" s="140">
        <v>29</v>
      </c>
    </row>
    <row r="43" spans="1:19" s="143" customFormat="1" ht="8.1" customHeight="1">
      <c r="A43" s="137">
        <v>30</v>
      </c>
      <c r="B43" s="137"/>
      <c r="C43" s="138" t="s">
        <v>57</v>
      </c>
      <c r="D43" s="139"/>
      <c r="E43" s="114">
        <v>326283</v>
      </c>
      <c r="F43" s="115">
        <v>304433</v>
      </c>
      <c r="G43" s="115">
        <v>13369</v>
      </c>
      <c r="H43" s="134">
        <v>10911</v>
      </c>
      <c r="I43" s="134">
        <v>1868</v>
      </c>
      <c r="J43" s="134">
        <v>355</v>
      </c>
      <c r="K43" s="134" t="s">
        <v>150</v>
      </c>
      <c r="L43" s="134" t="s">
        <v>150</v>
      </c>
      <c r="M43" s="134" t="s">
        <v>150</v>
      </c>
      <c r="N43" s="134">
        <v>11</v>
      </c>
      <c r="O43" s="134">
        <v>224</v>
      </c>
      <c r="P43" s="134" t="s">
        <v>150</v>
      </c>
      <c r="Q43" s="134" t="s">
        <v>150</v>
      </c>
      <c r="R43" s="134" t="s">
        <v>150</v>
      </c>
      <c r="S43" s="140">
        <v>30</v>
      </c>
    </row>
    <row r="44" spans="1:19" s="143" customFormat="1" ht="8.1" customHeight="1">
      <c r="A44" s="137">
        <v>31</v>
      </c>
      <c r="B44" s="137"/>
      <c r="C44" s="138" t="s">
        <v>58</v>
      </c>
      <c r="D44" s="139"/>
      <c r="E44" s="114">
        <v>199193</v>
      </c>
      <c r="F44" s="115">
        <v>144605</v>
      </c>
      <c r="G44" s="115">
        <v>8924</v>
      </c>
      <c r="H44" s="134">
        <v>7889</v>
      </c>
      <c r="I44" s="134">
        <v>461</v>
      </c>
      <c r="J44" s="134" t="s">
        <v>150</v>
      </c>
      <c r="K44" s="134" t="s">
        <v>150</v>
      </c>
      <c r="L44" s="134" t="s">
        <v>150</v>
      </c>
      <c r="M44" s="134" t="s">
        <v>150</v>
      </c>
      <c r="N44" s="134">
        <v>574</v>
      </c>
      <c r="O44" s="134" t="s">
        <v>150</v>
      </c>
      <c r="P44" s="134" t="s">
        <v>150</v>
      </c>
      <c r="Q44" s="134" t="s">
        <v>150</v>
      </c>
      <c r="R44" s="134" t="s">
        <v>150</v>
      </c>
      <c r="S44" s="140">
        <v>31</v>
      </c>
    </row>
    <row r="45" spans="1:19" s="143" customFormat="1" ht="8.1" customHeight="1">
      <c r="A45" s="137">
        <v>32</v>
      </c>
      <c r="B45" s="137"/>
      <c r="C45" s="138" t="s">
        <v>59</v>
      </c>
      <c r="D45" s="139"/>
      <c r="E45" s="114">
        <v>3333</v>
      </c>
      <c r="F45" s="115">
        <v>3227</v>
      </c>
      <c r="G45" s="115">
        <v>351</v>
      </c>
      <c r="H45" s="134">
        <v>348</v>
      </c>
      <c r="I45" s="134">
        <v>3</v>
      </c>
      <c r="J45" s="134" t="s">
        <v>150</v>
      </c>
      <c r="K45" s="134" t="s">
        <v>150</v>
      </c>
      <c r="L45" s="134" t="s">
        <v>150</v>
      </c>
      <c r="M45" s="134" t="s">
        <v>150</v>
      </c>
      <c r="N45" s="134" t="s">
        <v>150</v>
      </c>
      <c r="O45" s="134" t="s">
        <v>150</v>
      </c>
      <c r="P45" s="134" t="s">
        <v>150</v>
      </c>
      <c r="Q45" s="134" t="s">
        <v>150</v>
      </c>
      <c r="R45" s="134" t="s">
        <v>150</v>
      </c>
      <c r="S45" s="140">
        <v>32</v>
      </c>
    </row>
    <row r="46" spans="1:19" s="143" customFormat="1" ht="8.1" customHeight="1">
      <c r="A46" s="137">
        <v>33</v>
      </c>
      <c r="B46" s="137"/>
      <c r="C46" s="138" t="s">
        <v>153</v>
      </c>
      <c r="D46" s="139"/>
      <c r="E46" s="114">
        <v>7726602</v>
      </c>
      <c r="F46" s="115">
        <v>2814279</v>
      </c>
      <c r="G46" s="115">
        <v>33883</v>
      </c>
      <c r="H46" s="134">
        <v>9105</v>
      </c>
      <c r="I46" s="134">
        <v>380</v>
      </c>
      <c r="J46" s="134">
        <v>19226</v>
      </c>
      <c r="K46" s="134">
        <v>5146</v>
      </c>
      <c r="L46" s="134" t="s">
        <v>150</v>
      </c>
      <c r="M46" s="134" t="s">
        <v>150</v>
      </c>
      <c r="N46" s="134">
        <v>13</v>
      </c>
      <c r="O46" s="134" t="s">
        <v>150</v>
      </c>
      <c r="P46" s="134" t="s">
        <v>150</v>
      </c>
      <c r="Q46" s="134" t="s">
        <v>150</v>
      </c>
      <c r="R46" s="134" t="s">
        <v>150</v>
      </c>
      <c r="S46" s="140">
        <v>33</v>
      </c>
    </row>
    <row r="47" spans="1:19" s="143" customFormat="1" ht="8.1" customHeight="1">
      <c r="A47" s="137">
        <v>34</v>
      </c>
      <c r="B47" s="137"/>
      <c r="C47" s="138" t="s">
        <v>61</v>
      </c>
      <c r="D47" s="139"/>
      <c r="E47" s="114">
        <v>90659</v>
      </c>
      <c r="F47" s="115">
        <v>72812</v>
      </c>
      <c r="G47" s="115">
        <v>19043</v>
      </c>
      <c r="H47" s="134">
        <v>16041</v>
      </c>
      <c r="I47" s="134">
        <v>3002</v>
      </c>
      <c r="J47" s="134" t="s">
        <v>150</v>
      </c>
      <c r="K47" s="134" t="s">
        <v>150</v>
      </c>
      <c r="L47" s="134" t="s">
        <v>150</v>
      </c>
      <c r="M47" s="134" t="s">
        <v>150</v>
      </c>
      <c r="N47" s="134" t="s">
        <v>150</v>
      </c>
      <c r="O47" s="134" t="s">
        <v>150</v>
      </c>
      <c r="P47" s="134" t="s">
        <v>150</v>
      </c>
      <c r="Q47" s="134" t="s">
        <v>150</v>
      </c>
      <c r="R47" s="134" t="s">
        <v>150</v>
      </c>
      <c r="S47" s="140">
        <v>34</v>
      </c>
    </row>
    <row r="48" spans="1:19" s="143" customFormat="1" ht="8.1" customHeight="1">
      <c r="A48" s="137">
        <v>35</v>
      </c>
      <c r="B48" s="137"/>
      <c r="C48" s="138" t="s">
        <v>62</v>
      </c>
      <c r="D48" s="139"/>
      <c r="E48" s="114">
        <v>40960</v>
      </c>
      <c r="F48" s="115">
        <v>18344</v>
      </c>
      <c r="G48" s="115">
        <v>244</v>
      </c>
      <c r="H48" s="134">
        <v>136</v>
      </c>
      <c r="I48" s="134">
        <v>108</v>
      </c>
      <c r="J48" s="134" t="s">
        <v>150</v>
      </c>
      <c r="K48" s="134" t="s">
        <v>150</v>
      </c>
      <c r="L48" s="134" t="s">
        <v>150</v>
      </c>
      <c r="M48" s="134" t="s">
        <v>150</v>
      </c>
      <c r="N48" s="134" t="s">
        <v>150</v>
      </c>
      <c r="O48" s="134" t="s">
        <v>150</v>
      </c>
      <c r="P48" s="134" t="s">
        <v>150</v>
      </c>
      <c r="Q48" s="134" t="s">
        <v>150</v>
      </c>
      <c r="R48" s="134" t="s">
        <v>150</v>
      </c>
      <c r="S48" s="140">
        <v>35</v>
      </c>
    </row>
    <row r="49" spans="1:19" s="143" customFormat="1" ht="8.1" customHeight="1">
      <c r="A49" s="137">
        <v>36</v>
      </c>
      <c r="B49" s="137"/>
      <c r="C49" s="138" t="s">
        <v>63</v>
      </c>
      <c r="D49" s="139"/>
      <c r="E49" s="114">
        <v>3063105</v>
      </c>
      <c r="F49" s="115">
        <v>1657189</v>
      </c>
      <c r="G49" s="115">
        <v>33218</v>
      </c>
      <c r="H49" s="134">
        <v>28897</v>
      </c>
      <c r="I49" s="134">
        <v>3212</v>
      </c>
      <c r="J49" s="134">
        <v>1098</v>
      </c>
      <c r="K49" s="134">
        <v>10</v>
      </c>
      <c r="L49" s="134" t="s">
        <v>150</v>
      </c>
      <c r="M49" s="134" t="s">
        <v>150</v>
      </c>
      <c r="N49" s="134">
        <v>1</v>
      </c>
      <c r="O49" s="134" t="s">
        <v>150</v>
      </c>
      <c r="P49" s="134" t="s">
        <v>150</v>
      </c>
      <c r="Q49" s="134" t="s">
        <v>150</v>
      </c>
      <c r="R49" s="134" t="s">
        <v>150</v>
      </c>
      <c r="S49" s="140">
        <v>36</v>
      </c>
    </row>
    <row r="50" spans="1:19" s="143" customFormat="1" ht="8.1" customHeight="1">
      <c r="A50" s="137">
        <v>37</v>
      </c>
      <c r="B50" s="137"/>
      <c r="C50" s="138" t="s">
        <v>64</v>
      </c>
      <c r="D50" s="139"/>
      <c r="E50" s="114">
        <v>174170</v>
      </c>
      <c r="F50" s="115">
        <v>60960</v>
      </c>
      <c r="G50" s="115">
        <v>2235</v>
      </c>
      <c r="H50" s="134">
        <v>1694</v>
      </c>
      <c r="I50" s="134">
        <v>228</v>
      </c>
      <c r="J50" s="134" t="s">
        <v>150</v>
      </c>
      <c r="K50" s="134">
        <v>313</v>
      </c>
      <c r="L50" s="134" t="s">
        <v>150</v>
      </c>
      <c r="M50" s="134" t="s">
        <v>150</v>
      </c>
      <c r="N50" s="134" t="s">
        <v>150</v>
      </c>
      <c r="O50" s="134" t="s">
        <v>150</v>
      </c>
      <c r="P50" s="134" t="s">
        <v>150</v>
      </c>
      <c r="Q50" s="134" t="s">
        <v>150</v>
      </c>
      <c r="R50" s="134" t="s">
        <v>150</v>
      </c>
      <c r="S50" s="140">
        <v>37</v>
      </c>
    </row>
    <row r="51" spans="1:19" s="143" customFormat="1" ht="8.1" customHeight="1">
      <c r="A51" s="137">
        <v>38</v>
      </c>
      <c r="B51" s="137"/>
      <c r="C51" s="138" t="s">
        <v>65</v>
      </c>
      <c r="D51" s="139"/>
      <c r="E51" s="114">
        <v>2155544</v>
      </c>
      <c r="F51" s="115">
        <v>1577491</v>
      </c>
      <c r="G51" s="115">
        <v>78195</v>
      </c>
      <c r="H51" s="134">
        <v>57324</v>
      </c>
      <c r="I51" s="134">
        <v>14811</v>
      </c>
      <c r="J51" s="134">
        <v>746</v>
      </c>
      <c r="K51" s="134">
        <v>3174</v>
      </c>
      <c r="L51" s="134" t="s">
        <v>150</v>
      </c>
      <c r="M51" s="134" t="s">
        <v>150</v>
      </c>
      <c r="N51" s="134">
        <v>511</v>
      </c>
      <c r="O51" s="134">
        <v>173</v>
      </c>
      <c r="P51" s="134">
        <v>250</v>
      </c>
      <c r="Q51" s="134" t="s">
        <v>150</v>
      </c>
      <c r="R51" s="134">
        <v>963</v>
      </c>
      <c r="S51" s="140">
        <v>38</v>
      </c>
    </row>
    <row r="52" spans="1:19" s="143" customFormat="1" ht="8.1" customHeight="1">
      <c r="A52" s="137">
        <v>39</v>
      </c>
      <c r="B52" s="137"/>
      <c r="C52" s="138" t="s">
        <v>66</v>
      </c>
      <c r="D52" s="139"/>
      <c r="E52" s="114">
        <v>741620</v>
      </c>
      <c r="F52" s="115">
        <v>524342</v>
      </c>
      <c r="G52" s="115">
        <v>19081</v>
      </c>
      <c r="H52" s="134">
        <v>16955</v>
      </c>
      <c r="I52" s="134">
        <v>1175</v>
      </c>
      <c r="J52" s="134">
        <v>68</v>
      </c>
      <c r="K52" s="134" t="s">
        <v>150</v>
      </c>
      <c r="L52" s="134" t="s">
        <v>150</v>
      </c>
      <c r="M52" s="134" t="s">
        <v>150</v>
      </c>
      <c r="N52" s="134">
        <v>166</v>
      </c>
      <c r="O52" s="134">
        <v>205</v>
      </c>
      <c r="P52" s="134" t="s">
        <v>150</v>
      </c>
      <c r="Q52" s="134" t="s">
        <v>150</v>
      </c>
      <c r="R52" s="134">
        <v>272</v>
      </c>
      <c r="S52" s="140">
        <v>39</v>
      </c>
    </row>
    <row r="53" spans="1:19" s="143" customFormat="1" ht="8.1" customHeight="1">
      <c r="A53" s="137">
        <v>40</v>
      </c>
      <c r="B53" s="137"/>
      <c r="C53" s="138" t="s">
        <v>154</v>
      </c>
      <c r="D53" s="139"/>
      <c r="E53" s="114">
        <v>151518</v>
      </c>
      <c r="F53" s="115">
        <v>124523</v>
      </c>
      <c r="G53" s="115">
        <v>18647</v>
      </c>
      <c r="H53" s="134">
        <v>12363</v>
      </c>
      <c r="I53" s="134">
        <v>6123</v>
      </c>
      <c r="J53" s="134" t="s">
        <v>150</v>
      </c>
      <c r="K53" s="134" t="s">
        <v>150</v>
      </c>
      <c r="L53" s="134" t="s">
        <v>150</v>
      </c>
      <c r="M53" s="134" t="s">
        <v>150</v>
      </c>
      <c r="N53" s="134" t="s">
        <v>150</v>
      </c>
      <c r="O53" s="134">
        <v>161</v>
      </c>
      <c r="P53" s="134" t="s">
        <v>150</v>
      </c>
      <c r="Q53" s="134" t="s">
        <v>150</v>
      </c>
      <c r="R53" s="134" t="s">
        <v>150</v>
      </c>
      <c r="S53" s="140">
        <v>40</v>
      </c>
    </row>
    <row r="54" spans="1:19" s="143" customFormat="1" ht="8.1" customHeight="1">
      <c r="A54" s="137">
        <v>41</v>
      </c>
      <c r="B54" s="137"/>
      <c r="C54" s="138" t="s">
        <v>68</v>
      </c>
      <c r="D54" s="139"/>
      <c r="E54" s="114">
        <v>102450</v>
      </c>
      <c r="F54" s="115">
        <v>57166</v>
      </c>
      <c r="G54" s="115">
        <v>4452</v>
      </c>
      <c r="H54" s="134">
        <v>2602</v>
      </c>
      <c r="I54" s="134">
        <v>1850</v>
      </c>
      <c r="J54" s="134" t="s">
        <v>150</v>
      </c>
      <c r="K54" s="134" t="s">
        <v>150</v>
      </c>
      <c r="L54" s="134" t="s">
        <v>150</v>
      </c>
      <c r="M54" s="134" t="s">
        <v>150</v>
      </c>
      <c r="N54" s="134" t="s">
        <v>150</v>
      </c>
      <c r="O54" s="134" t="s">
        <v>150</v>
      </c>
      <c r="P54" s="134" t="s">
        <v>150</v>
      </c>
      <c r="Q54" s="134" t="s">
        <v>150</v>
      </c>
      <c r="R54" s="134" t="s">
        <v>150</v>
      </c>
      <c r="S54" s="140">
        <v>41</v>
      </c>
    </row>
    <row r="55" spans="1:19" s="143" customFormat="1" ht="8.1" customHeight="1">
      <c r="A55" s="137">
        <v>42</v>
      </c>
      <c r="B55" s="137"/>
      <c r="C55" s="138" t="s">
        <v>69</v>
      </c>
      <c r="D55" s="139"/>
      <c r="E55" s="114">
        <v>3315</v>
      </c>
      <c r="F55" s="115">
        <v>3176</v>
      </c>
      <c r="G55" s="115">
        <v>77</v>
      </c>
      <c r="H55" s="134">
        <v>38</v>
      </c>
      <c r="I55" s="134">
        <v>39</v>
      </c>
      <c r="J55" s="134" t="s">
        <v>150</v>
      </c>
      <c r="K55" s="134" t="s">
        <v>150</v>
      </c>
      <c r="L55" s="134" t="s">
        <v>150</v>
      </c>
      <c r="M55" s="134" t="s">
        <v>150</v>
      </c>
      <c r="N55" s="134" t="s">
        <v>150</v>
      </c>
      <c r="O55" s="134" t="s">
        <v>150</v>
      </c>
      <c r="P55" s="134" t="s">
        <v>150</v>
      </c>
      <c r="Q55" s="134" t="s">
        <v>150</v>
      </c>
      <c r="R55" s="134" t="s">
        <v>150</v>
      </c>
      <c r="S55" s="140">
        <v>42</v>
      </c>
    </row>
    <row r="56" spans="1:19" s="129" customFormat="1" ht="8.1" customHeight="1">
      <c r="A56" s="149"/>
      <c r="B56" s="149"/>
      <c r="C56" s="150" t="s">
        <v>70</v>
      </c>
      <c r="D56" s="158"/>
      <c r="E56" s="151">
        <f t="shared" ref="E56:R56" si="4">IF(SUM(E41:E55),SUM(E41:E55),"-")</f>
        <v>16327572</v>
      </c>
      <c r="F56" s="152">
        <f t="shared" si="4"/>
        <v>8796505</v>
      </c>
      <c r="G56" s="152">
        <f t="shared" si="4"/>
        <v>573499</v>
      </c>
      <c r="H56" s="152">
        <f t="shared" si="4"/>
        <v>223791</v>
      </c>
      <c r="I56" s="152">
        <f t="shared" si="4"/>
        <v>243404</v>
      </c>
      <c r="J56" s="152">
        <f t="shared" si="4"/>
        <v>41112</v>
      </c>
      <c r="K56" s="152">
        <f t="shared" si="4"/>
        <v>37543</v>
      </c>
      <c r="L56" s="152" t="str">
        <f t="shared" si="4"/>
        <v>-</v>
      </c>
      <c r="M56" s="152">
        <f t="shared" si="4"/>
        <v>19413</v>
      </c>
      <c r="N56" s="152">
        <f t="shared" si="4"/>
        <v>1492</v>
      </c>
      <c r="O56" s="152">
        <f t="shared" si="4"/>
        <v>763</v>
      </c>
      <c r="P56" s="152">
        <f t="shared" si="4"/>
        <v>250</v>
      </c>
      <c r="Q56" s="152">
        <f t="shared" si="4"/>
        <v>2000</v>
      </c>
      <c r="R56" s="152">
        <f t="shared" si="4"/>
        <v>1235</v>
      </c>
      <c r="S56" s="153"/>
    </row>
    <row r="57" spans="1:19" s="136" customFormat="1" ht="8.1" customHeight="1">
      <c r="A57" s="130">
        <v>43</v>
      </c>
      <c r="B57" s="130"/>
      <c r="C57" s="131" t="s">
        <v>71</v>
      </c>
      <c r="D57" s="132"/>
      <c r="E57" s="133">
        <v>13452</v>
      </c>
      <c r="F57" s="115">
        <v>11714</v>
      </c>
      <c r="G57" s="115">
        <v>319</v>
      </c>
      <c r="H57" s="134">
        <v>168</v>
      </c>
      <c r="I57" s="134">
        <v>151</v>
      </c>
      <c r="J57" s="134" t="s">
        <v>150</v>
      </c>
      <c r="K57" s="134" t="s">
        <v>150</v>
      </c>
      <c r="L57" s="134" t="s">
        <v>150</v>
      </c>
      <c r="M57" s="134" t="s">
        <v>150</v>
      </c>
      <c r="N57" s="134" t="s">
        <v>150</v>
      </c>
      <c r="O57" s="134" t="s">
        <v>150</v>
      </c>
      <c r="P57" s="134" t="s">
        <v>150</v>
      </c>
      <c r="Q57" s="134" t="s">
        <v>150</v>
      </c>
      <c r="R57" s="134" t="s">
        <v>150</v>
      </c>
      <c r="S57" s="135">
        <v>43</v>
      </c>
    </row>
    <row r="58" spans="1:19" s="143" customFormat="1" ht="8.1" customHeight="1">
      <c r="A58" s="137">
        <v>44</v>
      </c>
      <c r="B58" s="137"/>
      <c r="C58" s="138" t="s">
        <v>72</v>
      </c>
      <c r="D58" s="139"/>
      <c r="E58" s="114">
        <v>5077</v>
      </c>
      <c r="F58" s="115">
        <v>374</v>
      </c>
      <c r="G58" s="115">
        <v>6</v>
      </c>
      <c r="H58" s="134">
        <v>6</v>
      </c>
      <c r="I58" s="134" t="s">
        <v>150</v>
      </c>
      <c r="J58" s="134" t="s">
        <v>150</v>
      </c>
      <c r="K58" s="134" t="s">
        <v>150</v>
      </c>
      <c r="L58" s="134" t="s">
        <v>150</v>
      </c>
      <c r="M58" s="134" t="s">
        <v>150</v>
      </c>
      <c r="N58" s="134" t="s">
        <v>150</v>
      </c>
      <c r="O58" s="134" t="s">
        <v>150</v>
      </c>
      <c r="P58" s="134" t="s">
        <v>150</v>
      </c>
      <c r="Q58" s="134" t="s">
        <v>150</v>
      </c>
      <c r="R58" s="134" t="s">
        <v>150</v>
      </c>
      <c r="S58" s="140">
        <v>44</v>
      </c>
    </row>
    <row r="59" spans="1:19" s="143" customFormat="1" ht="8.1" customHeight="1">
      <c r="A59" s="137">
        <v>45</v>
      </c>
      <c r="B59" s="137"/>
      <c r="C59" s="138" t="s">
        <v>73</v>
      </c>
      <c r="D59" s="139"/>
      <c r="E59" s="114">
        <v>55596</v>
      </c>
      <c r="F59" s="115">
        <v>47743</v>
      </c>
      <c r="G59" s="115">
        <v>10251</v>
      </c>
      <c r="H59" s="134">
        <v>4661</v>
      </c>
      <c r="I59" s="134">
        <v>3654</v>
      </c>
      <c r="J59" s="134" t="s">
        <v>150</v>
      </c>
      <c r="K59" s="134" t="s">
        <v>150</v>
      </c>
      <c r="L59" s="134" t="s">
        <v>150</v>
      </c>
      <c r="M59" s="134" t="s">
        <v>150</v>
      </c>
      <c r="N59" s="134">
        <v>1936</v>
      </c>
      <c r="O59" s="134" t="s">
        <v>150</v>
      </c>
      <c r="P59" s="134" t="s">
        <v>150</v>
      </c>
      <c r="Q59" s="134" t="s">
        <v>150</v>
      </c>
      <c r="R59" s="134" t="s">
        <v>150</v>
      </c>
      <c r="S59" s="140">
        <v>45</v>
      </c>
    </row>
    <row r="60" spans="1:19" s="143" customFormat="1" ht="8.1" customHeight="1">
      <c r="A60" s="137">
        <v>46</v>
      </c>
      <c r="B60" s="137"/>
      <c r="C60" s="138" t="s">
        <v>74</v>
      </c>
      <c r="D60" s="139"/>
      <c r="E60" s="114">
        <v>115786</v>
      </c>
      <c r="F60" s="115">
        <v>92122</v>
      </c>
      <c r="G60" s="115">
        <v>42300</v>
      </c>
      <c r="H60" s="134">
        <v>7806</v>
      </c>
      <c r="I60" s="134">
        <v>3149</v>
      </c>
      <c r="J60" s="134" t="s">
        <v>150</v>
      </c>
      <c r="K60" s="134" t="s">
        <v>150</v>
      </c>
      <c r="L60" s="134">
        <v>31161</v>
      </c>
      <c r="M60" s="134" t="s">
        <v>150</v>
      </c>
      <c r="N60" s="134">
        <v>47</v>
      </c>
      <c r="O60" s="134" t="s">
        <v>150</v>
      </c>
      <c r="P60" s="134" t="s">
        <v>150</v>
      </c>
      <c r="Q60" s="134" t="s">
        <v>150</v>
      </c>
      <c r="R60" s="134" t="s">
        <v>150</v>
      </c>
      <c r="S60" s="140">
        <v>46</v>
      </c>
    </row>
    <row r="61" spans="1:19" s="143" customFormat="1" ht="8.1" customHeight="1">
      <c r="A61" s="137">
        <v>47</v>
      </c>
      <c r="B61" s="137"/>
      <c r="C61" s="138" t="s">
        <v>75</v>
      </c>
      <c r="D61" s="139"/>
      <c r="E61" s="114">
        <v>406070</v>
      </c>
      <c r="F61" s="115">
        <v>406070</v>
      </c>
      <c r="G61" s="115">
        <v>1840</v>
      </c>
      <c r="H61" s="134" t="s">
        <v>150</v>
      </c>
      <c r="I61" s="134" t="s">
        <v>150</v>
      </c>
      <c r="J61" s="134" t="s">
        <v>150</v>
      </c>
      <c r="K61" s="134" t="s">
        <v>150</v>
      </c>
      <c r="L61" s="134" t="s">
        <v>150</v>
      </c>
      <c r="M61" s="134" t="s">
        <v>150</v>
      </c>
      <c r="N61" s="134">
        <v>1840</v>
      </c>
      <c r="O61" s="134" t="s">
        <v>150</v>
      </c>
      <c r="P61" s="134" t="s">
        <v>150</v>
      </c>
      <c r="Q61" s="134" t="s">
        <v>150</v>
      </c>
      <c r="R61" s="134" t="s">
        <v>150</v>
      </c>
      <c r="S61" s="140">
        <v>47</v>
      </c>
    </row>
    <row r="62" spans="1:19" s="143" customFormat="1" ht="8.1" customHeight="1">
      <c r="A62" s="137">
        <v>48</v>
      </c>
      <c r="B62" s="137"/>
      <c r="C62" s="138" t="s">
        <v>76</v>
      </c>
      <c r="D62" s="139"/>
      <c r="E62" s="114" t="s">
        <v>150</v>
      </c>
      <c r="F62" s="115" t="s">
        <v>150</v>
      </c>
      <c r="G62" s="115" t="s">
        <v>155</v>
      </c>
      <c r="H62" s="134" t="s">
        <v>150</v>
      </c>
      <c r="I62" s="134" t="s">
        <v>150</v>
      </c>
      <c r="J62" s="134" t="s">
        <v>150</v>
      </c>
      <c r="K62" s="134" t="s">
        <v>150</v>
      </c>
      <c r="L62" s="134" t="s">
        <v>150</v>
      </c>
      <c r="M62" s="134" t="s">
        <v>150</v>
      </c>
      <c r="N62" s="134" t="s">
        <v>150</v>
      </c>
      <c r="O62" s="134" t="s">
        <v>150</v>
      </c>
      <c r="P62" s="134" t="s">
        <v>150</v>
      </c>
      <c r="Q62" s="134" t="s">
        <v>150</v>
      </c>
      <c r="R62" s="134" t="s">
        <v>150</v>
      </c>
      <c r="S62" s="140">
        <v>48</v>
      </c>
    </row>
    <row r="63" spans="1:19" s="143" customFormat="1" ht="8.1" customHeight="1">
      <c r="A63" s="137">
        <v>49</v>
      </c>
      <c r="B63" s="137"/>
      <c r="C63" s="138" t="s">
        <v>119</v>
      </c>
      <c r="D63" s="139"/>
      <c r="E63" s="114">
        <v>398157</v>
      </c>
      <c r="F63" s="115">
        <v>286507</v>
      </c>
      <c r="G63" s="115">
        <v>11551</v>
      </c>
      <c r="H63" s="134">
        <v>3614</v>
      </c>
      <c r="I63" s="134">
        <v>24</v>
      </c>
      <c r="J63" s="134" t="s">
        <v>150</v>
      </c>
      <c r="K63" s="134" t="s">
        <v>150</v>
      </c>
      <c r="L63" s="134" t="s">
        <v>155</v>
      </c>
      <c r="M63" s="134" t="s">
        <v>155</v>
      </c>
      <c r="N63" s="134" t="s">
        <v>150</v>
      </c>
      <c r="O63" s="134">
        <v>7913</v>
      </c>
      <c r="P63" s="134" t="s">
        <v>150</v>
      </c>
      <c r="Q63" s="134" t="s">
        <v>150</v>
      </c>
      <c r="R63" s="134" t="s">
        <v>150</v>
      </c>
      <c r="S63" s="140">
        <v>49</v>
      </c>
    </row>
    <row r="64" spans="1:19" s="143" customFormat="1" ht="8.1" customHeight="1">
      <c r="A64" s="137">
        <v>50</v>
      </c>
      <c r="B64" s="137"/>
      <c r="C64" s="138" t="s">
        <v>120</v>
      </c>
      <c r="D64" s="139"/>
      <c r="E64" s="114" t="s">
        <v>150</v>
      </c>
      <c r="F64" s="115" t="s">
        <v>150</v>
      </c>
      <c r="G64" s="115" t="s">
        <v>150</v>
      </c>
      <c r="H64" s="134" t="s">
        <v>150</v>
      </c>
      <c r="I64" s="134" t="s">
        <v>155</v>
      </c>
      <c r="J64" s="134" t="s">
        <v>150</v>
      </c>
      <c r="K64" s="134" t="s">
        <v>150</v>
      </c>
      <c r="L64" s="134" t="s">
        <v>150</v>
      </c>
      <c r="M64" s="134" t="s">
        <v>150</v>
      </c>
      <c r="N64" s="134" t="s">
        <v>150</v>
      </c>
      <c r="O64" s="134" t="s">
        <v>150</v>
      </c>
      <c r="P64" s="134" t="s">
        <v>150</v>
      </c>
      <c r="Q64" s="134" t="s">
        <v>150</v>
      </c>
      <c r="R64" s="134" t="s">
        <v>150</v>
      </c>
      <c r="S64" s="140">
        <v>50</v>
      </c>
    </row>
    <row r="65" spans="1:19" s="143" customFormat="1" ht="8.1" customHeight="1">
      <c r="A65" s="137">
        <v>51</v>
      </c>
      <c r="B65" s="137"/>
      <c r="C65" s="138" t="s">
        <v>79</v>
      </c>
      <c r="D65" s="139"/>
      <c r="E65" s="114" t="s">
        <v>150</v>
      </c>
      <c r="F65" s="115" t="s">
        <v>150</v>
      </c>
      <c r="G65" s="115" t="s">
        <v>150</v>
      </c>
      <c r="H65" s="134" t="s">
        <v>150</v>
      </c>
      <c r="I65" s="134" t="s">
        <v>150</v>
      </c>
      <c r="J65" s="134" t="s">
        <v>150</v>
      </c>
      <c r="K65" s="134" t="s">
        <v>150</v>
      </c>
      <c r="L65" s="134" t="s">
        <v>150</v>
      </c>
      <c r="M65" s="134" t="s">
        <v>150</v>
      </c>
      <c r="N65" s="134" t="s">
        <v>150</v>
      </c>
      <c r="O65" s="134" t="s">
        <v>150</v>
      </c>
      <c r="P65" s="134" t="s">
        <v>150</v>
      </c>
      <c r="Q65" s="134" t="s">
        <v>150</v>
      </c>
      <c r="R65" s="134" t="s">
        <v>150</v>
      </c>
      <c r="S65" s="140">
        <v>51</v>
      </c>
    </row>
    <row r="66" spans="1:19" s="143" customFormat="1" ht="8.1" customHeight="1">
      <c r="A66" s="137">
        <v>52</v>
      </c>
      <c r="B66" s="137"/>
      <c r="C66" s="138" t="s">
        <v>80</v>
      </c>
      <c r="D66" s="139"/>
      <c r="E66" s="114">
        <v>87150</v>
      </c>
      <c r="F66" s="115">
        <v>86437</v>
      </c>
      <c r="G66" s="115">
        <v>2677</v>
      </c>
      <c r="H66" s="134">
        <v>571</v>
      </c>
      <c r="I66" s="134">
        <v>6</v>
      </c>
      <c r="J66" s="134" t="s">
        <v>150</v>
      </c>
      <c r="K66" s="134" t="s">
        <v>150</v>
      </c>
      <c r="L66" s="134" t="s">
        <v>150</v>
      </c>
      <c r="M66" s="134" t="s">
        <v>150</v>
      </c>
      <c r="N66" s="134" t="s">
        <v>150</v>
      </c>
      <c r="O66" s="134" t="s">
        <v>150</v>
      </c>
      <c r="P66" s="134" t="s">
        <v>150</v>
      </c>
      <c r="Q66" s="134">
        <v>2100</v>
      </c>
      <c r="R66" s="134" t="s">
        <v>150</v>
      </c>
      <c r="S66" s="140">
        <v>52</v>
      </c>
    </row>
    <row r="67" spans="1:19" s="143" customFormat="1" ht="8.1" customHeight="1">
      <c r="A67" s="137">
        <v>53</v>
      </c>
      <c r="B67" s="137"/>
      <c r="C67" s="138" t="s">
        <v>81</v>
      </c>
      <c r="D67" s="139"/>
      <c r="E67" s="114">
        <v>176</v>
      </c>
      <c r="F67" s="115">
        <v>176</v>
      </c>
      <c r="G67" s="115" t="s">
        <v>150</v>
      </c>
      <c r="H67" s="134" t="s">
        <v>150</v>
      </c>
      <c r="I67" s="134" t="s">
        <v>150</v>
      </c>
      <c r="J67" s="134" t="s">
        <v>150</v>
      </c>
      <c r="K67" s="134" t="s">
        <v>150</v>
      </c>
      <c r="L67" s="134" t="s">
        <v>150</v>
      </c>
      <c r="M67" s="134" t="s">
        <v>150</v>
      </c>
      <c r="N67" s="134" t="s">
        <v>150</v>
      </c>
      <c r="O67" s="134" t="s">
        <v>150</v>
      </c>
      <c r="P67" s="134" t="s">
        <v>150</v>
      </c>
      <c r="Q67" s="134" t="s">
        <v>150</v>
      </c>
      <c r="R67" s="134" t="s">
        <v>150</v>
      </c>
      <c r="S67" s="140">
        <v>53</v>
      </c>
    </row>
    <row r="68" spans="1:19" s="143" customFormat="1" ht="8.1" customHeight="1">
      <c r="A68" s="137">
        <v>54</v>
      </c>
      <c r="B68" s="137"/>
      <c r="C68" s="138" t="s">
        <v>82</v>
      </c>
      <c r="D68" s="139"/>
      <c r="E68" s="114">
        <v>387</v>
      </c>
      <c r="F68" s="115">
        <v>156</v>
      </c>
      <c r="G68" s="115" t="s">
        <v>150</v>
      </c>
      <c r="H68" s="134" t="s">
        <v>150</v>
      </c>
      <c r="I68" s="134" t="s">
        <v>150</v>
      </c>
      <c r="J68" s="134" t="s">
        <v>150</v>
      </c>
      <c r="K68" s="134" t="s">
        <v>150</v>
      </c>
      <c r="L68" s="134" t="s">
        <v>150</v>
      </c>
      <c r="M68" s="134" t="s">
        <v>150</v>
      </c>
      <c r="N68" s="134" t="s">
        <v>150</v>
      </c>
      <c r="O68" s="134" t="s">
        <v>150</v>
      </c>
      <c r="P68" s="134" t="s">
        <v>150</v>
      </c>
      <c r="Q68" s="134" t="s">
        <v>150</v>
      </c>
      <c r="R68" s="134" t="s">
        <v>150</v>
      </c>
      <c r="S68" s="140">
        <v>54</v>
      </c>
    </row>
    <row r="69" spans="1:19" s="143" customFormat="1" ht="8.1" customHeight="1">
      <c r="A69" s="137">
        <v>55</v>
      </c>
      <c r="B69" s="137"/>
      <c r="C69" s="138" t="s">
        <v>83</v>
      </c>
      <c r="D69" s="139"/>
      <c r="E69" s="114">
        <v>338082</v>
      </c>
      <c r="F69" s="115">
        <v>257892</v>
      </c>
      <c r="G69" s="115">
        <v>45283</v>
      </c>
      <c r="H69" s="134">
        <v>39558</v>
      </c>
      <c r="I69" s="134">
        <v>2404</v>
      </c>
      <c r="J69" s="134">
        <v>15</v>
      </c>
      <c r="K69" s="134">
        <v>31</v>
      </c>
      <c r="L69" s="134" t="s">
        <v>150</v>
      </c>
      <c r="M69" s="134" t="s">
        <v>150</v>
      </c>
      <c r="N69" s="134">
        <v>696</v>
      </c>
      <c r="O69" s="134">
        <v>2219</v>
      </c>
      <c r="P69" s="134">
        <v>360</v>
      </c>
      <c r="Q69" s="134" t="s">
        <v>150</v>
      </c>
      <c r="R69" s="134" t="s">
        <v>150</v>
      </c>
      <c r="S69" s="140">
        <v>55</v>
      </c>
    </row>
    <row r="70" spans="1:19" s="143" customFormat="1" ht="8.1" customHeight="1">
      <c r="A70" s="137">
        <v>56</v>
      </c>
      <c r="B70" s="137"/>
      <c r="C70" s="138" t="s">
        <v>84</v>
      </c>
      <c r="D70" s="139"/>
      <c r="E70" s="114">
        <v>3307</v>
      </c>
      <c r="F70" s="115">
        <v>3158</v>
      </c>
      <c r="G70" s="115">
        <v>723</v>
      </c>
      <c r="H70" s="134">
        <v>723</v>
      </c>
      <c r="I70" s="134" t="s">
        <v>150</v>
      </c>
      <c r="J70" s="134" t="s">
        <v>150</v>
      </c>
      <c r="K70" s="134" t="s">
        <v>150</v>
      </c>
      <c r="L70" s="134" t="s">
        <v>150</v>
      </c>
      <c r="M70" s="134" t="s">
        <v>150</v>
      </c>
      <c r="N70" s="134" t="s">
        <v>150</v>
      </c>
      <c r="O70" s="134" t="s">
        <v>150</v>
      </c>
      <c r="P70" s="134" t="s">
        <v>150</v>
      </c>
      <c r="Q70" s="134" t="s">
        <v>150</v>
      </c>
      <c r="R70" s="134" t="s">
        <v>150</v>
      </c>
      <c r="S70" s="140">
        <v>56</v>
      </c>
    </row>
    <row r="71" spans="1:19" s="143" customFormat="1" ht="8.1" customHeight="1">
      <c r="A71" s="137">
        <v>57</v>
      </c>
      <c r="B71" s="137"/>
      <c r="C71" s="159" t="s">
        <v>85</v>
      </c>
      <c r="D71" s="139"/>
      <c r="E71" s="114">
        <v>1946175</v>
      </c>
      <c r="F71" s="115">
        <v>1697975</v>
      </c>
      <c r="G71" s="115">
        <v>91559</v>
      </c>
      <c r="H71" s="134">
        <v>76100</v>
      </c>
      <c r="I71" s="134">
        <v>11653</v>
      </c>
      <c r="J71" s="134">
        <v>32</v>
      </c>
      <c r="K71" s="134" t="s">
        <v>150</v>
      </c>
      <c r="L71" s="134" t="s">
        <v>150</v>
      </c>
      <c r="M71" s="134" t="s">
        <v>150</v>
      </c>
      <c r="N71" s="134">
        <v>1888</v>
      </c>
      <c r="O71" s="134">
        <v>1080</v>
      </c>
      <c r="P71" s="134" t="s">
        <v>150</v>
      </c>
      <c r="Q71" s="134">
        <v>806</v>
      </c>
      <c r="R71" s="134" t="s">
        <v>150</v>
      </c>
      <c r="S71" s="140">
        <v>57</v>
      </c>
    </row>
    <row r="72" spans="1:19" s="129" customFormat="1" ht="8.1" customHeight="1">
      <c r="A72" s="149"/>
      <c r="B72" s="149"/>
      <c r="C72" s="150" t="s">
        <v>86</v>
      </c>
      <c r="D72" s="158"/>
      <c r="E72" s="151">
        <f t="shared" ref="E72:R72" si="5">IF(SUM(E57:E71)&gt;0,SUM(E57:E71),"-")</f>
        <v>3369415</v>
      </c>
      <c r="F72" s="152">
        <f t="shared" si="5"/>
        <v>2890324</v>
      </c>
      <c r="G72" s="152">
        <f t="shared" si="5"/>
        <v>206509</v>
      </c>
      <c r="H72" s="152">
        <f t="shared" si="5"/>
        <v>133207</v>
      </c>
      <c r="I72" s="152">
        <f t="shared" si="5"/>
        <v>21041</v>
      </c>
      <c r="J72" s="152">
        <f t="shared" si="5"/>
        <v>47</v>
      </c>
      <c r="K72" s="152">
        <f t="shared" si="5"/>
        <v>31</v>
      </c>
      <c r="L72" s="152">
        <f t="shared" si="5"/>
        <v>31161</v>
      </c>
      <c r="M72" s="152" t="str">
        <f t="shared" si="5"/>
        <v>-</v>
      </c>
      <c r="N72" s="152">
        <f t="shared" si="5"/>
        <v>6407</v>
      </c>
      <c r="O72" s="152">
        <f t="shared" si="5"/>
        <v>11212</v>
      </c>
      <c r="P72" s="152">
        <f t="shared" si="5"/>
        <v>360</v>
      </c>
      <c r="Q72" s="152">
        <f t="shared" si="5"/>
        <v>2906</v>
      </c>
      <c r="R72" s="152" t="str">
        <f t="shared" si="5"/>
        <v>-</v>
      </c>
      <c r="S72" s="153"/>
    </row>
    <row r="73" spans="1:19" s="136" customFormat="1" ht="8.1" customHeight="1">
      <c r="A73" s="130">
        <v>58</v>
      </c>
      <c r="B73" s="130"/>
      <c r="C73" s="131" t="s">
        <v>121</v>
      </c>
      <c r="D73" s="132"/>
      <c r="E73" s="133">
        <v>206168</v>
      </c>
      <c r="F73" s="115">
        <v>195929</v>
      </c>
      <c r="G73" s="115">
        <v>7905</v>
      </c>
      <c r="H73" s="134">
        <v>4751</v>
      </c>
      <c r="I73" s="134">
        <v>3132</v>
      </c>
      <c r="J73" s="134" t="s">
        <v>150</v>
      </c>
      <c r="K73" s="134" t="s">
        <v>150</v>
      </c>
      <c r="L73" s="134" t="s">
        <v>150</v>
      </c>
      <c r="M73" s="134" t="s">
        <v>150</v>
      </c>
      <c r="N73" s="134">
        <v>22</v>
      </c>
      <c r="O73" s="134" t="s">
        <v>150</v>
      </c>
      <c r="P73" s="134" t="s">
        <v>150</v>
      </c>
      <c r="Q73" s="134" t="s">
        <v>150</v>
      </c>
      <c r="R73" s="134" t="s">
        <v>150</v>
      </c>
      <c r="S73" s="135">
        <v>58</v>
      </c>
    </row>
    <row r="74" spans="1:19" s="143" customFormat="1" ht="8.1" customHeight="1">
      <c r="A74" s="137">
        <v>59</v>
      </c>
      <c r="B74" s="137"/>
      <c r="C74" s="138" t="s">
        <v>88</v>
      </c>
      <c r="D74" s="139"/>
      <c r="E74" s="114">
        <v>21863</v>
      </c>
      <c r="F74" s="115">
        <v>12813</v>
      </c>
      <c r="G74" s="115">
        <v>239</v>
      </c>
      <c r="H74" s="134">
        <v>239</v>
      </c>
      <c r="I74" s="134" t="s">
        <v>150</v>
      </c>
      <c r="J74" s="134" t="s">
        <v>150</v>
      </c>
      <c r="K74" s="134" t="s">
        <v>150</v>
      </c>
      <c r="L74" s="134" t="s">
        <v>150</v>
      </c>
      <c r="M74" s="134" t="s">
        <v>150</v>
      </c>
      <c r="N74" s="134" t="s">
        <v>150</v>
      </c>
      <c r="O74" s="134" t="s">
        <v>150</v>
      </c>
      <c r="P74" s="134" t="s">
        <v>150</v>
      </c>
      <c r="Q74" s="134" t="s">
        <v>150</v>
      </c>
      <c r="R74" s="134" t="s">
        <v>150</v>
      </c>
      <c r="S74" s="140">
        <v>59</v>
      </c>
    </row>
    <row r="75" spans="1:19" s="143" customFormat="1" ht="8.1" customHeight="1">
      <c r="A75" s="137">
        <v>60</v>
      </c>
      <c r="B75" s="137"/>
      <c r="C75" s="138" t="s">
        <v>89</v>
      </c>
      <c r="D75" s="139"/>
      <c r="E75" s="114">
        <v>34176</v>
      </c>
      <c r="F75" s="115">
        <v>26416</v>
      </c>
      <c r="G75" s="115">
        <v>1487</v>
      </c>
      <c r="H75" s="134">
        <v>1351</v>
      </c>
      <c r="I75" s="134">
        <v>128</v>
      </c>
      <c r="J75" s="134" t="s">
        <v>150</v>
      </c>
      <c r="K75" s="134" t="s">
        <v>150</v>
      </c>
      <c r="L75" s="134" t="s">
        <v>150</v>
      </c>
      <c r="M75" s="134" t="s">
        <v>150</v>
      </c>
      <c r="N75" s="134">
        <v>8</v>
      </c>
      <c r="O75" s="134" t="s">
        <v>150</v>
      </c>
      <c r="P75" s="134" t="s">
        <v>150</v>
      </c>
      <c r="Q75" s="134" t="s">
        <v>150</v>
      </c>
      <c r="R75" s="134" t="s">
        <v>150</v>
      </c>
      <c r="S75" s="140">
        <v>60</v>
      </c>
    </row>
    <row r="76" spans="1:19" s="143" customFormat="1" ht="8.1" customHeight="1">
      <c r="A76" s="137">
        <v>61</v>
      </c>
      <c r="B76" s="137"/>
      <c r="C76" s="138" t="s">
        <v>90</v>
      </c>
      <c r="D76" s="139"/>
      <c r="E76" s="114">
        <v>3876</v>
      </c>
      <c r="F76" s="115">
        <v>2769</v>
      </c>
      <c r="G76" s="115">
        <v>326</v>
      </c>
      <c r="H76" s="134">
        <v>319</v>
      </c>
      <c r="I76" s="134">
        <v>7</v>
      </c>
      <c r="J76" s="134" t="s">
        <v>150</v>
      </c>
      <c r="K76" s="134" t="s">
        <v>150</v>
      </c>
      <c r="L76" s="134" t="s">
        <v>150</v>
      </c>
      <c r="M76" s="134" t="s">
        <v>150</v>
      </c>
      <c r="N76" s="134" t="s">
        <v>150</v>
      </c>
      <c r="O76" s="134" t="s">
        <v>150</v>
      </c>
      <c r="P76" s="134" t="s">
        <v>150</v>
      </c>
      <c r="Q76" s="134" t="s">
        <v>150</v>
      </c>
      <c r="R76" s="134" t="s">
        <v>150</v>
      </c>
      <c r="S76" s="140">
        <v>61</v>
      </c>
    </row>
    <row r="77" spans="1:19" s="143" customFormat="1" ht="8.1" customHeight="1">
      <c r="A77" s="137">
        <v>62</v>
      </c>
      <c r="B77" s="137"/>
      <c r="C77" s="138" t="s">
        <v>91</v>
      </c>
      <c r="D77" s="139"/>
      <c r="E77" s="114">
        <v>368739</v>
      </c>
      <c r="F77" s="115">
        <v>238847</v>
      </c>
      <c r="G77" s="115">
        <v>9226</v>
      </c>
      <c r="H77" s="134">
        <v>7566</v>
      </c>
      <c r="I77" s="134">
        <v>1660</v>
      </c>
      <c r="J77" s="134" t="s">
        <v>150</v>
      </c>
      <c r="K77" s="134" t="s">
        <v>150</v>
      </c>
      <c r="L77" s="134" t="s">
        <v>150</v>
      </c>
      <c r="M77" s="134" t="s">
        <v>150</v>
      </c>
      <c r="N77" s="134" t="s">
        <v>150</v>
      </c>
      <c r="O77" s="134" t="s">
        <v>150</v>
      </c>
      <c r="P77" s="134" t="s">
        <v>150</v>
      </c>
      <c r="Q77" s="134" t="s">
        <v>150</v>
      </c>
      <c r="R77" s="134" t="s">
        <v>150</v>
      </c>
      <c r="S77" s="140">
        <v>62</v>
      </c>
    </row>
    <row r="78" spans="1:19" s="143" customFormat="1" ht="8.1" customHeight="1">
      <c r="A78" s="137">
        <v>63</v>
      </c>
      <c r="B78" s="137"/>
      <c r="C78" s="138" t="s">
        <v>92</v>
      </c>
      <c r="D78" s="139"/>
      <c r="E78" s="114">
        <v>85320</v>
      </c>
      <c r="F78" s="115">
        <v>26480</v>
      </c>
      <c r="G78" s="115">
        <v>2985</v>
      </c>
      <c r="H78" s="134">
        <v>2767</v>
      </c>
      <c r="I78" s="134">
        <v>218</v>
      </c>
      <c r="J78" s="134" t="s">
        <v>155</v>
      </c>
      <c r="K78" s="134" t="s">
        <v>150</v>
      </c>
      <c r="L78" s="134" t="s">
        <v>155</v>
      </c>
      <c r="M78" s="134" t="s">
        <v>150</v>
      </c>
      <c r="N78" s="134" t="s">
        <v>150</v>
      </c>
      <c r="O78" s="134" t="s">
        <v>150</v>
      </c>
      <c r="P78" s="134" t="s">
        <v>150</v>
      </c>
      <c r="Q78" s="134" t="s">
        <v>150</v>
      </c>
      <c r="R78" s="134" t="s">
        <v>150</v>
      </c>
      <c r="S78" s="140">
        <v>63</v>
      </c>
    </row>
    <row r="79" spans="1:19" s="143" customFormat="1" ht="8.1" customHeight="1">
      <c r="A79" s="137">
        <v>64</v>
      </c>
      <c r="B79" s="137"/>
      <c r="C79" s="138" t="s">
        <v>93</v>
      </c>
      <c r="D79" s="139"/>
      <c r="E79" s="114">
        <v>17630</v>
      </c>
      <c r="F79" s="115">
        <v>5057</v>
      </c>
      <c r="G79" s="115">
        <v>98</v>
      </c>
      <c r="H79" s="134">
        <v>98</v>
      </c>
      <c r="I79" s="134" t="s">
        <v>150</v>
      </c>
      <c r="J79" s="134" t="s">
        <v>150</v>
      </c>
      <c r="K79" s="134" t="s">
        <v>150</v>
      </c>
      <c r="L79" s="134" t="s">
        <v>150</v>
      </c>
      <c r="M79" s="134" t="s">
        <v>150</v>
      </c>
      <c r="N79" s="134" t="s">
        <v>150</v>
      </c>
      <c r="O79" s="134" t="s">
        <v>150</v>
      </c>
      <c r="P79" s="134" t="s">
        <v>150</v>
      </c>
      <c r="Q79" s="134" t="s">
        <v>150</v>
      </c>
      <c r="R79" s="134" t="s">
        <v>150</v>
      </c>
      <c r="S79" s="140">
        <v>64</v>
      </c>
    </row>
    <row r="80" spans="1:19" s="143" customFormat="1" ht="8.1" customHeight="1">
      <c r="A80" s="137">
        <v>65</v>
      </c>
      <c r="B80" s="137"/>
      <c r="C80" s="138" t="s">
        <v>94</v>
      </c>
      <c r="D80" s="139"/>
      <c r="E80" s="114">
        <v>1563</v>
      </c>
      <c r="F80" s="115">
        <v>1563</v>
      </c>
      <c r="G80" s="115" t="s">
        <v>150</v>
      </c>
      <c r="H80" s="134" t="s">
        <v>150</v>
      </c>
      <c r="I80" s="134" t="s">
        <v>150</v>
      </c>
      <c r="J80" s="134" t="s">
        <v>150</v>
      </c>
      <c r="K80" s="134" t="s">
        <v>150</v>
      </c>
      <c r="L80" s="134" t="s">
        <v>150</v>
      </c>
      <c r="M80" s="134" t="s">
        <v>150</v>
      </c>
      <c r="N80" s="134" t="s">
        <v>150</v>
      </c>
      <c r="O80" s="134" t="s">
        <v>150</v>
      </c>
      <c r="P80" s="134" t="s">
        <v>150</v>
      </c>
      <c r="Q80" s="134" t="s">
        <v>150</v>
      </c>
      <c r="R80" s="134" t="s">
        <v>150</v>
      </c>
      <c r="S80" s="140">
        <v>65</v>
      </c>
    </row>
    <row r="81" spans="1:19" s="143" customFormat="1" ht="8.1" customHeight="1">
      <c r="A81" s="137">
        <v>66</v>
      </c>
      <c r="B81" s="137"/>
      <c r="C81" s="138" t="s">
        <v>122</v>
      </c>
      <c r="D81" s="139"/>
      <c r="E81" s="114">
        <v>1399</v>
      </c>
      <c r="F81" s="115">
        <v>794</v>
      </c>
      <c r="G81" s="115">
        <v>3</v>
      </c>
      <c r="H81" s="134" t="s">
        <v>150</v>
      </c>
      <c r="I81" s="134">
        <v>3</v>
      </c>
      <c r="J81" s="134" t="s">
        <v>150</v>
      </c>
      <c r="K81" s="134" t="s">
        <v>150</v>
      </c>
      <c r="L81" s="134" t="s">
        <v>150</v>
      </c>
      <c r="M81" s="134" t="s">
        <v>150</v>
      </c>
      <c r="N81" s="134" t="s">
        <v>150</v>
      </c>
      <c r="O81" s="134" t="s">
        <v>150</v>
      </c>
      <c r="P81" s="134" t="s">
        <v>150</v>
      </c>
      <c r="Q81" s="134" t="s">
        <v>150</v>
      </c>
      <c r="R81" s="134" t="s">
        <v>150</v>
      </c>
      <c r="S81" s="140">
        <v>66</v>
      </c>
    </row>
    <row r="82" spans="1:19" s="129" customFormat="1" ht="8.1" customHeight="1">
      <c r="A82" s="149"/>
      <c r="B82" s="149"/>
      <c r="C82" s="150" t="s">
        <v>96</v>
      </c>
      <c r="D82" s="158"/>
      <c r="E82" s="151">
        <f t="shared" ref="E82:R82" si="6">IF(SUM(E73:E81)&gt;0,SUM(E73:E81),"-")</f>
        <v>740734</v>
      </c>
      <c r="F82" s="152">
        <f t="shared" si="6"/>
        <v>510668</v>
      </c>
      <c r="G82" s="152">
        <f t="shared" si="6"/>
        <v>22269</v>
      </c>
      <c r="H82" s="152">
        <f t="shared" si="6"/>
        <v>17091</v>
      </c>
      <c r="I82" s="152">
        <f t="shared" si="6"/>
        <v>5148</v>
      </c>
      <c r="J82" s="152" t="str">
        <f t="shared" si="6"/>
        <v>-</v>
      </c>
      <c r="K82" s="152" t="str">
        <f t="shared" si="6"/>
        <v>-</v>
      </c>
      <c r="L82" s="152" t="str">
        <f t="shared" si="6"/>
        <v>-</v>
      </c>
      <c r="M82" s="152" t="str">
        <f t="shared" si="6"/>
        <v>-</v>
      </c>
      <c r="N82" s="152">
        <f t="shared" si="6"/>
        <v>30</v>
      </c>
      <c r="O82" s="152" t="str">
        <f t="shared" si="6"/>
        <v>-</v>
      </c>
      <c r="P82" s="152" t="str">
        <f t="shared" si="6"/>
        <v>-</v>
      </c>
      <c r="Q82" s="152" t="str">
        <f t="shared" si="6"/>
        <v>-</v>
      </c>
      <c r="R82" s="152" t="str">
        <f t="shared" si="6"/>
        <v>-</v>
      </c>
      <c r="S82" s="153"/>
    </row>
    <row r="83" spans="1:19" s="136" customFormat="1" ht="8.1" customHeight="1">
      <c r="A83" s="130">
        <v>67</v>
      </c>
      <c r="B83" s="130"/>
      <c r="C83" s="131" t="s">
        <v>97</v>
      </c>
      <c r="D83" s="132"/>
      <c r="E83" s="133">
        <v>20046</v>
      </c>
      <c r="F83" s="115">
        <v>17775</v>
      </c>
      <c r="G83" s="115">
        <v>531</v>
      </c>
      <c r="H83" s="134">
        <v>171</v>
      </c>
      <c r="I83" s="134">
        <v>360</v>
      </c>
      <c r="J83" s="134" t="s">
        <v>150</v>
      </c>
      <c r="K83" s="134" t="s">
        <v>150</v>
      </c>
      <c r="L83" s="134" t="s">
        <v>150</v>
      </c>
      <c r="M83" s="134" t="s">
        <v>150</v>
      </c>
      <c r="N83" s="134" t="s">
        <v>150</v>
      </c>
      <c r="O83" s="134" t="s">
        <v>150</v>
      </c>
      <c r="P83" s="134" t="s">
        <v>150</v>
      </c>
      <c r="Q83" s="134" t="s">
        <v>150</v>
      </c>
      <c r="R83" s="134" t="s">
        <v>150</v>
      </c>
      <c r="S83" s="135">
        <v>67</v>
      </c>
    </row>
    <row r="84" spans="1:19" s="143" customFormat="1" ht="8.1" customHeight="1">
      <c r="A84" s="137">
        <v>68</v>
      </c>
      <c r="B84" s="137"/>
      <c r="C84" s="138" t="s">
        <v>98</v>
      </c>
      <c r="D84" s="139"/>
      <c r="E84" s="114">
        <v>131206</v>
      </c>
      <c r="F84" s="115">
        <v>87021</v>
      </c>
      <c r="G84" s="115">
        <v>8246</v>
      </c>
      <c r="H84" s="134">
        <v>2246</v>
      </c>
      <c r="I84" s="134">
        <v>5737</v>
      </c>
      <c r="J84" s="134" t="s">
        <v>150</v>
      </c>
      <c r="K84" s="134" t="s">
        <v>150</v>
      </c>
      <c r="L84" s="134" t="s">
        <v>150</v>
      </c>
      <c r="M84" s="134" t="s">
        <v>150</v>
      </c>
      <c r="N84" s="134">
        <v>263</v>
      </c>
      <c r="O84" s="134" t="s">
        <v>150</v>
      </c>
      <c r="P84" s="134" t="s">
        <v>150</v>
      </c>
      <c r="Q84" s="134" t="s">
        <v>150</v>
      </c>
      <c r="R84" s="134" t="s">
        <v>150</v>
      </c>
      <c r="S84" s="140">
        <v>68</v>
      </c>
    </row>
    <row r="85" spans="1:19" s="143" customFormat="1" ht="8.1" customHeight="1">
      <c r="A85" s="137">
        <v>69</v>
      </c>
      <c r="B85" s="137"/>
      <c r="C85" s="138" t="s">
        <v>99</v>
      </c>
      <c r="D85" s="139"/>
      <c r="E85" s="114">
        <v>85530</v>
      </c>
      <c r="F85" s="115">
        <v>54830</v>
      </c>
      <c r="G85" s="115">
        <v>4551</v>
      </c>
      <c r="H85" s="134">
        <v>2582</v>
      </c>
      <c r="I85" s="134">
        <v>1969</v>
      </c>
      <c r="J85" s="134" t="s">
        <v>150</v>
      </c>
      <c r="K85" s="134" t="s">
        <v>150</v>
      </c>
      <c r="L85" s="134" t="s">
        <v>150</v>
      </c>
      <c r="M85" s="134" t="s">
        <v>150</v>
      </c>
      <c r="N85" s="134" t="s">
        <v>150</v>
      </c>
      <c r="O85" s="134" t="s">
        <v>150</v>
      </c>
      <c r="P85" s="134" t="s">
        <v>150</v>
      </c>
      <c r="Q85" s="134" t="s">
        <v>150</v>
      </c>
      <c r="R85" s="134" t="s">
        <v>150</v>
      </c>
      <c r="S85" s="140">
        <v>69</v>
      </c>
    </row>
    <row r="86" spans="1:19" s="143" customFormat="1" ht="8.1" customHeight="1">
      <c r="A86" s="137">
        <v>70</v>
      </c>
      <c r="B86" s="137"/>
      <c r="C86" s="138" t="s">
        <v>100</v>
      </c>
      <c r="D86" s="139"/>
      <c r="E86" s="114">
        <v>214354</v>
      </c>
      <c r="F86" s="115">
        <v>143642</v>
      </c>
      <c r="G86" s="115">
        <v>4814</v>
      </c>
      <c r="H86" s="134">
        <v>2783</v>
      </c>
      <c r="I86" s="134">
        <v>2031</v>
      </c>
      <c r="J86" s="134" t="s">
        <v>150</v>
      </c>
      <c r="K86" s="134" t="s">
        <v>150</v>
      </c>
      <c r="L86" s="134" t="s">
        <v>150</v>
      </c>
      <c r="M86" s="134" t="s">
        <v>150</v>
      </c>
      <c r="N86" s="134" t="s">
        <v>150</v>
      </c>
      <c r="O86" s="134" t="s">
        <v>150</v>
      </c>
      <c r="P86" s="134" t="s">
        <v>150</v>
      </c>
      <c r="Q86" s="134" t="s">
        <v>150</v>
      </c>
      <c r="R86" s="134" t="s">
        <v>150</v>
      </c>
      <c r="S86" s="140">
        <v>70</v>
      </c>
    </row>
    <row r="87" spans="1:19" s="143" customFormat="1" ht="8.1" customHeight="1">
      <c r="A87" s="137">
        <v>71</v>
      </c>
      <c r="B87" s="137"/>
      <c r="C87" s="138" t="s">
        <v>101</v>
      </c>
      <c r="D87" s="139"/>
      <c r="E87" s="114">
        <v>56056</v>
      </c>
      <c r="F87" s="115">
        <v>22473</v>
      </c>
      <c r="G87" s="115">
        <v>341</v>
      </c>
      <c r="H87" s="134">
        <v>274</v>
      </c>
      <c r="I87" s="134">
        <v>67</v>
      </c>
      <c r="J87" s="134" t="s">
        <v>150</v>
      </c>
      <c r="K87" s="134" t="s">
        <v>150</v>
      </c>
      <c r="L87" s="134" t="s">
        <v>150</v>
      </c>
      <c r="M87" s="134" t="s">
        <v>150</v>
      </c>
      <c r="N87" s="134" t="s">
        <v>150</v>
      </c>
      <c r="O87" s="134" t="s">
        <v>150</v>
      </c>
      <c r="P87" s="134" t="s">
        <v>150</v>
      </c>
      <c r="Q87" s="134" t="s">
        <v>150</v>
      </c>
      <c r="R87" s="134" t="s">
        <v>150</v>
      </c>
      <c r="S87" s="140">
        <v>71</v>
      </c>
    </row>
    <row r="88" spans="1:19" s="143" customFormat="1" ht="8.1" customHeight="1">
      <c r="A88" s="137">
        <v>72</v>
      </c>
      <c r="B88" s="137"/>
      <c r="C88" s="138" t="s">
        <v>102</v>
      </c>
      <c r="D88" s="139"/>
      <c r="E88" s="114">
        <v>594169</v>
      </c>
      <c r="F88" s="115">
        <v>243445</v>
      </c>
      <c r="G88" s="115">
        <v>40923</v>
      </c>
      <c r="H88" s="134">
        <v>38605</v>
      </c>
      <c r="I88" s="134">
        <v>383</v>
      </c>
      <c r="J88" s="134" t="s">
        <v>150</v>
      </c>
      <c r="K88" s="134" t="s">
        <v>150</v>
      </c>
      <c r="L88" s="134" t="s">
        <v>150</v>
      </c>
      <c r="M88" s="134" t="s">
        <v>150</v>
      </c>
      <c r="N88" s="134">
        <v>503</v>
      </c>
      <c r="O88" s="134" t="s">
        <v>150</v>
      </c>
      <c r="P88" s="134" t="s">
        <v>150</v>
      </c>
      <c r="Q88" s="134" t="s">
        <v>150</v>
      </c>
      <c r="R88" s="134">
        <v>1432</v>
      </c>
      <c r="S88" s="140">
        <v>72</v>
      </c>
    </row>
    <row r="89" spans="1:19" s="143" customFormat="1" ht="8.1" customHeight="1">
      <c r="A89" s="137">
        <v>73</v>
      </c>
      <c r="B89" s="137"/>
      <c r="C89" s="138" t="s">
        <v>103</v>
      </c>
      <c r="D89" s="139"/>
      <c r="E89" s="114">
        <v>5144</v>
      </c>
      <c r="F89" s="115">
        <v>2883</v>
      </c>
      <c r="G89" s="115">
        <v>79</v>
      </c>
      <c r="H89" s="134">
        <v>72</v>
      </c>
      <c r="I89" s="134">
        <v>7</v>
      </c>
      <c r="J89" s="134" t="s">
        <v>150</v>
      </c>
      <c r="K89" s="134" t="s">
        <v>150</v>
      </c>
      <c r="L89" s="134" t="s">
        <v>150</v>
      </c>
      <c r="M89" s="134" t="s">
        <v>150</v>
      </c>
      <c r="N89" s="134" t="s">
        <v>150</v>
      </c>
      <c r="O89" s="134" t="s">
        <v>150</v>
      </c>
      <c r="P89" s="134" t="s">
        <v>150</v>
      </c>
      <c r="Q89" s="134" t="s">
        <v>150</v>
      </c>
      <c r="R89" s="134" t="s">
        <v>150</v>
      </c>
      <c r="S89" s="140">
        <v>73</v>
      </c>
    </row>
    <row r="90" spans="1:19" s="143" customFormat="1" ht="8.1" customHeight="1">
      <c r="A90" s="137">
        <v>74</v>
      </c>
      <c r="B90" s="137"/>
      <c r="C90" s="138" t="s">
        <v>104</v>
      </c>
      <c r="D90" s="139"/>
      <c r="E90" s="114">
        <v>24785</v>
      </c>
      <c r="F90" s="115">
        <v>14813</v>
      </c>
      <c r="G90" s="115">
        <v>1025</v>
      </c>
      <c r="H90" s="134">
        <v>815</v>
      </c>
      <c r="I90" s="134">
        <v>210</v>
      </c>
      <c r="J90" s="134" t="s">
        <v>150</v>
      </c>
      <c r="K90" s="134" t="s">
        <v>150</v>
      </c>
      <c r="L90" s="134" t="s">
        <v>150</v>
      </c>
      <c r="M90" s="134" t="s">
        <v>150</v>
      </c>
      <c r="N90" s="134" t="s">
        <v>150</v>
      </c>
      <c r="O90" s="134" t="s">
        <v>150</v>
      </c>
      <c r="P90" s="134" t="s">
        <v>150</v>
      </c>
      <c r="Q90" s="134" t="s">
        <v>150</v>
      </c>
      <c r="R90" s="134" t="s">
        <v>150</v>
      </c>
      <c r="S90" s="140">
        <v>74</v>
      </c>
    </row>
    <row r="91" spans="1:19" s="129" customFormat="1" ht="8.1" customHeight="1">
      <c r="A91" s="149"/>
      <c r="B91" s="149"/>
      <c r="C91" s="150" t="s">
        <v>105</v>
      </c>
      <c r="D91" s="158"/>
      <c r="E91" s="151">
        <f t="shared" ref="E91:R91" si="7">IF(SUM(E83:E90)&gt;0,SUM(E83:E90),"-")</f>
        <v>1131290</v>
      </c>
      <c r="F91" s="152">
        <f t="shared" si="7"/>
        <v>586882</v>
      </c>
      <c r="G91" s="152">
        <f t="shared" si="7"/>
        <v>60510</v>
      </c>
      <c r="H91" s="152">
        <f t="shared" si="7"/>
        <v>47548</v>
      </c>
      <c r="I91" s="152">
        <f t="shared" si="7"/>
        <v>10764</v>
      </c>
      <c r="J91" s="152" t="str">
        <f t="shared" si="7"/>
        <v>-</v>
      </c>
      <c r="K91" s="152" t="str">
        <f t="shared" si="7"/>
        <v>-</v>
      </c>
      <c r="L91" s="152" t="str">
        <f t="shared" si="7"/>
        <v>-</v>
      </c>
      <c r="M91" s="152" t="str">
        <f t="shared" si="7"/>
        <v>-</v>
      </c>
      <c r="N91" s="152">
        <f t="shared" si="7"/>
        <v>766</v>
      </c>
      <c r="O91" s="152" t="str">
        <f t="shared" si="7"/>
        <v>-</v>
      </c>
      <c r="P91" s="152" t="str">
        <f t="shared" si="7"/>
        <v>-</v>
      </c>
      <c r="Q91" s="152" t="str">
        <f t="shared" si="7"/>
        <v>-</v>
      </c>
      <c r="R91" s="152">
        <f t="shared" si="7"/>
        <v>1432</v>
      </c>
      <c r="S91" s="153"/>
    </row>
    <row r="92" spans="1:19" s="136" customFormat="1" ht="8.1" customHeight="1">
      <c r="A92" s="130">
        <v>75</v>
      </c>
      <c r="B92" s="130"/>
      <c r="C92" s="131" t="s">
        <v>123</v>
      </c>
      <c r="D92" s="132"/>
      <c r="E92" s="133">
        <v>770945</v>
      </c>
      <c r="F92" s="115">
        <v>765618</v>
      </c>
      <c r="G92" s="115">
        <v>125579</v>
      </c>
      <c r="H92" s="134">
        <v>91689</v>
      </c>
      <c r="I92" s="134">
        <v>15123</v>
      </c>
      <c r="J92" s="134">
        <v>4500</v>
      </c>
      <c r="K92" s="134">
        <v>6000</v>
      </c>
      <c r="L92" s="134" t="s">
        <v>150</v>
      </c>
      <c r="M92" s="134">
        <v>2301</v>
      </c>
      <c r="N92" s="134">
        <v>2958</v>
      </c>
      <c r="O92" s="134" t="s">
        <v>150</v>
      </c>
      <c r="P92" s="134">
        <v>3008</v>
      </c>
      <c r="Q92" s="134" t="s">
        <v>150</v>
      </c>
      <c r="R92" s="134" t="s">
        <v>150</v>
      </c>
      <c r="S92" s="135">
        <v>75</v>
      </c>
    </row>
    <row r="93" spans="1:19" s="143" customFormat="1" ht="8.1" customHeight="1">
      <c r="A93" s="137">
        <v>76</v>
      </c>
      <c r="B93" s="137"/>
      <c r="C93" s="138" t="s">
        <v>107</v>
      </c>
      <c r="D93" s="139"/>
      <c r="E93" s="114">
        <v>696439</v>
      </c>
      <c r="F93" s="115">
        <v>669379</v>
      </c>
      <c r="G93" s="115">
        <v>22191</v>
      </c>
      <c r="H93" s="134">
        <v>14028</v>
      </c>
      <c r="I93" s="134">
        <v>556</v>
      </c>
      <c r="J93" s="134" t="s">
        <v>150</v>
      </c>
      <c r="K93" s="134" t="s">
        <v>155</v>
      </c>
      <c r="L93" s="134" t="s">
        <v>150</v>
      </c>
      <c r="M93" s="134" t="s">
        <v>155</v>
      </c>
      <c r="N93" s="134">
        <v>5911</v>
      </c>
      <c r="O93" s="134" t="s">
        <v>150</v>
      </c>
      <c r="P93" s="134">
        <v>1696</v>
      </c>
      <c r="Q93" s="134" t="s">
        <v>150</v>
      </c>
      <c r="R93" s="134" t="s">
        <v>150</v>
      </c>
      <c r="S93" s="140">
        <v>76</v>
      </c>
    </row>
    <row r="94" spans="1:19" s="143" customFormat="1" ht="8.1" customHeight="1">
      <c r="A94" s="137">
        <v>77</v>
      </c>
      <c r="B94" s="137"/>
      <c r="C94" s="138" t="s">
        <v>108</v>
      </c>
      <c r="D94" s="139"/>
      <c r="E94" s="114">
        <v>36399</v>
      </c>
      <c r="F94" s="115">
        <v>33772</v>
      </c>
      <c r="G94" s="115">
        <v>4441</v>
      </c>
      <c r="H94" s="134">
        <v>3826</v>
      </c>
      <c r="I94" s="134">
        <v>41</v>
      </c>
      <c r="J94" s="134" t="s">
        <v>150</v>
      </c>
      <c r="K94" s="134" t="s">
        <v>150</v>
      </c>
      <c r="L94" s="134" t="s">
        <v>150</v>
      </c>
      <c r="M94" s="134" t="s">
        <v>150</v>
      </c>
      <c r="N94" s="134">
        <v>574</v>
      </c>
      <c r="O94" s="134" t="s">
        <v>150</v>
      </c>
      <c r="P94" s="134" t="s">
        <v>150</v>
      </c>
      <c r="Q94" s="134" t="s">
        <v>150</v>
      </c>
      <c r="R94" s="134" t="s">
        <v>150</v>
      </c>
      <c r="S94" s="140">
        <v>77</v>
      </c>
    </row>
    <row r="95" spans="1:19" s="143" customFormat="1" ht="8.1" customHeight="1">
      <c r="A95" s="137">
        <v>78</v>
      </c>
      <c r="B95" s="137"/>
      <c r="C95" s="138" t="s">
        <v>109</v>
      </c>
      <c r="D95" s="139"/>
      <c r="E95" s="114" t="s">
        <v>150</v>
      </c>
      <c r="F95" s="115" t="s">
        <v>150</v>
      </c>
      <c r="G95" s="115" t="s">
        <v>150</v>
      </c>
      <c r="H95" s="134" t="s">
        <v>150</v>
      </c>
      <c r="I95" s="134" t="s">
        <v>150</v>
      </c>
      <c r="J95" s="134" t="s">
        <v>150</v>
      </c>
      <c r="K95" s="134" t="s">
        <v>150</v>
      </c>
      <c r="L95" s="134" t="s">
        <v>150</v>
      </c>
      <c r="M95" s="134" t="s">
        <v>150</v>
      </c>
      <c r="N95" s="134" t="s">
        <v>150</v>
      </c>
      <c r="O95" s="134" t="s">
        <v>150</v>
      </c>
      <c r="P95" s="134" t="s">
        <v>150</v>
      </c>
      <c r="Q95" s="134" t="s">
        <v>150</v>
      </c>
      <c r="R95" s="134" t="s">
        <v>150</v>
      </c>
      <c r="S95" s="140">
        <v>78</v>
      </c>
    </row>
    <row r="96" spans="1:19" s="143" customFormat="1" ht="8.1" customHeight="1">
      <c r="A96" s="137">
        <v>79</v>
      </c>
      <c r="B96" s="137"/>
      <c r="C96" s="138" t="s">
        <v>110</v>
      </c>
      <c r="D96" s="139"/>
      <c r="E96" s="114" t="s">
        <v>150</v>
      </c>
      <c r="F96" s="115" t="s">
        <v>150</v>
      </c>
      <c r="G96" s="115" t="s">
        <v>150</v>
      </c>
      <c r="H96" s="134" t="s">
        <v>150</v>
      </c>
      <c r="I96" s="134" t="s">
        <v>150</v>
      </c>
      <c r="J96" s="134" t="s">
        <v>150</v>
      </c>
      <c r="K96" s="134" t="s">
        <v>150</v>
      </c>
      <c r="L96" s="134" t="s">
        <v>150</v>
      </c>
      <c r="M96" s="134" t="s">
        <v>150</v>
      </c>
      <c r="N96" s="134" t="s">
        <v>150</v>
      </c>
      <c r="O96" s="134" t="s">
        <v>150</v>
      </c>
      <c r="P96" s="134" t="s">
        <v>150</v>
      </c>
      <c r="Q96" s="134" t="s">
        <v>150</v>
      </c>
      <c r="R96" s="134" t="s">
        <v>150</v>
      </c>
      <c r="S96" s="140">
        <v>79</v>
      </c>
    </row>
    <row r="97" spans="1:84" s="143" customFormat="1" ht="8.1" customHeight="1">
      <c r="A97" s="137">
        <v>80</v>
      </c>
      <c r="B97" s="137"/>
      <c r="C97" s="138" t="s">
        <v>156</v>
      </c>
      <c r="D97" s="139"/>
      <c r="E97" s="114">
        <v>230944</v>
      </c>
      <c r="F97" s="115">
        <v>198951</v>
      </c>
      <c r="G97" s="115">
        <v>23761</v>
      </c>
      <c r="H97" s="134">
        <v>22677</v>
      </c>
      <c r="I97" s="134">
        <v>265</v>
      </c>
      <c r="J97" s="134">
        <v>25</v>
      </c>
      <c r="K97" s="134" t="s">
        <v>150</v>
      </c>
      <c r="L97" s="134" t="s">
        <v>150</v>
      </c>
      <c r="M97" s="134" t="s">
        <v>150</v>
      </c>
      <c r="N97" s="134">
        <v>661</v>
      </c>
      <c r="O97" s="134">
        <v>133</v>
      </c>
      <c r="P97" s="134" t="s">
        <v>150</v>
      </c>
      <c r="Q97" s="134" t="s">
        <v>150</v>
      </c>
      <c r="R97" s="134" t="s">
        <v>150</v>
      </c>
      <c r="S97" s="140">
        <v>80</v>
      </c>
    </row>
    <row r="98" spans="1:84" s="143" customFormat="1" ht="8.1" customHeight="1">
      <c r="A98" s="137">
        <v>81</v>
      </c>
      <c r="B98" s="137"/>
      <c r="C98" s="138" t="s">
        <v>157</v>
      </c>
      <c r="D98" s="139"/>
      <c r="E98" s="114">
        <v>122349</v>
      </c>
      <c r="F98" s="115">
        <v>31748</v>
      </c>
      <c r="G98" s="115">
        <v>10937</v>
      </c>
      <c r="H98" s="134">
        <v>8224</v>
      </c>
      <c r="I98" s="134">
        <v>2713</v>
      </c>
      <c r="J98" s="134" t="s">
        <v>150</v>
      </c>
      <c r="K98" s="134" t="s">
        <v>150</v>
      </c>
      <c r="L98" s="134" t="s">
        <v>150</v>
      </c>
      <c r="M98" s="134" t="s">
        <v>150</v>
      </c>
      <c r="N98" s="134" t="s">
        <v>150</v>
      </c>
      <c r="O98" s="134" t="s">
        <v>150</v>
      </c>
      <c r="P98" s="134" t="s">
        <v>150</v>
      </c>
      <c r="Q98" s="134" t="s">
        <v>150</v>
      </c>
      <c r="R98" s="134" t="s">
        <v>150</v>
      </c>
      <c r="S98" s="140">
        <v>81</v>
      </c>
    </row>
    <row r="99" spans="1:84" s="129" customFormat="1" ht="8.1" customHeight="1">
      <c r="A99" s="149"/>
      <c r="B99" s="149"/>
      <c r="C99" s="150" t="s">
        <v>113</v>
      </c>
      <c r="D99" s="158"/>
      <c r="E99" s="151">
        <f t="shared" ref="E99:R99" si="8">IF(SUM(E92:E98)&gt;0,SUM(E92:E98),"-")</f>
        <v>1857076</v>
      </c>
      <c r="F99" s="152">
        <f t="shared" si="8"/>
        <v>1699468</v>
      </c>
      <c r="G99" s="152">
        <f t="shared" si="8"/>
        <v>186909</v>
      </c>
      <c r="H99" s="152">
        <f t="shared" si="8"/>
        <v>140444</v>
      </c>
      <c r="I99" s="152">
        <f t="shared" si="8"/>
        <v>18698</v>
      </c>
      <c r="J99" s="152">
        <f t="shared" si="8"/>
        <v>4525</v>
      </c>
      <c r="K99" s="152">
        <f t="shared" si="8"/>
        <v>6000</v>
      </c>
      <c r="L99" s="152" t="str">
        <f t="shared" si="8"/>
        <v>-</v>
      </c>
      <c r="M99" s="152">
        <f t="shared" si="8"/>
        <v>2301</v>
      </c>
      <c r="N99" s="152">
        <f t="shared" si="8"/>
        <v>10104</v>
      </c>
      <c r="O99" s="152">
        <f t="shared" si="8"/>
        <v>133</v>
      </c>
      <c r="P99" s="152">
        <f t="shared" si="8"/>
        <v>4704</v>
      </c>
      <c r="Q99" s="152" t="str">
        <f t="shared" si="8"/>
        <v>-</v>
      </c>
      <c r="R99" s="152" t="str">
        <f t="shared" si="8"/>
        <v>-</v>
      </c>
      <c r="S99" s="153"/>
    </row>
    <row r="100" spans="1:84" s="164" customFormat="1" ht="8.1" customHeight="1">
      <c r="A100" s="137">
        <v>82</v>
      </c>
      <c r="B100" s="137"/>
      <c r="C100" s="138" t="s">
        <v>114</v>
      </c>
      <c r="D100" s="160"/>
      <c r="E100" s="161" t="s">
        <v>150</v>
      </c>
      <c r="F100" s="162" t="s">
        <v>150</v>
      </c>
      <c r="G100" s="162" t="s">
        <v>150</v>
      </c>
      <c r="H100" s="163" t="s">
        <v>150</v>
      </c>
      <c r="I100" s="163" t="s">
        <v>150</v>
      </c>
      <c r="J100" s="163" t="s">
        <v>150</v>
      </c>
      <c r="K100" s="163" t="s">
        <v>150</v>
      </c>
      <c r="L100" s="163" t="s">
        <v>150</v>
      </c>
      <c r="M100" s="163" t="s">
        <v>150</v>
      </c>
      <c r="N100" s="163" t="s">
        <v>150</v>
      </c>
      <c r="O100" s="163" t="s">
        <v>150</v>
      </c>
      <c r="P100" s="163" t="s">
        <v>150</v>
      </c>
      <c r="Q100" s="163" t="s">
        <v>150</v>
      </c>
      <c r="R100" s="163" t="s">
        <v>150</v>
      </c>
      <c r="S100" s="140">
        <v>82</v>
      </c>
    </row>
    <row r="101" spans="1:84" s="164" customFormat="1" ht="3" customHeight="1" thickBot="1">
      <c r="A101" s="165"/>
      <c r="B101" s="165"/>
      <c r="C101" s="166"/>
      <c r="D101" s="167"/>
      <c r="E101" s="168"/>
      <c r="F101" s="165"/>
      <c r="G101" s="165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8"/>
    </row>
    <row r="102" spans="1:84" s="83" customFormat="1" ht="27" customHeight="1">
      <c r="A102" s="73"/>
      <c r="B102" s="74"/>
      <c r="C102" s="1024" t="s">
        <v>126</v>
      </c>
      <c r="D102" s="75"/>
      <c r="E102" s="76"/>
      <c r="F102" s="77"/>
      <c r="G102" s="77"/>
      <c r="H102" s="77"/>
      <c r="I102" s="77"/>
      <c r="J102" s="78" t="s">
        <v>127</v>
      </c>
      <c r="K102" s="79" t="str">
        <f>"国・港別取扱量（"&amp;ROUNDDOWN(ROW(A102)/100,0)+1&amp;"）"</f>
        <v>国・港別取扱量（2）</v>
      </c>
      <c r="L102" s="77"/>
      <c r="M102" s="76"/>
      <c r="N102" s="76"/>
      <c r="O102" s="76"/>
      <c r="P102" s="80"/>
      <c r="Q102" s="81"/>
      <c r="R102" s="1026" t="s">
        <v>3</v>
      </c>
      <c r="S102" s="82"/>
      <c r="U102" s="84"/>
      <c r="V102" s="85"/>
    </row>
    <row r="103" spans="1:84" s="83" customFormat="1" ht="8.1" customHeight="1" thickBot="1">
      <c r="A103" s="86"/>
      <c r="B103" s="86"/>
      <c r="C103" s="102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8"/>
      <c r="Q103" s="87"/>
      <c r="R103" s="1027"/>
      <c r="S103" s="88"/>
      <c r="U103" s="89"/>
    </row>
    <row r="104" spans="1:84" s="95" customFormat="1" ht="12.95" customHeight="1">
      <c r="A104" s="90"/>
      <c r="B104" s="90"/>
      <c r="C104" s="90"/>
      <c r="D104" s="170" t="s">
        <v>128</v>
      </c>
      <c r="E104" s="171" t="s">
        <v>131</v>
      </c>
      <c r="F104" s="93" t="s">
        <v>158</v>
      </c>
      <c r="G104" s="1028" t="s">
        <v>158</v>
      </c>
      <c r="H104" s="1030"/>
      <c r="I104" s="1030"/>
      <c r="J104" s="1030"/>
      <c r="K104" s="1030" t="s">
        <v>158</v>
      </c>
      <c r="L104" s="1030"/>
      <c r="M104" s="1030"/>
      <c r="N104" s="1030"/>
      <c r="O104" s="1030"/>
      <c r="P104" s="1030"/>
      <c r="Q104" s="1030"/>
      <c r="R104" s="1029"/>
      <c r="S104" s="94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</row>
    <row r="105" spans="1:84" s="95" customFormat="1" ht="19.5" customHeight="1">
      <c r="A105" s="96" t="s">
        <v>132</v>
      </c>
      <c r="B105" s="96"/>
      <c r="C105" s="97"/>
      <c r="D105" s="98"/>
      <c r="E105" s="173" t="s">
        <v>159</v>
      </c>
      <c r="F105" s="100" t="s">
        <v>133</v>
      </c>
      <c r="G105" s="101" t="s">
        <v>160</v>
      </c>
      <c r="H105" s="101" t="s">
        <v>161</v>
      </c>
      <c r="I105" s="101" t="s">
        <v>162</v>
      </c>
      <c r="J105" s="174" t="s">
        <v>163</v>
      </c>
      <c r="K105" s="101" t="s">
        <v>164</v>
      </c>
      <c r="L105" s="101" t="s">
        <v>165</v>
      </c>
      <c r="M105" s="101" t="s">
        <v>166</v>
      </c>
      <c r="N105" s="101" t="s">
        <v>167</v>
      </c>
      <c r="O105" s="101" t="s">
        <v>168</v>
      </c>
      <c r="P105" s="101" t="s">
        <v>169</v>
      </c>
      <c r="Q105" s="101" t="s">
        <v>170</v>
      </c>
      <c r="R105" s="101" t="s">
        <v>171</v>
      </c>
      <c r="S105" s="103"/>
      <c r="BN105" s="172"/>
      <c r="BO105" s="172"/>
      <c r="BP105" s="172"/>
      <c r="BQ105" s="172"/>
      <c r="BR105" s="172"/>
      <c r="BS105" s="172"/>
      <c r="BT105" s="172"/>
      <c r="BU105" s="172"/>
      <c r="BV105" s="172"/>
      <c r="BW105" s="172"/>
      <c r="BX105" s="172"/>
      <c r="BY105" s="172"/>
      <c r="BZ105" s="172"/>
      <c r="CA105" s="172"/>
      <c r="CB105" s="172"/>
      <c r="CC105" s="172"/>
      <c r="CD105" s="172"/>
      <c r="CE105" s="172"/>
      <c r="CF105" s="172"/>
    </row>
    <row r="106" spans="1:84" s="95" customFormat="1" ht="3" customHeight="1">
      <c r="A106" s="105"/>
      <c r="B106" s="105"/>
      <c r="C106" s="106"/>
      <c r="D106" s="107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10"/>
      <c r="BN106" s="172"/>
      <c r="BO106" s="172"/>
      <c r="BP106" s="172"/>
      <c r="BQ106" s="172"/>
      <c r="BR106" s="172"/>
      <c r="BS106" s="172"/>
      <c r="BT106" s="172"/>
      <c r="BU106" s="172"/>
      <c r="BV106" s="172"/>
      <c r="BW106" s="172"/>
      <c r="BX106" s="172"/>
      <c r="BY106" s="172"/>
      <c r="BZ106" s="172"/>
      <c r="CA106" s="172"/>
      <c r="CB106" s="172"/>
      <c r="CC106" s="172"/>
      <c r="CD106" s="172"/>
      <c r="CE106" s="172"/>
      <c r="CF106" s="172"/>
    </row>
    <row r="107" spans="1:84" s="117" customFormat="1" ht="9" customHeight="1">
      <c r="A107" s="111"/>
      <c r="B107" s="111"/>
      <c r="C107" s="112" t="s">
        <v>129</v>
      </c>
      <c r="D107" s="113"/>
      <c r="E107" s="115">
        <f t="shared" ref="E107:R107" si="9">IF(SUM(E123,E130,E141,E157,E173,E183,E192,E200,E201)=0,"-",SUM(E123,E130,E141,E157,E173,E183,E192,E200,E201))</f>
        <v>2633</v>
      </c>
      <c r="F107" s="115">
        <f t="shared" si="9"/>
        <v>4108416</v>
      </c>
      <c r="G107" s="115">
        <f t="shared" si="9"/>
        <v>1249069</v>
      </c>
      <c r="H107" s="115">
        <f t="shared" si="9"/>
        <v>573836</v>
      </c>
      <c r="I107" s="115">
        <f t="shared" si="9"/>
        <v>555335</v>
      </c>
      <c r="J107" s="115">
        <f t="shared" si="9"/>
        <v>287637</v>
      </c>
      <c r="K107" s="115">
        <f t="shared" si="9"/>
        <v>214610</v>
      </c>
      <c r="L107" s="115">
        <f t="shared" si="9"/>
        <v>131821</v>
      </c>
      <c r="M107" s="115">
        <f t="shared" si="9"/>
        <v>105819</v>
      </c>
      <c r="N107" s="115">
        <f t="shared" si="9"/>
        <v>88168</v>
      </c>
      <c r="O107" s="115">
        <f t="shared" si="9"/>
        <v>75685</v>
      </c>
      <c r="P107" s="115">
        <f t="shared" si="9"/>
        <v>72654</v>
      </c>
      <c r="Q107" s="115">
        <f t="shared" si="9"/>
        <v>66033</v>
      </c>
      <c r="R107" s="115">
        <f t="shared" si="9"/>
        <v>60995</v>
      </c>
      <c r="S107" s="116"/>
    </row>
    <row r="108" spans="1:84" s="175" customFormat="1" ht="3" customHeight="1">
      <c r="A108" s="111"/>
      <c r="B108" s="111"/>
      <c r="C108" s="112"/>
      <c r="D108" s="113"/>
      <c r="E108" s="120"/>
      <c r="F108" s="119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16"/>
      <c r="BN108" s="117"/>
      <c r="BO108" s="117"/>
      <c r="BP108" s="117"/>
      <c r="BQ108" s="117"/>
      <c r="BR108" s="117"/>
      <c r="BS108" s="117"/>
      <c r="BT108" s="117"/>
      <c r="BU108" s="117"/>
      <c r="BV108" s="117"/>
      <c r="BW108" s="117"/>
      <c r="BX108" s="117"/>
      <c r="BY108" s="117"/>
      <c r="BZ108" s="117"/>
      <c r="CA108" s="117"/>
      <c r="CB108" s="117"/>
      <c r="CC108" s="117"/>
      <c r="CD108" s="117"/>
      <c r="CE108" s="117"/>
      <c r="CF108" s="117"/>
    </row>
    <row r="109" spans="1:84" s="175" customFormat="1" ht="3" customHeight="1">
      <c r="A109" s="111"/>
      <c r="B109" s="111"/>
      <c r="C109" s="112"/>
      <c r="D109" s="113"/>
      <c r="E109" s="120"/>
      <c r="F109" s="119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16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</row>
    <row r="110" spans="1:84" s="175" customFormat="1" ht="9" customHeight="1">
      <c r="A110" s="111"/>
      <c r="B110" s="111"/>
      <c r="C110" s="121" t="s">
        <v>145</v>
      </c>
      <c r="D110" s="113"/>
      <c r="E110" s="115">
        <v>633</v>
      </c>
      <c r="F110" s="115">
        <v>3268156</v>
      </c>
      <c r="G110" s="115">
        <v>1094439</v>
      </c>
      <c r="H110" s="115">
        <v>342518</v>
      </c>
      <c r="I110" s="115">
        <v>366638</v>
      </c>
      <c r="J110" s="115">
        <v>287637</v>
      </c>
      <c r="K110" s="115">
        <v>197893</v>
      </c>
      <c r="L110" s="115">
        <v>107741</v>
      </c>
      <c r="M110" s="115">
        <v>24391</v>
      </c>
      <c r="N110" s="115">
        <v>77189</v>
      </c>
      <c r="O110" s="115">
        <v>75685</v>
      </c>
      <c r="P110" s="115">
        <v>67351</v>
      </c>
      <c r="Q110" s="115">
        <v>65038</v>
      </c>
      <c r="R110" s="115">
        <v>46031</v>
      </c>
      <c r="S110" s="116"/>
      <c r="BN110" s="117"/>
      <c r="BO110" s="117"/>
      <c r="BP110" s="117"/>
      <c r="BQ110" s="117"/>
      <c r="BR110" s="117"/>
      <c r="BS110" s="117"/>
      <c r="BT110" s="117"/>
      <c r="BU110" s="117"/>
      <c r="BV110" s="117"/>
      <c r="BW110" s="117"/>
      <c r="BX110" s="117"/>
      <c r="BY110" s="117"/>
      <c r="BZ110" s="117"/>
      <c r="CA110" s="117"/>
      <c r="CB110" s="117"/>
      <c r="CC110" s="117"/>
      <c r="CD110" s="117"/>
      <c r="CE110" s="117"/>
      <c r="CF110" s="117"/>
    </row>
    <row r="111" spans="1:84" s="175" customFormat="1" ht="3" customHeight="1">
      <c r="A111" s="122"/>
      <c r="B111" s="122"/>
      <c r="C111" s="123"/>
      <c r="D111" s="124"/>
      <c r="E111" s="127"/>
      <c r="F111" s="126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8"/>
      <c r="BN111" s="129"/>
      <c r="BO111" s="129"/>
      <c r="BP111" s="129"/>
      <c r="BQ111" s="129"/>
      <c r="BR111" s="129"/>
      <c r="BS111" s="129"/>
      <c r="BT111" s="129"/>
      <c r="BU111" s="129"/>
      <c r="BV111" s="129"/>
      <c r="BW111" s="129"/>
      <c r="BX111" s="129"/>
      <c r="BY111" s="129"/>
      <c r="BZ111" s="129"/>
      <c r="CA111" s="129"/>
      <c r="CB111" s="129"/>
      <c r="CC111" s="129"/>
      <c r="CD111" s="129"/>
      <c r="CE111" s="129"/>
      <c r="CF111" s="129"/>
    </row>
    <row r="112" spans="1:84" s="176" customFormat="1" ht="8.1" customHeight="1">
      <c r="A112" s="130">
        <v>1</v>
      </c>
      <c r="B112" s="130"/>
      <c r="C112" s="131" t="s">
        <v>22</v>
      </c>
      <c r="D112" s="132"/>
      <c r="E112" s="134" t="s">
        <v>150</v>
      </c>
      <c r="F112" s="115" t="s">
        <v>172</v>
      </c>
      <c r="G112" s="134" t="s">
        <v>150</v>
      </c>
      <c r="H112" s="134" t="s">
        <v>150</v>
      </c>
      <c r="I112" s="134" t="s">
        <v>150</v>
      </c>
      <c r="J112" s="134" t="s">
        <v>150</v>
      </c>
      <c r="K112" s="134" t="s">
        <v>173</v>
      </c>
      <c r="L112" s="134" t="s">
        <v>150</v>
      </c>
      <c r="M112" s="134" t="s">
        <v>150</v>
      </c>
      <c r="N112" s="134" t="s">
        <v>150</v>
      </c>
      <c r="O112" s="134" t="s">
        <v>150</v>
      </c>
      <c r="P112" s="134" t="s">
        <v>150</v>
      </c>
      <c r="Q112" s="134" t="s">
        <v>150</v>
      </c>
      <c r="R112" s="134" t="s">
        <v>150</v>
      </c>
      <c r="S112" s="135">
        <v>1</v>
      </c>
      <c r="BN112" s="136"/>
      <c r="BO112" s="136"/>
      <c r="BP112" s="136"/>
      <c r="BQ112" s="136"/>
      <c r="BR112" s="136"/>
      <c r="BS112" s="136"/>
      <c r="BT112" s="136"/>
      <c r="BU112" s="136"/>
      <c r="BV112" s="136"/>
      <c r="BW112" s="136"/>
      <c r="BX112" s="136"/>
      <c r="BY112" s="136"/>
      <c r="BZ112" s="136"/>
      <c r="CA112" s="136"/>
      <c r="CB112" s="136"/>
      <c r="CC112" s="136"/>
      <c r="CD112" s="136"/>
      <c r="CE112" s="136"/>
      <c r="CF112" s="136"/>
    </row>
    <row r="113" spans="1:84" s="177" customFormat="1" ht="8.1" customHeight="1">
      <c r="A113" s="137">
        <v>2</v>
      </c>
      <c r="B113" s="137"/>
      <c r="C113" s="138" t="s">
        <v>23</v>
      </c>
      <c r="D113" s="139"/>
      <c r="E113" s="134" t="s">
        <v>150</v>
      </c>
      <c r="F113" s="115">
        <v>1454</v>
      </c>
      <c r="G113" s="134">
        <v>216</v>
      </c>
      <c r="H113" s="134">
        <v>10</v>
      </c>
      <c r="I113" s="134">
        <v>1141</v>
      </c>
      <c r="J113" s="134" t="s">
        <v>150</v>
      </c>
      <c r="K113" s="134" t="s">
        <v>150</v>
      </c>
      <c r="L113" s="134">
        <v>67</v>
      </c>
      <c r="M113" s="134" t="s">
        <v>150</v>
      </c>
      <c r="N113" s="134" t="s">
        <v>150</v>
      </c>
      <c r="O113" s="134" t="s">
        <v>150</v>
      </c>
      <c r="P113" s="134" t="s">
        <v>150</v>
      </c>
      <c r="Q113" s="134" t="s">
        <v>150</v>
      </c>
      <c r="R113" s="134" t="s">
        <v>150</v>
      </c>
      <c r="S113" s="140">
        <v>2</v>
      </c>
      <c r="BN113" s="143"/>
      <c r="BO113" s="143"/>
      <c r="BP113" s="143"/>
      <c r="BQ113" s="143"/>
      <c r="BR113" s="143"/>
      <c r="BS113" s="143"/>
      <c r="BT113" s="143"/>
      <c r="BU113" s="143"/>
      <c r="BV113" s="143"/>
      <c r="BW113" s="143"/>
      <c r="BX113" s="143"/>
      <c r="BY113" s="143"/>
      <c r="BZ113" s="143"/>
      <c r="CA113" s="143"/>
      <c r="CB113" s="143"/>
      <c r="CC113" s="143"/>
      <c r="CD113" s="143"/>
      <c r="CE113" s="143"/>
      <c r="CF113" s="143"/>
    </row>
    <row r="114" spans="1:84" s="177" customFormat="1" ht="8.1" customHeight="1">
      <c r="A114" s="137">
        <v>3</v>
      </c>
      <c r="B114" s="137"/>
      <c r="C114" s="138" t="s">
        <v>24</v>
      </c>
      <c r="D114" s="139"/>
      <c r="E114" s="134" t="s">
        <v>174</v>
      </c>
      <c r="F114" s="115" t="s">
        <v>150</v>
      </c>
      <c r="G114" s="134" t="s">
        <v>150</v>
      </c>
      <c r="H114" s="134" t="s">
        <v>173</v>
      </c>
      <c r="I114" s="134" t="s">
        <v>150</v>
      </c>
      <c r="J114" s="134" t="s">
        <v>150</v>
      </c>
      <c r="K114" s="134" t="s">
        <v>150</v>
      </c>
      <c r="L114" s="134" t="s">
        <v>150</v>
      </c>
      <c r="M114" s="134" t="s">
        <v>150</v>
      </c>
      <c r="N114" s="134" t="s">
        <v>150</v>
      </c>
      <c r="O114" s="134" t="s">
        <v>150</v>
      </c>
      <c r="P114" s="134" t="s">
        <v>150</v>
      </c>
      <c r="Q114" s="134" t="s">
        <v>174</v>
      </c>
      <c r="R114" s="134" t="s">
        <v>150</v>
      </c>
      <c r="S114" s="140">
        <v>3</v>
      </c>
      <c r="BN114" s="143"/>
      <c r="BO114" s="143"/>
      <c r="BP114" s="143"/>
      <c r="BQ114" s="143"/>
      <c r="BR114" s="143"/>
      <c r="BS114" s="143"/>
      <c r="BT114" s="143"/>
      <c r="BU114" s="143"/>
      <c r="BV114" s="143"/>
      <c r="BW114" s="143"/>
      <c r="BX114" s="143"/>
      <c r="BY114" s="143"/>
      <c r="BZ114" s="143"/>
      <c r="CA114" s="143"/>
      <c r="CB114" s="143"/>
      <c r="CC114" s="143"/>
      <c r="CD114" s="143"/>
      <c r="CE114" s="143"/>
      <c r="CF114" s="143"/>
    </row>
    <row r="115" spans="1:84" s="177" customFormat="1" ht="8.1" customHeight="1">
      <c r="A115" s="137">
        <v>4</v>
      </c>
      <c r="B115" s="137"/>
      <c r="C115" s="138" t="s">
        <v>25</v>
      </c>
      <c r="D115" s="139"/>
      <c r="E115" s="134" t="s">
        <v>150</v>
      </c>
      <c r="F115" s="115">
        <v>4649</v>
      </c>
      <c r="G115" s="134" t="s">
        <v>150</v>
      </c>
      <c r="H115" s="134">
        <v>2</v>
      </c>
      <c r="I115" s="134" t="s">
        <v>150</v>
      </c>
      <c r="J115" s="134" t="s">
        <v>150</v>
      </c>
      <c r="K115" s="134">
        <v>4378</v>
      </c>
      <c r="L115" s="134">
        <v>38</v>
      </c>
      <c r="M115" s="134" t="s">
        <v>150</v>
      </c>
      <c r="N115" s="134" t="s">
        <v>150</v>
      </c>
      <c r="O115" s="134" t="s">
        <v>150</v>
      </c>
      <c r="P115" s="134" t="s">
        <v>150</v>
      </c>
      <c r="Q115" s="134" t="s">
        <v>150</v>
      </c>
      <c r="R115" s="134" t="s">
        <v>150</v>
      </c>
      <c r="S115" s="140">
        <v>4</v>
      </c>
      <c r="BN115" s="143"/>
      <c r="BO115" s="143"/>
      <c r="BP115" s="143"/>
      <c r="BQ115" s="143"/>
      <c r="BR115" s="143"/>
      <c r="BS115" s="143"/>
      <c r="BT115" s="143"/>
      <c r="BU115" s="143"/>
      <c r="BV115" s="143"/>
      <c r="BW115" s="143"/>
      <c r="BX115" s="143"/>
      <c r="BY115" s="143"/>
      <c r="BZ115" s="143"/>
      <c r="CA115" s="143"/>
      <c r="CB115" s="143"/>
      <c r="CC115" s="143"/>
      <c r="CD115" s="143"/>
      <c r="CE115" s="143"/>
      <c r="CF115" s="143"/>
    </row>
    <row r="116" spans="1:84" s="177" customFormat="1" ht="8.1" customHeight="1">
      <c r="A116" s="137">
        <v>5</v>
      </c>
      <c r="B116" s="137"/>
      <c r="C116" s="138" t="s">
        <v>27</v>
      </c>
      <c r="D116" s="139"/>
      <c r="E116" s="134" t="s">
        <v>150</v>
      </c>
      <c r="F116" s="115" t="s">
        <v>150</v>
      </c>
      <c r="G116" s="134" t="s">
        <v>150</v>
      </c>
      <c r="H116" s="134" t="s">
        <v>150</v>
      </c>
      <c r="I116" s="134" t="s">
        <v>150</v>
      </c>
      <c r="J116" s="134" t="s">
        <v>150</v>
      </c>
      <c r="K116" s="134" t="s">
        <v>150</v>
      </c>
      <c r="L116" s="134" t="s">
        <v>150</v>
      </c>
      <c r="M116" s="134" t="s">
        <v>150</v>
      </c>
      <c r="N116" s="134" t="s">
        <v>150</v>
      </c>
      <c r="O116" s="134" t="s">
        <v>150</v>
      </c>
      <c r="P116" s="134" t="s">
        <v>150</v>
      </c>
      <c r="Q116" s="134" t="s">
        <v>150</v>
      </c>
      <c r="R116" s="134" t="s">
        <v>150</v>
      </c>
      <c r="S116" s="140">
        <v>5</v>
      </c>
      <c r="BN116" s="143"/>
      <c r="BO116" s="143"/>
      <c r="BP116" s="143"/>
      <c r="BQ116" s="143"/>
      <c r="BR116" s="143"/>
      <c r="BS116" s="143"/>
      <c r="BT116" s="143"/>
      <c r="BU116" s="143"/>
      <c r="BV116" s="143"/>
      <c r="BW116" s="143"/>
      <c r="BX116" s="143"/>
      <c r="BY116" s="143"/>
      <c r="BZ116" s="143"/>
      <c r="CA116" s="143"/>
      <c r="CB116" s="143"/>
      <c r="CC116" s="143"/>
      <c r="CD116" s="143"/>
      <c r="CE116" s="143"/>
      <c r="CF116" s="143"/>
    </row>
    <row r="117" spans="1:84" s="177" customFormat="1" ht="8.1" customHeight="1">
      <c r="A117" s="137">
        <v>6</v>
      </c>
      <c r="B117" s="137"/>
      <c r="C117" s="138" t="s">
        <v>28</v>
      </c>
      <c r="D117" s="139"/>
      <c r="E117" s="134" t="s">
        <v>150</v>
      </c>
      <c r="F117" s="115">
        <v>20114</v>
      </c>
      <c r="G117" s="134">
        <v>792</v>
      </c>
      <c r="H117" s="134">
        <v>1115</v>
      </c>
      <c r="I117" s="134">
        <v>6983</v>
      </c>
      <c r="J117" s="134">
        <v>6524</v>
      </c>
      <c r="K117" s="134">
        <v>1744</v>
      </c>
      <c r="L117" s="134">
        <v>880</v>
      </c>
      <c r="M117" s="134" t="s">
        <v>150</v>
      </c>
      <c r="N117" s="134" t="s">
        <v>150</v>
      </c>
      <c r="O117" s="134" t="s">
        <v>150</v>
      </c>
      <c r="P117" s="134">
        <v>371</v>
      </c>
      <c r="Q117" s="134">
        <v>1151</v>
      </c>
      <c r="R117" s="134" t="s">
        <v>150</v>
      </c>
      <c r="S117" s="140">
        <v>6</v>
      </c>
      <c r="BN117" s="143"/>
      <c r="BO117" s="143"/>
      <c r="BP117" s="143"/>
      <c r="BQ117" s="143"/>
      <c r="BR117" s="143"/>
      <c r="BS117" s="143"/>
      <c r="BT117" s="143"/>
      <c r="BU117" s="143"/>
      <c r="BV117" s="143"/>
      <c r="BW117" s="143"/>
      <c r="BX117" s="143"/>
      <c r="BY117" s="143"/>
      <c r="BZ117" s="143"/>
      <c r="CA117" s="143"/>
      <c r="CB117" s="143"/>
      <c r="CC117" s="143"/>
      <c r="CD117" s="143"/>
      <c r="CE117" s="143"/>
      <c r="CF117" s="143"/>
    </row>
    <row r="118" spans="1:84" s="177" customFormat="1" ht="8.1" customHeight="1">
      <c r="A118" s="137">
        <v>7</v>
      </c>
      <c r="B118" s="137"/>
      <c r="C118" s="138" t="s">
        <v>29</v>
      </c>
      <c r="D118" s="139"/>
      <c r="E118" s="134" t="s">
        <v>150</v>
      </c>
      <c r="F118" s="115">
        <v>1790</v>
      </c>
      <c r="G118" s="134" t="s">
        <v>150</v>
      </c>
      <c r="H118" s="134" t="s">
        <v>150</v>
      </c>
      <c r="I118" s="134" t="s">
        <v>150</v>
      </c>
      <c r="J118" s="134" t="s">
        <v>150</v>
      </c>
      <c r="K118" s="134">
        <v>1790</v>
      </c>
      <c r="L118" s="134" t="s">
        <v>150</v>
      </c>
      <c r="M118" s="134" t="s">
        <v>150</v>
      </c>
      <c r="N118" s="134" t="s">
        <v>150</v>
      </c>
      <c r="O118" s="134" t="s">
        <v>150</v>
      </c>
      <c r="P118" s="134" t="s">
        <v>150</v>
      </c>
      <c r="Q118" s="134" t="s">
        <v>150</v>
      </c>
      <c r="R118" s="134" t="s">
        <v>150</v>
      </c>
      <c r="S118" s="140">
        <v>7</v>
      </c>
      <c r="BN118" s="143"/>
      <c r="BO118" s="143"/>
      <c r="BP118" s="143"/>
      <c r="BQ118" s="143"/>
      <c r="BR118" s="143"/>
      <c r="BS118" s="143"/>
      <c r="BT118" s="143"/>
      <c r="BU118" s="143"/>
      <c r="BV118" s="143"/>
      <c r="BW118" s="143"/>
      <c r="BX118" s="143"/>
      <c r="BY118" s="143"/>
      <c r="BZ118" s="143"/>
      <c r="CA118" s="143"/>
      <c r="CB118" s="143"/>
      <c r="CC118" s="143"/>
      <c r="CD118" s="143"/>
      <c r="CE118" s="143"/>
      <c r="CF118" s="143"/>
    </row>
    <row r="119" spans="1:84" s="177" customFormat="1" ht="8.1" customHeight="1">
      <c r="A119" s="137">
        <v>8</v>
      </c>
      <c r="B119" s="137"/>
      <c r="C119" s="138" t="s">
        <v>30</v>
      </c>
      <c r="D119" s="139"/>
      <c r="E119" s="134" t="s">
        <v>150</v>
      </c>
      <c r="F119" s="115">
        <v>27535</v>
      </c>
      <c r="G119" s="134">
        <v>128</v>
      </c>
      <c r="H119" s="134">
        <v>530</v>
      </c>
      <c r="I119" s="134">
        <v>4049</v>
      </c>
      <c r="J119" s="134">
        <v>10818</v>
      </c>
      <c r="K119" s="134">
        <v>248</v>
      </c>
      <c r="L119" s="134">
        <v>128</v>
      </c>
      <c r="M119" s="134">
        <v>384</v>
      </c>
      <c r="N119" s="134">
        <v>372</v>
      </c>
      <c r="O119" s="134" t="s">
        <v>150</v>
      </c>
      <c r="P119" s="134">
        <v>239</v>
      </c>
      <c r="Q119" s="134">
        <v>3739</v>
      </c>
      <c r="R119" s="134">
        <v>176</v>
      </c>
      <c r="S119" s="140">
        <v>8</v>
      </c>
      <c r="BN119" s="143"/>
      <c r="BO119" s="143"/>
      <c r="BP119" s="143"/>
      <c r="BQ119" s="143"/>
      <c r="BR119" s="143"/>
      <c r="BS119" s="143"/>
      <c r="BT119" s="143"/>
      <c r="BU119" s="143"/>
      <c r="BV119" s="143"/>
      <c r="BW119" s="143"/>
      <c r="BX119" s="143"/>
      <c r="BY119" s="143"/>
      <c r="BZ119" s="143"/>
      <c r="CA119" s="143"/>
      <c r="CB119" s="143"/>
      <c r="CC119" s="143"/>
      <c r="CD119" s="143"/>
      <c r="CE119" s="143"/>
      <c r="CF119" s="143"/>
    </row>
    <row r="120" spans="1:84" s="177" customFormat="1" ht="8.1" customHeight="1">
      <c r="A120" s="137">
        <v>9</v>
      </c>
      <c r="B120" s="137"/>
      <c r="C120" s="138" t="s">
        <v>31</v>
      </c>
      <c r="D120" s="139"/>
      <c r="E120" s="134" t="s">
        <v>150</v>
      </c>
      <c r="F120" s="115" t="s">
        <v>150</v>
      </c>
      <c r="G120" s="134" t="s">
        <v>150</v>
      </c>
      <c r="H120" s="134" t="s">
        <v>150</v>
      </c>
      <c r="I120" s="134" t="s">
        <v>150</v>
      </c>
      <c r="J120" s="134" t="s">
        <v>150</v>
      </c>
      <c r="K120" s="134" t="s">
        <v>150</v>
      </c>
      <c r="L120" s="134" t="s">
        <v>150</v>
      </c>
      <c r="M120" s="134" t="s">
        <v>150</v>
      </c>
      <c r="N120" s="134" t="s">
        <v>150</v>
      </c>
      <c r="O120" s="134" t="s">
        <v>150</v>
      </c>
      <c r="P120" s="134" t="s">
        <v>150</v>
      </c>
      <c r="Q120" s="134" t="s">
        <v>150</v>
      </c>
      <c r="R120" s="134" t="s">
        <v>150</v>
      </c>
      <c r="S120" s="140">
        <v>9</v>
      </c>
      <c r="BN120" s="143"/>
      <c r="BO120" s="143"/>
      <c r="BP120" s="143"/>
      <c r="BQ120" s="143"/>
      <c r="BR120" s="143"/>
      <c r="BS120" s="143"/>
      <c r="BT120" s="143"/>
      <c r="BU120" s="143"/>
      <c r="BV120" s="143"/>
      <c r="BW120" s="143"/>
      <c r="BX120" s="143"/>
      <c r="BY120" s="143"/>
      <c r="BZ120" s="143"/>
      <c r="CA120" s="143"/>
      <c r="CB120" s="143"/>
      <c r="CC120" s="143"/>
      <c r="CD120" s="143"/>
      <c r="CE120" s="143"/>
      <c r="CF120" s="143"/>
    </row>
    <row r="121" spans="1:84" s="177" customFormat="1" ht="8.1" customHeight="1">
      <c r="A121" s="137">
        <v>10</v>
      </c>
      <c r="B121" s="137"/>
      <c r="C121" s="138" t="s">
        <v>32</v>
      </c>
      <c r="D121" s="139"/>
      <c r="E121" s="134" t="s">
        <v>150</v>
      </c>
      <c r="F121" s="115">
        <v>23982</v>
      </c>
      <c r="G121" s="134">
        <v>733</v>
      </c>
      <c r="H121" s="134">
        <v>3528</v>
      </c>
      <c r="I121" s="134">
        <v>4049</v>
      </c>
      <c r="J121" s="134">
        <v>3045</v>
      </c>
      <c r="K121" s="134">
        <v>2592</v>
      </c>
      <c r="L121" s="134">
        <v>848</v>
      </c>
      <c r="M121" s="134" t="s">
        <v>150</v>
      </c>
      <c r="N121" s="134" t="s">
        <v>150</v>
      </c>
      <c r="O121" s="134" t="s">
        <v>150</v>
      </c>
      <c r="P121" s="134">
        <v>1820</v>
      </c>
      <c r="Q121" s="134">
        <v>62</v>
      </c>
      <c r="R121" s="134">
        <v>3972</v>
      </c>
      <c r="S121" s="140">
        <v>10</v>
      </c>
      <c r="Y121" s="83"/>
      <c r="AA121" s="178"/>
      <c r="AR121" s="178"/>
      <c r="AT121" s="1031"/>
      <c r="BK121" s="1031"/>
      <c r="BN121" s="143"/>
      <c r="BO121" s="143"/>
      <c r="BP121" s="143"/>
      <c r="BQ121" s="143"/>
      <c r="BR121" s="143"/>
      <c r="BS121" s="143"/>
      <c r="BT121" s="143"/>
      <c r="BU121" s="143"/>
      <c r="BV121" s="143"/>
      <c r="BW121" s="143"/>
      <c r="BX121" s="143"/>
      <c r="BY121" s="143"/>
      <c r="BZ121" s="143"/>
      <c r="CA121" s="143"/>
      <c r="CB121" s="143"/>
      <c r="CC121" s="143"/>
      <c r="CD121" s="143"/>
      <c r="CE121" s="143"/>
      <c r="CF121" s="143"/>
    </row>
    <row r="122" spans="1:84" s="177" customFormat="1" ht="8.1" customHeight="1">
      <c r="A122" s="137">
        <v>11</v>
      </c>
      <c r="B122" s="137"/>
      <c r="C122" s="138" t="s">
        <v>33</v>
      </c>
      <c r="D122" s="139"/>
      <c r="E122" s="134" t="s">
        <v>150</v>
      </c>
      <c r="F122" s="115">
        <v>8694</v>
      </c>
      <c r="G122" s="134">
        <v>48</v>
      </c>
      <c r="H122" s="134">
        <v>740</v>
      </c>
      <c r="I122" s="134">
        <v>2755</v>
      </c>
      <c r="J122" s="134">
        <v>182</v>
      </c>
      <c r="K122" s="134">
        <v>345</v>
      </c>
      <c r="L122" s="134">
        <v>1601</v>
      </c>
      <c r="M122" s="134" t="s">
        <v>150</v>
      </c>
      <c r="N122" s="134">
        <v>71</v>
      </c>
      <c r="O122" s="134" t="s">
        <v>150</v>
      </c>
      <c r="P122" s="134">
        <v>466</v>
      </c>
      <c r="Q122" s="134">
        <v>49</v>
      </c>
      <c r="R122" s="134" t="s">
        <v>150</v>
      </c>
      <c r="S122" s="140">
        <v>11</v>
      </c>
      <c r="Y122" s="83"/>
      <c r="AA122" s="141"/>
      <c r="AR122" s="141"/>
      <c r="AT122" s="1031"/>
      <c r="BK122" s="1031"/>
      <c r="BN122" s="143"/>
      <c r="BO122" s="143"/>
      <c r="BP122" s="143"/>
      <c r="BQ122" s="143"/>
      <c r="BR122" s="143"/>
      <c r="BS122" s="143"/>
      <c r="BT122" s="143"/>
      <c r="BU122" s="143"/>
      <c r="BV122" s="143"/>
      <c r="BW122" s="143"/>
      <c r="BX122" s="143"/>
      <c r="BY122" s="143"/>
      <c r="BZ122" s="143"/>
      <c r="CA122" s="143"/>
      <c r="CB122" s="143"/>
      <c r="CC122" s="143"/>
      <c r="CD122" s="143"/>
      <c r="CE122" s="143"/>
      <c r="CF122" s="143"/>
    </row>
    <row r="123" spans="1:84" s="179" customFormat="1" ht="8.1" customHeight="1">
      <c r="A123" s="149"/>
      <c r="B123" s="149"/>
      <c r="C123" s="150" t="s">
        <v>34</v>
      </c>
      <c r="D123" s="158"/>
      <c r="E123" s="152" t="str">
        <f t="shared" ref="E123:R123" si="10">IF(SUM(E112:E122)&gt;0,SUM(E112:E122),"-")</f>
        <v>-</v>
      </c>
      <c r="F123" s="152">
        <f t="shared" si="10"/>
        <v>88218</v>
      </c>
      <c r="G123" s="152">
        <f t="shared" si="10"/>
        <v>1917</v>
      </c>
      <c r="H123" s="152">
        <f t="shared" si="10"/>
        <v>5925</v>
      </c>
      <c r="I123" s="152">
        <f t="shared" si="10"/>
        <v>18977</v>
      </c>
      <c r="J123" s="152">
        <f t="shared" si="10"/>
        <v>20569</v>
      </c>
      <c r="K123" s="152">
        <f t="shared" si="10"/>
        <v>11097</v>
      </c>
      <c r="L123" s="152">
        <f t="shared" si="10"/>
        <v>3562</v>
      </c>
      <c r="M123" s="152">
        <f t="shared" si="10"/>
        <v>384</v>
      </c>
      <c r="N123" s="152">
        <f t="shared" si="10"/>
        <v>443</v>
      </c>
      <c r="O123" s="152" t="str">
        <f t="shared" si="10"/>
        <v>-</v>
      </c>
      <c r="P123" s="152">
        <f t="shared" si="10"/>
        <v>2896</v>
      </c>
      <c r="Q123" s="152">
        <f t="shared" si="10"/>
        <v>5001</v>
      </c>
      <c r="R123" s="152">
        <f t="shared" si="10"/>
        <v>4148</v>
      </c>
      <c r="S123" s="153"/>
      <c r="BN123" s="129"/>
      <c r="BO123" s="129"/>
      <c r="BP123" s="129"/>
      <c r="BQ123" s="129"/>
      <c r="BR123" s="129"/>
      <c r="BS123" s="129"/>
      <c r="BT123" s="129"/>
      <c r="BU123" s="129"/>
      <c r="BV123" s="129"/>
      <c r="BW123" s="129"/>
      <c r="BX123" s="129"/>
      <c r="BY123" s="129"/>
      <c r="BZ123" s="129"/>
      <c r="CA123" s="129"/>
      <c r="CB123" s="129"/>
      <c r="CC123" s="129"/>
      <c r="CD123" s="129"/>
      <c r="CE123" s="129"/>
      <c r="CF123" s="129"/>
    </row>
    <row r="124" spans="1:84" s="176" customFormat="1" ht="8.1" customHeight="1">
      <c r="A124" s="130">
        <v>12</v>
      </c>
      <c r="B124" s="130"/>
      <c r="C124" s="131" t="s">
        <v>35</v>
      </c>
      <c r="D124" s="132"/>
      <c r="E124" s="134" t="s">
        <v>150</v>
      </c>
      <c r="F124" s="115">
        <v>2465</v>
      </c>
      <c r="G124" s="134" t="s">
        <v>150</v>
      </c>
      <c r="H124" s="134" t="s">
        <v>150</v>
      </c>
      <c r="I124" s="134">
        <v>1370</v>
      </c>
      <c r="J124" s="134" t="s">
        <v>150</v>
      </c>
      <c r="K124" s="134" t="s">
        <v>150</v>
      </c>
      <c r="L124" s="134" t="s">
        <v>150</v>
      </c>
      <c r="M124" s="134" t="s">
        <v>150</v>
      </c>
      <c r="N124" s="134" t="s">
        <v>150</v>
      </c>
      <c r="O124" s="134" t="s">
        <v>150</v>
      </c>
      <c r="P124" s="134" t="s">
        <v>150</v>
      </c>
      <c r="Q124" s="134" t="s">
        <v>150</v>
      </c>
      <c r="R124" s="134" t="s">
        <v>150</v>
      </c>
      <c r="S124" s="135">
        <v>12</v>
      </c>
      <c r="BN124" s="136"/>
      <c r="BO124" s="144"/>
      <c r="BP124" s="144"/>
      <c r="BQ124" s="144"/>
      <c r="BR124" s="144"/>
      <c r="BS124" s="144"/>
      <c r="BT124" s="144"/>
      <c r="BU124" s="144"/>
      <c r="BV124" s="144"/>
      <c r="BW124" s="144"/>
      <c r="BX124" s="144"/>
      <c r="BY124" s="144"/>
      <c r="BZ124" s="144"/>
      <c r="CA124" s="144"/>
      <c r="CB124" s="144"/>
      <c r="CC124" s="136"/>
      <c r="CD124" s="136"/>
      <c r="CE124" s="136"/>
      <c r="CF124" s="136"/>
    </row>
    <row r="125" spans="1:84" s="177" customFormat="1" ht="8.1" customHeight="1">
      <c r="A125" s="137">
        <v>13</v>
      </c>
      <c r="B125" s="137"/>
      <c r="C125" s="138" t="s">
        <v>37</v>
      </c>
      <c r="D125" s="139"/>
      <c r="E125" s="134" t="s">
        <v>150</v>
      </c>
      <c r="F125" s="115">
        <v>23239</v>
      </c>
      <c r="G125" s="134">
        <v>457</v>
      </c>
      <c r="H125" s="134">
        <v>365</v>
      </c>
      <c r="I125" s="134">
        <v>2152</v>
      </c>
      <c r="J125" s="134" t="s">
        <v>150</v>
      </c>
      <c r="K125" s="134">
        <v>5411</v>
      </c>
      <c r="L125" s="134">
        <v>204</v>
      </c>
      <c r="M125" s="134" t="s">
        <v>150</v>
      </c>
      <c r="N125" s="134" t="s">
        <v>150</v>
      </c>
      <c r="O125" s="134" t="s">
        <v>150</v>
      </c>
      <c r="P125" s="134">
        <v>137</v>
      </c>
      <c r="Q125" s="134">
        <v>2</v>
      </c>
      <c r="R125" s="134" t="s">
        <v>150</v>
      </c>
      <c r="S125" s="140">
        <v>13</v>
      </c>
      <c r="BN125" s="143"/>
      <c r="BO125" s="143"/>
      <c r="BP125" s="143"/>
      <c r="BQ125" s="143"/>
      <c r="BR125" s="143"/>
      <c r="BS125" s="143"/>
      <c r="BT125" s="143"/>
      <c r="BU125" s="143"/>
      <c r="BV125" s="143"/>
      <c r="BW125" s="143"/>
      <c r="BX125" s="143"/>
      <c r="BY125" s="143"/>
      <c r="BZ125" s="143"/>
      <c r="CA125" s="143"/>
      <c r="CB125" s="143"/>
      <c r="CC125" s="143"/>
      <c r="CD125" s="143"/>
      <c r="CE125" s="143"/>
      <c r="CF125" s="143"/>
    </row>
    <row r="126" spans="1:84" s="177" customFormat="1" ht="8.1" customHeight="1">
      <c r="A126" s="137">
        <v>14</v>
      </c>
      <c r="B126" s="137"/>
      <c r="C126" s="138" t="s">
        <v>38</v>
      </c>
      <c r="D126" s="139"/>
      <c r="E126" s="134" t="s">
        <v>150</v>
      </c>
      <c r="F126" s="115">
        <v>4904</v>
      </c>
      <c r="G126" s="134">
        <v>1009</v>
      </c>
      <c r="H126" s="134">
        <v>391</v>
      </c>
      <c r="I126" s="134" t="s">
        <v>150</v>
      </c>
      <c r="J126" s="134" t="s">
        <v>150</v>
      </c>
      <c r="K126" s="134">
        <v>2790</v>
      </c>
      <c r="L126" s="134">
        <v>214</v>
      </c>
      <c r="M126" s="134" t="s">
        <v>150</v>
      </c>
      <c r="N126" s="134" t="s">
        <v>150</v>
      </c>
      <c r="O126" s="134">
        <v>300</v>
      </c>
      <c r="P126" s="134" t="s">
        <v>150</v>
      </c>
      <c r="Q126" s="134" t="s">
        <v>150</v>
      </c>
      <c r="R126" s="134" t="s">
        <v>150</v>
      </c>
      <c r="S126" s="140">
        <v>14</v>
      </c>
      <c r="BN126" s="143"/>
      <c r="BO126" s="143"/>
      <c r="BP126" s="143"/>
      <c r="BQ126" s="143"/>
      <c r="BR126" s="143"/>
      <c r="BS126" s="143"/>
      <c r="BT126" s="143"/>
      <c r="BU126" s="143"/>
      <c r="BV126" s="143"/>
      <c r="BW126" s="143"/>
      <c r="BX126" s="143"/>
      <c r="BY126" s="143"/>
      <c r="BZ126" s="143"/>
      <c r="CA126" s="143"/>
      <c r="CB126" s="143"/>
      <c r="CC126" s="143"/>
      <c r="CD126" s="143"/>
      <c r="CE126" s="143"/>
      <c r="CF126" s="143"/>
    </row>
    <row r="127" spans="1:84" s="177" customFormat="1" ht="8.1" customHeight="1">
      <c r="A127" s="137">
        <v>15</v>
      </c>
      <c r="B127" s="137"/>
      <c r="C127" s="138" t="s">
        <v>39</v>
      </c>
      <c r="D127" s="139"/>
      <c r="E127" s="134" t="s">
        <v>150</v>
      </c>
      <c r="F127" s="115">
        <v>5</v>
      </c>
      <c r="G127" s="134" t="s">
        <v>150</v>
      </c>
      <c r="H127" s="134" t="s">
        <v>150</v>
      </c>
      <c r="I127" s="134">
        <v>5</v>
      </c>
      <c r="J127" s="134" t="s">
        <v>150</v>
      </c>
      <c r="K127" s="134" t="s">
        <v>150</v>
      </c>
      <c r="L127" s="134" t="s">
        <v>150</v>
      </c>
      <c r="M127" s="134" t="s">
        <v>150</v>
      </c>
      <c r="N127" s="134" t="s">
        <v>150</v>
      </c>
      <c r="O127" s="134" t="s">
        <v>150</v>
      </c>
      <c r="P127" s="134" t="s">
        <v>150</v>
      </c>
      <c r="Q127" s="134" t="s">
        <v>150</v>
      </c>
      <c r="R127" s="134" t="s">
        <v>150</v>
      </c>
      <c r="S127" s="140">
        <v>15</v>
      </c>
    </row>
    <row r="128" spans="1:84" s="177" customFormat="1" ht="8.1" customHeight="1">
      <c r="A128" s="137">
        <v>16</v>
      </c>
      <c r="B128" s="137"/>
      <c r="C128" s="138" t="s">
        <v>40</v>
      </c>
      <c r="D128" s="139"/>
      <c r="E128" s="134" t="s">
        <v>150</v>
      </c>
      <c r="F128" s="115">
        <v>8904</v>
      </c>
      <c r="G128" s="134" t="s">
        <v>150</v>
      </c>
      <c r="H128" s="134" t="s">
        <v>150</v>
      </c>
      <c r="I128" s="134">
        <v>704</v>
      </c>
      <c r="J128" s="134">
        <v>1993</v>
      </c>
      <c r="K128" s="134" t="s">
        <v>150</v>
      </c>
      <c r="L128" s="134" t="s">
        <v>150</v>
      </c>
      <c r="M128" s="134" t="s">
        <v>150</v>
      </c>
      <c r="N128" s="134">
        <v>24</v>
      </c>
      <c r="O128" s="134" t="s">
        <v>150</v>
      </c>
      <c r="P128" s="134" t="s">
        <v>150</v>
      </c>
      <c r="Q128" s="134">
        <v>4463</v>
      </c>
      <c r="R128" s="134" t="s">
        <v>150</v>
      </c>
      <c r="S128" s="140">
        <v>16</v>
      </c>
    </row>
    <row r="129" spans="1:109" s="177" customFormat="1" ht="8.1" customHeight="1">
      <c r="A129" s="137">
        <v>17</v>
      </c>
      <c r="B129" s="137"/>
      <c r="C129" s="138" t="s">
        <v>41</v>
      </c>
      <c r="D129" s="139"/>
      <c r="E129" s="134" t="s">
        <v>150</v>
      </c>
      <c r="F129" s="115">
        <v>2</v>
      </c>
      <c r="G129" s="134">
        <v>2</v>
      </c>
      <c r="H129" s="134" t="s">
        <v>150</v>
      </c>
      <c r="I129" s="134" t="s">
        <v>150</v>
      </c>
      <c r="J129" s="134" t="s">
        <v>150</v>
      </c>
      <c r="K129" s="134" t="s">
        <v>150</v>
      </c>
      <c r="L129" s="134" t="s">
        <v>150</v>
      </c>
      <c r="M129" s="134" t="s">
        <v>150</v>
      </c>
      <c r="N129" s="134" t="s">
        <v>150</v>
      </c>
      <c r="O129" s="134" t="s">
        <v>150</v>
      </c>
      <c r="P129" s="134" t="s">
        <v>150</v>
      </c>
      <c r="Q129" s="134" t="s">
        <v>150</v>
      </c>
      <c r="R129" s="134" t="s">
        <v>150</v>
      </c>
      <c r="S129" s="140">
        <v>17</v>
      </c>
    </row>
    <row r="130" spans="1:109" s="179" customFormat="1" ht="8.1" customHeight="1">
      <c r="A130" s="149"/>
      <c r="B130" s="149"/>
      <c r="C130" s="150" t="s">
        <v>42</v>
      </c>
      <c r="D130" s="158"/>
      <c r="E130" s="152" t="str">
        <f t="shared" ref="E130:R130" si="11">IF(SUM(E124:E129)&gt;0,SUM(E124:E129),"-")</f>
        <v>-</v>
      </c>
      <c r="F130" s="152">
        <f t="shared" si="11"/>
        <v>39519</v>
      </c>
      <c r="G130" s="152">
        <f t="shared" si="11"/>
        <v>1468</v>
      </c>
      <c r="H130" s="152">
        <f t="shared" si="11"/>
        <v>756</v>
      </c>
      <c r="I130" s="152">
        <f t="shared" si="11"/>
        <v>4231</v>
      </c>
      <c r="J130" s="152">
        <f t="shared" si="11"/>
        <v>1993</v>
      </c>
      <c r="K130" s="152">
        <f t="shared" si="11"/>
        <v>8201</v>
      </c>
      <c r="L130" s="152">
        <f t="shared" si="11"/>
        <v>418</v>
      </c>
      <c r="M130" s="152" t="str">
        <f t="shared" si="11"/>
        <v>-</v>
      </c>
      <c r="N130" s="152">
        <f t="shared" si="11"/>
        <v>24</v>
      </c>
      <c r="O130" s="152">
        <f t="shared" si="11"/>
        <v>300</v>
      </c>
      <c r="P130" s="152">
        <f t="shared" si="11"/>
        <v>137</v>
      </c>
      <c r="Q130" s="152">
        <f t="shared" si="11"/>
        <v>4465</v>
      </c>
      <c r="R130" s="152" t="str">
        <f t="shared" si="11"/>
        <v>-</v>
      </c>
      <c r="S130" s="153"/>
    </row>
    <row r="131" spans="1:109" s="176" customFormat="1" ht="8.1" customHeight="1" thickBot="1">
      <c r="A131" s="130">
        <v>18</v>
      </c>
      <c r="B131" s="130"/>
      <c r="C131" s="131" t="s">
        <v>43</v>
      </c>
      <c r="D131" s="132"/>
      <c r="E131" s="134" t="s">
        <v>150</v>
      </c>
      <c r="F131" s="115" t="s">
        <v>150</v>
      </c>
      <c r="G131" s="134" t="s">
        <v>150</v>
      </c>
      <c r="H131" s="134" t="s">
        <v>150</v>
      </c>
      <c r="I131" s="134" t="s">
        <v>150</v>
      </c>
      <c r="J131" s="134" t="s">
        <v>150</v>
      </c>
      <c r="K131" s="134" t="s">
        <v>150</v>
      </c>
      <c r="L131" s="134" t="s">
        <v>150</v>
      </c>
      <c r="M131" s="134" t="s">
        <v>150</v>
      </c>
      <c r="N131" s="134" t="s">
        <v>150</v>
      </c>
      <c r="O131" s="134" t="s">
        <v>150</v>
      </c>
      <c r="P131" s="134" t="s">
        <v>150</v>
      </c>
      <c r="Q131" s="134" t="s">
        <v>150</v>
      </c>
      <c r="R131" s="134" t="s">
        <v>150</v>
      </c>
      <c r="S131" s="135">
        <v>18</v>
      </c>
    </row>
    <row r="132" spans="1:109" s="177" customFormat="1" ht="8.1" customHeight="1">
      <c r="A132" s="137">
        <v>19</v>
      </c>
      <c r="B132" s="137"/>
      <c r="C132" s="138" t="s">
        <v>44</v>
      </c>
      <c r="D132" s="139"/>
      <c r="E132" s="134" t="s">
        <v>150</v>
      </c>
      <c r="F132" s="115">
        <v>204</v>
      </c>
      <c r="G132" s="134" t="s">
        <v>150</v>
      </c>
      <c r="H132" s="134" t="s">
        <v>150</v>
      </c>
      <c r="I132" s="134" t="s">
        <v>150</v>
      </c>
      <c r="J132" s="134" t="s">
        <v>150</v>
      </c>
      <c r="K132" s="134" t="s">
        <v>150</v>
      </c>
      <c r="L132" s="134" t="s">
        <v>150</v>
      </c>
      <c r="M132" s="134" t="s">
        <v>150</v>
      </c>
      <c r="N132" s="134" t="s">
        <v>150</v>
      </c>
      <c r="O132" s="134" t="s">
        <v>150</v>
      </c>
      <c r="P132" s="134" t="s">
        <v>150</v>
      </c>
      <c r="Q132" s="134" t="s">
        <v>150</v>
      </c>
      <c r="R132" s="134" t="s">
        <v>150</v>
      </c>
      <c r="S132" s="140">
        <v>19</v>
      </c>
      <c r="BS132" s="180"/>
      <c r="BT132" s="181"/>
      <c r="BU132" s="181"/>
      <c r="BV132" s="181"/>
      <c r="BW132" s="181"/>
      <c r="BX132" s="181"/>
    </row>
    <row r="133" spans="1:109" s="177" customFormat="1" ht="8.1" customHeight="1">
      <c r="A133" s="137">
        <v>20</v>
      </c>
      <c r="B133" s="137"/>
      <c r="C133" s="138" t="s">
        <v>45</v>
      </c>
      <c r="D133" s="139"/>
      <c r="E133" s="134" t="s">
        <v>150</v>
      </c>
      <c r="F133" s="115">
        <v>8999</v>
      </c>
      <c r="G133" s="134" t="s">
        <v>150</v>
      </c>
      <c r="H133" s="134" t="s">
        <v>150</v>
      </c>
      <c r="I133" s="134">
        <v>1037</v>
      </c>
      <c r="J133" s="134" t="s">
        <v>150</v>
      </c>
      <c r="K133" s="134">
        <v>1325</v>
      </c>
      <c r="L133" s="134" t="s">
        <v>150</v>
      </c>
      <c r="M133" s="134" t="s">
        <v>150</v>
      </c>
      <c r="N133" s="134">
        <v>1539</v>
      </c>
      <c r="O133" s="134" t="s">
        <v>150</v>
      </c>
      <c r="P133" s="134" t="s">
        <v>150</v>
      </c>
      <c r="Q133" s="134" t="s">
        <v>150</v>
      </c>
      <c r="R133" s="134" t="s">
        <v>150</v>
      </c>
      <c r="S133" s="140">
        <v>20</v>
      </c>
      <c r="BS133" s="182"/>
      <c r="BT133" s="183"/>
      <c r="BU133" s="183"/>
      <c r="BV133" s="183"/>
      <c r="BW133" s="183"/>
      <c r="BX133" s="183"/>
    </row>
    <row r="134" spans="1:109" s="177" customFormat="1" ht="8.1" customHeight="1" thickBot="1">
      <c r="A134" s="137">
        <v>21</v>
      </c>
      <c r="B134" s="137"/>
      <c r="C134" s="138" t="s">
        <v>46</v>
      </c>
      <c r="D134" s="139"/>
      <c r="E134" s="134" t="s">
        <v>150</v>
      </c>
      <c r="F134" s="115" t="s">
        <v>150</v>
      </c>
      <c r="G134" s="134" t="s">
        <v>150</v>
      </c>
      <c r="H134" s="134" t="s">
        <v>150</v>
      </c>
      <c r="I134" s="134" t="s">
        <v>150</v>
      </c>
      <c r="J134" s="134" t="s">
        <v>150</v>
      </c>
      <c r="K134" s="134" t="s">
        <v>150</v>
      </c>
      <c r="L134" s="134" t="s">
        <v>150</v>
      </c>
      <c r="M134" s="134" t="s">
        <v>150</v>
      </c>
      <c r="N134" s="134" t="s">
        <v>150</v>
      </c>
      <c r="O134" s="134" t="s">
        <v>150</v>
      </c>
      <c r="P134" s="134" t="s">
        <v>150</v>
      </c>
      <c r="Q134" s="134" t="s">
        <v>150</v>
      </c>
      <c r="R134" s="134" t="s">
        <v>150</v>
      </c>
      <c r="S134" s="140">
        <v>21</v>
      </c>
    </row>
    <row r="135" spans="1:109" s="177" customFormat="1" ht="8.1" customHeight="1">
      <c r="A135" s="137">
        <v>22</v>
      </c>
      <c r="B135" s="137"/>
      <c r="C135" s="138" t="s">
        <v>47</v>
      </c>
      <c r="D135" s="139"/>
      <c r="E135" s="134" t="s">
        <v>150</v>
      </c>
      <c r="F135" s="115">
        <v>4324</v>
      </c>
      <c r="G135" s="134">
        <v>1638</v>
      </c>
      <c r="H135" s="134">
        <v>47</v>
      </c>
      <c r="I135" s="134">
        <v>53</v>
      </c>
      <c r="J135" s="134">
        <v>70</v>
      </c>
      <c r="K135" s="134">
        <v>326</v>
      </c>
      <c r="L135" s="134">
        <v>16</v>
      </c>
      <c r="M135" s="134">
        <v>5</v>
      </c>
      <c r="N135" s="134" t="s">
        <v>150</v>
      </c>
      <c r="O135" s="134" t="s">
        <v>150</v>
      </c>
      <c r="P135" s="134" t="s">
        <v>150</v>
      </c>
      <c r="Q135" s="134" t="s">
        <v>150</v>
      </c>
      <c r="R135" s="134" t="s">
        <v>150</v>
      </c>
      <c r="S135" s="140">
        <v>22</v>
      </c>
      <c r="CC135" s="184"/>
      <c r="CD135" s="184"/>
      <c r="CE135" s="184"/>
      <c r="CF135" s="184"/>
      <c r="CG135" s="184"/>
      <c r="CH135" s="184"/>
      <c r="CI135" s="184"/>
      <c r="CJ135" s="184"/>
    </row>
    <row r="136" spans="1:109" s="177" customFormat="1" ht="8.1" customHeight="1" thickBot="1">
      <c r="A136" s="137">
        <v>23</v>
      </c>
      <c r="B136" s="137"/>
      <c r="C136" s="138" t="s">
        <v>48</v>
      </c>
      <c r="D136" s="139"/>
      <c r="E136" s="134" t="s">
        <v>150</v>
      </c>
      <c r="F136" s="115" t="s">
        <v>150</v>
      </c>
      <c r="G136" s="134" t="s">
        <v>150</v>
      </c>
      <c r="H136" s="134" t="s">
        <v>150</v>
      </c>
      <c r="I136" s="134" t="s">
        <v>150</v>
      </c>
      <c r="J136" s="134" t="s">
        <v>150</v>
      </c>
      <c r="K136" s="134" t="s">
        <v>150</v>
      </c>
      <c r="L136" s="134" t="s">
        <v>150</v>
      </c>
      <c r="M136" s="134" t="s">
        <v>150</v>
      </c>
      <c r="N136" s="134" t="s">
        <v>150</v>
      </c>
      <c r="O136" s="134" t="s">
        <v>150</v>
      </c>
      <c r="P136" s="134" t="s">
        <v>150</v>
      </c>
      <c r="Q136" s="134" t="s">
        <v>150</v>
      </c>
      <c r="R136" s="134" t="s">
        <v>150</v>
      </c>
      <c r="S136" s="140">
        <v>23</v>
      </c>
    </row>
    <row r="137" spans="1:109" s="177" customFormat="1" ht="8.1" customHeight="1" thickBot="1">
      <c r="A137" s="137">
        <v>24</v>
      </c>
      <c r="B137" s="137"/>
      <c r="C137" s="138" t="s">
        <v>50</v>
      </c>
      <c r="D137" s="139"/>
      <c r="E137" s="134" t="s">
        <v>150</v>
      </c>
      <c r="F137" s="115" t="s">
        <v>150</v>
      </c>
      <c r="G137" s="134" t="s">
        <v>150</v>
      </c>
      <c r="H137" s="134" t="s">
        <v>150</v>
      </c>
      <c r="I137" s="134" t="s">
        <v>150</v>
      </c>
      <c r="J137" s="134" t="s">
        <v>150</v>
      </c>
      <c r="K137" s="134" t="s">
        <v>150</v>
      </c>
      <c r="L137" s="134" t="s">
        <v>150</v>
      </c>
      <c r="M137" s="134" t="s">
        <v>150</v>
      </c>
      <c r="N137" s="134" t="s">
        <v>150</v>
      </c>
      <c r="O137" s="134" t="s">
        <v>150</v>
      </c>
      <c r="P137" s="134" t="s">
        <v>150</v>
      </c>
      <c r="Q137" s="134" t="s">
        <v>150</v>
      </c>
      <c r="R137" s="134" t="s">
        <v>150</v>
      </c>
      <c r="S137" s="140">
        <v>24</v>
      </c>
      <c r="CM137" s="185"/>
      <c r="CN137" s="186"/>
      <c r="CO137" s="186"/>
      <c r="CP137" s="186"/>
      <c r="CQ137" s="186"/>
      <c r="CR137" s="186"/>
      <c r="CS137" s="186"/>
      <c r="CT137" s="187"/>
    </row>
    <row r="138" spans="1:109" s="177" customFormat="1" ht="8.1" customHeight="1">
      <c r="A138" s="137">
        <v>25</v>
      </c>
      <c r="B138" s="137"/>
      <c r="C138" s="138" t="s">
        <v>51</v>
      </c>
      <c r="D138" s="139"/>
      <c r="E138" s="134" t="s">
        <v>150</v>
      </c>
      <c r="F138" s="115" t="s">
        <v>150</v>
      </c>
      <c r="G138" s="134" t="s">
        <v>150</v>
      </c>
      <c r="H138" s="134" t="s">
        <v>150</v>
      </c>
      <c r="I138" s="134" t="s">
        <v>150</v>
      </c>
      <c r="J138" s="134" t="s">
        <v>150</v>
      </c>
      <c r="K138" s="134" t="s">
        <v>150</v>
      </c>
      <c r="L138" s="134" t="s">
        <v>150</v>
      </c>
      <c r="M138" s="134" t="s">
        <v>150</v>
      </c>
      <c r="N138" s="134" t="s">
        <v>150</v>
      </c>
      <c r="O138" s="134" t="s">
        <v>150</v>
      </c>
      <c r="P138" s="134" t="s">
        <v>150</v>
      </c>
      <c r="Q138" s="134" t="s">
        <v>150</v>
      </c>
      <c r="R138" s="134" t="s">
        <v>150</v>
      </c>
      <c r="S138" s="140">
        <v>25</v>
      </c>
    </row>
    <row r="139" spans="1:109" s="177" customFormat="1" ht="8.1" customHeight="1">
      <c r="A139" s="137">
        <v>26</v>
      </c>
      <c r="B139" s="137"/>
      <c r="C139" s="138" t="s">
        <v>52</v>
      </c>
      <c r="D139" s="139"/>
      <c r="E139" s="134" t="s">
        <v>150</v>
      </c>
      <c r="F139" s="115" t="s">
        <v>150</v>
      </c>
      <c r="G139" s="134" t="s">
        <v>150</v>
      </c>
      <c r="H139" s="134" t="s">
        <v>150</v>
      </c>
      <c r="I139" s="134" t="s">
        <v>150</v>
      </c>
      <c r="J139" s="134" t="s">
        <v>150</v>
      </c>
      <c r="K139" s="134" t="s">
        <v>150</v>
      </c>
      <c r="L139" s="134" t="s">
        <v>150</v>
      </c>
      <c r="M139" s="134" t="s">
        <v>150</v>
      </c>
      <c r="N139" s="134" t="s">
        <v>150</v>
      </c>
      <c r="O139" s="134" t="s">
        <v>150</v>
      </c>
      <c r="P139" s="134" t="s">
        <v>150</v>
      </c>
      <c r="Q139" s="134" t="s">
        <v>150</v>
      </c>
      <c r="R139" s="134" t="s">
        <v>150</v>
      </c>
      <c r="S139" s="140">
        <v>26</v>
      </c>
    </row>
    <row r="140" spans="1:109" s="177" customFormat="1" ht="8.1" customHeight="1">
      <c r="A140" s="137">
        <v>27</v>
      </c>
      <c r="B140" s="137"/>
      <c r="C140" s="138" t="s">
        <v>53</v>
      </c>
      <c r="D140" s="139"/>
      <c r="E140" s="134" t="s">
        <v>150</v>
      </c>
      <c r="F140" s="115">
        <v>2335</v>
      </c>
      <c r="G140" s="134">
        <v>723</v>
      </c>
      <c r="H140" s="134">
        <v>56</v>
      </c>
      <c r="I140" s="134">
        <v>238</v>
      </c>
      <c r="J140" s="134">
        <v>381</v>
      </c>
      <c r="K140" s="134">
        <v>149</v>
      </c>
      <c r="L140" s="134" t="s">
        <v>150</v>
      </c>
      <c r="M140" s="134">
        <v>3</v>
      </c>
      <c r="N140" s="134">
        <v>177</v>
      </c>
      <c r="O140" s="134" t="s">
        <v>150</v>
      </c>
      <c r="P140" s="134" t="s">
        <v>150</v>
      </c>
      <c r="Q140" s="134" t="s">
        <v>150</v>
      </c>
      <c r="R140" s="134" t="s">
        <v>150</v>
      </c>
      <c r="S140" s="140">
        <v>27</v>
      </c>
    </row>
    <row r="141" spans="1:109" s="179" customFormat="1" ht="8.1" customHeight="1">
      <c r="A141" s="149"/>
      <c r="B141" s="149"/>
      <c r="C141" s="150" t="s">
        <v>54</v>
      </c>
      <c r="D141" s="158"/>
      <c r="E141" s="152" t="str">
        <f t="shared" ref="E141:R141" si="12">IF(SUM(E131:E140)&gt;0,SUM(E131:E140),"-")</f>
        <v>-</v>
      </c>
      <c r="F141" s="152">
        <f t="shared" si="12"/>
        <v>15862</v>
      </c>
      <c r="G141" s="152">
        <f t="shared" si="12"/>
        <v>2361</v>
      </c>
      <c r="H141" s="152">
        <f t="shared" si="12"/>
        <v>103</v>
      </c>
      <c r="I141" s="152">
        <f t="shared" si="12"/>
        <v>1328</v>
      </c>
      <c r="J141" s="152">
        <f t="shared" si="12"/>
        <v>451</v>
      </c>
      <c r="K141" s="152">
        <f t="shared" si="12"/>
        <v>1800</v>
      </c>
      <c r="L141" s="152">
        <f t="shared" si="12"/>
        <v>16</v>
      </c>
      <c r="M141" s="152">
        <f t="shared" si="12"/>
        <v>8</v>
      </c>
      <c r="N141" s="152">
        <f t="shared" si="12"/>
        <v>1716</v>
      </c>
      <c r="O141" s="152" t="str">
        <f t="shared" si="12"/>
        <v>-</v>
      </c>
      <c r="P141" s="152" t="str">
        <f t="shared" si="12"/>
        <v>-</v>
      </c>
      <c r="Q141" s="152" t="str">
        <f t="shared" si="12"/>
        <v>-</v>
      </c>
      <c r="R141" s="152" t="str">
        <f t="shared" si="12"/>
        <v>-</v>
      </c>
      <c r="S141" s="153"/>
    </row>
    <row r="142" spans="1:109" s="176" customFormat="1" ht="8.1" customHeight="1">
      <c r="A142" s="130">
        <v>28</v>
      </c>
      <c r="B142" s="130"/>
      <c r="C142" s="131" t="s">
        <v>55</v>
      </c>
      <c r="D142" s="132"/>
      <c r="E142" s="134" t="s">
        <v>150</v>
      </c>
      <c r="F142" s="115">
        <v>4387</v>
      </c>
      <c r="G142" s="134">
        <v>2086</v>
      </c>
      <c r="H142" s="134">
        <v>3</v>
      </c>
      <c r="I142" s="134">
        <v>1593</v>
      </c>
      <c r="J142" s="134">
        <v>5</v>
      </c>
      <c r="K142" s="134" t="s">
        <v>150</v>
      </c>
      <c r="L142" s="134">
        <v>316</v>
      </c>
      <c r="M142" s="134" t="s">
        <v>150</v>
      </c>
      <c r="N142" s="134">
        <v>13</v>
      </c>
      <c r="O142" s="134" t="s">
        <v>150</v>
      </c>
      <c r="P142" s="134" t="s">
        <v>150</v>
      </c>
      <c r="Q142" s="134" t="s">
        <v>150</v>
      </c>
      <c r="R142" s="134" t="s">
        <v>150</v>
      </c>
      <c r="S142" s="135">
        <v>28</v>
      </c>
      <c r="CM142" s="136"/>
      <c r="CN142" s="136"/>
      <c r="CO142" s="136"/>
      <c r="CP142" s="136"/>
      <c r="CQ142" s="136"/>
      <c r="CR142" s="136"/>
      <c r="CS142" s="136"/>
      <c r="CT142" s="136"/>
      <c r="CU142" s="136"/>
      <c r="CV142" s="136"/>
      <c r="CW142" s="136"/>
      <c r="CX142" s="136"/>
      <c r="CY142" s="136"/>
      <c r="CZ142" s="136"/>
      <c r="DA142" s="136"/>
      <c r="DB142" s="136"/>
      <c r="DC142" s="136"/>
      <c r="DD142" s="136"/>
      <c r="DE142" s="136"/>
    </row>
    <row r="143" spans="1:109" s="177" customFormat="1" ht="8.1" customHeight="1">
      <c r="A143" s="137">
        <v>29</v>
      </c>
      <c r="B143" s="137"/>
      <c r="C143" s="138" t="s">
        <v>56</v>
      </c>
      <c r="D143" s="139"/>
      <c r="E143" s="134">
        <v>2000</v>
      </c>
      <c r="F143" s="115">
        <v>146028</v>
      </c>
      <c r="G143" s="134">
        <v>49941</v>
      </c>
      <c r="H143" s="134">
        <v>15121</v>
      </c>
      <c r="I143" s="134">
        <v>9485</v>
      </c>
      <c r="J143" s="134">
        <v>7300</v>
      </c>
      <c r="K143" s="134">
        <v>8314</v>
      </c>
      <c r="L143" s="134">
        <v>27031</v>
      </c>
      <c r="M143" s="134">
        <v>928</v>
      </c>
      <c r="N143" s="134">
        <v>9968</v>
      </c>
      <c r="O143" s="134">
        <v>1015</v>
      </c>
      <c r="P143" s="134">
        <v>81</v>
      </c>
      <c r="Q143" s="134">
        <v>968</v>
      </c>
      <c r="R143" s="134">
        <v>373</v>
      </c>
      <c r="S143" s="140">
        <v>29</v>
      </c>
      <c r="CM143" s="143"/>
      <c r="CN143" s="143"/>
      <c r="CO143" s="143"/>
      <c r="CP143" s="143"/>
      <c r="CQ143" s="143"/>
      <c r="CR143" s="143"/>
      <c r="CS143" s="143"/>
      <c r="CT143" s="143"/>
      <c r="CU143" s="143"/>
      <c r="CV143" s="143"/>
      <c r="CW143" s="143"/>
      <c r="CX143" s="143"/>
      <c r="CY143" s="143"/>
      <c r="CZ143" s="143"/>
      <c r="DA143" s="143"/>
      <c r="DB143" s="143"/>
      <c r="DC143" s="143"/>
      <c r="DD143" s="143"/>
      <c r="DE143" s="143"/>
    </row>
    <row r="144" spans="1:109" s="177" customFormat="1" ht="8.1" customHeight="1">
      <c r="A144" s="137">
        <v>30</v>
      </c>
      <c r="B144" s="137"/>
      <c r="C144" s="138" t="s">
        <v>57</v>
      </c>
      <c r="D144" s="139"/>
      <c r="E144" s="134" t="s">
        <v>150</v>
      </c>
      <c r="F144" s="115">
        <v>131171</v>
      </c>
      <c r="G144" s="134">
        <v>40439</v>
      </c>
      <c r="H144" s="134">
        <v>51391</v>
      </c>
      <c r="I144" s="134">
        <v>15270</v>
      </c>
      <c r="J144" s="134">
        <v>5410</v>
      </c>
      <c r="K144" s="134">
        <v>426</v>
      </c>
      <c r="L144" s="134">
        <v>2745</v>
      </c>
      <c r="M144" s="134">
        <v>102</v>
      </c>
      <c r="N144" s="134">
        <v>461</v>
      </c>
      <c r="O144" s="134">
        <v>2782</v>
      </c>
      <c r="P144" s="134">
        <v>103</v>
      </c>
      <c r="Q144" s="134">
        <v>2099</v>
      </c>
      <c r="R144" s="134">
        <v>507</v>
      </c>
      <c r="S144" s="140">
        <v>30</v>
      </c>
      <c r="CM144" s="143"/>
      <c r="CN144" s="143"/>
      <c r="CO144" s="143"/>
      <c r="CP144" s="143"/>
      <c r="CQ144" s="143"/>
      <c r="CR144" s="143"/>
      <c r="CS144" s="143"/>
      <c r="CT144" s="143"/>
      <c r="CU144" s="143"/>
      <c r="CV144" s="143"/>
      <c r="CW144" s="143"/>
      <c r="CX144" s="143"/>
      <c r="CY144" s="143"/>
      <c r="CZ144" s="143"/>
      <c r="DA144" s="143"/>
      <c r="DB144" s="143"/>
      <c r="DC144" s="143"/>
      <c r="DD144" s="143"/>
      <c r="DE144" s="143"/>
    </row>
    <row r="145" spans="1:109" s="177" customFormat="1" ht="8.1" customHeight="1">
      <c r="A145" s="137">
        <v>31</v>
      </c>
      <c r="B145" s="137"/>
      <c r="C145" s="138" t="s">
        <v>58</v>
      </c>
      <c r="D145" s="139"/>
      <c r="E145" s="134" t="s">
        <v>150</v>
      </c>
      <c r="F145" s="115">
        <v>51027</v>
      </c>
      <c r="G145" s="134">
        <v>11184</v>
      </c>
      <c r="H145" s="134">
        <v>3159</v>
      </c>
      <c r="I145" s="134">
        <v>7575</v>
      </c>
      <c r="J145" s="134">
        <v>1478</v>
      </c>
      <c r="K145" s="134">
        <v>8392</v>
      </c>
      <c r="L145" s="134">
        <v>4157</v>
      </c>
      <c r="M145" s="134">
        <v>305</v>
      </c>
      <c r="N145" s="134">
        <v>4536</v>
      </c>
      <c r="O145" s="134">
        <v>892</v>
      </c>
      <c r="P145" s="134">
        <v>403</v>
      </c>
      <c r="Q145" s="134">
        <v>491</v>
      </c>
      <c r="R145" s="134">
        <v>542</v>
      </c>
      <c r="S145" s="140">
        <v>31</v>
      </c>
      <c r="CM145" s="143"/>
      <c r="CN145" s="143"/>
      <c r="CO145" s="143"/>
      <c r="CP145" s="143"/>
      <c r="CQ145" s="143"/>
      <c r="CR145" s="143"/>
      <c r="CS145" s="143"/>
      <c r="CT145" s="143"/>
      <c r="CU145" s="143"/>
      <c r="CV145" s="143"/>
      <c r="CW145" s="143"/>
      <c r="CX145" s="143"/>
      <c r="CY145" s="143"/>
      <c r="CZ145" s="143"/>
      <c r="DA145" s="143"/>
      <c r="DB145" s="143"/>
      <c r="DC145" s="143"/>
      <c r="DD145" s="143"/>
      <c r="DE145" s="143"/>
    </row>
    <row r="146" spans="1:109" s="177" customFormat="1" ht="8.1" customHeight="1">
      <c r="A146" s="137">
        <v>32</v>
      </c>
      <c r="B146" s="137"/>
      <c r="C146" s="138" t="s">
        <v>59</v>
      </c>
      <c r="D146" s="139"/>
      <c r="E146" s="134" t="s">
        <v>150</v>
      </c>
      <c r="F146" s="115">
        <v>1109</v>
      </c>
      <c r="G146" s="134">
        <v>551</v>
      </c>
      <c r="H146" s="134">
        <v>7</v>
      </c>
      <c r="I146" s="134">
        <v>43</v>
      </c>
      <c r="J146" s="134" t="s">
        <v>150</v>
      </c>
      <c r="K146" s="134">
        <v>405</v>
      </c>
      <c r="L146" s="134">
        <v>4</v>
      </c>
      <c r="M146" s="134" t="s">
        <v>150</v>
      </c>
      <c r="N146" s="134" t="s">
        <v>150</v>
      </c>
      <c r="O146" s="134" t="s">
        <v>150</v>
      </c>
      <c r="P146" s="134" t="s">
        <v>150</v>
      </c>
      <c r="Q146" s="134" t="s">
        <v>150</v>
      </c>
      <c r="R146" s="134" t="s">
        <v>150</v>
      </c>
      <c r="S146" s="140">
        <v>32</v>
      </c>
      <c r="CM146" s="143"/>
      <c r="CN146" s="143"/>
      <c r="CO146" s="143"/>
      <c r="CP146" s="143"/>
      <c r="CQ146" s="143"/>
      <c r="CR146" s="143"/>
      <c r="CS146" s="143"/>
      <c r="CT146" s="143"/>
      <c r="CU146" s="143"/>
      <c r="CV146" s="143"/>
      <c r="CW146" s="143"/>
      <c r="CX146" s="143"/>
      <c r="CY146" s="143"/>
      <c r="CZ146" s="143"/>
      <c r="DA146" s="143"/>
      <c r="DB146" s="143"/>
      <c r="DC146" s="143"/>
      <c r="DD146" s="143"/>
      <c r="DE146" s="143"/>
    </row>
    <row r="147" spans="1:109" s="177" customFormat="1" ht="8.1" customHeight="1">
      <c r="A147" s="137">
        <v>33</v>
      </c>
      <c r="B147" s="137"/>
      <c r="C147" s="138" t="s">
        <v>153</v>
      </c>
      <c r="D147" s="139"/>
      <c r="E147" s="134">
        <v>13</v>
      </c>
      <c r="F147" s="115">
        <v>559985</v>
      </c>
      <c r="G147" s="134">
        <v>90422</v>
      </c>
      <c r="H147" s="134">
        <v>226665</v>
      </c>
      <c r="I147" s="134">
        <v>90592</v>
      </c>
      <c r="J147" s="134">
        <v>1504</v>
      </c>
      <c r="K147" s="134">
        <v>1331</v>
      </c>
      <c r="L147" s="134">
        <v>1253</v>
      </c>
      <c r="M147" s="134">
        <v>76429</v>
      </c>
      <c r="N147" s="134">
        <v>5321</v>
      </c>
      <c r="O147" s="134" t="s">
        <v>150</v>
      </c>
      <c r="P147" s="134">
        <v>336</v>
      </c>
      <c r="Q147" s="134" t="s">
        <v>150</v>
      </c>
      <c r="R147" s="134">
        <v>17594</v>
      </c>
      <c r="S147" s="140">
        <v>33</v>
      </c>
      <c r="CM147" s="143"/>
      <c r="CN147" s="143"/>
      <c r="CO147" s="143"/>
      <c r="CP147" s="143"/>
      <c r="CQ147" s="143"/>
      <c r="CR147" s="143"/>
      <c r="CS147" s="143"/>
      <c r="CT147" s="143"/>
      <c r="CU147" s="143"/>
      <c r="CV147" s="143"/>
      <c r="CW147" s="143"/>
      <c r="CX147" s="143"/>
      <c r="CY147" s="143"/>
      <c r="CZ147" s="143"/>
      <c r="DA147" s="143"/>
      <c r="DB147" s="143"/>
      <c r="DC147" s="143"/>
      <c r="DD147" s="143"/>
      <c r="DE147" s="143"/>
    </row>
    <row r="148" spans="1:109" s="177" customFormat="1" ht="8.1" customHeight="1">
      <c r="A148" s="137">
        <v>34</v>
      </c>
      <c r="B148" s="137"/>
      <c r="C148" s="138" t="s">
        <v>61</v>
      </c>
      <c r="D148" s="139"/>
      <c r="E148" s="134" t="s">
        <v>150</v>
      </c>
      <c r="F148" s="115">
        <v>12417</v>
      </c>
      <c r="G148" s="134">
        <v>4338</v>
      </c>
      <c r="H148" s="134">
        <v>70</v>
      </c>
      <c r="I148" s="134">
        <v>946</v>
      </c>
      <c r="J148" s="134">
        <v>8</v>
      </c>
      <c r="K148" s="134">
        <v>584</v>
      </c>
      <c r="L148" s="134">
        <v>5724</v>
      </c>
      <c r="M148" s="134">
        <v>141</v>
      </c>
      <c r="N148" s="134">
        <v>1</v>
      </c>
      <c r="O148" s="134" t="s">
        <v>150</v>
      </c>
      <c r="P148" s="134" t="s">
        <v>150</v>
      </c>
      <c r="Q148" s="134" t="s">
        <v>150</v>
      </c>
      <c r="R148" s="134">
        <v>505</v>
      </c>
      <c r="S148" s="140">
        <v>34</v>
      </c>
      <c r="CM148" s="143"/>
      <c r="CN148" s="143"/>
      <c r="CO148" s="143"/>
      <c r="CP148" s="143"/>
      <c r="CQ148" s="143"/>
      <c r="CR148" s="143"/>
      <c r="CS148" s="143"/>
      <c r="CT148" s="143"/>
      <c r="CU148" s="143"/>
      <c r="CV148" s="143"/>
      <c r="CW148" s="143"/>
      <c r="CX148" s="143"/>
      <c r="CY148" s="143"/>
      <c r="CZ148" s="143"/>
      <c r="DA148" s="143"/>
      <c r="DB148" s="143"/>
      <c r="DC148" s="143"/>
      <c r="DD148" s="143"/>
      <c r="DE148" s="143"/>
    </row>
    <row r="149" spans="1:109" s="177" customFormat="1" ht="8.1" customHeight="1">
      <c r="A149" s="137">
        <v>35</v>
      </c>
      <c r="B149" s="137"/>
      <c r="C149" s="138" t="s">
        <v>62</v>
      </c>
      <c r="D149" s="139"/>
      <c r="E149" s="134" t="s">
        <v>150</v>
      </c>
      <c r="F149" s="115">
        <v>1488</v>
      </c>
      <c r="G149" s="134">
        <v>10</v>
      </c>
      <c r="H149" s="134">
        <v>26</v>
      </c>
      <c r="I149" s="134">
        <v>1404</v>
      </c>
      <c r="J149" s="134">
        <v>6</v>
      </c>
      <c r="K149" s="134">
        <v>18</v>
      </c>
      <c r="L149" s="134" t="s">
        <v>150</v>
      </c>
      <c r="M149" s="134" t="s">
        <v>150</v>
      </c>
      <c r="N149" s="134" t="s">
        <v>150</v>
      </c>
      <c r="O149" s="134" t="s">
        <v>150</v>
      </c>
      <c r="P149" s="134" t="s">
        <v>150</v>
      </c>
      <c r="Q149" s="134" t="s">
        <v>150</v>
      </c>
      <c r="R149" s="134" t="s">
        <v>150</v>
      </c>
      <c r="S149" s="140">
        <v>35</v>
      </c>
      <c r="CM149" s="143"/>
      <c r="CN149" s="143"/>
      <c r="CO149" s="143"/>
      <c r="CP149" s="143"/>
      <c r="CQ149" s="143"/>
      <c r="CR149" s="143"/>
      <c r="CS149" s="143"/>
      <c r="CT149" s="143"/>
      <c r="CU149" s="143"/>
      <c r="CV149" s="143"/>
      <c r="CW149" s="143"/>
      <c r="CX149" s="143"/>
      <c r="CY149" s="143"/>
      <c r="CZ149" s="143"/>
      <c r="DA149" s="143"/>
      <c r="DB149" s="143"/>
      <c r="DC149" s="143"/>
      <c r="DD149" s="143"/>
      <c r="DE149" s="143"/>
    </row>
    <row r="150" spans="1:109" s="177" customFormat="1" ht="8.1" customHeight="1">
      <c r="A150" s="137">
        <v>36</v>
      </c>
      <c r="B150" s="137"/>
      <c r="C150" s="138" t="s">
        <v>63</v>
      </c>
      <c r="D150" s="139"/>
      <c r="E150" s="134" t="s">
        <v>150</v>
      </c>
      <c r="F150" s="115">
        <v>402459</v>
      </c>
      <c r="G150" s="134">
        <v>182704</v>
      </c>
      <c r="H150" s="134">
        <v>18945</v>
      </c>
      <c r="I150" s="134">
        <v>27367</v>
      </c>
      <c r="J150" s="134">
        <v>3770</v>
      </c>
      <c r="K150" s="134">
        <v>39910</v>
      </c>
      <c r="L150" s="134">
        <v>23073</v>
      </c>
      <c r="M150" s="134">
        <v>5891</v>
      </c>
      <c r="N150" s="134">
        <v>990</v>
      </c>
      <c r="O150" s="134">
        <v>642</v>
      </c>
      <c r="P150" s="134">
        <v>341</v>
      </c>
      <c r="Q150" s="134">
        <v>467</v>
      </c>
      <c r="R150" s="134">
        <v>14031</v>
      </c>
      <c r="S150" s="140">
        <v>36</v>
      </c>
      <c r="CM150" s="143"/>
      <c r="CN150" s="143"/>
      <c r="CO150" s="143"/>
      <c r="CP150" s="143"/>
      <c r="CQ150" s="143"/>
      <c r="CR150" s="143"/>
      <c r="CS150" s="143"/>
      <c r="CT150" s="143"/>
      <c r="CU150" s="143"/>
      <c r="CV150" s="143"/>
      <c r="CW150" s="143"/>
      <c r="CX150" s="143"/>
      <c r="CY150" s="143"/>
      <c r="CZ150" s="143"/>
      <c r="DA150" s="143"/>
      <c r="DB150" s="143"/>
      <c r="DC150" s="143"/>
      <c r="DD150" s="143"/>
      <c r="DE150" s="143"/>
    </row>
    <row r="151" spans="1:109" s="177" customFormat="1" ht="8.1" customHeight="1">
      <c r="A151" s="137">
        <v>37</v>
      </c>
      <c r="B151" s="137"/>
      <c r="C151" s="138" t="s">
        <v>64</v>
      </c>
      <c r="D151" s="139"/>
      <c r="E151" s="134" t="s">
        <v>150</v>
      </c>
      <c r="F151" s="115">
        <v>6800</v>
      </c>
      <c r="G151" s="134">
        <v>1465</v>
      </c>
      <c r="H151" s="134">
        <v>1162</v>
      </c>
      <c r="I151" s="134">
        <v>249</v>
      </c>
      <c r="J151" s="134">
        <v>207</v>
      </c>
      <c r="K151" s="134">
        <v>301</v>
      </c>
      <c r="L151" s="134">
        <v>10</v>
      </c>
      <c r="M151" s="134" t="s">
        <v>150</v>
      </c>
      <c r="N151" s="134" t="s">
        <v>150</v>
      </c>
      <c r="O151" s="134">
        <v>13</v>
      </c>
      <c r="P151" s="134">
        <v>30</v>
      </c>
      <c r="Q151" s="134">
        <v>2</v>
      </c>
      <c r="R151" s="134">
        <v>1117</v>
      </c>
      <c r="S151" s="140">
        <v>37</v>
      </c>
      <c r="CM151" s="143"/>
      <c r="CN151" s="143"/>
      <c r="CO151" s="143"/>
      <c r="CP151" s="143"/>
      <c r="CQ151" s="143"/>
      <c r="CR151" s="143"/>
      <c r="CS151" s="143"/>
      <c r="CT151" s="143"/>
      <c r="CU151" s="143"/>
      <c r="CV151" s="143"/>
      <c r="CW151" s="143"/>
      <c r="CX151" s="143"/>
      <c r="CY151" s="143"/>
      <c r="CZ151" s="143"/>
      <c r="DA151" s="143"/>
      <c r="DB151" s="143"/>
      <c r="DC151" s="143"/>
      <c r="DD151" s="143"/>
      <c r="DE151" s="143"/>
    </row>
    <row r="152" spans="1:109" s="177" customFormat="1" ht="8.1" customHeight="1">
      <c r="A152" s="137">
        <v>38</v>
      </c>
      <c r="B152" s="137"/>
      <c r="C152" s="138" t="s">
        <v>65</v>
      </c>
      <c r="D152" s="139"/>
      <c r="E152" s="134">
        <v>243</v>
      </c>
      <c r="F152" s="115">
        <v>543090</v>
      </c>
      <c r="G152" s="134">
        <v>210954</v>
      </c>
      <c r="H152" s="134">
        <v>56569</v>
      </c>
      <c r="I152" s="134">
        <v>130363</v>
      </c>
      <c r="J152" s="134">
        <v>8510</v>
      </c>
      <c r="K152" s="134">
        <v>13720</v>
      </c>
      <c r="L152" s="134">
        <v>8780</v>
      </c>
      <c r="M152" s="134">
        <v>9664</v>
      </c>
      <c r="N152" s="134">
        <v>14598</v>
      </c>
      <c r="O152" s="134">
        <v>7092</v>
      </c>
      <c r="P152" s="134">
        <v>3183</v>
      </c>
      <c r="Q152" s="134">
        <v>6825</v>
      </c>
      <c r="R152" s="134">
        <v>2772</v>
      </c>
      <c r="S152" s="140">
        <v>38</v>
      </c>
      <c r="CM152" s="143"/>
      <c r="CN152" s="143"/>
      <c r="CO152" s="143"/>
      <c r="CP152" s="143"/>
      <c r="CQ152" s="143"/>
      <c r="CR152" s="143"/>
      <c r="CS152" s="143"/>
      <c r="CT152" s="143"/>
      <c r="CU152" s="143"/>
      <c r="CV152" s="143"/>
      <c r="CW152" s="143"/>
      <c r="CX152" s="143"/>
      <c r="CY152" s="143"/>
      <c r="CZ152" s="143"/>
      <c r="DA152" s="143"/>
      <c r="DB152" s="143"/>
      <c r="DC152" s="143"/>
      <c r="DD152" s="143"/>
      <c r="DE152" s="143"/>
    </row>
    <row r="153" spans="1:109" s="177" customFormat="1" ht="8.1" customHeight="1">
      <c r="A153" s="137">
        <v>39</v>
      </c>
      <c r="B153" s="137"/>
      <c r="C153" s="138" t="s">
        <v>66</v>
      </c>
      <c r="D153" s="139"/>
      <c r="E153" s="134">
        <v>240</v>
      </c>
      <c r="F153" s="115">
        <v>242672</v>
      </c>
      <c r="G153" s="134">
        <v>55001</v>
      </c>
      <c r="H153" s="134">
        <v>68423</v>
      </c>
      <c r="I153" s="134">
        <v>20852</v>
      </c>
      <c r="J153" s="134">
        <v>1232</v>
      </c>
      <c r="K153" s="134">
        <v>9373</v>
      </c>
      <c r="L153" s="134">
        <v>10228</v>
      </c>
      <c r="M153" s="134">
        <v>966</v>
      </c>
      <c r="N153" s="134">
        <v>637</v>
      </c>
      <c r="O153" s="134">
        <v>1615</v>
      </c>
      <c r="P153" s="134">
        <v>3977</v>
      </c>
      <c r="Q153" s="134">
        <v>14179</v>
      </c>
      <c r="R153" s="134">
        <v>1041</v>
      </c>
      <c r="S153" s="140">
        <v>39</v>
      </c>
      <c r="CM153" s="143"/>
      <c r="CN153" s="143"/>
      <c r="CO153" s="143"/>
      <c r="CP153" s="143"/>
      <c r="CQ153" s="143"/>
      <c r="CR153" s="143"/>
      <c r="CS153" s="143"/>
      <c r="CT153" s="143"/>
      <c r="CU153" s="143"/>
      <c r="CV153" s="143"/>
      <c r="CW153" s="143"/>
      <c r="CX153" s="143"/>
      <c r="CY153" s="143"/>
      <c r="CZ153" s="143"/>
      <c r="DA153" s="143"/>
      <c r="DB153" s="143"/>
      <c r="DC153" s="143"/>
      <c r="DD153" s="143"/>
      <c r="DE153" s="143"/>
    </row>
    <row r="154" spans="1:109" s="177" customFormat="1" ht="8.1" customHeight="1">
      <c r="A154" s="137">
        <v>40</v>
      </c>
      <c r="B154" s="137"/>
      <c r="C154" s="138" t="s">
        <v>154</v>
      </c>
      <c r="D154" s="139"/>
      <c r="E154" s="134" t="s">
        <v>150</v>
      </c>
      <c r="F154" s="115">
        <v>67324</v>
      </c>
      <c r="G154" s="134">
        <v>19014</v>
      </c>
      <c r="H154" s="134">
        <v>5744</v>
      </c>
      <c r="I154" s="134">
        <v>4108</v>
      </c>
      <c r="J154" s="134">
        <v>276</v>
      </c>
      <c r="K154" s="134">
        <v>7620</v>
      </c>
      <c r="L154" s="134">
        <v>5801</v>
      </c>
      <c r="M154" s="134">
        <v>963</v>
      </c>
      <c r="N154" s="134">
        <v>467</v>
      </c>
      <c r="O154" s="134">
        <v>614</v>
      </c>
      <c r="P154" s="134">
        <v>94</v>
      </c>
      <c r="Q154" s="134">
        <v>1395</v>
      </c>
      <c r="R154" s="134">
        <v>257</v>
      </c>
      <c r="S154" s="140">
        <v>40</v>
      </c>
      <c r="CM154" s="143"/>
      <c r="CN154" s="143"/>
      <c r="CO154" s="143"/>
      <c r="CP154" s="143"/>
      <c r="CQ154" s="143"/>
      <c r="CR154" s="143"/>
      <c r="CS154" s="143"/>
      <c r="CT154" s="143"/>
      <c r="CU154" s="143"/>
      <c r="CV154" s="143"/>
      <c r="CW154" s="143"/>
      <c r="CX154" s="143"/>
      <c r="CY154" s="143"/>
      <c r="CZ154" s="143"/>
      <c r="DA154" s="143"/>
      <c r="DB154" s="143"/>
      <c r="DC154" s="143"/>
      <c r="DD154" s="143"/>
      <c r="DE154" s="143"/>
    </row>
    <row r="155" spans="1:109" s="177" customFormat="1" ht="8.1" customHeight="1">
      <c r="A155" s="137">
        <v>41</v>
      </c>
      <c r="B155" s="137"/>
      <c r="C155" s="138" t="s">
        <v>68</v>
      </c>
      <c r="D155" s="139"/>
      <c r="E155" s="134" t="s">
        <v>150</v>
      </c>
      <c r="F155" s="115">
        <v>34311</v>
      </c>
      <c r="G155" s="134">
        <v>13174</v>
      </c>
      <c r="H155" s="134">
        <v>183</v>
      </c>
      <c r="I155" s="134">
        <v>12574</v>
      </c>
      <c r="J155" s="134">
        <v>780</v>
      </c>
      <c r="K155" s="134">
        <v>192</v>
      </c>
      <c r="L155" s="134">
        <v>62</v>
      </c>
      <c r="M155" s="134">
        <v>34</v>
      </c>
      <c r="N155" s="134" t="s">
        <v>150</v>
      </c>
      <c r="O155" s="134" t="s">
        <v>150</v>
      </c>
      <c r="P155" s="134">
        <v>33</v>
      </c>
      <c r="Q155" s="134">
        <v>1795</v>
      </c>
      <c r="R155" s="134">
        <v>33</v>
      </c>
      <c r="S155" s="140">
        <v>41</v>
      </c>
      <c r="CM155" s="143"/>
      <c r="CN155" s="143"/>
      <c r="CO155" s="143"/>
      <c r="CP155" s="143"/>
      <c r="CQ155" s="143"/>
      <c r="CR155" s="143"/>
      <c r="CS155" s="143"/>
      <c r="CT155" s="143"/>
      <c r="CU155" s="143"/>
      <c r="CV155" s="143"/>
      <c r="CW155" s="143"/>
      <c r="CX155" s="143"/>
      <c r="CY155" s="143"/>
      <c r="CZ155" s="143"/>
      <c r="DA155" s="143"/>
      <c r="DB155" s="143"/>
      <c r="DC155" s="143"/>
      <c r="DD155" s="143"/>
      <c r="DE155" s="143"/>
    </row>
    <row r="156" spans="1:109" s="177" customFormat="1" ht="8.1" customHeight="1">
      <c r="A156" s="137">
        <v>42</v>
      </c>
      <c r="B156" s="137"/>
      <c r="C156" s="138" t="s">
        <v>69</v>
      </c>
      <c r="D156" s="139"/>
      <c r="E156" s="134" t="s">
        <v>150</v>
      </c>
      <c r="F156" s="115">
        <v>1555</v>
      </c>
      <c r="G156" s="134">
        <v>73</v>
      </c>
      <c r="H156" s="134">
        <v>20</v>
      </c>
      <c r="I156" s="134">
        <v>52</v>
      </c>
      <c r="J156" s="134" t="s">
        <v>150</v>
      </c>
      <c r="K156" s="134" t="s">
        <v>150</v>
      </c>
      <c r="L156" s="134">
        <v>24</v>
      </c>
      <c r="M156" s="134">
        <v>210</v>
      </c>
      <c r="N156" s="134" t="s">
        <v>150</v>
      </c>
      <c r="O156" s="134" t="s">
        <v>150</v>
      </c>
      <c r="P156" s="134" t="s">
        <v>150</v>
      </c>
      <c r="Q156" s="134">
        <v>1034</v>
      </c>
      <c r="R156" s="134">
        <v>3</v>
      </c>
      <c r="S156" s="140">
        <v>42</v>
      </c>
      <c r="CM156" s="143"/>
      <c r="CN156" s="143"/>
      <c r="CO156" s="143"/>
      <c r="CP156" s="143"/>
      <c r="CQ156" s="143"/>
      <c r="CR156" s="143"/>
      <c r="CS156" s="143"/>
      <c r="CT156" s="143"/>
      <c r="CU156" s="143"/>
      <c r="CV156" s="143"/>
      <c r="CW156" s="143"/>
      <c r="CX156" s="143"/>
      <c r="CY156" s="143"/>
      <c r="CZ156" s="143"/>
      <c r="DA156" s="143"/>
      <c r="DB156" s="143"/>
      <c r="DC156" s="143"/>
      <c r="DD156" s="143"/>
      <c r="DE156" s="143"/>
    </row>
    <row r="157" spans="1:109" s="179" customFormat="1" ht="8.1" customHeight="1">
      <c r="A157" s="149"/>
      <c r="B157" s="149"/>
      <c r="C157" s="150" t="s">
        <v>70</v>
      </c>
      <c r="D157" s="158"/>
      <c r="E157" s="152">
        <f t="shared" ref="E157:R157" si="13">IF(SUM(E142:E156),SUM(E142:E156),"-")</f>
        <v>2496</v>
      </c>
      <c r="F157" s="152">
        <f t="shared" si="13"/>
        <v>2205823</v>
      </c>
      <c r="G157" s="152">
        <f t="shared" si="13"/>
        <v>681356</v>
      </c>
      <c r="H157" s="152">
        <f t="shared" si="13"/>
        <v>447488</v>
      </c>
      <c r="I157" s="152">
        <f t="shared" si="13"/>
        <v>322473</v>
      </c>
      <c r="J157" s="152">
        <f t="shared" si="13"/>
        <v>30486</v>
      </c>
      <c r="K157" s="152">
        <f t="shared" si="13"/>
        <v>90586</v>
      </c>
      <c r="L157" s="152">
        <f t="shared" si="13"/>
        <v>89208</v>
      </c>
      <c r="M157" s="152">
        <f t="shared" si="13"/>
        <v>95633</v>
      </c>
      <c r="N157" s="152">
        <f t="shared" si="13"/>
        <v>36992</v>
      </c>
      <c r="O157" s="152">
        <f t="shared" si="13"/>
        <v>14665</v>
      </c>
      <c r="P157" s="152">
        <f t="shared" si="13"/>
        <v>8581</v>
      </c>
      <c r="Q157" s="152">
        <f t="shared" si="13"/>
        <v>29255</v>
      </c>
      <c r="R157" s="152">
        <f t="shared" si="13"/>
        <v>38775</v>
      </c>
      <c r="S157" s="153"/>
      <c r="CM157" s="129"/>
      <c r="CN157" s="129"/>
      <c r="CO157" s="129"/>
      <c r="CP157" s="129"/>
      <c r="CQ157" s="129"/>
      <c r="CR157" s="129"/>
      <c r="CS157" s="129"/>
      <c r="CT157" s="129"/>
      <c r="CU157" s="129"/>
      <c r="CV157" s="129"/>
      <c r="CW157" s="129"/>
      <c r="CX157" s="129"/>
      <c r="CY157" s="129"/>
      <c r="CZ157" s="129"/>
      <c r="DA157" s="129"/>
      <c r="DB157" s="129"/>
      <c r="DC157" s="129"/>
      <c r="DD157" s="129"/>
      <c r="DE157" s="129"/>
    </row>
    <row r="158" spans="1:109" s="176" customFormat="1" ht="8.1" customHeight="1">
      <c r="A158" s="130">
        <v>43</v>
      </c>
      <c r="B158" s="130"/>
      <c r="C158" s="131" t="s">
        <v>71</v>
      </c>
      <c r="D158" s="132"/>
      <c r="E158" s="134" t="s">
        <v>150</v>
      </c>
      <c r="F158" s="115">
        <v>2135</v>
      </c>
      <c r="G158" s="134">
        <v>327</v>
      </c>
      <c r="H158" s="134">
        <v>716</v>
      </c>
      <c r="I158" s="134">
        <v>39</v>
      </c>
      <c r="J158" s="134">
        <v>53</v>
      </c>
      <c r="K158" s="134">
        <v>311</v>
      </c>
      <c r="L158" s="134">
        <v>466</v>
      </c>
      <c r="M158" s="134">
        <v>1</v>
      </c>
      <c r="N158" s="134" t="s">
        <v>150</v>
      </c>
      <c r="O158" s="134">
        <v>54</v>
      </c>
      <c r="P158" s="134" t="s">
        <v>150</v>
      </c>
      <c r="Q158" s="134">
        <v>2</v>
      </c>
      <c r="R158" s="134" t="s">
        <v>150</v>
      </c>
      <c r="S158" s="135">
        <v>43</v>
      </c>
      <c r="CM158" s="136"/>
      <c r="CN158" s="136"/>
      <c r="CO158" s="136"/>
      <c r="CP158" s="136"/>
      <c r="CQ158" s="136"/>
      <c r="CR158" s="136"/>
      <c r="CS158" s="136"/>
      <c r="CT158" s="136"/>
      <c r="CU158" s="136"/>
      <c r="CV158" s="136"/>
      <c r="CW158" s="136"/>
      <c r="CX158" s="136"/>
      <c r="CY158" s="136"/>
      <c r="CZ158" s="136"/>
      <c r="DA158" s="136"/>
      <c r="DB158" s="136"/>
      <c r="DC158" s="136"/>
      <c r="DD158" s="136"/>
      <c r="DE158" s="136"/>
    </row>
    <row r="159" spans="1:109" s="177" customFormat="1" ht="8.1" customHeight="1">
      <c r="A159" s="137">
        <v>44</v>
      </c>
      <c r="B159" s="137"/>
      <c r="C159" s="138" t="s">
        <v>72</v>
      </c>
      <c r="D159" s="139"/>
      <c r="E159" s="134" t="s">
        <v>150</v>
      </c>
      <c r="F159" s="115" t="s">
        <v>150</v>
      </c>
      <c r="G159" s="134" t="s">
        <v>150</v>
      </c>
      <c r="H159" s="134" t="s">
        <v>150</v>
      </c>
      <c r="I159" s="134" t="s">
        <v>150</v>
      </c>
      <c r="J159" s="134" t="s">
        <v>150</v>
      </c>
      <c r="K159" s="134" t="s">
        <v>150</v>
      </c>
      <c r="L159" s="134" t="s">
        <v>150</v>
      </c>
      <c r="M159" s="134" t="s">
        <v>150</v>
      </c>
      <c r="N159" s="134" t="s">
        <v>150</v>
      </c>
      <c r="O159" s="134" t="s">
        <v>150</v>
      </c>
      <c r="P159" s="134" t="s">
        <v>150</v>
      </c>
      <c r="Q159" s="134" t="s">
        <v>150</v>
      </c>
      <c r="R159" s="134" t="s">
        <v>150</v>
      </c>
      <c r="S159" s="140">
        <v>44</v>
      </c>
      <c r="CM159" s="143"/>
      <c r="CN159" s="143"/>
      <c r="CO159" s="143"/>
      <c r="CP159" s="143"/>
      <c r="CQ159" s="143"/>
      <c r="CR159" s="143"/>
      <c r="CS159" s="143"/>
      <c r="CT159" s="143"/>
      <c r="CU159" s="143"/>
      <c r="CV159" s="143"/>
      <c r="CW159" s="143"/>
      <c r="CX159" s="143"/>
      <c r="CY159" s="143"/>
      <c r="CZ159" s="143"/>
      <c r="DA159" s="143"/>
      <c r="DB159" s="143"/>
      <c r="DC159" s="143"/>
      <c r="DD159" s="143"/>
      <c r="DE159" s="143"/>
    </row>
    <row r="160" spans="1:109" s="177" customFormat="1" ht="8.1" customHeight="1">
      <c r="A160" s="137">
        <v>45</v>
      </c>
      <c r="B160" s="137"/>
      <c r="C160" s="138" t="s">
        <v>73</v>
      </c>
      <c r="D160" s="139"/>
      <c r="E160" s="134" t="s">
        <v>150</v>
      </c>
      <c r="F160" s="115">
        <v>12735</v>
      </c>
      <c r="G160" s="134">
        <v>4920</v>
      </c>
      <c r="H160" s="134">
        <v>608</v>
      </c>
      <c r="I160" s="134">
        <v>1761</v>
      </c>
      <c r="J160" s="134">
        <v>49</v>
      </c>
      <c r="K160" s="134">
        <v>114</v>
      </c>
      <c r="L160" s="134">
        <v>122</v>
      </c>
      <c r="M160" s="134">
        <v>6</v>
      </c>
      <c r="N160" s="134">
        <v>328</v>
      </c>
      <c r="O160" s="134">
        <v>12</v>
      </c>
      <c r="P160" s="134">
        <v>1644</v>
      </c>
      <c r="Q160" s="134">
        <v>178</v>
      </c>
      <c r="R160" s="134" t="s">
        <v>150</v>
      </c>
      <c r="S160" s="140">
        <v>45</v>
      </c>
      <c r="CM160" s="143"/>
      <c r="CN160" s="143"/>
      <c r="CO160" s="143"/>
      <c r="CP160" s="143"/>
      <c r="CQ160" s="143"/>
      <c r="CR160" s="143"/>
      <c r="CS160" s="143"/>
      <c r="CT160" s="143"/>
      <c r="CU160" s="143"/>
      <c r="CV160" s="143"/>
      <c r="CW160" s="143"/>
      <c r="CX160" s="143"/>
      <c r="CY160" s="143"/>
      <c r="CZ160" s="143"/>
      <c r="DA160" s="143"/>
      <c r="DB160" s="143"/>
      <c r="DC160" s="143"/>
      <c r="DD160" s="143"/>
      <c r="DE160" s="143"/>
    </row>
    <row r="161" spans="1:109" s="177" customFormat="1" ht="8.1" customHeight="1">
      <c r="A161" s="137">
        <v>46</v>
      </c>
      <c r="B161" s="137"/>
      <c r="C161" s="138" t="s">
        <v>74</v>
      </c>
      <c r="D161" s="139"/>
      <c r="E161" s="134">
        <v>137</v>
      </c>
      <c r="F161" s="115">
        <v>8742</v>
      </c>
      <c r="G161" s="134">
        <v>4663</v>
      </c>
      <c r="H161" s="134">
        <v>186</v>
      </c>
      <c r="I161" s="134">
        <v>697</v>
      </c>
      <c r="J161" s="134">
        <v>89</v>
      </c>
      <c r="K161" s="134">
        <v>673</v>
      </c>
      <c r="L161" s="134">
        <v>228</v>
      </c>
      <c r="M161" s="134">
        <v>12</v>
      </c>
      <c r="N161" s="134">
        <v>324</v>
      </c>
      <c r="O161" s="134">
        <v>3</v>
      </c>
      <c r="P161" s="134">
        <v>180</v>
      </c>
      <c r="Q161" s="134">
        <v>50</v>
      </c>
      <c r="R161" s="134">
        <v>601</v>
      </c>
      <c r="S161" s="140">
        <v>46</v>
      </c>
      <c r="CM161" s="143"/>
      <c r="CN161" s="143"/>
      <c r="CO161" s="143"/>
      <c r="CP161" s="143"/>
      <c r="CQ161" s="143"/>
      <c r="CR161" s="143"/>
      <c r="CS161" s="143"/>
      <c r="CT161" s="143"/>
      <c r="CU161" s="143"/>
      <c r="CV161" s="143"/>
      <c r="CW161" s="143"/>
      <c r="CX161" s="143"/>
      <c r="CY161" s="143"/>
      <c r="CZ161" s="143"/>
      <c r="DA161" s="143"/>
      <c r="DB161" s="143"/>
      <c r="DC161" s="143"/>
      <c r="DD161" s="143"/>
      <c r="DE161" s="143"/>
    </row>
    <row r="162" spans="1:109" s="177" customFormat="1" ht="8.1" customHeight="1">
      <c r="A162" s="137">
        <v>47</v>
      </c>
      <c r="B162" s="137"/>
      <c r="C162" s="138" t="s">
        <v>75</v>
      </c>
      <c r="D162" s="139"/>
      <c r="E162" s="134" t="s">
        <v>150</v>
      </c>
      <c r="F162" s="115" t="s">
        <v>150</v>
      </c>
      <c r="G162" s="134" t="s">
        <v>150</v>
      </c>
      <c r="H162" s="134" t="s">
        <v>150</v>
      </c>
      <c r="I162" s="134" t="s">
        <v>150</v>
      </c>
      <c r="J162" s="134" t="s">
        <v>150</v>
      </c>
      <c r="K162" s="134" t="s">
        <v>150</v>
      </c>
      <c r="L162" s="134" t="s">
        <v>150</v>
      </c>
      <c r="M162" s="134" t="s">
        <v>150</v>
      </c>
      <c r="N162" s="134" t="s">
        <v>150</v>
      </c>
      <c r="O162" s="134" t="s">
        <v>150</v>
      </c>
      <c r="P162" s="134" t="s">
        <v>150</v>
      </c>
      <c r="Q162" s="134" t="s">
        <v>150</v>
      </c>
      <c r="R162" s="134" t="s">
        <v>150</v>
      </c>
      <c r="S162" s="140">
        <v>47</v>
      </c>
      <c r="CM162" s="143"/>
      <c r="CN162" s="143"/>
      <c r="CO162" s="143"/>
      <c r="CP162" s="143"/>
      <c r="CQ162" s="143"/>
      <c r="CR162" s="143"/>
      <c r="CS162" s="143"/>
      <c r="CT162" s="143"/>
      <c r="CU162" s="143"/>
      <c r="CV162" s="143"/>
      <c r="CW162" s="143"/>
      <c r="CX162" s="143"/>
      <c r="CY162" s="143"/>
      <c r="CZ162" s="143"/>
      <c r="DA162" s="143"/>
      <c r="DB162" s="143"/>
      <c r="DC162" s="143"/>
      <c r="DD162" s="143"/>
      <c r="DE162" s="143"/>
    </row>
    <row r="163" spans="1:109" s="177" customFormat="1" ht="8.1" customHeight="1">
      <c r="A163" s="137">
        <v>48</v>
      </c>
      <c r="B163" s="137"/>
      <c r="C163" s="138" t="s">
        <v>76</v>
      </c>
      <c r="D163" s="139"/>
      <c r="E163" s="134" t="s">
        <v>155</v>
      </c>
      <c r="F163" s="115" t="s">
        <v>150</v>
      </c>
      <c r="G163" s="134" t="s">
        <v>150</v>
      </c>
      <c r="H163" s="134" t="s">
        <v>150</v>
      </c>
      <c r="I163" s="134" t="s">
        <v>150</v>
      </c>
      <c r="J163" s="134" t="s">
        <v>150</v>
      </c>
      <c r="K163" s="134" t="s">
        <v>150</v>
      </c>
      <c r="L163" s="134" t="s">
        <v>150</v>
      </c>
      <c r="M163" s="134" t="s">
        <v>150</v>
      </c>
      <c r="N163" s="134" t="s">
        <v>150</v>
      </c>
      <c r="O163" s="134" t="s">
        <v>150</v>
      </c>
      <c r="P163" s="134" t="s">
        <v>150</v>
      </c>
      <c r="Q163" s="134" t="s">
        <v>150</v>
      </c>
      <c r="R163" s="134" t="s">
        <v>150</v>
      </c>
      <c r="S163" s="140">
        <v>48</v>
      </c>
      <c r="CM163" s="143"/>
      <c r="CN163" s="143"/>
      <c r="CO163" s="143"/>
      <c r="CP163" s="143"/>
      <c r="CQ163" s="143"/>
      <c r="CR163" s="143"/>
      <c r="CS163" s="143"/>
      <c r="CT163" s="143"/>
      <c r="CU163" s="143"/>
      <c r="CV163" s="143"/>
      <c r="CW163" s="143"/>
      <c r="CX163" s="143"/>
      <c r="CY163" s="143"/>
      <c r="CZ163" s="143"/>
      <c r="DA163" s="143"/>
      <c r="DB163" s="143"/>
      <c r="DC163" s="143"/>
      <c r="DD163" s="143"/>
      <c r="DE163" s="143"/>
    </row>
    <row r="164" spans="1:109" s="177" customFormat="1" ht="8.1" customHeight="1">
      <c r="A164" s="137">
        <v>49</v>
      </c>
      <c r="B164" s="137"/>
      <c r="C164" s="138" t="s">
        <v>119</v>
      </c>
      <c r="D164" s="139"/>
      <c r="E164" s="134" t="s">
        <v>150</v>
      </c>
      <c r="F164" s="115">
        <v>67022</v>
      </c>
      <c r="G164" s="134">
        <v>6144</v>
      </c>
      <c r="H164" s="134">
        <v>21390</v>
      </c>
      <c r="I164" s="134">
        <v>526</v>
      </c>
      <c r="J164" s="134">
        <v>83</v>
      </c>
      <c r="K164" s="134">
        <v>1542</v>
      </c>
      <c r="L164" s="134">
        <v>1431</v>
      </c>
      <c r="M164" s="134">
        <v>16</v>
      </c>
      <c r="N164" s="134">
        <v>1347</v>
      </c>
      <c r="O164" s="134">
        <v>1594</v>
      </c>
      <c r="P164" s="134">
        <v>6123</v>
      </c>
      <c r="Q164" s="134">
        <v>270</v>
      </c>
      <c r="R164" s="134">
        <v>7116</v>
      </c>
      <c r="S164" s="140">
        <v>49</v>
      </c>
      <c r="CM164" s="143"/>
      <c r="CN164" s="143"/>
      <c r="CO164" s="143"/>
      <c r="CP164" s="143"/>
      <c r="CQ164" s="143"/>
      <c r="CR164" s="143"/>
      <c r="CS164" s="143"/>
      <c r="CT164" s="143"/>
      <c r="CU164" s="143"/>
      <c r="CV164" s="143"/>
      <c r="CW164" s="143"/>
      <c r="CX164" s="143"/>
      <c r="CY164" s="143"/>
      <c r="CZ164" s="143"/>
      <c r="DA164" s="143"/>
      <c r="DB164" s="143"/>
      <c r="DC164" s="143"/>
      <c r="DD164" s="143"/>
      <c r="DE164" s="143"/>
    </row>
    <row r="165" spans="1:109" s="177" customFormat="1" ht="8.1" customHeight="1">
      <c r="A165" s="137">
        <v>50</v>
      </c>
      <c r="B165" s="137"/>
      <c r="C165" s="138" t="s">
        <v>120</v>
      </c>
      <c r="D165" s="139"/>
      <c r="E165" s="134" t="s">
        <v>150</v>
      </c>
      <c r="F165" s="115" t="s">
        <v>150</v>
      </c>
      <c r="G165" s="134" t="s">
        <v>155</v>
      </c>
      <c r="H165" s="134" t="s">
        <v>150</v>
      </c>
      <c r="I165" s="134" t="s">
        <v>150</v>
      </c>
      <c r="J165" s="134" t="s">
        <v>150</v>
      </c>
      <c r="K165" s="134" t="s">
        <v>150</v>
      </c>
      <c r="L165" s="134" t="s">
        <v>150</v>
      </c>
      <c r="M165" s="134" t="s">
        <v>150</v>
      </c>
      <c r="N165" s="134" t="s">
        <v>150</v>
      </c>
      <c r="O165" s="134" t="s">
        <v>150</v>
      </c>
      <c r="P165" s="134" t="s">
        <v>150</v>
      </c>
      <c r="Q165" s="134" t="s">
        <v>150</v>
      </c>
      <c r="R165" s="134" t="s">
        <v>150</v>
      </c>
      <c r="S165" s="140">
        <v>50</v>
      </c>
      <c r="CM165" s="143"/>
      <c r="CN165" s="143"/>
      <c r="CO165" s="143"/>
      <c r="CP165" s="143"/>
      <c r="CQ165" s="143"/>
      <c r="CR165" s="143"/>
      <c r="CS165" s="143"/>
      <c r="CT165" s="143"/>
      <c r="CU165" s="143"/>
      <c r="CV165" s="143"/>
      <c r="CW165" s="143"/>
      <c r="CX165" s="143"/>
      <c r="CY165" s="143"/>
      <c r="CZ165" s="143"/>
      <c r="DA165" s="143"/>
      <c r="DB165" s="143"/>
      <c r="DC165" s="143"/>
      <c r="DD165" s="143"/>
      <c r="DE165" s="143"/>
    </row>
    <row r="166" spans="1:109" s="177" customFormat="1" ht="8.1" customHeight="1">
      <c r="A166" s="137">
        <v>51</v>
      </c>
      <c r="B166" s="137"/>
      <c r="C166" s="138" t="s">
        <v>79</v>
      </c>
      <c r="D166" s="139"/>
      <c r="E166" s="134" t="s">
        <v>150</v>
      </c>
      <c r="F166" s="115" t="s">
        <v>150</v>
      </c>
      <c r="G166" s="134" t="s">
        <v>150</v>
      </c>
      <c r="H166" s="134" t="s">
        <v>150</v>
      </c>
      <c r="I166" s="134" t="s">
        <v>150</v>
      </c>
      <c r="J166" s="134" t="s">
        <v>150</v>
      </c>
      <c r="K166" s="134" t="s">
        <v>150</v>
      </c>
      <c r="L166" s="134" t="s">
        <v>150</v>
      </c>
      <c r="M166" s="134" t="s">
        <v>150</v>
      </c>
      <c r="N166" s="134" t="s">
        <v>150</v>
      </c>
      <c r="O166" s="134" t="s">
        <v>150</v>
      </c>
      <c r="P166" s="134" t="s">
        <v>150</v>
      </c>
      <c r="Q166" s="134" t="s">
        <v>150</v>
      </c>
      <c r="R166" s="134" t="s">
        <v>150</v>
      </c>
      <c r="S166" s="140">
        <v>51</v>
      </c>
      <c r="CM166" s="143"/>
      <c r="CN166" s="143"/>
      <c r="CO166" s="143"/>
      <c r="CP166" s="143"/>
      <c r="CQ166" s="143"/>
      <c r="CR166" s="143"/>
      <c r="CS166" s="143"/>
      <c r="CT166" s="143"/>
      <c r="CU166" s="143"/>
      <c r="CV166" s="143"/>
      <c r="CW166" s="143"/>
      <c r="CX166" s="143"/>
      <c r="CY166" s="143"/>
      <c r="CZ166" s="143"/>
      <c r="DA166" s="143"/>
      <c r="DB166" s="143"/>
      <c r="DC166" s="143"/>
      <c r="DD166" s="143"/>
      <c r="DE166" s="143"/>
    </row>
    <row r="167" spans="1:109" s="177" customFormat="1" ht="8.1" customHeight="1">
      <c r="A167" s="137">
        <v>52</v>
      </c>
      <c r="B167" s="137"/>
      <c r="C167" s="138" t="s">
        <v>80</v>
      </c>
      <c r="D167" s="139"/>
      <c r="E167" s="134" t="s">
        <v>150</v>
      </c>
      <c r="F167" s="115">
        <v>60320</v>
      </c>
      <c r="G167" s="134">
        <v>935</v>
      </c>
      <c r="H167" s="134">
        <v>13</v>
      </c>
      <c r="I167" s="134">
        <v>700</v>
      </c>
      <c r="J167" s="134" t="s">
        <v>150</v>
      </c>
      <c r="K167" s="134">
        <v>12735</v>
      </c>
      <c r="L167" s="134">
        <v>28</v>
      </c>
      <c r="M167" s="134" t="s">
        <v>150</v>
      </c>
      <c r="N167" s="134">
        <v>5</v>
      </c>
      <c r="O167" s="134" t="s">
        <v>150</v>
      </c>
      <c r="P167" s="134" t="s">
        <v>150</v>
      </c>
      <c r="Q167" s="134" t="s">
        <v>150</v>
      </c>
      <c r="R167" s="134">
        <v>7400</v>
      </c>
      <c r="S167" s="140">
        <v>52</v>
      </c>
      <c r="CM167" s="143"/>
      <c r="CN167" s="143"/>
      <c r="CO167" s="143"/>
      <c r="CP167" s="143"/>
      <c r="CQ167" s="143"/>
      <c r="CR167" s="143"/>
      <c r="CS167" s="143"/>
      <c r="CT167" s="143"/>
      <c r="CU167" s="143"/>
      <c r="CV167" s="143"/>
      <c r="CW167" s="143"/>
      <c r="CX167" s="143"/>
      <c r="CY167" s="143"/>
      <c r="CZ167" s="143"/>
      <c r="DA167" s="143"/>
      <c r="DB167" s="143"/>
      <c r="DC167" s="143"/>
      <c r="DD167" s="143"/>
      <c r="DE167" s="143"/>
    </row>
    <row r="168" spans="1:109" s="177" customFormat="1" ht="8.1" customHeight="1">
      <c r="A168" s="137">
        <v>53</v>
      </c>
      <c r="B168" s="137"/>
      <c r="C168" s="138" t="s">
        <v>81</v>
      </c>
      <c r="D168" s="139"/>
      <c r="E168" s="134" t="s">
        <v>150</v>
      </c>
      <c r="F168" s="115" t="s">
        <v>150</v>
      </c>
      <c r="G168" s="134" t="s">
        <v>150</v>
      </c>
      <c r="H168" s="134" t="s">
        <v>150</v>
      </c>
      <c r="I168" s="134" t="s">
        <v>150</v>
      </c>
      <c r="J168" s="134" t="s">
        <v>150</v>
      </c>
      <c r="K168" s="134" t="s">
        <v>150</v>
      </c>
      <c r="L168" s="134" t="s">
        <v>150</v>
      </c>
      <c r="M168" s="134" t="s">
        <v>150</v>
      </c>
      <c r="N168" s="134" t="s">
        <v>150</v>
      </c>
      <c r="O168" s="134" t="s">
        <v>150</v>
      </c>
      <c r="P168" s="134" t="s">
        <v>150</v>
      </c>
      <c r="Q168" s="134" t="s">
        <v>150</v>
      </c>
      <c r="R168" s="134" t="s">
        <v>150</v>
      </c>
      <c r="S168" s="140">
        <v>53</v>
      </c>
      <c r="CM168" s="143"/>
      <c r="CN168" s="143"/>
      <c r="CO168" s="143"/>
      <c r="CP168" s="143"/>
      <c r="CQ168" s="143"/>
      <c r="CR168" s="143"/>
      <c r="CS168" s="143"/>
      <c r="CT168" s="143"/>
      <c r="CU168" s="143"/>
      <c r="CV168" s="143"/>
      <c r="CW168" s="143"/>
      <c r="CX168" s="143"/>
      <c r="CY168" s="143"/>
      <c r="CZ168" s="143"/>
      <c r="DA168" s="143"/>
      <c r="DB168" s="143"/>
      <c r="DC168" s="143"/>
      <c r="DD168" s="143"/>
      <c r="DE168" s="143"/>
    </row>
    <row r="169" spans="1:109" s="177" customFormat="1" ht="8.1" customHeight="1">
      <c r="A169" s="137">
        <v>54</v>
      </c>
      <c r="B169" s="137"/>
      <c r="C169" s="138" t="s">
        <v>82</v>
      </c>
      <c r="D169" s="139"/>
      <c r="E169" s="134" t="s">
        <v>150</v>
      </c>
      <c r="F169" s="115">
        <v>86</v>
      </c>
      <c r="G169" s="134">
        <v>8</v>
      </c>
      <c r="H169" s="134" t="s">
        <v>150</v>
      </c>
      <c r="I169" s="134" t="s">
        <v>150</v>
      </c>
      <c r="J169" s="134" t="s">
        <v>150</v>
      </c>
      <c r="K169" s="134" t="s">
        <v>150</v>
      </c>
      <c r="L169" s="134">
        <v>1</v>
      </c>
      <c r="M169" s="134" t="s">
        <v>150</v>
      </c>
      <c r="N169" s="134" t="s">
        <v>150</v>
      </c>
      <c r="O169" s="134" t="s">
        <v>150</v>
      </c>
      <c r="P169" s="134">
        <v>7</v>
      </c>
      <c r="Q169" s="134" t="s">
        <v>150</v>
      </c>
      <c r="R169" s="134" t="s">
        <v>150</v>
      </c>
      <c r="S169" s="140">
        <v>54</v>
      </c>
      <c r="CM169" s="143"/>
      <c r="CN169" s="143"/>
      <c r="CO169" s="143"/>
      <c r="CP169" s="143"/>
      <c r="CQ169" s="143"/>
      <c r="CR169" s="143"/>
      <c r="CS169" s="143"/>
      <c r="CT169" s="143"/>
      <c r="CU169" s="143"/>
      <c r="CV169" s="143"/>
      <c r="CW169" s="143"/>
      <c r="CX169" s="143"/>
      <c r="CY169" s="143"/>
      <c r="CZ169" s="143"/>
      <c r="DA169" s="143"/>
      <c r="DB169" s="143"/>
      <c r="DC169" s="143"/>
      <c r="DD169" s="143"/>
      <c r="DE169" s="143"/>
    </row>
    <row r="170" spans="1:109" s="177" customFormat="1" ht="8.1" customHeight="1">
      <c r="A170" s="137">
        <v>55</v>
      </c>
      <c r="B170" s="137"/>
      <c r="C170" s="138" t="s">
        <v>83</v>
      </c>
      <c r="D170" s="139"/>
      <c r="E170" s="134" t="s">
        <v>150</v>
      </c>
      <c r="F170" s="115">
        <v>77547</v>
      </c>
      <c r="G170" s="134">
        <v>45056</v>
      </c>
      <c r="H170" s="134">
        <v>1455</v>
      </c>
      <c r="I170" s="134">
        <v>2595</v>
      </c>
      <c r="J170" s="134">
        <v>5710</v>
      </c>
      <c r="K170" s="134">
        <v>2543</v>
      </c>
      <c r="L170" s="134">
        <v>2306</v>
      </c>
      <c r="M170" s="134">
        <v>104</v>
      </c>
      <c r="N170" s="134">
        <v>2864</v>
      </c>
      <c r="O170" s="134">
        <v>1249</v>
      </c>
      <c r="P170" s="134">
        <v>3394</v>
      </c>
      <c r="Q170" s="134">
        <v>125</v>
      </c>
      <c r="R170" s="134">
        <v>200</v>
      </c>
      <c r="S170" s="140">
        <v>55</v>
      </c>
      <c r="CM170" s="143"/>
      <c r="CN170" s="143"/>
      <c r="CO170" s="143"/>
      <c r="CP170" s="143"/>
      <c r="CQ170" s="143"/>
      <c r="CR170" s="143"/>
      <c r="CS170" s="143"/>
      <c r="CT170" s="143"/>
      <c r="CU170" s="143"/>
      <c r="CV170" s="143"/>
      <c r="CW170" s="143"/>
      <c r="CX170" s="143"/>
      <c r="CY170" s="143"/>
      <c r="CZ170" s="143"/>
      <c r="DA170" s="143"/>
      <c r="DB170" s="143"/>
      <c r="DC170" s="143"/>
      <c r="DD170" s="143"/>
      <c r="DE170" s="143"/>
    </row>
    <row r="171" spans="1:109" s="177" customFormat="1" ht="8.1" customHeight="1">
      <c r="A171" s="137">
        <v>56</v>
      </c>
      <c r="B171" s="137"/>
      <c r="C171" s="138" t="s">
        <v>84</v>
      </c>
      <c r="D171" s="139"/>
      <c r="E171" s="134" t="s">
        <v>150</v>
      </c>
      <c r="F171" s="115">
        <v>813</v>
      </c>
      <c r="G171" s="134">
        <v>299</v>
      </c>
      <c r="H171" s="134">
        <v>1</v>
      </c>
      <c r="I171" s="134" t="s">
        <v>150</v>
      </c>
      <c r="J171" s="134" t="s">
        <v>150</v>
      </c>
      <c r="K171" s="134">
        <v>257</v>
      </c>
      <c r="L171" s="134">
        <v>20</v>
      </c>
      <c r="M171" s="134" t="s">
        <v>150</v>
      </c>
      <c r="N171" s="134">
        <v>75</v>
      </c>
      <c r="O171" s="134" t="s">
        <v>150</v>
      </c>
      <c r="P171" s="134" t="s">
        <v>150</v>
      </c>
      <c r="Q171" s="134" t="s">
        <v>150</v>
      </c>
      <c r="R171" s="134" t="s">
        <v>150</v>
      </c>
      <c r="S171" s="140">
        <v>56</v>
      </c>
      <c r="CM171" s="143"/>
      <c r="CN171" s="143"/>
      <c r="CO171" s="143"/>
      <c r="CP171" s="143"/>
      <c r="CQ171" s="143"/>
      <c r="CR171" s="143"/>
      <c r="CS171" s="143"/>
      <c r="CT171" s="143"/>
      <c r="CU171" s="143"/>
      <c r="CV171" s="143"/>
      <c r="CW171" s="143"/>
      <c r="CX171" s="143"/>
      <c r="CY171" s="143"/>
      <c r="CZ171" s="143"/>
      <c r="DA171" s="143"/>
      <c r="DB171" s="143"/>
      <c r="DC171" s="143"/>
      <c r="DD171" s="143"/>
      <c r="DE171" s="143"/>
    </row>
    <row r="172" spans="1:109" s="177" customFormat="1" ht="8.1" customHeight="1">
      <c r="A172" s="137">
        <v>57</v>
      </c>
      <c r="B172" s="137"/>
      <c r="C172" s="159" t="s">
        <v>85</v>
      </c>
      <c r="D172" s="139"/>
      <c r="E172" s="134" t="s">
        <v>150</v>
      </c>
      <c r="F172" s="115">
        <v>874747</v>
      </c>
      <c r="G172" s="134">
        <v>352401</v>
      </c>
      <c r="H172" s="134">
        <v>44422</v>
      </c>
      <c r="I172" s="134">
        <v>89207</v>
      </c>
      <c r="J172" s="134">
        <v>108156</v>
      </c>
      <c r="K172" s="134">
        <v>52271</v>
      </c>
      <c r="L172" s="134">
        <v>17230</v>
      </c>
      <c r="M172" s="134">
        <v>5768</v>
      </c>
      <c r="N172" s="134">
        <v>35329</v>
      </c>
      <c r="O172" s="134">
        <v>33459</v>
      </c>
      <c r="P172" s="134">
        <v>13740</v>
      </c>
      <c r="Q172" s="134">
        <v>19372</v>
      </c>
      <c r="R172" s="134">
        <v>1721</v>
      </c>
      <c r="S172" s="140">
        <v>57</v>
      </c>
      <c r="CM172" s="143"/>
      <c r="CN172" s="143"/>
      <c r="CO172" s="143"/>
      <c r="CP172" s="143"/>
      <c r="CQ172" s="143"/>
      <c r="CR172" s="143"/>
      <c r="CS172" s="143"/>
      <c r="CT172" s="143"/>
      <c r="CU172" s="143"/>
      <c r="CV172" s="143"/>
      <c r="CW172" s="143"/>
      <c r="CX172" s="143"/>
      <c r="CY172" s="143"/>
      <c r="CZ172" s="143"/>
      <c r="DA172" s="143"/>
      <c r="DB172" s="143"/>
      <c r="DC172" s="143"/>
      <c r="DD172" s="143"/>
      <c r="DE172" s="143"/>
    </row>
    <row r="173" spans="1:109" s="179" customFormat="1" ht="8.1" customHeight="1">
      <c r="A173" s="149"/>
      <c r="B173" s="149"/>
      <c r="C173" s="150" t="s">
        <v>86</v>
      </c>
      <c r="D173" s="158"/>
      <c r="E173" s="152">
        <f t="shared" ref="E173:R173" si="14">IF(SUM(E158:E172)&gt;0,SUM(E158:E172),"-")</f>
        <v>137</v>
      </c>
      <c r="F173" s="152">
        <f t="shared" si="14"/>
        <v>1104147</v>
      </c>
      <c r="G173" s="152">
        <f t="shared" si="14"/>
        <v>414753</v>
      </c>
      <c r="H173" s="152">
        <f t="shared" si="14"/>
        <v>68791</v>
      </c>
      <c r="I173" s="152">
        <f t="shared" si="14"/>
        <v>95525</v>
      </c>
      <c r="J173" s="152">
        <f t="shared" si="14"/>
        <v>114140</v>
      </c>
      <c r="K173" s="152">
        <f t="shared" si="14"/>
        <v>70446</v>
      </c>
      <c r="L173" s="152">
        <f t="shared" si="14"/>
        <v>21832</v>
      </c>
      <c r="M173" s="152">
        <f t="shared" si="14"/>
        <v>5907</v>
      </c>
      <c r="N173" s="152">
        <f t="shared" si="14"/>
        <v>40272</v>
      </c>
      <c r="O173" s="152">
        <f t="shared" si="14"/>
        <v>36371</v>
      </c>
      <c r="P173" s="152">
        <f t="shared" si="14"/>
        <v>25088</v>
      </c>
      <c r="Q173" s="152">
        <f t="shared" si="14"/>
        <v>19997</v>
      </c>
      <c r="R173" s="152">
        <f t="shared" si="14"/>
        <v>17038</v>
      </c>
      <c r="S173" s="153"/>
      <c r="CM173" s="129"/>
      <c r="CN173" s="129"/>
      <c r="CO173" s="129"/>
      <c r="CP173" s="129"/>
      <c r="CQ173" s="129"/>
      <c r="CR173" s="129"/>
      <c r="CS173" s="129"/>
      <c r="CT173" s="129"/>
      <c r="CU173" s="129"/>
      <c r="CV173" s="129"/>
      <c r="CW173" s="129"/>
      <c r="CX173" s="129"/>
      <c r="CY173" s="129"/>
      <c r="CZ173" s="129"/>
      <c r="DA173" s="129"/>
      <c r="DB173" s="129"/>
      <c r="DC173" s="129"/>
      <c r="DD173" s="129"/>
      <c r="DE173" s="129"/>
    </row>
    <row r="174" spans="1:109" s="176" customFormat="1" ht="8.1" customHeight="1">
      <c r="A174" s="130">
        <v>58</v>
      </c>
      <c r="B174" s="130"/>
      <c r="C174" s="131" t="s">
        <v>121</v>
      </c>
      <c r="D174" s="132"/>
      <c r="E174" s="134" t="s">
        <v>150</v>
      </c>
      <c r="F174" s="115">
        <v>95163</v>
      </c>
      <c r="G174" s="134">
        <v>53342</v>
      </c>
      <c r="H174" s="134">
        <v>5729</v>
      </c>
      <c r="I174" s="134">
        <v>1771</v>
      </c>
      <c r="J174" s="134">
        <v>2465</v>
      </c>
      <c r="K174" s="134">
        <v>8849</v>
      </c>
      <c r="L174" s="134">
        <v>1233</v>
      </c>
      <c r="M174" s="134">
        <v>9</v>
      </c>
      <c r="N174" s="134">
        <v>548</v>
      </c>
      <c r="O174" s="134">
        <v>353</v>
      </c>
      <c r="P174" s="134">
        <v>13355</v>
      </c>
      <c r="Q174" s="134">
        <v>612</v>
      </c>
      <c r="R174" s="134" t="s">
        <v>150</v>
      </c>
      <c r="S174" s="135">
        <v>58</v>
      </c>
      <c r="CM174" s="136"/>
      <c r="CN174" s="136"/>
      <c r="CO174" s="136"/>
      <c r="CP174" s="136"/>
      <c r="CQ174" s="136"/>
      <c r="CR174" s="136"/>
      <c r="CS174" s="136"/>
      <c r="CT174" s="136"/>
      <c r="CU174" s="136"/>
      <c r="CV174" s="136"/>
      <c r="CW174" s="136"/>
      <c r="CX174" s="136"/>
      <c r="CY174" s="136"/>
      <c r="CZ174" s="136"/>
      <c r="DA174" s="136"/>
      <c r="DB174" s="136"/>
      <c r="DC174" s="136"/>
      <c r="DD174" s="136"/>
      <c r="DE174" s="136"/>
    </row>
    <row r="175" spans="1:109" s="177" customFormat="1" ht="8.1" customHeight="1">
      <c r="A175" s="137">
        <v>59</v>
      </c>
      <c r="B175" s="137"/>
      <c r="C175" s="138" t="s">
        <v>88</v>
      </c>
      <c r="D175" s="139"/>
      <c r="E175" s="134" t="s">
        <v>150</v>
      </c>
      <c r="F175" s="115">
        <v>9239</v>
      </c>
      <c r="G175" s="134">
        <v>2068</v>
      </c>
      <c r="H175" s="134">
        <v>454</v>
      </c>
      <c r="I175" s="134">
        <v>432</v>
      </c>
      <c r="J175" s="134">
        <v>211</v>
      </c>
      <c r="K175" s="134">
        <v>2339</v>
      </c>
      <c r="L175" s="134">
        <v>10</v>
      </c>
      <c r="M175" s="134">
        <v>2</v>
      </c>
      <c r="N175" s="134">
        <v>1098</v>
      </c>
      <c r="O175" s="134" t="s">
        <v>150</v>
      </c>
      <c r="P175" s="134">
        <v>57</v>
      </c>
      <c r="Q175" s="134">
        <v>84</v>
      </c>
      <c r="R175" s="134">
        <v>9</v>
      </c>
      <c r="S175" s="140">
        <v>59</v>
      </c>
      <c r="CM175" s="143"/>
      <c r="CN175" s="143"/>
      <c r="CO175" s="143"/>
      <c r="CP175" s="143"/>
      <c r="CQ175" s="143"/>
      <c r="CR175" s="143"/>
      <c r="CS175" s="143"/>
      <c r="CT175" s="143"/>
      <c r="CU175" s="143"/>
      <c r="CV175" s="143"/>
      <c r="CW175" s="143"/>
      <c r="CX175" s="143"/>
      <c r="CY175" s="143"/>
      <c r="CZ175" s="143"/>
      <c r="DA175" s="143"/>
      <c r="DB175" s="143"/>
      <c r="DC175" s="143"/>
      <c r="DD175" s="143"/>
      <c r="DE175" s="143"/>
    </row>
    <row r="176" spans="1:109" s="177" customFormat="1" ht="8.1" customHeight="1">
      <c r="A176" s="137">
        <v>60</v>
      </c>
      <c r="B176" s="137"/>
      <c r="C176" s="138" t="s">
        <v>89</v>
      </c>
      <c r="D176" s="139"/>
      <c r="E176" s="134" t="s">
        <v>150</v>
      </c>
      <c r="F176" s="115">
        <v>13583</v>
      </c>
      <c r="G176" s="134">
        <v>4947</v>
      </c>
      <c r="H176" s="134">
        <v>596</v>
      </c>
      <c r="I176" s="134">
        <v>1306</v>
      </c>
      <c r="J176" s="134">
        <v>216</v>
      </c>
      <c r="K176" s="134">
        <v>1277</v>
      </c>
      <c r="L176" s="134">
        <v>366</v>
      </c>
      <c r="M176" s="134">
        <v>170</v>
      </c>
      <c r="N176" s="134">
        <v>348</v>
      </c>
      <c r="O176" s="134">
        <v>49</v>
      </c>
      <c r="P176" s="134">
        <v>56</v>
      </c>
      <c r="Q176" s="134">
        <v>114</v>
      </c>
      <c r="R176" s="134" t="s">
        <v>150</v>
      </c>
      <c r="S176" s="140">
        <v>60</v>
      </c>
      <c r="CM176" s="143"/>
      <c r="CN176" s="143"/>
      <c r="CO176" s="143"/>
      <c r="CP176" s="143"/>
      <c r="CQ176" s="143"/>
      <c r="CR176" s="143"/>
      <c r="CS176" s="143"/>
      <c r="CT176" s="143"/>
      <c r="CU176" s="143"/>
      <c r="CV176" s="143"/>
      <c r="CW176" s="143"/>
      <c r="CX176" s="143"/>
      <c r="CY176" s="143"/>
      <c r="CZ176" s="143"/>
      <c r="DA176" s="143"/>
      <c r="DB176" s="143"/>
      <c r="DC176" s="143"/>
      <c r="DD176" s="143"/>
      <c r="DE176" s="143"/>
    </row>
    <row r="177" spans="1:109" s="177" customFormat="1" ht="8.1" customHeight="1">
      <c r="A177" s="137">
        <v>61</v>
      </c>
      <c r="B177" s="137"/>
      <c r="C177" s="138" t="s">
        <v>90</v>
      </c>
      <c r="D177" s="139"/>
      <c r="E177" s="134" t="s">
        <v>150</v>
      </c>
      <c r="F177" s="115">
        <v>525</v>
      </c>
      <c r="G177" s="134">
        <v>325</v>
      </c>
      <c r="H177" s="134" t="s">
        <v>150</v>
      </c>
      <c r="I177" s="134">
        <v>117</v>
      </c>
      <c r="J177" s="134" t="s">
        <v>150</v>
      </c>
      <c r="K177" s="134" t="s">
        <v>150</v>
      </c>
      <c r="L177" s="134">
        <v>1</v>
      </c>
      <c r="M177" s="134" t="s">
        <v>150</v>
      </c>
      <c r="N177" s="134" t="s">
        <v>150</v>
      </c>
      <c r="O177" s="134" t="s">
        <v>150</v>
      </c>
      <c r="P177" s="134" t="s">
        <v>150</v>
      </c>
      <c r="Q177" s="134">
        <v>35</v>
      </c>
      <c r="R177" s="134" t="s">
        <v>150</v>
      </c>
      <c r="S177" s="140">
        <v>61</v>
      </c>
      <c r="CM177" s="143"/>
      <c r="CN177" s="143"/>
      <c r="CO177" s="143"/>
      <c r="CP177" s="143"/>
      <c r="CQ177" s="143"/>
      <c r="CR177" s="143"/>
      <c r="CS177" s="143"/>
      <c r="CT177" s="143"/>
      <c r="CU177" s="143"/>
      <c r="CV177" s="143"/>
      <c r="CW177" s="143"/>
      <c r="CX177" s="143"/>
      <c r="CY177" s="143"/>
      <c r="CZ177" s="143"/>
      <c r="DA177" s="143"/>
      <c r="DB177" s="143"/>
      <c r="DC177" s="143"/>
      <c r="DD177" s="143"/>
      <c r="DE177" s="143"/>
    </row>
    <row r="178" spans="1:109" s="177" customFormat="1" ht="8.1" customHeight="1">
      <c r="A178" s="137">
        <v>62</v>
      </c>
      <c r="B178" s="137"/>
      <c r="C178" s="138" t="s">
        <v>91</v>
      </c>
      <c r="D178" s="139"/>
      <c r="E178" s="134" t="s">
        <v>150</v>
      </c>
      <c r="F178" s="115">
        <v>75779</v>
      </c>
      <c r="G178" s="134">
        <v>13915</v>
      </c>
      <c r="H178" s="134">
        <v>3007</v>
      </c>
      <c r="I178" s="134">
        <v>42695</v>
      </c>
      <c r="J178" s="134">
        <v>5029</v>
      </c>
      <c r="K178" s="134">
        <v>377</v>
      </c>
      <c r="L178" s="134">
        <v>4928</v>
      </c>
      <c r="M178" s="134">
        <v>44</v>
      </c>
      <c r="N178" s="134">
        <v>317</v>
      </c>
      <c r="O178" s="134" t="s">
        <v>150</v>
      </c>
      <c r="P178" s="134">
        <v>1394</v>
      </c>
      <c r="Q178" s="134">
        <v>1238</v>
      </c>
      <c r="R178" s="134" t="s">
        <v>150</v>
      </c>
      <c r="S178" s="140">
        <v>62</v>
      </c>
      <c r="CM178" s="143"/>
      <c r="CN178" s="143"/>
      <c r="CO178" s="143"/>
      <c r="CP178" s="143"/>
      <c r="CQ178" s="143"/>
      <c r="CR178" s="143"/>
      <c r="CS178" s="143"/>
      <c r="CT178" s="143"/>
      <c r="CU178" s="143"/>
      <c r="CV178" s="143"/>
      <c r="CW178" s="143"/>
      <c r="CX178" s="143"/>
      <c r="CY178" s="143"/>
      <c r="CZ178" s="143"/>
      <c r="DA178" s="143"/>
      <c r="DB178" s="143"/>
      <c r="DC178" s="143"/>
      <c r="DD178" s="143"/>
      <c r="DE178" s="143"/>
    </row>
    <row r="179" spans="1:109" s="177" customFormat="1" ht="8.1" customHeight="1">
      <c r="A179" s="137">
        <v>63</v>
      </c>
      <c r="B179" s="137"/>
      <c r="C179" s="138" t="s">
        <v>92</v>
      </c>
      <c r="D179" s="139"/>
      <c r="E179" s="134" t="s">
        <v>150</v>
      </c>
      <c r="F179" s="115">
        <v>10778</v>
      </c>
      <c r="G179" s="134">
        <v>3189</v>
      </c>
      <c r="H179" s="134">
        <v>1805</v>
      </c>
      <c r="I179" s="134">
        <v>3071</v>
      </c>
      <c r="J179" s="134">
        <v>526</v>
      </c>
      <c r="K179" s="134">
        <v>337</v>
      </c>
      <c r="L179" s="134">
        <v>256</v>
      </c>
      <c r="M179" s="134">
        <v>116</v>
      </c>
      <c r="N179" s="134">
        <v>282</v>
      </c>
      <c r="O179" s="134">
        <v>402</v>
      </c>
      <c r="P179" s="134">
        <v>2</v>
      </c>
      <c r="Q179" s="134">
        <v>218</v>
      </c>
      <c r="R179" s="134" t="s">
        <v>155</v>
      </c>
      <c r="S179" s="140">
        <v>63</v>
      </c>
      <c r="CM179" s="143"/>
      <c r="CN179" s="143"/>
      <c r="CO179" s="143"/>
      <c r="CP179" s="143"/>
      <c r="CQ179" s="143"/>
      <c r="CR179" s="143"/>
      <c r="CS179" s="143"/>
      <c r="CT179" s="143"/>
      <c r="CU179" s="143"/>
      <c r="CV179" s="143"/>
      <c r="CW179" s="143"/>
      <c r="CX179" s="143"/>
      <c r="CY179" s="143"/>
      <c r="CZ179" s="143"/>
      <c r="DA179" s="143"/>
      <c r="DB179" s="143"/>
      <c r="DC179" s="143"/>
      <c r="DD179" s="143"/>
      <c r="DE179" s="143"/>
    </row>
    <row r="180" spans="1:109" s="177" customFormat="1" ht="8.1" customHeight="1">
      <c r="A180" s="137">
        <v>64</v>
      </c>
      <c r="B180" s="137"/>
      <c r="C180" s="138" t="s">
        <v>93</v>
      </c>
      <c r="D180" s="139"/>
      <c r="E180" s="134" t="s">
        <v>150</v>
      </c>
      <c r="F180" s="115">
        <v>941</v>
      </c>
      <c r="G180" s="134">
        <v>684</v>
      </c>
      <c r="H180" s="134">
        <v>106</v>
      </c>
      <c r="I180" s="134">
        <v>21</v>
      </c>
      <c r="J180" s="134" t="s">
        <v>150</v>
      </c>
      <c r="K180" s="134">
        <v>24</v>
      </c>
      <c r="L180" s="134">
        <v>105</v>
      </c>
      <c r="M180" s="134">
        <v>1</v>
      </c>
      <c r="N180" s="134" t="s">
        <v>150</v>
      </c>
      <c r="O180" s="134" t="s">
        <v>150</v>
      </c>
      <c r="P180" s="134" t="s">
        <v>150</v>
      </c>
      <c r="Q180" s="134" t="s">
        <v>150</v>
      </c>
      <c r="R180" s="134" t="s">
        <v>150</v>
      </c>
      <c r="S180" s="140">
        <v>64</v>
      </c>
      <c r="CM180" s="143"/>
      <c r="CN180" s="143"/>
      <c r="CO180" s="143"/>
      <c r="CP180" s="143"/>
      <c r="CQ180" s="143"/>
      <c r="CR180" s="143"/>
      <c r="CS180" s="143"/>
      <c r="CT180" s="143"/>
      <c r="CU180" s="143"/>
      <c r="CV180" s="143"/>
      <c r="CW180" s="143"/>
      <c r="CX180" s="143"/>
      <c r="CY180" s="143"/>
      <c r="CZ180" s="143"/>
      <c r="DA180" s="143"/>
      <c r="DB180" s="143"/>
      <c r="DC180" s="143"/>
      <c r="DD180" s="143"/>
      <c r="DE180" s="143"/>
    </row>
    <row r="181" spans="1:109" s="177" customFormat="1" ht="8.1" customHeight="1">
      <c r="A181" s="137">
        <v>65</v>
      </c>
      <c r="B181" s="137"/>
      <c r="C181" s="138" t="s">
        <v>94</v>
      </c>
      <c r="D181" s="139"/>
      <c r="E181" s="134" t="s">
        <v>150</v>
      </c>
      <c r="F181" s="115">
        <v>1137</v>
      </c>
      <c r="G181" s="134" t="s">
        <v>150</v>
      </c>
      <c r="H181" s="134" t="s">
        <v>150</v>
      </c>
      <c r="I181" s="134">
        <v>464</v>
      </c>
      <c r="J181" s="134">
        <v>3</v>
      </c>
      <c r="K181" s="134" t="s">
        <v>150</v>
      </c>
      <c r="L181" s="134">
        <v>175</v>
      </c>
      <c r="M181" s="134" t="s">
        <v>150</v>
      </c>
      <c r="N181" s="134" t="s">
        <v>150</v>
      </c>
      <c r="O181" s="134" t="s">
        <v>150</v>
      </c>
      <c r="P181" s="134" t="s">
        <v>150</v>
      </c>
      <c r="Q181" s="134">
        <v>117</v>
      </c>
      <c r="R181" s="134" t="s">
        <v>150</v>
      </c>
      <c r="S181" s="140">
        <v>65</v>
      </c>
      <c r="CM181" s="143"/>
      <c r="CN181" s="143"/>
      <c r="CO181" s="143"/>
      <c r="CP181" s="143"/>
      <c r="CQ181" s="143"/>
      <c r="CR181" s="143"/>
      <c r="CS181" s="143"/>
      <c r="CT181" s="143"/>
      <c r="CU181" s="143"/>
      <c r="CV181" s="143"/>
      <c r="CW181" s="143"/>
      <c r="CX181" s="143"/>
      <c r="CY181" s="143"/>
      <c r="CZ181" s="143"/>
      <c r="DA181" s="143"/>
      <c r="DB181" s="143"/>
      <c r="DC181" s="143"/>
      <c r="DD181" s="143"/>
      <c r="DE181" s="143"/>
    </row>
    <row r="182" spans="1:109" s="177" customFormat="1" ht="8.1" customHeight="1">
      <c r="A182" s="137">
        <v>66</v>
      </c>
      <c r="B182" s="137"/>
      <c r="C182" s="138" t="s">
        <v>122</v>
      </c>
      <c r="D182" s="139"/>
      <c r="E182" s="134" t="s">
        <v>150</v>
      </c>
      <c r="F182" s="115">
        <v>37</v>
      </c>
      <c r="G182" s="134">
        <v>4</v>
      </c>
      <c r="H182" s="134" t="s">
        <v>150</v>
      </c>
      <c r="I182" s="134">
        <v>5</v>
      </c>
      <c r="J182" s="134" t="s">
        <v>150</v>
      </c>
      <c r="K182" s="134" t="s">
        <v>150</v>
      </c>
      <c r="L182" s="134" t="s">
        <v>150</v>
      </c>
      <c r="M182" s="134" t="s">
        <v>150</v>
      </c>
      <c r="N182" s="134" t="s">
        <v>150</v>
      </c>
      <c r="O182" s="134" t="s">
        <v>150</v>
      </c>
      <c r="P182" s="134" t="s">
        <v>150</v>
      </c>
      <c r="Q182" s="134" t="s">
        <v>150</v>
      </c>
      <c r="R182" s="134" t="s">
        <v>150</v>
      </c>
      <c r="S182" s="140">
        <v>66</v>
      </c>
      <c r="CM182" s="143"/>
      <c r="CN182" s="143"/>
      <c r="CO182" s="143"/>
      <c r="CP182" s="143"/>
      <c r="CQ182" s="143"/>
      <c r="CR182" s="143"/>
      <c r="CS182" s="143"/>
      <c r="CT182" s="143"/>
      <c r="CU182" s="143"/>
      <c r="CV182" s="143"/>
      <c r="CW182" s="143"/>
      <c r="CX182" s="143"/>
      <c r="CY182" s="143"/>
      <c r="CZ182" s="143"/>
      <c r="DA182" s="143"/>
      <c r="DB182" s="143"/>
      <c r="DC182" s="143"/>
      <c r="DD182" s="143"/>
      <c r="DE182" s="143"/>
    </row>
    <row r="183" spans="1:109" s="179" customFormat="1" ht="8.1" customHeight="1">
      <c r="A183" s="149"/>
      <c r="B183" s="149"/>
      <c r="C183" s="150" t="s">
        <v>96</v>
      </c>
      <c r="D183" s="158"/>
      <c r="E183" s="152" t="str">
        <f t="shared" ref="E183:R183" si="15">IF(SUM(E174:E182)&gt;0,SUM(E174:E182),"-")</f>
        <v>-</v>
      </c>
      <c r="F183" s="152">
        <f t="shared" si="15"/>
        <v>207182</v>
      </c>
      <c r="G183" s="152">
        <f t="shared" si="15"/>
        <v>78474</v>
      </c>
      <c r="H183" s="152">
        <f t="shared" si="15"/>
        <v>11697</v>
      </c>
      <c r="I183" s="152">
        <f t="shared" si="15"/>
        <v>49882</v>
      </c>
      <c r="J183" s="152">
        <f t="shared" si="15"/>
        <v>8450</v>
      </c>
      <c r="K183" s="152">
        <f t="shared" si="15"/>
        <v>13203</v>
      </c>
      <c r="L183" s="152">
        <f t="shared" si="15"/>
        <v>7074</v>
      </c>
      <c r="M183" s="152">
        <f t="shared" si="15"/>
        <v>342</v>
      </c>
      <c r="N183" s="152">
        <f t="shared" si="15"/>
        <v>2593</v>
      </c>
      <c r="O183" s="152">
        <f t="shared" si="15"/>
        <v>804</v>
      </c>
      <c r="P183" s="152">
        <f t="shared" si="15"/>
        <v>14864</v>
      </c>
      <c r="Q183" s="152">
        <f t="shared" si="15"/>
        <v>2418</v>
      </c>
      <c r="R183" s="152">
        <f t="shared" si="15"/>
        <v>9</v>
      </c>
      <c r="S183" s="153"/>
      <c r="CM183" s="129"/>
      <c r="CN183" s="129"/>
      <c r="CO183" s="129"/>
      <c r="CP183" s="129"/>
      <c r="CQ183" s="129"/>
      <c r="CR183" s="129"/>
      <c r="CS183" s="129"/>
      <c r="CT183" s="129"/>
      <c r="CU183" s="129"/>
      <c r="CV183" s="129"/>
      <c r="CW183" s="129"/>
      <c r="CX183" s="129"/>
      <c r="CY183" s="129"/>
      <c r="CZ183" s="129"/>
      <c r="DA183" s="129"/>
      <c r="DB183" s="129"/>
      <c r="DC183" s="129"/>
      <c r="DD183" s="129"/>
      <c r="DE183" s="129"/>
    </row>
    <row r="184" spans="1:109" s="176" customFormat="1" ht="8.1" customHeight="1">
      <c r="A184" s="130">
        <v>67</v>
      </c>
      <c r="B184" s="130"/>
      <c r="C184" s="131" t="s">
        <v>97</v>
      </c>
      <c r="D184" s="132"/>
      <c r="E184" s="134" t="s">
        <v>150</v>
      </c>
      <c r="F184" s="115">
        <v>4871</v>
      </c>
      <c r="G184" s="134">
        <v>1580</v>
      </c>
      <c r="H184" s="134">
        <v>166</v>
      </c>
      <c r="I184" s="134">
        <v>2519</v>
      </c>
      <c r="J184" s="134">
        <v>52</v>
      </c>
      <c r="K184" s="134">
        <v>57</v>
      </c>
      <c r="L184" s="134">
        <v>7</v>
      </c>
      <c r="M184" s="134" t="s">
        <v>150</v>
      </c>
      <c r="N184" s="134">
        <v>383</v>
      </c>
      <c r="O184" s="134" t="s">
        <v>150</v>
      </c>
      <c r="P184" s="134" t="s">
        <v>150</v>
      </c>
      <c r="Q184" s="134">
        <v>17</v>
      </c>
      <c r="R184" s="134" t="s">
        <v>150</v>
      </c>
      <c r="S184" s="135">
        <v>67</v>
      </c>
      <c r="CM184" s="136"/>
      <c r="CN184" s="136"/>
      <c r="CO184" s="136"/>
      <c r="CP184" s="136"/>
      <c r="CQ184" s="136"/>
      <c r="CR184" s="136"/>
      <c r="CS184" s="136"/>
      <c r="CT184" s="136"/>
      <c r="CU184" s="136"/>
      <c r="CV184" s="136"/>
      <c r="CW184" s="136"/>
      <c r="CX184" s="136"/>
      <c r="CY184" s="136"/>
      <c r="CZ184" s="136"/>
      <c r="DA184" s="136"/>
      <c r="DB184" s="136"/>
      <c r="DC184" s="136"/>
      <c r="DD184" s="136"/>
      <c r="DE184" s="136"/>
    </row>
    <row r="185" spans="1:109" s="177" customFormat="1" ht="8.1" customHeight="1">
      <c r="A185" s="137">
        <v>68</v>
      </c>
      <c r="B185" s="137"/>
      <c r="C185" s="138" t="s">
        <v>98</v>
      </c>
      <c r="D185" s="139"/>
      <c r="E185" s="134" t="s">
        <v>150</v>
      </c>
      <c r="F185" s="115">
        <v>11926</v>
      </c>
      <c r="G185" s="134">
        <v>2817</v>
      </c>
      <c r="H185" s="134">
        <v>1506</v>
      </c>
      <c r="I185" s="134">
        <v>4031</v>
      </c>
      <c r="J185" s="134">
        <v>359</v>
      </c>
      <c r="K185" s="134">
        <v>252</v>
      </c>
      <c r="L185" s="134">
        <v>382</v>
      </c>
      <c r="M185" s="134">
        <v>6</v>
      </c>
      <c r="N185" s="134">
        <v>19</v>
      </c>
      <c r="O185" s="134" t="s">
        <v>150</v>
      </c>
      <c r="P185" s="134">
        <v>25</v>
      </c>
      <c r="Q185" s="134">
        <v>989</v>
      </c>
      <c r="R185" s="134">
        <v>18</v>
      </c>
      <c r="S185" s="140">
        <v>68</v>
      </c>
      <c r="CM185" s="143"/>
      <c r="CN185" s="143"/>
      <c r="CO185" s="143"/>
      <c r="CP185" s="143"/>
      <c r="CQ185" s="143"/>
      <c r="CR185" s="143"/>
      <c r="CS185" s="143"/>
      <c r="CT185" s="143"/>
      <c r="CU185" s="143"/>
      <c r="CV185" s="143"/>
      <c r="CW185" s="143"/>
      <c r="CX185" s="143"/>
      <c r="CY185" s="143"/>
      <c r="CZ185" s="143"/>
      <c r="DA185" s="143"/>
      <c r="DB185" s="143"/>
      <c r="DC185" s="143"/>
      <c r="DD185" s="143"/>
      <c r="DE185" s="143"/>
    </row>
    <row r="186" spans="1:109" s="177" customFormat="1" ht="8.1" customHeight="1">
      <c r="A186" s="137">
        <v>69</v>
      </c>
      <c r="B186" s="137"/>
      <c r="C186" s="138" t="s">
        <v>99</v>
      </c>
      <c r="D186" s="139"/>
      <c r="E186" s="134" t="s">
        <v>150</v>
      </c>
      <c r="F186" s="115">
        <v>24703</v>
      </c>
      <c r="G186" s="134">
        <v>14718</v>
      </c>
      <c r="H186" s="134">
        <v>812</v>
      </c>
      <c r="I186" s="134">
        <v>4077</v>
      </c>
      <c r="J186" s="134">
        <v>367</v>
      </c>
      <c r="K186" s="134">
        <v>81</v>
      </c>
      <c r="L186" s="134">
        <v>932</v>
      </c>
      <c r="M186" s="134">
        <v>105</v>
      </c>
      <c r="N186" s="134" t="s">
        <v>150</v>
      </c>
      <c r="O186" s="134">
        <v>1123</v>
      </c>
      <c r="P186" s="134">
        <v>835</v>
      </c>
      <c r="Q186" s="134">
        <v>367</v>
      </c>
      <c r="R186" s="134" t="s">
        <v>150</v>
      </c>
      <c r="S186" s="140">
        <v>69</v>
      </c>
      <c r="X186" s="83"/>
      <c r="Z186" s="178"/>
      <c r="AQ186" s="178"/>
      <c r="AS186" s="1031"/>
      <c r="BJ186" s="1031"/>
      <c r="CM186" s="143"/>
      <c r="CN186" s="143"/>
      <c r="CO186" s="143"/>
      <c r="CP186" s="143"/>
      <c r="CQ186" s="143"/>
      <c r="CR186" s="143"/>
      <c r="CS186" s="143"/>
      <c r="CT186" s="143"/>
      <c r="CU186" s="143"/>
      <c r="CV186" s="143"/>
      <c r="CW186" s="143"/>
      <c r="CX186" s="143"/>
      <c r="CY186" s="143"/>
      <c r="CZ186" s="143"/>
      <c r="DA186" s="143"/>
      <c r="DB186" s="143"/>
      <c r="DC186" s="143"/>
      <c r="DD186" s="143"/>
      <c r="DE186" s="143"/>
    </row>
    <row r="187" spans="1:109" s="177" customFormat="1" ht="8.1" customHeight="1">
      <c r="A187" s="137">
        <v>70</v>
      </c>
      <c r="B187" s="137"/>
      <c r="C187" s="138" t="s">
        <v>100</v>
      </c>
      <c r="D187" s="139"/>
      <c r="E187" s="134" t="s">
        <v>150</v>
      </c>
      <c r="F187" s="115">
        <v>29929</v>
      </c>
      <c r="G187" s="134">
        <v>8292</v>
      </c>
      <c r="H187" s="134">
        <v>2506</v>
      </c>
      <c r="I187" s="134">
        <v>3574</v>
      </c>
      <c r="J187" s="134">
        <v>5909</v>
      </c>
      <c r="K187" s="134">
        <v>3075</v>
      </c>
      <c r="L187" s="134">
        <v>1404</v>
      </c>
      <c r="M187" s="134">
        <v>67</v>
      </c>
      <c r="N187" s="134">
        <v>54</v>
      </c>
      <c r="O187" s="134">
        <v>512</v>
      </c>
      <c r="P187" s="134">
        <v>67</v>
      </c>
      <c r="Q187" s="134">
        <v>131</v>
      </c>
      <c r="R187" s="134">
        <v>34</v>
      </c>
      <c r="S187" s="140">
        <v>70</v>
      </c>
      <c r="X187" s="83"/>
      <c r="Z187" s="141"/>
      <c r="AQ187" s="141"/>
      <c r="AS187" s="1031"/>
      <c r="BJ187" s="1031"/>
      <c r="CM187" s="143"/>
      <c r="CN187" s="143"/>
      <c r="CO187" s="143"/>
      <c r="CP187" s="143"/>
      <c r="CQ187" s="143"/>
      <c r="CR187" s="143"/>
      <c r="CS187" s="143"/>
      <c r="CT187" s="143"/>
      <c r="CU187" s="143"/>
      <c r="CV187" s="143"/>
      <c r="CW187" s="143"/>
      <c r="CX187" s="143"/>
      <c r="CY187" s="143"/>
      <c r="CZ187" s="143"/>
      <c r="DA187" s="143"/>
      <c r="DB187" s="143"/>
      <c r="DC187" s="143"/>
      <c r="DD187" s="143"/>
      <c r="DE187" s="143"/>
    </row>
    <row r="188" spans="1:109" s="177" customFormat="1" ht="8.1" customHeight="1">
      <c r="A188" s="137">
        <v>71</v>
      </c>
      <c r="B188" s="137"/>
      <c r="C188" s="138" t="s">
        <v>101</v>
      </c>
      <c r="D188" s="139"/>
      <c r="E188" s="134" t="s">
        <v>150</v>
      </c>
      <c r="F188" s="115">
        <v>12110</v>
      </c>
      <c r="G188" s="134">
        <v>975</v>
      </c>
      <c r="H188" s="134">
        <v>835</v>
      </c>
      <c r="I188" s="134">
        <v>3032</v>
      </c>
      <c r="J188" s="134">
        <v>2488</v>
      </c>
      <c r="K188" s="134">
        <v>946</v>
      </c>
      <c r="L188" s="134">
        <v>1679</v>
      </c>
      <c r="M188" s="134" t="s">
        <v>150</v>
      </c>
      <c r="N188" s="134">
        <v>108</v>
      </c>
      <c r="O188" s="134" t="s">
        <v>150</v>
      </c>
      <c r="P188" s="134">
        <v>176</v>
      </c>
      <c r="Q188" s="134">
        <v>190</v>
      </c>
      <c r="R188" s="134">
        <v>88</v>
      </c>
      <c r="S188" s="140">
        <v>71</v>
      </c>
      <c r="CM188" s="143"/>
      <c r="CN188" s="143"/>
      <c r="CO188" s="143"/>
      <c r="CP188" s="143"/>
      <c r="CQ188" s="143"/>
      <c r="CR188" s="143"/>
      <c r="CS188" s="143"/>
      <c r="CT188" s="143"/>
      <c r="CU188" s="143"/>
      <c r="CV188" s="143"/>
      <c r="CW188" s="143"/>
      <c r="CX188" s="143"/>
      <c r="CY188" s="143"/>
      <c r="CZ188" s="143"/>
      <c r="DA188" s="143"/>
      <c r="DB188" s="143"/>
      <c r="DC188" s="143"/>
      <c r="DD188" s="143"/>
      <c r="DE188" s="143"/>
    </row>
    <row r="189" spans="1:109" s="177" customFormat="1" ht="8.1" customHeight="1">
      <c r="A189" s="137">
        <v>72</v>
      </c>
      <c r="B189" s="137"/>
      <c r="C189" s="138" t="s">
        <v>102</v>
      </c>
      <c r="D189" s="139"/>
      <c r="E189" s="134" t="s">
        <v>150</v>
      </c>
      <c r="F189" s="115">
        <v>30649</v>
      </c>
      <c r="G189" s="134">
        <v>4795</v>
      </c>
      <c r="H189" s="134">
        <v>6478</v>
      </c>
      <c r="I189" s="134">
        <v>5841</v>
      </c>
      <c r="J189" s="134">
        <v>1910</v>
      </c>
      <c r="K189" s="134">
        <v>2819</v>
      </c>
      <c r="L189" s="134">
        <v>428</v>
      </c>
      <c r="M189" s="134">
        <v>7</v>
      </c>
      <c r="N189" s="134">
        <v>134</v>
      </c>
      <c r="O189" s="134">
        <v>57</v>
      </c>
      <c r="P189" s="134">
        <v>5</v>
      </c>
      <c r="Q189" s="134">
        <v>9</v>
      </c>
      <c r="R189" s="134">
        <v>725</v>
      </c>
      <c r="S189" s="140">
        <v>72</v>
      </c>
      <c r="BN189" s="188"/>
      <c r="BO189" s="188"/>
      <c r="BP189" s="188"/>
      <c r="BQ189" s="188"/>
      <c r="BR189" s="188"/>
      <c r="BS189" s="188"/>
      <c r="BT189" s="188"/>
      <c r="BU189" s="188"/>
      <c r="BV189" s="188"/>
      <c r="BW189" s="188"/>
      <c r="BX189" s="188"/>
      <c r="BY189" s="188"/>
      <c r="BZ189" s="188"/>
      <c r="CA189" s="188"/>
      <c r="CM189" s="143"/>
      <c r="CN189" s="143"/>
      <c r="CO189" s="143"/>
      <c r="CP189" s="143"/>
      <c r="CQ189" s="143"/>
      <c r="CR189" s="143"/>
      <c r="CS189" s="143"/>
      <c r="CT189" s="143"/>
      <c r="CU189" s="143"/>
      <c r="CV189" s="143"/>
      <c r="CW189" s="143"/>
      <c r="CX189" s="143"/>
      <c r="CY189" s="143"/>
      <c r="CZ189" s="143"/>
      <c r="DA189" s="143"/>
      <c r="DB189" s="143"/>
      <c r="DC189" s="143"/>
      <c r="DD189" s="143"/>
      <c r="DE189" s="143"/>
    </row>
    <row r="190" spans="1:109" s="177" customFormat="1" ht="8.1" customHeight="1">
      <c r="A190" s="137">
        <v>73</v>
      </c>
      <c r="B190" s="137"/>
      <c r="C190" s="138" t="s">
        <v>103</v>
      </c>
      <c r="D190" s="139"/>
      <c r="E190" s="134" t="s">
        <v>150</v>
      </c>
      <c r="F190" s="115">
        <v>578</v>
      </c>
      <c r="G190" s="134">
        <v>157</v>
      </c>
      <c r="H190" s="134">
        <v>50</v>
      </c>
      <c r="I190" s="134">
        <v>123</v>
      </c>
      <c r="J190" s="134">
        <v>34</v>
      </c>
      <c r="K190" s="134">
        <v>1</v>
      </c>
      <c r="L190" s="134">
        <v>191</v>
      </c>
      <c r="M190" s="134">
        <v>19</v>
      </c>
      <c r="N190" s="134" t="s">
        <v>150</v>
      </c>
      <c r="O190" s="134" t="s">
        <v>150</v>
      </c>
      <c r="P190" s="134" t="s">
        <v>150</v>
      </c>
      <c r="Q190" s="134" t="s">
        <v>150</v>
      </c>
      <c r="R190" s="134">
        <v>1</v>
      </c>
      <c r="S190" s="140">
        <v>73</v>
      </c>
      <c r="CM190" s="143"/>
      <c r="CN190" s="143"/>
      <c r="CO190" s="143"/>
      <c r="CP190" s="143"/>
      <c r="CQ190" s="143"/>
      <c r="CR190" s="143"/>
      <c r="CS190" s="143"/>
      <c r="CT190" s="143"/>
      <c r="CU190" s="143"/>
      <c r="CV190" s="143"/>
      <c r="CW190" s="143"/>
      <c r="CX190" s="143"/>
      <c r="CY190" s="143"/>
      <c r="CZ190" s="143"/>
      <c r="DA190" s="143"/>
      <c r="DB190" s="143"/>
      <c r="DC190" s="143"/>
      <c r="DD190" s="143"/>
      <c r="DE190" s="143"/>
    </row>
    <row r="191" spans="1:109" s="177" customFormat="1" ht="8.1" customHeight="1">
      <c r="A191" s="137">
        <v>74</v>
      </c>
      <c r="B191" s="137"/>
      <c r="C191" s="138" t="s">
        <v>104</v>
      </c>
      <c r="D191" s="139"/>
      <c r="E191" s="134" t="s">
        <v>150</v>
      </c>
      <c r="F191" s="115">
        <v>7908</v>
      </c>
      <c r="G191" s="134">
        <v>3604</v>
      </c>
      <c r="H191" s="134">
        <v>1719</v>
      </c>
      <c r="I191" s="134">
        <v>1148</v>
      </c>
      <c r="J191" s="134">
        <v>20</v>
      </c>
      <c r="K191" s="134">
        <v>55</v>
      </c>
      <c r="L191" s="134">
        <v>28</v>
      </c>
      <c r="M191" s="134" t="s">
        <v>150</v>
      </c>
      <c r="N191" s="134">
        <v>269</v>
      </c>
      <c r="O191" s="134" t="s">
        <v>150</v>
      </c>
      <c r="P191" s="134" t="s">
        <v>150</v>
      </c>
      <c r="Q191" s="134">
        <v>7</v>
      </c>
      <c r="R191" s="134" t="s">
        <v>150</v>
      </c>
      <c r="S191" s="140">
        <v>74</v>
      </c>
      <c r="CM191" s="143"/>
      <c r="CN191" s="143"/>
      <c r="CO191" s="143"/>
      <c r="CP191" s="143"/>
      <c r="CQ191" s="143"/>
      <c r="CR191" s="143"/>
      <c r="CS191" s="143"/>
      <c r="CT191" s="143"/>
      <c r="CU191" s="143"/>
      <c r="CV191" s="143"/>
      <c r="CW191" s="143"/>
      <c r="CX191" s="143"/>
      <c r="CY191" s="143"/>
      <c r="CZ191" s="143"/>
      <c r="DA191" s="143"/>
      <c r="DB191" s="143"/>
      <c r="DC191" s="143"/>
      <c r="DD191" s="143"/>
      <c r="DE191" s="143"/>
    </row>
    <row r="192" spans="1:109" s="179" customFormat="1" ht="8.1" customHeight="1">
      <c r="A192" s="149"/>
      <c r="B192" s="149"/>
      <c r="C192" s="150" t="s">
        <v>105</v>
      </c>
      <c r="D192" s="158"/>
      <c r="E192" s="152" t="str">
        <f t="shared" ref="E192:R192" si="16">IF(SUM(E184:E191)&gt;0,SUM(E184:E191),"-")</f>
        <v>-</v>
      </c>
      <c r="F192" s="152">
        <f t="shared" si="16"/>
        <v>122674</v>
      </c>
      <c r="G192" s="152">
        <f t="shared" si="16"/>
        <v>36938</v>
      </c>
      <c r="H192" s="152">
        <f t="shared" si="16"/>
        <v>14072</v>
      </c>
      <c r="I192" s="152">
        <f t="shared" si="16"/>
        <v>24345</v>
      </c>
      <c r="J192" s="152">
        <f t="shared" si="16"/>
        <v>11139</v>
      </c>
      <c r="K192" s="152">
        <f t="shared" si="16"/>
        <v>7286</v>
      </c>
      <c r="L192" s="152">
        <f t="shared" si="16"/>
        <v>5051</v>
      </c>
      <c r="M192" s="152">
        <f t="shared" si="16"/>
        <v>204</v>
      </c>
      <c r="N192" s="152">
        <f t="shared" si="16"/>
        <v>967</v>
      </c>
      <c r="O192" s="152">
        <f t="shared" si="16"/>
        <v>1692</v>
      </c>
      <c r="P192" s="152">
        <f t="shared" si="16"/>
        <v>1108</v>
      </c>
      <c r="Q192" s="152">
        <f t="shared" si="16"/>
        <v>1710</v>
      </c>
      <c r="R192" s="152">
        <f t="shared" si="16"/>
        <v>866</v>
      </c>
      <c r="S192" s="153"/>
      <c r="CM192" s="129"/>
      <c r="CN192" s="129"/>
      <c r="CO192" s="129"/>
      <c r="CP192" s="129"/>
      <c r="CQ192" s="129"/>
      <c r="CR192" s="129"/>
      <c r="CS192" s="129"/>
      <c r="CT192" s="129"/>
      <c r="CU192" s="129"/>
      <c r="CV192" s="129"/>
      <c r="CW192" s="129"/>
      <c r="CX192" s="129"/>
      <c r="CY192" s="129"/>
      <c r="CZ192" s="129"/>
      <c r="DA192" s="129"/>
      <c r="DB192" s="129"/>
      <c r="DC192" s="129"/>
      <c r="DD192" s="129"/>
      <c r="DE192" s="129"/>
    </row>
    <row r="193" spans="1:144" s="176" customFormat="1" ht="8.1" customHeight="1">
      <c r="A193" s="130">
        <v>75</v>
      </c>
      <c r="B193" s="130"/>
      <c r="C193" s="131" t="s">
        <v>123</v>
      </c>
      <c r="D193" s="132"/>
      <c r="E193" s="134" t="s">
        <v>150</v>
      </c>
      <c r="F193" s="115">
        <v>151254</v>
      </c>
      <c r="G193" s="134">
        <v>12409</v>
      </c>
      <c r="H193" s="134">
        <v>7914</v>
      </c>
      <c r="I193" s="134">
        <v>16573</v>
      </c>
      <c r="J193" s="134">
        <v>86201</v>
      </c>
      <c r="K193" s="134">
        <v>222</v>
      </c>
      <c r="L193" s="134">
        <v>128</v>
      </c>
      <c r="M193" s="134" t="s">
        <v>150</v>
      </c>
      <c r="N193" s="134" t="s">
        <v>150</v>
      </c>
      <c r="O193" s="134">
        <v>7481</v>
      </c>
      <c r="P193" s="134">
        <v>919</v>
      </c>
      <c r="Q193" s="134">
        <v>88</v>
      </c>
      <c r="R193" s="134" t="s">
        <v>150</v>
      </c>
      <c r="S193" s="135">
        <v>75</v>
      </c>
      <c r="CM193" s="136"/>
      <c r="CN193" s="136"/>
      <c r="CO193" s="136"/>
      <c r="CP193" s="136"/>
      <c r="CQ193" s="136"/>
      <c r="CR193" s="136"/>
      <c r="CS193" s="136"/>
      <c r="CT193" s="136"/>
      <c r="CU193" s="136"/>
      <c r="CV193" s="136"/>
      <c r="CW193" s="136"/>
      <c r="CX193" s="136"/>
      <c r="CY193" s="136"/>
      <c r="CZ193" s="136"/>
      <c r="DA193" s="136"/>
      <c r="DB193" s="136"/>
      <c r="DC193" s="136"/>
      <c r="DD193" s="136"/>
      <c r="DE193" s="136"/>
    </row>
    <row r="194" spans="1:144" s="177" customFormat="1" ht="8.1" customHeight="1">
      <c r="A194" s="137">
        <v>76</v>
      </c>
      <c r="B194" s="137"/>
      <c r="C194" s="138" t="s">
        <v>107</v>
      </c>
      <c r="D194" s="139"/>
      <c r="E194" s="134" t="s">
        <v>150</v>
      </c>
      <c r="F194" s="115">
        <v>108828</v>
      </c>
      <c r="G194" s="134">
        <v>4127</v>
      </c>
      <c r="H194" s="134">
        <v>13070</v>
      </c>
      <c r="I194" s="134">
        <v>18158</v>
      </c>
      <c r="J194" s="134">
        <v>12805</v>
      </c>
      <c r="K194" s="134">
        <v>9959</v>
      </c>
      <c r="L194" s="134">
        <v>2913</v>
      </c>
      <c r="M194" s="134">
        <v>3178</v>
      </c>
      <c r="N194" s="134">
        <v>106</v>
      </c>
      <c r="O194" s="134">
        <v>14324</v>
      </c>
      <c r="P194" s="134">
        <v>18985</v>
      </c>
      <c r="Q194" s="134">
        <v>1203</v>
      </c>
      <c r="R194" s="134">
        <v>159</v>
      </c>
      <c r="S194" s="140">
        <v>76</v>
      </c>
      <c r="CM194" s="143"/>
      <c r="CN194" s="143"/>
      <c r="CO194" s="143"/>
      <c r="CP194" s="143"/>
      <c r="CQ194" s="143"/>
      <c r="CR194" s="143"/>
      <c r="CS194" s="143"/>
      <c r="CT194" s="143"/>
      <c r="CU194" s="143"/>
      <c r="CV194" s="143"/>
      <c r="CW194" s="143"/>
      <c r="CX194" s="143"/>
      <c r="CY194" s="143"/>
      <c r="CZ194" s="143"/>
      <c r="DA194" s="143"/>
      <c r="DB194" s="143"/>
      <c r="DC194" s="143"/>
      <c r="DD194" s="143"/>
      <c r="DE194" s="143"/>
    </row>
    <row r="195" spans="1:144" s="177" customFormat="1" ht="8.1" customHeight="1">
      <c r="A195" s="137">
        <v>77</v>
      </c>
      <c r="B195" s="137"/>
      <c r="C195" s="138" t="s">
        <v>108</v>
      </c>
      <c r="D195" s="139"/>
      <c r="E195" s="134" t="s">
        <v>150</v>
      </c>
      <c r="F195" s="115">
        <v>17602</v>
      </c>
      <c r="G195" s="134">
        <v>407</v>
      </c>
      <c r="H195" s="134">
        <v>827</v>
      </c>
      <c r="I195" s="134">
        <v>901</v>
      </c>
      <c r="J195" s="134">
        <v>354</v>
      </c>
      <c r="K195" s="134">
        <v>342</v>
      </c>
      <c r="L195" s="134">
        <v>539</v>
      </c>
      <c r="M195" s="134" t="s">
        <v>150</v>
      </c>
      <c r="N195" s="134">
        <v>5</v>
      </c>
      <c r="O195" s="134" t="s">
        <v>150</v>
      </c>
      <c r="P195" s="134" t="s">
        <v>150</v>
      </c>
      <c r="Q195" s="134" t="s">
        <v>150</v>
      </c>
      <c r="R195" s="134" t="s">
        <v>150</v>
      </c>
      <c r="S195" s="140">
        <v>77</v>
      </c>
      <c r="CM195" s="143"/>
      <c r="CN195" s="143"/>
      <c r="CO195" s="143"/>
      <c r="CP195" s="143"/>
      <c r="CQ195" s="143"/>
      <c r="CR195" s="143"/>
      <c r="CS195" s="143"/>
      <c r="CT195" s="143"/>
      <c r="CU195" s="143"/>
      <c r="CV195" s="143"/>
      <c r="CW195" s="143"/>
      <c r="CX195" s="143"/>
      <c r="CY195" s="143"/>
      <c r="CZ195" s="143"/>
      <c r="DA195" s="143"/>
      <c r="DB195" s="143"/>
      <c r="DC195" s="143"/>
      <c r="DD195" s="143"/>
      <c r="DE195" s="143"/>
    </row>
    <row r="196" spans="1:144" s="177" customFormat="1" ht="8.1" customHeight="1" thickBot="1">
      <c r="A196" s="137">
        <v>78</v>
      </c>
      <c r="B196" s="137"/>
      <c r="C196" s="138" t="s">
        <v>109</v>
      </c>
      <c r="D196" s="139"/>
      <c r="E196" s="134" t="s">
        <v>150</v>
      </c>
      <c r="F196" s="115" t="s">
        <v>150</v>
      </c>
      <c r="G196" s="134" t="s">
        <v>150</v>
      </c>
      <c r="H196" s="134" t="s">
        <v>150</v>
      </c>
      <c r="I196" s="134" t="s">
        <v>150</v>
      </c>
      <c r="J196" s="134" t="s">
        <v>150</v>
      </c>
      <c r="K196" s="134" t="s">
        <v>150</v>
      </c>
      <c r="L196" s="134" t="s">
        <v>150</v>
      </c>
      <c r="M196" s="134" t="s">
        <v>150</v>
      </c>
      <c r="N196" s="134" t="s">
        <v>150</v>
      </c>
      <c r="O196" s="134" t="s">
        <v>150</v>
      </c>
      <c r="P196" s="134" t="s">
        <v>150</v>
      </c>
      <c r="Q196" s="134" t="s">
        <v>150</v>
      </c>
      <c r="R196" s="134" t="s">
        <v>150</v>
      </c>
      <c r="S196" s="140">
        <v>78</v>
      </c>
      <c r="CM196" s="143"/>
      <c r="CN196" s="143"/>
      <c r="CO196" s="143"/>
      <c r="CP196" s="143"/>
      <c r="CQ196" s="143"/>
      <c r="CR196" s="143"/>
      <c r="CS196" s="143"/>
      <c r="CT196" s="143"/>
      <c r="CU196" s="143"/>
      <c r="CV196" s="143"/>
      <c r="CW196" s="143"/>
      <c r="CX196" s="143"/>
      <c r="CY196" s="143"/>
      <c r="CZ196" s="143"/>
      <c r="DA196" s="143"/>
      <c r="DB196" s="143"/>
      <c r="DC196" s="143"/>
      <c r="DD196" s="143"/>
      <c r="DE196" s="143"/>
    </row>
    <row r="197" spans="1:144" s="177" customFormat="1" ht="8.1" customHeight="1">
      <c r="A197" s="137">
        <v>79</v>
      </c>
      <c r="B197" s="137"/>
      <c r="C197" s="138" t="s">
        <v>110</v>
      </c>
      <c r="D197" s="139"/>
      <c r="E197" s="134" t="s">
        <v>150</v>
      </c>
      <c r="F197" s="115" t="s">
        <v>150</v>
      </c>
      <c r="G197" s="134" t="s">
        <v>150</v>
      </c>
      <c r="H197" s="134" t="s">
        <v>150</v>
      </c>
      <c r="I197" s="134" t="s">
        <v>150</v>
      </c>
      <c r="J197" s="134" t="s">
        <v>150</v>
      </c>
      <c r="K197" s="134" t="s">
        <v>150</v>
      </c>
      <c r="L197" s="134" t="s">
        <v>150</v>
      </c>
      <c r="M197" s="134" t="s">
        <v>150</v>
      </c>
      <c r="N197" s="134" t="s">
        <v>150</v>
      </c>
      <c r="O197" s="134" t="s">
        <v>150</v>
      </c>
      <c r="P197" s="134" t="s">
        <v>150</v>
      </c>
      <c r="Q197" s="134" t="s">
        <v>150</v>
      </c>
      <c r="R197" s="134" t="s">
        <v>150</v>
      </c>
      <c r="S197" s="140">
        <v>79</v>
      </c>
      <c r="AB197" s="83"/>
      <c r="AD197" s="178"/>
      <c r="AU197" s="178"/>
      <c r="AW197" s="1031"/>
      <c r="BN197" s="1031"/>
      <c r="BR197" s="180"/>
      <c r="BS197" s="181"/>
      <c r="BT197" s="181"/>
      <c r="BU197" s="181"/>
      <c r="BV197" s="181"/>
      <c r="BW197" s="181"/>
      <c r="CF197" s="83"/>
      <c r="CH197" s="178"/>
      <c r="CM197" s="143"/>
      <c r="CN197" s="143"/>
      <c r="CO197" s="143"/>
      <c r="CP197" s="143"/>
      <c r="CQ197" s="143"/>
      <c r="CR197" s="143"/>
      <c r="CS197" s="143"/>
      <c r="CT197" s="143"/>
      <c r="CU197" s="143"/>
      <c r="CV197" s="143"/>
      <c r="CW197" s="143"/>
      <c r="CX197" s="143"/>
      <c r="CY197" s="189"/>
      <c r="CZ197" s="143"/>
      <c r="DA197" s="1036"/>
      <c r="DB197" s="143"/>
      <c r="DC197" s="143"/>
      <c r="DD197" s="143"/>
      <c r="DE197" s="143"/>
      <c r="DR197" s="1031"/>
    </row>
    <row r="198" spans="1:144" s="177" customFormat="1" ht="8.1" customHeight="1">
      <c r="A198" s="137">
        <v>80</v>
      </c>
      <c r="B198" s="137"/>
      <c r="C198" s="138" t="s">
        <v>156</v>
      </c>
      <c r="D198" s="139"/>
      <c r="E198" s="134" t="s">
        <v>150</v>
      </c>
      <c r="F198" s="115">
        <v>43263</v>
      </c>
      <c r="G198" s="134">
        <v>13788</v>
      </c>
      <c r="H198" s="134">
        <v>2420</v>
      </c>
      <c r="I198" s="134">
        <v>1810</v>
      </c>
      <c r="J198" s="134">
        <v>891</v>
      </c>
      <c r="K198" s="134">
        <v>1371</v>
      </c>
      <c r="L198" s="134">
        <v>802</v>
      </c>
      <c r="M198" s="134">
        <v>32</v>
      </c>
      <c r="N198" s="134">
        <v>5050</v>
      </c>
      <c r="O198" s="134">
        <v>33</v>
      </c>
      <c r="P198" s="134">
        <v>76</v>
      </c>
      <c r="Q198" s="134">
        <v>1893</v>
      </c>
      <c r="R198" s="134" t="s">
        <v>150</v>
      </c>
      <c r="S198" s="140">
        <v>80</v>
      </c>
      <c r="AB198" s="83"/>
      <c r="AD198" s="141"/>
      <c r="AU198" s="141"/>
      <c r="AW198" s="1031"/>
      <c r="BN198" s="1031"/>
      <c r="BR198" s="182"/>
      <c r="BS198" s="183"/>
      <c r="BT198" s="183"/>
      <c r="BU198" s="183"/>
      <c r="BV198" s="183"/>
      <c r="BW198" s="183"/>
      <c r="CF198" s="83"/>
      <c r="CH198" s="141"/>
      <c r="CM198" s="143"/>
      <c r="CN198" s="143"/>
      <c r="CO198" s="143"/>
      <c r="CP198" s="143"/>
      <c r="CQ198" s="143"/>
      <c r="CR198" s="143"/>
      <c r="CS198" s="143"/>
      <c r="CT198" s="143"/>
      <c r="CU198" s="143"/>
      <c r="CV198" s="143"/>
      <c r="CW198" s="143"/>
      <c r="CX198" s="143"/>
      <c r="CY198" s="190"/>
      <c r="CZ198" s="143"/>
      <c r="DA198" s="1036"/>
      <c r="DB198" s="143"/>
      <c r="DC198" s="143"/>
      <c r="DD198" s="143"/>
      <c r="DE198" s="143"/>
      <c r="DR198" s="1031"/>
    </row>
    <row r="199" spans="1:144" s="177" customFormat="1" ht="8.1" customHeight="1" thickBot="1">
      <c r="A199" s="137">
        <v>81</v>
      </c>
      <c r="B199" s="137"/>
      <c r="C199" s="138" t="s">
        <v>157</v>
      </c>
      <c r="D199" s="139"/>
      <c r="E199" s="134" t="s">
        <v>150</v>
      </c>
      <c r="F199" s="115">
        <v>4044</v>
      </c>
      <c r="G199" s="134">
        <v>1071</v>
      </c>
      <c r="H199" s="134">
        <v>773</v>
      </c>
      <c r="I199" s="134">
        <v>1132</v>
      </c>
      <c r="J199" s="134">
        <v>158</v>
      </c>
      <c r="K199" s="134">
        <v>97</v>
      </c>
      <c r="L199" s="134">
        <v>278</v>
      </c>
      <c r="M199" s="134">
        <v>131</v>
      </c>
      <c r="N199" s="134" t="s">
        <v>150</v>
      </c>
      <c r="O199" s="134">
        <v>15</v>
      </c>
      <c r="P199" s="134" t="s">
        <v>150</v>
      </c>
      <c r="Q199" s="134">
        <v>3</v>
      </c>
      <c r="R199" s="134" t="s">
        <v>150</v>
      </c>
      <c r="S199" s="140">
        <v>81</v>
      </c>
      <c r="CM199" s="143"/>
      <c r="CN199" s="143"/>
      <c r="CO199" s="143"/>
      <c r="CP199" s="143"/>
      <c r="CQ199" s="143"/>
      <c r="CR199" s="143"/>
      <c r="CS199" s="143"/>
      <c r="CT199" s="143"/>
      <c r="CU199" s="143"/>
      <c r="CV199" s="143"/>
      <c r="CW199" s="143"/>
      <c r="CX199" s="143"/>
      <c r="CY199" s="143"/>
      <c r="CZ199" s="143"/>
      <c r="DA199" s="143"/>
      <c r="DB199" s="143"/>
      <c r="DC199" s="143"/>
      <c r="DD199" s="143"/>
      <c r="DE199" s="143"/>
    </row>
    <row r="200" spans="1:144" s="179" customFormat="1" ht="8.1" customHeight="1">
      <c r="A200" s="149"/>
      <c r="B200" s="149"/>
      <c r="C200" s="150" t="s">
        <v>113</v>
      </c>
      <c r="D200" s="158"/>
      <c r="E200" s="152" t="str">
        <f t="shared" ref="E200:R200" si="17">IF(SUM(E193:E199)&gt;0,SUM(E193:E199),"-")</f>
        <v>-</v>
      </c>
      <c r="F200" s="152">
        <f t="shared" si="17"/>
        <v>324991</v>
      </c>
      <c r="G200" s="152">
        <f t="shared" si="17"/>
        <v>31802</v>
      </c>
      <c r="H200" s="152">
        <f t="shared" si="17"/>
        <v>25004</v>
      </c>
      <c r="I200" s="152">
        <f t="shared" si="17"/>
        <v>38574</v>
      </c>
      <c r="J200" s="152">
        <f t="shared" si="17"/>
        <v>100409</v>
      </c>
      <c r="K200" s="152">
        <f t="shared" si="17"/>
        <v>11991</v>
      </c>
      <c r="L200" s="152">
        <f t="shared" si="17"/>
        <v>4660</v>
      </c>
      <c r="M200" s="152">
        <f t="shared" si="17"/>
        <v>3341</v>
      </c>
      <c r="N200" s="152">
        <f t="shared" si="17"/>
        <v>5161</v>
      </c>
      <c r="O200" s="152">
        <f t="shared" si="17"/>
        <v>21853</v>
      </c>
      <c r="P200" s="152">
        <f t="shared" si="17"/>
        <v>19980</v>
      </c>
      <c r="Q200" s="152">
        <f t="shared" si="17"/>
        <v>3187</v>
      </c>
      <c r="R200" s="152">
        <f t="shared" si="17"/>
        <v>159</v>
      </c>
      <c r="S200" s="153"/>
      <c r="CB200" s="191"/>
      <c r="CC200" s="191"/>
      <c r="CD200" s="191"/>
      <c r="CE200" s="191"/>
      <c r="CF200" s="191"/>
      <c r="CG200" s="191"/>
      <c r="CH200" s="191"/>
      <c r="CI200" s="191"/>
      <c r="CM200" s="129"/>
      <c r="CN200" s="129"/>
      <c r="CO200" s="129"/>
      <c r="CP200" s="129"/>
      <c r="CQ200" s="129"/>
      <c r="CR200" s="129"/>
      <c r="CS200" s="129"/>
      <c r="CT200" s="129"/>
      <c r="CU200" s="129"/>
      <c r="CV200" s="129"/>
      <c r="CW200" s="129"/>
      <c r="CX200" s="129"/>
      <c r="CY200" s="129"/>
      <c r="CZ200" s="129"/>
      <c r="DA200" s="129"/>
      <c r="DB200" s="129"/>
      <c r="DC200" s="129"/>
      <c r="DD200" s="129"/>
      <c r="DE200" s="129"/>
      <c r="DV200" s="192"/>
      <c r="DW200" s="192"/>
      <c r="DX200" s="192"/>
      <c r="DY200" s="192"/>
      <c r="DZ200" s="192"/>
      <c r="EA200" s="192"/>
      <c r="EB200" s="192"/>
      <c r="EC200" s="192"/>
      <c r="ED200" s="192"/>
      <c r="EE200" s="192"/>
      <c r="EF200" s="192"/>
      <c r="EG200" s="192"/>
      <c r="EH200" s="192"/>
      <c r="EI200" s="192"/>
    </row>
    <row r="201" spans="1:144" s="193" customFormat="1" ht="8.1" customHeight="1" thickBot="1">
      <c r="A201" s="137">
        <v>82</v>
      </c>
      <c r="B201" s="137"/>
      <c r="C201" s="138" t="s">
        <v>114</v>
      </c>
      <c r="D201" s="160"/>
      <c r="E201" s="163" t="s">
        <v>150</v>
      </c>
      <c r="F201" s="162" t="s">
        <v>150</v>
      </c>
      <c r="G201" s="163" t="s">
        <v>150</v>
      </c>
      <c r="H201" s="163" t="s">
        <v>150</v>
      </c>
      <c r="I201" s="163" t="s">
        <v>150</v>
      </c>
      <c r="J201" s="163" t="s">
        <v>150</v>
      </c>
      <c r="K201" s="163" t="s">
        <v>150</v>
      </c>
      <c r="L201" s="163" t="s">
        <v>150</v>
      </c>
      <c r="M201" s="163" t="s">
        <v>150</v>
      </c>
      <c r="N201" s="163" t="s">
        <v>150</v>
      </c>
      <c r="O201" s="163" t="s">
        <v>150</v>
      </c>
      <c r="P201" s="163" t="s">
        <v>150</v>
      </c>
      <c r="Q201" s="163" t="s">
        <v>150</v>
      </c>
      <c r="R201" s="163" t="s">
        <v>150</v>
      </c>
      <c r="S201" s="140">
        <v>82</v>
      </c>
      <c r="CM201" s="164"/>
      <c r="CN201" s="164"/>
      <c r="CO201" s="164"/>
      <c r="CP201" s="164"/>
      <c r="CQ201" s="164"/>
      <c r="CR201" s="164"/>
      <c r="CS201" s="164"/>
      <c r="CT201" s="164"/>
      <c r="CU201" s="164"/>
      <c r="CV201" s="164"/>
      <c r="CW201" s="164"/>
      <c r="CX201" s="164"/>
      <c r="CY201" s="164"/>
      <c r="CZ201" s="164"/>
      <c r="DA201" s="164"/>
      <c r="DB201" s="164"/>
      <c r="DC201" s="164"/>
      <c r="DD201" s="164"/>
      <c r="DE201" s="164"/>
    </row>
    <row r="202" spans="1:144" s="193" customFormat="1" ht="3" customHeight="1" thickBot="1">
      <c r="A202" s="165"/>
      <c r="B202" s="165"/>
      <c r="C202" s="166"/>
      <c r="D202" s="167"/>
      <c r="E202" s="169"/>
      <c r="F202" s="165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8"/>
      <c r="CL202" s="194"/>
      <c r="CM202" s="195"/>
      <c r="CN202" s="195"/>
      <c r="CO202" s="195"/>
      <c r="CP202" s="195"/>
      <c r="CQ202" s="195"/>
      <c r="CR202" s="195"/>
      <c r="CS202" s="196"/>
      <c r="CT202" s="164"/>
      <c r="CU202" s="164"/>
      <c r="CV202" s="164"/>
      <c r="CW202" s="164"/>
      <c r="CX202" s="164"/>
      <c r="CY202" s="164"/>
      <c r="CZ202" s="164"/>
      <c r="DA202" s="164"/>
      <c r="DB202" s="164"/>
      <c r="DC202" s="164"/>
      <c r="DD202" s="164"/>
      <c r="DE202" s="164"/>
    </row>
    <row r="203" spans="1:144" s="83" customFormat="1" ht="27" customHeight="1">
      <c r="A203" s="73"/>
      <c r="B203" s="74"/>
      <c r="C203" s="1024" t="s">
        <v>126</v>
      </c>
      <c r="D203" s="75"/>
      <c r="E203" s="76"/>
      <c r="F203" s="77"/>
      <c r="G203" s="77"/>
      <c r="H203" s="77"/>
      <c r="I203" s="77"/>
      <c r="J203" s="78" t="s">
        <v>127</v>
      </c>
      <c r="K203" s="79" t="str">
        <f>"国・港別取扱量（"&amp;ROUNDDOWN(ROW(A203)/100,0)+1&amp;"）"</f>
        <v>国・港別取扱量（3）</v>
      </c>
      <c r="L203" s="77"/>
      <c r="M203" s="76"/>
      <c r="N203" s="76"/>
      <c r="O203" s="76"/>
      <c r="P203" s="80"/>
      <c r="Q203" s="81"/>
      <c r="R203" s="1026" t="s">
        <v>3</v>
      </c>
      <c r="S203" s="82"/>
      <c r="U203" s="84"/>
      <c r="V203" s="85"/>
    </row>
    <row r="204" spans="1:144" s="83" customFormat="1" ht="8.1" customHeight="1" thickBot="1">
      <c r="A204" s="86"/>
      <c r="B204" s="86"/>
      <c r="C204" s="102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8"/>
      <c r="Q204" s="87"/>
      <c r="R204" s="1027"/>
      <c r="S204" s="88"/>
      <c r="U204" s="89"/>
    </row>
    <row r="205" spans="1:144" s="95" customFormat="1" ht="12.95" customHeight="1">
      <c r="A205" s="90"/>
      <c r="B205" s="90"/>
      <c r="C205" s="90"/>
      <c r="D205" s="91" t="s">
        <v>128</v>
      </c>
      <c r="E205" s="1028" t="s">
        <v>158</v>
      </c>
      <c r="F205" s="1030"/>
      <c r="G205" s="1030"/>
      <c r="H205" s="1030"/>
      <c r="I205" s="1030"/>
      <c r="J205" s="1030"/>
      <c r="K205" s="1030" t="s">
        <v>158</v>
      </c>
      <c r="L205" s="1030"/>
      <c r="M205" s="1030"/>
      <c r="N205" s="1030"/>
      <c r="O205" s="1030"/>
      <c r="P205" s="1030"/>
      <c r="Q205" s="1030"/>
      <c r="R205" s="1029"/>
      <c r="S205" s="94"/>
      <c r="CM205" s="172"/>
      <c r="CN205" s="172"/>
      <c r="CO205" s="172"/>
      <c r="CP205" s="172"/>
      <c r="CQ205" s="172"/>
      <c r="CR205" s="172"/>
      <c r="CS205" s="172"/>
      <c r="CT205" s="172"/>
      <c r="CU205" s="172"/>
      <c r="CV205" s="172"/>
      <c r="CW205" s="172"/>
      <c r="CX205" s="172"/>
      <c r="CY205" s="172"/>
      <c r="CZ205" s="172"/>
      <c r="DA205" s="172"/>
      <c r="DB205" s="172"/>
      <c r="DC205" s="172"/>
      <c r="DD205" s="172"/>
      <c r="DE205" s="172"/>
    </row>
    <row r="206" spans="1:144" s="95" customFormat="1" ht="19.5" customHeight="1">
      <c r="A206" s="96" t="s">
        <v>132</v>
      </c>
      <c r="B206" s="96"/>
      <c r="C206" s="97"/>
      <c r="D206" s="98"/>
      <c r="E206" s="101" t="s">
        <v>175</v>
      </c>
      <c r="F206" s="101" t="s">
        <v>176</v>
      </c>
      <c r="G206" s="101" t="s">
        <v>177</v>
      </c>
      <c r="H206" s="101" t="s">
        <v>178</v>
      </c>
      <c r="I206" s="101" t="s">
        <v>179</v>
      </c>
      <c r="J206" s="102" t="s">
        <v>180</v>
      </c>
      <c r="K206" s="101" t="s">
        <v>181</v>
      </c>
      <c r="L206" s="101" t="s">
        <v>182</v>
      </c>
      <c r="M206" s="101" t="s">
        <v>183</v>
      </c>
      <c r="N206" s="101" t="s">
        <v>184</v>
      </c>
      <c r="O206" s="101" t="s">
        <v>185</v>
      </c>
      <c r="P206" s="101" t="s">
        <v>186</v>
      </c>
      <c r="Q206" s="101" t="s">
        <v>187</v>
      </c>
      <c r="R206" s="101" t="s">
        <v>188</v>
      </c>
      <c r="S206" s="103"/>
      <c r="W206" s="83"/>
      <c r="Y206" s="197"/>
      <c r="AP206" s="197"/>
      <c r="AR206" s="1034"/>
      <c r="BI206" s="1034"/>
      <c r="CM206" s="172"/>
      <c r="CN206" s="172"/>
      <c r="CO206" s="172"/>
      <c r="CP206" s="172"/>
      <c r="CQ206" s="172"/>
      <c r="CR206" s="172"/>
      <c r="CS206" s="172"/>
      <c r="CT206" s="172"/>
      <c r="CU206" s="172"/>
      <c r="CV206" s="172"/>
      <c r="CW206" s="172"/>
      <c r="CX206" s="172"/>
      <c r="CY206" s="172"/>
      <c r="CZ206" s="172"/>
      <c r="DA206" s="172"/>
      <c r="DB206" s="172"/>
      <c r="DC206" s="172"/>
      <c r="DD206" s="172"/>
      <c r="DE206" s="172"/>
      <c r="DV206" s="96"/>
      <c r="DW206" s="96"/>
      <c r="DX206" s="96"/>
      <c r="DY206" s="96"/>
      <c r="DZ206" s="96"/>
      <c r="EA206" s="96"/>
      <c r="EB206" s="96"/>
      <c r="EC206" s="96"/>
      <c r="ED206" s="96"/>
      <c r="EE206" s="96"/>
      <c r="EF206" s="96"/>
      <c r="EG206" s="96"/>
      <c r="EH206" s="96"/>
      <c r="EI206" s="96"/>
      <c r="EJ206" s="96"/>
      <c r="EK206" s="96"/>
      <c r="EL206" s="96"/>
      <c r="EM206" s="96"/>
      <c r="EN206" s="96"/>
    </row>
    <row r="207" spans="1:144" s="95" customFormat="1" ht="3" customHeight="1" thickBot="1">
      <c r="A207" s="105"/>
      <c r="B207" s="105"/>
      <c r="C207" s="106"/>
      <c r="D207" s="107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10"/>
      <c r="W207" s="83"/>
      <c r="Y207" s="141"/>
      <c r="AP207" s="141"/>
      <c r="AR207" s="1034"/>
      <c r="BI207" s="1034"/>
      <c r="CL207" s="172"/>
      <c r="CM207" s="172"/>
      <c r="CN207" s="172"/>
      <c r="CO207" s="172"/>
      <c r="CP207" s="172"/>
      <c r="CQ207" s="172"/>
      <c r="CR207" s="172"/>
      <c r="CS207" s="172"/>
      <c r="CT207" s="172"/>
      <c r="CU207" s="172"/>
      <c r="CV207" s="172"/>
      <c r="CW207" s="172"/>
      <c r="CX207" s="172"/>
      <c r="CY207" s="172"/>
      <c r="CZ207" s="172"/>
      <c r="DA207" s="172"/>
      <c r="DB207" s="172"/>
      <c r="DC207" s="172"/>
      <c r="DD207" s="172"/>
      <c r="DE207" s="172"/>
      <c r="DV207" s="96"/>
      <c r="DW207" s="96"/>
      <c r="DX207" s="96"/>
      <c r="DY207" s="96"/>
      <c r="DZ207" s="96"/>
      <c r="EA207" s="96"/>
      <c r="EB207" s="96"/>
      <c r="EC207" s="96"/>
      <c r="ED207" s="96"/>
      <c r="EE207" s="96"/>
      <c r="EF207" s="96"/>
      <c r="EG207" s="96"/>
      <c r="EH207" s="96"/>
      <c r="EI207" s="96"/>
      <c r="EJ207" s="96"/>
      <c r="EK207" s="96"/>
      <c r="EL207" s="96"/>
      <c r="EM207" s="96"/>
      <c r="EN207" s="96"/>
    </row>
    <row r="208" spans="1:144" s="117" customFormat="1" ht="9" customHeight="1">
      <c r="A208" s="111"/>
      <c r="B208" s="111"/>
      <c r="C208" s="112" t="s">
        <v>129</v>
      </c>
      <c r="D208" s="113"/>
      <c r="E208" s="115">
        <f t="shared" ref="E208:R208" si="18">IF(SUM(E224,E231,E242,E258,E274,E284,E293,E301,E302)=0,"-",SUM(E224,E231,E242,E258,E274,E284,E293,E301,E302))</f>
        <v>60680</v>
      </c>
      <c r="F208" s="115">
        <f t="shared" si="18"/>
        <v>53756</v>
      </c>
      <c r="G208" s="115">
        <f t="shared" si="18"/>
        <v>39690</v>
      </c>
      <c r="H208" s="115">
        <f t="shared" si="18"/>
        <v>34762</v>
      </c>
      <c r="I208" s="115">
        <f t="shared" si="18"/>
        <v>34421</v>
      </c>
      <c r="J208" s="115">
        <f t="shared" si="18"/>
        <v>28197</v>
      </c>
      <c r="K208" s="115">
        <f t="shared" si="18"/>
        <v>27501</v>
      </c>
      <c r="L208" s="115">
        <f t="shared" si="18"/>
        <v>27064</v>
      </c>
      <c r="M208" s="115">
        <f t="shared" si="18"/>
        <v>26459</v>
      </c>
      <c r="N208" s="115">
        <f t="shared" si="18"/>
        <v>25483</v>
      </c>
      <c r="O208" s="115">
        <f t="shared" si="18"/>
        <v>24176</v>
      </c>
      <c r="P208" s="115">
        <f t="shared" si="18"/>
        <v>19906</v>
      </c>
      <c r="Q208" s="115">
        <f t="shared" si="18"/>
        <v>17284</v>
      </c>
      <c r="R208" s="115">
        <f t="shared" si="18"/>
        <v>15070</v>
      </c>
      <c r="S208" s="116"/>
      <c r="DZ208" s="198"/>
      <c r="EA208" s="199"/>
      <c r="EB208" s="199"/>
      <c r="EC208" s="199"/>
      <c r="ED208" s="199"/>
      <c r="EE208" s="199"/>
    </row>
    <row r="209" spans="1:168" s="175" customFormat="1" ht="3" customHeight="1">
      <c r="A209" s="111"/>
      <c r="B209" s="111"/>
      <c r="C209" s="112"/>
      <c r="D209" s="113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16"/>
      <c r="BM209" s="200"/>
      <c r="BN209" s="200"/>
      <c r="BO209" s="200"/>
      <c r="BP209" s="200"/>
      <c r="BQ209" s="200"/>
      <c r="BR209" s="200"/>
      <c r="BS209" s="200"/>
      <c r="BT209" s="200"/>
      <c r="BU209" s="200"/>
      <c r="BV209" s="200"/>
      <c r="BW209" s="200"/>
      <c r="BX209" s="200"/>
      <c r="BY209" s="200"/>
      <c r="BZ209" s="200"/>
      <c r="CL209" s="117"/>
      <c r="CM209" s="117"/>
      <c r="CN209" s="117"/>
      <c r="CO209" s="117"/>
      <c r="CP209" s="117"/>
      <c r="CQ209" s="117"/>
      <c r="CR209" s="117"/>
      <c r="CS209" s="117"/>
      <c r="CT209" s="117"/>
      <c r="CU209" s="117"/>
      <c r="CV209" s="117"/>
      <c r="CW209" s="117"/>
      <c r="CX209" s="117"/>
      <c r="CY209" s="117"/>
      <c r="CZ209" s="117"/>
      <c r="DA209" s="117"/>
      <c r="DB209" s="117"/>
      <c r="DC209" s="117"/>
      <c r="DD209" s="117"/>
      <c r="DE209" s="117"/>
      <c r="DZ209" s="201"/>
      <c r="EA209" s="202"/>
      <c r="EB209" s="202"/>
      <c r="EC209" s="202"/>
      <c r="ED209" s="202"/>
      <c r="EE209" s="202"/>
    </row>
    <row r="210" spans="1:168" s="175" customFormat="1" ht="3" customHeight="1" thickBot="1">
      <c r="A210" s="111"/>
      <c r="B210" s="111"/>
      <c r="C210" s="112"/>
      <c r="D210" s="113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16"/>
      <c r="CL210" s="117"/>
      <c r="CM210" s="117"/>
      <c r="CN210" s="117"/>
      <c r="CO210" s="117"/>
      <c r="CP210" s="117"/>
      <c r="CQ210" s="117"/>
      <c r="CR210" s="117"/>
      <c r="CS210" s="117"/>
      <c r="CT210" s="117"/>
      <c r="CU210" s="117"/>
      <c r="CV210" s="117"/>
      <c r="CW210" s="117"/>
      <c r="CX210" s="117"/>
      <c r="CY210" s="117"/>
      <c r="CZ210" s="117"/>
      <c r="DA210" s="117"/>
      <c r="DB210" s="117"/>
      <c r="DC210" s="117"/>
      <c r="DD210" s="117"/>
      <c r="DE210" s="117"/>
    </row>
    <row r="211" spans="1:168" s="175" customFormat="1" ht="9" customHeight="1">
      <c r="A211" s="111"/>
      <c r="B211" s="111"/>
      <c r="C211" s="121" t="s">
        <v>145</v>
      </c>
      <c r="D211" s="113"/>
      <c r="E211" s="115">
        <v>46929</v>
      </c>
      <c r="F211" s="115">
        <v>53756</v>
      </c>
      <c r="G211" s="115">
        <v>18908</v>
      </c>
      <c r="H211" s="115">
        <v>34762</v>
      </c>
      <c r="I211" s="115">
        <v>34421</v>
      </c>
      <c r="J211" s="115">
        <v>28197</v>
      </c>
      <c r="K211" s="115">
        <v>27501</v>
      </c>
      <c r="L211" s="115">
        <v>27064</v>
      </c>
      <c r="M211" s="115">
        <v>26459</v>
      </c>
      <c r="N211" s="115">
        <v>20383</v>
      </c>
      <c r="O211" s="115">
        <v>24176</v>
      </c>
      <c r="P211" s="115">
        <v>12895</v>
      </c>
      <c r="Q211" s="115">
        <v>146</v>
      </c>
      <c r="R211" s="115">
        <v>15070</v>
      </c>
      <c r="S211" s="116"/>
      <c r="CL211" s="117"/>
      <c r="CM211" s="117"/>
      <c r="CN211" s="117"/>
      <c r="CO211" s="117"/>
      <c r="CP211" s="117"/>
      <c r="CQ211" s="117"/>
      <c r="CR211" s="117"/>
      <c r="CS211" s="117"/>
      <c r="CT211" s="117"/>
      <c r="CU211" s="117"/>
      <c r="CV211" s="117"/>
      <c r="CW211" s="117"/>
      <c r="CX211" s="117"/>
      <c r="CY211" s="117"/>
      <c r="CZ211" s="117"/>
      <c r="DA211" s="117"/>
      <c r="DB211" s="117"/>
      <c r="DC211" s="117"/>
      <c r="DD211" s="117"/>
      <c r="DE211" s="117"/>
      <c r="EJ211" s="203"/>
      <c r="EK211" s="203"/>
      <c r="EL211" s="203"/>
      <c r="EM211" s="203"/>
      <c r="EN211" s="203"/>
      <c r="EO211" s="203"/>
      <c r="EP211" s="203"/>
      <c r="EQ211" s="203"/>
    </row>
    <row r="212" spans="1:168" s="175" customFormat="1" ht="3" customHeight="1" thickBot="1">
      <c r="A212" s="122"/>
      <c r="B212" s="122"/>
      <c r="C212" s="123"/>
      <c r="D212" s="124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8"/>
      <c r="CL212" s="117"/>
      <c r="CM212" s="117"/>
      <c r="CN212" s="117"/>
      <c r="CO212" s="117"/>
      <c r="CP212" s="117"/>
      <c r="CQ212" s="117"/>
      <c r="CR212" s="117"/>
      <c r="CS212" s="117"/>
      <c r="CT212" s="117"/>
      <c r="CU212" s="117"/>
      <c r="CV212" s="117"/>
      <c r="CW212" s="117"/>
      <c r="CX212" s="117"/>
      <c r="CY212" s="117"/>
      <c r="CZ212" s="117"/>
      <c r="DA212" s="117"/>
      <c r="DB212" s="117"/>
      <c r="DC212" s="117"/>
      <c r="DD212" s="117"/>
      <c r="DE212" s="117"/>
    </row>
    <row r="213" spans="1:168" s="176" customFormat="1" ht="8.1" customHeight="1" thickBot="1">
      <c r="A213" s="130">
        <v>1</v>
      </c>
      <c r="B213" s="130"/>
      <c r="C213" s="131" t="s">
        <v>22</v>
      </c>
      <c r="D213" s="132"/>
      <c r="E213" s="134" t="s">
        <v>150</v>
      </c>
      <c r="F213" s="134" t="s">
        <v>173</v>
      </c>
      <c r="G213" s="134" t="s">
        <v>172</v>
      </c>
      <c r="H213" s="134" t="s">
        <v>150</v>
      </c>
      <c r="I213" s="134" t="s">
        <v>173</v>
      </c>
      <c r="J213" s="134" t="s">
        <v>172</v>
      </c>
      <c r="K213" s="134" t="s">
        <v>173</v>
      </c>
      <c r="L213" s="134" t="s">
        <v>150</v>
      </c>
      <c r="M213" s="134" t="s">
        <v>172</v>
      </c>
      <c r="N213" s="134" t="s">
        <v>150</v>
      </c>
      <c r="O213" s="134" t="s">
        <v>150</v>
      </c>
      <c r="P213" s="134" t="s">
        <v>150</v>
      </c>
      <c r="Q213" s="134" t="s">
        <v>150</v>
      </c>
      <c r="R213" s="134" t="s">
        <v>150</v>
      </c>
      <c r="S213" s="135">
        <v>1</v>
      </c>
      <c r="CL213" s="136"/>
      <c r="CM213" s="136"/>
      <c r="CN213" s="136"/>
      <c r="CO213" s="136"/>
      <c r="CP213" s="136"/>
      <c r="CQ213" s="136"/>
      <c r="CR213" s="136"/>
      <c r="CS213" s="136"/>
      <c r="CT213" s="136"/>
      <c r="CU213" s="136"/>
      <c r="CV213" s="136"/>
      <c r="CW213" s="136"/>
      <c r="CX213" s="136"/>
      <c r="CY213" s="136"/>
      <c r="CZ213" s="136"/>
      <c r="DA213" s="136"/>
      <c r="DB213" s="136"/>
      <c r="DC213" s="136"/>
      <c r="DD213" s="136"/>
      <c r="DE213" s="136"/>
      <c r="ET213" s="204"/>
      <c r="EU213" s="205"/>
      <c r="EV213" s="205"/>
      <c r="EW213" s="205"/>
      <c r="EX213" s="205"/>
      <c r="EY213" s="205"/>
      <c r="EZ213" s="205"/>
      <c r="FA213" s="206"/>
    </row>
    <row r="214" spans="1:168" s="177" customFormat="1" ht="8.1" customHeight="1">
      <c r="A214" s="137">
        <v>2</v>
      </c>
      <c r="B214" s="137"/>
      <c r="C214" s="138" t="s">
        <v>23</v>
      </c>
      <c r="D214" s="139"/>
      <c r="E214" s="134" t="s">
        <v>173</v>
      </c>
      <c r="F214" s="134" t="s">
        <v>150</v>
      </c>
      <c r="G214" s="134" t="s">
        <v>150</v>
      </c>
      <c r="H214" s="134" t="s">
        <v>150</v>
      </c>
      <c r="I214" s="134" t="s">
        <v>150</v>
      </c>
      <c r="J214" s="134" t="s">
        <v>150</v>
      </c>
      <c r="K214" s="134" t="s">
        <v>150</v>
      </c>
      <c r="L214" s="134" t="s">
        <v>150</v>
      </c>
      <c r="M214" s="134" t="s">
        <v>150</v>
      </c>
      <c r="N214" s="134" t="s">
        <v>150</v>
      </c>
      <c r="O214" s="134" t="s">
        <v>150</v>
      </c>
      <c r="P214" s="134" t="s">
        <v>150</v>
      </c>
      <c r="Q214" s="134" t="s">
        <v>150</v>
      </c>
      <c r="R214" s="134" t="s">
        <v>150</v>
      </c>
      <c r="S214" s="140">
        <v>2</v>
      </c>
      <c r="CL214" s="143"/>
      <c r="CM214" s="143"/>
      <c r="CN214" s="143"/>
      <c r="CO214" s="143"/>
      <c r="CP214" s="143"/>
      <c r="CQ214" s="143"/>
      <c r="CR214" s="143"/>
      <c r="CS214" s="143"/>
      <c r="CT214" s="143"/>
      <c r="CU214" s="143"/>
      <c r="CV214" s="143"/>
      <c r="CW214" s="143"/>
      <c r="CX214" s="143"/>
      <c r="CY214" s="143"/>
      <c r="CZ214" s="143"/>
      <c r="DA214" s="143"/>
      <c r="DB214" s="143"/>
      <c r="DC214" s="143"/>
      <c r="DD214" s="143"/>
      <c r="DE214" s="143"/>
    </row>
    <row r="215" spans="1:168" s="177" customFormat="1" ht="8.1" customHeight="1">
      <c r="A215" s="137">
        <v>3</v>
      </c>
      <c r="B215" s="137"/>
      <c r="C215" s="138" t="s">
        <v>24</v>
      </c>
      <c r="D215" s="139"/>
      <c r="E215" s="134" t="s">
        <v>150</v>
      </c>
      <c r="F215" s="134" t="s">
        <v>150</v>
      </c>
      <c r="G215" s="134" t="s">
        <v>150</v>
      </c>
      <c r="H215" s="134" t="s">
        <v>150</v>
      </c>
      <c r="I215" s="134" t="s">
        <v>150</v>
      </c>
      <c r="J215" s="134" t="s">
        <v>150</v>
      </c>
      <c r="K215" s="134" t="s">
        <v>150</v>
      </c>
      <c r="L215" s="134" t="s">
        <v>150</v>
      </c>
      <c r="M215" s="134" t="s">
        <v>150</v>
      </c>
      <c r="N215" s="134" t="s">
        <v>150</v>
      </c>
      <c r="O215" s="134" t="s">
        <v>150</v>
      </c>
      <c r="P215" s="134" t="s">
        <v>150</v>
      </c>
      <c r="Q215" s="134" t="s">
        <v>150</v>
      </c>
      <c r="R215" s="134" t="s">
        <v>150</v>
      </c>
      <c r="S215" s="140">
        <v>3</v>
      </c>
      <c r="CL215" s="143"/>
      <c r="CM215" s="143"/>
      <c r="CN215" s="143"/>
      <c r="CO215" s="143"/>
      <c r="CP215" s="143"/>
      <c r="CQ215" s="143"/>
      <c r="CR215" s="143"/>
      <c r="CS215" s="143"/>
      <c r="CT215" s="143"/>
      <c r="CU215" s="143"/>
      <c r="CV215" s="143"/>
      <c r="CW215" s="143"/>
      <c r="CX215" s="143"/>
      <c r="CY215" s="143"/>
      <c r="CZ215" s="143"/>
      <c r="DA215" s="143"/>
      <c r="DB215" s="143"/>
      <c r="DC215" s="143"/>
      <c r="DD215" s="143"/>
      <c r="DE215" s="143"/>
    </row>
    <row r="216" spans="1:168" s="177" customFormat="1" ht="8.1" customHeight="1" thickBot="1">
      <c r="A216" s="137">
        <v>4</v>
      </c>
      <c r="B216" s="137"/>
      <c r="C216" s="138" t="s">
        <v>25</v>
      </c>
      <c r="D216" s="139"/>
      <c r="E216" s="134">
        <v>204</v>
      </c>
      <c r="F216" s="134" t="s">
        <v>150</v>
      </c>
      <c r="G216" s="134" t="s">
        <v>150</v>
      </c>
      <c r="H216" s="134" t="s">
        <v>150</v>
      </c>
      <c r="I216" s="134" t="s">
        <v>173</v>
      </c>
      <c r="J216" s="134" t="s">
        <v>150</v>
      </c>
      <c r="K216" s="134" t="s">
        <v>150</v>
      </c>
      <c r="L216" s="134" t="s">
        <v>150</v>
      </c>
      <c r="M216" s="134" t="s">
        <v>150</v>
      </c>
      <c r="N216" s="134" t="s">
        <v>150</v>
      </c>
      <c r="O216" s="134" t="s">
        <v>150</v>
      </c>
      <c r="P216" s="134" t="s">
        <v>150</v>
      </c>
      <c r="Q216" s="134" t="s">
        <v>150</v>
      </c>
      <c r="R216" s="134">
        <v>27</v>
      </c>
      <c r="S216" s="140">
        <v>4</v>
      </c>
      <c r="CL216" s="143"/>
      <c r="CM216" s="143"/>
      <c r="CN216" s="143"/>
      <c r="CO216" s="143"/>
      <c r="CP216" s="143"/>
      <c r="CQ216" s="143"/>
      <c r="CR216" s="143"/>
      <c r="CS216" s="143"/>
      <c r="CT216" s="143"/>
      <c r="CU216" s="143"/>
      <c r="CV216" s="143"/>
      <c r="CW216" s="143"/>
      <c r="CX216" s="143"/>
      <c r="CY216" s="143"/>
      <c r="CZ216" s="143"/>
      <c r="DA216" s="143"/>
      <c r="DB216" s="143"/>
      <c r="DC216" s="143"/>
      <c r="DD216" s="143"/>
      <c r="DE216" s="143"/>
    </row>
    <row r="217" spans="1:168" s="177" customFormat="1" ht="8.1" customHeight="1">
      <c r="A217" s="137">
        <v>5</v>
      </c>
      <c r="B217" s="137"/>
      <c r="C217" s="138" t="s">
        <v>27</v>
      </c>
      <c r="D217" s="139"/>
      <c r="E217" s="134" t="s">
        <v>150</v>
      </c>
      <c r="F217" s="134" t="s">
        <v>150</v>
      </c>
      <c r="G217" s="134" t="s">
        <v>150</v>
      </c>
      <c r="H217" s="134" t="s">
        <v>150</v>
      </c>
      <c r="I217" s="134" t="s">
        <v>150</v>
      </c>
      <c r="J217" s="134" t="s">
        <v>150</v>
      </c>
      <c r="K217" s="134" t="s">
        <v>150</v>
      </c>
      <c r="L217" s="134" t="s">
        <v>150</v>
      </c>
      <c r="M217" s="134" t="s">
        <v>150</v>
      </c>
      <c r="N217" s="134" t="s">
        <v>150</v>
      </c>
      <c r="O217" s="134" t="s">
        <v>150</v>
      </c>
      <c r="P217" s="134" t="s">
        <v>150</v>
      </c>
      <c r="Q217" s="134" t="s">
        <v>150</v>
      </c>
      <c r="R217" s="134" t="s">
        <v>150</v>
      </c>
      <c r="S217" s="140">
        <v>5</v>
      </c>
      <c r="BQ217" s="180"/>
      <c r="BR217" s="181"/>
      <c r="BS217" s="181"/>
      <c r="BT217" s="181"/>
      <c r="BU217" s="181"/>
      <c r="BV217" s="181"/>
      <c r="CL217" s="143"/>
      <c r="CM217" s="143"/>
      <c r="CN217" s="143"/>
      <c r="CO217" s="143"/>
      <c r="CP217" s="143"/>
      <c r="CQ217" s="143"/>
      <c r="CR217" s="143"/>
      <c r="CS217" s="143"/>
      <c r="CT217" s="143"/>
      <c r="CU217" s="143"/>
      <c r="CV217" s="143"/>
      <c r="CW217" s="143"/>
      <c r="CX217" s="143"/>
      <c r="CY217" s="143"/>
      <c r="CZ217" s="143"/>
      <c r="DA217" s="143"/>
      <c r="DB217" s="143"/>
      <c r="DC217" s="143"/>
      <c r="DD217" s="143"/>
      <c r="DE217" s="143"/>
    </row>
    <row r="218" spans="1:168" s="177" customFormat="1" ht="8.1" customHeight="1">
      <c r="A218" s="137">
        <v>6</v>
      </c>
      <c r="B218" s="137"/>
      <c r="C218" s="138" t="s">
        <v>28</v>
      </c>
      <c r="D218" s="139"/>
      <c r="E218" s="134">
        <v>62</v>
      </c>
      <c r="F218" s="134" t="s">
        <v>150</v>
      </c>
      <c r="G218" s="134" t="s">
        <v>150</v>
      </c>
      <c r="H218" s="134" t="s">
        <v>150</v>
      </c>
      <c r="I218" s="134" t="s">
        <v>150</v>
      </c>
      <c r="J218" s="134" t="s">
        <v>150</v>
      </c>
      <c r="K218" s="134" t="s">
        <v>150</v>
      </c>
      <c r="L218" s="134" t="s">
        <v>150</v>
      </c>
      <c r="M218" s="134" t="s">
        <v>150</v>
      </c>
      <c r="N218" s="134">
        <v>176</v>
      </c>
      <c r="O218" s="134" t="s">
        <v>150</v>
      </c>
      <c r="P218" s="134" t="s">
        <v>150</v>
      </c>
      <c r="Q218" s="134" t="s">
        <v>150</v>
      </c>
      <c r="R218" s="134">
        <v>51</v>
      </c>
      <c r="S218" s="140">
        <v>6</v>
      </c>
      <c r="BQ218" s="182"/>
      <c r="BR218" s="183"/>
      <c r="BS218" s="183"/>
      <c r="BT218" s="183"/>
      <c r="BU218" s="183"/>
      <c r="BV218" s="183"/>
      <c r="CL218" s="143"/>
      <c r="CM218" s="143"/>
      <c r="CN218" s="143"/>
      <c r="CO218" s="143"/>
      <c r="CP218" s="143"/>
      <c r="CQ218" s="143"/>
      <c r="CR218" s="143"/>
      <c r="CS218" s="143"/>
      <c r="CT218" s="143"/>
      <c r="CU218" s="143"/>
      <c r="CV218" s="143"/>
      <c r="CW218" s="143"/>
      <c r="CX218" s="143"/>
      <c r="CY218" s="143"/>
      <c r="CZ218" s="143"/>
      <c r="DA218" s="143"/>
      <c r="DB218" s="143"/>
      <c r="DC218" s="143"/>
      <c r="DD218" s="143"/>
      <c r="DE218" s="143"/>
      <c r="ET218" s="143"/>
      <c r="EU218" s="143"/>
      <c r="EV218" s="143"/>
      <c r="EW218" s="143"/>
      <c r="EX218" s="143"/>
      <c r="EY218" s="143"/>
      <c r="EZ218" s="143"/>
      <c r="FA218" s="143"/>
      <c r="FB218" s="143"/>
      <c r="FC218" s="143"/>
      <c r="FD218" s="143"/>
      <c r="FE218" s="143"/>
      <c r="FF218" s="143"/>
      <c r="FG218" s="143"/>
      <c r="FH218" s="143"/>
      <c r="FI218" s="143"/>
      <c r="FJ218" s="143"/>
      <c r="FK218" s="143"/>
      <c r="FL218" s="143"/>
    </row>
    <row r="219" spans="1:168" s="177" customFormat="1" ht="8.1" customHeight="1" thickBot="1">
      <c r="A219" s="137">
        <v>7</v>
      </c>
      <c r="B219" s="137"/>
      <c r="C219" s="138" t="s">
        <v>29</v>
      </c>
      <c r="D219" s="139"/>
      <c r="E219" s="134" t="s">
        <v>150</v>
      </c>
      <c r="F219" s="134" t="s">
        <v>150</v>
      </c>
      <c r="G219" s="134" t="s">
        <v>150</v>
      </c>
      <c r="H219" s="134" t="s">
        <v>150</v>
      </c>
      <c r="I219" s="134" t="s">
        <v>150</v>
      </c>
      <c r="J219" s="134" t="s">
        <v>150</v>
      </c>
      <c r="K219" s="134" t="s">
        <v>150</v>
      </c>
      <c r="L219" s="134" t="s">
        <v>150</v>
      </c>
      <c r="M219" s="134" t="s">
        <v>150</v>
      </c>
      <c r="N219" s="134" t="s">
        <v>150</v>
      </c>
      <c r="O219" s="134" t="s">
        <v>150</v>
      </c>
      <c r="P219" s="134" t="s">
        <v>150</v>
      </c>
      <c r="Q219" s="134" t="s">
        <v>150</v>
      </c>
      <c r="R219" s="134" t="s">
        <v>150</v>
      </c>
      <c r="S219" s="140">
        <v>7</v>
      </c>
      <c r="CL219" s="143"/>
      <c r="CM219" s="143"/>
      <c r="CN219" s="143"/>
      <c r="CO219" s="143"/>
      <c r="CP219" s="143"/>
      <c r="CQ219" s="143"/>
      <c r="CR219" s="143"/>
      <c r="CS219" s="143"/>
      <c r="CT219" s="143"/>
      <c r="CU219" s="143"/>
      <c r="CV219" s="143"/>
      <c r="CW219" s="143"/>
      <c r="CX219" s="143"/>
      <c r="CY219" s="143"/>
      <c r="CZ219" s="143"/>
      <c r="DA219" s="143"/>
      <c r="DB219" s="143"/>
      <c r="DC219" s="143"/>
      <c r="DD219" s="143"/>
      <c r="DE219" s="143"/>
      <c r="ET219" s="143"/>
      <c r="EU219" s="143"/>
      <c r="EV219" s="143"/>
      <c r="EW219" s="143"/>
      <c r="EX219" s="143"/>
      <c r="EY219" s="143"/>
      <c r="EZ219" s="143"/>
      <c r="FA219" s="143"/>
      <c r="FB219" s="143"/>
      <c r="FC219" s="143"/>
      <c r="FD219" s="143"/>
      <c r="FE219" s="143"/>
      <c r="FF219" s="143"/>
      <c r="FG219" s="143"/>
      <c r="FH219" s="143"/>
      <c r="FI219" s="143"/>
      <c r="FJ219" s="143"/>
      <c r="FK219" s="143"/>
      <c r="FL219" s="143"/>
    </row>
    <row r="220" spans="1:168" s="177" customFormat="1" ht="8.1" customHeight="1">
      <c r="A220" s="137">
        <v>8</v>
      </c>
      <c r="B220" s="137"/>
      <c r="C220" s="138" t="s">
        <v>30</v>
      </c>
      <c r="D220" s="139"/>
      <c r="E220" s="134">
        <v>44</v>
      </c>
      <c r="F220" s="134" t="s">
        <v>150</v>
      </c>
      <c r="G220" s="134" t="s">
        <v>150</v>
      </c>
      <c r="H220" s="134" t="s">
        <v>150</v>
      </c>
      <c r="I220" s="134" t="s">
        <v>150</v>
      </c>
      <c r="J220" s="134" t="s">
        <v>150</v>
      </c>
      <c r="K220" s="134">
        <v>282</v>
      </c>
      <c r="L220" s="134">
        <v>2462</v>
      </c>
      <c r="M220" s="134">
        <v>9</v>
      </c>
      <c r="N220" s="134">
        <v>2</v>
      </c>
      <c r="O220" s="134" t="s">
        <v>150</v>
      </c>
      <c r="P220" s="134" t="s">
        <v>150</v>
      </c>
      <c r="Q220" s="134" t="s">
        <v>150</v>
      </c>
      <c r="R220" s="134">
        <v>617</v>
      </c>
      <c r="S220" s="140">
        <v>8</v>
      </c>
      <c r="CA220" s="184"/>
      <c r="CB220" s="184"/>
      <c r="CC220" s="184"/>
      <c r="CD220" s="184"/>
      <c r="CE220" s="184"/>
      <c r="CF220" s="184"/>
      <c r="CG220" s="184"/>
      <c r="CH220" s="184"/>
      <c r="CL220" s="143"/>
      <c r="CM220" s="143"/>
      <c r="CN220" s="143"/>
      <c r="CO220" s="143"/>
      <c r="CP220" s="143"/>
      <c r="CQ220" s="143"/>
      <c r="CR220" s="143"/>
      <c r="CS220" s="143"/>
      <c r="CT220" s="143"/>
      <c r="CU220" s="143"/>
      <c r="CV220" s="143"/>
      <c r="CW220" s="143"/>
      <c r="CX220" s="143"/>
      <c r="CY220" s="143"/>
      <c r="CZ220" s="143"/>
      <c r="DA220" s="143"/>
      <c r="DB220" s="143"/>
      <c r="DC220" s="143"/>
      <c r="DD220" s="143"/>
      <c r="DE220" s="143"/>
      <c r="ET220" s="143"/>
      <c r="EU220" s="143"/>
      <c r="EV220" s="143"/>
      <c r="EW220" s="143"/>
      <c r="EX220" s="143"/>
      <c r="EY220" s="143"/>
      <c r="EZ220" s="143"/>
      <c r="FA220" s="143"/>
      <c r="FB220" s="143"/>
      <c r="FC220" s="143"/>
      <c r="FD220" s="143"/>
      <c r="FE220" s="143"/>
      <c r="FF220" s="143"/>
      <c r="FG220" s="143"/>
      <c r="FH220" s="143"/>
      <c r="FI220" s="143"/>
      <c r="FJ220" s="143"/>
      <c r="FK220" s="143"/>
      <c r="FL220" s="143"/>
    </row>
    <row r="221" spans="1:168" s="177" customFormat="1" ht="8.1" customHeight="1" thickBot="1">
      <c r="A221" s="137">
        <v>9</v>
      </c>
      <c r="B221" s="137"/>
      <c r="C221" s="138" t="s">
        <v>31</v>
      </c>
      <c r="D221" s="139"/>
      <c r="E221" s="134" t="s">
        <v>150</v>
      </c>
      <c r="F221" s="134" t="s">
        <v>150</v>
      </c>
      <c r="G221" s="134" t="s">
        <v>150</v>
      </c>
      <c r="H221" s="134" t="s">
        <v>150</v>
      </c>
      <c r="I221" s="134" t="s">
        <v>150</v>
      </c>
      <c r="J221" s="134" t="s">
        <v>150</v>
      </c>
      <c r="K221" s="134" t="s">
        <v>150</v>
      </c>
      <c r="L221" s="134" t="s">
        <v>150</v>
      </c>
      <c r="M221" s="134" t="s">
        <v>150</v>
      </c>
      <c r="N221" s="134" t="s">
        <v>150</v>
      </c>
      <c r="O221" s="134" t="s">
        <v>150</v>
      </c>
      <c r="P221" s="134" t="s">
        <v>150</v>
      </c>
      <c r="Q221" s="134" t="s">
        <v>150</v>
      </c>
      <c r="R221" s="134" t="s">
        <v>150</v>
      </c>
      <c r="S221" s="140">
        <v>9</v>
      </c>
      <c r="CL221" s="143"/>
      <c r="CM221" s="143"/>
      <c r="CN221" s="143"/>
      <c r="CO221" s="143"/>
      <c r="CP221" s="143"/>
      <c r="CQ221" s="143"/>
      <c r="CR221" s="143"/>
      <c r="CS221" s="143"/>
      <c r="CT221" s="143"/>
      <c r="CU221" s="143"/>
      <c r="CV221" s="143"/>
      <c r="CW221" s="143"/>
      <c r="CX221" s="143"/>
      <c r="CY221" s="143"/>
      <c r="CZ221" s="143"/>
      <c r="DA221" s="143"/>
      <c r="DB221" s="143"/>
      <c r="DC221" s="143"/>
      <c r="DD221" s="143"/>
      <c r="DE221" s="143"/>
      <c r="ET221" s="143"/>
      <c r="EU221" s="143"/>
      <c r="EV221" s="143"/>
      <c r="EW221" s="143"/>
      <c r="EX221" s="143"/>
      <c r="EY221" s="143"/>
      <c r="EZ221" s="143"/>
      <c r="FA221" s="143"/>
      <c r="FB221" s="143"/>
      <c r="FC221" s="143"/>
      <c r="FD221" s="143"/>
      <c r="FE221" s="143"/>
      <c r="FF221" s="143"/>
      <c r="FG221" s="143"/>
      <c r="FH221" s="143"/>
      <c r="FI221" s="143"/>
      <c r="FJ221" s="143"/>
      <c r="FK221" s="143"/>
      <c r="FL221" s="143"/>
    </row>
    <row r="222" spans="1:168" s="177" customFormat="1" ht="8.1" customHeight="1" thickBot="1">
      <c r="A222" s="137">
        <v>10</v>
      </c>
      <c r="B222" s="137"/>
      <c r="C222" s="138" t="s">
        <v>32</v>
      </c>
      <c r="D222" s="139"/>
      <c r="E222" s="134">
        <v>508</v>
      </c>
      <c r="F222" s="134" t="s">
        <v>150</v>
      </c>
      <c r="G222" s="134" t="s">
        <v>150</v>
      </c>
      <c r="H222" s="134" t="s">
        <v>150</v>
      </c>
      <c r="I222" s="134" t="s">
        <v>150</v>
      </c>
      <c r="J222" s="134">
        <v>2755</v>
      </c>
      <c r="K222" s="134" t="s">
        <v>150</v>
      </c>
      <c r="L222" s="134" t="s">
        <v>150</v>
      </c>
      <c r="M222" s="134" t="s">
        <v>150</v>
      </c>
      <c r="N222" s="134" t="s">
        <v>150</v>
      </c>
      <c r="O222" s="134" t="s">
        <v>150</v>
      </c>
      <c r="P222" s="134" t="s">
        <v>150</v>
      </c>
      <c r="Q222" s="134" t="s">
        <v>150</v>
      </c>
      <c r="R222" s="134" t="s">
        <v>150</v>
      </c>
      <c r="S222" s="140">
        <v>10</v>
      </c>
      <c r="CK222" s="185"/>
      <c r="CL222" s="147"/>
      <c r="CM222" s="147"/>
      <c r="CN222" s="147"/>
      <c r="CO222" s="147"/>
      <c r="CP222" s="147"/>
      <c r="CQ222" s="147"/>
      <c r="CR222" s="148"/>
      <c r="CS222" s="143"/>
      <c r="CT222" s="143"/>
      <c r="CU222" s="143"/>
      <c r="CV222" s="143"/>
      <c r="CW222" s="143"/>
      <c r="CX222" s="143"/>
      <c r="CY222" s="143"/>
      <c r="CZ222" s="143"/>
      <c r="DA222" s="143"/>
      <c r="DB222" s="143"/>
      <c r="DC222" s="143"/>
      <c r="DD222" s="143"/>
      <c r="DE222" s="143"/>
      <c r="ET222" s="143"/>
      <c r="EU222" s="143"/>
      <c r="EV222" s="143"/>
      <c r="EW222" s="143"/>
      <c r="EX222" s="143"/>
      <c r="EY222" s="143"/>
      <c r="EZ222" s="143"/>
      <c r="FA222" s="143"/>
      <c r="FB222" s="143"/>
      <c r="FC222" s="143"/>
      <c r="FD222" s="143"/>
      <c r="FE222" s="143"/>
      <c r="FF222" s="143"/>
      <c r="FG222" s="143"/>
      <c r="FH222" s="143"/>
      <c r="FI222" s="143"/>
      <c r="FJ222" s="143"/>
      <c r="FK222" s="143"/>
      <c r="FL222" s="143"/>
    </row>
    <row r="223" spans="1:168" s="177" customFormat="1" ht="8.1" customHeight="1">
      <c r="A223" s="137">
        <v>11</v>
      </c>
      <c r="B223" s="137"/>
      <c r="C223" s="138" t="s">
        <v>33</v>
      </c>
      <c r="D223" s="139"/>
      <c r="E223" s="134">
        <v>308</v>
      </c>
      <c r="F223" s="134" t="s">
        <v>150</v>
      </c>
      <c r="G223" s="134" t="s">
        <v>150</v>
      </c>
      <c r="H223" s="134" t="s">
        <v>150</v>
      </c>
      <c r="I223" s="134" t="s">
        <v>150</v>
      </c>
      <c r="J223" s="134" t="s">
        <v>150</v>
      </c>
      <c r="K223" s="134" t="s">
        <v>150</v>
      </c>
      <c r="L223" s="134" t="s">
        <v>150</v>
      </c>
      <c r="M223" s="134" t="s">
        <v>150</v>
      </c>
      <c r="N223" s="134">
        <v>77</v>
      </c>
      <c r="O223" s="134" t="s">
        <v>150</v>
      </c>
      <c r="P223" s="134" t="s">
        <v>150</v>
      </c>
      <c r="Q223" s="134" t="s">
        <v>150</v>
      </c>
      <c r="R223" s="134">
        <v>99</v>
      </c>
      <c r="S223" s="140">
        <v>11</v>
      </c>
      <c r="CL223" s="143"/>
      <c r="CM223" s="143"/>
      <c r="CN223" s="143"/>
      <c r="CO223" s="143"/>
      <c r="CP223" s="143"/>
      <c r="CQ223" s="143"/>
      <c r="CR223" s="143"/>
      <c r="CS223" s="143"/>
      <c r="CT223" s="143"/>
      <c r="CU223" s="143"/>
      <c r="CV223" s="143"/>
      <c r="CW223" s="143"/>
      <c r="CX223" s="143"/>
      <c r="CY223" s="143"/>
      <c r="CZ223" s="143"/>
      <c r="DA223" s="143"/>
      <c r="DB223" s="143"/>
      <c r="DC223" s="143"/>
      <c r="DD223" s="143"/>
      <c r="DE223" s="143"/>
      <c r="ET223" s="143"/>
      <c r="EU223" s="143"/>
      <c r="EV223" s="143"/>
      <c r="EW223" s="143"/>
      <c r="EX223" s="143"/>
      <c r="EY223" s="143"/>
      <c r="EZ223" s="143"/>
      <c r="FA223" s="143"/>
      <c r="FB223" s="143"/>
      <c r="FC223" s="143"/>
      <c r="FD223" s="143"/>
      <c r="FE223" s="143"/>
      <c r="FF223" s="143"/>
      <c r="FG223" s="143"/>
      <c r="FH223" s="143"/>
      <c r="FI223" s="143"/>
      <c r="FJ223" s="143"/>
      <c r="FK223" s="143"/>
      <c r="FL223" s="143"/>
    </row>
    <row r="224" spans="1:168" s="179" customFormat="1" ht="8.1" customHeight="1">
      <c r="A224" s="149"/>
      <c r="B224" s="149"/>
      <c r="C224" s="150" t="s">
        <v>34</v>
      </c>
      <c r="D224" s="158"/>
      <c r="E224" s="152">
        <f t="shared" ref="E224:R224" si="19">IF(SUM(E213:E223)&gt;0,SUM(E213:E223),"-")</f>
        <v>1126</v>
      </c>
      <c r="F224" s="152" t="str">
        <f t="shared" si="19"/>
        <v>-</v>
      </c>
      <c r="G224" s="152" t="str">
        <f t="shared" si="19"/>
        <v>-</v>
      </c>
      <c r="H224" s="152" t="str">
        <f t="shared" si="19"/>
        <v>-</v>
      </c>
      <c r="I224" s="152" t="str">
        <f t="shared" si="19"/>
        <v>-</v>
      </c>
      <c r="J224" s="152">
        <f t="shared" si="19"/>
        <v>2755</v>
      </c>
      <c r="K224" s="152">
        <f t="shared" si="19"/>
        <v>282</v>
      </c>
      <c r="L224" s="152">
        <f t="shared" si="19"/>
        <v>2462</v>
      </c>
      <c r="M224" s="152">
        <f t="shared" si="19"/>
        <v>9</v>
      </c>
      <c r="N224" s="152">
        <f t="shared" si="19"/>
        <v>255</v>
      </c>
      <c r="O224" s="152" t="str">
        <f t="shared" si="19"/>
        <v>-</v>
      </c>
      <c r="P224" s="152" t="str">
        <f t="shared" si="19"/>
        <v>-</v>
      </c>
      <c r="Q224" s="152" t="str">
        <f t="shared" si="19"/>
        <v>-</v>
      </c>
      <c r="R224" s="152">
        <f t="shared" si="19"/>
        <v>794</v>
      </c>
      <c r="S224" s="153"/>
      <c r="CL224" s="129"/>
      <c r="CM224" s="129"/>
      <c r="CN224" s="129"/>
      <c r="CO224" s="129"/>
      <c r="CP224" s="129"/>
      <c r="CQ224" s="129"/>
      <c r="CR224" s="129"/>
      <c r="CS224" s="129"/>
      <c r="CT224" s="129"/>
      <c r="CU224" s="129"/>
      <c r="CV224" s="129"/>
      <c r="CW224" s="129"/>
      <c r="CX224" s="129"/>
      <c r="CY224" s="129"/>
      <c r="CZ224" s="129"/>
      <c r="DA224" s="129"/>
      <c r="DB224" s="129"/>
      <c r="DC224" s="129"/>
      <c r="DD224" s="129"/>
      <c r="DE224" s="129"/>
      <c r="ET224" s="129"/>
      <c r="EU224" s="129"/>
      <c r="EV224" s="129"/>
      <c r="EW224" s="129"/>
      <c r="EX224" s="129"/>
      <c r="EY224" s="129"/>
      <c r="EZ224" s="129"/>
      <c r="FA224" s="129"/>
      <c r="FB224" s="129"/>
      <c r="FC224" s="129"/>
      <c r="FD224" s="129"/>
      <c r="FE224" s="129"/>
      <c r="FF224" s="129"/>
      <c r="FG224" s="129"/>
      <c r="FH224" s="129"/>
      <c r="FI224" s="129"/>
      <c r="FJ224" s="129"/>
      <c r="FK224" s="129"/>
      <c r="FL224" s="129"/>
    </row>
    <row r="225" spans="1:168" s="176" customFormat="1" ht="8.1" customHeight="1">
      <c r="A225" s="130">
        <v>12</v>
      </c>
      <c r="B225" s="130"/>
      <c r="C225" s="131" t="s">
        <v>35</v>
      </c>
      <c r="D225" s="132"/>
      <c r="E225" s="134">
        <v>1095</v>
      </c>
      <c r="F225" s="134" t="s">
        <v>150</v>
      </c>
      <c r="G225" s="134" t="s">
        <v>150</v>
      </c>
      <c r="H225" s="134" t="s">
        <v>150</v>
      </c>
      <c r="I225" s="134" t="s">
        <v>150</v>
      </c>
      <c r="J225" s="134" t="s">
        <v>150</v>
      </c>
      <c r="K225" s="134" t="s">
        <v>150</v>
      </c>
      <c r="L225" s="134" t="s">
        <v>150</v>
      </c>
      <c r="M225" s="134" t="s">
        <v>150</v>
      </c>
      <c r="N225" s="134" t="s">
        <v>150</v>
      </c>
      <c r="O225" s="134" t="s">
        <v>150</v>
      </c>
      <c r="P225" s="134" t="s">
        <v>150</v>
      </c>
      <c r="Q225" s="134" t="s">
        <v>150</v>
      </c>
      <c r="R225" s="134" t="s">
        <v>150</v>
      </c>
      <c r="S225" s="135">
        <v>12</v>
      </c>
      <c r="CL225" s="136"/>
      <c r="CM225" s="136"/>
      <c r="CN225" s="136"/>
      <c r="CO225" s="136"/>
      <c r="CP225" s="136"/>
      <c r="CQ225" s="136"/>
      <c r="CR225" s="136"/>
      <c r="CS225" s="136"/>
      <c r="CT225" s="136"/>
      <c r="CU225" s="136"/>
      <c r="CV225" s="136"/>
      <c r="CW225" s="136"/>
      <c r="CX225" s="136"/>
      <c r="CY225" s="136"/>
      <c r="CZ225" s="136"/>
      <c r="DA225" s="136"/>
      <c r="DB225" s="136"/>
      <c r="DC225" s="136"/>
      <c r="DD225" s="136"/>
      <c r="DE225" s="136"/>
      <c r="ET225" s="136"/>
      <c r="EU225" s="136"/>
      <c r="EV225" s="136"/>
      <c r="EW225" s="136"/>
      <c r="EX225" s="136"/>
      <c r="EY225" s="136"/>
      <c r="EZ225" s="136"/>
      <c r="FA225" s="136"/>
      <c r="FB225" s="136"/>
      <c r="FC225" s="136"/>
      <c r="FD225" s="136"/>
      <c r="FE225" s="136"/>
      <c r="FF225" s="136"/>
      <c r="FG225" s="136"/>
      <c r="FH225" s="136"/>
      <c r="FI225" s="136"/>
      <c r="FJ225" s="136"/>
      <c r="FK225" s="136"/>
      <c r="FL225" s="136"/>
    </row>
    <row r="226" spans="1:168" s="177" customFormat="1" ht="8.1" customHeight="1">
      <c r="A226" s="137">
        <v>13</v>
      </c>
      <c r="B226" s="137"/>
      <c r="C226" s="138" t="s">
        <v>37</v>
      </c>
      <c r="D226" s="139"/>
      <c r="E226" s="134">
        <v>2754</v>
      </c>
      <c r="F226" s="134" t="s">
        <v>150</v>
      </c>
      <c r="G226" s="134">
        <v>156</v>
      </c>
      <c r="H226" s="134" t="s">
        <v>150</v>
      </c>
      <c r="I226" s="134" t="s">
        <v>150</v>
      </c>
      <c r="J226" s="134">
        <v>9588</v>
      </c>
      <c r="K226" s="134" t="s">
        <v>150</v>
      </c>
      <c r="L226" s="134" t="s">
        <v>150</v>
      </c>
      <c r="M226" s="134" t="s">
        <v>150</v>
      </c>
      <c r="N226" s="134" t="s">
        <v>150</v>
      </c>
      <c r="O226" s="134" t="s">
        <v>150</v>
      </c>
      <c r="P226" s="134" t="s">
        <v>150</v>
      </c>
      <c r="Q226" s="134" t="s">
        <v>150</v>
      </c>
      <c r="R226" s="134" t="s">
        <v>150</v>
      </c>
      <c r="S226" s="140">
        <v>13</v>
      </c>
      <c r="CL226" s="143"/>
      <c r="CM226" s="143"/>
      <c r="CN226" s="143"/>
      <c r="CO226" s="143"/>
      <c r="CP226" s="143"/>
      <c r="CQ226" s="143"/>
      <c r="CR226" s="143"/>
      <c r="CS226" s="143"/>
      <c r="CT226" s="143"/>
      <c r="CU226" s="143"/>
      <c r="CV226" s="143"/>
      <c r="CW226" s="143"/>
      <c r="CX226" s="143"/>
      <c r="CY226" s="143"/>
      <c r="CZ226" s="143"/>
      <c r="DA226" s="143"/>
      <c r="DB226" s="143"/>
      <c r="DC226" s="143"/>
      <c r="DD226" s="143"/>
      <c r="DE226" s="143"/>
      <c r="ET226" s="143"/>
      <c r="EU226" s="143"/>
      <c r="EV226" s="143"/>
      <c r="EW226" s="143"/>
      <c r="EX226" s="143"/>
      <c r="EY226" s="143"/>
      <c r="EZ226" s="143"/>
      <c r="FA226" s="143"/>
      <c r="FB226" s="143"/>
      <c r="FC226" s="143"/>
      <c r="FD226" s="143"/>
      <c r="FE226" s="143"/>
      <c r="FF226" s="143"/>
      <c r="FG226" s="143"/>
      <c r="FH226" s="143"/>
      <c r="FI226" s="143"/>
      <c r="FJ226" s="143"/>
      <c r="FK226" s="143"/>
      <c r="FL226" s="143"/>
    </row>
    <row r="227" spans="1:168" s="177" customFormat="1" ht="8.1" customHeight="1">
      <c r="A227" s="137">
        <v>14</v>
      </c>
      <c r="B227" s="137"/>
      <c r="C227" s="138" t="s">
        <v>38</v>
      </c>
      <c r="D227" s="139"/>
      <c r="E227" s="134">
        <v>200</v>
      </c>
      <c r="F227" s="134" t="s">
        <v>150</v>
      </c>
      <c r="G227" s="134" t="s">
        <v>150</v>
      </c>
      <c r="H227" s="134" t="s">
        <v>150</v>
      </c>
      <c r="I227" s="134" t="s">
        <v>150</v>
      </c>
      <c r="J227" s="134" t="s">
        <v>150</v>
      </c>
      <c r="K227" s="134" t="s">
        <v>150</v>
      </c>
      <c r="L227" s="134" t="s">
        <v>150</v>
      </c>
      <c r="M227" s="134" t="s">
        <v>150</v>
      </c>
      <c r="N227" s="134" t="s">
        <v>150</v>
      </c>
      <c r="O227" s="134" t="s">
        <v>150</v>
      </c>
      <c r="P227" s="134" t="s">
        <v>150</v>
      </c>
      <c r="Q227" s="134" t="s">
        <v>150</v>
      </c>
      <c r="R227" s="134" t="s">
        <v>150</v>
      </c>
      <c r="S227" s="140">
        <v>14</v>
      </c>
      <c r="CK227" s="143"/>
      <c r="CL227" s="143"/>
      <c r="CM227" s="143"/>
      <c r="CN227" s="143"/>
      <c r="CO227" s="143"/>
      <c r="CP227" s="143"/>
      <c r="CQ227" s="143"/>
      <c r="CR227" s="143"/>
      <c r="CS227" s="143"/>
      <c r="CT227" s="143"/>
      <c r="CU227" s="143"/>
      <c r="CV227" s="143"/>
      <c r="CW227" s="143"/>
      <c r="CX227" s="143"/>
      <c r="CY227" s="143"/>
      <c r="CZ227" s="143"/>
      <c r="DA227" s="143"/>
      <c r="DB227" s="143"/>
      <c r="DC227" s="143"/>
      <c r="DD227" s="143"/>
      <c r="DE227" s="143"/>
      <c r="ET227" s="143"/>
      <c r="EU227" s="143"/>
      <c r="EV227" s="143"/>
      <c r="EW227" s="143"/>
      <c r="EX227" s="143"/>
      <c r="EY227" s="143"/>
      <c r="EZ227" s="143"/>
      <c r="FA227" s="143"/>
      <c r="FB227" s="143"/>
      <c r="FC227" s="143"/>
      <c r="FD227" s="143"/>
      <c r="FE227" s="143"/>
      <c r="FF227" s="143"/>
      <c r="FG227" s="143"/>
      <c r="FH227" s="143"/>
      <c r="FI227" s="143"/>
      <c r="FJ227" s="143"/>
      <c r="FK227" s="143"/>
      <c r="FL227" s="143"/>
    </row>
    <row r="228" spans="1:168" s="177" customFormat="1" ht="8.1" customHeight="1">
      <c r="A228" s="137">
        <v>15</v>
      </c>
      <c r="B228" s="137"/>
      <c r="C228" s="138" t="s">
        <v>39</v>
      </c>
      <c r="D228" s="139"/>
      <c r="E228" s="134" t="s">
        <v>150</v>
      </c>
      <c r="F228" s="134" t="s">
        <v>150</v>
      </c>
      <c r="G228" s="134" t="s">
        <v>150</v>
      </c>
      <c r="H228" s="134" t="s">
        <v>150</v>
      </c>
      <c r="I228" s="134" t="s">
        <v>150</v>
      </c>
      <c r="J228" s="134" t="s">
        <v>150</v>
      </c>
      <c r="K228" s="134" t="s">
        <v>150</v>
      </c>
      <c r="L228" s="134" t="s">
        <v>150</v>
      </c>
      <c r="M228" s="134" t="s">
        <v>150</v>
      </c>
      <c r="N228" s="134" t="s">
        <v>150</v>
      </c>
      <c r="O228" s="134" t="s">
        <v>150</v>
      </c>
      <c r="P228" s="134" t="s">
        <v>150</v>
      </c>
      <c r="Q228" s="134" t="s">
        <v>150</v>
      </c>
      <c r="R228" s="134" t="s">
        <v>150</v>
      </c>
      <c r="S228" s="140">
        <v>15</v>
      </c>
      <c r="CK228" s="143"/>
      <c r="CL228" s="143"/>
      <c r="CM228" s="143"/>
      <c r="CN228" s="143"/>
      <c r="CO228" s="143"/>
      <c r="CP228" s="143"/>
      <c r="CQ228" s="143"/>
      <c r="CR228" s="143"/>
      <c r="CS228" s="143"/>
      <c r="CT228" s="143"/>
      <c r="CU228" s="143"/>
      <c r="CV228" s="143"/>
      <c r="CW228" s="143"/>
      <c r="CX228" s="143"/>
      <c r="CY228" s="143"/>
      <c r="CZ228" s="143"/>
      <c r="DA228" s="143"/>
      <c r="DB228" s="143"/>
      <c r="DC228" s="143"/>
      <c r="DD228" s="143"/>
      <c r="DE228" s="143"/>
      <c r="ET228" s="143"/>
      <c r="EU228" s="143"/>
      <c r="EV228" s="143"/>
      <c r="EW228" s="143"/>
      <c r="EX228" s="143"/>
      <c r="EY228" s="143"/>
      <c r="EZ228" s="143"/>
      <c r="FA228" s="143"/>
      <c r="FB228" s="143"/>
      <c r="FC228" s="143"/>
      <c r="FD228" s="143"/>
      <c r="FE228" s="143"/>
      <c r="FF228" s="143"/>
      <c r="FG228" s="143"/>
      <c r="FH228" s="143"/>
      <c r="FI228" s="143"/>
      <c r="FJ228" s="143"/>
      <c r="FK228" s="143"/>
      <c r="FL228" s="143"/>
    </row>
    <row r="229" spans="1:168" s="177" customFormat="1" ht="8.1" customHeight="1">
      <c r="A229" s="137">
        <v>16</v>
      </c>
      <c r="B229" s="137"/>
      <c r="C229" s="138" t="s">
        <v>40</v>
      </c>
      <c r="D229" s="139"/>
      <c r="E229" s="134" t="s">
        <v>150</v>
      </c>
      <c r="F229" s="134" t="s">
        <v>150</v>
      </c>
      <c r="G229" s="134" t="s">
        <v>150</v>
      </c>
      <c r="H229" s="134" t="s">
        <v>150</v>
      </c>
      <c r="I229" s="134" t="s">
        <v>150</v>
      </c>
      <c r="J229" s="134" t="s">
        <v>150</v>
      </c>
      <c r="K229" s="134" t="s">
        <v>150</v>
      </c>
      <c r="L229" s="134">
        <v>607</v>
      </c>
      <c r="M229" s="134">
        <v>106</v>
      </c>
      <c r="N229" s="134" t="s">
        <v>150</v>
      </c>
      <c r="O229" s="134" t="s">
        <v>150</v>
      </c>
      <c r="P229" s="134" t="s">
        <v>150</v>
      </c>
      <c r="Q229" s="134" t="s">
        <v>150</v>
      </c>
      <c r="R229" s="134" t="s">
        <v>150</v>
      </c>
      <c r="S229" s="140">
        <v>16</v>
      </c>
      <c r="CK229" s="143"/>
      <c r="CL229" s="143"/>
      <c r="CM229" s="143"/>
      <c r="CN229" s="143"/>
      <c r="CO229" s="143"/>
      <c r="CP229" s="143"/>
      <c r="CQ229" s="143"/>
      <c r="CR229" s="143"/>
      <c r="CS229" s="143"/>
      <c r="CT229" s="143"/>
      <c r="CU229" s="143"/>
      <c r="CV229" s="143"/>
      <c r="CW229" s="143"/>
      <c r="CX229" s="143"/>
      <c r="CY229" s="143"/>
      <c r="CZ229" s="143"/>
      <c r="DA229" s="143"/>
      <c r="DB229" s="143"/>
      <c r="DC229" s="143"/>
      <c r="DD229" s="143"/>
      <c r="DE229" s="143"/>
      <c r="ET229" s="143"/>
      <c r="EU229" s="143"/>
      <c r="EV229" s="143"/>
      <c r="EW229" s="143"/>
      <c r="EX229" s="143"/>
      <c r="EY229" s="143"/>
      <c r="EZ229" s="143"/>
      <c r="FA229" s="143"/>
      <c r="FB229" s="143"/>
      <c r="FC229" s="143"/>
      <c r="FD229" s="143"/>
      <c r="FE229" s="143"/>
      <c r="FF229" s="143"/>
      <c r="FG229" s="143"/>
      <c r="FH229" s="143"/>
      <c r="FI229" s="143"/>
      <c r="FJ229" s="143"/>
      <c r="FK229" s="143"/>
      <c r="FL229" s="143"/>
    </row>
    <row r="230" spans="1:168" s="177" customFormat="1" ht="8.1" customHeight="1">
      <c r="A230" s="137">
        <v>17</v>
      </c>
      <c r="B230" s="137"/>
      <c r="C230" s="138" t="s">
        <v>41</v>
      </c>
      <c r="D230" s="139"/>
      <c r="E230" s="134" t="s">
        <v>150</v>
      </c>
      <c r="F230" s="134" t="s">
        <v>150</v>
      </c>
      <c r="G230" s="134" t="s">
        <v>150</v>
      </c>
      <c r="H230" s="134" t="s">
        <v>150</v>
      </c>
      <c r="I230" s="134" t="s">
        <v>150</v>
      </c>
      <c r="J230" s="134" t="s">
        <v>150</v>
      </c>
      <c r="K230" s="134" t="s">
        <v>150</v>
      </c>
      <c r="L230" s="134" t="s">
        <v>150</v>
      </c>
      <c r="M230" s="134" t="s">
        <v>150</v>
      </c>
      <c r="N230" s="134" t="s">
        <v>150</v>
      </c>
      <c r="O230" s="134" t="s">
        <v>150</v>
      </c>
      <c r="P230" s="134" t="s">
        <v>150</v>
      </c>
      <c r="Q230" s="134" t="s">
        <v>150</v>
      </c>
      <c r="R230" s="134" t="s">
        <v>150</v>
      </c>
      <c r="S230" s="140">
        <v>17</v>
      </c>
      <c r="CK230" s="143"/>
      <c r="CL230" s="143"/>
      <c r="CM230" s="143"/>
      <c r="CN230" s="143"/>
      <c r="CO230" s="143"/>
      <c r="CP230" s="143"/>
      <c r="CQ230" s="143"/>
      <c r="CR230" s="143"/>
      <c r="CS230" s="143"/>
      <c r="CT230" s="143"/>
      <c r="CU230" s="143"/>
      <c r="CV230" s="143"/>
      <c r="CW230" s="143"/>
      <c r="CX230" s="143"/>
      <c r="CY230" s="143"/>
      <c r="CZ230" s="143"/>
      <c r="DA230" s="143"/>
      <c r="DB230" s="143"/>
      <c r="DC230" s="143"/>
      <c r="DD230" s="143"/>
      <c r="DE230" s="143"/>
      <c r="ET230" s="143"/>
      <c r="EU230" s="143"/>
      <c r="EV230" s="143"/>
      <c r="EW230" s="143"/>
      <c r="EX230" s="143"/>
      <c r="EY230" s="143"/>
      <c r="EZ230" s="143"/>
      <c r="FA230" s="143"/>
      <c r="FB230" s="143"/>
      <c r="FC230" s="143"/>
      <c r="FD230" s="143"/>
      <c r="FE230" s="143"/>
      <c r="FF230" s="143"/>
      <c r="FG230" s="143"/>
      <c r="FH230" s="143"/>
      <c r="FI230" s="143"/>
      <c r="FJ230" s="143"/>
      <c r="FK230" s="143"/>
      <c r="FL230" s="143"/>
    </row>
    <row r="231" spans="1:168" s="179" customFormat="1" ht="8.1" customHeight="1">
      <c r="A231" s="149"/>
      <c r="B231" s="149"/>
      <c r="C231" s="150" t="s">
        <v>42</v>
      </c>
      <c r="D231" s="158"/>
      <c r="E231" s="152">
        <f t="shared" ref="E231:R231" si="20">IF(SUM(E225:E230)&gt;0,SUM(E225:E230),"-")</f>
        <v>4049</v>
      </c>
      <c r="F231" s="152" t="str">
        <f t="shared" si="20"/>
        <v>-</v>
      </c>
      <c r="G231" s="152">
        <f t="shared" si="20"/>
        <v>156</v>
      </c>
      <c r="H231" s="152" t="str">
        <f t="shared" si="20"/>
        <v>-</v>
      </c>
      <c r="I231" s="152" t="str">
        <f t="shared" si="20"/>
        <v>-</v>
      </c>
      <c r="J231" s="152">
        <f t="shared" si="20"/>
        <v>9588</v>
      </c>
      <c r="K231" s="152" t="str">
        <f t="shared" si="20"/>
        <v>-</v>
      </c>
      <c r="L231" s="152">
        <f t="shared" si="20"/>
        <v>607</v>
      </c>
      <c r="M231" s="152">
        <f t="shared" si="20"/>
        <v>106</v>
      </c>
      <c r="N231" s="152" t="str">
        <f t="shared" si="20"/>
        <v>-</v>
      </c>
      <c r="O231" s="152" t="str">
        <f t="shared" si="20"/>
        <v>-</v>
      </c>
      <c r="P231" s="152" t="str">
        <f t="shared" si="20"/>
        <v>-</v>
      </c>
      <c r="Q231" s="152" t="str">
        <f t="shared" si="20"/>
        <v>-</v>
      </c>
      <c r="R231" s="152" t="str">
        <f t="shared" si="20"/>
        <v>-</v>
      </c>
      <c r="S231" s="153"/>
      <c r="CK231" s="129"/>
      <c r="CL231" s="129"/>
      <c r="CM231" s="129"/>
      <c r="CN231" s="129"/>
      <c r="CO231" s="129"/>
      <c r="CP231" s="129"/>
      <c r="CQ231" s="129"/>
      <c r="CR231" s="129"/>
      <c r="CS231" s="129"/>
      <c r="CT231" s="129"/>
      <c r="CU231" s="129"/>
      <c r="CV231" s="129"/>
      <c r="CW231" s="129"/>
      <c r="CX231" s="129"/>
      <c r="CY231" s="129"/>
      <c r="CZ231" s="129"/>
      <c r="DA231" s="129"/>
      <c r="DB231" s="129"/>
      <c r="DC231" s="129"/>
      <c r="DD231" s="129"/>
      <c r="DE231" s="129"/>
      <c r="ET231" s="129"/>
      <c r="EU231" s="129"/>
      <c r="EV231" s="129"/>
      <c r="EW231" s="129"/>
      <c r="EX231" s="129"/>
      <c r="EY231" s="129"/>
      <c r="EZ231" s="129"/>
      <c r="FA231" s="129"/>
      <c r="FB231" s="129"/>
      <c r="FC231" s="129"/>
      <c r="FD231" s="129"/>
      <c r="FE231" s="129"/>
      <c r="FF231" s="129"/>
      <c r="FG231" s="129"/>
      <c r="FH231" s="129"/>
      <c r="FI231" s="129"/>
      <c r="FJ231" s="129"/>
      <c r="FK231" s="129"/>
      <c r="FL231" s="129"/>
    </row>
    <row r="232" spans="1:168" s="176" customFormat="1" ht="8.1" customHeight="1">
      <c r="A232" s="130">
        <v>18</v>
      </c>
      <c r="B232" s="130"/>
      <c r="C232" s="131" t="s">
        <v>43</v>
      </c>
      <c r="D232" s="132"/>
      <c r="E232" s="134" t="s">
        <v>150</v>
      </c>
      <c r="F232" s="134" t="s">
        <v>150</v>
      </c>
      <c r="G232" s="134" t="s">
        <v>150</v>
      </c>
      <c r="H232" s="134" t="s">
        <v>150</v>
      </c>
      <c r="I232" s="134" t="s">
        <v>150</v>
      </c>
      <c r="J232" s="134" t="s">
        <v>150</v>
      </c>
      <c r="K232" s="134" t="s">
        <v>150</v>
      </c>
      <c r="L232" s="134" t="s">
        <v>150</v>
      </c>
      <c r="M232" s="134" t="s">
        <v>150</v>
      </c>
      <c r="N232" s="134" t="s">
        <v>150</v>
      </c>
      <c r="O232" s="134" t="s">
        <v>150</v>
      </c>
      <c r="P232" s="134" t="s">
        <v>150</v>
      </c>
      <c r="Q232" s="134" t="s">
        <v>150</v>
      </c>
      <c r="R232" s="134" t="s">
        <v>150</v>
      </c>
      <c r="S232" s="135">
        <v>18</v>
      </c>
      <c r="CK232" s="136"/>
      <c r="CL232" s="136"/>
      <c r="CM232" s="136"/>
      <c r="CN232" s="136"/>
      <c r="CO232" s="136"/>
      <c r="CP232" s="136"/>
      <c r="CQ232" s="136"/>
      <c r="CR232" s="136"/>
      <c r="CS232" s="136"/>
      <c r="CT232" s="136"/>
      <c r="CU232" s="136"/>
      <c r="CV232" s="136"/>
      <c r="CW232" s="136"/>
      <c r="CX232" s="136"/>
      <c r="CY232" s="136"/>
      <c r="CZ232" s="136"/>
      <c r="DA232" s="136"/>
      <c r="DB232" s="136"/>
      <c r="DC232" s="136"/>
      <c r="DD232" s="136"/>
      <c r="DE232" s="136"/>
      <c r="ET232" s="136"/>
      <c r="EU232" s="136"/>
      <c r="EV232" s="136"/>
      <c r="EW232" s="136"/>
      <c r="EX232" s="136"/>
      <c r="EY232" s="136"/>
      <c r="EZ232" s="136"/>
      <c r="FA232" s="136"/>
      <c r="FB232" s="136"/>
      <c r="FC232" s="136"/>
      <c r="FD232" s="136"/>
      <c r="FE232" s="136"/>
      <c r="FF232" s="136"/>
      <c r="FG232" s="136"/>
      <c r="FH232" s="136"/>
      <c r="FI232" s="136"/>
      <c r="FJ232" s="136"/>
      <c r="FK232" s="136"/>
      <c r="FL232" s="136"/>
    </row>
    <row r="233" spans="1:168" s="177" customFormat="1" ht="8.1" customHeight="1">
      <c r="A233" s="137">
        <v>19</v>
      </c>
      <c r="B233" s="137"/>
      <c r="C233" s="138" t="s">
        <v>44</v>
      </c>
      <c r="D233" s="139"/>
      <c r="E233" s="134" t="s">
        <v>150</v>
      </c>
      <c r="F233" s="134" t="s">
        <v>150</v>
      </c>
      <c r="G233" s="134" t="s">
        <v>150</v>
      </c>
      <c r="H233" s="134" t="s">
        <v>150</v>
      </c>
      <c r="I233" s="134" t="s">
        <v>150</v>
      </c>
      <c r="J233" s="134" t="s">
        <v>150</v>
      </c>
      <c r="K233" s="134" t="s">
        <v>150</v>
      </c>
      <c r="L233" s="134" t="s">
        <v>150</v>
      </c>
      <c r="M233" s="134" t="s">
        <v>150</v>
      </c>
      <c r="N233" s="134" t="s">
        <v>150</v>
      </c>
      <c r="O233" s="134" t="s">
        <v>150</v>
      </c>
      <c r="P233" s="134" t="s">
        <v>150</v>
      </c>
      <c r="Q233" s="134" t="s">
        <v>150</v>
      </c>
      <c r="R233" s="134" t="s">
        <v>150</v>
      </c>
      <c r="S233" s="140">
        <v>19</v>
      </c>
      <c r="CK233" s="143"/>
      <c r="CL233" s="143"/>
      <c r="CM233" s="143"/>
      <c r="CN233" s="143"/>
      <c r="CO233" s="143"/>
      <c r="CP233" s="143"/>
      <c r="CQ233" s="143"/>
      <c r="CR233" s="143"/>
      <c r="CS233" s="143"/>
      <c r="CT233" s="143"/>
      <c r="CU233" s="143"/>
      <c r="CV233" s="143"/>
      <c r="CW233" s="143"/>
      <c r="CX233" s="143"/>
      <c r="CY233" s="143"/>
      <c r="CZ233" s="143"/>
      <c r="DA233" s="143"/>
      <c r="DB233" s="143"/>
      <c r="DC233" s="143"/>
      <c r="DD233" s="143"/>
      <c r="DE233" s="143"/>
      <c r="ET233" s="143"/>
      <c r="EU233" s="143"/>
      <c r="EV233" s="143"/>
      <c r="EW233" s="143"/>
      <c r="EX233" s="143"/>
      <c r="EY233" s="143"/>
      <c r="EZ233" s="143"/>
      <c r="FA233" s="143"/>
      <c r="FB233" s="143"/>
      <c r="FC233" s="143"/>
      <c r="FD233" s="143"/>
      <c r="FE233" s="143"/>
      <c r="FF233" s="143"/>
      <c r="FG233" s="143"/>
      <c r="FH233" s="143"/>
      <c r="FI233" s="143"/>
      <c r="FJ233" s="143"/>
      <c r="FK233" s="143"/>
      <c r="FL233" s="143"/>
    </row>
    <row r="234" spans="1:168" s="177" customFormat="1" ht="8.1" customHeight="1">
      <c r="A234" s="137">
        <v>20</v>
      </c>
      <c r="B234" s="137"/>
      <c r="C234" s="138" t="s">
        <v>45</v>
      </c>
      <c r="D234" s="139"/>
      <c r="E234" s="134" t="s">
        <v>150</v>
      </c>
      <c r="F234" s="134" t="s">
        <v>150</v>
      </c>
      <c r="G234" s="134" t="s">
        <v>150</v>
      </c>
      <c r="H234" s="134" t="s">
        <v>150</v>
      </c>
      <c r="I234" s="134" t="s">
        <v>150</v>
      </c>
      <c r="J234" s="134" t="s">
        <v>150</v>
      </c>
      <c r="K234" s="134" t="s">
        <v>150</v>
      </c>
      <c r="L234" s="134" t="s">
        <v>150</v>
      </c>
      <c r="M234" s="134" t="s">
        <v>150</v>
      </c>
      <c r="N234" s="134" t="s">
        <v>150</v>
      </c>
      <c r="O234" s="134" t="s">
        <v>150</v>
      </c>
      <c r="P234" s="134" t="s">
        <v>150</v>
      </c>
      <c r="Q234" s="134" t="s">
        <v>150</v>
      </c>
      <c r="R234" s="134" t="s">
        <v>150</v>
      </c>
      <c r="S234" s="140">
        <v>20</v>
      </c>
      <c r="CK234" s="143"/>
      <c r="CL234" s="143"/>
      <c r="CM234" s="143"/>
      <c r="CN234" s="143"/>
      <c r="CO234" s="143"/>
      <c r="CP234" s="143"/>
      <c r="CQ234" s="143"/>
      <c r="CR234" s="143"/>
      <c r="CS234" s="143"/>
      <c r="CT234" s="143"/>
      <c r="CU234" s="143"/>
      <c r="CV234" s="143"/>
      <c r="CW234" s="143"/>
      <c r="CX234" s="143"/>
      <c r="CY234" s="143"/>
      <c r="CZ234" s="143"/>
      <c r="DA234" s="143"/>
      <c r="DB234" s="143"/>
      <c r="DC234" s="143"/>
      <c r="DD234" s="143"/>
      <c r="DE234" s="143"/>
      <c r="ET234" s="143"/>
      <c r="EU234" s="143"/>
      <c r="EV234" s="143"/>
      <c r="EW234" s="143"/>
      <c r="EX234" s="143"/>
      <c r="EY234" s="143"/>
      <c r="EZ234" s="143"/>
      <c r="FA234" s="143"/>
      <c r="FB234" s="143"/>
      <c r="FC234" s="143"/>
      <c r="FD234" s="143"/>
      <c r="FE234" s="143"/>
      <c r="FF234" s="143"/>
      <c r="FG234" s="143"/>
      <c r="FH234" s="143"/>
      <c r="FI234" s="143"/>
      <c r="FJ234" s="143"/>
      <c r="FK234" s="143"/>
      <c r="FL234" s="143"/>
    </row>
    <row r="235" spans="1:168" s="177" customFormat="1" ht="8.1" customHeight="1">
      <c r="A235" s="137">
        <v>21</v>
      </c>
      <c r="B235" s="137"/>
      <c r="C235" s="138" t="s">
        <v>46</v>
      </c>
      <c r="D235" s="139"/>
      <c r="E235" s="134" t="s">
        <v>150</v>
      </c>
      <c r="F235" s="134" t="s">
        <v>150</v>
      </c>
      <c r="G235" s="134" t="s">
        <v>150</v>
      </c>
      <c r="H235" s="134" t="s">
        <v>150</v>
      </c>
      <c r="I235" s="134" t="s">
        <v>150</v>
      </c>
      <c r="J235" s="134" t="s">
        <v>150</v>
      </c>
      <c r="K235" s="134" t="s">
        <v>150</v>
      </c>
      <c r="L235" s="134" t="s">
        <v>150</v>
      </c>
      <c r="M235" s="134" t="s">
        <v>150</v>
      </c>
      <c r="N235" s="134" t="s">
        <v>150</v>
      </c>
      <c r="O235" s="134" t="s">
        <v>150</v>
      </c>
      <c r="P235" s="134" t="s">
        <v>150</v>
      </c>
      <c r="Q235" s="134" t="s">
        <v>150</v>
      </c>
      <c r="R235" s="134" t="s">
        <v>150</v>
      </c>
      <c r="S235" s="140">
        <v>21</v>
      </c>
      <c r="CK235" s="143"/>
      <c r="CL235" s="143"/>
      <c r="CM235" s="143"/>
      <c r="CN235" s="143"/>
      <c r="CO235" s="143"/>
      <c r="CP235" s="143"/>
      <c r="CQ235" s="143"/>
      <c r="CR235" s="143"/>
      <c r="CS235" s="143"/>
      <c r="CT235" s="143"/>
      <c r="CU235" s="143"/>
      <c r="CV235" s="143"/>
      <c r="CW235" s="143"/>
      <c r="CX235" s="143"/>
      <c r="CY235" s="143"/>
      <c r="CZ235" s="143"/>
      <c r="DA235" s="143"/>
      <c r="DB235" s="143"/>
      <c r="DC235" s="143"/>
      <c r="DD235" s="143"/>
      <c r="DE235" s="143"/>
      <c r="ET235" s="143"/>
      <c r="EU235" s="143"/>
      <c r="EV235" s="143"/>
      <c r="EW235" s="143"/>
      <c r="EX235" s="143"/>
      <c r="EY235" s="143"/>
      <c r="EZ235" s="143"/>
      <c r="FA235" s="143"/>
      <c r="FB235" s="143"/>
      <c r="FC235" s="143"/>
      <c r="FD235" s="143"/>
      <c r="FE235" s="143"/>
      <c r="FF235" s="143"/>
      <c r="FG235" s="143"/>
      <c r="FH235" s="143"/>
      <c r="FI235" s="143"/>
      <c r="FJ235" s="143"/>
      <c r="FK235" s="143"/>
      <c r="FL235" s="143"/>
    </row>
    <row r="236" spans="1:168" s="177" customFormat="1" ht="8.1" customHeight="1">
      <c r="A236" s="137">
        <v>22</v>
      </c>
      <c r="B236" s="137"/>
      <c r="C236" s="138" t="s">
        <v>47</v>
      </c>
      <c r="D236" s="139"/>
      <c r="E236" s="134">
        <v>2016</v>
      </c>
      <c r="F236" s="134" t="s">
        <v>150</v>
      </c>
      <c r="G236" s="134" t="s">
        <v>150</v>
      </c>
      <c r="H236" s="134" t="s">
        <v>150</v>
      </c>
      <c r="I236" s="134">
        <v>1</v>
      </c>
      <c r="J236" s="134">
        <v>71</v>
      </c>
      <c r="K236" s="134" t="s">
        <v>150</v>
      </c>
      <c r="L236" s="134" t="s">
        <v>150</v>
      </c>
      <c r="M236" s="134" t="s">
        <v>150</v>
      </c>
      <c r="N236" s="134">
        <v>78</v>
      </c>
      <c r="O236" s="134" t="s">
        <v>150</v>
      </c>
      <c r="P236" s="134" t="s">
        <v>150</v>
      </c>
      <c r="Q236" s="134" t="s">
        <v>150</v>
      </c>
      <c r="R236" s="134" t="s">
        <v>150</v>
      </c>
      <c r="S236" s="140">
        <v>22</v>
      </c>
      <c r="CK236" s="143"/>
      <c r="CL236" s="143"/>
      <c r="CM236" s="143"/>
      <c r="CN236" s="143"/>
      <c r="CO236" s="143"/>
      <c r="CP236" s="143"/>
      <c r="CQ236" s="143"/>
      <c r="CR236" s="143"/>
      <c r="CS236" s="143"/>
      <c r="CT236" s="143"/>
      <c r="CU236" s="143"/>
      <c r="CV236" s="143"/>
      <c r="CW236" s="143"/>
      <c r="CX236" s="143"/>
      <c r="CY236" s="143"/>
      <c r="CZ236" s="143"/>
      <c r="DA236" s="143"/>
      <c r="DB236" s="143"/>
      <c r="DC236" s="143"/>
      <c r="DD236" s="143"/>
      <c r="ET236" s="143"/>
      <c r="EU236" s="143"/>
      <c r="EV236" s="143"/>
      <c r="EW236" s="143"/>
      <c r="EX236" s="143"/>
      <c r="EY236" s="143"/>
      <c r="EZ236" s="143"/>
      <c r="FA236" s="143"/>
      <c r="FB236" s="143"/>
      <c r="FC236" s="143"/>
      <c r="FD236" s="143"/>
      <c r="FE236" s="143"/>
      <c r="FF236" s="143"/>
      <c r="FG236" s="143"/>
      <c r="FH236" s="143"/>
      <c r="FI236" s="143"/>
      <c r="FJ236" s="143"/>
      <c r="FK236" s="143"/>
      <c r="FL236" s="143"/>
    </row>
    <row r="237" spans="1:168" s="177" customFormat="1" ht="8.1" customHeight="1">
      <c r="A237" s="137">
        <v>23</v>
      </c>
      <c r="B237" s="137"/>
      <c r="C237" s="138" t="s">
        <v>48</v>
      </c>
      <c r="D237" s="139"/>
      <c r="E237" s="134" t="s">
        <v>150</v>
      </c>
      <c r="F237" s="134" t="s">
        <v>150</v>
      </c>
      <c r="G237" s="134" t="s">
        <v>150</v>
      </c>
      <c r="H237" s="134" t="s">
        <v>150</v>
      </c>
      <c r="I237" s="134" t="s">
        <v>150</v>
      </c>
      <c r="J237" s="134" t="s">
        <v>150</v>
      </c>
      <c r="K237" s="134" t="s">
        <v>150</v>
      </c>
      <c r="L237" s="134" t="s">
        <v>150</v>
      </c>
      <c r="M237" s="134" t="s">
        <v>150</v>
      </c>
      <c r="N237" s="134" t="s">
        <v>150</v>
      </c>
      <c r="O237" s="134" t="s">
        <v>150</v>
      </c>
      <c r="P237" s="134" t="s">
        <v>150</v>
      </c>
      <c r="Q237" s="134" t="s">
        <v>150</v>
      </c>
      <c r="R237" s="134" t="s">
        <v>150</v>
      </c>
      <c r="S237" s="140">
        <v>23</v>
      </c>
      <c r="CK237" s="143"/>
      <c r="CL237" s="143"/>
      <c r="CM237" s="143"/>
      <c r="CN237" s="143"/>
      <c r="CO237" s="143"/>
      <c r="CP237" s="143"/>
      <c r="CQ237" s="143"/>
      <c r="CR237" s="143"/>
      <c r="CS237" s="143"/>
      <c r="CT237" s="143"/>
      <c r="CU237" s="143"/>
      <c r="CV237" s="143"/>
      <c r="CW237" s="143"/>
      <c r="CX237" s="143"/>
      <c r="CY237" s="143"/>
      <c r="CZ237" s="143"/>
      <c r="DA237" s="143"/>
      <c r="DB237" s="143"/>
      <c r="DC237" s="143"/>
      <c r="DD237" s="143"/>
      <c r="ET237" s="143"/>
      <c r="EU237" s="143"/>
      <c r="EV237" s="143"/>
      <c r="EW237" s="143"/>
      <c r="EX237" s="143"/>
      <c r="EY237" s="143"/>
      <c r="EZ237" s="143"/>
      <c r="FA237" s="143"/>
      <c r="FB237" s="143"/>
      <c r="FC237" s="143"/>
      <c r="FD237" s="143"/>
      <c r="FE237" s="143"/>
      <c r="FF237" s="143"/>
      <c r="FG237" s="143"/>
      <c r="FH237" s="143"/>
      <c r="FI237" s="143"/>
      <c r="FJ237" s="143"/>
      <c r="FK237" s="143"/>
      <c r="FL237" s="143"/>
    </row>
    <row r="238" spans="1:168" s="177" customFormat="1" ht="8.1" customHeight="1">
      <c r="A238" s="137">
        <v>24</v>
      </c>
      <c r="B238" s="137"/>
      <c r="C238" s="138" t="s">
        <v>50</v>
      </c>
      <c r="D238" s="139"/>
      <c r="E238" s="134" t="s">
        <v>150</v>
      </c>
      <c r="F238" s="134" t="s">
        <v>150</v>
      </c>
      <c r="G238" s="134" t="s">
        <v>150</v>
      </c>
      <c r="H238" s="134" t="s">
        <v>150</v>
      </c>
      <c r="I238" s="134" t="s">
        <v>150</v>
      </c>
      <c r="J238" s="134" t="s">
        <v>150</v>
      </c>
      <c r="K238" s="134" t="s">
        <v>150</v>
      </c>
      <c r="L238" s="134" t="s">
        <v>150</v>
      </c>
      <c r="M238" s="134" t="s">
        <v>150</v>
      </c>
      <c r="N238" s="134" t="s">
        <v>150</v>
      </c>
      <c r="O238" s="134" t="s">
        <v>150</v>
      </c>
      <c r="P238" s="134" t="s">
        <v>150</v>
      </c>
      <c r="Q238" s="134" t="s">
        <v>150</v>
      </c>
      <c r="R238" s="134" t="s">
        <v>150</v>
      </c>
      <c r="S238" s="140">
        <v>24</v>
      </c>
      <c r="CK238" s="143"/>
      <c r="CL238" s="143"/>
      <c r="CM238" s="143"/>
      <c r="CN238" s="143"/>
      <c r="CO238" s="143"/>
      <c r="CP238" s="143"/>
      <c r="CQ238" s="143"/>
      <c r="CR238" s="143"/>
      <c r="CS238" s="143"/>
      <c r="CT238" s="143"/>
      <c r="CU238" s="143"/>
      <c r="CV238" s="143"/>
      <c r="CW238" s="143"/>
      <c r="CX238" s="143"/>
      <c r="CY238" s="143"/>
      <c r="CZ238" s="143"/>
      <c r="DA238" s="143"/>
      <c r="DB238" s="143"/>
      <c r="DC238" s="143"/>
      <c r="DD238" s="143"/>
      <c r="ET238" s="143"/>
      <c r="EU238" s="143"/>
      <c r="EV238" s="143"/>
      <c r="EW238" s="143"/>
      <c r="EX238" s="143"/>
      <c r="EY238" s="143"/>
      <c r="EZ238" s="143"/>
      <c r="FA238" s="143"/>
      <c r="FB238" s="143"/>
      <c r="FC238" s="143"/>
      <c r="FD238" s="143"/>
      <c r="FE238" s="143"/>
      <c r="FF238" s="143"/>
      <c r="FG238" s="143"/>
      <c r="FH238" s="143"/>
      <c r="FI238" s="143"/>
      <c r="FJ238" s="143"/>
      <c r="FK238" s="143"/>
      <c r="FL238" s="143"/>
    </row>
    <row r="239" spans="1:168" s="177" customFormat="1" ht="8.1" customHeight="1">
      <c r="A239" s="137">
        <v>25</v>
      </c>
      <c r="B239" s="137"/>
      <c r="C239" s="138" t="s">
        <v>51</v>
      </c>
      <c r="D239" s="139"/>
      <c r="E239" s="134" t="s">
        <v>150</v>
      </c>
      <c r="F239" s="134" t="s">
        <v>150</v>
      </c>
      <c r="G239" s="134" t="s">
        <v>150</v>
      </c>
      <c r="H239" s="134" t="s">
        <v>150</v>
      </c>
      <c r="I239" s="134" t="s">
        <v>150</v>
      </c>
      <c r="J239" s="134" t="s">
        <v>150</v>
      </c>
      <c r="K239" s="134" t="s">
        <v>150</v>
      </c>
      <c r="L239" s="134" t="s">
        <v>150</v>
      </c>
      <c r="M239" s="134" t="s">
        <v>150</v>
      </c>
      <c r="N239" s="134" t="s">
        <v>150</v>
      </c>
      <c r="O239" s="134" t="s">
        <v>150</v>
      </c>
      <c r="P239" s="134" t="s">
        <v>150</v>
      </c>
      <c r="Q239" s="134" t="s">
        <v>150</v>
      </c>
      <c r="R239" s="134" t="s">
        <v>150</v>
      </c>
      <c r="S239" s="140">
        <v>25</v>
      </c>
      <c r="CK239" s="143"/>
      <c r="CL239" s="143"/>
      <c r="CM239" s="143"/>
      <c r="CN239" s="143"/>
      <c r="CO239" s="143"/>
      <c r="CP239" s="143"/>
      <c r="CQ239" s="143"/>
      <c r="CR239" s="143"/>
      <c r="CS239" s="143"/>
      <c r="CT239" s="143"/>
      <c r="CU239" s="143"/>
      <c r="CV239" s="143"/>
      <c r="CW239" s="143"/>
      <c r="CX239" s="143"/>
      <c r="CY239" s="143"/>
      <c r="CZ239" s="143"/>
      <c r="DA239" s="143"/>
      <c r="DB239" s="143"/>
      <c r="DC239" s="143"/>
      <c r="DD239" s="143"/>
      <c r="ET239" s="143"/>
      <c r="EU239" s="143"/>
      <c r="EV239" s="143"/>
      <c r="EW239" s="143"/>
      <c r="EX239" s="143"/>
      <c r="EY239" s="143"/>
      <c r="EZ239" s="143"/>
      <c r="FA239" s="143"/>
      <c r="FB239" s="143"/>
      <c r="FC239" s="143"/>
      <c r="FD239" s="143"/>
      <c r="FE239" s="143"/>
      <c r="FF239" s="143"/>
      <c r="FG239" s="143"/>
      <c r="FH239" s="143"/>
      <c r="FI239" s="143"/>
      <c r="FJ239" s="143"/>
      <c r="FK239" s="143"/>
      <c r="FL239" s="143"/>
    </row>
    <row r="240" spans="1:168" s="177" customFormat="1" ht="8.1" customHeight="1">
      <c r="A240" s="137">
        <v>26</v>
      </c>
      <c r="B240" s="137"/>
      <c r="C240" s="138" t="s">
        <v>52</v>
      </c>
      <c r="D240" s="139"/>
      <c r="E240" s="134" t="s">
        <v>150</v>
      </c>
      <c r="F240" s="134" t="s">
        <v>150</v>
      </c>
      <c r="G240" s="134" t="s">
        <v>150</v>
      </c>
      <c r="H240" s="134" t="s">
        <v>150</v>
      </c>
      <c r="I240" s="134" t="s">
        <v>150</v>
      </c>
      <c r="J240" s="134" t="s">
        <v>150</v>
      </c>
      <c r="K240" s="134" t="s">
        <v>150</v>
      </c>
      <c r="L240" s="134" t="s">
        <v>150</v>
      </c>
      <c r="M240" s="134" t="s">
        <v>150</v>
      </c>
      <c r="N240" s="134" t="s">
        <v>150</v>
      </c>
      <c r="O240" s="134" t="s">
        <v>150</v>
      </c>
      <c r="P240" s="134" t="s">
        <v>150</v>
      </c>
      <c r="Q240" s="134" t="s">
        <v>150</v>
      </c>
      <c r="R240" s="134" t="s">
        <v>150</v>
      </c>
      <c r="S240" s="140">
        <v>26</v>
      </c>
      <c r="CK240" s="143"/>
      <c r="CL240" s="143"/>
      <c r="CM240" s="143"/>
      <c r="CN240" s="143"/>
      <c r="CO240" s="143"/>
      <c r="CP240" s="143"/>
      <c r="CQ240" s="143"/>
      <c r="CR240" s="143"/>
      <c r="CS240" s="143"/>
      <c r="CT240" s="143"/>
      <c r="CU240" s="143"/>
      <c r="CV240" s="143"/>
      <c r="CW240" s="143"/>
      <c r="CX240" s="143"/>
      <c r="CY240" s="143"/>
      <c r="CZ240" s="143"/>
      <c r="DA240" s="143"/>
      <c r="DB240" s="143"/>
      <c r="DC240" s="143"/>
      <c r="DD240" s="143"/>
      <c r="ET240" s="143"/>
      <c r="EU240" s="143"/>
      <c r="EV240" s="143"/>
      <c r="EW240" s="143"/>
      <c r="EX240" s="143"/>
      <c r="EY240" s="143"/>
      <c r="EZ240" s="143"/>
      <c r="FA240" s="143"/>
      <c r="FB240" s="143"/>
      <c r="FC240" s="143"/>
      <c r="FD240" s="143"/>
      <c r="FE240" s="143"/>
      <c r="FF240" s="143"/>
      <c r="FG240" s="143"/>
      <c r="FH240" s="143"/>
      <c r="FI240" s="143"/>
      <c r="FJ240" s="143"/>
      <c r="FK240" s="143"/>
      <c r="FL240" s="143"/>
    </row>
    <row r="241" spans="1:168" s="177" customFormat="1" ht="8.1" customHeight="1">
      <c r="A241" s="137">
        <v>27</v>
      </c>
      <c r="B241" s="137"/>
      <c r="C241" s="138" t="s">
        <v>53</v>
      </c>
      <c r="D241" s="139"/>
      <c r="E241" s="134">
        <v>20</v>
      </c>
      <c r="F241" s="134" t="s">
        <v>150</v>
      </c>
      <c r="G241" s="134" t="s">
        <v>150</v>
      </c>
      <c r="H241" s="134" t="s">
        <v>150</v>
      </c>
      <c r="I241" s="134" t="s">
        <v>150</v>
      </c>
      <c r="J241" s="134" t="s">
        <v>150</v>
      </c>
      <c r="K241" s="134" t="s">
        <v>150</v>
      </c>
      <c r="L241" s="134" t="s">
        <v>150</v>
      </c>
      <c r="M241" s="134" t="s">
        <v>150</v>
      </c>
      <c r="N241" s="134">
        <v>3</v>
      </c>
      <c r="O241" s="134" t="s">
        <v>150</v>
      </c>
      <c r="P241" s="134">
        <v>75</v>
      </c>
      <c r="Q241" s="134" t="s">
        <v>150</v>
      </c>
      <c r="R241" s="134" t="s">
        <v>150</v>
      </c>
      <c r="S241" s="140">
        <v>27</v>
      </c>
      <c r="CK241" s="143"/>
      <c r="CL241" s="143"/>
      <c r="CM241" s="143"/>
      <c r="CN241" s="143"/>
      <c r="CO241" s="143"/>
      <c r="CP241" s="143"/>
      <c r="CQ241" s="143"/>
      <c r="CR241" s="143"/>
      <c r="CS241" s="143"/>
      <c r="CT241" s="143"/>
      <c r="CU241" s="143"/>
      <c r="CV241" s="143"/>
      <c r="CW241" s="143"/>
      <c r="CX241" s="143"/>
      <c r="CY241" s="143"/>
      <c r="CZ241" s="143"/>
      <c r="DA241" s="143"/>
      <c r="DB241" s="143"/>
      <c r="DC241" s="143"/>
      <c r="DD241" s="143"/>
      <c r="ET241" s="143"/>
      <c r="EU241" s="143"/>
      <c r="EV241" s="143"/>
      <c r="EW241" s="143"/>
      <c r="EX241" s="143"/>
      <c r="EY241" s="143"/>
      <c r="EZ241" s="143"/>
      <c r="FA241" s="143"/>
      <c r="FB241" s="143"/>
      <c r="FC241" s="143"/>
      <c r="FD241" s="143"/>
      <c r="FE241" s="143"/>
      <c r="FF241" s="143"/>
      <c r="FG241" s="143"/>
      <c r="FH241" s="143"/>
      <c r="FI241" s="143"/>
      <c r="FJ241" s="143"/>
      <c r="FK241" s="143"/>
      <c r="FL241" s="143"/>
    </row>
    <row r="242" spans="1:168" s="179" customFormat="1" ht="8.1" customHeight="1">
      <c r="A242" s="149"/>
      <c r="B242" s="149"/>
      <c r="C242" s="150" t="s">
        <v>54</v>
      </c>
      <c r="D242" s="158"/>
      <c r="E242" s="152">
        <f t="shared" ref="E242:R242" si="21">IF(SUM(E232:E241)&gt;0,SUM(E232:E241),"-")</f>
        <v>2036</v>
      </c>
      <c r="F242" s="152" t="str">
        <f t="shared" si="21"/>
        <v>-</v>
      </c>
      <c r="G242" s="152" t="str">
        <f t="shared" si="21"/>
        <v>-</v>
      </c>
      <c r="H242" s="152" t="str">
        <f t="shared" si="21"/>
        <v>-</v>
      </c>
      <c r="I242" s="152">
        <f t="shared" si="21"/>
        <v>1</v>
      </c>
      <c r="J242" s="152">
        <f t="shared" si="21"/>
        <v>71</v>
      </c>
      <c r="K242" s="152" t="str">
        <f t="shared" si="21"/>
        <v>-</v>
      </c>
      <c r="L242" s="152" t="str">
        <f t="shared" si="21"/>
        <v>-</v>
      </c>
      <c r="M242" s="152" t="str">
        <f t="shared" si="21"/>
        <v>-</v>
      </c>
      <c r="N242" s="152">
        <f t="shared" si="21"/>
        <v>81</v>
      </c>
      <c r="O242" s="152" t="str">
        <f t="shared" si="21"/>
        <v>-</v>
      </c>
      <c r="P242" s="152">
        <f t="shared" si="21"/>
        <v>75</v>
      </c>
      <c r="Q242" s="152" t="str">
        <f t="shared" si="21"/>
        <v>-</v>
      </c>
      <c r="R242" s="152" t="str">
        <f t="shared" si="21"/>
        <v>-</v>
      </c>
      <c r="S242" s="153"/>
      <c r="CK242" s="129"/>
      <c r="CL242" s="129"/>
      <c r="CM242" s="129"/>
      <c r="CN242" s="129"/>
      <c r="CO242" s="129"/>
      <c r="CP242" s="129"/>
      <c r="CQ242" s="129"/>
      <c r="CR242" s="129"/>
      <c r="CS242" s="129"/>
      <c r="CT242" s="129"/>
      <c r="CU242" s="129"/>
      <c r="CV242" s="129"/>
      <c r="CW242" s="129"/>
      <c r="CX242" s="129"/>
      <c r="CY242" s="129"/>
      <c r="CZ242" s="129"/>
      <c r="DA242" s="129"/>
      <c r="DB242" s="129"/>
      <c r="DC242" s="129"/>
      <c r="DD242" s="129"/>
      <c r="ET242" s="129"/>
      <c r="EU242" s="129"/>
      <c r="EV242" s="129"/>
      <c r="EW242" s="129"/>
      <c r="EX242" s="129"/>
      <c r="EY242" s="129"/>
      <c r="EZ242" s="129"/>
      <c r="FA242" s="129"/>
      <c r="FB242" s="129"/>
      <c r="FC242" s="129"/>
      <c r="FD242" s="129"/>
      <c r="FE242" s="129"/>
      <c r="FF242" s="129"/>
      <c r="FG242" s="129"/>
      <c r="FH242" s="129"/>
      <c r="FI242" s="129"/>
      <c r="FJ242" s="129"/>
      <c r="FK242" s="129"/>
      <c r="FL242" s="129"/>
    </row>
    <row r="243" spans="1:168" s="176" customFormat="1" ht="8.1" customHeight="1">
      <c r="A243" s="130">
        <v>28</v>
      </c>
      <c r="B243" s="130"/>
      <c r="C243" s="131" t="s">
        <v>55</v>
      </c>
      <c r="D243" s="132"/>
      <c r="E243" s="134">
        <v>66</v>
      </c>
      <c r="F243" s="134" t="s">
        <v>150</v>
      </c>
      <c r="G243" s="134">
        <v>9</v>
      </c>
      <c r="H243" s="134" t="s">
        <v>150</v>
      </c>
      <c r="I243" s="134" t="s">
        <v>150</v>
      </c>
      <c r="J243" s="134">
        <v>78</v>
      </c>
      <c r="K243" s="134">
        <v>4</v>
      </c>
      <c r="L243" s="134" t="s">
        <v>150</v>
      </c>
      <c r="M243" s="134" t="s">
        <v>150</v>
      </c>
      <c r="N243" s="134" t="s">
        <v>150</v>
      </c>
      <c r="O243" s="134" t="s">
        <v>150</v>
      </c>
      <c r="P243" s="134" t="s">
        <v>150</v>
      </c>
      <c r="Q243" s="134" t="s">
        <v>150</v>
      </c>
      <c r="R243" s="134">
        <v>3</v>
      </c>
      <c r="S243" s="135">
        <v>28</v>
      </c>
      <c r="CK243" s="136"/>
      <c r="CL243" s="136"/>
      <c r="CM243" s="136"/>
      <c r="CN243" s="136"/>
      <c r="CO243" s="136"/>
      <c r="CP243" s="136"/>
      <c r="CQ243" s="136"/>
      <c r="CR243" s="136"/>
      <c r="CS243" s="136"/>
      <c r="CT243" s="136"/>
      <c r="CU243" s="136"/>
      <c r="CV243" s="136"/>
      <c r="CW243" s="136"/>
      <c r="CX243" s="136"/>
      <c r="CY243" s="136"/>
      <c r="CZ243" s="136"/>
      <c r="DA243" s="136"/>
      <c r="DB243" s="136"/>
      <c r="DC243" s="136"/>
      <c r="DD243" s="136"/>
      <c r="ET243" s="136"/>
      <c r="EU243" s="136"/>
      <c r="EV243" s="136"/>
      <c r="EW243" s="136"/>
      <c r="EX243" s="136"/>
      <c r="EY243" s="136"/>
      <c r="EZ243" s="136"/>
      <c r="FA243" s="136"/>
      <c r="FB243" s="136"/>
      <c r="FC243" s="136"/>
      <c r="FD243" s="136"/>
      <c r="FE243" s="136"/>
      <c r="FF243" s="136"/>
      <c r="FG243" s="136"/>
      <c r="FH243" s="136"/>
      <c r="FI243" s="136"/>
      <c r="FJ243" s="136"/>
      <c r="FK243" s="136"/>
      <c r="FL243" s="136"/>
    </row>
    <row r="244" spans="1:168" s="177" customFormat="1" ht="8.1" customHeight="1">
      <c r="A244" s="137">
        <v>29</v>
      </c>
      <c r="B244" s="137"/>
      <c r="C244" s="138" t="s">
        <v>56</v>
      </c>
      <c r="D244" s="139"/>
      <c r="E244" s="134">
        <v>745</v>
      </c>
      <c r="F244" s="134">
        <v>213</v>
      </c>
      <c r="G244" s="134" t="s">
        <v>150</v>
      </c>
      <c r="H244" s="134" t="s">
        <v>150</v>
      </c>
      <c r="I244" s="134">
        <v>602</v>
      </c>
      <c r="J244" s="134">
        <v>380</v>
      </c>
      <c r="K244" s="134" t="s">
        <v>150</v>
      </c>
      <c r="L244" s="134">
        <v>159</v>
      </c>
      <c r="M244" s="134">
        <v>61</v>
      </c>
      <c r="N244" s="134">
        <v>163</v>
      </c>
      <c r="O244" s="134" t="s">
        <v>150</v>
      </c>
      <c r="P244" s="134">
        <v>804</v>
      </c>
      <c r="Q244" s="134" t="s">
        <v>150</v>
      </c>
      <c r="R244" s="134">
        <v>155</v>
      </c>
      <c r="S244" s="140">
        <v>29</v>
      </c>
      <c r="CK244" s="143"/>
      <c r="CL244" s="143"/>
      <c r="CM244" s="143"/>
      <c r="CN244" s="143"/>
      <c r="CO244" s="143"/>
      <c r="CP244" s="143"/>
      <c r="CQ244" s="143"/>
      <c r="CR244" s="143"/>
      <c r="CS244" s="143"/>
      <c r="CT244" s="143"/>
      <c r="CU244" s="143"/>
      <c r="CV244" s="143"/>
      <c r="CW244" s="143"/>
      <c r="CX244" s="143"/>
      <c r="CY244" s="143"/>
      <c r="CZ244" s="143"/>
      <c r="DA244" s="143"/>
      <c r="DB244" s="143"/>
      <c r="DC244" s="143"/>
      <c r="DD244" s="143"/>
      <c r="ET244" s="143"/>
      <c r="EU244" s="143"/>
      <c r="EV244" s="143"/>
      <c r="EW244" s="143"/>
      <c r="EX244" s="143"/>
      <c r="EY244" s="143"/>
      <c r="EZ244" s="143"/>
      <c r="FA244" s="143"/>
      <c r="FB244" s="143"/>
      <c r="FC244" s="143"/>
      <c r="FD244" s="143"/>
      <c r="FE244" s="143"/>
      <c r="FF244" s="143"/>
      <c r="FG244" s="143"/>
      <c r="FH244" s="143"/>
      <c r="FI244" s="143"/>
      <c r="FJ244" s="143"/>
      <c r="FK244" s="143"/>
      <c r="FL244" s="143"/>
    </row>
    <row r="245" spans="1:168" s="177" customFormat="1" ht="8.1" customHeight="1">
      <c r="A245" s="137">
        <v>30</v>
      </c>
      <c r="B245" s="137"/>
      <c r="C245" s="138" t="s">
        <v>57</v>
      </c>
      <c r="D245" s="139"/>
      <c r="E245" s="134">
        <v>756</v>
      </c>
      <c r="F245" s="134">
        <v>66</v>
      </c>
      <c r="G245" s="134" t="s">
        <v>150</v>
      </c>
      <c r="H245" s="134" t="s">
        <v>150</v>
      </c>
      <c r="I245" s="134">
        <v>288</v>
      </c>
      <c r="J245" s="134">
        <v>682</v>
      </c>
      <c r="K245" s="134" t="s">
        <v>150</v>
      </c>
      <c r="L245" s="134">
        <v>604</v>
      </c>
      <c r="M245" s="134">
        <v>10</v>
      </c>
      <c r="N245" s="134">
        <v>421</v>
      </c>
      <c r="O245" s="134">
        <v>55</v>
      </c>
      <c r="P245" s="134">
        <v>1</v>
      </c>
      <c r="Q245" s="134" t="s">
        <v>150</v>
      </c>
      <c r="R245" s="134">
        <v>1174</v>
      </c>
      <c r="S245" s="140">
        <v>30</v>
      </c>
      <c r="CK245" s="143"/>
      <c r="CL245" s="143"/>
      <c r="CM245" s="143"/>
      <c r="CN245" s="143"/>
      <c r="CO245" s="143"/>
      <c r="CP245" s="143"/>
      <c r="CQ245" s="143"/>
      <c r="CR245" s="143"/>
      <c r="CS245" s="143"/>
      <c r="CT245" s="143"/>
      <c r="CU245" s="143"/>
      <c r="CV245" s="143"/>
      <c r="CW245" s="143"/>
      <c r="CX245" s="143"/>
      <c r="CY245" s="143"/>
      <c r="CZ245" s="143"/>
      <c r="DA245" s="143"/>
      <c r="DB245" s="143"/>
      <c r="DC245" s="143"/>
      <c r="DD245" s="143"/>
      <c r="ET245" s="143"/>
      <c r="EU245" s="143"/>
      <c r="EV245" s="143"/>
      <c r="EW245" s="143"/>
      <c r="EX245" s="143"/>
      <c r="EY245" s="143"/>
      <c r="EZ245" s="143"/>
      <c r="FA245" s="143"/>
      <c r="FB245" s="143"/>
      <c r="FC245" s="143"/>
      <c r="FD245" s="143"/>
      <c r="FE245" s="143"/>
      <c r="FF245" s="143"/>
      <c r="FG245" s="143"/>
      <c r="FH245" s="143"/>
      <c r="FI245" s="143"/>
      <c r="FJ245" s="143"/>
      <c r="FK245" s="143"/>
      <c r="FL245" s="143"/>
    </row>
    <row r="246" spans="1:168" s="177" customFormat="1" ht="8.1" customHeight="1">
      <c r="A246" s="137">
        <v>31</v>
      </c>
      <c r="B246" s="137"/>
      <c r="C246" s="138" t="s">
        <v>58</v>
      </c>
      <c r="D246" s="139"/>
      <c r="E246" s="134">
        <v>277</v>
      </c>
      <c r="F246" s="134">
        <v>633</v>
      </c>
      <c r="G246" s="134">
        <v>146</v>
      </c>
      <c r="H246" s="134" t="s">
        <v>150</v>
      </c>
      <c r="I246" s="134">
        <v>197</v>
      </c>
      <c r="J246" s="134">
        <v>453</v>
      </c>
      <c r="K246" s="134">
        <v>23</v>
      </c>
      <c r="L246" s="134">
        <v>244</v>
      </c>
      <c r="M246" s="134">
        <v>1726</v>
      </c>
      <c r="N246" s="134">
        <v>113</v>
      </c>
      <c r="O246" s="134">
        <v>516</v>
      </c>
      <c r="P246" s="134">
        <v>570</v>
      </c>
      <c r="Q246" s="134" t="s">
        <v>150</v>
      </c>
      <c r="R246" s="134">
        <v>674</v>
      </c>
      <c r="S246" s="140">
        <v>31</v>
      </c>
      <c r="CK246" s="143"/>
      <c r="CL246" s="143"/>
      <c r="CM246" s="143"/>
      <c r="CN246" s="143"/>
      <c r="CO246" s="143"/>
      <c r="CP246" s="143"/>
      <c r="CQ246" s="143"/>
      <c r="CR246" s="143"/>
      <c r="CS246" s="143"/>
      <c r="CT246" s="143"/>
      <c r="CU246" s="143"/>
      <c r="CV246" s="143"/>
      <c r="CW246" s="143"/>
      <c r="CX246" s="143"/>
      <c r="CY246" s="143"/>
      <c r="CZ246" s="143"/>
      <c r="DA246" s="143"/>
      <c r="DB246" s="143"/>
      <c r="DC246" s="143"/>
      <c r="DD246" s="143"/>
      <c r="ET246" s="143"/>
      <c r="EU246" s="143"/>
      <c r="EV246" s="143"/>
      <c r="EW246" s="143"/>
      <c r="EX246" s="143"/>
      <c r="EY246" s="143"/>
      <c r="EZ246" s="143"/>
      <c r="FA246" s="143"/>
      <c r="FB246" s="143"/>
      <c r="FC246" s="143"/>
      <c r="FD246" s="143"/>
      <c r="FE246" s="143"/>
      <c r="FF246" s="143"/>
      <c r="FG246" s="143"/>
      <c r="FH246" s="143"/>
      <c r="FI246" s="143"/>
      <c r="FJ246" s="143"/>
      <c r="FK246" s="143"/>
      <c r="FL246" s="143"/>
    </row>
    <row r="247" spans="1:168" s="177" customFormat="1" ht="8.1" customHeight="1">
      <c r="A247" s="137">
        <v>32</v>
      </c>
      <c r="B247" s="137"/>
      <c r="C247" s="138" t="s">
        <v>59</v>
      </c>
      <c r="D247" s="139"/>
      <c r="E247" s="134" t="s">
        <v>150</v>
      </c>
      <c r="F247" s="134" t="s">
        <v>150</v>
      </c>
      <c r="G247" s="134" t="s">
        <v>150</v>
      </c>
      <c r="H247" s="134" t="s">
        <v>150</v>
      </c>
      <c r="I247" s="134" t="s">
        <v>150</v>
      </c>
      <c r="J247" s="134" t="s">
        <v>150</v>
      </c>
      <c r="K247" s="134" t="s">
        <v>150</v>
      </c>
      <c r="L247" s="134" t="s">
        <v>150</v>
      </c>
      <c r="M247" s="134" t="s">
        <v>150</v>
      </c>
      <c r="N247" s="134" t="s">
        <v>150</v>
      </c>
      <c r="O247" s="134" t="s">
        <v>150</v>
      </c>
      <c r="P247" s="134" t="s">
        <v>150</v>
      </c>
      <c r="Q247" s="134" t="s">
        <v>150</v>
      </c>
      <c r="R247" s="134" t="s">
        <v>150</v>
      </c>
      <c r="S247" s="140">
        <v>32</v>
      </c>
      <c r="CK247" s="143"/>
      <c r="CL247" s="143"/>
      <c r="CM247" s="143"/>
      <c r="CN247" s="143"/>
      <c r="CO247" s="143"/>
      <c r="CP247" s="143"/>
      <c r="CQ247" s="143"/>
      <c r="CR247" s="143"/>
      <c r="CS247" s="143"/>
      <c r="CT247" s="143"/>
      <c r="CU247" s="143"/>
      <c r="CV247" s="143"/>
      <c r="CW247" s="143"/>
      <c r="CX247" s="143"/>
      <c r="CY247" s="143"/>
      <c r="CZ247" s="143"/>
      <c r="DA247" s="143"/>
      <c r="DB247" s="143"/>
      <c r="DC247" s="143"/>
      <c r="DD247" s="143"/>
      <c r="ET247" s="143"/>
      <c r="EU247" s="143"/>
      <c r="EV247" s="143"/>
      <c r="EW247" s="143"/>
      <c r="EX247" s="143"/>
      <c r="EY247" s="143"/>
      <c r="EZ247" s="143"/>
      <c r="FA247" s="143"/>
      <c r="FB247" s="143"/>
      <c r="FC247" s="143"/>
      <c r="FD247" s="143"/>
      <c r="FE247" s="143"/>
      <c r="FF247" s="143"/>
      <c r="FG247" s="143"/>
      <c r="FH247" s="143"/>
      <c r="FI247" s="143"/>
      <c r="FJ247" s="143"/>
      <c r="FK247" s="143"/>
      <c r="FL247" s="143"/>
    </row>
    <row r="248" spans="1:168" s="177" customFormat="1" ht="8.1" customHeight="1">
      <c r="A248" s="137">
        <v>33</v>
      </c>
      <c r="B248" s="137"/>
      <c r="C248" s="138" t="s">
        <v>153</v>
      </c>
      <c r="D248" s="139"/>
      <c r="E248" s="134" t="s">
        <v>150</v>
      </c>
      <c r="F248" s="134" t="s">
        <v>150</v>
      </c>
      <c r="G248" s="134" t="s">
        <v>150</v>
      </c>
      <c r="H248" s="134">
        <v>27533</v>
      </c>
      <c r="I248" s="134" t="s">
        <v>150</v>
      </c>
      <c r="J248" s="134" t="s">
        <v>150</v>
      </c>
      <c r="K248" s="134">
        <v>19</v>
      </c>
      <c r="L248" s="134" t="s">
        <v>150</v>
      </c>
      <c r="M248" s="134" t="s">
        <v>150</v>
      </c>
      <c r="N248" s="134" t="s">
        <v>150</v>
      </c>
      <c r="O248" s="134" t="s">
        <v>150</v>
      </c>
      <c r="P248" s="134" t="s">
        <v>150</v>
      </c>
      <c r="Q248" s="134">
        <v>16687</v>
      </c>
      <c r="R248" s="134" t="s">
        <v>150</v>
      </c>
      <c r="S248" s="140">
        <v>33</v>
      </c>
      <c r="CK248" s="143"/>
      <c r="CL248" s="143"/>
      <c r="CM248" s="143"/>
      <c r="CN248" s="143"/>
      <c r="CO248" s="143"/>
      <c r="CP248" s="143"/>
      <c r="CQ248" s="143"/>
      <c r="CR248" s="143"/>
      <c r="CS248" s="143"/>
      <c r="CT248" s="143"/>
      <c r="CU248" s="143"/>
      <c r="CV248" s="143"/>
      <c r="CW248" s="143"/>
      <c r="CX248" s="143"/>
      <c r="CY248" s="143"/>
      <c r="CZ248" s="143"/>
      <c r="DA248" s="143"/>
      <c r="DB248" s="143"/>
      <c r="DC248" s="143"/>
      <c r="DD248" s="143"/>
      <c r="ET248" s="143"/>
      <c r="EU248" s="143"/>
      <c r="EV248" s="143"/>
      <c r="EW248" s="143"/>
      <c r="EX248" s="143"/>
      <c r="EY248" s="143"/>
      <c r="EZ248" s="143"/>
      <c r="FA248" s="143"/>
      <c r="FB248" s="143"/>
      <c r="FC248" s="143"/>
      <c r="FD248" s="143"/>
      <c r="FE248" s="143"/>
      <c r="FF248" s="143"/>
      <c r="FG248" s="143"/>
      <c r="FH248" s="143"/>
      <c r="FI248" s="143"/>
      <c r="FJ248" s="143"/>
      <c r="FK248" s="143"/>
      <c r="FL248" s="143"/>
    </row>
    <row r="249" spans="1:168" s="177" customFormat="1" ht="8.1" customHeight="1">
      <c r="A249" s="137">
        <v>34</v>
      </c>
      <c r="B249" s="137"/>
      <c r="C249" s="138" t="s">
        <v>61</v>
      </c>
      <c r="D249" s="139"/>
      <c r="E249" s="134" t="s">
        <v>150</v>
      </c>
      <c r="F249" s="134" t="s">
        <v>150</v>
      </c>
      <c r="G249" s="134">
        <v>2</v>
      </c>
      <c r="H249" s="134" t="s">
        <v>150</v>
      </c>
      <c r="I249" s="134" t="s">
        <v>150</v>
      </c>
      <c r="J249" s="134" t="s">
        <v>150</v>
      </c>
      <c r="K249" s="134" t="s">
        <v>150</v>
      </c>
      <c r="L249" s="134" t="s">
        <v>150</v>
      </c>
      <c r="M249" s="134" t="s">
        <v>150</v>
      </c>
      <c r="N249" s="134" t="s">
        <v>150</v>
      </c>
      <c r="O249" s="134" t="s">
        <v>150</v>
      </c>
      <c r="P249" s="134" t="s">
        <v>150</v>
      </c>
      <c r="Q249" s="134" t="s">
        <v>150</v>
      </c>
      <c r="R249" s="134">
        <v>1</v>
      </c>
      <c r="S249" s="140">
        <v>34</v>
      </c>
      <c r="CK249" s="143"/>
      <c r="CL249" s="143"/>
      <c r="CM249" s="143"/>
      <c r="CN249" s="143"/>
      <c r="CO249" s="143"/>
      <c r="CP249" s="143"/>
      <c r="CQ249" s="143"/>
      <c r="CR249" s="143"/>
      <c r="CS249" s="143"/>
      <c r="CT249" s="143"/>
      <c r="CU249" s="143"/>
      <c r="CV249" s="143"/>
      <c r="CW249" s="143"/>
      <c r="CX249" s="143"/>
      <c r="CY249" s="143"/>
      <c r="CZ249" s="143"/>
      <c r="DA249" s="143"/>
      <c r="DB249" s="143"/>
      <c r="DC249" s="143"/>
      <c r="DD249" s="143"/>
      <c r="ET249" s="143"/>
      <c r="EU249" s="143"/>
      <c r="EV249" s="143"/>
      <c r="EW249" s="143"/>
      <c r="EX249" s="143"/>
      <c r="EY249" s="143"/>
      <c r="EZ249" s="143"/>
      <c r="FA249" s="143"/>
      <c r="FB249" s="143"/>
      <c r="FC249" s="143"/>
      <c r="FD249" s="143"/>
      <c r="FE249" s="143"/>
      <c r="FF249" s="143"/>
      <c r="FG249" s="143"/>
      <c r="FH249" s="143"/>
      <c r="FI249" s="143"/>
      <c r="FJ249" s="143"/>
      <c r="FK249" s="143"/>
      <c r="FL249" s="143"/>
    </row>
    <row r="250" spans="1:168" s="177" customFormat="1" ht="8.1" customHeight="1">
      <c r="A250" s="137">
        <v>35</v>
      </c>
      <c r="B250" s="137"/>
      <c r="C250" s="138" t="s">
        <v>62</v>
      </c>
      <c r="D250" s="139"/>
      <c r="E250" s="134" t="s">
        <v>150</v>
      </c>
      <c r="F250" s="134" t="s">
        <v>150</v>
      </c>
      <c r="G250" s="134" t="s">
        <v>150</v>
      </c>
      <c r="H250" s="134" t="s">
        <v>150</v>
      </c>
      <c r="I250" s="134" t="s">
        <v>150</v>
      </c>
      <c r="J250" s="134" t="s">
        <v>150</v>
      </c>
      <c r="K250" s="134" t="s">
        <v>150</v>
      </c>
      <c r="L250" s="134" t="s">
        <v>150</v>
      </c>
      <c r="M250" s="134" t="s">
        <v>150</v>
      </c>
      <c r="N250" s="134" t="s">
        <v>150</v>
      </c>
      <c r="O250" s="134" t="s">
        <v>150</v>
      </c>
      <c r="P250" s="134" t="s">
        <v>150</v>
      </c>
      <c r="Q250" s="134" t="s">
        <v>150</v>
      </c>
      <c r="R250" s="134" t="s">
        <v>150</v>
      </c>
      <c r="S250" s="140">
        <v>35</v>
      </c>
      <c r="CK250" s="143"/>
      <c r="CL250" s="143"/>
      <c r="CM250" s="143"/>
      <c r="CN250" s="143"/>
      <c r="CO250" s="143"/>
      <c r="CP250" s="143"/>
      <c r="CQ250" s="143"/>
      <c r="CR250" s="143"/>
      <c r="CS250" s="143"/>
      <c r="CT250" s="143"/>
      <c r="CU250" s="143"/>
      <c r="CV250" s="143"/>
      <c r="CW250" s="143"/>
      <c r="CX250" s="143"/>
      <c r="CY250" s="143"/>
      <c r="CZ250" s="143"/>
      <c r="DA250" s="143"/>
      <c r="DB250" s="143"/>
      <c r="DC250" s="143"/>
      <c r="DD250" s="143"/>
      <c r="ET250" s="143"/>
      <c r="EU250" s="143"/>
      <c r="EV250" s="143"/>
      <c r="EW250" s="143"/>
      <c r="EX250" s="143"/>
      <c r="EY250" s="143"/>
      <c r="EZ250" s="143"/>
      <c r="FA250" s="143"/>
      <c r="FB250" s="143"/>
      <c r="FC250" s="143"/>
      <c r="FD250" s="143"/>
      <c r="FE250" s="143"/>
      <c r="FF250" s="143"/>
      <c r="FG250" s="143"/>
      <c r="FH250" s="143"/>
      <c r="FI250" s="143"/>
      <c r="FJ250" s="143"/>
      <c r="FK250" s="143"/>
      <c r="FL250" s="143"/>
    </row>
    <row r="251" spans="1:168" s="177" customFormat="1" ht="8.1" customHeight="1">
      <c r="A251" s="137">
        <v>36</v>
      </c>
      <c r="B251" s="137"/>
      <c r="C251" s="138" t="s">
        <v>63</v>
      </c>
      <c r="D251" s="139"/>
      <c r="E251" s="134">
        <v>935</v>
      </c>
      <c r="F251" s="134">
        <v>29433</v>
      </c>
      <c r="G251" s="134">
        <v>16265</v>
      </c>
      <c r="H251" s="134">
        <v>2452</v>
      </c>
      <c r="I251" s="134">
        <v>775</v>
      </c>
      <c r="J251" s="134">
        <v>19</v>
      </c>
      <c r="K251" s="134">
        <v>10338</v>
      </c>
      <c r="L251" s="134">
        <v>2256</v>
      </c>
      <c r="M251" s="134">
        <v>11376</v>
      </c>
      <c r="N251" s="134">
        <v>82</v>
      </c>
      <c r="O251" s="134" t="s">
        <v>150</v>
      </c>
      <c r="P251" s="134">
        <v>2743</v>
      </c>
      <c r="Q251" s="134" t="s">
        <v>150</v>
      </c>
      <c r="R251" s="134">
        <v>808</v>
      </c>
      <c r="S251" s="140">
        <v>36</v>
      </c>
      <c r="CK251" s="143"/>
      <c r="CL251" s="143"/>
      <c r="CM251" s="143"/>
      <c r="CN251" s="143"/>
      <c r="CO251" s="143"/>
      <c r="CP251" s="143"/>
      <c r="CQ251" s="143"/>
      <c r="CR251" s="143"/>
      <c r="CS251" s="143"/>
      <c r="CT251" s="143"/>
      <c r="CU251" s="143"/>
      <c r="CV251" s="143"/>
      <c r="CW251" s="143"/>
      <c r="CX251" s="143"/>
      <c r="CY251" s="143"/>
      <c r="CZ251" s="143"/>
      <c r="DA251" s="143"/>
      <c r="DB251" s="143"/>
      <c r="DC251" s="143"/>
      <c r="DD251" s="143"/>
      <c r="ET251" s="143"/>
      <c r="EU251" s="143"/>
      <c r="EV251" s="143"/>
      <c r="EW251" s="143"/>
      <c r="EX251" s="143"/>
      <c r="EY251" s="143"/>
      <c r="EZ251" s="143"/>
      <c r="FA251" s="143"/>
      <c r="FB251" s="143"/>
      <c r="FC251" s="143"/>
      <c r="FD251" s="143"/>
      <c r="FE251" s="143"/>
      <c r="FF251" s="143"/>
      <c r="FG251" s="143"/>
      <c r="FH251" s="143"/>
      <c r="FI251" s="143"/>
      <c r="FJ251" s="143"/>
      <c r="FK251" s="143"/>
      <c r="FL251" s="143"/>
    </row>
    <row r="252" spans="1:168" s="177" customFormat="1" ht="8.1" customHeight="1">
      <c r="A252" s="137">
        <v>37</v>
      </c>
      <c r="B252" s="137"/>
      <c r="C252" s="138" t="s">
        <v>64</v>
      </c>
      <c r="D252" s="139"/>
      <c r="E252" s="134">
        <v>62</v>
      </c>
      <c r="F252" s="134" t="s">
        <v>150</v>
      </c>
      <c r="G252" s="134">
        <v>86</v>
      </c>
      <c r="H252" s="134" t="s">
        <v>150</v>
      </c>
      <c r="I252" s="134">
        <v>179</v>
      </c>
      <c r="J252" s="134">
        <v>30</v>
      </c>
      <c r="K252" s="134" t="s">
        <v>150</v>
      </c>
      <c r="L252" s="134" t="s">
        <v>150</v>
      </c>
      <c r="M252" s="134" t="s">
        <v>150</v>
      </c>
      <c r="N252" s="134">
        <v>602</v>
      </c>
      <c r="O252" s="134" t="s">
        <v>150</v>
      </c>
      <c r="P252" s="134" t="s">
        <v>150</v>
      </c>
      <c r="Q252" s="134" t="s">
        <v>150</v>
      </c>
      <c r="R252" s="134">
        <v>213</v>
      </c>
      <c r="S252" s="140">
        <v>37</v>
      </c>
      <c r="CK252" s="143"/>
      <c r="CL252" s="143"/>
      <c r="CM252" s="143"/>
      <c r="CN252" s="143"/>
      <c r="CO252" s="143"/>
      <c r="CP252" s="143"/>
      <c r="CQ252" s="143"/>
      <c r="CR252" s="143"/>
      <c r="CS252" s="143"/>
      <c r="CT252" s="143"/>
      <c r="CU252" s="143"/>
      <c r="CV252" s="143"/>
      <c r="CW252" s="143"/>
      <c r="CX252" s="143"/>
      <c r="CY252" s="143"/>
      <c r="CZ252" s="143"/>
      <c r="DA252" s="143"/>
      <c r="DB252" s="143"/>
      <c r="DC252" s="143"/>
      <c r="DD252" s="143"/>
      <c r="ET252" s="143"/>
      <c r="EU252" s="143"/>
      <c r="EV252" s="143"/>
      <c r="EW252" s="143"/>
      <c r="EX252" s="143"/>
      <c r="EY252" s="143"/>
      <c r="EZ252" s="143"/>
      <c r="FA252" s="143"/>
      <c r="FB252" s="143"/>
      <c r="FC252" s="143"/>
      <c r="FD252" s="143"/>
      <c r="FE252" s="143"/>
      <c r="FF252" s="143"/>
      <c r="FG252" s="143"/>
      <c r="FH252" s="143"/>
      <c r="FI252" s="143"/>
      <c r="FJ252" s="143"/>
      <c r="FK252" s="143"/>
      <c r="FL252" s="143"/>
    </row>
    <row r="253" spans="1:168" s="177" customFormat="1" ht="8.1" customHeight="1">
      <c r="A253" s="137">
        <v>38</v>
      </c>
      <c r="B253" s="137"/>
      <c r="C253" s="138" t="s">
        <v>65</v>
      </c>
      <c r="D253" s="139"/>
      <c r="E253" s="134">
        <v>17023</v>
      </c>
      <c r="F253" s="134">
        <v>3095</v>
      </c>
      <c r="G253" s="134">
        <v>5983</v>
      </c>
      <c r="H253" s="134">
        <v>4201</v>
      </c>
      <c r="I253" s="134">
        <v>6123</v>
      </c>
      <c r="J253" s="134">
        <v>1707</v>
      </c>
      <c r="K253" s="134">
        <v>2812</v>
      </c>
      <c r="L253" s="134">
        <v>175</v>
      </c>
      <c r="M253" s="134">
        <v>4762</v>
      </c>
      <c r="N253" s="134">
        <v>900</v>
      </c>
      <c r="O253" s="134">
        <v>713</v>
      </c>
      <c r="P253" s="134">
        <v>1814</v>
      </c>
      <c r="Q253" s="134">
        <v>451</v>
      </c>
      <c r="R253" s="134">
        <v>2781</v>
      </c>
      <c r="S253" s="140">
        <v>38</v>
      </c>
      <c r="CK253" s="143"/>
      <c r="CL253" s="143"/>
      <c r="CM253" s="143"/>
      <c r="CN253" s="143"/>
      <c r="CO253" s="143"/>
      <c r="CP253" s="143"/>
      <c r="CQ253" s="143"/>
      <c r="CR253" s="143"/>
      <c r="CS253" s="143"/>
      <c r="CT253" s="143"/>
      <c r="CU253" s="143"/>
      <c r="CV253" s="143"/>
      <c r="CW253" s="143"/>
      <c r="CX253" s="143"/>
      <c r="CY253" s="143"/>
      <c r="CZ253" s="143"/>
      <c r="DA253" s="143"/>
      <c r="DB253" s="143"/>
      <c r="DC253" s="143"/>
      <c r="DD253" s="143"/>
      <c r="ET253" s="143"/>
      <c r="EU253" s="143"/>
      <c r="EV253" s="143"/>
      <c r="EW253" s="143"/>
      <c r="EX253" s="143"/>
      <c r="EY253" s="143"/>
      <c r="EZ253" s="143"/>
      <c r="FA253" s="143"/>
      <c r="FB253" s="143"/>
      <c r="FC253" s="143"/>
      <c r="FD253" s="143"/>
      <c r="FE253" s="143"/>
      <c r="FF253" s="143"/>
      <c r="FG253" s="143"/>
      <c r="FH253" s="143"/>
      <c r="FI253" s="143"/>
      <c r="FJ253" s="143"/>
      <c r="FK253" s="143"/>
      <c r="FL253" s="143"/>
    </row>
    <row r="254" spans="1:168" s="177" customFormat="1" ht="8.1" customHeight="1">
      <c r="A254" s="137">
        <v>39</v>
      </c>
      <c r="B254" s="137"/>
      <c r="C254" s="138" t="s">
        <v>66</v>
      </c>
      <c r="D254" s="139"/>
      <c r="E254" s="134">
        <v>4980</v>
      </c>
      <c r="F254" s="134">
        <v>8020</v>
      </c>
      <c r="G254" s="134">
        <v>30</v>
      </c>
      <c r="H254" s="134">
        <v>71</v>
      </c>
      <c r="I254" s="134">
        <v>5308</v>
      </c>
      <c r="J254" s="134">
        <v>1007</v>
      </c>
      <c r="K254" s="134">
        <v>2061</v>
      </c>
      <c r="L254" s="134">
        <v>5146</v>
      </c>
      <c r="M254" s="134">
        <v>403</v>
      </c>
      <c r="N254" s="134">
        <v>3578</v>
      </c>
      <c r="O254" s="134">
        <v>16507</v>
      </c>
      <c r="P254" s="134">
        <v>177</v>
      </c>
      <c r="Q254" s="134" t="s">
        <v>150</v>
      </c>
      <c r="R254" s="134">
        <v>1093</v>
      </c>
      <c r="S254" s="140">
        <v>39</v>
      </c>
      <c r="CK254" s="143"/>
      <c r="CL254" s="143"/>
      <c r="CM254" s="143"/>
      <c r="CN254" s="143"/>
      <c r="CO254" s="143"/>
      <c r="CP254" s="143"/>
      <c r="CQ254" s="143"/>
      <c r="CR254" s="143"/>
      <c r="CS254" s="143"/>
      <c r="CT254" s="143"/>
      <c r="CU254" s="143"/>
      <c r="CV254" s="143"/>
      <c r="CW254" s="143"/>
      <c r="CX254" s="143"/>
      <c r="CY254" s="143"/>
      <c r="CZ254" s="143"/>
      <c r="DA254" s="143"/>
      <c r="DB254" s="143"/>
      <c r="DC254" s="143"/>
      <c r="DD254" s="143"/>
      <c r="ET254" s="143"/>
      <c r="EU254" s="143"/>
      <c r="EV254" s="143"/>
      <c r="EW254" s="143"/>
      <c r="EX254" s="143"/>
      <c r="EY254" s="143"/>
      <c r="EZ254" s="143"/>
      <c r="FA254" s="143"/>
      <c r="FB254" s="143"/>
      <c r="FC254" s="143"/>
      <c r="FD254" s="143"/>
      <c r="FE254" s="143"/>
      <c r="FF254" s="143"/>
      <c r="FG254" s="143"/>
      <c r="FH254" s="143"/>
      <c r="FI254" s="143"/>
      <c r="FJ254" s="143"/>
      <c r="FK254" s="143"/>
      <c r="FL254" s="143"/>
    </row>
    <row r="255" spans="1:168" s="177" customFormat="1" ht="8.1" customHeight="1">
      <c r="A255" s="137">
        <v>40</v>
      </c>
      <c r="B255" s="137"/>
      <c r="C255" s="138" t="s">
        <v>154</v>
      </c>
      <c r="D255" s="139"/>
      <c r="E255" s="134">
        <v>445</v>
      </c>
      <c r="F255" s="134">
        <v>9143</v>
      </c>
      <c r="G255" s="134" t="s">
        <v>150</v>
      </c>
      <c r="H255" s="134">
        <v>2</v>
      </c>
      <c r="I255" s="134">
        <v>1296</v>
      </c>
      <c r="J255" s="134">
        <v>169</v>
      </c>
      <c r="K255" s="134">
        <v>1846</v>
      </c>
      <c r="L255" s="134" t="s">
        <v>150</v>
      </c>
      <c r="M255" s="134">
        <v>6230</v>
      </c>
      <c r="N255" s="134">
        <v>13</v>
      </c>
      <c r="O255" s="134">
        <v>70</v>
      </c>
      <c r="P255" s="134">
        <v>197</v>
      </c>
      <c r="Q255" s="134" t="s">
        <v>150</v>
      </c>
      <c r="R255" s="134">
        <v>25</v>
      </c>
      <c r="S255" s="140">
        <v>40</v>
      </c>
      <c r="CK255" s="143"/>
      <c r="CL255" s="143"/>
      <c r="CM255" s="143"/>
      <c r="CN255" s="143"/>
      <c r="CO255" s="143"/>
      <c r="CP255" s="143"/>
      <c r="CQ255" s="143"/>
      <c r="CR255" s="143"/>
      <c r="CS255" s="143"/>
      <c r="CT255" s="143"/>
      <c r="CU255" s="143"/>
      <c r="CV255" s="143"/>
      <c r="CW255" s="143"/>
      <c r="CX255" s="143"/>
      <c r="CY255" s="143"/>
      <c r="CZ255" s="143"/>
      <c r="DA255" s="143"/>
      <c r="DB255" s="143"/>
      <c r="DC255" s="143"/>
      <c r="DD255" s="143"/>
      <c r="ET255" s="143"/>
      <c r="EU255" s="143"/>
      <c r="EV255" s="143"/>
      <c r="EW255" s="143"/>
      <c r="EX255" s="143"/>
      <c r="EY255" s="143"/>
      <c r="EZ255" s="143"/>
      <c r="FA255" s="143"/>
      <c r="FB255" s="143"/>
      <c r="FC255" s="143"/>
      <c r="FD255" s="143"/>
      <c r="FE255" s="143"/>
      <c r="FF255" s="143"/>
      <c r="FG255" s="143"/>
      <c r="FH255" s="143"/>
      <c r="FI255" s="143"/>
      <c r="FJ255" s="143"/>
      <c r="FK255" s="143"/>
      <c r="FL255" s="143"/>
    </row>
    <row r="256" spans="1:168" s="177" customFormat="1" ht="8.1" customHeight="1">
      <c r="A256" s="137">
        <v>41</v>
      </c>
      <c r="B256" s="137"/>
      <c r="C256" s="138" t="s">
        <v>68</v>
      </c>
      <c r="D256" s="139"/>
      <c r="E256" s="134">
        <v>7</v>
      </c>
      <c r="F256" s="134">
        <v>152</v>
      </c>
      <c r="G256" s="134" t="s">
        <v>150</v>
      </c>
      <c r="H256" s="134" t="s">
        <v>150</v>
      </c>
      <c r="I256" s="134">
        <v>103</v>
      </c>
      <c r="J256" s="134" t="s">
        <v>150</v>
      </c>
      <c r="K256" s="134">
        <v>728</v>
      </c>
      <c r="L256" s="134">
        <v>13</v>
      </c>
      <c r="M256" s="134" t="s">
        <v>150</v>
      </c>
      <c r="N256" s="134">
        <v>1339</v>
      </c>
      <c r="O256" s="134" t="s">
        <v>150</v>
      </c>
      <c r="P256" s="134" t="s">
        <v>150</v>
      </c>
      <c r="Q256" s="134" t="s">
        <v>150</v>
      </c>
      <c r="R256" s="134" t="s">
        <v>150</v>
      </c>
      <c r="S256" s="140">
        <v>41</v>
      </c>
      <c r="CK256" s="143"/>
      <c r="CL256" s="143"/>
      <c r="CM256" s="143"/>
      <c r="CN256" s="143"/>
      <c r="CO256" s="143"/>
      <c r="CP256" s="143"/>
      <c r="CQ256" s="143"/>
      <c r="CR256" s="143"/>
      <c r="CS256" s="143"/>
      <c r="CT256" s="143"/>
      <c r="CU256" s="143"/>
      <c r="CV256" s="143"/>
      <c r="CW256" s="143"/>
      <c r="CX256" s="143"/>
      <c r="CY256" s="143"/>
      <c r="CZ256" s="143"/>
      <c r="DA256" s="143"/>
      <c r="DB256" s="143"/>
      <c r="DC256" s="143"/>
      <c r="DD256" s="143"/>
      <c r="ET256" s="143"/>
      <c r="EU256" s="143"/>
      <c r="EV256" s="143"/>
      <c r="EW256" s="143"/>
      <c r="EX256" s="143"/>
      <c r="EY256" s="143"/>
      <c r="EZ256" s="143"/>
      <c r="FA256" s="143"/>
      <c r="FB256" s="143"/>
      <c r="FC256" s="143"/>
      <c r="FD256" s="143"/>
      <c r="FE256" s="143"/>
      <c r="FF256" s="143"/>
      <c r="FG256" s="143"/>
      <c r="FH256" s="143"/>
      <c r="FI256" s="143"/>
      <c r="FJ256" s="143"/>
      <c r="FK256" s="143"/>
      <c r="FL256" s="143"/>
    </row>
    <row r="257" spans="1:168" s="177" customFormat="1" ht="8.1" customHeight="1">
      <c r="A257" s="137">
        <v>42</v>
      </c>
      <c r="B257" s="137"/>
      <c r="C257" s="138" t="s">
        <v>69</v>
      </c>
      <c r="D257" s="139"/>
      <c r="E257" s="134" t="s">
        <v>150</v>
      </c>
      <c r="F257" s="134">
        <v>57</v>
      </c>
      <c r="G257" s="134" t="s">
        <v>150</v>
      </c>
      <c r="H257" s="134" t="s">
        <v>150</v>
      </c>
      <c r="I257" s="134" t="s">
        <v>150</v>
      </c>
      <c r="J257" s="134" t="s">
        <v>150</v>
      </c>
      <c r="K257" s="134">
        <v>82</v>
      </c>
      <c r="L257" s="134" t="s">
        <v>150</v>
      </c>
      <c r="M257" s="134" t="s">
        <v>150</v>
      </c>
      <c r="N257" s="134" t="s">
        <v>150</v>
      </c>
      <c r="O257" s="134" t="s">
        <v>150</v>
      </c>
      <c r="P257" s="134" t="s">
        <v>150</v>
      </c>
      <c r="Q257" s="134" t="s">
        <v>150</v>
      </c>
      <c r="R257" s="134" t="s">
        <v>150</v>
      </c>
      <c r="S257" s="140">
        <v>42</v>
      </c>
      <c r="CK257" s="143"/>
      <c r="CL257" s="143"/>
      <c r="CM257" s="143"/>
      <c r="CN257" s="143"/>
      <c r="CO257" s="143"/>
      <c r="CP257" s="143"/>
      <c r="CQ257" s="143"/>
      <c r="CR257" s="143"/>
      <c r="CS257" s="143"/>
      <c r="CT257" s="143"/>
      <c r="CU257" s="143"/>
      <c r="CV257" s="143"/>
      <c r="CW257" s="143"/>
      <c r="CX257" s="143"/>
      <c r="CY257" s="143"/>
      <c r="CZ257" s="143"/>
      <c r="DA257" s="143"/>
      <c r="DB257" s="143"/>
      <c r="DC257" s="143"/>
      <c r="DD257" s="143"/>
      <c r="ET257" s="143"/>
      <c r="EU257" s="143"/>
      <c r="EV257" s="143"/>
      <c r="EW257" s="143"/>
      <c r="EX257" s="143"/>
      <c r="EY257" s="143"/>
      <c r="EZ257" s="143"/>
      <c r="FA257" s="143"/>
      <c r="FB257" s="143"/>
      <c r="FC257" s="143"/>
      <c r="FD257" s="143"/>
      <c r="FE257" s="143"/>
      <c r="FF257" s="143"/>
      <c r="FG257" s="143"/>
      <c r="FH257" s="143"/>
      <c r="FI257" s="143"/>
      <c r="FJ257" s="143"/>
      <c r="FK257" s="143"/>
      <c r="FL257" s="143"/>
    </row>
    <row r="258" spans="1:168" s="179" customFormat="1" ht="8.1" customHeight="1">
      <c r="A258" s="149"/>
      <c r="B258" s="149"/>
      <c r="C258" s="150" t="s">
        <v>70</v>
      </c>
      <c r="D258" s="158"/>
      <c r="E258" s="152">
        <f t="shared" ref="E258:R258" si="22">IF(SUM(E243:E257),SUM(E243:E257),"-")</f>
        <v>25296</v>
      </c>
      <c r="F258" s="152">
        <f t="shared" si="22"/>
        <v>50812</v>
      </c>
      <c r="G258" s="152">
        <f t="shared" si="22"/>
        <v>22521</v>
      </c>
      <c r="H258" s="152">
        <f t="shared" si="22"/>
        <v>34259</v>
      </c>
      <c r="I258" s="152">
        <f t="shared" si="22"/>
        <v>14871</v>
      </c>
      <c r="J258" s="152">
        <f t="shared" si="22"/>
        <v>4525</v>
      </c>
      <c r="K258" s="152">
        <f t="shared" si="22"/>
        <v>17913</v>
      </c>
      <c r="L258" s="152">
        <f t="shared" si="22"/>
        <v>8597</v>
      </c>
      <c r="M258" s="152">
        <f t="shared" si="22"/>
        <v>24568</v>
      </c>
      <c r="N258" s="152">
        <f t="shared" si="22"/>
        <v>7211</v>
      </c>
      <c r="O258" s="152">
        <f t="shared" si="22"/>
        <v>17861</v>
      </c>
      <c r="P258" s="152">
        <f t="shared" si="22"/>
        <v>6306</v>
      </c>
      <c r="Q258" s="152">
        <f t="shared" si="22"/>
        <v>17138</v>
      </c>
      <c r="R258" s="152">
        <f t="shared" si="22"/>
        <v>6927</v>
      </c>
      <c r="S258" s="153"/>
      <c r="CK258" s="129"/>
      <c r="CL258" s="129"/>
      <c r="CM258" s="129"/>
      <c r="CN258" s="129"/>
      <c r="CO258" s="129"/>
      <c r="CP258" s="129"/>
      <c r="CQ258" s="129"/>
      <c r="CR258" s="129"/>
      <c r="CS258" s="129"/>
      <c r="CT258" s="129"/>
      <c r="CU258" s="129"/>
      <c r="CV258" s="129"/>
      <c r="CW258" s="129"/>
      <c r="CX258" s="129"/>
      <c r="CY258" s="129"/>
      <c r="CZ258" s="129"/>
      <c r="DA258" s="129"/>
      <c r="DB258" s="129"/>
      <c r="DC258" s="129"/>
      <c r="DD258" s="129"/>
      <c r="ET258" s="129"/>
      <c r="EU258" s="129"/>
      <c r="EV258" s="129"/>
      <c r="EW258" s="129"/>
      <c r="EX258" s="129"/>
      <c r="EY258" s="129"/>
      <c r="EZ258" s="129"/>
      <c r="FA258" s="129"/>
      <c r="FB258" s="129"/>
      <c r="FC258" s="129"/>
      <c r="FD258" s="129"/>
      <c r="FE258" s="129"/>
      <c r="FF258" s="129"/>
      <c r="FG258" s="129"/>
      <c r="FH258" s="129"/>
      <c r="FI258" s="129"/>
      <c r="FJ258" s="129"/>
      <c r="FK258" s="129"/>
      <c r="FL258" s="129"/>
    </row>
    <row r="259" spans="1:168" s="176" customFormat="1" ht="8.1" customHeight="1">
      <c r="A259" s="130">
        <v>43</v>
      </c>
      <c r="B259" s="130"/>
      <c r="C259" s="131" t="s">
        <v>71</v>
      </c>
      <c r="D259" s="132"/>
      <c r="E259" s="134">
        <v>8</v>
      </c>
      <c r="F259" s="134" t="s">
        <v>150</v>
      </c>
      <c r="G259" s="134" t="s">
        <v>150</v>
      </c>
      <c r="H259" s="134" t="s">
        <v>150</v>
      </c>
      <c r="I259" s="134" t="s">
        <v>150</v>
      </c>
      <c r="J259" s="134" t="s">
        <v>150</v>
      </c>
      <c r="K259" s="134" t="s">
        <v>150</v>
      </c>
      <c r="L259" s="134" t="s">
        <v>150</v>
      </c>
      <c r="M259" s="134" t="s">
        <v>150</v>
      </c>
      <c r="N259" s="134" t="s">
        <v>150</v>
      </c>
      <c r="O259" s="134" t="s">
        <v>150</v>
      </c>
      <c r="P259" s="134" t="s">
        <v>150</v>
      </c>
      <c r="Q259" s="134" t="s">
        <v>150</v>
      </c>
      <c r="R259" s="134">
        <v>93</v>
      </c>
      <c r="S259" s="135">
        <v>43</v>
      </c>
      <c r="CK259" s="136"/>
      <c r="CL259" s="136"/>
      <c r="CM259" s="136"/>
      <c r="CN259" s="136"/>
      <c r="CO259" s="136"/>
      <c r="CP259" s="136"/>
      <c r="CQ259" s="136"/>
      <c r="CR259" s="136"/>
      <c r="CS259" s="136"/>
      <c r="CT259" s="136"/>
      <c r="CU259" s="136"/>
      <c r="CV259" s="136"/>
      <c r="CW259" s="136"/>
      <c r="CX259" s="136"/>
      <c r="CY259" s="136"/>
      <c r="CZ259" s="136"/>
      <c r="DA259" s="136"/>
      <c r="DB259" s="136"/>
      <c r="DC259" s="136"/>
      <c r="DD259" s="136"/>
      <c r="ET259" s="136"/>
      <c r="EU259" s="136"/>
      <c r="EV259" s="136"/>
      <c r="EW259" s="136"/>
      <c r="EX259" s="136"/>
      <c r="EY259" s="136"/>
      <c r="EZ259" s="136"/>
      <c r="FA259" s="136"/>
      <c r="FB259" s="136"/>
      <c r="FC259" s="136"/>
      <c r="FD259" s="136"/>
      <c r="FE259" s="136"/>
      <c r="FF259" s="136"/>
      <c r="FG259" s="136"/>
      <c r="FH259" s="136"/>
      <c r="FI259" s="136"/>
      <c r="FJ259" s="136"/>
      <c r="FK259" s="136"/>
      <c r="FL259" s="136"/>
    </row>
    <row r="260" spans="1:168" s="177" customFormat="1" ht="8.1" customHeight="1">
      <c r="A260" s="137">
        <v>44</v>
      </c>
      <c r="B260" s="137"/>
      <c r="C260" s="138" t="s">
        <v>72</v>
      </c>
      <c r="D260" s="139"/>
      <c r="E260" s="134" t="s">
        <v>150</v>
      </c>
      <c r="F260" s="134" t="s">
        <v>150</v>
      </c>
      <c r="G260" s="134" t="s">
        <v>150</v>
      </c>
      <c r="H260" s="134" t="s">
        <v>150</v>
      </c>
      <c r="I260" s="134" t="s">
        <v>150</v>
      </c>
      <c r="J260" s="134" t="s">
        <v>150</v>
      </c>
      <c r="K260" s="134" t="s">
        <v>150</v>
      </c>
      <c r="L260" s="134" t="s">
        <v>150</v>
      </c>
      <c r="M260" s="134" t="s">
        <v>150</v>
      </c>
      <c r="N260" s="134" t="s">
        <v>150</v>
      </c>
      <c r="O260" s="134" t="s">
        <v>150</v>
      </c>
      <c r="P260" s="134" t="s">
        <v>150</v>
      </c>
      <c r="Q260" s="134" t="s">
        <v>150</v>
      </c>
      <c r="R260" s="134" t="s">
        <v>150</v>
      </c>
      <c r="S260" s="140">
        <v>44</v>
      </c>
      <c r="CK260" s="143"/>
      <c r="CL260" s="143"/>
      <c r="CM260" s="143"/>
      <c r="CN260" s="143"/>
      <c r="CO260" s="143"/>
      <c r="CP260" s="143"/>
      <c r="CQ260" s="143"/>
      <c r="CR260" s="143"/>
      <c r="CS260" s="143"/>
      <c r="CT260" s="143"/>
      <c r="CU260" s="143"/>
      <c r="CV260" s="143"/>
      <c r="CW260" s="143"/>
      <c r="CX260" s="143"/>
      <c r="CY260" s="143"/>
      <c r="CZ260" s="143"/>
      <c r="DA260" s="143"/>
      <c r="DB260" s="143"/>
      <c r="DC260" s="143"/>
      <c r="DD260" s="143"/>
      <c r="ET260" s="143"/>
      <c r="EU260" s="143"/>
      <c r="EV260" s="143"/>
      <c r="EW260" s="143"/>
      <c r="EX260" s="143"/>
      <c r="EY260" s="143"/>
      <c r="EZ260" s="143"/>
      <c r="FA260" s="143"/>
      <c r="FB260" s="143"/>
      <c r="FC260" s="143"/>
      <c r="FD260" s="143"/>
      <c r="FE260" s="143"/>
      <c r="FF260" s="143"/>
      <c r="FG260" s="143"/>
      <c r="FH260" s="143"/>
      <c r="FI260" s="143"/>
      <c r="FJ260" s="143"/>
      <c r="FK260" s="143"/>
      <c r="FL260" s="143"/>
    </row>
    <row r="261" spans="1:168" s="177" customFormat="1" ht="8.1" customHeight="1">
      <c r="A261" s="137">
        <v>45</v>
      </c>
      <c r="B261" s="137"/>
      <c r="C261" s="138" t="s">
        <v>73</v>
      </c>
      <c r="D261" s="139"/>
      <c r="E261" s="134">
        <v>167</v>
      </c>
      <c r="F261" s="134">
        <v>215</v>
      </c>
      <c r="G261" s="134">
        <v>2</v>
      </c>
      <c r="H261" s="134" t="s">
        <v>150</v>
      </c>
      <c r="I261" s="134">
        <v>651</v>
      </c>
      <c r="J261" s="134">
        <v>283</v>
      </c>
      <c r="K261" s="134" t="s">
        <v>150</v>
      </c>
      <c r="L261" s="134" t="s">
        <v>150</v>
      </c>
      <c r="M261" s="134" t="s">
        <v>150</v>
      </c>
      <c r="N261" s="134" t="s">
        <v>150</v>
      </c>
      <c r="O261" s="134" t="s">
        <v>150</v>
      </c>
      <c r="P261" s="134">
        <v>387</v>
      </c>
      <c r="Q261" s="134" t="s">
        <v>150</v>
      </c>
      <c r="R261" s="134">
        <v>5</v>
      </c>
      <c r="S261" s="140">
        <v>45</v>
      </c>
      <c r="CK261" s="143"/>
      <c r="CL261" s="143"/>
      <c r="CM261" s="143"/>
      <c r="CN261" s="143"/>
      <c r="CO261" s="143"/>
      <c r="CP261" s="143"/>
      <c r="CQ261" s="143"/>
      <c r="CR261" s="143"/>
      <c r="CS261" s="143"/>
      <c r="CT261" s="143"/>
      <c r="CU261" s="143"/>
      <c r="CV261" s="143"/>
      <c r="CW261" s="143"/>
      <c r="CX261" s="143"/>
      <c r="CY261" s="143"/>
      <c r="CZ261" s="143"/>
      <c r="DA261" s="143"/>
      <c r="DB261" s="143"/>
      <c r="DC261" s="143"/>
      <c r="DD261" s="143"/>
      <c r="ET261" s="143"/>
      <c r="EU261" s="143"/>
      <c r="EV261" s="143"/>
      <c r="EW261" s="143"/>
      <c r="EX261" s="143"/>
      <c r="EY261" s="143"/>
      <c r="EZ261" s="143"/>
      <c r="FA261" s="143"/>
      <c r="FB261" s="143"/>
      <c r="FC261" s="143"/>
      <c r="FD261" s="143"/>
      <c r="FE261" s="143"/>
      <c r="FF261" s="143"/>
      <c r="FG261" s="143"/>
      <c r="FH261" s="143"/>
      <c r="FI261" s="143"/>
      <c r="FJ261" s="143"/>
      <c r="FK261" s="143"/>
      <c r="FL261" s="143"/>
    </row>
    <row r="262" spans="1:168" s="177" customFormat="1" ht="8.1" customHeight="1">
      <c r="A262" s="137">
        <v>46</v>
      </c>
      <c r="B262" s="137"/>
      <c r="C262" s="138" t="s">
        <v>74</v>
      </c>
      <c r="D262" s="139"/>
      <c r="E262" s="134">
        <v>183</v>
      </c>
      <c r="F262" s="134" t="s">
        <v>150</v>
      </c>
      <c r="G262" s="134" t="s">
        <v>150</v>
      </c>
      <c r="H262" s="134" t="s">
        <v>150</v>
      </c>
      <c r="I262" s="134" t="s">
        <v>150</v>
      </c>
      <c r="J262" s="134">
        <v>50</v>
      </c>
      <c r="K262" s="134" t="s">
        <v>150</v>
      </c>
      <c r="L262" s="134">
        <v>173</v>
      </c>
      <c r="M262" s="134" t="s">
        <v>150</v>
      </c>
      <c r="N262" s="134">
        <v>56</v>
      </c>
      <c r="O262" s="134" t="s">
        <v>150</v>
      </c>
      <c r="P262" s="134">
        <v>1</v>
      </c>
      <c r="Q262" s="134" t="s">
        <v>150</v>
      </c>
      <c r="R262" s="134">
        <v>55</v>
      </c>
      <c r="S262" s="140">
        <v>46</v>
      </c>
      <c r="CK262" s="143"/>
      <c r="CL262" s="143"/>
      <c r="CM262" s="143"/>
      <c r="CN262" s="143"/>
      <c r="CO262" s="143"/>
      <c r="CP262" s="143"/>
      <c r="CQ262" s="143"/>
      <c r="CR262" s="143"/>
      <c r="CS262" s="143"/>
      <c r="CT262" s="143"/>
      <c r="CU262" s="143"/>
      <c r="CV262" s="143"/>
      <c r="CW262" s="143"/>
      <c r="CX262" s="143"/>
      <c r="CY262" s="143"/>
      <c r="CZ262" s="143"/>
      <c r="DA262" s="143"/>
      <c r="DB262" s="143"/>
      <c r="DC262" s="143"/>
      <c r="DD262" s="143"/>
      <c r="ET262" s="143"/>
      <c r="EU262" s="143"/>
      <c r="EV262" s="143"/>
      <c r="EW262" s="143"/>
      <c r="EX262" s="143"/>
      <c r="EY262" s="143"/>
      <c r="EZ262" s="143"/>
      <c r="FA262" s="143"/>
      <c r="FB262" s="143"/>
      <c r="FC262" s="143"/>
      <c r="FD262" s="143"/>
      <c r="FE262" s="143"/>
      <c r="FF262" s="143"/>
      <c r="FG262" s="143"/>
      <c r="FH262" s="143"/>
      <c r="FI262" s="143"/>
      <c r="FJ262" s="143"/>
      <c r="FK262" s="143"/>
      <c r="FL262" s="143"/>
    </row>
    <row r="263" spans="1:168" s="177" customFormat="1" ht="8.1" customHeight="1">
      <c r="A263" s="137">
        <v>47</v>
      </c>
      <c r="B263" s="137"/>
      <c r="C263" s="138" t="s">
        <v>75</v>
      </c>
      <c r="D263" s="139"/>
      <c r="E263" s="134" t="s">
        <v>150</v>
      </c>
      <c r="F263" s="134" t="s">
        <v>150</v>
      </c>
      <c r="G263" s="134" t="s">
        <v>150</v>
      </c>
      <c r="H263" s="134" t="s">
        <v>150</v>
      </c>
      <c r="I263" s="134" t="s">
        <v>150</v>
      </c>
      <c r="J263" s="134" t="s">
        <v>150</v>
      </c>
      <c r="K263" s="134" t="s">
        <v>150</v>
      </c>
      <c r="L263" s="134" t="s">
        <v>150</v>
      </c>
      <c r="M263" s="134" t="s">
        <v>150</v>
      </c>
      <c r="N263" s="134" t="s">
        <v>150</v>
      </c>
      <c r="O263" s="134" t="s">
        <v>150</v>
      </c>
      <c r="P263" s="134" t="s">
        <v>150</v>
      </c>
      <c r="Q263" s="134" t="s">
        <v>150</v>
      </c>
      <c r="R263" s="134" t="s">
        <v>150</v>
      </c>
      <c r="S263" s="140">
        <v>47</v>
      </c>
      <c r="CK263" s="143"/>
      <c r="CL263" s="143"/>
      <c r="CM263" s="143"/>
      <c r="CN263" s="143"/>
      <c r="CO263" s="143"/>
      <c r="CP263" s="143"/>
      <c r="CQ263" s="143"/>
      <c r="CR263" s="143"/>
      <c r="CS263" s="143"/>
      <c r="CT263" s="143"/>
      <c r="CU263" s="143"/>
      <c r="CV263" s="143"/>
      <c r="CW263" s="143"/>
      <c r="CX263" s="143"/>
      <c r="CY263" s="143"/>
      <c r="CZ263" s="143"/>
      <c r="DA263" s="143"/>
      <c r="DB263" s="143"/>
      <c r="DC263" s="143"/>
      <c r="DD263" s="143"/>
      <c r="ET263" s="143"/>
      <c r="EU263" s="143"/>
      <c r="EV263" s="143"/>
      <c r="EW263" s="143"/>
      <c r="EX263" s="143"/>
      <c r="EY263" s="143"/>
      <c r="EZ263" s="143"/>
      <c r="FA263" s="143"/>
      <c r="FB263" s="143"/>
      <c r="FC263" s="143"/>
      <c r="FD263" s="143"/>
      <c r="FE263" s="143"/>
      <c r="FF263" s="143"/>
      <c r="FG263" s="143"/>
      <c r="FH263" s="143"/>
      <c r="FI263" s="143"/>
      <c r="FJ263" s="143"/>
      <c r="FK263" s="143"/>
      <c r="FL263" s="143"/>
    </row>
    <row r="264" spans="1:168" s="177" customFormat="1" ht="8.1" customHeight="1">
      <c r="A264" s="137">
        <v>48</v>
      </c>
      <c r="B264" s="137"/>
      <c r="C264" s="138" t="s">
        <v>76</v>
      </c>
      <c r="D264" s="139"/>
      <c r="E264" s="134" t="s">
        <v>150</v>
      </c>
      <c r="F264" s="134" t="s">
        <v>150</v>
      </c>
      <c r="G264" s="134" t="s">
        <v>150</v>
      </c>
      <c r="H264" s="134" t="s">
        <v>150</v>
      </c>
      <c r="I264" s="134" t="s">
        <v>150</v>
      </c>
      <c r="J264" s="134" t="s">
        <v>150</v>
      </c>
      <c r="K264" s="134" t="s">
        <v>150</v>
      </c>
      <c r="L264" s="134" t="s">
        <v>150</v>
      </c>
      <c r="M264" s="134" t="s">
        <v>150</v>
      </c>
      <c r="N264" s="134" t="s">
        <v>150</v>
      </c>
      <c r="O264" s="134" t="s">
        <v>150</v>
      </c>
      <c r="P264" s="134" t="s">
        <v>150</v>
      </c>
      <c r="Q264" s="134" t="s">
        <v>150</v>
      </c>
      <c r="R264" s="134" t="s">
        <v>150</v>
      </c>
      <c r="S264" s="140">
        <v>48</v>
      </c>
      <c r="CK264" s="143"/>
      <c r="CL264" s="143"/>
      <c r="CM264" s="143"/>
      <c r="CN264" s="143"/>
      <c r="CO264" s="143"/>
      <c r="CP264" s="143"/>
      <c r="CQ264" s="143"/>
      <c r="CR264" s="143"/>
      <c r="CS264" s="143"/>
      <c r="CT264" s="143"/>
      <c r="CU264" s="143"/>
      <c r="CV264" s="143"/>
      <c r="CW264" s="143"/>
      <c r="CX264" s="143"/>
      <c r="CY264" s="143"/>
      <c r="CZ264" s="143"/>
      <c r="DA264" s="143"/>
      <c r="DB264" s="143"/>
      <c r="DC264" s="143"/>
      <c r="DD264" s="143"/>
      <c r="ET264" s="143"/>
      <c r="EU264" s="143"/>
      <c r="EV264" s="143"/>
      <c r="EW264" s="143"/>
      <c r="EX264" s="143"/>
      <c r="EY264" s="143"/>
      <c r="EZ264" s="143"/>
      <c r="FA264" s="143"/>
      <c r="FB264" s="143"/>
      <c r="FC264" s="143"/>
      <c r="FD264" s="143"/>
      <c r="FE264" s="143"/>
      <c r="FF264" s="143"/>
      <c r="FG264" s="143"/>
      <c r="FH264" s="143"/>
      <c r="FI264" s="143"/>
      <c r="FJ264" s="143"/>
      <c r="FK264" s="143"/>
      <c r="FL264" s="143"/>
    </row>
    <row r="265" spans="1:168" s="177" customFormat="1" ht="8.1" customHeight="1">
      <c r="A265" s="137">
        <v>49</v>
      </c>
      <c r="B265" s="137"/>
      <c r="C265" s="138" t="s">
        <v>119</v>
      </c>
      <c r="D265" s="139"/>
      <c r="E265" s="134">
        <v>4</v>
      </c>
      <c r="F265" s="134">
        <v>429</v>
      </c>
      <c r="G265" s="134" t="s">
        <v>150</v>
      </c>
      <c r="H265" s="134" t="s">
        <v>150</v>
      </c>
      <c r="I265" s="134">
        <v>1</v>
      </c>
      <c r="J265" s="134">
        <v>46</v>
      </c>
      <c r="K265" s="134">
        <v>200</v>
      </c>
      <c r="L265" s="134" t="s">
        <v>150</v>
      </c>
      <c r="M265" s="134">
        <v>8</v>
      </c>
      <c r="N265" s="134" t="s">
        <v>150</v>
      </c>
      <c r="O265" s="134" t="s">
        <v>150</v>
      </c>
      <c r="P265" s="134">
        <v>7011</v>
      </c>
      <c r="Q265" s="134" t="s">
        <v>150</v>
      </c>
      <c r="R265" s="134">
        <v>66</v>
      </c>
      <c r="S265" s="140">
        <v>49</v>
      </c>
      <c r="CK265" s="143"/>
      <c r="CL265" s="143"/>
      <c r="CM265" s="143"/>
      <c r="CN265" s="143"/>
      <c r="CO265" s="143"/>
      <c r="CP265" s="143"/>
      <c r="CQ265" s="143"/>
      <c r="CR265" s="143"/>
      <c r="CS265" s="143"/>
      <c r="CT265" s="143"/>
      <c r="CU265" s="143"/>
      <c r="CV265" s="143"/>
      <c r="CW265" s="143"/>
      <c r="CX265" s="143"/>
      <c r="CY265" s="143"/>
      <c r="CZ265" s="143"/>
      <c r="DA265" s="143"/>
      <c r="DB265" s="143"/>
      <c r="DC265" s="143"/>
      <c r="DD265" s="143"/>
      <c r="ET265" s="143"/>
      <c r="EU265" s="143"/>
      <c r="EV265" s="143"/>
      <c r="EW265" s="143"/>
      <c r="EX265" s="143"/>
      <c r="EY265" s="143"/>
      <c r="EZ265" s="143"/>
      <c r="FA265" s="143"/>
      <c r="FB265" s="143"/>
      <c r="FC265" s="143"/>
      <c r="FD265" s="143"/>
      <c r="FE265" s="143"/>
      <c r="FF265" s="143"/>
      <c r="FG265" s="143"/>
      <c r="FH265" s="143"/>
      <c r="FI265" s="143"/>
      <c r="FJ265" s="143"/>
      <c r="FK265" s="143"/>
      <c r="FL265" s="143"/>
    </row>
    <row r="266" spans="1:168" s="177" customFormat="1" ht="8.1" customHeight="1">
      <c r="A266" s="137">
        <v>50</v>
      </c>
      <c r="B266" s="137"/>
      <c r="C266" s="138" t="s">
        <v>120</v>
      </c>
      <c r="D266" s="139"/>
      <c r="E266" s="134" t="s">
        <v>150</v>
      </c>
      <c r="F266" s="134" t="s">
        <v>150</v>
      </c>
      <c r="G266" s="134" t="s">
        <v>150</v>
      </c>
      <c r="H266" s="134" t="s">
        <v>150</v>
      </c>
      <c r="I266" s="134" t="s">
        <v>150</v>
      </c>
      <c r="J266" s="134" t="s">
        <v>150</v>
      </c>
      <c r="K266" s="134" t="s">
        <v>155</v>
      </c>
      <c r="L266" s="134" t="s">
        <v>150</v>
      </c>
      <c r="M266" s="134" t="s">
        <v>150</v>
      </c>
      <c r="N266" s="134" t="s">
        <v>150</v>
      </c>
      <c r="O266" s="134" t="s">
        <v>150</v>
      </c>
      <c r="P266" s="134" t="s">
        <v>150</v>
      </c>
      <c r="Q266" s="134" t="s">
        <v>150</v>
      </c>
      <c r="R266" s="134" t="s">
        <v>150</v>
      </c>
      <c r="S266" s="140">
        <v>50</v>
      </c>
      <c r="CK266" s="143"/>
      <c r="CL266" s="143"/>
      <c r="CM266" s="143"/>
      <c r="CN266" s="143"/>
      <c r="CO266" s="143"/>
      <c r="CP266" s="143"/>
      <c r="CQ266" s="143"/>
      <c r="CR266" s="143"/>
      <c r="CS266" s="143"/>
      <c r="CT266" s="143"/>
      <c r="CU266" s="143"/>
      <c r="CV266" s="143"/>
      <c r="CW266" s="143"/>
      <c r="CX266" s="143"/>
      <c r="CY266" s="143"/>
      <c r="CZ266" s="143"/>
      <c r="DA266" s="143"/>
      <c r="DB266" s="143"/>
      <c r="DC266" s="143"/>
      <c r="DD266" s="143"/>
      <c r="ET266" s="143"/>
      <c r="EU266" s="143"/>
      <c r="EV266" s="143"/>
      <c r="EW266" s="143"/>
      <c r="EX266" s="143"/>
      <c r="EY266" s="143"/>
      <c r="EZ266" s="143"/>
      <c r="FA266" s="143"/>
      <c r="FB266" s="143"/>
      <c r="FC266" s="143"/>
      <c r="FD266" s="143"/>
      <c r="FE266" s="143"/>
      <c r="FF266" s="143"/>
      <c r="FG266" s="143"/>
      <c r="FH266" s="143"/>
      <c r="FI266" s="143"/>
      <c r="FJ266" s="143"/>
      <c r="FK266" s="143"/>
      <c r="FL266" s="143"/>
    </row>
    <row r="267" spans="1:168" s="177" customFormat="1" ht="8.1" customHeight="1">
      <c r="A267" s="137">
        <v>51</v>
      </c>
      <c r="B267" s="137"/>
      <c r="C267" s="138" t="s">
        <v>79</v>
      </c>
      <c r="D267" s="139"/>
      <c r="E267" s="134" t="s">
        <v>155</v>
      </c>
      <c r="F267" s="134" t="s">
        <v>150</v>
      </c>
      <c r="G267" s="134" t="s">
        <v>150</v>
      </c>
      <c r="H267" s="134" t="s">
        <v>155</v>
      </c>
      <c r="I267" s="134" t="s">
        <v>150</v>
      </c>
      <c r="J267" s="134" t="s">
        <v>150</v>
      </c>
      <c r="K267" s="134" t="s">
        <v>150</v>
      </c>
      <c r="L267" s="134" t="s">
        <v>150</v>
      </c>
      <c r="M267" s="134" t="s">
        <v>150</v>
      </c>
      <c r="N267" s="134" t="s">
        <v>150</v>
      </c>
      <c r="O267" s="134" t="s">
        <v>150</v>
      </c>
      <c r="P267" s="134" t="s">
        <v>150</v>
      </c>
      <c r="Q267" s="134" t="s">
        <v>150</v>
      </c>
      <c r="R267" s="134" t="s">
        <v>150</v>
      </c>
      <c r="S267" s="140">
        <v>51</v>
      </c>
      <c r="CK267" s="143"/>
      <c r="CL267" s="143"/>
      <c r="CM267" s="143"/>
      <c r="CN267" s="143"/>
      <c r="CO267" s="143"/>
      <c r="CP267" s="143"/>
      <c r="CQ267" s="143"/>
      <c r="CR267" s="143"/>
      <c r="CS267" s="143"/>
      <c r="CT267" s="143"/>
      <c r="CU267" s="143"/>
      <c r="CV267" s="143"/>
      <c r="CW267" s="143"/>
      <c r="CX267" s="143"/>
      <c r="CY267" s="143"/>
      <c r="CZ267" s="143"/>
      <c r="DA267" s="143"/>
      <c r="DB267" s="143"/>
      <c r="DC267" s="143"/>
      <c r="DD267" s="143"/>
      <c r="ET267" s="143"/>
      <c r="EU267" s="143"/>
      <c r="EV267" s="143"/>
      <c r="EW267" s="143"/>
      <c r="EX267" s="143"/>
      <c r="EY267" s="143"/>
      <c r="EZ267" s="143"/>
      <c r="FA267" s="143"/>
      <c r="FB267" s="143"/>
      <c r="FC267" s="143"/>
      <c r="FD267" s="143"/>
      <c r="FE267" s="143"/>
      <c r="FF267" s="143"/>
      <c r="FG267" s="143"/>
      <c r="FH267" s="143"/>
      <c r="FI267" s="143"/>
      <c r="FJ267" s="143"/>
      <c r="FK267" s="143"/>
      <c r="FL267" s="143"/>
    </row>
    <row r="268" spans="1:168" s="177" customFormat="1" ht="8.1" customHeight="1">
      <c r="A268" s="137">
        <v>52</v>
      </c>
      <c r="B268" s="137"/>
      <c r="C268" s="138" t="s">
        <v>80</v>
      </c>
      <c r="D268" s="139"/>
      <c r="E268" s="134" t="s">
        <v>150</v>
      </c>
      <c r="F268" s="134" t="s">
        <v>150</v>
      </c>
      <c r="G268" s="134">
        <v>15400</v>
      </c>
      <c r="H268" s="134" t="s">
        <v>150</v>
      </c>
      <c r="I268" s="134" t="s">
        <v>150</v>
      </c>
      <c r="J268" s="134" t="s">
        <v>150</v>
      </c>
      <c r="K268" s="134" t="s">
        <v>150</v>
      </c>
      <c r="L268" s="134" t="s">
        <v>150</v>
      </c>
      <c r="M268" s="134">
        <v>2</v>
      </c>
      <c r="N268" s="134">
        <v>5100</v>
      </c>
      <c r="O268" s="134" t="s">
        <v>150</v>
      </c>
      <c r="P268" s="134" t="s">
        <v>150</v>
      </c>
      <c r="Q268" s="134" t="s">
        <v>150</v>
      </c>
      <c r="R268" s="134">
        <v>2</v>
      </c>
      <c r="S268" s="140">
        <v>52</v>
      </c>
      <c r="CK268" s="143"/>
      <c r="CL268" s="143"/>
      <c r="CM268" s="143"/>
      <c r="CN268" s="143"/>
      <c r="CO268" s="143"/>
      <c r="CP268" s="143"/>
      <c r="CQ268" s="143"/>
      <c r="CR268" s="143"/>
      <c r="CS268" s="143"/>
      <c r="CT268" s="143"/>
      <c r="CU268" s="143"/>
      <c r="CV268" s="143"/>
      <c r="CW268" s="143"/>
      <c r="CX268" s="143"/>
      <c r="CY268" s="143"/>
      <c r="CZ268" s="143"/>
      <c r="DA268" s="143"/>
      <c r="DB268" s="143"/>
      <c r="DC268" s="143"/>
      <c r="DD268" s="143"/>
      <c r="ET268" s="143"/>
      <c r="EU268" s="143"/>
      <c r="EV268" s="143"/>
      <c r="EW268" s="143"/>
      <c r="EX268" s="143"/>
      <c r="EY268" s="143"/>
      <c r="EZ268" s="143"/>
      <c r="FA268" s="143"/>
      <c r="FB268" s="143"/>
      <c r="FC268" s="143"/>
      <c r="FD268" s="143"/>
      <c r="FE268" s="143"/>
      <c r="FF268" s="143"/>
      <c r="FG268" s="143"/>
      <c r="FH268" s="143"/>
      <c r="FI268" s="143"/>
      <c r="FJ268" s="143"/>
      <c r="FK268" s="143"/>
      <c r="FL268" s="143"/>
    </row>
    <row r="269" spans="1:168" s="177" customFormat="1" ht="8.1" customHeight="1">
      <c r="A269" s="137">
        <v>53</v>
      </c>
      <c r="B269" s="137"/>
      <c r="C269" s="138" t="s">
        <v>81</v>
      </c>
      <c r="D269" s="139"/>
      <c r="E269" s="134" t="s">
        <v>150</v>
      </c>
      <c r="F269" s="134" t="s">
        <v>150</v>
      </c>
      <c r="G269" s="134" t="s">
        <v>150</v>
      </c>
      <c r="H269" s="134" t="s">
        <v>155</v>
      </c>
      <c r="I269" s="134" t="s">
        <v>150</v>
      </c>
      <c r="J269" s="134" t="s">
        <v>150</v>
      </c>
      <c r="K269" s="134" t="s">
        <v>150</v>
      </c>
      <c r="L269" s="134" t="s">
        <v>150</v>
      </c>
      <c r="M269" s="134" t="s">
        <v>150</v>
      </c>
      <c r="N269" s="134" t="s">
        <v>150</v>
      </c>
      <c r="O269" s="134" t="s">
        <v>150</v>
      </c>
      <c r="P269" s="134" t="s">
        <v>150</v>
      </c>
      <c r="Q269" s="134" t="s">
        <v>150</v>
      </c>
      <c r="R269" s="134" t="s">
        <v>150</v>
      </c>
      <c r="S269" s="140">
        <v>53</v>
      </c>
      <c r="CK269" s="143"/>
      <c r="CL269" s="143"/>
      <c r="CM269" s="143"/>
      <c r="CN269" s="143"/>
      <c r="CO269" s="143"/>
      <c r="CP269" s="143"/>
      <c r="CQ269" s="143"/>
      <c r="CR269" s="143"/>
      <c r="CS269" s="143"/>
      <c r="CT269" s="143"/>
      <c r="CU269" s="143"/>
      <c r="CV269" s="143"/>
      <c r="CW269" s="143"/>
      <c r="CX269" s="143"/>
      <c r="CY269" s="143"/>
      <c r="CZ269" s="143"/>
      <c r="DA269" s="143"/>
      <c r="DB269" s="143"/>
      <c r="DC269" s="143"/>
      <c r="DD269" s="143"/>
      <c r="ET269" s="143"/>
      <c r="EU269" s="143"/>
      <c r="EV269" s="143"/>
      <c r="EW269" s="143"/>
      <c r="EX269" s="143"/>
      <c r="EY269" s="143"/>
      <c r="EZ269" s="143"/>
      <c r="FA269" s="143"/>
      <c r="FB269" s="143"/>
      <c r="FC269" s="143"/>
      <c r="FD269" s="143"/>
      <c r="FE269" s="143"/>
      <c r="FF269" s="143"/>
      <c r="FG269" s="143"/>
      <c r="FH269" s="143"/>
      <c r="FI269" s="143"/>
      <c r="FJ269" s="143"/>
      <c r="FK269" s="143"/>
      <c r="FL269" s="143"/>
    </row>
    <row r="270" spans="1:168" s="177" customFormat="1" ht="8.1" customHeight="1">
      <c r="A270" s="137">
        <v>54</v>
      </c>
      <c r="B270" s="137"/>
      <c r="C270" s="138" t="s">
        <v>82</v>
      </c>
      <c r="D270" s="139"/>
      <c r="E270" s="134" t="s">
        <v>150</v>
      </c>
      <c r="F270" s="134" t="s">
        <v>150</v>
      </c>
      <c r="G270" s="134" t="s">
        <v>150</v>
      </c>
      <c r="H270" s="134" t="s">
        <v>150</v>
      </c>
      <c r="I270" s="134">
        <v>70</v>
      </c>
      <c r="J270" s="134" t="s">
        <v>150</v>
      </c>
      <c r="K270" s="134" t="s">
        <v>150</v>
      </c>
      <c r="L270" s="134" t="s">
        <v>150</v>
      </c>
      <c r="M270" s="134" t="s">
        <v>150</v>
      </c>
      <c r="N270" s="134" t="s">
        <v>150</v>
      </c>
      <c r="O270" s="134" t="s">
        <v>150</v>
      </c>
      <c r="P270" s="134" t="s">
        <v>150</v>
      </c>
      <c r="Q270" s="134" t="s">
        <v>150</v>
      </c>
      <c r="R270" s="134" t="s">
        <v>150</v>
      </c>
      <c r="S270" s="140">
        <v>54</v>
      </c>
      <c r="CK270" s="143"/>
      <c r="CL270" s="143"/>
      <c r="CM270" s="143"/>
      <c r="CN270" s="143"/>
      <c r="CO270" s="143"/>
      <c r="CP270" s="143"/>
      <c r="CQ270" s="143"/>
      <c r="CR270" s="143"/>
      <c r="CS270" s="143"/>
      <c r="CT270" s="143"/>
      <c r="CU270" s="143"/>
      <c r="CV270" s="143"/>
      <c r="CW270" s="143"/>
      <c r="CX270" s="143"/>
      <c r="CY270" s="143"/>
      <c r="CZ270" s="143"/>
      <c r="DA270" s="143"/>
      <c r="DB270" s="143"/>
      <c r="DC270" s="143"/>
      <c r="DD270" s="143"/>
      <c r="ET270" s="143"/>
      <c r="EU270" s="143"/>
      <c r="EV270" s="143"/>
      <c r="EW270" s="143"/>
      <c r="EX270" s="143"/>
      <c r="EY270" s="143"/>
      <c r="EZ270" s="143"/>
      <c r="FA270" s="143"/>
      <c r="FB270" s="143"/>
      <c r="FC270" s="143"/>
      <c r="FD270" s="143"/>
      <c r="FE270" s="143"/>
      <c r="FF270" s="143"/>
      <c r="FG270" s="143"/>
      <c r="FH270" s="143"/>
      <c r="FI270" s="143"/>
      <c r="FJ270" s="143"/>
      <c r="FK270" s="143"/>
      <c r="FL270" s="143"/>
    </row>
    <row r="271" spans="1:168" s="177" customFormat="1" ht="8.1" customHeight="1">
      <c r="A271" s="137">
        <v>55</v>
      </c>
      <c r="B271" s="137"/>
      <c r="C271" s="138" t="s">
        <v>83</v>
      </c>
      <c r="D271" s="139"/>
      <c r="E271" s="134">
        <v>1078</v>
      </c>
      <c r="F271" s="134">
        <v>115</v>
      </c>
      <c r="G271" s="134">
        <v>179</v>
      </c>
      <c r="H271" s="134" t="s">
        <v>150</v>
      </c>
      <c r="I271" s="134">
        <v>4608</v>
      </c>
      <c r="J271" s="134">
        <v>308</v>
      </c>
      <c r="K271" s="134">
        <v>40</v>
      </c>
      <c r="L271" s="134" t="s">
        <v>150</v>
      </c>
      <c r="M271" s="134" t="s">
        <v>150</v>
      </c>
      <c r="N271" s="134">
        <v>36</v>
      </c>
      <c r="O271" s="134">
        <v>13</v>
      </c>
      <c r="P271" s="134">
        <v>129</v>
      </c>
      <c r="Q271" s="134">
        <v>44</v>
      </c>
      <c r="R271" s="134">
        <v>93</v>
      </c>
      <c r="S271" s="140">
        <v>55</v>
      </c>
      <c r="CK271" s="143"/>
      <c r="CL271" s="143"/>
      <c r="CM271" s="143"/>
      <c r="CN271" s="143"/>
      <c r="CO271" s="143"/>
      <c r="CP271" s="143"/>
      <c r="CQ271" s="143"/>
      <c r="CR271" s="143"/>
      <c r="CS271" s="143"/>
      <c r="CT271" s="143"/>
      <c r="CU271" s="143"/>
      <c r="CV271" s="143"/>
      <c r="CW271" s="143"/>
      <c r="CX271" s="143"/>
      <c r="CY271" s="143"/>
      <c r="CZ271" s="143"/>
      <c r="DA271" s="143"/>
      <c r="DB271" s="143"/>
      <c r="DC271" s="143"/>
      <c r="DD271" s="143"/>
      <c r="ET271" s="143"/>
      <c r="EU271" s="143"/>
      <c r="EV271" s="143"/>
      <c r="EW271" s="143"/>
      <c r="EX271" s="143"/>
      <c r="EY271" s="143"/>
      <c r="EZ271" s="143"/>
      <c r="FA271" s="143"/>
      <c r="FB271" s="143"/>
      <c r="FC271" s="143"/>
      <c r="FD271" s="143"/>
      <c r="FE271" s="143"/>
      <c r="FF271" s="143"/>
      <c r="FG271" s="143"/>
      <c r="FH271" s="143"/>
      <c r="FI271" s="143"/>
      <c r="FJ271" s="143"/>
      <c r="FK271" s="143"/>
      <c r="FL271" s="143"/>
    </row>
    <row r="272" spans="1:168" s="177" customFormat="1" ht="8.1" customHeight="1">
      <c r="A272" s="137">
        <v>56</v>
      </c>
      <c r="B272" s="137"/>
      <c r="C272" s="138" t="s">
        <v>84</v>
      </c>
      <c r="D272" s="139"/>
      <c r="E272" s="134">
        <v>57</v>
      </c>
      <c r="F272" s="134" t="s">
        <v>150</v>
      </c>
      <c r="G272" s="134" t="s">
        <v>150</v>
      </c>
      <c r="H272" s="134" t="s">
        <v>150</v>
      </c>
      <c r="I272" s="134" t="s">
        <v>150</v>
      </c>
      <c r="J272" s="134">
        <v>21</v>
      </c>
      <c r="K272" s="134" t="s">
        <v>150</v>
      </c>
      <c r="L272" s="134" t="s">
        <v>150</v>
      </c>
      <c r="M272" s="134" t="s">
        <v>150</v>
      </c>
      <c r="N272" s="134" t="s">
        <v>150</v>
      </c>
      <c r="O272" s="134" t="s">
        <v>150</v>
      </c>
      <c r="P272" s="134" t="s">
        <v>150</v>
      </c>
      <c r="Q272" s="134" t="s">
        <v>150</v>
      </c>
      <c r="R272" s="134">
        <v>56</v>
      </c>
      <c r="S272" s="140">
        <v>56</v>
      </c>
      <c r="CK272" s="143"/>
      <c r="CL272" s="143"/>
      <c r="CM272" s="143"/>
      <c r="CN272" s="143"/>
      <c r="CO272" s="143"/>
      <c r="CP272" s="143"/>
      <c r="CQ272" s="143"/>
      <c r="CR272" s="143"/>
      <c r="CS272" s="143"/>
      <c r="CT272" s="143"/>
      <c r="CU272" s="143"/>
      <c r="CV272" s="143"/>
      <c r="CW272" s="143"/>
      <c r="CX272" s="143"/>
      <c r="CY272" s="143"/>
      <c r="CZ272" s="143"/>
      <c r="DA272" s="143"/>
      <c r="DB272" s="143"/>
      <c r="DC272" s="143"/>
      <c r="DD272" s="143"/>
      <c r="ET272" s="143"/>
      <c r="EU272" s="143"/>
      <c r="EV272" s="143"/>
      <c r="EW272" s="143"/>
      <c r="EX272" s="143"/>
      <c r="EY272" s="143"/>
      <c r="EZ272" s="143"/>
      <c r="FA272" s="143"/>
      <c r="FB272" s="143"/>
      <c r="FC272" s="143"/>
      <c r="FD272" s="143"/>
      <c r="FE272" s="143"/>
      <c r="FF272" s="143"/>
      <c r="FG272" s="143"/>
      <c r="FH272" s="143"/>
      <c r="FI272" s="143"/>
      <c r="FJ272" s="143"/>
      <c r="FK272" s="143"/>
      <c r="FL272" s="143"/>
    </row>
    <row r="273" spans="1:168" s="177" customFormat="1" ht="8.1" customHeight="1">
      <c r="A273" s="137">
        <v>57</v>
      </c>
      <c r="B273" s="137"/>
      <c r="C273" s="159" t="s">
        <v>85</v>
      </c>
      <c r="D273" s="139"/>
      <c r="E273" s="134">
        <v>19246</v>
      </c>
      <c r="F273" s="134">
        <v>1717</v>
      </c>
      <c r="G273" s="134">
        <v>973</v>
      </c>
      <c r="H273" s="134">
        <v>14</v>
      </c>
      <c r="I273" s="134">
        <v>12608</v>
      </c>
      <c r="J273" s="134">
        <v>5382</v>
      </c>
      <c r="K273" s="134">
        <v>2603</v>
      </c>
      <c r="L273" s="134">
        <v>2156</v>
      </c>
      <c r="M273" s="134">
        <v>433</v>
      </c>
      <c r="N273" s="134">
        <v>996</v>
      </c>
      <c r="O273" s="134">
        <v>164</v>
      </c>
      <c r="P273" s="134">
        <v>1677</v>
      </c>
      <c r="Q273" s="134">
        <v>102</v>
      </c>
      <c r="R273" s="134">
        <v>5395</v>
      </c>
      <c r="S273" s="140">
        <v>57</v>
      </c>
      <c r="CK273" s="143"/>
      <c r="CL273" s="143"/>
      <c r="CM273" s="143"/>
      <c r="CN273" s="143"/>
      <c r="CO273" s="143"/>
      <c r="CP273" s="143"/>
      <c r="CQ273" s="143"/>
      <c r="CR273" s="143"/>
      <c r="CS273" s="143"/>
      <c r="CT273" s="143"/>
      <c r="CU273" s="143"/>
      <c r="CV273" s="143"/>
      <c r="CW273" s="143"/>
      <c r="CX273" s="143"/>
      <c r="CY273" s="143"/>
      <c r="CZ273" s="143"/>
      <c r="DA273" s="143"/>
      <c r="DB273" s="143"/>
      <c r="DC273" s="143"/>
      <c r="DD273" s="143"/>
      <c r="ET273" s="143"/>
      <c r="EU273" s="143"/>
      <c r="EV273" s="143"/>
      <c r="EW273" s="143"/>
      <c r="EX273" s="143"/>
      <c r="EY273" s="143"/>
      <c r="EZ273" s="143"/>
      <c r="FA273" s="143"/>
      <c r="FB273" s="143"/>
      <c r="FC273" s="143"/>
      <c r="FD273" s="143"/>
      <c r="FE273" s="143"/>
      <c r="FF273" s="143"/>
      <c r="FG273" s="143"/>
      <c r="FH273" s="143"/>
      <c r="FI273" s="143"/>
      <c r="FJ273" s="143"/>
      <c r="FK273" s="143"/>
      <c r="FL273" s="143"/>
    </row>
    <row r="274" spans="1:168" s="179" customFormat="1" ht="8.1" customHeight="1">
      <c r="A274" s="149"/>
      <c r="B274" s="149"/>
      <c r="C274" s="150" t="s">
        <v>86</v>
      </c>
      <c r="D274" s="158"/>
      <c r="E274" s="152">
        <f t="shared" ref="E274:R274" si="23">IF(SUM(E259:E273)&gt;0,SUM(E259:E273),"-")</f>
        <v>20743</v>
      </c>
      <c r="F274" s="152">
        <f t="shared" si="23"/>
        <v>2476</v>
      </c>
      <c r="G274" s="152">
        <f t="shared" si="23"/>
        <v>16554</v>
      </c>
      <c r="H274" s="152">
        <f t="shared" si="23"/>
        <v>14</v>
      </c>
      <c r="I274" s="152">
        <f t="shared" si="23"/>
        <v>17938</v>
      </c>
      <c r="J274" s="152">
        <f t="shared" si="23"/>
        <v>6090</v>
      </c>
      <c r="K274" s="152">
        <f t="shared" si="23"/>
        <v>2843</v>
      </c>
      <c r="L274" s="152">
        <f t="shared" si="23"/>
        <v>2329</v>
      </c>
      <c r="M274" s="152">
        <f t="shared" si="23"/>
        <v>443</v>
      </c>
      <c r="N274" s="152">
        <f t="shared" si="23"/>
        <v>6188</v>
      </c>
      <c r="O274" s="152">
        <f t="shared" si="23"/>
        <v>177</v>
      </c>
      <c r="P274" s="152">
        <f t="shared" si="23"/>
        <v>9205</v>
      </c>
      <c r="Q274" s="152">
        <f t="shared" si="23"/>
        <v>146</v>
      </c>
      <c r="R274" s="152">
        <f t="shared" si="23"/>
        <v>5765</v>
      </c>
      <c r="S274" s="153"/>
      <c r="CK274" s="129"/>
      <c r="CL274" s="129"/>
      <c r="CM274" s="129"/>
      <c r="CN274" s="129"/>
      <c r="CO274" s="129"/>
      <c r="CP274" s="129"/>
      <c r="CQ274" s="129"/>
      <c r="CR274" s="129"/>
      <c r="CS274" s="129"/>
      <c r="CT274" s="129"/>
      <c r="CU274" s="129"/>
      <c r="CV274" s="129"/>
      <c r="CW274" s="129"/>
      <c r="CX274" s="129"/>
      <c r="CY274" s="129"/>
      <c r="CZ274" s="129"/>
      <c r="DA274" s="129"/>
      <c r="DB274" s="129"/>
      <c r="DC274" s="129"/>
      <c r="DD274" s="129"/>
      <c r="ET274" s="129"/>
      <c r="EU274" s="129"/>
      <c r="EV274" s="129"/>
      <c r="EW274" s="129"/>
      <c r="EX274" s="129"/>
      <c r="EY274" s="129"/>
      <c r="EZ274" s="129"/>
      <c r="FA274" s="129"/>
      <c r="FB274" s="129"/>
      <c r="FC274" s="129"/>
      <c r="FD274" s="129"/>
      <c r="FE274" s="129"/>
      <c r="FF274" s="129"/>
      <c r="FG274" s="129"/>
      <c r="FH274" s="129"/>
      <c r="FI274" s="129"/>
      <c r="FJ274" s="129"/>
      <c r="FK274" s="129"/>
      <c r="FL274" s="129"/>
    </row>
    <row r="275" spans="1:168" s="176" customFormat="1" ht="8.1" customHeight="1">
      <c r="A275" s="130">
        <v>58</v>
      </c>
      <c r="B275" s="130"/>
      <c r="C275" s="131" t="s">
        <v>121</v>
      </c>
      <c r="D275" s="132"/>
      <c r="E275" s="134">
        <v>2967</v>
      </c>
      <c r="F275" s="134" t="s">
        <v>150</v>
      </c>
      <c r="G275" s="134" t="s">
        <v>150</v>
      </c>
      <c r="H275" s="134" t="s">
        <v>150</v>
      </c>
      <c r="I275" s="134" t="s">
        <v>150</v>
      </c>
      <c r="J275" s="134">
        <v>3634</v>
      </c>
      <c r="K275" s="134" t="s">
        <v>150</v>
      </c>
      <c r="L275" s="134" t="s">
        <v>150</v>
      </c>
      <c r="M275" s="134" t="s">
        <v>150</v>
      </c>
      <c r="N275" s="134" t="s">
        <v>150</v>
      </c>
      <c r="O275" s="134" t="s">
        <v>150</v>
      </c>
      <c r="P275" s="134">
        <v>50</v>
      </c>
      <c r="Q275" s="134" t="s">
        <v>150</v>
      </c>
      <c r="R275" s="134" t="s">
        <v>150</v>
      </c>
      <c r="S275" s="135">
        <v>58</v>
      </c>
      <c r="CK275" s="136"/>
      <c r="CL275" s="136"/>
      <c r="CM275" s="136"/>
      <c r="CN275" s="136"/>
      <c r="CO275" s="136"/>
      <c r="CP275" s="136"/>
      <c r="CQ275" s="136"/>
      <c r="CR275" s="136"/>
      <c r="CS275" s="136"/>
      <c r="CT275" s="136"/>
      <c r="CU275" s="136"/>
      <c r="CV275" s="136"/>
      <c r="CW275" s="136"/>
      <c r="CX275" s="136"/>
      <c r="CY275" s="136"/>
      <c r="CZ275" s="136"/>
      <c r="DA275" s="136"/>
      <c r="DB275" s="136"/>
      <c r="DC275" s="136"/>
      <c r="DD275" s="136"/>
      <c r="ET275" s="136"/>
      <c r="EU275" s="136"/>
      <c r="EV275" s="136"/>
      <c r="EW275" s="136"/>
      <c r="EX275" s="136"/>
      <c r="EY275" s="136"/>
      <c r="EZ275" s="136"/>
      <c r="FA275" s="136"/>
      <c r="FB275" s="136"/>
      <c r="FC275" s="136"/>
      <c r="FD275" s="136"/>
      <c r="FE275" s="136"/>
      <c r="FF275" s="136"/>
      <c r="FG275" s="136"/>
      <c r="FH275" s="136"/>
      <c r="FI275" s="136"/>
      <c r="FJ275" s="136"/>
      <c r="FK275" s="136"/>
      <c r="FL275" s="136"/>
    </row>
    <row r="276" spans="1:168" s="177" customFormat="1" ht="8.1" customHeight="1">
      <c r="A276" s="137">
        <v>59</v>
      </c>
      <c r="B276" s="137"/>
      <c r="C276" s="138" t="s">
        <v>88</v>
      </c>
      <c r="D276" s="139"/>
      <c r="E276" s="134">
        <v>379</v>
      </c>
      <c r="F276" s="134" t="s">
        <v>150</v>
      </c>
      <c r="G276" s="134" t="s">
        <v>150</v>
      </c>
      <c r="H276" s="134" t="s">
        <v>150</v>
      </c>
      <c r="I276" s="134" t="s">
        <v>150</v>
      </c>
      <c r="J276" s="134">
        <v>54</v>
      </c>
      <c r="K276" s="134" t="s">
        <v>150</v>
      </c>
      <c r="L276" s="134" t="s">
        <v>150</v>
      </c>
      <c r="M276" s="134" t="s">
        <v>150</v>
      </c>
      <c r="N276" s="134" t="s">
        <v>150</v>
      </c>
      <c r="O276" s="134">
        <v>11</v>
      </c>
      <c r="P276" s="134">
        <v>22</v>
      </c>
      <c r="Q276" s="134" t="s">
        <v>150</v>
      </c>
      <c r="R276" s="134">
        <v>332</v>
      </c>
      <c r="S276" s="140">
        <v>59</v>
      </c>
      <c r="CK276" s="143"/>
      <c r="CL276" s="143"/>
      <c r="CM276" s="143"/>
      <c r="CN276" s="143"/>
      <c r="CO276" s="143"/>
      <c r="CP276" s="143"/>
      <c r="CQ276" s="143"/>
      <c r="CR276" s="143"/>
      <c r="CS276" s="143"/>
      <c r="CT276" s="143"/>
      <c r="CU276" s="143"/>
      <c r="CV276" s="143"/>
      <c r="CW276" s="143"/>
      <c r="CX276" s="143"/>
      <c r="CY276" s="143"/>
      <c r="CZ276" s="143"/>
      <c r="DA276" s="143"/>
      <c r="DB276" s="143"/>
      <c r="DC276" s="143"/>
      <c r="DD276" s="143"/>
      <c r="ET276" s="143"/>
      <c r="EU276" s="143"/>
      <c r="EV276" s="143"/>
      <c r="EW276" s="143"/>
      <c r="EX276" s="143"/>
      <c r="EY276" s="143"/>
      <c r="EZ276" s="143"/>
      <c r="FA276" s="143"/>
      <c r="FB276" s="143"/>
      <c r="FC276" s="143"/>
      <c r="FD276" s="143"/>
      <c r="FE276" s="143"/>
      <c r="FF276" s="143"/>
      <c r="FG276" s="143"/>
      <c r="FH276" s="143"/>
      <c r="FI276" s="143"/>
      <c r="FJ276" s="143"/>
      <c r="FK276" s="143"/>
      <c r="FL276" s="143"/>
    </row>
    <row r="277" spans="1:168" s="177" customFormat="1" ht="8.1" customHeight="1">
      <c r="A277" s="137">
        <v>60</v>
      </c>
      <c r="B277" s="137"/>
      <c r="C277" s="138" t="s">
        <v>89</v>
      </c>
      <c r="D277" s="139"/>
      <c r="E277" s="134">
        <v>84</v>
      </c>
      <c r="F277" s="134">
        <v>103</v>
      </c>
      <c r="G277" s="134">
        <v>2</v>
      </c>
      <c r="H277" s="134" t="s">
        <v>150</v>
      </c>
      <c r="I277" s="134">
        <v>18</v>
      </c>
      <c r="J277" s="134" t="s">
        <v>150</v>
      </c>
      <c r="K277" s="134">
        <v>3095</v>
      </c>
      <c r="L277" s="134" t="s">
        <v>150</v>
      </c>
      <c r="M277" s="134">
        <v>572</v>
      </c>
      <c r="N277" s="134">
        <v>65</v>
      </c>
      <c r="O277" s="134" t="s">
        <v>150</v>
      </c>
      <c r="P277" s="134">
        <v>15</v>
      </c>
      <c r="Q277" s="134" t="s">
        <v>150</v>
      </c>
      <c r="R277" s="134">
        <v>26</v>
      </c>
      <c r="S277" s="140">
        <v>60</v>
      </c>
      <c r="CK277" s="143"/>
      <c r="CL277" s="143"/>
      <c r="CM277" s="143"/>
      <c r="CN277" s="143"/>
      <c r="CO277" s="143"/>
      <c r="CP277" s="143"/>
      <c r="CQ277" s="143"/>
      <c r="CR277" s="143"/>
      <c r="CS277" s="143"/>
      <c r="CT277" s="143"/>
      <c r="CU277" s="143"/>
      <c r="CV277" s="143"/>
      <c r="CW277" s="143"/>
      <c r="CX277" s="143"/>
      <c r="CY277" s="143"/>
      <c r="CZ277" s="143"/>
      <c r="DA277" s="143"/>
      <c r="DB277" s="143"/>
      <c r="DC277" s="143"/>
      <c r="DD277" s="143"/>
      <c r="ET277" s="143"/>
      <c r="EU277" s="143"/>
      <c r="EV277" s="143"/>
      <c r="EW277" s="143"/>
      <c r="EX277" s="143"/>
      <c r="EY277" s="143"/>
      <c r="EZ277" s="143"/>
      <c r="FA277" s="143"/>
      <c r="FB277" s="143"/>
      <c r="FC277" s="143"/>
      <c r="FD277" s="143"/>
      <c r="FE277" s="143"/>
      <c r="FF277" s="143"/>
      <c r="FG277" s="143"/>
      <c r="FH277" s="143"/>
      <c r="FI277" s="143"/>
      <c r="FJ277" s="143"/>
      <c r="FK277" s="143"/>
      <c r="FL277" s="143"/>
    </row>
    <row r="278" spans="1:168" s="177" customFormat="1" ht="8.1" customHeight="1">
      <c r="A278" s="137">
        <v>61</v>
      </c>
      <c r="B278" s="137"/>
      <c r="C278" s="138" t="s">
        <v>90</v>
      </c>
      <c r="D278" s="139"/>
      <c r="E278" s="134" t="s">
        <v>150</v>
      </c>
      <c r="F278" s="134" t="s">
        <v>150</v>
      </c>
      <c r="G278" s="134" t="s">
        <v>150</v>
      </c>
      <c r="H278" s="134" t="s">
        <v>150</v>
      </c>
      <c r="I278" s="134" t="s">
        <v>150</v>
      </c>
      <c r="J278" s="134" t="s">
        <v>150</v>
      </c>
      <c r="K278" s="134" t="s">
        <v>150</v>
      </c>
      <c r="L278" s="134" t="s">
        <v>150</v>
      </c>
      <c r="M278" s="134" t="s">
        <v>150</v>
      </c>
      <c r="N278" s="134" t="s">
        <v>150</v>
      </c>
      <c r="O278" s="134" t="s">
        <v>150</v>
      </c>
      <c r="P278" s="134" t="s">
        <v>150</v>
      </c>
      <c r="Q278" s="134" t="s">
        <v>150</v>
      </c>
      <c r="R278" s="134" t="s">
        <v>150</v>
      </c>
      <c r="S278" s="140">
        <v>61</v>
      </c>
      <c r="CK278" s="143"/>
      <c r="CL278" s="143"/>
      <c r="CM278" s="143"/>
      <c r="CN278" s="143"/>
      <c r="CO278" s="143"/>
      <c r="CP278" s="143"/>
      <c r="CQ278" s="143"/>
      <c r="CR278" s="143"/>
      <c r="CS278" s="143"/>
      <c r="CT278" s="143"/>
      <c r="CU278" s="143"/>
      <c r="CV278" s="143"/>
      <c r="CW278" s="143"/>
      <c r="CX278" s="143"/>
      <c r="CY278" s="143"/>
      <c r="CZ278" s="143"/>
      <c r="DA278" s="143"/>
      <c r="DB278" s="143"/>
      <c r="DC278" s="143"/>
      <c r="DD278" s="143"/>
      <c r="ET278" s="143"/>
      <c r="EU278" s="143"/>
      <c r="EV278" s="143"/>
      <c r="EW278" s="143"/>
      <c r="EX278" s="143"/>
      <c r="EY278" s="143"/>
      <c r="EZ278" s="143"/>
      <c r="FA278" s="143"/>
      <c r="FB278" s="143"/>
      <c r="FC278" s="143"/>
      <c r="FD278" s="143"/>
      <c r="FE278" s="143"/>
      <c r="FF278" s="143"/>
      <c r="FG278" s="143"/>
      <c r="FH278" s="143"/>
      <c r="FI278" s="143"/>
      <c r="FJ278" s="143"/>
      <c r="FK278" s="143"/>
      <c r="FL278" s="143"/>
    </row>
    <row r="279" spans="1:168" s="177" customFormat="1" ht="8.1" customHeight="1">
      <c r="A279" s="137">
        <v>62</v>
      </c>
      <c r="B279" s="137"/>
      <c r="C279" s="138" t="s">
        <v>91</v>
      </c>
      <c r="D279" s="139"/>
      <c r="E279" s="134">
        <v>164</v>
      </c>
      <c r="F279" s="134" t="s">
        <v>150</v>
      </c>
      <c r="G279" s="134" t="s">
        <v>150</v>
      </c>
      <c r="H279" s="134">
        <v>5</v>
      </c>
      <c r="I279" s="134" t="s">
        <v>150</v>
      </c>
      <c r="J279" s="134">
        <v>182</v>
      </c>
      <c r="K279" s="134">
        <v>54</v>
      </c>
      <c r="L279" s="134" t="s">
        <v>150</v>
      </c>
      <c r="M279" s="134" t="s">
        <v>150</v>
      </c>
      <c r="N279" s="134" t="s">
        <v>150</v>
      </c>
      <c r="O279" s="134">
        <v>142</v>
      </c>
      <c r="P279" s="134">
        <v>356</v>
      </c>
      <c r="Q279" s="134" t="s">
        <v>150</v>
      </c>
      <c r="R279" s="134">
        <v>423</v>
      </c>
      <c r="S279" s="140">
        <v>62</v>
      </c>
      <c r="CK279" s="143"/>
      <c r="CL279" s="143"/>
      <c r="CM279" s="143"/>
      <c r="CN279" s="143"/>
      <c r="CO279" s="143"/>
      <c r="CP279" s="143"/>
      <c r="CQ279" s="143"/>
      <c r="CR279" s="143"/>
      <c r="CS279" s="143"/>
      <c r="CT279" s="143"/>
      <c r="CU279" s="143"/>
      <c r="CV279" s="143"/>
      <c r="CW279" s="143"/>
      <c r="CX279" s="143"/>
      <c r="CY279" s="143"/>
      <c r="CZ279" s="143"/>
      <c r="DA279" s="143"/>
      <c r="DB279" s="143"/>
      <c r="DC279" s="143"/>
      <c r="DD279" s="143"/>
      <c r="ET279" s="143"/>
      <c r="EU279" s="143"/>
      <c r="EV279" s="143"/>
      <c r="EW279" s="143"/>
      <c r="EX279" s="143"/>
      <c r="EY279" s="143"/>
      <c r="EZ279" s="143"/>
      <c r="FA279" s="143"/>
      <c r="FB279" s="143"/>
      <c r="FC279" s="143"/>
      <c r="FD279" s="143"/>
      <c r="FE279" s="143"/>
      <c r="FF279" s="143"/>
      <c r="FG279" s="143"/>
      <c r="FH279" s="143"/>
      <c r="FI279" s="143"/>
      <c r="FJ279" s="143"/>
      <c r="FK279" s="143"/>
      <c r="FL279" s="143"/>
    </row>
    <row r="280" spans="1:168" s="177" customFormat="1" ht="8.1" customHeight="1">
      <c r="A280" s="137">
        <v>63</v>
      </c>
      <c r="B280" s="137"/>
      <c r="C280" s="138" t="s">
        <v>92</v>
      </c>
      <c r="D280" s="139"/>
      <c r="E280" s="134">
        <v>23</v>
      </c>
      <c r="F280" s="134">
        <v>9</v>
      </c>
      <c r="G280" s="134" t="s">
        <v>150</v>
      </c>
      <c r="H280" s="134" t="s">
        <v>150</v>
      </c>
      <c r="I280" s="134" t="s">
        <v>150</v>
      </c>
      <c r="J280" s="134">
        <v>20</v>
      </c>
      <c r="K280" s="134" t="s">
        <v>150</v>
      </c>
      <c r="L280" s="134" t="s">
        <v>150</v>
      </c>
      <c r="M280" s="134" t="s">
        <v>150</v>
      </c>
      <c r="N280" s="134">
        <v>12</v>
      </c>
      <c r="O280" s="134" t="s">
        <v>150</v>
      </c>
      <c r="P280" s="134">
        <v>37</v>
      </c>
      <c r="Q280" s="134" t="s">
        <v>150</v>
      </c>
      <c r="R280" s="134">
        <v>159</v>
      </c>
      <c r="S280" s="140">
        <v>63</v>
      </c>
      <c r="CK280" s="143"/>
      <c r="CL280" s="143"/>
      <c r="CM280" s="143"/>
      <c r="CN280" s="143"/>
      <c r="CO280" s="143"/>
      <c r="CP280" s="143"/>
      <c r="CQ280" s="143"/>
      <c r="CR280" s="143"/>
      <c r="CS280" s="143"/>
      <c r="CT280" s="143"/>
      <c r="CU280" s="143"/>
      <c r="CV280" s="143"/>
      <c r="CW280" s="143"/>
      <c r="CX280" s="143"/>
      <c r="CY280" s="143"/>
      <c r="CZ280" s="143"/>
      <c r="DA280" s="143"/>
      <c r="DB280" s="143"/>
      <c r="DC280" s="143"/>
      <c r="DD280" s="143"/>
      <c r="ET280" s="143"/>
      <c r="EU280" s="143"/>
      <c r="EV280" s="143"/>
      <c r="EW280" s="143"/>
      <c r="EX280" s="143"/>
      <c r="EY280" s="143"/>
      <c r="EZ280" s="143"/>
      <c r="FA280" s="143"/>
      <c r="FB280" s="143"/>
      <c r="FC280" s="143"/>
      <c r="FD280" s="143"/>
      <c r="FE280" s="143"/>
      <c r="FF280" s="143"/>
      <c r="FG280" s="143"/>
      <c r="FH280" s="143"/>
      <c r="FI280" s="143"/>
      <c r="FJ280" s="143"/>
      <c r="FK280" s="143"/>
      <c r="FL280" s="143"/>
    </row>
    <row r="281" spans="1:168" s="177" customFormat="1" ht="8.1" customHeight="1">
      <c r="A281" s="137">
        <v>64</v>
      </c>
      <c r="B281" s="137"/>
      <c r="C281" s="138" t="s">
        <v>93</v>
      </c>
      <c r="D281" s="139"/>
      <c r="E281" s="134" t="s">
        <v>150</v>
      </c>
      <c r="F281" s="134" t="s">
        <v>150</v>
      </c>
      <c r="G281" s="134" t="s">
        <v>150</v>
      </c>
      <c r="H281" s="134" t="s">
        <v>150</v>
      </c>
      <c r="I281" s="134" t="s">
        <v>150</v>
      </c>
      <c r="J281" s="134" t="s">
        <v>150</v>
      </c>
      <c r="K281" s="134" t="s">
        <v>150</v>
      </c>
      <c r="L281" s="134" t="s">
        <v>150</v>
      </c>
      <c r="M281" s="134" t="s">
        <v>150</v>
      </c>
      <c r="N281" s="134" t="s">
        <v>150</v>
      </c>
      <c r="O281" s="134" t="s">
        <v>150</v>
      </c>
      <c r="P281" s="134" t="s">
        <v>150</v>
      </c>
      <c r="Q281" s="134" t="s">
        <v>150</v>
      </c>
      <c r="R281" s="134" t="s">
        <v>150</v>
      </c>
      <c r="S281" s="140">
        <v>64</v>
      </c>
      <c r="CK281" s="143"/>
      <c r="CL281" s="143"/>
      <c r="CM281" s="143"/>
      <c r="CN281" s="143"/>
      <c r="CO281" s="143"/>
      <c r="CP281" s="143"/>
      <c r="CQ281" s="143"/>
      <c r="CR281" s="143"/>
      <c r="CS281" s="143"/>
      <c r="CT281" s="143"/>
      <c r="CU281" s="143"/>
      <c r="CV281" s="143"/>
      <c r="CW281" s="143"/>
      <c r="CX281" s="143"/>
      <c r="CY281" s="143"/>
      <c r="CZ281" s="143"/>
      <c r="DA281" s="143"/>
      <c r="DB281" s="143"/>
      <c r="DC281" s="143"/>
      <c r="DD281" s="143"/>
      <c r="ET281" s="143"/>
      <c r="EU281" s="143"/>
      <c r="EV281" s="143"/>
      <c r="EW281" s="143"/>
      <c r="EX281" s="143"/>
      <c r="EY281" s="143"/>
      <c r="EZ281" s="143"/>
      <c r="FA281" s="143"/>
      <c r="FB281" s="143"/>
      <c r="FC281" s="143"/>
      <c r="FD281" s="143"/>
      <c r="FE281" s="143"/>
      <c r="FF281" s="143"/>
      <c r="FG281" s="143"/>
      <c r="FH281" s="143"/>
      <c r="FI281" s="143"/>
      <c r="FJ281" s="143"/>
      <c r="FK281" s="143"/>
      <c r="FL281" s="143"/>
    </row>
    <row r="282" spans="1:168" s="177" customFormat="1" ht="8.1" customHeight="1">
      <c r="A282" s="137">
        <v>65</v>
      </c>
      <c r="B282" s="137"/>
      <c r="C282" s="138" t="s">
        <v>94</v>
      </c>
      <c r="D282" s="139"/>
      <c r="E282" s="134" t="s">
        <v>150</v>
      </c>
      <c r="F282" s="134" t="s">
        <v>150</v>
      </c>
      <c r="G282" s="134" t="s">
        <v>150</v>
      </c>
      <c r="H282" s="134" t="s">
        <v>150</v>
      </c>
      <c r="I282" s="134" t="s">
        <v>150</v>
      </c>
      <c r="J282" s="134" t="s">
        <v>150</v>
      </c>
      <c r="K282" s="134" t="s">
        <v>150</v>
      </c>
      <c r="L282" s="134">
        <v>111</v>
      </c>
      <c r="M282" s="134" t="s">
        <v>150</v>
      </c>
      <c r="N282" s="134" t="s">
        <v>150</v>
      </c>
      <c r="O282" s="134" t="s">
        <v>150</v>
      </c>
      <c r="P282" s="134" t="s">
        <v>150</v>
      </c>
      <c r="Q282" s="134" t="s">
        <v>150</v>
      </c>
      <c r="R282" s="134" t="s">
        <v>150</v>
      </c>
      <c r="S282" s="140">
        <v>65</v>
      </c>
      <c r="CK282" s="143"/>
      <c r="CL282" s="143"/>
      <c r="CM282" s="143"/>
      <c r="CN282" s="143"/>
      <c r="CO282" s="143"/>
      <c r="CP282" s="143"/>
      <c r="CQ282" s="143"/>
      <c r="CR282" s="143"/>
      <c r="CS282" s="143"/>
      <c r="CT282" s="143"/>
      <c r="CU282" s="143"/>
      <c r="CV282" s="143"/>
      <c r="CW282" s="143"/>
      <c r="CX282" s="143"/>
      <c r="CY282" s="143"/>
      <c r="CZ282" s="143"/>
      <c r="DA282" s="143"/>
      <c r="DB282" s="143"/>
      <c r="DC282" s="143"/>
      <c r="DD282" s="143"/>
      <c r="ET282" s="143"/>
      <c r="EU282" s="143"/>
      <c r="EV282" s="143"/>
      <c r="EW282" s="143"/>
      <c r="EX282" s="143"/>
      <c r="EY282" s="143"/>
      <c r="EZ282" s="143"/>
      <c r="FA282" s="143"/>
      <c r="FB282" s="143"/>
      <c r="FC282" s="143"/>
      <c r="FD282" s="143"/>
      <c r="FE282" s="143"/>
      <c r="FF282" s="143"/>
      <c r="FG282" s="143"/>
      <c r="FH282" s="143"/>
      <c r="FI282" s="143"/>
      <c r="FJ282" s="143"/>
      <c r="FK282" s="143"/>
      <c r="FL282" s="143"/>
    </row>
    <row r="283" spans="1:168" s="177" customFormat="1" ht="8.1" customHeight="1">
      <c r="A283" s="137">
        <v>66</v>
      </c>
      <c r="B283" s="137"/>
      <c r="C283" s="138" t="s">
        <v>122</v>
      </c>
      <c r="D283" s="139"/>
      <c r="E283" s="134" t="s">
        <v>150</v>
      </c>
      <c r="F283" s="134" t="s">
        <v>150</v>
      </c>
      <c r="G283" s="134" t="s">
        <v>150</v>
      </c>
      <c r="H283" s="134" t="s">
        <v>150</v>
      </c>
      <c r="I283" s="134" t="s">
        <v>150</v>
      </c>
      <c r="J283" s="134" t="s">
        <v>150</v>
      </c>
      <c r="K283" s="134" t="s">
        <v>150</v>
      </c>
      <c r="L283" s="134" t="s">
        <v>150</v>
      </c>
      <c r="M283" s="134" t="s">
        <v>150</v>
      </c>
      <c r="N283" s="134" t="s">
        <v>150</v>
      </c>
      <c r="O283" s="134" t="s">
        <v>150</v>
      </c>
      <c r="P283" s="134">
        <v>28</v>
      </c>
      <c r="Q283" s="134" t="s">
        <v>150</v>
      </c>
      <c r="R283" s="134" t="s">
        <v>150</v>
      </c>
      <c r="S283" s="140">
        <v>66</v>
      </c>
      <c r="CK283" s="143"/>
      <c r="CL283" s="143"/>
      <c r="CM283" s="143"/>
      <c r="CN283" s="143"/>
      <c r="CO283" s="143"/>
      <c r="CP283" s="143"/>
      <c r="CQ283" s="143"/>
      <c r="CR283" s="143"/>
      <c r="CS283" s="143"/>
      <c r="CT283" s="143"/>
      <c r="CU283" s="143"/>
      <c r="CV283" s="143"/>
      <c r="CW283" s="143"/>
      <c r="CX283" s="143"/>
      <c r="CY283" s="143"/>
      <c r="CZ283" s="143"/>
      <c r="DA283" s="143"/>
      <c r="DB283" s="143"/>
      <c r="DC283" s="143"/>
      <c r="DD283" s="143"/>
      <c r="ET283" s="143"/>
      <c r="EU283" s="143"/>
      <c r="EV283" s="143"/>
      <c r="EW283" s="143"/>
      <c r="EX283" s="143"/>
      <c r="EY283" s="143"/>
      <c r="EZ283" s="143"/>
      <c r="FA283" s="143"/>
      <c r="FB283" s="143"/>
      <c r="FC283" s="143"/>
      <c r="FD283" s="143"/>
      <c r="FE283" s="143"/>
      <c r="FF283" s="143"/>
      <c r="FG283" s="143"/>
      <c r="FH283" s="143"/>
      <c r="FI283" s="143"/>
      <c r="FJ283" s="143"/>
      <c r="FK283" s="143"/>
      <c r="FL283" s="143"/>
    </row>
    <row r="284" spans="1:168" s="179" customFormat="1" ht="8.1" customHeight="1">
      <c r="A284" s="149"/>
      <c r="B284" s="149"/>
      <c r="C284" s="150" t="s">
        <v>96</v>
      </c>
      <c r="D284" s="158"/>
      <c r="E284" s="152">
        <f t="shared" ref="E284:R284" si="24">IF(SUM(E275:E283)&gt;0,SUM(E275:E283),"-")</f>
        <v>3617</v>
      </c>
      <c r="F284" s="152">
        <f t="shared" si="24"/>
        <v>112</v>
      </c>
      <c r="G284" s="152">
        <f t="shared" si="24"/>
        <v>2</v>
      </c>
      <c r="H284" s="152">
        <f t="shared" si="24"/>
        <v>5</v>
      </c>
      <c r="I284" s="152">
        <f t="shared" si="24"/>
        <v>18</v>
      </c>
      <c r="J284" s="152">
        <f t="shared" si="24"/>
        <v>3890</v>
      </c>
      <c r="K284" s="152">
        <f t="shared" si="24"/>
        <v>3149</v>
      </c>
      <c r="L284" s="152">
        <f t="shared" si="24"/>
        <v>111</v>
      </c>
      <c r="M284" s="152">
        <f t="shared" si="24"/>
        <v>572</v>
      </c>
      <c r="N284" s="152">
        <f t="shared" si="24"/>
        <v>77</v>
      </c>
      <c r="O284" s="152">
        <f t="shared" si="24"/>
        <v>153</v>
      </c>
      <c r="P284" s="152">
        <f t="shared" si="24"/>
        <v>508</v>
      </c>
      <c r="Q284" s="152" t="str">
        <f t="shared" si="24"/>
        <v>-</v>
      </c>
      <c r="R284" s="152">
        <f t="shared" si="24"/>
        <v>940</v>
      </c>
      <c r="S284" s="153"/>
      <c r="CK284" s="129"/>
      <c r="CL284" s="129"/>
      <c r="CM284" s="129"/>
      <c r="CN284" s="129"/>
      <c r="CO284" s="129"/>
      <c r="CP284" s="129"/>
      <c r="CQ284" s="129"/>
      <c r="CR284" s="129"/>
      <c r="CS284" s="129"/>
      <c r="CT284" s="129"/>
      <c r="CU284" s="129"/>
      <c r="CV284" s="129"/>
      <c r="CW284" s="129"/>
      <c r="CX284" s="129"/>
      <c r="CY284" s="129"/>
      <c r="CZ284" s="129"/>
      <c r="DA284" s="129"/>
      <c r="DB284" s="129"/>
      <c r="DC284" s="129"/>
      <c r="DD284" s="129"/>
      <c r="ET284" s="129"/>
      <c r="EU284" s="129"/>
      <c r="EV284" s="129"/>
      <c r="EW284" s="129"/>
      <c r="EX284" s="129"/>
      <c r="EY284" s="129"/>
      <c r="EZ284" s="129"/>
      <c r="FA284" s="129"/>
      <c r="FB284" s="129"/>
      <c r="FC284" s="129"/>
      <c r="FD284" s="129"/>
      <c r="FE284" s="129"/>
      <c r="FF284" s="129"/>
      <c r="FG284" s="129"/>
      <c r="FH284" s="129"/>
      <c r="FI284" s="129"/>
      <c r="FJ284" s="129"/>
      <c r="FK284" s="129"/>
      <c r="FL284" s="129"/>
    </row>
    <row r="285" spans="1:168" s="176" customFormat="1" ht="8.1" customHeight="1">
      <c r="A285" s="130">
        <v>67</v>
      </c>
      <c r="B285" s="130"/>
      <c r="C285" s="131" t="s">
        <v>97</v>
      </c>
      <c r="D285" s="132"/>
      <c r="E285" s="134">
        <v>4</v>
      </c>
      <c r="F285" s="134" t="s">
        <v>150</v>
      </c>
      <c r="G285" s="134" t="s">
        <v>150</v>
      </c>
      <c r="H285" s="134" t="s">
        <v>150</v>
      </c>
      <c r="I285" s="134" t="s">
        <v>150</v>
      </c>
      <c r="J285" s="134">
        <v>12</v>
      </c>
      <c r="K285" s="134" t="s">
        <v>150</v>
      </c>
      <c r="L285" s="134" t="s">
        <v>150</v>
      </c>
      <c r="M285" s="134" t="s">
        <v>150</v>
      </c>
      <c r="N285" s="134" t="s">
        <v>150</v>
      </c>
      <c r="O285" s="134" t="s">
        <v>150</v>
      </c>
      <c r="P285" s="134" t="s">
        <v>150</v>
      </c>
      <c r="Q285" s="134" t="s">
        <v>150</v>
      </c>
      <c r="R285" s="134">
        <v>24</v>
      </c>
      <c r="S285" s="135">
        <v>67</v>
      </c>
      <c r="CK285" s="136"/>
      <c r="CL285" s="136"/>
      <c r="CM285" s="136"/>
      <c r="CN285" s="136"/>
      <c r="CO285" s="136"/>
      <c r="CP285" s="136"/>
      <c r="CQ285" s="136"/>
      <c r="CR285" s="136"/>
      <c r="CS285" s="136"/>
      <c r="CT285" s="136"/>
      <c r="CU285" s="136"/>
      <c r="CV285" s="136"/>
      <c r="CW285" s="136"/>
      <c r="CX285" s="136"/>
      <c r="CY285" s="136"/>
      <c r="CZ285" s="136"/>
      <c r="DA285" s="136"/>
      <c r="DB285" s="136"/>
      <c r="DC285" s="136"/>
      <c r="DD285" s="136"/>
      <c r="ET285" s="136"/>
      <c r="EU285" s="136"/>
      <c r="EV285" s="136"/>
      <c r="EW285" s="136"/>
      <c r="EX285" s="136"/>
      <c r="EY285" s="136"/>
      <c r="EZ285" s="136"/>
      <c r="FA285" s="136"/>
      <c r="FB285" s="136"/>
      <c r="FC285" s="136"/>
      <c r="FD285" s="136"/>
      <c r="FE285" s="136"/>
      <c r="FF285" s="136"/>
      <c r="FG285" s="136"/>
      <c r="FH285" s="136"/>
      <c r="FI285" s="136"/>
      <c r="FJ285" s="136"/>
      <c r="FK285" s="136"/>
      <c r="FL285" s="136"/>
    </row>
    <row r="286" spans="1:168" s="177" customFormat="1" ht="8.1" customHeight="1">
      <c r="A286" s="137">
        <v>68</v>
      </c>
      <c r="B286" s="137"/>
      <c r="C286" s="138" t="s">
        <v>98</v>
      </c>
      <c r="D286" s="139"/>
      <c r="E286" s="134">
        <v>1178</v>
      </c>
      <c r="F286" s="134" t="s">
        <v>150</v>
      </c>
      <c r="G286" s="134" t="s">
        <v>150</v>
      </c>
      <c r="H286" s="134">
        <v>52</v>
      </c>
      <c r="I286" s="134">
        <v>18</v>
      </c>
      <c r="J286" s="134">
        <v>8</v>
      </c>
      <c r="K286" s="134">
        <v>8</v>
      </c>
      <c r="L286" s="134" t="s">
        <v>150</v>
      </c>
      <c r="M286" s="134" t="s">
        <v>150</v>
      </c>
      <c r="N286" s="134">
        <v>1</v>
      </c>
      <c r="O286" s="134" t="s">
        <v>150</v>
      </c>
      <c r="P286" s="134" t="s">
        <v>150</v>
      </c>
      <c r="Q286" s="134" t="s">
        <v>150</v>
      </c>
      <c r="R286" s="134">
        <v>6</v>
      </c>
      <c r="S286" s="140">
        <v>68</v>
      </c>
      <c r="CK286" s="143"/>
      <c r="CL286" s="143"/>
      <c r="CM286" s="143"/>
      <c r="CN286" s="143"/>
      <c r="CO286" s="143"/>
      <c r="CP286" s="143"/>
      <c r="CQ286" s="143"/>
      <c r="CR286" s="143"/>
      <c r="CS286" s="143"/>
      <c r="CT286" s="143"/>
      <c r="CU286" s="143"/>
      <c r="CV286" s="143"/>
      <c r="CW286" s="143"/>
      <c r="CX286" s="143"/>
      <c r="CY286" s="143"/>
      <c r="CZ286" s="143"/>
      <c r="DA286" s="143"/>
      <c r="DB286" s="143"/>
      <c r="DC286" s="143"/>
      <c r="DD286" s="143"/>
      <c r="ET286" s="143"/>
      <c r="EU286" s="143"/>
      <c r="EV286" s="143"/>
      <c r="EW286" s="143"/>
      <c r="EX286" s="143"/>
      <c r="EY286" s="143"/>
      <c r="EZ286" s="143"/>
      <c r="FA286" s="143"/>
      <c r="FB286" s="143"/>
      <c r="FC286" s="143"/>
      <c r="FD286" s="143"/>
      <c r="FE286" s="143"/>
      <c r="FF286" s="143"/>
      <c r="FG286" s="143"/>
      <c r="FH286" s="143"/>
      <c r="FI286" s="143"/>
      <c r="FJ286" s="143"/>
      <c r="FK286" s="143"/>
      <c r="FL286" s="143"/>
    </row>
    <row r="287" spans="1:168" s="177" customFormat="1" ht="8.1" customHeight="1">
      <c r="A287" s="137">
        <v>69</v>
      </c>
      <c r="B287" s="137"/>
      <c r="C287" s="138" t="s">
        <v>99</v>
      </c>
      <c r="D287" s="139"/>
      <c r="E287" s="134">
        <v>190</v>
      </c>
      <c r="F287" s="134" t="s">
        <v>150</v>
      </c>
      <c r="G287" s="134" t="s">
        <v>150</v>
      </c>
      <c r="H287" s="134" t="s">
        <v>150</v>
      </c>
      <c r="I287" s="134">
        <v>180</v>
      </c>
      <c r="J287" s="134">
        <v>12</v>
      </c>
      <c r="K287" s="134">
        <v>413</v>
      </c>
      <c r="L287" s="134" t="s">
        <v>150</v>
      </c>
      <c r="M287" s="134" t="s">
        <v>150</v>
      </c>
      <c r="N287" s="134" t="s">
        <v>150</v>
      </c>
      <c r="O287" s="134">
        <v>268</v>
      </c>
      <c r="P287" s="134" t="s">
        <v>150</v>
      </c>
      <c r="Q287" s="134" t="s">
        <v>150</v>
      </c>
      <c r="R287" s="134">
        <v>66</v>
      </c>
      <c r="S287" s="140">
        <v>69</v>
      </c>
      <c r="CK287" s="143"/>
      <c r="CL287" s="143"/>
      <c r="CM287" s="143"/>
      <c r="CN287" s="143"/>
      <c r="CO287" s="143"/>
      <c r="CP287" s="143"/>
      <c r="CQ287" s="143"/>
      <c r="CR287" s="143"/>
      <c r="CS287" s="143"/>
      <c r="CT287" s="143"/>
      <c r="CU287" s="143"/>
      <c r="CV287" s="143"/>
      <c r="CW287" s="143"/>
      <c r="CX287" s="143"/>
      <c r="CY287" s="143"/>
      <c r="CZ287" s="143"/>
      <c r="DA287" s="143"/>
      <c r="DB287" s="143"/>
      <c r="DC287" s="143"/>
      <c r="DD287" s="143"/>
      <c r="ET287" s="143"/>
      <c r="EU287" s="143"/>
      <c r="EV287" s="143"/>
      <c r="EW287" s="143"/>
      <c r="EX287" s="143"/>
      <c r="EY287" s="143"/>
      <c r="EZ287" s="143"/>
      <c r="FA287" s="143"/>
      <c r="FB287" s="143"/>
      <c r="FC287" s="143"/>
      <c r="FD287" s="143"/>
      <c r="FE287" s="143"/>
      <c r="FF287" s="143"/>
      <c r="FG287" s="143"/>
      <c r="FH287" s="143"/>
      <c r="FI287" s="143"/>
      <c r="FJ287" s="143"/>
      <c r="FK287" s="143"/>
      <c r="FL287" s="143"/>
    </row>
    <row r="288" spans="1:168" s="177" customFormat="1" ht="8.1" customHeight="1">
      <c r="A288" s="137">
        <v>70</v>
      </c>
      <c r="B288" s="137"/>
      <c r="C288" s="138" t="s">
        <v>100</v>
      </c>
      <c r="D288" s="139"/>
      <c r="E288" s="134">
        <v>44</v>
      </c>
      <c r="F288" s="134">
        <v>289</v>
      </c>
      <c r="G288" s="134" t="s">
        <v>150</v>
      </c>
      <c r="H288" s="134" t="s">
        <v>150</v>
      </c>
      <c r="I288" s="134">
        <v>24</v>
      </c>
      <c r="J288" s="134">
        <v>134</v>
      </c>
      <c r="K288" s="134">
        <v>2691</v>
      </c>
      <c r="L288" s="134">
        <v>4</v>
      </c>
      <c r="M288" s="134">
        <v>312</v>
      </c>
      <c r="N288" s="134" t="s">
        <v>150</v>
      </c>
      <c r="O288" s="134" t="s">
        <v>150</v>
      </c>
      <c r="P288" s="134" t="s">
        <v>150</v>
      </c>
      <c r="Q288" s="134" t="s">
        <v>150</v>
      </c>
      <c r="R288" s="134">
        <v>33</v>
      </c>
      <c r="S288" s="140">
        <v>70</v>
      </c>
      <c r="CK288" s="143"/>
      <c r="CL288" s="143"/>
      <c r="CM288" s="143"/>
      <c r="CN288" s="143"/>
      <c r="CO288" s="143"/>
      <c r="CP288" s="143"/>
      <c r="CQ288" s="143"/>
      <c r="CR288" s="143"/>
      <c r="CS288" s="143"/>
      <c r="CT288" s="143"/>
      <c r="CU288" s="143"/>
      <c r="CV288" s="143"/>
      <c r="CW288" s="143"/>
      <c r="CX288" s="143"/>
      <c r="CY288" s="143"/>
      <c r="CZ288" s="143"/>
      <c r="DA288" s="143"/>
      <c r="DB288" s="143"/>
      <c r="DC288" s="143"/>
      <c r="DD288" s="143"/>
      <c r="ET288" s="143"/>
      <c r="EU288" s="143"/>
      <c r="EV288" s="143"/>
      <c r="EW288" s="143"/>
      <c r="EX288" s="143"/>
      <c r="EY288" s="143"/>
      <c r="EZ288" s="143"/>
      <c r="FA288" s="143"/>
      <c r="FB288" s="143"/>
      <c r="FC288" s="143"/>
      <c r="FD288" s="143"/>
      <c r="FE288" s="143"/>
      <c r="FF288" s="143"/>
      <c r="FG288" s="143"/>
      <c r="FH288" s="143"/>
      <c r="FI288" s="143"/>
      <c r="FJ288" s="143"/>
      <c r="FK288" s="143"/>
      <c r="FL288" s="143"/>
    </row>
    <row r="289" spans="1:168" s="177" customFormat="1" ht="8.1" customHeight="1">
      <c r="A289" s="137">
        <v>71</v>
      </c>
      <c r="B289" s="137"/>
      <c r="C289" s="138" t="s">
        <v>101</v>
      </c>
      <c r="D289" s="139"/>
      <c r="E289" s="134">
        <v>188</v>
      </c>
      <c r="F289" s="134" t="s">
        <v>150</v>
      </c>
      <c r="G289" s="134" t="s">
        <v>150</v>
      </c>
      <c r="H289" s="134" t="s">
        <v>150</v>
      </c>
      <c r="I289" s="134">
        <v>4</v>
      </c>
      <c r="J289" s="134">
        <v>2</v>
      </c>
      <c r="K289" s="134" t="s">
        <v>150</v>
      </c>
      <c r="L289" s="134" t="s">
        <v>150</v>
      </c>
      <c r="M289" s="134" t="s">
        <v>150</v>
      </c>
      <c r="N289" s="134" t="s">
        <v>150</v>
      </c>
      <c r="O289" s="134" t="s">
        <v>150</v>
      </c>
      <c r="P289" s="134" t="s">
        <v>150</v>
      </c>
      <c r="Q289" s="134" t="s">
        <v>150</v>
      </c>
      <c r="R289" s="134">
        <v>30</v>
      </c>
      <c r="S289" s="140">
        <v>71</v>
      </c>
      <c r="CK289" s="143"/>
      <c r="CL289" s="143"/>
      <c r="CM289" s="143"/>
      <c r="CN289" s="143"/>
      <c r="CO289" s="143"/>
      <c r="CP289" s="143"/>
      <c r="CQ289" s="143"/>
      <c r="CR289" s="143"/>
      <c r="CS289" s="143"/>
      <c r="CT289" s="143"/>
      <c r="CU289" s="143"/>
      <c r="CV289" s="143"/>
      <c r="CW289" s="143"/>
      <c r="CX289" s="143"/>
      <c r="CY289" s="143"/>
      <c r="CZ289" s="143"/>
      <c r="DA289" s="143"/>
      <c r="DB289" s="143"/>
      <c r="DC289" s="143"/>
      <c r="DD289" s="143"/>
      <c r="ET289" s="143"/>
      <c r="EU289" s="143"/>
      <c r="EV289" s="143"/>
      <c r="EW289" s="143"/>
      <c r="EX289" s="143"/>
      <c r="EY289" s="143"/>
      <c r="EZ289" s="143"/>
      <c r="FA289" s="143"/>
      <c r="FB289" s="143"/>
      <c r="FC289" s="143"/>
      <c r="FD289" s="143"/>
      <c r="FE289" s="143"/>
      <c r="FF289" s="143"/>
      <c r="FG289" s="143"/>
      <c r="FH289" s="143"/>
      <c r="FI289" s="143"/>
      <c r="FJ289" s="143"/>
      <c r="FK289" s="143"/>
      <c r="FL289" s="143"/>
    </row>
    <row r="290" spans="1:168" s="177" customFormat="1" ht="8.1" customHeight="1">
      <c r="A290" s="137">
        <v>72</v>
      </c>
      <c r="B290" s="137"/>
      <c r="C290" s="138" t="s">
        <v>102</v>
      </c>
      <c r="D290" s="139"/>
      <c r="E290" s="134">
        <v>73</v>
      </c>
      <c r="F290" s="134">
        <v>51</v>
      </c>
      <c r="G290" s="134">
        <v>457</v>
      </c>
      <c r="H290" s="134">
        <v>411</v>
      </c>
      <c r="I290" s="134">
        <v>263</v>
      </c>
      <c r="J290" s="134" t="s">
        <v>150</v>
      </c>
      <c r="K290" s="134">
        <v>1</v>
      </c>
      <c r="L290" s="134" t="s">
        <v>150</v>
      </c>
      <c r="M290" s="134" t="s">
        <v>150</v>
      </c>
      <c r="N290" s="134">
        <v>7</v>
      </c>
      <c r="O290" s="134">
        <v>699</v>
      </c>
      <c r="P290" s="134">
        <v>3804</v>
      </c>
      <c r="Q290" s="134" t="s">
        <v>150</v>
      </c>
      <c r="R290" s="134">
        <v>37</v>
      </c>
      <c r="S290" s="140">
        <v>72</v>
      </c>
      <c r="CK290" s="143"/>
      <c r="CL290" s="143"/>
      <c r="CM290" s="143"/>
      <c r="CN290" s="143"/>
      <c r="CO290" s="143"/>
      <c r="CP290" s="143"/>
      <c r="CQ290" s="143"/>
      <c r="CR290" s="143"/>
      <c r="CS290" s="143"/>
      <c r="CT290" s="143"/>
      <c r="CU290" s="143"/>
      <c r="CV290" s="143"/>
      <c r="CW290" s="143"/>
      <c r="CX290" s="143"/>
      <c r="CY290" s="143"/>
      <c r="CZ290" s="143"/>
      <c r="DA290" s="143"/>
      <c r="DB290" s="143"/>
      <c r="DC290" s="143"/>
      <c r="DD290" s="143"/>
      <c r="ET290" s="143"/>
      <c r="EU290" s="143"/>
      <c r="EV290" s="143"/>
      <c r="EW290" s="143"/>
      <c r="EX290" s="143"/>
      <c r="EY290" s="143"/>
      <c r="EZ290" s="143"/>
      <c r="FA290" s="143"/>
      <c r="FB290" s="143"/>
      <c r="FC290" s="143"/>
      <c r="FD290" s="143"/>
      <c r="FE290" s="143"/>
      <c r="FF290" s="143"/>
      <c r="FG290" s="143"/>
      <c r="FH290" s="143"/>
      <c r="FI290" s="143"/>
      <c r="FJ290" s="143"/>
      <c r="FK290" s="143"/>
      <c r="FL290" s="143"/>
    </row>
    <row r="291" spans="1:168" s="177" customFormat="1" ht="8.1" customHeight="1">
      <c r="A291" s="137">
        <v>73</v>
      </c>
      <c r="B291" s="137"/>
      <c r="C291" s="138" t="s">
        <v>103</v>
      </c>
      <c r="D291" s="139"/>
      <c r="E291" s="134" t="s">
        <v>150</v>
      </c>
      <c r="F291" s="134" t="s">
        <v>150</v>
      </c>
      <c r="G291" s="134" t="s">
        <v>150</v>
      </c>
      <c r="H291" s="134" t="s">
        <v>150</v>
      </c>
      <c r="I291" s="134">
        <v>2</v>
      </c>
      <c r="J291" s="134" t="s">
        <v>150</v>
      </c>
      <c r="K291" s="134" t="s">
        <v>150</v>
      </c>
      <c r="L291" s="134" t="s">
        <v>150</v>
      </c>
      <c r="M291" s="134" t="s">
        <v>150</v>
      </c>
      <c r="N291" s="134" t="s">
        <v>150</v>
      </c>
      <c r="O291" s="134" t="s">
        <v>150</v>
      </c>
      <c r="P291" s="134" t="s">
        <v>150</v>
      </c>
      <c r="Q291" s="134" t="s">
        <v>150</v>
      </c>
      <c r="R291" s="134" t="s">
        <v>150</v>
      </c>
      <c r="S291" s="140">
        <v>73</v>
      </c>
      <c r="CK291" s="143"/>
      <c r="CL291" s="143"/>
      <c r="CM291" s="143"/>
      <c r="CN291" s="143"/>
      <c r="CO291" s="143"/>
      <c r="CP291" s="143"/>
      <c r="CQ291" s="143"/>
      <c r="CR291" s="143"/>
      <c r="CS291" s="143"/>
      <c r="CT291" s="143"/>
      <c r="CU291" s="143"/>
      <c r="CV291" s="143"/>
      <c r="CW291" s="143"/>
      <c r="CX291" s="143"/>
      <c r="CY291" s="143"/>
      <c r="CZ291" s="143"/>
      <c r="DA291" s="143"/>
      <c r="DB291" s="143"/>
      <c r="DC291" s="143"/>
      <c r="DD291" s="143"/>
      <c r="ET291" s="143"/>
      <c r="EU291" s="143"/>
      <c r="EV291" s="143"/>
      <c r="EW291" s="143"/>
      <c r="EX291" s="143"/>
      <c r="EY291" s="143"/>
      <c r="EZ291" s="143"/>
      <c r="FA291" s="143"/>
      <c r="FB291" s="143"/>
      <c r="FC291" s="143"/>
      <c r="FD291" s="143"/>
      <c r="FE291" s="143"/>
      <c r="FF291" s="143"/>
      <c r="FG291" s="143"/>
      <c r="FH291" s="143"/>
      <c r="FI291" s="143"/>
      <c r="FJ291" s="143"/>
      <c r="FK291" s="143"/>
      <c r="FL291" s="143"/>
    </row>
    <row r="292" spans="1:168" s="177" customFormat="1" ht="8.1" customHeight="1">
      <c r="A292" s="137">
        <v>74</v>
      </c>
      <c r="B292" s="137"/>
      <c r="C292" s="138" t="s">
        <v>104</v>
      </c>
      <c r="D292" s="139"/>
      <c r="E292" s="134">
        <v>671</v>
      </c>
      <c r="F292" s="134" t="s">
        <v>150</v>
      </c>
      <c r="G292" s="134" t="s">
        <v>150</v>
      </c>
      <c r="H292" s="134" t="s">
        <v>150</v>
      </c>
      <c r="I292" s="134" t="s">
        <v>150</v>
      </c>
      <c r="J292" s="134">
        <v>78</v>
      </c>
      <c r="K292" s="134">
        <v>151</v>
      </c>
      <c r="L292" s="134">
        <v>44</v>
      </c>
      <c r="M292" s="134">
        <v>4</v>
      </c>
      <c r="N292" s="134">
        <v>11</v>
      </c>
      <c r="O292" s="134" t="s">
        <v>150</v>
      </c>
      <c r="P292" s="134" t="s">
        <v>150</v>
      </c>
      <c r="Q292" s="134" t="s">
        <v>150</v>
      </c>
      <c r="R292" s="134">
        <v>6</v>
      </c>
      <c r="S292" s="140">
        <v>74</v>
      </c>
      <c r="CK292" s="143"/>
      <c r="CL292" s="143"/>
      <c r="CM292" s="143"/>
      <c r="CN292" s="143"/>
      <c r="CO292" s="143"/>
      <c r="CP292" s="143"/>
      <c r="CQ292" s="143"/>
      <c r="CR292" s="143"/>
      <c r="CS292" s="143"/>
      <c r="CT292" s="143"/>
      <c r="CU292" s="143"/>
      <c r="CV292" s="143"/>
      <c r="CW292" s="143"/>
      <c r="CX292" s="143"/>
      <c r="CY292" s="143"/>
      <c r="CZ292" s="143"/>
      <c r="DA292" s="143"/>
      <c r="DB292" s="143"/>
      <c r="DC292" s="143"/>
      <c r="DD292" s="143"/>
      <c r="ET292" s="143"/>
      <c r="EU292" s="143"/>
      <c r="EV292" s="143"/>
      <c r="EW292" s="143"/>
      <c r="EX292" s="143"/>
      <c r="EY292" s="143"/>
      <c r="EZ292" s="143"/>
      <c r="FA292" s="143"/>
      <c r="FB292" s="143"/>
      <c r="FC292" s="143"/>
      <c r="FD292" s="143"/>
      <c r="FE292" s="143"/>
      <c r="FF292" s="143"/>
      <c r="FG292" s="143"/>
      <c r="FH292" s="143"/>
      <c r="FI292" s="143"/>
      <c r="FJ292" s="143"/>
      <c r="FK292" s="143"/>
      <c r="FL292" s="143"/>
    </row>
    <row r="293" spans="1:168" s="179" customFormat="1" ht="8.1" customHeight="1">
      <c r="A293" s="149"/>
      <c r="B293" s="149"/>
      <c r="C293" s="150" t="s">
        <v>105</v>
      </c>
      <c r="D293" s="158"/>
      <c r="E293" s="152">
        <f t="shared" ref="E293:R293" si="25">IF(SUM(E285:E292)&gt;0,SUM(E285:E292),"-")</f>
        <v>2348</v>
      </c>
      <c r="F293" s="152">
        <f t="shared" si="25"/>
        <v>340</v>
      </c>
      <c r="G293" s="152">
        <f t="shared" si="25"/>
        <v>457</v>
      </c>
      <c r="H293" s="152">
        <f t="shared" si="25"/>
        <v>463</v>
      </c>
      <c r="I293" s="152">
        <f t="shared" si="25"/>
        <v>491</v>
      </c>
      <c r="J293" s="152">
        <f t="shared" si="25"/>
        <v>246</v>
      </c>
      <c r="K293" s="152">
        <f t="shared" si="25"/>
        <v>3264</v>
      </c>
      <c r="L293" s="152">
        <f t="shared" si="25"/>
        <v>48</v>
      </c>
      <c r="M293" s="152">
        <f t="shared" si="25"/>
        <v>316</v>
      </c>
      <c r="N293" s="152">
        <f t="shared" si="25"/>
        <v>19</v>
      </c>
      <c r="O293" s="152">
        <f t="shared" si="25"/>
        <v>967</v>
      </c>
      <c r="P293" s="152">
        <f t="shared" si="25"/>
        <v>3804</v>
      </c>
      <c r="Q293" s="152" t="str">
        <f t="shared" si="25"/>
        <v>-</v>
      </c>
      <c r="R293" s="152">
        <f t="shared" si="25"/>
        <v>202</v>
      </c>
      <c r="S293" s="153"/>
      <c r="CK293" s="129"/>
      <c r="CL293" s="129"/>
      <c r="CM293" s="129"/>
      <c r="CN293" s="129"/>
      <c r="CO293" s="129"/>
      <c r="CP293" s="129"/>
      <c r="CQ293" s="129"/>
      <c r="CR293" s="129"/>
      <c r="CS293" s="129"/>
      <c r="CT293" s="129"/>
      <c r="CU293" s="129"/>
      <c r="CV293" s="129"/>
      <c r="CW293" s="129"/>
      <c r="CX293" s="129"/>
      <c r="CY293" s="129"/>
      <c r="CZ293" s="129"/>
      <c r="DA293" s="129"/>
      <c r="DB293" s="129"/>
      <c r="DC293" s="129"/>
      <c r="DD293" s="129"/>
      <c r="ET293" s="129"/>
      <c r="EU293" s="129"/>
      <c r="EV293" s="129"/>
      <c r="EW293" s="129"/>
      <c r="EX293" s="129"/>
      <c r="EY293" s="129"/>
      <c r="EZ293" s="129"/>
      <c r="FA293" s="129"/>
      <c r="FB293" s="129"/>
      <c r="FC293" s="129"/>
      <c r="FD293" s="129"/>
      <c r="FE293" s="129"/>
      <c r="FF293" s="129"/>
      <c r="FG293" s="129"/>
      <c r="FH293" s="129"/>
      <c r="FI293" s="129"/>
      <c r="FJ293" s="129"/>
      <c r="FK293" s="129"/>
      <c r="FL293" s="129"/>
    </row>
    <row r="294" spans="1:168" s="176" customFormat="1" ht="8.1" customHeight="1">
      <c r="A294" s="130">
        <v>75</v>
      </c>
      <c r="B294" s="130"/>
      <c r="C294" s="131" t="s">
        <v>123</v>
      </c>
      <c r="D294" s="132"/>
      <c r="E294" s="134" t="s">
        <v>150</v>
      </c>
      <c r="F294" s="134" t="s">
        <v>150</v>
      </c>
      <c r="G294" s="134" t="s">
        <v>150</v>
      </c>
      <c r="H294" s="134" t="s">
        <v>150</v>
      </c>
      <c r="I294" s="134">
        <v>26</v>
      </c>
      <c r="J294" s="134" t="s">
        <v>150</v>
      </c>
      <c r="K294" s="134" t="s">
        <v>150</v>
      </c>
      <c r="L294" s="134">
        <v>12889</v>
      </c>
      <c r="M294" s="134" t="s">
        <v>150</v>
      </c>
      <c r="N294" s="134">
        <v>79</v>
      </c>
      <c r="O294" s="134" t="s">
        <v>150</v>
      </c>
      <c r="P294" s="134" t="s">
        <v>150</v>
      </c>
      <c r="Q294" s="134" t="s">
        <v>150</v>
      </c>
      <c r="R294" s="134" t="s">
        <v>150</v>
      </c>
      <c r="S294" s="135">
        <v>75</v>
      </c>
      <c r="CK294" s="136"/>
      <c r="CL294" s="136"/>
      <c r="CM294" s="136"/>
      <c r="CN294" s="136"/>
      <c r="CO294" s="136"/>
      <c r="CP294" s="136"/>
      <c r="CQ294" s="136"/>
      <c r="CR294" s="136"/>
      <c r="CS294" s="136"/>
      <c r="CT294" s="136"/>
      <c r="CU294" s="136"/>
      <c r="CV294" s="136"/>
      <c r="CW294" s="136"/>
      <c r="CX294" s="136"/>
      <c r="CY294" s="136"/>
      <c r="CZ294" s="136"/>
      <c r="DA294" s="136"/>
      <c r="DB294" s="136"/>
      <c r="DC294" s="136"/>
      <c r="DD294" s="136"/>
      <c r="ET294" s="136"/>
      <c r="EU294" s="136"/>
      <c r="EV294" s="136"/>
      <c r="EW294" s="136"/>
      <c r="EX294" s="136"/>
      <c r="EY294" s="136"/>
      <c r="EZ294" s="136"/>
      <c r="FA294" s="136"/>
      <c r="FB294" s="136"/>
      <c r="FC294" s="136"/>
      <c r="FD294" s="136"/>
      <c r="FE294" s="136"/>
      <c r="FF294" s="136"/>
      <c r="FG294" s="136"/>
      <c r="FH294" s="136"/>
      <c r="FI294" s="136"/>
      <c r="FJ294" s="136"/>
      <c r="FK294" s="136"/>
      <c r="FL294" s="136"/>
    </row>
    <row r="295" spans="1:168" s="177" customFormat="1" ht="8.1" customHeight="1">
      <c r="A295" s="137">
        <v>76</v>
      </c>
      <c r="B295" s="137"/>
      <c r="C295" s="138" t="s">
        <v>107</v>
      </c>
      <c r="D295" s="139"/>
      <c r="E295" s="134">
        <v>26</v>
      </c>
      <c r="F295" s="134" t="s">
        <v>150</v>
      </c>
      <c r="G295" s="134" t="s">
        <v>150</v>
      </c>
      <c r="H295" s="134" t="s">
        <v>150</v>
      </c>
      <c r="I295" s="134" t="s">
        <v>150</v>
      </c>
      <c r="J295" s="134" t="s">
        <v>150</v>
      </c>
      <c r="K295" s="134">
        <v>40</v>
      </c>
      <c r="L295" s="134" t="s">
        <v>150</v>
      </c>
      <c r="M295" s="134">
        <v>437</v>
      </c>
      <c r="N295" s="134" t="s">
        <v>150</v>
      </c>
      <c r="O295" s="134" t="s">
        <v>150</v>
      </c>
      <c r="P295" s="134" t="s">
        <v>150</v>
      </c>
      <c r="Q295" s="134" t="s">
        <v>150</v>
      </c>
      <c r="R295" s="134" t="s">
        <v>150</v>
      </c>
      <c r="S295" s="140">
        <v>76</v>
      </c>
      <c r="CK295" s="143"/>
      <c r="CL295" s="143"/>
      <c r="CM295" s="143"/>
      <c r="CN295" s="143"/>
      <c r="CO295" s="143"/>
      <c r="CP295" s="143"/>
      <c r="CQ295" s="143"/>
      <c r="CR295" s="143"/>
      <c r="CS295" s="143"/>
      <c r="CT295" s="143"/>
      <c r="CU295" s="143"/>
      <c r="CV295" s="143"/>
      <c r="CW295" s="143"/>
      <c r="CX295" s="143"/>
      <c r="CY295" s="143"/>
      <c r="CZ295" s="143"/>
      <c r="DA295" s="143"/>
      <c r="DB295" s="143"/>
      <c r="DC295" s="143"/>
      <c r="DD295" s="143"/>
      <c r="ET295" s="143"/>
      <c r="EU295" s="143"/>
      <c r="EV295" s="143"/>
      <c r="EW295" s="143"/>
      <c r="EX295" s="143"/>
      <c r="EY295" s="143"/>
      <c r="EZ295" s="143"/>
      <c r="FA295" s="143"/>
      <c r="FB295" s="143"/>
      <c r="FC295" s="143"/>
      <c r="FD295" s="143"/>
      <c r="FE295" s="143"/>
      <c r="FF295" s="143"/>
      <c r="FG295" s="143"/>
      <c r="FH295" s="143"/>
      <c r="FI295" s="143"/>
      <c r="FJ295" s="143"/>
      <c r="FK295" s="143"/>
      <c r="FL295" s="143"/>
    </row>
    <row r="296" spans="1:168" s="177" customFormat="1" ht="8.1" customHeight="1">
      <c r="A296" s="137">
        <v>77</v>
      </c>
      <c r="B296" s="137"/>
      <c r="C296" s="138" t="s">
        <v>108</v>
      </c>
      <c r="D296" s="139"/>
      <c r="E296" s="134">
        <v>318</v>
      </c>
      <c r="F296" s="134" t="s">
        <v>150</v>
      </c>
      <c r="G296" s="134" t="s">
        <v>150</v>
      </c>
      <c r="H296" s="134" t="s">
        <v>150</v>
      </c>
      <c r="I296" s="134" t="s">
        <v>150</v>
      </c>
      <c r="J296" s="134" t="s">
        <v>150</v>
      </c>
      <c r="K296" s="134" t="s">
        <v>150</v>
      </c>
      <c r="L296" s="134" t="s">
        <v>150</v>
      </c>
      <c r="M296" s="134" t="s">
        <v>150</v>
      </c>
      <c r="N296" s="134">
        <v>9672</v>
      </c>
      <c r="O296" s="134" t="s">
        <v>150</v>
      </c>
      <c r="P296" s="134" t="s">
        <v>150</v>
      </c>
      <c r="Q296" s="134" t="s">
        <v>150</v>
      </c>
      <c r="R296" s="134" t="s">
        <v>150</v>
      </c>
      <c r="S296" s="140">
        <v>77</v>
      </c>
      <c r="CK296" s="143"/>
      <c r="CL296" s="143"/>
      <c r="CM296" s="143"/>
      <c r="CN296" s="143"/>
      <c r="CO296" s="143"/>
      <c r="CP296" s="143"/>
      <c r="CQ296" s="143"/>
      <c r="CR296" s="143"/>
      <c r="CS296" s="143"/>
      <c r="CT296" s="143"/>
      <c r="CU296" s="143"/>
      <c r="CV296" s="143"/>
      <c r="CW296" s="143"/>
      <c r="CX296" s="143"/>
      <c r="CY296" s="143"/>
      <c r="CZ296" s="143"/>
      <c r="DA296" s="143"/>
      <c r="DB296" s="143"/>
      <c r="DC296" s="143"/>
      <c r="DD296" s="143"/>
      <c r="ET296" s="143"/>
      <c r="EU296" s="143"/>
      <c r="EV296" s="143"/>
      <c r="EW296" s="143"/>
      <c r="EX296" s="143"/>
      <c r="EY296" s="143"/>
      <c r="EZ296" s="143"/>
      <c r="FA296" s="143"/>
      <c r="FB296" s="143"/>
      <c r="FC296" s="143"/>
      <c r="FD296" s="143"/>
      <c r="FE296" s="143"/>
      <c r="FF296" s="143"/>
      <c r="FG296" s="143"/>
      <c r="FH296" s="143"/>
      <c r="FI296" s="143"/>
      <c r="FJ296" s="143"/>
      <c r="FK296" s="143"/>
      <c r="FL296" s="143"/>
    </row>
    <row r="297" spans="1:168" s="177" customFormat="1" ht="8.1" customHeight="1">
      <c r="A297" s="137">
        <v>78</v>
      </c>
      <c r="B297" s="137"/>
      <c r="C297" s="138" t="s">
        <v>109</v>
      </c>
      <c r="D297" s="139"/>
      <c r="E297" s="134" t="s">
        <v>150</v>
      </c>
      <c r="F297" s="134" t="s">
        <v>150</v>
      </c>
      <c r="G297" s="134" t="s">
        <v>150</v>
      </c>
      <c r="H297" s="134" t="s">
        <v>150</v>
      </c>
      <c r="I297" s="134" t="s">
        <v>150</v>
      </c>
      <c r="J297" s="134" t="s">
        <v>150</v>
      </c>
      <c r="K297" s="134" t="s">
        <v>150</v>
      </c>
      <c r="L297" s="134" t="s">
        <v>150</v>
      </c>
      <c r="M297" s="134" t="s">
        <v>150</v>
      </c>
      <c r="N297" s="134" t="s">
        <v>150</v>
      </c>
      <c r="O297" s="134" t="s">
        <v>150</v>
      </c>
      <c r="P297" s="134" t="s">
        <v>150</v>
      </c>
      <c r="Q297" s="134" t="s">
        <v>150</v>
      </c>
      <c r="R297" s="134" t="s">
        <v>150</v>
      </c>
      <c r="S297" s="140">
        <v>78</v>
      </c>
      <c r="CK297" s="143"/>
      <c r="CL297" s="143"/>
      <c r="CM297" s="143"/>
      <c r="CN297" s="143"/>
      <c r="CO297" s="143"/>
      <c r="CP297" s="143"/>
      <c r="CQ297" s="143"/>
      <c r="CR297" s="143"/>
      <c r="CS297" s="143"/>
      <c r="CT297" s="143"/>
      <c r="CU297" s="143"/>
      <c r="CV297" s="143"/>
      <c r="CW297" s="143"/>
      <c r="CX297" s="143"/>
      <c r="CY297" s="143"/>
      <c r="CZ297" s="143"/>
      <c r="DA297" s="143"/>
      <c r="DB297" s="143"/>
      <c r="DC297" s="143"/>
      <c r="DD297" s="143"/>
      <c r="ET297" s="143"/>
      <c r="EU297" s="143"/>
      <c r="EV297" s="143"/>
      <c r="EW297" s="143"/>
      <c r="EX297" s="143"/>
      <c r="EY297" s="143"/>
      <c r="EZ297" s="143"/>
      <c r="FA297" s="143"/>
      <c r="FB297" s="143"/>
      <c r="FC297" s="143"/>
      <c r="FD297" s="143"/>
      <c r="FE297" s="143"/>
      <c r="FF297" s="143"/>
      <c r="FG297" s="143"/>
      <c r="FH297" s="143"/>
      <c r="FI297" s="143"/>
      <c r="FJ297" s="143"/>
      <c r="FK297" s="143"/>
      <c r="FL297" s="143"/>
    </row>
    <row r="298" spans="1:168" s="177" customFormat="1" ht="8.1" customHeight="1">
      <c r="A298" s="137">
        <v>79</v>
      </c>
      <c r="B298" s="137"/>
      <c r="C298" s="138" t="s">
        <v>110</v>
      </c>
      <c r="D298" s="139"/>
      <c r="E298" s="134" t="s">
        <v>150</v>
      </c>
      <c r="F298" s="134" t="s">
        <v>150</v>
      </c>
      <c r="G298" s="134" t="s">
        <v>150</v>
      </c>
      <c r="H298" s="134" t="s">
        <v>150</v>
      </c>
      <c r="I298" s="134" t="s">
        <v>150</v>
      </c>
      <c r="J298" s="134" t="s">
        <v>150</v>
      </c>
      <c r="K298" s="134" t="s">
        <v>150</v>
      </c>
      <c r="L298" s="134" t="s">
        <v>150</v>
      </c>
      <c r="M298" s="134" t="s">
        <v>150</v>
      </c>
      <c r="N298" s="134" t="s">
        <v>150</v>
      </c>
      <c r="O298" s="134" t="s">
        <v>150</v>
      </c>
      <c r="P298" s="134" t="s">
        <v>150</v>
      </c>
      <c r="Q298" s="134" t="s">
        <v>150</v>
      </c>
      <c r="R298" s="134" t="s">
        <v>150</v>
      </c>
      <c r="S298" s="140">
        <v>79</v>
      </c>
      <c r="CK298" s="143"/>
      <c r="CL298" s="143"/>
      <c r="CM298" s="143"/>
      <c r="CN298" s="143"/>
      <c r="CO298" s="143"/>
      <c r="CP298" s="143"/>
      <c r="CQ298" s="143"/>
      <c r="CR298" s="143"/>
      <c r="CS298" s="143"/>
      <c r="CT298" s="143"/>
      <c r="CU298" s="143"/>
      <c r="CV298" s="143"/>
      <c r="CW298" s="143"/>
      <c r="CX298" s="143"/>
      <c r="CY298" s="143"/>
      <c r="CZ298" s="143"/>
      <c r="DA298" s="143"/>
      <c r="DB298" s="143"/>
      <c r="DC298" s="143"/>
      <c r="DD298" s="143"/>
      <c r="ET298" s="143"/>
      <c r="EU298" s="143"/>
      <c r="EV298" s="143"/>
      <c r="EW298" s="143"/>
      <c r="EX298" s="143"/>
      <c r="EY298" s="143"/>
      <c r="EZ298" s="143"/>
      <c r="FA298" s="143"/>
      <c r="FB298" s="143"/>
      <c r="FC298" s="143"/>
      <c r="FD298" s="143"/>
      <c r="FE298" s="143"/>
      <c r="FF298" s="143"/>
      <c r="FG298" s="143"/>
      <c r="FH298" s="143"/>
      <c r="FI298" s="143"/>
      <c r="FJ298" s="143"/>
      <c r="FK298" s="143"/>
      <c r="FL298" s="143"/>
    </row>
    <row r="299" spans="1:168" s="177" customFormat="1" ht="8.1" customHeight="1">
      <c r="A299" s="137">
        <v>80</v>
      </c>
      <c r="B299" s="137"/>
      <c r="C299" s="138" t="s">
        <v>156</v>
      </c>
      <c r="D299" s="139"/>
      <c r="E299" s="134">
        <v>915</v>
      </c>
      <c r="F299" s="134">
        <v>10</v>
      </c>
      <c r="G299" s="134" t="s">
        <v>150</v>
      </c>
      <c r="H299" s="134" t="s">
        <v>150</v>
      </c>
      <c r="I299" s="134">
        <v>1055</v>
      </c>
      <c r="J299" s="134">
        <v>1032</v>
      </c>
      <c r="K299" s="134">
        <v>10</v>
      </c>
      <c r="L299" s="134">
        <v>21</v>
      </c>
      <c r="M299" s="134" t="s">
        <v>150</v>
      </c>
      <c r="N299" s="134">
        <v>1901</v>
      </c>
      <c r="O299" s="134">
        <v>5018</v>
      </c>
      <c r="P299" s="134">
        <v>8</v>
      </c>
      <c r="Q299" s="134" t="s">
        <v>150</v>
      </c>
      <c r="R299" s="134">
        <v>435</v>
      </c>
      <c r="S299" s="140">
        <v>80</v>
      </c>
      <c r="CK299" s="143"/>
      <c r="CL299" s="143"/>
      <c r="CM299" s="143"/>
      <c r="CN299" s="143"/>
      <c r="CO299" s="143"/>
      <c r="CP299" s="143"/>
      <c r="CQ299" s="143"/>
      <c r="CR299" s="143"/>
      <c r="CS299" s="143"/>
      <c r="CT299" s="143"/>
      <c r="CU299" s="143"/>
      <c r="CV299" s="143"/>
      <c r="CW299" s="143"/>
      <c r="CX299" s="143"/>
      <c r="CY299" s="143"/>
      <c r="CZ299" s="143"/>
      <c r="DA299" s="143"/>
      <c r="DB299" s="143"/>
      <c r="DC299" s="143"/>
      <c r="DD299" s="143"/>
      <c r="ET299" s="143"/>
      <c r="EU299" s="143"/>
      <c r="EV299" s="143"/>
      <c r="EW299" s="143"/>
      <c r="EX299" s="143"/>
      <c r="EY299" s="143"/>
      <c r="EZ299" s="143"/>
      <c r="FA299" s="143"/>
      <c r="FB299" s="143"/>
      <c r="FC299" s="143"/>
      <c r="FD299" s="143"/>
      <c r="FE299" s="143"/>
      <c r="FF299" s="143"/>
      <c r="FG299" s="143"/>
      <c r="FH299" s="143"/>
      <c r="FI299" s="143"/>
      <c r="FJ299" s="143"/>
      <c r="FK299" s="143"/>
      <c r="FL299" s="143"/>
    </row>
    <row r="300" spans="1:168" s="177" customFormat="1" ht="8.1" customHeight="1">
      <c r="A300" s="137">
        <v>81</v>
      </c>
      <c r="B300" s="137"/>
      <c r="C300" s="138" t="s">
        <v>157</v>
      </c>
      <c r="D300" s="139"/>
      <c r="E300" s="134">
        <v>206</v>
      </c>
      <c r="F300" s="134">
        <v>6</v>
      </c>
      <c r="G300" s="134" t="s">
        <v>150</v>
      </c>
      <c r="H300" s="134">
        <v>21</v>
      </c>
      <c r="I300" s="134">
        <v>21</v>
      </c>
      <c r="J300" s="134" t="s">
        <v>150</v>
      </c>
      <c r="K300" s="134" t="s">
        <v>150</v>
      </c>
      <c r="L300" s="134" t="s">
        <v>150</v>
      </c>
      <c r="M300" s="134">
        <v>8</v>
      </c>
      <c r="N300" s="134" t="s">
        <v>150</v>
      </c>
      <c r="O300" s="134" t="s">
        <v>150</v>
      </c>
      <c r="P300" s="134" t="s">
        <v>150</v>
      </c>
      <c r="Q300" s="134" t="s">
        <v>150</v>
      </c>
      <c r="R300" s="134">
        <v>7</v>
      </c>
      <c r="S300" s="140">
        <v>81</v>
      </c>
      <c r="CK300" s="143"/>
      <c r="CL300" s="143"/>
      <c r="CM300" s="143"/>
      <c r="CN300" s="143"/>
      <c r="CO300" s="143"/>
      <c r="CP300" s="143"/>
      <c r="CQ300" s="143"/>
      <c r="CR300" s="143"/>
      <c r="CS300" s="143"/>
      <c r="CT300" s="143"/>
      <c r="CU300" s="143"/>
      <c r="CV300" s="143"/>
      <c r="CW300" s="143"/>
      <c r="CX300" s="143"/>
      <c r="CY300" s="143"/>
      <c r="CZ300" s="143"/>
      <c r="DA300" s="143"/>
      <c r="DB300" s="143"/>
      <c r="DC300" s="143"/>
      <c r="DD300" s="143"/>
      <c r="ET300" s="143"/>
      <c r="EU300" s="143"/>
      <c r="EV300" s="143"/>
      <c r="EW300" s="143"/>
      <c r="EX300" s="143"/>
      <c r="EY300" s="143"/>
      <c r="EZ300" s="143"/>
      <c r="FA300" s="143"/>
      <c r="FB300" s="143"/>
      <c r="FC300" s="143"/>
      <c r="FD300" s="143"/>
      <c r="FE300" s="143"/>
      <c r="FF300" s="143"/>
      <c r="FG300" s="143"/>
      <c r="FH300" s="143"/>
      <c r="FI300" s="143"/>
      <c r="FJ300" s="143"/>
      <c r="FK300" s="143"/>
      <c r="FL300" s="143"/>
    </row>
    <row r="301" spans="1:168" s="179" customFormat="1" ht="8.1" customHeight="1">
      <c r="A301" s="149"/>
      <c r="B301" s="149"/>
      <c r="C301" s="150" t="s">
        <v>113</v>
      </c>
      <c r="D301" s="158"/>
      <c r="E301" s="152">
        <f t="shared" ref="E301:R301" si="26">IF(SUM(E294:E300)&gt;0,SUM(E294:E300),"-")</f>
        <v>1465</v>
      </c>
      <c r="F301" s="152">
        <f t="shared" si="26"/>
        <v>16</v>
      </c>
      <c r="G301" s="152" t="str">
        <f t="shared" si="26"/>
        <v>-</v>
      </c>
      <c r="H301" s="152">
        <f t="shared" si="26"/>
        <v>21</v>
      </c>
      <c r="I301" s="152">
        <f t="shared" si="26"/>
        <v>1102</v>
      </c>
      <c r="J301" s="152">
        <f t="shared" si="26"/>
        <v>1032</v>
      </c>
      <c r="K301" s="152">
        <f t="shared" si="26"/>
        <v>50</v>
      </c>
      <c r="L301" s="152">
        <f t="shared" si="26"/>
        <v>12910</v>
      </c>
      <c r="M301" s="152">
        <f t="shared" si="26"/>
        <v>445</v>
      </c>
      <c r="N301" s="152">
        <f t="shared" si="26"/>
        <v>11652</v>
      </c>
      <c r="O301" s="152">
        <f t="shared" si="26"/>
        <v>5018</v>
      </c>
      <c r="P301" s="152">
        <f t="shared" si="26"/>
        <v>8</v>
      </c>
      <c r="Q301" s="152" t="str">
        <f t="shared" si="26"/>
        <v>-</v>
      </c>
      <c r="R301" s="152">
        <f t="shared" si="26"/>
        <v>442</v>
      </c>
      <c r="S301" s="153"/>
      <c r="CK301" s="129"/>
      <c r="CL301" s="129"/>
      <c r="CM301" s="129"/>
      <c r="CN301" s="129"/>
      <c r="CO301" s="129"/>
      <c r="CP301" s="129"/>
      <c r="CQ301" s="129"/>
      <c r="CR301" s="129"/>
      <c r="CS301" s="129"/>
      <c r="CT301" s="129"/>
      <c r="CU301" s="129"/>
      <c r="CV301" s="129"/>
      <c r="CW301" s="129"/>
      <c r="CX301" s="129"/>
      <c r="CY301" s="129"/>
      <c r="CZ301" s="129"/>
      <c r="DA301" s="129"/>
      <c r="DB301" s="129"/>
      <c r="DC301" s="129"/>
      <c r="ET301" s="129"/>
      <c r="EU301" s="129"/>
      <c r="EV301" s="129"/>
      <c r="EW301" s="129"/>
      <c r="EX301" s="129"/>
      <c r="EY301" s="129"/>
      <c r="EZ301" s="129"/>
      <c r="FA301" s="129"/>
      <c r="FB301" s="129"/>
      <c r="FC301" s="129"/>
      <c r="FD301" s="129"/>
      <c r="FE301" s="129"/>
      <c r="FF301" s="129"/>
      <c r="FG301" s="129"/>
      <c r="FH301" s="129"/>
      <c r="FI301" s="129"/>
      <c r="FJ301" s="129"/>
      <c r="FK301" s="129"/>
      <c r="FL301" s="129"/>
    </row>
    <row r="302" spans="1:168" s="193" customFormat="1" ht="8.1" customHeight="1">
      <c r="A302" s="137">
        <v>82</v>
      </c>
      <c r="B302" s="137"/>
      <c r="C302" s="138" t="s">
        <v>114</v>
      </c>
      <c r="D302" s="160"/>
      <c r="E302" s="163" t="s">
        <v>150</v>
      </c>
      <c r="F302" s="163" t="s">
        <v>150</v>
      </c>
      <c r="G302" s="163" t="s">
        <v>150</v>
      </c>
      <c r="H302" s="163" t="s">
        <v>150</v>
      </c>
      <c r="I302" s="163" t="s">
        <v>150</v>
      </c>
      <c r="J302" s="163" t="s">
        <v>150</v>
      </c>
      <c r="K302" s="163" t="s">
        <v>150</v>
      </c>
      <c r="L302" s="163" t="s">
        <v>150</v>
      </c>
      <c r="M302" s="163" t="s">
        <v>150</v>
      </c>
      <c r="N302" s="163" t="s">
        <v>150</v>
      </c>
      <c r="O302" s="163" t="s">
        <v>150</v>
      </c>
      <c r="P302" s="163" t="s">
        <v>150</v>
      </c>
      <c r="Q302" s="163" t="s">
        <v>150</v>
      </c>
      <c r="R302" s="163" t="s">
        <v>150</v>
      </c>
      <c r="S302" s="140">
        <v>82</v>
      </c>
      <c r="CK302" s="164"/>
      <c r="CL302" s="164"/>
      <c r="CM302" s="164"/>
      <c r="CN302" s="164"/>
      <c r="CO302" s="164"/>
      <c r="CP302" s="164"/>
      <c r="CQ302" s="164"/>
      <c r="CR302" s="164"/>
      <c r="CS302" s="164"/>
      <c r="CT302" s="164"/>
      <c r="CU302" s="164"/>
      <c r="CV302" s="164"/>
      <c r="CW302" s="164"/>
      <c r="CX302" s="164"/>
      <c r="CY302" s="164"/>
      <c r="CZ302" s="164"/>
      <c r="DA302" s="164"/>
      <c r="DB302" s="164"/>
      <c r="DC302" s="164"/>
      <c r="ET302" s="164"/>
      <c r="EU302" s="164"/>
      <c r="EV302" s="164"/>
      <c r="EW302" s="164"/>
      <c r="EX302" s="164"/>
      <c r="EY302" s="164"/>
      <c r="EZ302" s="164"/>
      <c r="FA302" s="164"/>
      <c r="FB302" s="164"/>
      <c r="FC302" s="164"/>
      <c r="FD302" s="164"/>
      <c r="FE302" s="164"/>
      <c r="FF302" s="164"/>
      <c r="FG302" s="164"/>
      <c r="FH302" s="164"/>
      <c r="FI302" s="164"/>
      <c r="FJ302" s="164"/>
      <c r="FK302" s="164"/>
      <c r="FL302" s="164"/>
    </row>
    <row r="303" spans="1:168" s="193" customFormat="1" ht="3" customHeight="1" thickBot="1">
      <c r="A303" s="165"/>
      <c r="B303" s="165"/>
      <c r="C303" s="166"/>
      <c r="D303" s="167"/>
      <c r="E303" s="169"/>
      <c r="F303" s="169"/>
      <c r="G303" s="169"/>
      <c r="H303" s="169"/>
      <c r="I303" s="169"/>
      <c r="J303" s="169"/>
      <c r="K303" s="169"/>
      <c r="L303" s="169"/>
      <c r="M303" s="169"/>
      <c r="N303" s="169"/>
      <c r="O303" s="169"/>
      <c r="P303" s="169"/>
      <c r="Q303" s="169"/>
      <c r="R303" s="169"/>
      <c r="S303" s="168"/>
      <c r="CK303" s="164"/>
      <c r="CL303" s="164"/>
      <c r="CM303" s="164"/>
      <c r="CN303" s="164"/>
      <c r="CO303" s="164"/>
      <c r="CP303" s="164"/>
      <c r="CQ303" s="164"/>
      <c r="CR303" s="164"/>
      <c r="CS303" s="164"/>
      <c r="CT303" s="164"/>
      <c r="CU303" s="164"/>
      <c r="CV303" s="164"/>
      <c r="CW303" s="164"/>
      <c r="CX303" s="164"/>
      <c r="CY303" s="164"/>
      <c r="CZ303" s="164"/>
      <c r="DA303" s="164"/>
      <c r="DB303" s="164"/>
      <c r="DC303" s="164"/>
      <c r="ET303" s="164"/>
      <c r="EU303" s="164"/>
      <c r="EV303" s="164"/>
      <c r="EW303" s="164"/>
      <c r="EX303" s="164"/>
      <c r="EY303" s="164"/>
      <c r="EZ303" s="164"/>
      <c r="FA303" s="164"/>
      <c r="FB303" s="164"/>
      <c r="FC303" s="164"/>
      <c r="FD303" s="164"/>
      <c r="FE303" s="164"/>
      <c r="FF303" s="164"/>
      <c r="FG303" s="164"/>
      <c r="FH303" s="164"/>
      <c r="FI303" s="164"/>
      <c r="FJ303" s="164"/>
      <c r="FK303" s="164"/>
      <c r="FL303" s="164"/>
    </row>
    <row r="304" spans="1:168" s="83" customFormat="1" ht="27" customHeight="1">
      <c r="A304" s="73"/>
      <c r="B304" s="74"/>
      <c r="C304" s="1024" t="s">
        <v>126</v>
      </c>
      <c r="D304" s="75"/>
      <c r="E304" s="76"/>
      <c r="F304" s="77"/>
      <c r="G304" s="77"/>
      <c r="H304" s="77"/>
      <c r="I304" s="77"/>
      <c r="J304" s="78" t="s">
        <v>127</v>
      </c>
      <c r="K304" s="79" t="str">
        <f>"国・港別取扱量（"&amp;ROUNDDOWN(ROW(A304)/100,0)+1&amp;"）"</f>
        <v>国・港別取扱量（4）</v>
      </c>
      <c r="L304" s="77"/>
      <c r="M304" s="76"/>
      <c r="N304" s="76"/>
      <c r="O304" s="76"/>
      <c r="P304" s="80"/>
      <c r="Q304" s="81"/>
      <c r="R304" s="1026" t="s">
        <v>3</v>
      </c>
      <c r="S304" s="82"/>
      <c r="U304" s="84"/>
      <c r="V304" s="85"/>
    </row>
    <row r="305" spans="1:168" s="83" customFormat="1" ht="8.1" customHeight="1" thickBot="1">
      <c r="A305" s="86"/>
      <c r="B305" s="86"/>
      <c r="C305" s="1025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8"/>
      <c r="Q305" s="87"/>
      <c r="R305" s="1027"/>
      <c r="S305" s="88"/>
      <c r="U305" s="89"/>
    </row>
    <row r="306" spans="1:168" s="95" customFormat="1" ht="12.95" customHeight="1">
      <c r="A306" s="90"/>
      <c r="B306" s="90"/>
      <c r="C306" s="90"/>
      <c r="D306" s="91" t="s">
        <v>128</v>
      </c>
      <c r="E306" s="1028" t="s">
        <v>158</v>
      </c>
      <c r="F306" s="1030"/>
      <c r="G306" s="1030"/>
      <c r="H306" s="1030"/>
      <c r="I306" s="1030"/>
      <c r="J306" s="1030"/>
      <c r="K306" s="1030" t="s">
        <v>158</v>
      </c>
      <c r="L306" s="1030"/>
      <c r="M306" s="1030"/>
      <c r="N306" s="1030"/>
      <c r="O306" s="1030"/>
      <c r="P306" s="1030"/>
      <c r="Q306" s="1030"/>
      <c r="R306" s="1029"/>
      <c r="S306" s="94"/>
      <c r="CK306" s="172"/>
      <c r="CL306" s="172"/>
      <c r="CM306" s="172"/>
      <c r="CN306" s="172"/>
      <c r="CO306" s="172"/>
      <c r="CP306" s="172"/>
      <c r="CQ306" s="172"/>
      <c r="CR306" s="172"/>
      <c r="CS306" s="172"/>
      <c r="CT306" s="172"/>
      <c r="CU306" s="172"/>
      <c r="CV306" s="172"/>
      <c r="CW306" s="172"/>
      <c r="CX306" s="172"/>
      <c r="CY306" s="172"/>
      <c r="CZ306" s="172"/>
      <c r="DA306" s="172"/>
      <c r="DB306" s="172"/>
      <c r="DC306" s="172"/>
      <c r="ET306" s="172"/>
      <c r="EU306" s="172"/>
      <c r="EV306" s="172"/>
      <c r="EW306" s="172"/>
      <c r="EX306" s="172"/>
      <c r="EY306" s="172"/>
      <c r="EZ306" s="172"/>
      <c r="FA306" s="172"/>
      <c r="FB306" s="172"/>
      <c r="FC306" s="172"/>
      <c r="FD306" s="172"/>
      <c r="FE306" s="172"/>
      <c r="FF306" s="172"/>
      <c r="FG306" s="172"/>
      <c r="FH306" s="172"/>
      <c r="FI306" s="172"/>
      <c r="FJ306" s="172"/>
      <c r="FK306" s="172"/>
      <c r="FL306" s="172"/>
    </row>
    <row r="307" spans="1:168" s="95" customFormat="1" ht="19.5" customHeight="1">
      <c r="A307" s="96" t="s">
        <v>132</v>
      </c>
      <c r="B307" s="96"/>
      <c r="C307" s="97"/>
      <c r="D307" s="98"/>
      <c r="E307" s="101" t="s">
        <v>189</v>
      </c>
      <c r="F307" s="101" t="s">
        <v>190</v>
      </c>
      <c r="G307" s="101" t="s">
        <v>191</v>
      </c>
      <c r="H307" s="207" t="s">
        <v>192</v>
      </c>
      <c r="I307" s="101" t="s">
        <v>193</v>
      </c>
      <c r="J307" s="102" t="s">
        <v>194</v>
      </c>
      <c r="K307" s="101" t="s">
        <v>195</v>
      </c>
      <c r="L307" s="101" t="s">
        <v>196</v>
      </c>
      <c r="M307" s="101" t="s">
        <v>197</v>
      </c>
      <c r="N307" s="101" t="s">
        <v>198</v>
      </c>
      <c r="O307" s="101" t="s">
        <v>199</v>
      </c>
      <c r="P307" s="101" t="s">
        <v>200</v>
      </c>
      <c r="Q307" s="101" t="s">
        <v>201</v>
      </c>
      <c r="R307" s="101" t="s">
        <v>202</v>
      </c>
      <c r="S307" s="103"/>
      <c r="CK307" s="172"/>
      <c r="CL307" s="172"/>
      <c r="CM307" s="172"/>
      <c r="CN307" s="172"/>
      <c r="CO307" s="172"/>
      <c r="CP307" s="172"/>
      <c r="CQ307" s="172"/>
      <c r="CR307" s="172"/>
      <c r="CS307" s="172"/>
      <c r="CT307" s="172"/>
      <c r="CU307" s="172"/>
      <c r="CV307" s="172"/>
      <c r="CW307" s="172"/>
      <c r="CX307" s="172"/>
      <c r="CY307" s="172"/>
      <c r="CZ307" s="172"/>
      <c r="DA307" s="172"/>
      <c r="DB307" s="172"/>
      <c r="DC307" s="172"/>
      <c r="ET307" s="172"/>
      <c r="EU307" s="172"/>
      <c r="EV307" s="172"/>
      <c r="EW307" s="172"/>
      <c r="EX307" s="172"/>
      <c r="EY307" s="172"/>
      <c r="EZ307" s="172"/>
      <c r="FA307" s="172"/>
      <c r="FB307" s="172"/>
      <c r="FC307" s="172"/>
      <c r="FD307" s="172"/>
      <c r="FE307" s="172"/>
      <c r="FF307" s="172"/>
      <c r="FG307" s="172"/>
      <c r="FH307" s="172"/>
      <c r="FI307" s="172"/>
      <c r="FJ307" s="172"/>
      <c r="FK307" s="172"/>
      <c r="FL307" s="172"/>
    </row>
    <row r="308" spans="1:168" s="95" customFormat="1" ht="3" customHeight="1">
      <c r="A308" s="105"/>
      <c r="B308" s="105"/>
      <c r="C308" s="106"/>
      <c r="D308" s="107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10"/>
      <c r="CK308" s="172"/>
      <c r="CL308" s="172"/>
      <c r="CM308" s="172"/>
      <c r="CN308" s="172"/>
      <c r="CO308" s="172"/>
      <c r="CP308" s="172"/>
      <c r="CQ308" s="172"/>
      <c r="CR308" s="172"/>
      <c r="CS308" s="172"/>
      <c r="CT308" s="172"/>
      <c r="CU308" s="172"/>
      <c r="CV308" s="172"/>
      <c r="CW308" s="172"/>
      <c r="CX308" s="172"/>
      <c r="CY308" s="172"/>
      <c r="CZ308" s="172"/>
      <c r="DA308" s="172"/>
      <c r="DB308" s="172"/>
      <c r="DC308" s="172"/>
      <c r="ET308" s="172"/>
      <c r="EU308" s="172"/>
      <c r="EV308" s="172"/>
      <c r="EW308" s="172"/>
      <c r="EX308" s="172"/>
      <c r="EY308" s="172"/>
      <c r="EZ308" s="172"/>
      <c r="FA308" s="172"/>
      <c r="FB308" s="172"/>
      <c r="FC308" s="172"/>
      <c r="FD308" s="172"/>
      <c r="FE308" s="172"/>
      <c r="FF308" s="172"/>
      <c r="FG308" s="172"/>
      <c r="FH308" s="172"/>
      <c r="FI308" s="172"/>
      <c r="FJ308" s="172"/>
      <c r="FK308" s="172"/>
      <c r="FL308" s="172"/>
    </row>
    <row r="309" spans="1:168" s="117" customFormat="1" ht="9" customHeight="1">
      <c r="A309" s="111"/>
      <c r="B309" s="111"/>
      <c r="C309" s="112" t="s">
        <v>129</v>
      </c>
      <c r="D309" s="113"/>
      <c r="E309" s="115">
        <f t="shared" ref="E309:R309" si="27">IF(SUM(E325,E332,E343,E359,E375,E385,E394,E402,E403)=0,"-",SUM(E325,E332,E343,E359,E375,E385,E394,E402,E403))</f>
        <v>15001</v>
      </c>
      <c r="F309" s="115">
        <f t="shared" si="27"/>
        <v>12107</v>
      </c>
      <c r="G309" s="115">
        <f t="shared" si="27"/>
        <v>11307</v>
      </c>
      <c r="H309" s="115">
        <f t="shared" si="27"/>
        <v>10576</v>
      </c>
      <c r="I309" s="115">
        <f t="shared" si="27"/>
        <v>10159</v>
      </c>
      <c r="J309" s="115">
        <f t="shared" si="27"/>
        <v>9991</v>
      </c>
      <c r="K309" s="115">
        <f t="shared" si="27"/>
        <v>9685</v>
      </c>
      <c r="L309" s="115">
        <f t="shared" si="27"/>
        <v>9435</v>
      </c>
      <c r="M309" s="115">
        <f t="shared" si="27"/>
        <v>9123</v>
      </c>
      <c r="N309" s="115">
        <f t="shared" si="27"/>
        <v>8044</v>
      </c>
      <c r="O309" s="115">
        <f t="shared" si="27"/>
        <v>7699</v>
      </c>
      <c r="P309" s="115">
        <f t="shared" si="27"/>
        <v>6070</v>
      </c>
      <c r="Q309" s="115">
        <f t="shared" si="27"/>
        <v>5850</v>
      </c>
      <c r="R309" s="115">
        <f t="shared" si="27"/>
        <v>5098</v>
      </c>
      <c r="S309" s="116"/>
    </row>
    <row r="310" spans="1:168" s="175" customFormat="1" ht="3" customHeight="1">
      <c r="A310" s="111"/>
      <c r="B310" s="111"/>
      <c r="C310" s="112"/>
      <c r="D310" s="113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16"/>
      <c r="CK310" s="117"/>
      <c r="CL310" s="117"/>
      <c r="CM310" s="117"/>
      <c r="CN310" s="117"/>
      <c r="CO310" s="117"/>
      <c r="CP310" s="117"/>
      <c r="CQ310" s="117"/>
      <c r="CR310" s="117"/>
      <c r="CS310" s="117"/>
      <c r="CT310" s="117"/>
      <c r="CU310" s="117"/>
      <c r="CV310" s="117"/>
      <c r="CW310" s="117"/>
      <c r="CX310" s="117"/>
      <c r="CY310" s="117"/>
      <c r="CZ310" s="117"/>
      <c r="DA310" s="117"/>
      <c r="DB310" s="117"/>
      <c r="DC310" s="117"/>
      <c r="ET310" s="117"/>
      <c r="EU310" s="117"/>
      <c r="EV310" s="117"/>
      <c r="EW310" s="117"/>
      <c r="EX310" s="117"/>
      <c r="EY310" s="117"/>
      <c r="EZ310" s="117"/>
      <c r="FA310" s="117"/>
      <c r="FB310" s="117"/>
      <c r="FC310" s="117"/>
      <c r="FD310" s="117"/>
      <c r="FE310" s="117"/>
      <c r="FF310" s="117"/>
      <c r="FG310" s="117"/>
      <c r="FH310" s="117"/>
      <c r="FI310" s="117"/>
      <c r="FJ310" s="117"/>
      <c r="FK310" s="117"/>
      <c r="FL310" s="117"/>
    </row>
    <row r="311" spans="1:168" s="175" customFormat="1" ht="3" customHeight="1">
      <c r="A311" s="111"/>
      <c r="B311" s="111"/>
      <c r="C311" s="112"/>
      <c r="D311" s="113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16"/>
      <c r="CK311" s="117"/>
      <c r="CL311" s="117"/>
      <c r="CM311" s="117"/>
      <c r="CN311" s="117"/>
      <c r="CO311" s="117"/>
      <c r="CP311" s="117"/>
      <c r="CQ311" s="117"/>
      <c r="CR311" s="117"/>
      <c r="CS311" s="117"/>
      <c r="CT311" s="117"/>
      <c r="CU311" s="117"/>
      <c r="CV311" s="117"/>
      <c r="CW311" s="117"/>
      <c r="CX311" s="117"/>
      <c r="CY311" s="117"/>
      <c r="CZ311" s="117"/>
      <c r="DA311" s="117"/>
      <c r="DB311" s="117"/>
      <c r="DC311" s="117"/>
      <c r="ET311" s="117"/>
      <c r="EU311" s="117"/>
      <c r="EV311" s="117"/>
      <c r="EW311" s="117"/>
      <c r="EX311" s="117"/>
      <c r="EY311" s="117"/>
      <c r="EZ311" s="117"/>
      <c r="FA311" s="117"/>
      <c r="FB311" s="117"/>
      <c r="FC311" s="117"/>
      <c r="FD311" s="117"/>
      <c r="FE311" s="117"/>
      <c r="FF311" s="117"/>
      <c r="FG311" s="117"/>
      <c r="FH311" s="117"/>
      <c r="FI311" s="117"/>
      <c r="FJ311" s="117"/>
      <c r="FK311" s="117"/>
      <c r="FL311" s="117"/>
    </row>
    <row r="312" spans="1:168" s="175" customFormat="1" ht="9" customHeight="1">
      <c r="A312" s="111"/>
      <c r="B312" s="111"/>
      <c r="C312" s="121" t="s">
        <v>145</v>
      </c>
      <c r="D312" s="113"/>
      <c r="E312" s="115">
        <v>1533</v>
      </c>
      <c r="F312" s="115">
        <v>9185</v>
      </c>
      <c r="G312" s="115">
        <v>11307</v>
      </c>
      <c r="H312" s="115">
        <v>10576</v>
      </c>
      <c r="I312" s="115">
        <v>10159</v>
      </c>
      <c r="J312" s="115">
        <v>9991</v>
      </c>
      <c r="K312" s="115">
        <v>7684</v>
      </c>
      <c r="L312" s="115">
        <v>9435</v>
      </c>
      <c r="M312" s="115" t="s">
        <v>26</v>
      </c>
      <c r="N312" s="115">
        <v>8044</v>
      </c>
      <c r="O312" s="115">
        <v>7699</v>
      </c>
      <c r="P312" s="115">
        <v>6070</v>
      </c>
      <c r="Q312" s="115" t="s">
        <v>26</v>
      </c>
      <c r="R312" s="115">
        <v>5098</v>
      </c>
      <c r="S312" s="116"/>
      <c r="CK312" s="117"/>
      <c r="CL312" s="117"/>
      <c r="CM312" s="117"/>
      <c r="CN312" s="117"/>
      <c r="CO312" s="117"/>
      <c r="CP312" s="117"/>
      <c r="CQ312" s="117"/>
      <c r="CR312" s="117"/>
      <c r="CS312" s="117"/>
      <c r="CT312" s="117"/>
      <c r="CU312" s="117"/>
      <c r="CV312" s="117"/>
      <c r="CW312" s="117"/>
      <c r="CX312" s="117"/>
      <c r="CY312" s="117"/>
      <c r="CZ312" s="117"/>
      <c r="DA312" s="117"/>
      <c r="DB312" s="117"/>
      <c r="DC312" s="117"/>
    </row>
    <row r="313" spans="1:168" s="175" customFormat="1" ht="3" customHeight="1">
      <c r="A313" s="122"/>
      <c r="B313" s="122"/>
      <c r="C313" s="123"/>
      <c r="D313" s="124"/>
      <c r="E313" s="127"/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8"/>
      <c r="CK313" s="117"/>
      <c r="CL313" s="117"/>
      <c r="CM313" s="117"/>
      <c r="CN313" s="117"/>
      <c r="CO313" s="117"/>
      <c r="CP313" s="117"/>
      <c r="CQ313" s="117"/>
      <c r="CR313" s="117"/>
      <c r="CS313" s="117"/>
      <c r="CT313" s="117"/>
      <c r="CU313" s="117"/>
      <c r="CV313" s="117"/>
      <c r="CW313" s="117"/>
      <c r="CX313" s="117"/>
      <c r="CY313" s="117"/>
      <c r="CZ313" s="117"/>
      <c r="DA313" s="117"/>
      <c r="DB313" s="117"/>
      <c r="DC313" s="117"/>
    </row>
    <row r="314" spans="1:168" s="176" customFormat="1" ht="8.1" customHeight="1">
      <c r="A314" s="130">
        <v>1</v>
      </c>
      <c r="B314" s="130"/>
      <c r="C314" s="131" t="s">
        <v>22</v>
      </c>
      <c r="D314" s="132"/>
      <c r="E314" s="134" t="s">
        <v>150</v>
      </c>
      <c r="F314" s="134" t="s">
        <v>174</v>
      </c>
      <c r="G314" s="134" t="s">
        <v>150</v>
      </c>
      <c r="H314" s="134" t="s">
        <v>150</v>
      </c>
      <c r="I314" s="134" t="s">
        <v>172</v>
      </c>
      <c r="J314" s="134" t="s">
        <v>172</v>
      </c>
      <c r="K314" s="134" t="s">
        <v>150</v>
      </c>
      <c r="L314" s="134" t="s">
        <v>172</v>
      </c>
      <c r="M314" s="134" t="s">
        <v>150</v>
      </c>
      <c r="N314" s="134" t="s">
        <v>172</v>
      </c>
      <c r="O314" s="134" t="s">
        <v>150</v>
      </c>
      <c r="P314" s="134" t="s">
        <v>150</v>
      </c>
      <c r="Q314" s="134" t="s">
        <v>150</v>
      </c>
      <c r="R314" s="134" t="s">
        <v>172</v>
      </c>
      <c r="S314" s="135">
        <v>1</v>
      </c>
      <c r="CK314" s="136"/>
      <c r="CL314" s="136"/>
      <c r="CM314" s="136"/>
      <c r="CN314" s="136"/>
      <c r="CO314" s="136"/>
      <c r="CP314" s="136"/>
      <c r="CQ314" s="136"/>
      <c r="CR314" s="136"/>
      <c r="CS314" s="136"/>
      <c r="CT314" s="136"/>
      <c r="CU314" s="136"/>
      <c r="CV314" s="136"/>
      <c r="CW314" s="136"/>
      <c r="CX314" s="136"/>
      <c r="CY314" s="136"/>
      <c r="CZ314" s="136"/>
      <c r="DA314" s="136"/>
      <c r="DB314" s="136"/>
      <c r="DC314" s="136"/>
    </row>
    <row r="315" spans="1:168" s="177" customFormat="1" ht="8.1" customHeight="1">
      <c r="A315" s="137">
        <v>2</v>
      </c>
      <c r="B315" s="137"/>
      <c r="C315" s="138" t="s">
        <v>23</v>
      </c>
      <c r="D315" s="139"/>
      <c r="E315" s="134" t="s">
        <v>150</v>
      </c>
      <c r="F315" s="134" t="s">
        <v>150</v>
      </c>
      <c r="G315" s="134" t="s">
        <v>150</v>
      </c>
      <c r="H315" s="134" t="s">
        <v>173</v>
      </c>
      <c r="I315" s="134" t="s">
        <v>172</v>
      </c>
      <c r="J315" s="134" t="s">
        <v>150</v>
      </c>
      <c r="K315" s="134" t="s">
        <v>150</v>
      </c>
      <c r="L315" s="134" t="s">
        <v>150</v>
      </c>
      <c r="M315" s="134" t="s">
        <v>150</v>
      </c>
      <c r="N315" s="134" t="s">
        <v>150</v>
      </c>
      <c r="O315" s="134" t="s">
        <v>150</v>
      </c>
      <c r="P315" s="134" t="s">
        <v>150</v>
      </c>
      <c r="Q315" s="134" t="s">
        <v>172</v>
      </c>
      <c r="R315" s="134" t="s">
        <v>150</v>
      </c>
      <c r="S315" s="140">
        <v>2</v>
      </c>
      <c r="CK315" s="143"/>
      <c r="CL315" s="143"/>
      <c r="CM315" s="143"/>
      <c r="CN315" s="143"/>
      <c r="CO315" s="143"/>
      <c r="CP315" s="143"/>
      <c r="CQ315" s="143"/>
      <c r="CR315" s="143"/>
      <c r="CS315" s="143"/>
      <c r="CT315" s="143"/>
      <c r="CU315" s="143"/>
      <c r="CV315" s="143"/>
      <c r="CW315" s="143"/>
      <c r="CX315" s="143"/>
      <c r="CY315" s="143"/>
      <c r="CZ315" s="143"/>
      <c r="DA315" s="143"/>
      <c r="DB315" s="143"/>
      <c r="DC315" s="143"/>
    </row>
    <row r="316" spans="1:168" s="177" customFormat="1" ht="8.1" customHeight="1">
      <c r="A316" s="137">
        <v>3</v>
      </c>
      <c r="B316" s="137"/>
      <c r="C316" s="138" t="s">
        <v>24</v>
      </c>
      <c r="D316" s="139"/>
      <c r="E316" s="134" t="s">
        <v>150</v>
      </c>
      <c r="F316" s="134" t="s">
        <v>150</v>
      </c>
      <c r="G316" s="134" t="s">
        <v>150</v>
      </c>
      <c r="H316" s="134" t="s">
        <v>150</v>
      </c>
      <c r="I316" s="134" t="s">
        <v>150</v>
      </c>
      <c r="J316" s="134" t="s">
        <v>150</v>
      </c>
      <c r="K316" s="134" t="s">
        <v>150</v>
      </c>
      <c r="L316" s="134" t="s">
        <v>150</v>
      </c>
      <c r="M316" s="134" t="s">
        <v>150</v>
      </c>
      <c r="N316" s="134" t="s">
        <v>150</v>
      </c>
      <c r="O316" s="134" t="s">
        <v>150</v>
      </c>
      <c r="P316" s="134" t="s">
        <v>150</v>
      </c>
      <c r="Q316" s="134" t="s">
        <v>150</v>
      </c>
      <c r="R316" s="134" t="s">
        <v>150</v>
      </c>
      <c r="S316" s="140">
        <v>3</v>
      </c>
      <c r="CK316" s="143"/>
      <c r="CL316" s="143"/>
      <c r="CM316" s="143"/>
      <c r="CN316" s="143"/>
      <c r="CO316" s="143"/>
      <c r="CP316" s="143"/>
      <c r="CQ316" s="143"/>
      <c r="CR316" s="143"/>
      <c r="CS316" s="143"/>
      <c r="CT316" s="143"/>
      <c r="CU316" s="143"/>
      <c r="CV316" s="143"/>
      <c r="CW316" s="143"/>
      <c r="CX316" s="143"/>
      <c r="CY316" s="143"/>
      <c r="CZ316" s="143"/>
      <c r="DA316" s="143"/>
      <c r="DB316" s="143"/>
      <c r="DC316" s="143"/>
    </row>
    <row r="317" spans="1:168" s="177" customFormat="1" ht="8.1" customHeight="1">
      <c r="A317" s="137">
        <v>4</v>
      </c>
      <c r="B317" s="137"/>
      <c r="C317" s="138" t="s">
        <v>25</v>
      </c>
      <c r="D317" s="139"/>
      <c r="E317" s="134" t="s">
        <v>150</v>
      </c>
      <c r="F317" s="134" t="s">
        <v>150</v>
      </c>
      <c r="G317" s="134" t="s">
        <v>150</v>
      </c>
      <c r="H317" s="134" t="s">
        <v>150</v>
      </c>
      <c r="I317" s="134" t="s">
        <v>150</v>
      </c>
      <c r="J317" s="134" t="s">
        <v>150</v>
      </c>
      <c r="K317" s="134" t="s">
        <v>150</v>
      </c>
      <c r="L317" s="134" t="s">
        <v>150</v>
      </c>
      <c r="M317" s="134" t="s">
        <v>150</v>
      </c>
      <c r="N317" s="134" t="s">
        <v>150</v>
      </c>
      <c r="O317" s="134" t="s">
        <v>150</v>
      </c>
      <c r="P317" s="134" t="s">
        <v>150</v>
      </c>
      <c r="Q317" s="134" t="s">
        <v>150</v>
      </c>
      <c r="R317" s="134" t="s">
        <v>150</v>
      </c>
      <c r="S317" s="140">
        <v>4</v>
      </c>
      <c r="CK317" s="143"/>
      <c r="CL317" s="143"/>
      <c r="CM317" s="143"/>
      <c r="CN317" s="143"/>
      <c r="CO317" s="143"/>
      <c r="CP317" s="143"/>
      <c r="CQ317" s="143"/>
      <c r="CR317" s="143"/>
      <c r="CS317" s="143"/>
      <c r="CT317" s="143"/>
      <c r="CU317" s="143"/>
      <c r="CV317" s="143"/>
      <c r="CW317" s="143"/>
      <c r="CX317" s="143"/>
      <c r="CY317" s="143"/>
      <c r="CZ317" s="143"/>
      <c r="DA317" s="143"/>
      <c r="DB317" s="143"/>
      <c r="DC317" s="143"/>
    </row>
    <row r="318" spans="1:168" s="177" customFormat="1" ht="8.1" customHeight="1">
      <c r="A318" s="137">
        <v>5</v>
      </c>
      <c r="B318" s="137"/>
      <c r="C318" s="138" t="s">
        <v>27</v>
      </c>
      <c r="D318" s="139"/>
      <c r="E318" s="134" t="s">
        <v>150</v>
      </c>
      <c r="F318" s="134" t="s">
        <v>150</v>
      </c>
      <c r="G318" s="134" t="s">
        <v>150</v>
      </c>
      <c r="H318" s="134" t="s">
        <v>150</v>
      </c>
      <c r="I318" s="134" t="s">
        <v>150</v>
      </c>
      <c r="J318" s="134" t="s">
        <v>150</v>
      </c>
      <c r="K318" s="134" t="s">
        <v>150</v>
      </c>
      <c r="L318" s="134" t="s">
        <v>150</v>
      </c>
      <c r="M318" s="134" t="s">
        <v>150</v>
      </c>
      <c r="N318" s="134" t="s">
        <v>150</v>
      </c>
      <c r="O318" s="134" t="s">
        <v>150</v>
      </c>
      <c r="P318" s="134" t="s">
        <v>150</v>
      </c>
      <c r="Q318" s="134" t="s">
        <v>150</v>
      </c>
      <c r="R318" s="134" t="s">
        <v>150</v>
      </c>
      <c r="S318" s="140">
        <v>5</v>
      </c>
      <c r="CK318" s="143"/>
      <c r="CL318" s="143"/>
      <c r="CM318" s="143"/>
      <c r="CN318" s="143"/>
      <c r="CO318" s="143"/>
      <c r="CP318" s="143"/>
      <c r="CQ318" s="143"/>
      <c r="CR318" s="143"/>
      <c r="CS318" s="143"/>
      <c r="CT318" s="143"/>
      <c r="CU318" s="143"/>
      <c r="CV318" s="143"/>
      <c r="CW318" s="143"/>
      <c r="CX318" s="143"/>
      <c r="CY318" s="143"/>
      <c r="CZ318" s="143"/>
      <c r="DA318" s="143"/>
      <c r="DB318" s="143"/>
      <c r="DC318" s="143"/>
    </row>
    <row r="319" spans="1:168" s="177" customFormat="1" ht="8.1" customHeight="1">
      <c r="A319" s="137">
        <v>6</v>
      </c>
      <c r="B319" s="137"/>
      <c r="C319" s="138" t="s">
        <v>28</v>
      </c>
      <c r="D319" s="139"/>
      <c r="E319" s="134" t="s">
        <v>150</v>
      </c>
      <c r="F319" s="134" t="s">
        <v>150</v>
      </c>
      <c r="G319" s="134" t="s">
        <v>150</v>
      </c>
      <c r="H319" s="134" t="s">
        <v>150</v>
      </c>
      <c r="I319" s="134" t="s">
        <v>150</v>
      </c>
      <c r="J319" s="134" t="s">
        <v>150</v>
      </c>
      <c r="K319" s="134" t="s">
        <v>150</v>
      </c>
      <c r="L319" s="134" t="s">
        <v>150</v>
      </c>
      <c r="M319" s="134" t="s">
        <v>150</v>
      </c>
      <c r="N319" s="134" t="s">
        <v>150</v>
      </c>
      <c r="O319" s="134" t="s">
        <v>150</v>
      </c>
      <c r="P319" s="134" t="s">
        <v>150</v>
      </c>
      <c r="Q319" s="134" t="s">
        <v>150</v>
      </c>
      <c r="R319" s="134" t="s">
        <v>150</v>
      </c>
      <c r="S319" s="140">
        <v>6</v>
      </c>
      <c r="CK319" s="143"/>
      <c r="CL319" s="143"/>
      <c r="CM319" s="143"/>
      <c r="CN319" s="143"/>
      <c r="CO319" s="143"/>
      <c r="CP319" s="143"/>
      <c r="CQ319" s="143"/>
      <c r="CR319" s="143"/>
      <c r="CS319" s="143"/>
      <c r="CT319" s="143"/>
      <c r="CU319" s="143"/>
      <c r="CV319" s="143"/>
      <c r="CW319" s="143"/>
      <c r="CX319" s="143"/>
      <c r="CY319" s="143"/>
      <c r="CZ319" s="143"/>
      <c r="DA319" s="143"/>
      <c r="DB319" s="143"/>
      <c r="DC319" s="143"/>
    </row>
    <row r="320" spans="1:168" s="177" customFormat="1" ht="8.1" customHeight="1">
      <c r="A320" s="137">
        <v>7</v>
      </c>
      <c r="B320" s="137"/>
      <c r="C320" s="138" t="s">
        <v>29</v>
      </c>
      <c r="D320" s="139"/>
      <c r="E320" s="134" t="s">
        <v>150</v>
      </c>
      <c r="F320" s="134" t="s">
        <v>150</v>
      </c>
      <c r="G320" s="134" t="s">
        <v>150</v>
      </c>
      <c r="H320" s="134" t="s">
        <v>150</v>
      </c>
      <c r="I320" s="134" t="s">
        <v>150</v>
      </c>
      <c r="J320" s="134" t="s">
        <v>150</v>
      </c>
      <c r="K320" s="134" t="s">
        <v>150</v>
      </c>
      <c r="L320" s="134" t="s">
        <v>150</v>
      </c>
      <c r="M320" s="134" t="s">
        <v>150</v>
      </c>
      <c r="N320" s="134" t="s">
        <v>150</v>
      </c>
      <c r="O320" s="134" t="s">
        <v>150</v>
      </c>
      <c r="P320" s="134" t="s">
        <v>150</v>
      </c>
      <c r="Q320" s="134" t="s">
        <v>150</v>
      </c>
      <c r="R320" s="134" t="s">
        <v>150</v>
      </c>
      <c r="S320" s="140">
        <v>7</v>
      </c>
      <c r="CK320" s="143"/>
      <c r="CL320" s="143"/>
      <c r="CM320" s="143"/>
      <c r="CN320" s="143"/>
      <c r="CO320" s="143"/>
      <c r="CP320" s="143"/>
      <c r="CQ320" s="143"/>
      <c r="CR320" s="143"/>
      <c r="CS320" s="143"/>
      <c r="CT320" s="143"/>
      <c r="CU320" s="143"/>
      <c r="CV320" s="143"/>
      <c r="CW320" s="143"/>
      <c r="CX320" s="143"/>
      <c r="CY320" s="143"/>
      <c r="CZ320" s="143"/>
      <c r="DA320" s="143"/>
      <c r="DB320" s="143"/>
      <c r="DC320" s="143"/>
    </row>
    <row r="321" spans="1:63" s="142" customFormat="1" ht="8.1" customHeight="1">
      <c r="A321" s="137">
        <v>8</v>
      </c>
      <c r="B321" s="137"/>
      <c r="C321" s="138" t="s">
        <v>30</v>
      </c>
      <c r="D321" s="139"/>
      <c r="E321" s="134" t="s">
        <v>150</v>
      </c>
      <c r="F321" s="134">
        <v>140</v>
      </c>
      <c r="G321" s="134" t="s">
        <v>150</v>
      </c>
      <c r="H321" s="134">
        <v>968</v>
      </c>
      <c r="I321" s="134">
        <v>1621</v>
      </c>
      <c r="J321" s="134">
        <v>424</v>
      </c>
      <c r="K321" s="134" t="s">
        <v>150</v>
      </c>
      <c r="L321" s="134" t="s">
        <v>150</v>
      </c>
      <c r="M321" s="134" t="s">
        <v>150</v>
      </c>
      <c r="N321" s="134" t="s">
        <v>150</v>
      </c>
      <c r="O321" s="134" t="s">
        <v>150</v>
      </c>
      <c r="P321" s="134" t="s">
        <v>150</v>
      </c>
      <c r="Q321" s="134" t="s">
        <v>150</v>
      </c>
      <c r="R321" s="134" t="s">
        <v>150</v>
      </c>
      <c r="S321" s="140">
        <v>8</v>
      </c>
      <c r="T321" s="141"/>
      <c r="U321" s="1035"/>
      <c r="AL321" s="1035"/>
    </row>
    <row r="322" spans="1:63" s="142" customFormat="1" ht="8.1" customHeight="1">
      <c r="A322" s="137">
        <v>9</v>
      </c>
      <c r="B322" s="137"/>
      <c r="C322" s="138" t="s">
        <v>31</v>
      </c>
      <c r="D322" s="139"/>
      <c r="E322" s="134" t="s">
        <v>150</v>
      </c>
      <c r="F322" s="134" t="s">
        <v>150</v>
      </c>
      <c r="G322" s="134" t="s">
        <v>150</v>
      </c>
      <c r="H322" s="134" t="s">
        <v>150</v>
      </c>
      <c r="I322" s="134" t="s">
        <v>150</v>
      </c>
      <c r="J322" s="134" t="s">
        <v>150</v>
      </c>
      <c r="K322" s="134" t="s">
        <v>150</v>
      </c>
      <c r="L322" s="134" t="s">
        <v>150</v>
      </c>
      <c r="M322" s="134" t="s">
        <v>150</v>
      </c>
      <c r="N322" s="134" t="s">
        <v>150</v>
      </c>
      <c r="O322" s="134" t="s">
        <v>150</v>
      </c>
      <c r="P322" s="134" t="s">
        <v>150</v>
      </c>
      <c r="Q322" s="134" t="s">
        <v>150</v>
      </c>
      <c r="R322" s="134" t="s">
        <v>150</v>
      </c>
      <c r="S322" s="140">
        <v>9</v>
      </c>
      <c r="T322" s="141"/>
      <c r="U322" s="1035"/>
      <c r="AL322" s="1035"/>
    </row>
    <row r="323" spans="1:63" s="177" customFormat="1" ht="8.1" customHeight="1">
      <c r="A323" s="137">
        <v>10</v>
      </c>
      <c r="B323" s="137"/>
      <c r="C323" s="138" t="s">
        <v>32</v>
      </c>
      <c r="D323" s="139"/>
      <c r="E323" s="134" t="s">
        <v>150</v>
      </c>
      <c r="F323" s="134" t="s">
        <v>150</v>
      </c>
      <c r="G323" s="134" t="s">
        <v>150</v>
      </c>
      <c r="H323" s="134" t="s">
        <v>150</v>
      </c>
      <c r="I323" s="134" t="s">
        <v>150</v>
      </c>
      <c r="J323" s="134" t="s">
        <v>150</v>
      </c>
      <c r="K323" s="134" t="s">
        <v>150</v>
      </c>
      <c r="L323" s="134" t="s">
        <v>150</v>
      </c>
      <c r="M323" s="134" t="s">
        <v>150</v>
      </c>
      <c r="N323" s="134">
        <v>53</v>
      </c>
      <c r="O323" s="134" t="s">
        <v>150</v>
      </c>
      <c r="P323" s="134" t="s">
        <v>150</v>
      </c>
      <c r="Q323" s="134" t="s">
        <v>150</v>
      </c>
      <c r="R323" s="134" t="s">
        <v>150</v>
      </c>
      <c r="S323" s="140">
        <v>10</v>
      </c>
    </row>
    <row r="324" spans="1:63" s="177" customFormat="1" ht="8.1" customHeight="1">
      <c r="A324" s="137">
        <v>11</v>
      </c>
      <c r="B324" s="137"/>
      <c r="C324" s="138" t="s">
        <v>33</v>
      </c>
      <c r="D324" s="139"/>
      <c r="E324" s="134" t="s">
        <v>150</v>
      </c>
      <c r="F324" s="134" t="s">
        <v>150</v>
      </c>
      <c r="G324" s="134" t="s">
        <v>150</v>
      </c>
      <c r="H324" s="134" t="s">
        <v>150</v>
      </c>
      <c r="I324" s="134" t="s">
        <v>150</v>
      </c>
      <c r="J324" s="134" t="s">
        <v>150</v>
      </c>
      <c r="K324" s="134" t="s">
        <v>150</v>
      </c>
      <c r="L324" s="134" t="s">
        <v>150</v>
      </c>
      <c r="M324" s="134" t="s">
        <v>150</v>
      </c>
      <c r="N324" s="134" t="s">
        <v>150</v>
      </c>
      <c r="O324" s="134" t="s">
        <v>150</v>
      </c>
      <c r="P324" s="134" t="s">
        <v>150</v>
      </c>
      <c r="Q324" s="134" t="s">
        <v>150</v>
      </c>
      <c r="R324" s="134" t="s">
        <v>150</v>
      </c>
      <c r="S324" s="140">
        <v>11</v>
      </c>
      <c r="AP324" s="188"/>
      <c r="AQ324" s="188"/>
      <c r="AR324" s="188"/>
      <c r="AS324" s="188"/>
      <c r="AT324" s="188"/>
      <c r="AU324" s="188"/>
      <c r="AV324" s="188"/>
      <c r="AW324" s="188"/>
      <c r="AX324" s="188"/>
      <c r="AY324" s="188"/>
      <c r="AZ324" s="188"/>
      <c r="BA324" s="188"/>
      <c r="BB324" s="188"/>
      <c r="BC324" s="188"/>
    </row>
    <row r="325" spans="1:63" s="179" customFormat="1" ht="8.1" customHeight="1">
      <c r="A325" s="149"/>
      <c r="B325" s="149"/>
      <c r="C325" s="150" t="s">
        <v>34</v>
      </c>
      <c r="D325" s="158"/>
      <c r="E325" s="152" t="str">
        <f t="shared" ref="E325:R325" si="28">IF(SUM(E314:E324)&gt;0,SUM(E314:E324),"-")</f>
        <v>-</v>
      </c>
      <c r="F325" s="152">
        <f t="shared" si="28"/>
        <v>140</v>
      </c>
      <c r="G325" s="152" t="str">
        <f t="shared" si="28"/>
        <v>-</v>
      </c>
      <c r="H325" s="152">
        <f t="shared" si="28"/>
        <v>968</v>
      </c>
      <c r="I325" s="152">
        <f t="shared" si="28"/>
        <v>1621</v>
      </c>
      <c r="J325" s="152">
        <f t="shared" si="28"/>
        <v>424</v>
      </c>
      <c r="K325" s="152" t="str">
        <f t="shared" si="28"/>
        <v>-</v>
      </c>
      <c r="L325" s="152" t="str">
        <f t="shared" si="28"/>
        <v>-</v>
      </c>
      <c r="M325" s="152" t="str">
        <f t="shared" si="28"/>
        <v>-</v>
      </c>
      <c r="N325" s="152">
        <f t="shared" si="28"/>
        <v>53</v>
      </c>
      <c r="O325" s="152" t="str">
        <f t="shared" si="28"/>
        <v>-</v>
      </c>
      <c r="P325" s="152" t="str">
        <f t="shared" si="28"/>
        <v>-</v>
      </c>
      <c r="Q325" s="152" t="str">
        <f t="shared" si="28"/>
        <v>-</v>
      </c>
      <c r="R325" s="152" t="str">
        <f t="shared" si="28"/>
        <v>-</v>
      </c>
      <c r="S325" s="153"/>
    </row>
    <row r="326" spans="1:63" s="176" customFormat="1" ht="8.1" customHeight="1">
      <c r="A326" s="130">
        <v>12</v>
      </c>
      <c r="B326" s="130"/>
      <c r="C326" s="131" t="s">
        <v>35</v>
      </c>
      <c r="D326" s="132"/>
      <c r="E326" s="134" t="s">
        <v>150</v>
      </c>
      <c r="F326" s="134" t="s">
        <v>150</v>
      </c>
      <c r="G326" s="134" t="s">
        <v>150</v>
      </c>
      <c r="H326" s="134" t="s">
        <v>150</v>
      </c>
      <c r="I326" s="134" t="s">
        <v>150</v>
      </c>
      <c r="J326" s="134" t="s">
        <v>150</v>
      </c>
      <c r="K326" s="134" t="s">
        <v>150</v>
      </c>
      <c r="L326" s="134" t="s">
        <v>150</v>
      </c>
      <c r="M326" s="134" t="s">
        <v>150</v>
      </c>
      <c r="N326" s="134" t="s">
        <v>150</v>
      </c>
      <c r="O326" s="134" t="s">
        <v>150</v>
      </c>
      <c r="P326" s="134" t="s">
        <v>150</v>
      </c>
      <c r="Q326" s="134" t="s">
        <v>150</v>
      </c>
      <c r="R326" s="134" t="s">
        <v>150</v>
      </c>
      <c r="S326" s="135">
        <v>12</v>
      </c>
    </row>
    <row r="327" spans="1:63" s="177" customFormat="1" ht="8.1" customHeight="1">
      <c r="A327" s="137">
        <v>13</v>
      </c>
      <c r="B327" s="137"/>
      <c r="C327" s="138" t="s">
        <v>37</v>
      </c>
      <c r="D327" s="139"/>
      <c r="E327" s="134" t="s">
        <v>150</v>
      </c>
      <c r="F327" s="134" t="s">
        <v>150</v>
      </c>
      <c r="G327" s="134" t="s">
        <v>150</v>
      </c>
      <c r="H327" s="134" t="s">
        <v>150</v>
      </c>
      <c r="I327" s="134" t="s">
        <v>150</v>
      </c>
      <c r="J327" s="134" t="s">
        <v>150</v>
      </c>
      <c r="K327" s="134" t="s">
        <v>150</v>
      </c>
      <c r="L327" s="134" t="s">
        <v>150</v>
      </c>
      <c r="M327" s="134" t="s">
        <v>150</v>
      </c>
      <c r="N327" s="134" t="s">
        <v>150</v>
      </c>
      <c r="O327" s="134" t="s">
        <v>150</v>
      </c>
      <c r="P327" s="134" t="s">
        <v>150</v>
      </c>
      <c r="Q327" s="134" t="s">
        <v>150</v>
      </c>
      <c r="R327" s="134" t="s">
        <v>150</v>
      </c>
      <c r="S327" s="140">
        <v>13</v>
      </c>
    </row>
    <row r="328" spans="1:63" s="177" customFormat="1" ht="8.1" customHeight="1">
      <c r="A328" s="137">
        <v>14</v>
      </c>
      <c r="B328" s="137"/>
      <c r="C328" s="138" t="s">
        <v>38</v>
      </c>
      <c r="D328" s="139"/>
      <c r="E328" s="134" t="s">
        <v>150</v>
      </c>
      <c r="F328" s="134" t="s">
        <v>150</v>
      </c>
      <c r="G328" s="134" t="s">
        <v>150</v>
      </c>
      <c r="H328" s="134" t="s">
        <v>150</v>
      </c>
      <c r="I328" s="134" t="s">
        <v>150</v>
      </c>
      <c r="J328" s="134" t="s">
        <v>150</v>
      </c>
      <c r="K328" s="134" t="s">
        <v>150</v>
      </c>
      <c r="L328" s="134" t="s">
        <v>150</v>
      </c>
      <c r="M328" s="134" t="s">
        <v>150</v>
      </c>
      <c r="N328" s="134" t="s">
        <v>150</v>
      </c>
      <c r="O328" s="134" t="s">
        <v>150</v>
      </c>
      <c r="P328" s="134" t="s">
        <v>150</v>
      </c>
      <c r="Q328" s="134" t="s">
        <v>150</v>
      </c>
      <c r="R328" s="134" t="s">
        <v>150</v>
      </c>
      <c r="S328" s="140">
        <v>14</v>
      </c>
    </row>
    <row r="329" spans="1:63" s="177" customFormat="1" ht="8.1" customHeight="1">
      <c r="A329" s="137">
        <v>15</v>
      </c>
      <c r="B329" s="137"/>
      <c r="C329" s="138" t="s">
        <v>39</v>
      </c>
      <c r="D329" s="139"/>
      <c r="E329" s="134" t="s">
        <v>150</v>
      </c>
      <c r="F329" s="134" t="s">
        <v>150</v>
      </c>
      <c r="G329" s="134" t="s">
        <v>150</v>
      </c>
      <c r="H329" s="134" t="s">
        <v>150</v>
      </c>
      <c r="I329" s="134" t="s">
        <v>150</v>
      </c>
      <c r="J329" s="134" t="s">
        <v>150</v>
      </c>
      <c r="K329" s="134" t="s">
        <v>150</v>
      </c>
      <c r="L329" s="134" t="s">
        <v>150</v>
      </c>
      <c r="M329" s="134" t="s">
        <v>150</v>
      </c>
      <c r="N329" s="134" t="s">
        <v>150</v>
      </c>
      <c r="O329" s="134" t="s">
        <v>150</v>
      </c>
      <c r="P329" s="134" t="s">
        <v>150</v>
      </c>
      <c r="Q329" s="134" t="s">
        <v>150</v>
      </c>
      <c r="R329" s="134" t="s">
        <v>150</v>
      </c>
      <c r="S329" s="140">
        <v>15</v>
      </c>
    </row>
    <row r="330" spans="1:63" s="177" customFormat="1" ht="8.1" customHeight="1">
      <c r="A330" s="137">
        <v>16</v>
      </c>
      <c r="B330" s="137"/>
      <c r="C330" s="138" t="s">
        <v>40</v>
      </c>
      <c r="D330" s="139"/>
      <c r="E330" s="134" t="s">
        <v>150</v>
      </c>
      <c r="F330" s="134" t="s">
        <v>150</v>
      </c>
      <c r="G330" s="134" t="s">
        <v>150</v>
      </c>
      <c r="H330" s="134" t="s">
        <v>150</v>
      </c>
      <c r="I330" s="134">
        <v>1007</v>
      </c>
      <c r="J330" s="134" t="s">
        <v>150</v>
      </c>
      <c r="K330" s="134" t="s">
        <v>150</v>
      </c>
      <c r="L330" s="134" t="s">
        <v>150</v>
      </c>
      <c r="M330" s="134" t="s">
        <v>150</v>
      </c>
      <c r="N330" s="134" t="s">
        <v>150</v>
      </c>
      <c r="O330" s="134" t="s">
        <v>150</v>
      </c>
      <c r="P330" s="134" t="s">
        <v>150</v>
      </c>
      <c r="Q330" s="134" t="s">
        <v>150</v>
      </c>
      <c r="R330" s="134" t="s">
        <v>150</v>
      </c>
      <c r="S330" s="140">
        <v>16</v>
      </c>
    </row>
    <row r="331" spans="1:63" s="177" customFormat="1" ht="8.1" customHeight="1" thickBot="1">
      <c r="A331" s="137">
        <v>17</v>
      </c>
      <c r="B331" s="137"/>
      <c r="C331" s="138" t="s">
        <v>41</v>
      </c>
      <c r="D331" s="139"/>
      <c r="E331" s="134" t="s">
        <v>150</v>
      </c>
      <c r="F331" s="134" t="s">
        <v>150</v>
      </c>
      <c r="G331" s="134" t="s">
        <v>150</v>
      </c>
      <c r="H331" s="134" t="s">
        <v>150</v>
      </c>
      <c r="I331" s="134" t="s">
        <v>150</v>
      </c>
      <c r="J331" s="134" t="s">
        <v>150</v>
      </c>
      <c r="K331" s="134" t="s">
        <v>150</v>
      </c>
      <c r="L331" s="134" t="s">
        <v>150</v>
      </c>
      <c r="M331" s="134" t="s">
        <v>150</v>
      </c>
      <c r="N331" s="134" t="s">
        <v>150</v>
      </c>
      <c r="O331" s="134" t="s">
        <v>150</v>
      </c>
      <c r="P331" s="134" t="s">
        <v>150</v>
      </c>
      <c r="Q331" s="134" t="s">
        <v>150</v>
      </c>
      <c r="R331" s="134" t="s">
        <v>150</v>
      </c>
      <c r="S331" s="140">
        <v>17</v>
      </c>
    </row>
    <row r="332" spans="1:63" s="179" customFormat="1" ht="8.1" customHeight="1">
      <c r="A332" s="149"/>
      <c r="B332" s="149"/>
      <c r="C332" s="150" t="s">
        <v>42</v>
      </c>
      <c r="D332" s="158"/>
      <c r="E332" s="152" t="str">
        <f t="shared" ref="E332:R332" si="29">IF(SUM(E326:E331)&gt;0,SUM(E326:E331),"-")</f>
        <v>-</v>
      </c>
      <c r="F332" s="152" t="str">
        <f t="shared" si="29"/>
        <v>-</v>
      </c>
      <c r="G332" s="152" t="str">
        <f t="shared" si="29"/>
        <v>-</v>
      </c>
      <c r="H332" s="152" t="str">
        <f t="shared" si="29"/>
        <v>-</v>
      </c>
      <c r="I332" s="152">
        <f t="shared" si="29"/>
        <v>1007</v>
      </c>
      <c r="J332" s="152" t="str">
        <f t="shared" si="29"/>
        <v>-</v>
      </c>
      <c r="K332" s="152" t="str">
        <f t="shared" si="29"/>
        <v>-</v>
      </c>
      <c r="L332" s="152" t="str">
        <f t="shared" si="29"/>
        <v>-</v>
      </c>
      <c r="M332" s="152" t="str">
        <f t="shared" si="29"/>
        <v>-</v>
      </c>
      <c r="N332" s="152" t="str">
        <f t="shared" si="29"/>
        <v>-</v>
      </c>
      <c r="O332" s="152" t="str">
        <f t="shared" si="29"/>
        <v>-</v>
      </c>
      <c r="P332" s="152" t="str">
        <f t="shared" si="29"/>
        <v>-</v>
      </c>
      <c r="Q332" s="152" t="str">
        <f t="shared" si="29"/>
        <v>-</v>
      </c>
      <c r="R332" s="152" t="str">
        <f t="shared" si="29"/>
        <v>-</v>
      </c>
      <c r="S332" s="153"/>
      <c r="AT332" s="208"/>
      <c r="AU332" s="209"/>
      <c r="AV332" s="209"/>
      <c r="AW332" s="209"/>
      <c r="AX332" s="209"/>
      <c r="AY332" s="209"/>
    </row>
    <row r="333" spans="1:63" s="176" customFormat="1" ht="8.1" customHeight="1">
      <c r="A333" s="130">
        <v>18</v>
      </c>
      <c r="B333" s="130"/>
      <c r="C333" s="131" t="s">
        <v>43</v>
      </c>
      <c r="D333" s="132"/>
      <c r="E333" s="134" t="s">
        <v>150</v>
      </c>
      <c r="F333" s="134" t="s">
        <v>150</v>
      </c>
      <c r="G333" s="134" t="s">
        <v>150</v>
      </c>
      <c r="H333" s="134" t="s">
        <v>150</v>
      </c>
      <c r="I333" s="134" t="s">
        <v>150</v>
      </c>
      <c r="J333" s="134" t="s">
        <v>150</v>
      </c>
      <c r="K333" s="134" t="s">
        <v>150</v>
      </c>
      <c r="L333" s="134" t="s">
        <v>150</v>
      </c>
      <c r="M333" s="134" t="s">
        <v>150</v>
      </c>
      <c r="N333" s="134" t="s">
        <v>150</v>
      </c>
      <c r="O333" s="134" t="s">
        <v>150</v>
      </c>
      <c r="P333" s="134" t="s">
        <v>150</v>
      </c>
      <c r="Q333" s="134" t="s">
        <v>150</v>
      </c>
      <c r="R333" s="134" t="s">
        <v>150</v>
      </c>
      <c r="S333" s="135">
        <v>18</v>
      </c>
      <c r="AT333" s="210"/>
      <c r="AU333" s="211"/>
      <c r="AV333" s="211"/>
      <c r="AW333" s="211"/>
      <c r="AX333" s="211"/>
      <c r="AY333" s="211"/>
    </row>
    <row r="334" spans="1:63" s="177" customFormat="1" ht="8.1" customHeight="1" thickBot="1">
      <c r="A334" s="137">
        <v>19</v>
      </c>
      <c r="B334" s="137"/>
      <c r="C334" s="138" t="s">
        <v>44</v>
      </c>
      <c r="D334" s="139"/>
      <c r="E334" s="134" t="s">
        <v>150</v>
      </c>
      <c r="F334" s="134" t="s">
        <v>150</v>
      </c>
      <c r="G334" s="134" t="s">
        <v>150</v>
      </c>
      <c r="H334" s="134">
        <v>204</v>
      </c>
      <c r="I334" s="134" t="s">
        <v>150</v>
      </c>
      <c r="J334" s="134" t="s">
        <v>150</v>
      </c>
      <c r="K334" s="134" t="s">
        <v>150</v>
      </c>
      <c r="L334" s="134" t="s">
        <v>150</v>
      </c>
      <c r="M334" s="134" t="s">
        <v>150</v>
      </c>
      <c r="N334" s="134" t="s">
        <v>150</v>
      </c>
      <c r="O334" s="134" t="s">
        <v>150</v>
      </c>
      <c r="P334" s="134" t="s">
        <v>150</v>
      </c>
      <c r="Q334" s="134" t="s">
        <v>150</v>
      </c>
      <c r="R334" s="134" t="s">
        <v>150</v>
      </c>
      <c r="S334" s="140">
        <v>19</v>
      </c>
    </row>
    <row r="335" spans="1:63" s="177" customFormat="1" ht="8.1" customHeight="1">
      <c r="A335" s="137">
        <v>20</v>
      </c>
      <c r="B335" s="137"/>
      <c r="C335" s="138" t="s">
        <v>45</v>
      </c>
      <c r="D335" s="139"/>
      <c r="E335" s="134" t="s">
        <v>150</v>
      </c>
      <c r="F335" s="134" t="s">
        <v>150</v>
      </c>
      <c r="G335" s="134" t="s">
        <v>150</v>
      </c>
      <c r="H335" s="134" t="s">
        <v>150</v>
      </c>
      <c r="I335" s="134" t="s">
        <v>150</v>
      </c>
      <c r="J335" s="134" t="s">
        <v>150</v>
      </c>
      <c r="K335" s="134" t="s">
        <v>150</v>
      </c>
      <c r="L335" s="134" t="s">
        <v>150</v>
      </c>
      <c r="M335" s="134" t="s">
        <v>150</v>
      </c>
      <c r="N335" s="134" t="s">
        <v>150</v>
      </c>
      <c r="O335" s="134" t="s">
        <v>150</v>
      </c>
      <c r="P335" s="134" t="s">
        <v>150</v>
      </c>
      <c r="Q335" s="134" t="s">
        <v>150</v>
      </c>
      <c r="R335" s="134">
        <v>5098</v>
      </c>
      <c r="S335" s="140">
        <v>20</v>
      </c>
      <c r="BD335" s="184"/>
      <c r="BE335" s="184"/>
      <c r="BF335" s="184"/>
      <c r="BG335" s="184"/>
      <c r="BH335" s="184"/>
      <c r="BI335" s="184"/>
      <c r="BJ335" s="184"/>
      <c r="BK335" s="184"/>
    </row>
    <row r="336" spans="1:63" s="177" customFormat="1" ht="8.1" customHeight="1" thickBot="1">
      <c r="A336" s="137">
        <v>21</v>
      </c>
      <c r="B336" s="137"/>
      <c r="C336" s="138" t="s">
        <v>46</v>
      </c>
      <c r="D336" s="139"/>
      <c r="E336" s="134" t="s">
        <v>150</v>
      </c>
      <c r="F336" s="134" t="s">
        <v>150</v>
      </c>
      <c r="G336" s="134" t="s">
        <v>150</v>
      </c>
      <c r="H336" s="134" t="s">
        <v>150</v>
      </c>
      <c r="I336" s="134" t="s">
        <v>150</v>
      </c>
      <c r="J336" s="134" t="s">
        <v>150</v>
      </c>
      <c r="K336" s="134" t="s">
        <v>150</v>
      </c>
      <c r="L336" s="134" t="s">
        <v>150</v>
      </c>
      <c r="M336" s="134" t="s">
        <v>150</v>
      </c>
      <c r="N336" s="134" t="s">
        <v>150</v>
      </c>
      <c r="O336" s="134" t="s">
        <v>150</v>
      </c>
      <c r="P336" s="134" t="s">
        <v>150</v>
      </c>
      <c r="Q336" s="134" t="s">
        <v>150</v>
      </c>
      <c r="R336" s="134" t="s">
        <v>150</v>
      </c>
      <c r="S336" s="140">
        <v>21</v>
      </c>
    </row>
    <row r="337" spans="1:84" s="177" customFormat="1" ht="8.1" customHeight="1" thickBot="1">
      <c r="A337" s="137">
        <v>22</v>
      </c>
      <c r="B337" s="137"/>
      <c r="C337" s="138" t="s">
        <v>47</v>
      </c>
      <c r="D337" s="139"/>
      <c r="E337" s="134" t="s">
        <v>150</v>
      </c>
      <c r="F337" s="134" t="s">
        <v>150</v>
      </c>
      <c r="G337" s="134" t="s">
        <v>150</v>
      </c>
      <c r="H337" s="134" t="s">
        <v>150</v>
      </c>
      <c r="I337" s="134" t="s">
        <v>150</v>
      </c>
      <c r="J337" s="134">
        <v>3</v>
      </c>
      <c r="K337" s="134" t="s">
        <v>150</v>
      </c>
      <c r="L337" s="134" t="s">
        <v>150</v>
      </c>
      <c r="M337" s="134" t="s">
        <v>150</v>
      </c>
      <c r="N337" s="134" t="s">
        <v>150</v>
      </c>
      <c r="O337" s="134" t="s">
        <v>150</v>
      </c>
      <c r="P337" s="134" t="s">
        <v>150</v>
      </c>
      <c r="Q337" s="134" t="s">
        <v>150</v>
      </c>
      <c r="R337" s="134" t="s">
        <v>150</v>
      </c>
      <c r="S337" s="140">
        <v>22</v>
      </c>
      <c r="BN337" s="185"/>
      <c r="BO337" s="186"/>
      <c r="BP337" s="186"/>
      <c r="BQ337" s="186"/>
      <c r="BR337" s="186"/>
      <c r="BS337" s="186"/>
      <c r="BT337" s="186"/>
      <c r="BU337" s="187"/>
    </row>
    <row r="338" spans="1:84" s="177" customFormat="1" ht="8.1" customHeight="1">
      <c r="A338" s="137">
        <v>23</v>
      </c>
      <c r="B338" s="137"/>
      <c r="C338" s="138" t="s">
        <v>48</v>
      </c>
      <c r="D338" s="139"/>
      <c r="E338" s="134" t="s">
        <v>150</v>
      </c>
      <c r="F338" s="134" t="s">
        <v>150</v>
      </c>
      <c r="G338" s="134" t="s">
        <v>150</v>
      </c>
      <c r="H338" s="134" t="s">
        <v>150</v>
      </c>
      <c r="I338" s="134" t="s">
        <v>150</v>
      </c>
      <c r="J338" s="134" t="s">
        <v>150</v>
      </c>
      <c r="K338" s="134" t="s">
        <v>150</v>
      </c>
      <c r="L338" s="134" t="s">
        <v>150</v>
      </c>
      <c r="M338" s="134" t="s">
        <v>150</v>
      </c>
      <c r="N338" s="134" t="s">
        <v>150</v>
      </c>
      <c r="O338" s="134" t="s">
        <v>150</v>
      </c>
      <c r="P338" s="134" t="s">
        <v>150</v>
      </c>
      <c r="Q338" s="134" t="s">
        <v>150</v>
      </c>
      <c r="R338" s="134" t="s">
        <v>150</v>
      </c>
      <c r="S338" s="140">
        <v>23</v>
      </c>
    </row>
    <row r="339" spans="1:84" s="177" customFormat="1" ht="8.1" customHeight="1">
      <c r="A339" s="137">
        <v>24</v>
      </c>
      <c r="B339" s="137"/>
      <c r="C339" s="138" t="s">
        <v>50</v>
      </c>
      <c r="D339" s="139"/>
      <c r="E339" s="134" t="s">
        <v>150</v>
      </c>
      <c r="F339" s="134" t="s">
        <v>150</v>
      </c>
      <c r="G339" s="134" t="s">
        <v>150</v>
      </c>
      <c r="H339" s="134" t="s">
        <v>150</v>
      </c>
      <c r="I339" s="134" t="s">
        <v>150</v>
      </c>
      <c r="J339" s="134" t="s">
        <v>150</v>
      </c>
      <c r="K339" s="134" t="s">
        <v>150</v>
      </c>
      <c r="L339" s="134" t="s">
        <v>150</v>
      </c>
      <c r="M339" s="134" t="s">
        <v>150</v>
      </c>
      <c r="N339" s="134" t="s">
        <v>150</v>
      </c>
      <c r="O339" s="134" t="s">
        <v>150</v>
      </c>
      <c r="P339" s="134" t="s">
        <v>150</v>
      </c>
      <c r="Q339" s="134" t="s">
        <v>150</v>
      </c>
      <c r="R339" s="134" t="s">
        <v>150</v>
      </c>
      <c r="S339" s="140">
        <v>24</v>
      </c>
    </row>
    <row r="340" spans="1:84" s="177" customFormat="1" ht="8.1" customHeight="1">
      <c r="A340" s="137">
        <v>25</v>
      </c>
      <c r="B340" s="137"/>
      <c r="C340" s="138" t="s">
        <v>51</v>
      </c>
      <c r="D340" s="139"/>
      <c r="E340" s="134" t="s">
        <v>150</v>
      </c>
      <c r="F340" s="134" t="s">
        <v>150</v>
      </c>
      <c r="G340" s="134" t="s">
        <v>150</v>
      </c>
      <c r="H340" s="134" t="s">
        <v>150</v>
      </c>
      <c r="I340" s="134" t="s">
        <v>150</v>
      </c>
      <c r="J340" s="134" t="s">
        <v>150</v>
      </c>
      <c r="K340" s="134" t="s">
        <v>150</v>
      </c>
      <c r="L340" s="134" t="s">
        <v>150</v>
      </c>
      <c r="M340" s="134" t="s">
        <v>150</v>
      </c>
      <c r="N340" s="134" t="s">
        <v>150</v>
      </c>
      <c r="O340" s="134" t="s">
        <v>150</v>
      </c>
      <c r="P340" s="134" t="s">
        <v>150</v>
      </c>
      <c r="Q340" s="134" t="s">
        <v>150</v>
      </c>
      <c r="R340" s="134" t="s">
        <v>150</v>
      </c>
      <c r="S340" s="140">
        <v>25</v>
      </c>
    </row>
    <row r="341" spans="1:84" s="177" customFormat="1" ht="8.1" customHeight="1">
      <c r="A341" s="137">
        <v>26</v>
      </c>
      <c r="B341" s="137"/>
      <c r="C341" s="138" t="s">
        <v>52</v>
      </c>
      <c r="D341" s="139"/>
      <c r="E341" s="134" t="s">
        <v>150</v>
      </c>
      <c r="F341" s="134" t="s">
        <v>150</v>
      </c>
      <c r="G341" s="134" t="s">
        <v>150</v>
      </c>
      <c r="H341" s="134" t="s">
        <v>150</v>
      </c>
      <c r="I341" s="134" t="s">
        <v>150</v>
      </c>
      <c r="J341" s="134" t="s">
        <v>150</v>
      </c>
      <c r="K341" s="134" t="s">
        <v>150</v>
      </c>
      <c r="L341" s="134" t="s">
        <v>150</v>
      </c>
      <c r="M341" s="134" t="s">
        <v>150</v>
      </c>
      <c r="N341" s="134" t="s">
        <v>150</v>
      </c>
      <c r="O341" s="134" t="s">
        <v>150</v>
      </c>
      <c r="P341" s="134" t="s">
        <v>150</v>
      </c>
      <c r="Q341" s="134" t="s">
        <v>150</v>
      </c>
      <c r="R341" s="134" t="s">
        <v>150</v>
      </c>
      <c r="S341" s="140">
        <v>26</v>
      </c>
    </row>
    <row r="342" spans="1:84" s="177" customFormat="1" ht="8.1" customHeight="1">
      <c r="A342" s="137">
        <v>27</v>
      </c>
      <c r="B342" s="137"/>
      <c r="C342" s="138" t="s">
        <v>53</v>
      </c>
      <c r="D342" s="139"/>
      <c r="E342" s="134" t="s">
        <v>150</v>
      </c>
      <c r="F342" s="134" t="s">
        <v>150</v>
      </c>
      <c r="G342" s="134">
        <v>9</v>
      </c>
      <c r="H342" s="134" t="s">
        <v>150</v>
      </c>
      <c r="I342" s="134" t="s">
        <v>150</v>
      </c>
      <c r="J342" s="134" t="s">
        <v>150</v>
      </c>
      <c r="K342" s="134">
        <v>1</v>
      </c>
      <c r="L342" s="134" t="s">
        <v>150</v>
      </c>
      <c r="M342" s="134" t="s">
        <v>150</v>
      </c>
      <c r="N342" s="134" t="s">
        <v>150</v>
      </c>
      <c r="O342" s="134">
        <v>6</v>
      </c>
      <c r="P342" s="134" t="s">
        <v>150</v>
      </c>
      <c r="Q342" s="134" t="s">
        <v>150</v>
      </c>
      <c r="R342" s="134" t="s">
        <v>150</v>
      </c>
      <c r="S342" s="140">
        <v>27</v>
      </c>
      <c r="BN342" s="143"/>
      <c r="BO342" s="143"/>
      <c r="BP342" s="143"/>
      <c r="BQ342" s="143"/>
      <c r="BR342" s="143"/>
      <c r="BS342" s="143"/>
      <c r="BT342" s="143"/>
      <c r="BU342" s="143"/>
      <c r="BV342" s="143"/>
      <c r="BW342" s="143"/>
      <c r="BX342" s="143"/>
      <c r="BY342" s="143"/>
      <c r="BZ342" s="143"/>
      <c r="CA342" s="143"/>
      <c r="CB342" s="143"/>
      <c r="CC342" s="143"/>
      <c r="CD342" s="143"/>
      <c r="CE342" s="143"/>
      <c r="CF342" s="143"/>
    </row>
    <row r="343" spans="1:84" s="179" customFormat="1" ht="8.1" customHeight="1">
      <c r="A343" s="149"/>
      <c r="B343" s="149"/>
      <c r="C343" s="150" t="s">
        <v>54</v>
      </c>
      <c r="D343" s="158"/>
      <c r="E343" s="152" t="str">
        <f t="shared" ref="E343:R343" si="30">IF(SUM(E333:E342)&gt;0,SUM(E333:E342),"-")</f>
        <v>-</v>
      </c>
      <c r="F343" s="152" t="str">
        <f t="shared" si="30"/>
        <v>-</v>
      </c>
      <c r="G343" s="152">
        <f t="shared" si="30"/>
        <v>9</v>
      </c>
      <c r="H343" s="152">
        <f t="shared" si="30"/>
        <v>204</v>
      </c>
      <c r="I343" s="152" t="str">
        <f t="shared" si="30"/>
        <v>-</v>
      </c>
      <c r="J343" s="152">
        <f t="shared" si="30"/>
        <v>3</v>
      </c>
      <c r="K343" s="152">
        <f t="shared" si="30"/>
        <v>1</v>
      </c>
      <c r="L343" s="152" t="str">
        <f t="shared" si="30"/>
        <v>-</v>
      </c>
      <c r="M343" s="152" t="str">
        <f t="shared" si="30"/>
        <v>-</v>
      </c>
      <c r="N343" s="152" t="str">
        <f t="shared" si="30"/>
        <v>-</v>
      </c>
      <c r="O343" s="152">
        <f t="shared" si="30"/>
        <v>6</v>
      </c>
      <c r="P343" s="152" t="str">
        <f t="shared" si="30"/>
        <v>-</v>
      </c>
      <c r="Q343" s="152" t="str">
        <f t="shared" si="30"/>
        <v>-</v>
      </c>
      <c r="R343" s="152">
        <f t="shared" si="30"/>
        <v>5098</v>
      </c>
      <c r="S343" s="153"/>
      <c r="BN343" s="129"/>
      <c r="BO343" s="129"/>
      <c r="BP343" s="129"/>
      <c r="BQ343" s="129"/>
      <c r="BR343" s="129"/>
      <c r="BS343" s="129"/>
      <c r="BT343" s="129"/>
      <c r="BU343" s="129"/>
      <c r="BV343" s="129"/>
      <c r="BW343" s="129"/>
      <c r="BX343" s="129"/>
      <c r="BY343" s="129"/>
      <c r="BZ343" s="129"/>
      <c r="CA343" s="129"/>
      <c r="CB343" s="129"/>
      <c r="CC343" s="129"/>
      <c r="CD343" s="129"/>
      <c r="CE343" s="129"/>
      <c r="CF343" s="129"/>
    </row>
    <row r="344" spans="1:84" s="176" customFormat="1" ht="8.1" customHeight="1">
      <c r="A344" s="130">
        <v>28</v>
      </c>
      <c r="B344" s="130"/>
      <c r="C344" s="131" t="s">
        <v>55</v>
      </c>
      <c r="D344" s="132"/>
      <c r="E344" s="134" t="s">
        <v>150</v>
      </c>
      <c r="F344" s="134">
        <v>183</v>
      </c>
      <c r="G344" s="134" t="s">
        <v>150</v>
      </c>
      <c r="H344" s="134" t="s">
        <v>150</v>
      </c>
      <c r="I344" s="134" t="s">
        <v>150</v>
      </c>
      <c r="J344" s="134" t="s">
        <v>150</v>
      </c>
      <c r="K344" s="134" t="s">
        <v>150</v>
      </c>
      <c r="L344" s="134" t="s">
        <v>150</v>
      </c>
      <c r="M344" s="134" t="s">
        <v>150</v>
      </c>
      <c r="N344" s="134" t="s">
        <v>150</v>
      </c>
      <c r="O344" s="134" t="s">
        <v>150</v>
      </c>
      <c r="P344" s="134" t="s">
        <v>150</v>
      </c>
      <c r="Q344" s="134" t="s">
        <v>150</v>
      </c>
      <c r="R344" s="134" t="s">
        <v>150</v>
      </c>
      <c r="S344" s="135">
        <v>28</v>
      </c>
      <c r="BN344" s="136"/>
      <c r="BO344" s="136"/>
      <c r="BP344" s="136"/>
      <c r="BQ344" s="136"/>
      <c r="BR344" s="136"/>
      <c r="BS344" s="136"/>
      <c r="BT344" s="136"/>
      <c r="BU344" s="136"/>
      <c r="BV344" s="136"/>
      <c r="BW344" s="136"/>
      <c r="BX344" s="136"/>
      <c r="BY344" s="136"/>
      <c r="BZ344" s="136"/>
      <c r="CA344" s="136"/>
      <c r="CB344" s="136"/>
      <c r="CC344" s="136"/>
      <c r="CD344" s="136"/>
      <c r="CE344" s="136"/>
      <c r="CF344" s="136"/>
    </row>
    <row r="345" spans="1:84" s="177" customFormat="1" ht="8.1" customHeight="1">
      <c r="A345" s="137">
        <v>29</v>
      </c>
      <c r="B345" s="137"/>
      <c r="C345" s="138" t="s">
        <v>56</v>
      </c>
      <c r="D345" s="139"/>
      <c r="E345" s="134">
        <v>724</v>
      </c>
      <c r="F345" s="134">
        <v>119</v>
      </c>
      <c r="G345" s="134">
        <v>216</v>
      </c>
      <c r="H345" s="134">
        <v>71</v>
      </c>
      <c r="I345" s="134">
        <v>143</v>
      </c>
      <c r="J345" s="134">
        <v>39</v>
      </c>
      <c r="K345" s="134">
        <v>2001</v>
      </c>
      <c r="L345" s="134" t="s">
        <v>150</v>
      </c>
      <c r="M345" s="134" t="s">
        <v>150</v>
      </c>
      <c r="N345" s="134">
        <v>739</v>
      </c>
      <c r="O345" s="134">
        <v>156</v>
      </c>
      <c r="P345" s="134" t="s">
        <v>150</v>
      </c>
      <c r="Q345" s="134" t="s">
        <v>150</v>
      </c>
      <c r="R345" s="134" t="s">
        <v>150</v>
      </c>
      <c r="S345" s="140">
        <v>29</v>
      </c>
      <c r="BN345" s="143"/>
      <c r="BO345" s="143"/>
      <c r="BP345" s="143"/>
      <c r="BQ345" s="143"/>
      <c r="BR345" s="143"/>
      <c r="BS345" s="143"/>
      <c r="BT345" s="143"/>
      <c r="BU345" s="143"/>
      <c r="BV345" s="143"/>
      <c r="BW345" s="143"/>
      <c r="BX345" s="143"/>
      <c r="BY345" s="143"/>
      <c r="BZ345" s="143"/>
      <c r="CA345" s="143"/>
      <c r="CB345" s="143"/>
      <c r="CC345" s="143"/>
      <c r="CD345" s="143"/>
      <c r="CE345" s="143"/>
      <c r="CF345" s="143"/>
    </row>
    <row r="346" spans="1:84" s="177" customFormat="1" ht="8.1" customHeight="1">
      <c r="A346" s="137">
        <v>30</v>
      </c>
      <c r="B346" s="137"/>
      <c r="C346" s="138" t="s">
        <v>57</v>
      </c>
      <c r="D346" s="139"/>
      <c r="E346" s="134" t="s">
        <v>150</v>
      </c>
      <c r="F346" s="134">
        <v>245</v>
      </c>
      <c r="G346" s="134">
        <v>850</v>
      </c>
      <c r="H346" s="134">
        <v>88</v>
      </c>
      <c r="I346" s="134">
        <v>154</v>
      </c>
      <c r="J346" s="134">
        <v>213</v>
      </c>
      <c r="K346" s="134" t="s">
        <v>150</v>
      </c>
      <c r="L346" s="134">
        <v>44</v>
      </c>
      <c r="M346" s="134" t="s">
        <v>150</v>
      </c>
      <c r="N346" s="134">
        <v>23</v>
      </c>
      <c r="O346" s="134">
        <v>926</v>
      </c>
      <c r="P346" s="134" t="s">
        <v>150</v>
      </c>
      <c r="Q346" s="134" t="s">
        <v>150</v>
      </c>
      <c r="R346" s="134" t="s">
        <v>150</v>
      </c>
      <c r="S346" s="140">
        <v>30</v>
      </c>
      <c r="BN346" s="143"/>
      <c r="BO346" s="143"/>
      <c r="BP346" s="143"/>
      <c r="BQ346" s="143"/>
      <c r="BR346" s="143"/>
      <c r="BS346" s="143"/>
      <c r="BT346" s="143"/>
      <c r="BU346" s="143"/>
      <c r="BV346" s="143"/>
      <c r="BW346" s="143"/>
      <c r="BX346" s="143"/>
      <c r="BY346" s="143"/>
      <c r="BZ346" s="143"/>
      <c r="CA346" s="143"/>
      <c r="CB346" s="143"/>
      <c r="CC346" s="143"/>
      <c r="CD346" s="143"/>
      <c r="CE346" s="143"/>
      <c r="CF346" s="143"/>
    </row>
    <row r="347" spans="1:84" s="177" customFormat="1" ht="8.1" customHeight="1">
      <c r="A347" s="137">
        <v>31</v>
      </c>
      <c r="B347" s="137"/>
      <c r="C347" s="138" t="s">
        <v>58</v>
      </c>
      <c r="D347" s="139"/>
      <c r="E347" s="134" t="s">
        <v>150</v>
      </c>
      <c r="F347" s="134">
        <v>1353</v>
      </c>
      <c r="G347" s="134">
        <v>6</v>
      </c>
      <c r="H347" s="134">
        <v>72</v>
      </c>
      <c r="I347" s="134">
        <v>151</v>
      </c>
      <c r="J347" s="134">
        <v>14</v>
      </c>
      <c r="K347" s="134">
        <v>104</v>
      </c>
      <c r="L347" s="134" t="s">
        <v>150</v>
      </c>
      <c r="M347" s="134" t="s">
        <v>150</v>
      </c>
      <c r="N347" s="134">
        <v>60</v>
      </c>
      <c r="O347" s="134">
        <v>29</v>
      </c>
      <c r="P347" s="134" t="s">
        <v>150</v>
      </c>
      <c r="Q347" s="134" t="s">
        <v>150</v>
      </c>
      <c r="R347" s="134" t="s">
        <v>150</v>
      </c>
      <c r="S347" s="140">
        <v>31</v>
      </c>
      <c r="BN347" s="143"/>
      <c r="BO347" s="143"/>
      <c r="BP347" s="143"/>
      <c r="BQ347" s="143"/>
      <c r="BR347" s="143"/>
      <c r="BS347" s="143"/>
      <c r="BT347" s="143"/>
      <c r="BU347" s="143"/>
      <c r="BV347" s="143"/>
      <c r="BW347" s="143"/>
      <c r="BX347" s="143"/>
      <c r="BY347" s="143"/>
      <c r="BZ347" s="143"/>
      <c r="CA347" s="143"/>
      <c r="CB347" s="143"/>
      <c r="CC347" s="143"/>
      <c r="CD347" s="143"/>
      <c r="CE347" s="143"/>
      <c r="CF347" s="143"/>
    </row>
    <row r="348" spans="1:84" s="177" customFormat="1" ht="8.1" customHeight="1">
      <c r="A348" s="137">
        <v>32</v>
      </c>
      <c r="B348" s="137"/>
      <c r="C348" s="138" t="s">
        <v>59</v>
      </c>
      <c r="D348" s="139"/>
      <c r="E348" s="134" t="s">
        <v>150</v>
      </c>
      <c r="F348" s="134" t="s">
        <v>150</v>
      </c>
      <c r="G348" s="134" t="s">
        <v>150</v>
      </c>
      <c r="H348" s="134" t="s">
        <v>150</v>
      </c>
      <c r="I348" s="134" t="s">
        <v>150</v>
      </c>
      <c r="J348" s="134" t="s">
        <v>150</v>
      </c>
      <c r="K348" s="134" t="s">
        <v>150</v>
      </c>
      <c r="L348" s="134" t="s">
        <v>150</v>
      </c>
      <c r="M348" s="134" t="s">
        <v>150</v>
      </c>
      <c r="N348" s="134" t="s">
        <v>150</v>
      </c>
      <c r="O348" s="134" t="s">
        <v>150</v>
      </c>
      <c r="P348" s="134" t="s">
        <v>150</v>
      </c>
      <c r="Q348" s="134" t="s">
        <v>150</v>
      </c>
      <c r="R348" s="134" t="s">
        <v>150</v>
      </c>
      <c r="S348" s="140">
        <v>32</v>
      </c>
      <c r="BN348" s="143"/>
      <c r="BO348" s="143"/>
      <c r="BP348" s="143"/>
      <c r="BQ348" s="143"/>
      <c r="BR348" s="143"/>
      <c r="BS348" s="143"/>
      <c r="BT348" s="143"/>
      <c r="BU348" s="143"/>
      <c r="BV348" s="143"/>
      <c r="BW348" s="143"/>
      <c r="BX348" s="143"/>
      <c r="BY348" s="143"/>
      <c r="BZ348" s="143"/>
      <c r="CA348" s="143"/>
      <c r="CB348" s="143"/>
      <c r="CC348" s="143"/>
      <c r="CD348" s="143"/>
      <c r="CE348" s="143"/>
      <c r="CF348" s="143"/>
    </row>
    <row r="349" spans="1:84" s="177" customFormat="1" ht="8.1" customHeight="1">
      <c r="A349" s="137">
        <v>33</v>
      </c>
      <c r="B349" s="137"/>
      <c r="C349" s="138" t="s">
        <v>153</v>
      </c>
      <c r="D349" s="139"/>
      <c r="E349" s="134" t="s">
        <v>150</v>
      </c>
      <c r="F349" s="134" t="s">
        <v>150</v>
      </c>
      <c r="G349" s="134" t="s">
        <v>150</v>
      </c>
      <c r="H349" s="134" t="s">
        <v>150</v>
      </c>
      <c r="I349" s="134" t="s">
        <v>150</v>
      </c>
      <c r="J349" s="134" t="s">
        <v>150</v>
      </c>
      <c r="K349" s="134" t="s">
        <v>150</v>
      </c>
      <c r="L349" s="134" t="s">
        <v>150</v>
      </c>
      <c r="M349" s="134">
        <v>4214</v>
      </c>
      <c r="N349" s="134" t="s">
        <v>150</v>
      </c>
      <c r="O349" s="134" t="s">
        <v>150</v>
      </c>
      <c r="P349" s="134" t="s">
        <v>150</v>
      </c>
      <c r="Q349" s="134" t="s">
        <v>150</v>
      </c>
      <c r="R349" s="134" t="s">
        <v>150</v>
      </c>
      <c r="S349" s="140">
        <v>33</v>
      </c>
      <c r="BN349" s="143"/>
      <c r="BO349" s="143"/>
      <c r="BP349" s="143"/>
      <c r="BQ349" s="143"/>
      <c r="BR349" s="143"/>
      <c r="BS349" s="143"/>
      <c r="BT349" s="143"/>
      <c r="BU349" s="143"/>
      <c r="BV349" s="143"/>
      <c r="BW349" s="143"/>
      <c r="BX349" s="143"/>
      <c r="BY349" s="143"/>
      <c r="BZ349" s="143"/>
      <c r="CA349" s="143"/>
      <c r="CB349" s="143"/>
      <c r="CC349" s="143"/>
      <c r="CD349" s="143"/>
      <c r="CE349" s="143"/>
      <c r="CF349" s="143"/>
    </row>
    <row r="350" spans="1:84" s="177" customFormat="1" ht="8.1" customHeight="1">
      <c r="A350" s="137">
        <v>34</v>
      </c>
      <c r="B350" s="137"/>
      <c r="C350" s="138" t="s">
        <v>61</v>
      </c>
      <c r="D350" s="139"/>
      <c r="E350" s="134" t="s">
        <v>150</v>
      </c>
      <c r="F350" s="134" t="s">
        <v>150</v>
      </c>
      <c r="G350" s="134" t="s">
        <v>150</v>
      </c>
      <c r="H350" s="134" t="s">
        <v>150</v>
      </c>
      <c r="I350" s="134" t="s">
        <v>150</v>
      </c>
      <c r="J350" s="134" t="s">
        <v>150</v>
      </c>
      <c r="K350" s="134">
        <v>61</v>
      </c>
      <c r="L350" s="134" t="s">
        <v>150</v>
      </c>
      <c r="M350" s="134" t="s">
        <v>150</v>
      </c>
      <c r="N350" s="134">
        <v>36</v>
      </c>
      <c r="O350" s="134" t="s">
        <v>150</v>
      </c>
      <c r="P350" s="134" t="s">
        <v>150</v>
      </c>
      <c r="Q350" s="134" t="s">
        <v>150</v>
      </c>
      <c r="R350" s="134" t="s">
        <v>150</v>
      </c>
      <c r="S350" s="140">
        <v>34</v>
      </c>
      <c r="BN350" s="143"/>
      <c r="BO350" s="143"/>
      <c r="BP350" s="143"/>
      <c r="BQ350" s="143"/>
      <c r="BR350" s="143"/>
      <c r="BS350" s="143"/>
      <c r="BT350" s="143"/>
      <c r="BU350" s="143"/>
      <c r="BV350" s="143"/>
      <c r="BW350" s="143"/>
      <c r="BX350" s="143"/>
      <c r="BY350" s="143"/>
      <c r="BZ350" s="143"/>
      <c r="CA350" s="143"/>
      <c r="CB350" s="143"/>
      <c r="CC350" s="143"/>
      <c r="CD350" s="143"/>
      <c r="CE350" s="143"/>
      <c r="CF350" s="143"/>
    </row>
    <row r="351" spans="1:84" s="177" customFormat="1" ht="8.1" customHeight="1">
      <c r="A351" s="137">
        <v>35</v>
      </c>
      <c r="B351" s="137"/>
      <c r="C351" s="138" t="s">
        <v>62</v>
      </c>
      <c r="D351" s="139"/>
      <c r="E351" s="134" t="s">
        <v>150</v>
      </c>
      <c r="F351" s="134" t="s">
        <v>150</v>
      </c>
      <c r="G351" s="134" t="s">
        <v>150</v>
      </c>
      <c r="H351" s="134" t="s">
        <v>150</v>
      </c>
      <c r="I351" s="134" t="s">
        <v>150</v>
      </c>
      <c r="J351" s="134" t="s">
        <v>150</v>
      </c>
      <c r="K351" s="134" t="s">
        <v>150</v>
      </c>
      <c r="L351" s="134" t="s">
        <v>150</v>
      </c>
      <c r="M351" s="134" t="s">
        <v>150</v>
      </c>
      <c r="N351" s="134" t="s">
        <v>150</v>
      </c>
      <c r="O351" s="134" t="s">
        <v>150</v>
      </c>
      <c r="P351" s="134" t="s">
        <v>150</v>
      </c>
      <c r="Q351" s="134" t="s">
        <v>150</v>
      </c>
      <c r="R351" s="134" t="s">
        <v>150</v>
      </c>
      <c r="S351" s="140">
        <v>35</v>
      </c>
      <c r="BN351" s="143"/>
      <c r="BO351" s="143"/>
      <c r="BP351" s="143"/>
      <c r="BQ351" s="143"/>
      <c r="BR351" s="143"/>
      <c r="BS351" s="143"/>
      <c r="BT351" s="143"/>
      <c r="BU351" s="143"/>
      <c r="BV351" s="143"/>
      <c r="BW351" s="143"/>
      <c r="BX351" s="143"/>
      <c r="BY351" s="143"/>
      <c r="BZ351" s="143"/>
      <c r="CA351" s="143"/>
      <c r="CB351" s="143"/>
      <c r="CC351" s="143"/>
      <c r="CD351" s="143"/>
      <c r="CE351" s="143"/>
      <c r="CF351" s="143"/>
    </row>
    <row r="352" spans="1:84" s="177" customFormat="1" ht="8.1" customHeight="1">
      <c r="A352" s="137">
        <v>36</v>
      </c>
      <c r="B352" s="137"/>
      <c r="C352" s="138" t="s">
        <v>63</v>
      </c>
      <c r="D352" s="139"/>
      <c r="E352" s="134">
        <v>101</v>
      </c>
      <c r="F352" s="134">
        <v>144</v>
      </c>
      <c r="G352" s="134" t="s">
        <v>150</v>
      </c>
      <c r="H352" s="134">
        <v>238</v>
      </c>
      <c r="I352" s="134">
        <v>8</v>
      </c>
      <c r="J352" s="134" t="s">
        <v>150</v>
      </c>
      <c r="K352" s="134" t="s">
        <v>150</v>
      </c>
      <c r="L352" s="134" t="s">
        <v>150</v>
      </c>
      <c r="M352" s="134" t="s">
        <v>150</v>
      </c>
      <c r="N352" s="134">
        <v>7</v>
      </c>
      <c r="O352" s="134">
        <v>718</v>
      </c>
      <c r="P352" s="134">
        <v>82</v>
      </c>
      <c r="Q352" s="134" t="s">
        <v>150</v>
      </c>
      <c r="R352" s="134" t="s">
        <v>150</v>
      </c>
      <c r="S352" s="140">
        <v>36</v>
      </c>
      <c r="BN352" s="143"/>
      <c r="BO352" s="143"/>
      <c r="BP352" s="143"/>
      <c r="BQ352" s="143"/>
      <c r="BR352" s="143"/>
      <c r="BS352" s="143"/>
      <c r="BT352" s="143"/>
      <c r="BU352" s="143"/>
      <c r="BV352" s="143"/>
      <c r="BW352" s="143"/>
      <c r="BX352" s="143"/>
      <c r="BY352" s="143"/>
      <c r="BZ352" s="143"/>
      <c r="CA352" s="143"/>
      <c r="CB352" s="143"/>
      <c r="CC352" s="143"/>
      <c r="CD352" s="143"/>
      <c r="CE352" s="143"/>
      <c r="CF352" s="143"/>
    </row>
    <row r="353" spans="1:84" s="177" customFormat="1" ht="8.1" customHeight="1">
      <c r="A353" s="137">
        <v>37</v>
      </c>
      <c r="B353" s="137"/>
      <c r="C353" s="138" t="s">
        <v>64</v>
      </c>
      <c r="D353" s="139"/>
      <c r="E353" s="134">
        <v>420</v>
      </c>
      <c r="F353" s="134">
        <v>83</v>
      </c>
      <c r="G353" s="134" t="s">
        <v>150</v>
      </c>
      <c r="H353" s="134">
        <v>199</v>
      </c>
      <c r="I353" s="134" t="s">
        <v>150</v>
      </c>
      <c r="J353" s="134" t="s">
        <v>150</v>
      </c>
      <c r="K353" s="134" t="s">
        <v>150</v>
      </c>
      <c r="L353" s="134" t="s">
        <v>150</v>
      </c>
      <c r="M353" s="134">
        <v>368</v>
      </c>
      <c r="N353" s="134" t="s">
        <v>150</v>
      </c>
      <c r="O353" s="134" t="s">
        <v>150</v>
      </c>
      <c r="P353" s="134" t="s">
        <v>150</v>
      </c>
      <c r="Q353" s="134" t="s">
        <v>150</v>
      </c>
      <c r="R353" s="134" t="s">
        <v>150</v>
      </c>
      <c r="S353" s="140">
        <v>37</v>
      </c>
      <c r="BN353" s="143"/>
      <c r="BO353" s="143"/>
      <c r="BP353" s="143"/>
      <c r="BQ353" s="143"/>
      <c r="BR353" s="143"/>
      <c r="BS353" s="143"/>
      <c r="BT353" s="143"/>
      <c r="BU353" s="143"/>
      <c r="BV353" s="143"/>
      <c r="BW353" s="143"/>
      <c r="BX353" s="143"/>
      <c r="BY353" s="143"/>
      <c r="BZ353" s="143"/>
      <c r="CA353" s="143"/>
      <c r="CB353" s="143"/>
      <c r="CC353" s="143"/>
      <c r="CD353" s="143"/>
      <c r="CE353" s="143"/>
      <c r="CF353" s="143"/>
    </row>
    <row r="354" spans="1:84" s="177" customFormat="1" ht="8.1" customHeight="1">
      <c r="A354" s="137">
        <v>38</v>
      </c>
      <c r="B354" s="137"/>
      <c r="C354" s="138" t="s">
        <v>65</v>
      </c>
      <c r="D354" s="139"/>
      <c r="E354" s="134">
        <v>257</v>
      </c>
      <c r="F354" s="134">
        <v>3833</v>
      </c>
      <c r="G354" s="134">
        <v>1716</v>
      </c>
      <c r="H354" s="134">
        <v>1760</v>
      </c>
      <c r="I354" s="134">
        <v>141</v>
      </c>
      <c r="J354" s="134">
        <v>611</v>
      </c>
      <c r="K354" s="134">
        <v>476</v>
      </c>
      <c r="L354" s="134">
        <v>42</v>
      </c>
      <c r="M354" s="134">
        <v>1281</v>
      </c>
      <c r="N354" s="134">
        <v>1156</v>
      </c>
      <c r="O354" s="134">
        <v>403</v>
      </c>
      <c r="P354" s="134">
        <v>154</v>
      </c>
      <c r="Q354" s="134" t="s">
        <v>150</v>
      </c>
      <c r="R354" s="134" t="s">
        <v>150</v>
      </c>
      <c r="S354" s="140">
        <v>38</v>
      </c>
      <c r="BN354" s="143"/>
      <c r="BO354" s="143"/>
      <c r="BP354" s="143"/>
      <c r="BQ354" s="143"/>
      <c r="BR354" s="143"/>
      <c r="BS354" s="143"/>
      <c r="BT354" s="143"/>
      <c r="BU354" s="143"/>
      <c r="BV354" s="143"/>
      <c r="BW354" s="143"/>
      <c r="BX354" s="143"/>
      <c r="BY354" s="143"/>
      <c r="BZ354" s="143"/>
      <c r="CA354" s="143"/>
      <c r="CB354" s="143"/>
      <c r="CC354" s="143"/>
      <c r="CD354" s="143"/>
      <c r="CE354" s="143"/>
      <c r="CF354" s="143"/>
    </row>
    <row r="355" spans="1:84" s="177" customFormat="1" ht="8.1" customHeight="1">
      <c r="A355" s="137">
        <v>39</v>
      </c>
      <c r="B355" s="137"/>
      <c r="C355" s="138" t="s">
        <v>66</v>
      </c>
      <c r="D355" s="139"/>
      <c r="E355" s="134" t="s">
        <v>150</v>
      </c>
      <c r="F355" s="134">
        <v>1647</v>
      </c>
      <c r="G355" s="134">
        <v>21</v>
      </c>
      <c r="H355" s="134">
        <v>1</v>
      </c>
      <c r="I355" s="134" t="s">
        <v>150</v>
      </c>
      <c r="J355" s="134">
        <v>13</v>
      </c>
      <c r="K355" s="134">
        <v>2</v>
      </c>
      <c r="L355" s="134">
        <v>3479</v>
      </c>
      <c r="M355" s="134" t="s">
        <v>150</v>
      </c>
      <c r="N355" s="134">
        <v>302</v>
      </c>
      <c r="O355" s="134">
        <v>895</v>
      </c>
      <c r="P355" s="134">
        <v>37</v>
      </c>
      <c r="Q355" s="134" t="s">
        <v>150</v>
      </c>
      <c r="R355" s="134" t="s">
        <v>150</v>
      </c>
      <c r="S355" s="140">
        <v>39</v>
      </c>
      <c r="BN355" s="143"/>
      <c r="BO355" s="143"/>
      <c r="BP355" s="143"/>
      <c r="BQ355" s="143"/>
      <c r="BR355" s="143"/>
      <c r="BS355" s="143"/>
      <c r="BT355" s="143"/>
      <c r="BU355" s="143"/>
      <c r="BV355" s="143"/>
      <c r="BW355" s="143"/>
      <c r="BX355" s="143"/>
      <c r="BY355" s="143"/>
      <c r="BZ355" s="143"/>
      <c r="CA355" s="143"/>
      <c r="CB355" s="143"/>
      <c r="CC355" s="143"/>
      <c r="CD355" s="143"/>
      <c r="CE355" s="143"/>
      <c r="CF355" s="143"/>
    </row>
    <row r="356" spans="1:84" s="177" customFormat="1" ht="8.1" customHeight="1">
      <c r="A356" s="137">
        <v>40</v>
      </c>
      <c r="B356" s="137"/>
      <c r="C356" s="138" t="s">
        <v>154</v>
      </c>
      <c r="D356" s="139"/>
      <c r="E356" s="134" t="s">
        <v>150</v>
      </c>
      <c r="F356" s="134">
        <v>199</v>
      </c>
      <c r="G356" s="134">
        <v>338</v>
      </c>
      <c r="H356" s="134" t="s">
        <v>150</v>
      </c>
      <c r="I356" s="134">
        <v>6</v>
      </c>
      <c r="J356" s="134">
        <v>56</v>
      </c>
      <c r="K356" s="134">
        <v>45</v>
      </c>
      <c r="L356" s="134" t="s">
        <v>150</v>
      </c>
      <c r="M356" s="134" t="s">
        <v>150</v>
      </c>
      <c r="N356" s="134">
        <v>65</v>
      </c>
      <c r="O356" s="134">
        <v>258</v>
      </c>
      <c r="P356" s="134">
        <v>5</v>
      </c>
      <c r="Q356" s="134" t="s">
        <v>150</v>
      </c>
      <c r="R356" s="134" t="s">
        <v>150</v>
      </c>
      <c r="S356" s="140">
        <v>40</v>
      </c>
      <c r="BN356" s="143"/>
      <c r="BO356" s="143"/>
      <c r="BP356" s="143"/>
      <c r="BQ356" s="143"/>
      <c r="BR356" s="143"/>
      <c r="BS356" s="143"/>
      <c r="BT356" s="143"/>
      <c r="BU356" s="143"/>
      <c r="BV356" s="143"/>
      <c r="BW356" s="143"/>
      <c r="BX356" s="143"/>
      <c r="BY356" s="143"/>
      <c r="BZ356" s="143"/>
      <c r="CA356" s="143"/>
      <c r="CB356" s="143"/>
      <c r="CC356" s="143"/>
      <c r="CD356" s="143"/>
      <c r="CE356" s="143"/>
      <c r="CF356" s="143"/>
    </row>
    <row r="357" spans="1:84" s="177" customFormat="1" ht="8.1" customHeight="1">
      <c r="A357" s="137">
        <v>41</v>
      </c>
      <c r="B357" s="137"/>
      <c r="C357" s="138" t="s">
        <v>68</v>
      </c>
      <c r="D357" s="139"/>
      <c r="E357" s="134" t="s">
        <v>150</v>
      </c>
      <c r="F357" s="134" t="s">
        <v>150</v>
      </c>
      <c r="G357" s="134">
        <v>16</v>
      </c>
      <c r="H357" s="134" t="s">
        <v>150</v>
      </c>
      <c r="I357" s="134">
        <v>379</v>
      </c>
      <c r="J357" s="134">
        <v>123</v>
      </c>
      <c r="K357" s="134">
        <v>620</v>
      </c>
      <c r="L357" s="134">
        <v>17</v>
      </c>
      <c r="M357" s="134" t="s">
        <v>150</v>
      </c>
      <c r="N357" s="134">
        <v>4</v>
      </c>
      <c r="O357" s="134">
        <v>1151</v>
      </c>
      <c r="P357" s="134" t="s">
        <v>150</v>
      </c>
      <c r="Q357" s="134" t="s">
        <v>150</v>
      </c>
      <c r="R357" s="134" t="s">
        <v>150</v>
      </c>
      <c r="S357" s="140">
        <v>41</v>
      </c>
      <c r="BN357" s="143"/>
      <c r="BO357" s="143"/>
      <c r="BP357" s="143"/>
      <c r="BQ357" s="143"/>
      <c r="BR357" s="143"/>
      <c r="BS357" s="143"/>
      <c r="BT357" s="143"/>
      <c r="BU357" s="143"/>
      <c r="BV357" s="143"/>
      <c r="BW357" s="143"/>
      <c r="BX357" s="143"/>
      <c r="BY357" s="143"/>
      <c r="BZ357" s="143"/>
      <c r="CA357" s="143"/>
      <c r="CB357" s="143"/>
      <c r="CC357" s="143"/>
      <c r="CD357" s="143"/>
      <c r="CE357" s="143"/>
      <c r="CF357" s="143"/>
    </row>
    <row r="358" spans="1:84" s="177" customFormat="1" ht="8.1" customHeight="1">
      <c r="A358" s="137">
        <v>42</v>
      </c>
      <c r="B358" s="137"/>
      <c r="C358" s="138" t="s">
        <v>69</v>
      </c>
      <c r="D358" s="139"/>
      <c r="E358" s="134" t="s">
        <v>150</v>
      </c>
      <c r="F358" s="134" t="s">
        <v>150</v>
      </c>
      <c r="G358" s="134" t="s">
        <v>150</v>
      </c>
      <c r="H358" s="134" t="s">
        <v>150</v>
      </c>
      <c r="I358" s="134" t="s">
        <v>150</v>
      </c>
      <c r="J358" s="134" t="s">
        <v>150</v>
      </c>
      <c r="K358" s="134" t="s">
        <v>150</v>
      </c>
      <c r="L358" s="134" t="s">
        <v>150</v>
      </c>
      <c r="M358" s="134" t="s">
        <v>150</v>
      </c>
      <c r="N358" s="134" t="s">
        <v>150</v>
      </c>
      <c r="O358" s="134" t="s">
        <v>150</v>
      </c>
      <c r="P358" s="134" t="s">
        <v>150</v>
      </c>
      <c r="Q358" s="134" t="s">
        <v>150</v>
      </c>
      <c r="R358" s="134" t="s">
        <v>150</v>
      </c>
      <c r="S358" s="140">
        <v>42</v>
      </c>
      <c r="BN358" s="143"/>
      <c r="BO358" s="143"/>
      <c r="BP358" s="143"/>
      <c r="BQ358" s="143"/>
      <c r="BR358" s="143"/>
      <c r="BS358" s="143"/>
      <c r="BT358" s="143"/>
      <c r="BU358" s="143"/>
      <c r="BV358" s="143"/>
      <c r="BW358" s="143"/>
      <c r="BX358" s="143"/>
      <c r="BY358" s="143"/>
      <c r="BZ358" s="143"/>
      <c r="CA358" s="143"/>
      <c r="CB358" s="143"/>
      <c r="CC358" s="143"/>
      <c r="CD358" s="143"/>
      <c r="CE358" s="143"/>
      <c r="CF358" s="143"/>
    </row>
    <row r="359" spans="1:84" s="179" customFormat="1" ht="8.1" customHeight="1">
      <c r="A359" s="149"/>
      <c r="B359" s="149"/>
      <c r="C359" s="150" t="s">
        <v>70</v>
      </c>
      <c r="D359" s="158"/>
      <c r="E359" s="152">
        <f t="shared" ref="E359:R359" si="31">IF(SUM(E344:E358),SUM(E344:E358),"-")</f>
        <v>1502</v>
      </c>
      <c r="F359" s="152">
        <f t="shared" si="31"/>
        <v>7806</v>
      </c>
      <c r="G359" s="152">
        <f t="shared" si="31"/>
        <v>3163</v>
      </c>
      <c r="H359" s="152">
        <f t="shared" si="31"/>
        <v>2429</v>
      </c>
      <c r="I359" s="152">
        <f t="shared" si="31"/>
        <v>982</v>
      </c>
      <c r="J359" s="152">
        <f t="shared" si="31"/>
        <v>1069</v>
      </c>
      <c r="K359" s="152">
        <f t="shared" si="31"/>
        <v>3309</v>
      </c>
      <c r="L359" s="152">
        <f t="shared" si="31"/>
        <v>3582</v>
      </c>
      <c r="M359" s="152">
        <f t="shared" si="31"/>
        <v>5863</v>
      </c>
      <c r="N359" s="152">
        <f t="shared" si="31"/>
        <v>2392</v>
      </c>
      <c r="O359" s="152">
        <f t="shared" si="31"/>
        <v>4536</v>
      </c>
      <c r="P359" s="152">
        <f t="shared" si="31"/>
        <v>278</v>
      </c>
      <c r="Q359" s="152" t="str">
        <f t="shared" si="31"/>
        <v>-</v>
      </c>
      <c r="R359" s="152" t="str">
        <f t="shared" si="31"/>
        <v>-</v>
      </c>
      <c r="S359" s="153"/>
      <c r="BN359" s="129"/>
      <c r="BO359" s="129"/>
      <c r="BP359" s="129"/>
      <c r="BQ359" s="129"/>
      <c r="BR359" s="129"/>
      <c r="BS359" s="129"/>
      <c r="BT359" s="129"/>
      <c r="BU359" s="129"/>
      <c r="BV359" s="129"/>
      <c r="BW359" s="129"/>
      <c r="BX359" s="129"/>
      <c r="BY359" s="129"/>
      <c r="BZ359" s="129"/>
      <c r="CA359" s="129"/>
      <c r="CB359" s="129"/>
      <c r="CC359" s="129"/>
      <c r="CD359" s="129"/>
      <c r="CE359" s="129"/>
      <c r="CF359" s="129"/>
    </row>
    <row r="360" spans="1:84" s="176" customFormat="1" ht="8.1" customHeight="1">
      <c r="A360" s="130">
        <v>43</v>
      </c>
      <c r="B360" s="130"/>
      <c r="C360" s="131" t="s">
        <v>71</v>
      </c>
      <c r="D360" s="132"/>
      <c r="E360" s="134" t="s">
        <v>150</v>
      </c>
      <c r="F360" s="134" t="s">
        <v>150</v>
      </c>
      <c r="G360" s="134" t="s">
        <v>150</v>
      </c>
      <c r="H360" s="134" t="s">
        <v>150</v>
      </c>
      <c r="I360" s="134" t="s">
        <v>150</v>
      </c>
      <c r="J360" s="134" t="s">
        <v>150</v>
      </c>
      <c r="K360" s="134" t="s">
        <v>150</v>
      </c>
      <c r="L360" s="134" t="s">
        <v>150</v>
      </c>
      <c r="M360" s="134" t="s">
        <v>150</v>
      </c>
      <c r="N360" s="134" t="s">
        <v>150</v>
      </c>
      <c r="O360" s="134" t="s">
        <v>150</v>
      </c>
      <c r="P360" s="134" t="s">
        <v>150</v>
      </c>
      <c r="Q360" s="134" t="s">
        <v>150</v>
      </c>
      <c r="R360" s="134" t="s">
        <v>150</v>
      </c>
      <c r="S360" s="135">
        <v>43</v>
      </c>
      <c r="BN360" s="136"/>
      <c r="BO360" s="136"/>
      <c r="BP360" s="136"/>
      <c r="BQ360" s="136"/>
      <c r="BR360" s="136"/>
      <c r="BS360" s="136"/>
      <c r="BT360" s="136"/>
      <c r="BU360" s="136"/>
      <c r="BV360" s="136"/>
      <c r="BW360" s="136"/>
      <c r="BX360" s="136"/>
      <c r="BY360" s="136"/>
      <c r="BZ360" s="136"/>
      <c r="CA360" s="136"/>
      <c r="CB360" s="136"/>
      <c r="CC360" s="136"/>
      <c r="CD360" s="136"/>
      <c r="CE360" s="136"/>
      <c r="CF360" s="136"/>
    </row>
    <row r="361" spans="1:84" s="177" customFormat="1" ht="8.1" customHeight="1">
      <c r="A361" s="137">
        <v>44</v>
      </c>
      <c r="B361" s="137"/>
      <c r="C361" s="138" t="s">
        <v>72</v>
      </c>
      <c r="D361" s="139"/>
      <c r="E361" s="134" t="s">
        <v>150</v>
      </c>
      <c r="F361" s="134" t="s">
        <v>150</v>
      </c>
      <c r="G361" s="134" t="s">
        <v>150</v>
      </c>
      <c r="H361" s="134" t="s">
        <v>150</v>
      </c>
      <c r="I361" s="134" t="s">
        <v>150</v>
      </c>
      <c r="J361" s="134" t="s">
        <v>150</v>
      </c>
      <c r="K361" s="134" t="s">
        <v>150</v>
      </c>
      <c r="L361" s="134" t="s">
        <v>150</v>
      </c>
      <c r="M361" s="134" t="s">
        <v>150</v>
      </c>
      <c r="N361" s="134" t="s">
        <v>150</v>
      </c>
      <c r="O361" s="134" t="s">
        <v>150</v>
      </c>
      <c r="P361" s="134" t="s">
        <v>150</v>
      </c>
      <c r="Q361" s="134" t="s">
        <v>150</v>
      </c>
      <c r="R361" s="134" t="s">
        <v>150</v>
      </c>
      <c r="S361" s="140">
        <v>44</v>
      </c>
      <c r="BN361" s="143"/>
      <c r="BO361" s="143"/>
      <c r="BP361" s="143"/>
      <c r="BQ361" s="143"/>
      <c r="BR361" s="143"/>
      <c r="BS361" s="143"/>
      <c r="BT361" s="143"/>
      <c r="BU361" s="143"/>
      <c r="BV361" s="143"/>
      <c r="BW361" s="143"/>
      <c r="BX361" s="143"/>
      <c r="BY361" s="143"/>
      <c r="BZ361" s="143"/>
      <c r="CA361" s="143"/>
      <c r="CB361" s="143"/>
      <c r="CC361" s="143"/>
      <c r="CD361" s="143"/>
      <c r="CE361" s="143"/>
      <c r="CF361" s="143"/>
    </row>
    <row r="362" spans="1:84" s="177" customFormat="1" ht="8.1" customHeight="1">
      <c r="A362" s="137">
        <v>45</v>
      </c>
      <c r="B362" s="137"/>
      <c r="C362" s="138" t="s">
        <v>73</v>
      </c>
      <c r="D362" s="139"/>
      <c r="E362" s="134" t="s">
        <v>150</v>
      </c>
      <c r="F362" s="134" t="s">
        <v>150</v>
      </c>
      <c r="G362" s="134">
        <v>529</v>
      </c>
      <c r="H362" s="134" t="s">
        <v>150</v>
      </c>
      <c r="I362" s="134" t="s">
        <v>150</v>
      </c>
      <c r="J362" s="134">
        <v>629</v>
      </c>
      <c r="K362" s="134">
        <v>74</v>
      </c>
      <c r="L362" s="134" t="s">
        <v>150</v>
      </c>
      <c r="M362" s="134" t="s">
        <v>150</v>
      </c>
      <c r="N362" s="134" t="s">
        <v>150</v>
      </c>
      <c r="O362" s="134" t="s">
        <v>150</v>
      </c>
      <c r="P362" s="134">
        <v>5</v>
      </c>
      <c r="Q362" s="134" t="s">
        <v>150</v>
      </c>
      <c r="R362" s="134" t="s">
        <v>150</v>
      </c>
      <c r="S362" s="140">
        <v>45</v>
      </c>
      <c r="BN362" s="143"/>
      <c r="BO362" s="143"/>
      <c r="BP362" s="143"/>
      <c r="BQ362" s="143"/>
      <c r="BR362" s="143"/>
      <c r="BS362" s="143"/>
      <c r="BT362" s="143"/>
      <c r="BU362" s="143"/>
      <c r="BV362" s="143"/>
      <c r="BW362" s="143"/>
      <c r="BX362" s="143"/>
      <c r="BY362" s="143"/>
      <c r="BZ362" s="143"/>
      <c r="CA362" s="143"/>
      <c r="CB362" s="143"/>
      <c r="CC362" s="143"/>
      <c r="CD362" s="143"/>
      <c r="CE362" s="143"/>
      <c r="CF362" s="143"/>
    </row>
    <row r="363" spans="1:84" s="177" customFormat="1" ht="8.1" customHeight="1">
      <c r="A363" s="137">
        <v>46</v>
      </c>
      <c r="B363" s="137"/>
      <c r="C363" s="138" t="s">
        <v>74</v>
      </c>
      <c r="D363" s="139"/>
      <c r="E363" s="134" t="s">
        <v>150</v>
      </c>
      <c r="F363" s="134">
        <v>294</v>
      </c>
      <c r="G363" s="134" t="s">
        <v>150</v>
      </c>
      <c r="H363" s="134" t="s">
        <v>150</v>
      </c>
      <c r="I363" s="134" t="s">
        <v>150</v>
      </c>
      <c r="J363" s="134">
        <v>95</v>
      </c>
      <c r="K363" s="134" t="s">
        <v>150</v>
      </c>
      <c r="L363" s="134" t="s">
        <v>150</v>
      </c>
      <c r="M363" s="134" t="s">
        <v>150</v>
      </c>
      <c r="N363" s="134" t="s">
        <v>150</v>
      </c>
      <c r="O363" s="134" t="s">
        <v>150</v>
      </c>
      <c r="P363" s="134" t="s">
        <v>150</v>
      </c>
      <c r="Q363" s="134" t="s">
        <v>150</v>
      </c>
      <c r="R363" s="134" t="s">
        <v>150</v>
      </c>
      <c r="S363" s="140">
        <v>46</v>
      </c>
      <c r="BN363" s="143"/>
      <c r="BO363" s="143"/>
      <c r="BP363" s="143"/>
      <c r="BQ363" s="143"/>
      <c r="BR363" s="143"/>
      <c r="BS363" s="143"/>
      <c r="BT363" s="143"/>
      <c r="BU363" s="143"/>
      <c r="BV363" s="143"/>
      <c r="BW363" s="143"/>
      <c r="BX363" s="143"/>
      <c r="BY363" s="143"/>
      <c r="BZ363" s="143"/>
      <c r="CA363" s="143"/>
      <c r="CB363" s="143"/>
      <c r="CC363" s="143"/>
      <c r="CD363" s="143"/>
      <c r="CE363" s="143"/>
      <c r="CF363" s="143"/>
    </row>
    <row r="364" spans="1:84" s="177" customFormat="1" ht="8.1" customHeight="1">
      <c r="A364" s="137">
        <v>47</v>
      </c>
      <c r="B364" s="137"/>
      <c r="C364" s="138" t="s">
        <v>75</v>
      </c>
      <c r="D364" s="139"/>
      <c r="E364" s="134" t="s">
        <v>150</v>
      </c>
      <c r="F364" s="134" t="s">
        <v>150</v>
      </c>
      <c r="G364" s="134" t="s">
        <v>150</v>
      </c>
      <c r="H364" s="134" t="s">
        <v>150</v>
      </c>
      <c r="I364" s="134" t="s">
        <v>150</v>
      </c>
      <c r="J364" s="134" t="s">
        <v>150</v>
      </c>
      <c r="K364" s="134" t="s">
        <v>150</v>
      </c>
      <c r="L364" s="134" t="s">
        <v>150</v>
      </c>
      <c r="M364" s="134" t="s">
        <v>150</v>
      </c>
      <c r="N364" s="134" t="s">
        <v>150</v>
      </c>
      <c r="O364" s="134" t="s">
        <v>150</v>
      </c>
      <c r="P364" s="134" t="s">
        <v>150</v>
      </c>
      <c r="Q364" s="134" t="s">
        <v>150</v>
      </c>
      <c r="R364" s="134" t="s">
        <v>150</v>
      </c>
      <c r="S364" s="140">
        <v>47</v>
      </c>
      <c r="BN364" s="143"/>
      <c r="BO364" s="143"/>
      <c r="BP364" s="143"/>
      <c r="BQ364" s="143"/>
      <c r="BR364" s="143"/>
      <c r="BS364" s="143"/>
      <c r="BT364" s="143"/>
      <c r="BU364" s="143"/>
      <c r="BV364" s="143"/>
      <c r="BW364" s="143"/>
      <c r="BX364" s="143"/>
      <c r="BY364" s="143"/>
      <c r="BZ364" s="143"/>
      <c r="CA364" s="143"/>
      <c r="CB364" s="143"/>
      <c r="CC364" s="143"/>
      <c r="CD364" s="143"/>
      <c r="CE364" s="143"/>
      <c r="CF364" s="143"/>
    </row>
    <row r="365" spans="1:84" s="177" customFormat="1" ht="8.1" customHeight="1">
      <c r="A365" s="137">
        <v>48</v>
      </c>
      <c r="B365" s="137"/>
      <c r="C365" s="138" t="s">
        <v>76</v>
      </c>
      <c r="D365" s="139"/>
      <c r="E365" s="134" t="s">
        <v>155</v>
      </c>
      <c r="F365" s="134" t="s">
        <v>150</v>
      </c>
      <c r="G365" s="134" t="s">
        <v>150</v>
      </c>
      <c r="H365" s="134" t="s">
        <v>150</v>
      </c>
      <c r="I365" s="134" t="s">
        <v>150</v>
      </c>
      <c r="J365" s="134" t="s">
        <v>150</v>
      </c>
      <c r="K365" s="134" t="s">
        <v>150</v>
      </c>
      <c r="L365" s="134" t="s">
        <v>150</v>
      </c>
      <c r="M365" s="134" t="s">
        <v>150</v>
      </c>
      <c r="N365" s="134" t="s">
        <v>150</v>
      </c>
      <c r="O365" s="134" t="s">
        <v>150</v>
      </c>
      <c r="P365" s="134" t="s">
        <v>150</v>
      </c>
      <c r="Q365" s="134" t="s">
        <v>150</v>
      </c>
      <c r="R365" s="134" t="s">
        <v>150</v>
      </c>
      <c r="S365" s="140">
        <v>48</v>
      </c>
      <c r="BN365" s="143"/>
      <c r="BO365" s="143"/>
      <c r="BP365" s="143"/>
      <c r="BQ365" s="143"/>
      <c r="BR365" s="143"/>
      <c r="BS365" s="143"/>
      <c r="BT365" s="143"/>
      <c r="BU365" s="143"/>
      <c r="BV365" s="143"/>
      <c r="BW365" s="143"/>
      <c r="BX365" s="143"/>
      <c r="BY365" s="143"/>
      <c r="BZ365" s="143"/>
      <c r="CA365" s="143"/>
      <c r="CB365" s="143"/>
      <c r="CC365" s="143"/>
      <c r="CD365" s="143"/>
      <c r="CE365" s="143"/>
      <c r="CF365" s="143"/>
    </row>
    <row r="366" spans="1:84" s="177" customFormat="1" ht="8.1" customHeight="1">
      <c r="A366" s="137">
        <v>49</v>
      </c>
      <c r="B366" s="137"/>
      <c r="C366" s="138" t="s">
        <v>119</v>
      </c>
      <c r="D366" s="139"/>
      <c r="E366" s="134">
        <v>5418</v>
      </c>
      <c r="F366" s="134">
        <v>48</v>
      </c>
      <c r="G366" s="134" t="s">
        <v>150</v>
      </c>
      <c r="H366" s="134" t="s">
        <v>150</v>
      </c>
      <c r="I366" s="134" t="s">
        <v>150</v>
      </c>
      <c r="J366" s="134" t="s">
        <v>150</v>
      </c>
      <c r="K366" s="134" t="s">
        <v>150</v>
      </c>
      <c r="L366" s="134" t="s">
        <v>150</v>
      </c>
      <c r="M366" s="134">
        <v>3260</v>
      </c>
      <c r="N366" s="134" t="s">
        <v>155</v>
      </c>
      <c r="O366" s="134">
        <v>6</v>
      </c>
      <c r="P366" s="134" t="s">
        <v>150</v>
      </c>
      <c r="Q366" s="134" t="s">
        <v>150</v>
      </c>
      <c r="R366" s="134" t="s">
        <v>150</v>
      </c>
      <c r="S366" s="140">
        <v>49</v>
      </c>
      <c r="BN366" s="143"/>
      <c r="BO366" s="143"/>
      <c r="BP366" s="143"/>
      <c r="BQ366" s="143"/>
      <c r="BR366" s="143"/>
      <c r="BS366" s="143"/>
      <c r="BT366" s="143"/>
      <c r="BU366" s="143"/>
      <c r="BV366" s="143"/>
      <c r="BW366" s="143"/>
      <c r="BX366" s="143"/>
      <c r="BY366" s="143"/>
      <c r="BZ366" s="143"/>
      <c r="CA366" s="143"/>
      <c r="CB366" s="143"/>
      <c r="CC366" s="143"/>
      <c r="CD366" s="143"/>
      <c r="CE366" s="143"/>
      <c r="CF366" s="143"/>
    </row>
    <row r="367" spans="1:84" s="177" customFormat="1" ht="8.1" customHeight="1">
      <c r="A367" s="137">
        <v>50</v>
      </c>
      <c r="B367" s="137"/>
      <c r="C367" s="138" t="s">
        <v>120</v>
      </c>
      <c r="D367" s="139"/>
      <c r="E367" s="134" t="s">
        <v>150</v>
      </c>
      <c r="F367" s="134" t="s">
        <v>150</v>
      </c>
      <c r="G367" s="134" t="s">
        <v>150</v>
      </c>
      <c r="H367" s="134" t="s">
        <v>150</v>
      </c>
      <c r="I367" s="134" t="s">
        <v>150</v>
      </c>
      <c r="J367" s="134" t="s">
        <v>150</v>
      </c>
      <c r="K367" s="134" t="s">
        <v>150</v>
      </c>
      <c r="L367" s="134" t="s">
        <v>150</v>
      </c>
      <c r="M367" s="134" t="s">
        <v>150</v>
      </c>
      <c r="N367" s="134" t="s">
        <v>150</v>
      </c>
      <c r="O367" s="134" t="s">
        <v>150</v>
      </c>
      <c r="P367" s="134" t="s">
        <v>150</v>
      </c>
      <c r="Q367" s="134" t="s">
        <v>150</v>
      </c>
      <c r="R367" s="134" t="s">
        <v>150</v>
      </c>
      <c r="S367" s="140">
        <v>50</v>
      </c>
      <c r="BN367" s="143"/>
      <c r="BO367" s="143"/>
      <c r="BP367" s="143"/>
      <c r="BQ367" s="143"/>
      <c r="BR367" s="143"/>
      <c r="BS367" s="143"/>
      <c r="BT367" s="143"/>
      <c r="BU367" s="143"/>
      <c r="BV367" s="143"/>
      <c r="BW367" s="143"/>
      <c r="BX367" s="143"/>
      <c r="BY367" s="143"/>
      <c r="BZ367" s="143"/>
      <c r="CA367" s="143"/>
      <c r="CB367" s="143"/>
      <c r="CC367" s="143"/>
      <c r="CD367" s="143"/>
      <c r="CE367" s="143"/>
      <c r="CF367" s="143"/>
    </row>
    <row r="368" spans="1:84" s="177" customFormat="1" ht="8.1" customHeight="1">
      <c r="A368" s="137">
        <v>51</v>
      </c>
      <c r="B368" s="137"/>
      <c r="C368" s="138" t="s">
        <v>79</v>
      </c>
      <c r="D368" s="139"/>
      <c r="E368" s="134" t="s">
        <v>150</v>
      </c>
      <c r="F368" s="134" t="s">
        <v>150</v>
      </c>
      <c r="G368" s="134" t="s">
        <v>150</v>
      </c>
      <c r="H368" s="134" t="s">
        <v>150</v>
      </c>
      <c r="I368" s="134" t="s">
        <v>150</v>
      </c>
      <c r="J368" s="134" t="s">
        <v>150</v>
      </c>
      <c r="K368" s="134" t="s">
        <v>150</v>
      </c>
      <c r="L368" s="134" t="s">
        <v>150</v>
      </c>
      <c r="M368" s="134" t="s">
        <v>150</v>
      </c>
      <c r="N368" s="134" t="s">
        <v>150</v>
      </c>
      <c r="O368" s="134" t="s">
        <v>150</v>
      </c>
      <c r="P368" s="134" t="s">
        <v>150</v>
      </c>
      <c r="Q368" s="134" t="s">
        <v>150</v>
      </c>
      <c r="R368" s="134" t="s">
        <v>150</v>
      </c>
      <c r="S368" s="140">
        <v>51</v>
      </c>
      <c r="BN368" s="143"/>
      <c r="BO368" s="143"/>
      <c r="BP368" s="143"/>
      <c r="BQ368" s="143"/>
      <c r="BR368" s="143"/>
      <c r="BS368" s="143"/>
      <c r="BT368" s="143"/>
      <c r="BU368" s="143"/>
      <c r="BV368" s="143"/>
      <c r="BW368" s="143"/>
      <c r="BX368" s="143"/>
      <c r="BY368" s="143"/>
      <c r="BZ368" s="143"/>
      <c r="CA368" s="143"/>
      <c r="CB368" s="143"/>
      <c r="CC368" s="143"/>
      <c r="CD368" s="143"/>
      <c r="CE368" s="143"/>
      <c r="CF368" s="143"/>
    </row>
    <row r="369" spans="1:84" s="177" customFormat="1" ht="8.1" customHeight="1">
      <c r="A369" s="137">
        <v>52</v>
      </c>
      <c r="B369" s="137"/>
      <c r="C369" s="138" t="s">
        <v>80</v>
      </c>
      <c r="D369" s="139"/>
      <c r="E369" s="134">
        <v>8050</v>
      </c>
      <c r="F369" s="134" t="s">
        <v>150</v>
      </c>
      <c r="G369" s="134" t="s">
        <v>150</v>
      </c>
      <c r="H369" s="134" t="s">
        <v>150</v>
      </c>
      <c r="I369" s="134" t="s">
        <v>150</v>
      </c>
      <c r="J369" s="134" t="s">
        <v>150</v>
      </c>
      <c r="K369" s="134" t="s">
        <v>150</v>
      </c>
      <c r="L369" s="134" t="s">
        <v>150</v>
      </c>
      <c r="M369" s="134" t="s">
        <v>150</v>
      </c>
      <c r="N369" s="134" t="s">
        <v>150</v>
      </c>
      <c r="O369" s="134" t="s">
        <v>150</v>
      </c>
      <c r="P369" s="134" t="s">
        <v>150</v>
      </c>
      <c r="Q369" s="134">
        <v>5850</v>
      </c>
      <c r="R369" s="134" t="s">
        <v>150</v>
      </c>
      <c r="S369" s="140">
        <v>52</v>
      </c>
      <c r="BN369" s="143"/>
      <c r="BO369" s="143"/>
      <c r="BP369" s="143"/>
      <c r="BQ369" s="143"/>
      <c r="BR369" s="143"/>
      <c r="BS369" s="143"/>
      <c r="BT369" s="143"/>
      <c r="BU369" s="143"/>
      <c r="BV369" s="143"/>
      <c r="BW369" s="143"/>
      <c r="BX369" s="143"/>
      <c r="BY369" s="143"/>
      <c r="BZ369" s="143"/>
      <c r="CA369" s="143"/>
      <c r="CB369" s="143"/>
      <c r="CC369" s="143"/>
      <c r="CD369" s="143"/>
      <c r="CE369" s="143"/>
      <c r="CF369" s="143"/>
    </row>
    <row r="370" spans="1:84" s="177" customFormat="1" ht="8.1" customHeight="1">
      <c r="A370" s="137">
        <v>53</v>
      </c>
      <c r="B370" s="137"/>
      <c r="C370" s="138" t="s">
        <v>81</v>
      </c>
      <c r="D370" s="139"/>
      <c r="E370" s="134" t="s">
        <v>150</v>
      </c>
      <c r="F370" s="134" t="s">
        <v>150</v>
      </c>
      <c r="G370" s="134" t="s">
        <v>150</v>
      </c>
      <c r="H370" s="134" t="s">
        <v>150</v>
      </c>
      <c r="I370" s="134" t="s">
        <v>150</v>
      </c>
      <c r="J370" s="134" t="s">
        <v>150</v>
      </c>
      <c r="K370" s="134" t="s">
        <v>150</v>
      </c>
      <c r="L370" s="134" t="s">
        <v>150</v>
      </c>
      <c r="M370" s="134" t="s">
        <v>150</v>
      </c>
      <c r="N370" s="134" t="s">
        <v>150</v>
      </c>
      <c r="O370" s="134" t="s">
        <v>150</v>
      </c>
      <c r="P370" s="134" t="s">
        <v>150</v>
      </c>
      <c r="Q370" s="134" t="s">
        <v>150</v>
      </c>
      <c r="R370" s="134" t="s">
        <v>150</v>
      </c>
      <c r="S370" s="140">
        <v>53</v>
      </c>
      <c r="BN370" s="143"/>
      <c r="BO370" s="143"/>
      <c r="BP370" s="143"/>
      <c r="BQ370" s="143"/>
      <c r="BR370" s="143"/>
      <c r="BS370" s="143"/>
      <c r="BT370" s="143"/>
      <c r="BU370" s="143"/>
      <c r="BV370" s="143"/>
      <c r="BW370" s="143"/>
      <c r="BX370" s="143"/>
      <c r="BY370" s="143"/>
      <c r="BZ370" s="143"/>
      <c r="CA370" s="143"/>
      <c r="CB370" s="143"/>
      <c r="CC370" s="143"/>
      <c r="CD370" s="143"/>
      <c r="CE370" s="143"/>
      <c r="CF370" s="143"/>
    </row>
    <row r="371" spans="1:84" s="177" customFormat="1" ht="8.1" customHeight="1">
      <c r="A371" s="137">
        <v>54</v>
      </c>
      <c r="B371" s="137"/>
      <c r="C371" s="138" t="s">
        <v>82</v>
      </c>
      <c r="D371" s="139"/>
      <c r="E371" s="134" t="s">
        <v>150</v>
      </c>
      <c r="F371" s="134" t="s">
        <v>150</v>
      </c>
      <c r="G371" s="134" t="s">
        <v>150</v>
      </c>
      <c r="H371" s="134" t="s">
        <v>150</v>
      </c>
      <c r="I371" s="134" t="s">
        <v>150</v>
      </c>
      <c r="J371" s="134" t="s">
        <v>150</v>
      </c>
      <c r="K371" s="134" t="s">
        <v>150</v>
      </c>
      <c r="L371" s="134" t="s">
        <v>150</v>
      </c>
      <c r="M371" s="134" t="s">
        <v>150</v>
      </c>
      <c r="N371" s="134" t="s">
        <v>150</v>
      </c>
      <c r="O371" s="134" t="s">
        <v>150</v>
      </c>
      <c r="P371" s="134" t="s">
        <v>150</v>
      </c>
      <c r="Q371" s="134" t="s">
        <v>150</v>
      </c>
      <c r="R371" s="134" t="s">
        <v>150</v>
      </c>
      <c r="S371" s="140">
        <v>54</v>
      </c>
      <c r="BN371" s="143"/>
      <c r="BO371" s="143"/>
      <c r="BP371" s="143"/>
      <c r="BQ371" s="143"/>
      <c r="BR371" s="143"/>
      <c r="BS371" s="143"/>
      <c r="BT371" s="143"/>
      <c r="BU371" s="143"/>
      <c r="BV371" s="143"/>
      <c r="BW371" s="143"/>
      <c r="BX371" s="143"/>
      <c r="BY371" s="143"/>
      <c r="BZ371" s="143"/>
      <c r="CA371" s="143"/>
      <c r="CB371" s="143"/>
      <c r="CC371" s="143"/>
      <c r="CD371" s="143"/>
      <c r="CE371" s="143"/>
      <c r="CF371" s="143"/>
    </row>
    <row r="372" spans="1:84" s="177" customFormat="1" ht="8.1" customHeight="1">
      <c r="A372" s="137">
        <v>55</v>
      </c>
      <c r="B372" s="137"/>
      <c r="C372" s="138" t="s">
        <v>83</v>
      </c>
      <c r="D372" s="139"/>
      <c r="E372" s="134" t="s">
        <v>150</v>
      </c>
      <c r="F372" s="134">
        <v>169</v>
      </c>
      <c r="G372" s="134">
        <v>1881</v>
      </c>
      <c r="H372" s="134">
        <v>48</v>
      </c>
      <c r="I372" s="134" t="s">
        <v>150</v>
      </c>
      <c r="J372" s="134">
        <v>16</v>
      </c>
      <c r="K372" s="134">
        <v>310</v>
      </c>
      <c r="L372" s="134" t="s">
        <v>150</v>
      </c>
      <c r="M372" s="134" t="s">
        <v>150</v>
      </c>
      <c r="N372" s="134">
        <v>104</v>
      </c>
      <c r="O372" s="134">
        <v>64</v>
      </c>
      <c r="P372" s="134">
        <v>83</v>
      </c>
      <c r="Q372" s="134" t="s">
        <v>150</v>
      </c>
      <c r="R372" s="134" t="s">
        <v>150</v>
      </c>
      <c r="S372" s="140">
        <v>55</v>
      </c>
      <c r="BN372" s="143"/>
      <c r="BO372" s="143"/>
      <c r="BP372" s="143"/>
      <c r="BQ372" s="143"/>
      <c r="BR372" s="143"/>
      <c r="BS372" s="143"/>
      <c r="BT372" s="143"/>
      <c r="BU372" s="143"/>
      <c r="BV372" s="143"/>
      <c r="BW372" s="143"/>
      <c r="BX372" s="143"/>
      <c r="BY372" s="143"/>
      <c r="BZ372" s="143"/>
      <c r="CA372" s="143"/>
      <c r="CB372" s="143"/>
      <c r="CC372" s="143"/>
      <c r="CD372" s="143"/>
      <c r="CE372" s="143"/>
      <c r="CF372" s="143"/>
    </row>
    <row r="373" spans="1:84" s="177" customFormat="1" ht="8.1" customHeight="1">
      <c r="A373" s="137">
        <v>56</v>
      </c>
      <c r="B373" s="137"/>
      <c r="C373" s="138" t="s">
        <v>84</v>
      </c>
      <c r="D373" s="139"/>
      <c r="E373" s="134" t="s">
        <v>150</v>
      </c>
      <c r="F373" s="134" t="s">
        <v>150</v>
      </c>
      <c r="G373" s="134" t="s">
        <v>150</v>
      </c>
      <c r="H373" s="134" t="s">
        <v>150</v>
      </c>
      <c r="I373" s="134" t="s">
        <v>150</v>
      </c>
      <c r="J373" s="134" t="s">
        <v>150</v>
      </c>
      <c r="K373" s="134">
        <v>27</v>
      </c>
      <c r="L373" s="134" t="s">
        <v>150</v>
      </c>
      <c r="M373" s="134" t="s">
        <v>150</v>
      </c>
      <c r="N373" s="134" t="s">
        <v>150</v>
      </c>
      <c r="O373" s="134" t="s">
        <v>150</v>
      </c>
      <c r="P373" s="134" t="s">
        <v>150</v>
      </c>
      <c r="Q373" s="134" t="s">
        <v>150</v>
      </c>
      <c r="R373" s="134" t="s">
        <v>150</v>
      </c>
      <c r="S373" s="140">
        <v>56</v>
      </c>
      <c r="BN373" s="143"/>
      <c r="BO373" s="143"/>
      <c r="BP373" s="143"/>
      <c r="BQ373" s="143"/>
      <c r="BR373" s="143"/>
      <c r="BS373" s="143"/>
      <c r="BT373" s="143"/>
      <c r="BU373" s="143"/>
      <c r="BV373" s="143"/>
      <c r="BW373" s="143"/>
      <c r="BX373" s="143"/>
      <c r="BY373" s="143"/>
      <c r="BZ373" s="143"/>
      <c r="CA373" s="143"/>
      <c r="CB373" s="143"/>
      <c r="CC373" s="143"/>
      <c r="CD373" s="143"/>
      <c r="CE373" s="143"/>
      <c r="CF373" s="143"/>
    </row>
    <row r="374" spans="1:84" s="177" customFormat="1" ht="8.1" customHeight="1">
      <c r="A374" s="137">
        <v>57</v>
      </c>
      <c r="B374" s="137"/>
      <c r="C374" s="159" t="s">
        <v>85</v>
      </c>
      <c r="D374" s="139"/>
      <c r="E374" s="134">
        <v>31</v>
      </c>
      <c r="F374" s="134">
        <v>2661</v>
      </c>
      <c r="G374" s="134">
        <v>5576</v>
      </c>
      <c r="H374" s="134">
        <v>1093</v>
      </c>
      <c r="I374" s="134">
        <v>3539</v>
      </c>
      <c r="J374" s="134">
        <v>2911</v>
      </c>
      <c r="K374" s="134">
        <v>3599</v>
      </c>
      <c r="L374" s="134">
        <v>5285</v>
      </c>
      <c r="M374" s="134" t="s">
        <v>150</v>
      </c>
      <c r="N374" s="134">
        <v>2957</v>
      </c>
      <c r="O374" s="134">
        <v>2003</v>
      </c>
      <c r="P374" s="134">
        <v>5647</v>
      </c>
      <c r="Q374" s="134" t="s">
        <v>150</v>
      </c>
      <c r="R374" s="134" t="s">
        <v>150</v>
      </c>
      <c r="S374" s="140">
        <v>57</v>
      </c>
      <c r="BN374" s="143"/>
      <c r="BO374" s="143"/>
      <c r="BP374" s="143"/>
      <c r="BQ374" s="143"/>
      <c r="BR374" s="143"/>
      <c r="BS374" s="143"/>
      <c r="BT374" s="143"/>
      <c r="BU374" s="143"/>
      <c r="BV374" s="143"/>
      <c r="BW374" s="143"/>
      <c r="BX374" s="143"/>
      <c r="BY374" s="143"/>
      <c r="BZ374" s="143"/>
      <c r="CA374" s="143"/>
      <c r="CB374" s="143"/>
      <c r="CC374" s="143"/>
      <c r="CD374" s="143"/>
      <c r="CE374" s="143"/>
      <c r="CF374" s="143"/>
    </row>
    <row r="375" spans="1:84" s="179" customFormat="1" ht="8.1" customHeight="1">
      <c r="A375" s="149"/>
      <c r="B375" s="149"/>
      <c r="C375" s="150" t="s">
        <v>86</v>
      </c>
      <c r="D375" s="158"/>
      <c r="E375" s="152">
        <f t="shared" ref="E375:R375" si="32">IF(SUM(E360:E374)&gt;0,SUM(E360:E374),"-")</f>
        <v>13499</v>
      </c>
      <c r="F375" s="152">
        <f t="shared" si="32"/>
        <v>3172</v>
      </c>
      <c r="G375" s="152">
        <f t="shared" si="32"/>
        <v>7986</v>
      </c>
      <c r="H375" s="152">
        <f t="shared" si="32"/>
        <v>1141</v>
      </c>
      <c r="I375" s="152">
        <f t="shared" si="32"/>
        <v>3539</v>
      </c>
      <c r="J375" s="152">
        <f t="shared" si="32"/>
        <v>3651</v>
      </c>
      <c r="K375" s="152">
        <f t="shared" si="32"/>
        <v>4010</v>
      </c>
      <c r="L375" s="152">
        <f t="shared" si="32"/>
        <v>5285</v>
      </c>
      <c r="M375" s="152">
        <f t="shared" si="32"/>
        <v>3260</v>
      </c>
      <c r="N375" s="152">
        <f t="shared" si="32"/>
        <v>3061</v>
      </c>
      <c r="O375" s="152">
        <f t="shared" si="32"/>
        <v>2073</v>
      </c>
      <c r="P375" s="152">
        <f t="shared" si="32"/>
        <v>5735</v>
      </c>
      <c r="Q375" s="152">
        <f t="shared" si="32"/>
        <v>5850</v>
      </c>
      <c r="R375" s="152" t="str">
        <f t="shared" si="32"/>
        <v>-</v>
      </c>
      <c r="S375" s="153"/>
      <c r="BN375" s="129"/>
      <c r="BO375" s="129"/>
      <c r="BP375" s="129"/>
      <c r="BQ375" s="129"/>
      <c r="BR375" s="129"/>
      <c r="BS375" s="129"/>
      <c r="BT375" s="129"/>
      <c r="BU375" s="129"/>
      <c r="BV375" s="129"/>
      <c r="BW375" s="129"/>
      <c r="BX375" s="129"/>
      <c r="BY375" s="129"/>
      <c r="BZ375" s="129"/>
      <c r="CA375" s="129"/>
      <c r="CB375" s="129"/>
      <c r="CC375" s="129"/>
      <c r="CD375" s="129"/>
      <c r="CE375" s="129"/>
      <c r="CF375" s="129"/>
    </row>
    <row r="376" spans="1:84" s="176" customFormat="1" ht="8.1" customHeight="1">
      <c r="A376" s="130">
        <v>58</v>
      </c>
      <c r="B376" s="130"/>
      <c r="C376" s="131" t="s">
        <v>121</v>
      </c>
      <c r="D376" s="132"/>
      <c r="E376" s="134" t="s">
        <v>150</v>
      </c>
      <c r="F376" s="134" t="s">
        <v>150</v>
      </c>
      <c r="G376" s="134" t="s">
        <v>150</v>
      </c>
      <c r="H376" s="134" t="s">
        <v>150</v>
      </c>
      <c r="I376" s="134" t="s">
        <v>150</v>
      </c>
      <c r="J376" s="134">
        <v>86</v>
      </c>
      <c r="K376" s="134" t="s">
        <v>150</v>
      </c>
      <c r="L376" s="134" t="s">
        <v>150</v>
      </c>
      <c r="M376" s="134" t="s">
        <v>150</v>
      </c>
      <c r="N376" s="134" t="s">
        <v>150</v>
      </c>
      <c r="O376" s="134">
        <v>6</v>
      </c>
      <c r="P376" s="134" t="s">
        <v>150</v>
      </c>
      <c r="Q376" s="134" t="s">
        <v>150</v>
      </c>
      <c r="R376" s="134" t="s">
        <v>150</v>
      </c>
      <c r="S376" s="135">
        <v>58</v>
      </c>
      <c r="BN376" s="136"/>
      <c r="BO376" s="136"/>
      <c r="BP376" s="136"/>
      <c r="BQ376" s="136"/>
      <c r="BR376" s="136"/>
      <c r="BS376" s="136"/>
      <c r="BT376" s="136"/>
      <c r="BU376" s="136"/>
      <c r="BV376" s="136"/>
      <c r="BW376" s="136"/>
      <c r="BX376" s="136"/>
      <c r="BY376" s="136"/>
      <c r="BZ376" s="136"/>
      <c r="CA376" s="136"/>
      <c r="CB376" s="136"/>
      <c r="CC376" s="136"/>
      <c r="CD376" s="136"/>
      <c r="CE376" s="136"/>
      <c r="CF376" s="136"/>
    </row>
    <row r="377" spans="1:84" s="177" customFormat="1" ht="8.1" customHeight="1">
      <c r="A377" s="137">
        <v>59</v>
      </c>
      <c r="B377" s="137"/>
      <c r="C377" s="138" t="s">
        <v>88</v>
      </c>
      <c r="D377" s="139"/>
      <c r="E377" s="134" t="s">
        <v>150</v>
      </c>
      <c r="F377" s="134" t="s">
        <v>150</v>
      </c>
      <c r="G377" s="134" t="s">
        <v>150</v>
      </c>
      <c r="H377" s="134" t="s">
        <v>150</v>
      </c>
      <c r="I377" s="134" t="s">
        <v>150</v>
      </c>
      <c r="J377" s="134">
        <v>3</v>
      </c>
      <c r="K377" s="134">
        <v>582</v>
      </c>
      <c r="L377" s="134" t="s">
        <v>150</v>
      </c>
      <c r="M377" s="134" t="s">
        <v>150</v>
      </c>
      <c r="N377" s="134" t="s">
        <v>150</v>
      </c>
      <c r="O377" s="134" t="s">
        <v>150</v>
      </c>
      <c r="P377" s="134" t="s">
        <v>150</v>
      </c>
      <c r="Q377" s="134" t="s">
        <v>150</v>
      </c>
      <c r="R377" s="134" t="s">
        <v>150</v>
      </c>
      <c r="S377" s="140">
        <v>59</v>
      </c>
      <c r="BN377" s="143"/>
      <c r="BO377" s="143"/>
      <c r="BP377" s="143"/>
      <c r="BQ377" s="143"/>
      <c r="BR377" s="143"/>
      <c r="BS377" s="143"/>
      <c r="BT377" s="143"/>
      <c r="BU377" s="143"/>
      <c r="BV377" s="143"/>
      <c r="BW377" s="143"/>
      <c r="BX377" s="143"/>
      <c r="BY377" s="143"/>
      <c r="BZ377" s="143"/>
      <c r="CA377" s="143"/>
      <c r="CB377" s="143"/>
      <c r="CC377" s="143"/>
      <c r="CD377" s="143"/>
      <c r="CE377" s="143"/>
      <c r="CF377" s="143"/>
    </row>
    <row r="378" spans="1:84" s="177" customFormat="1" ht="8.1" customHeight="1">
      <c r="A378" s="137">
        <v>60</v>
      </c>
      <c r="B378" s="137"/>
      <c r="C378" s="138" t="s">
        <v>89</v>
      </c>
      <c r="D378" s="139"/>
      <c r="E378" s="134" t="s">
        <v>150</v>
      </c>
      <c r="F378" s="134">
        <v>21</v>
      </c>
      <c r="G378" s="134">
        <v>35</v>
      </c>
      <c r="H378" s="134" t="s">
        <v>150</v>
      </c>
      <c r="I378" s="134" t="s">
        <v>150</v>
      </c>
      <c r="J378" s="134" t="s">
        <v>150</v>
      </c>
      <c r="K378" s="134">
        <v>17</v>
      </c>
      <c r="L378" s="134" t="s">
        <v>150</v>
      </c>
      <c r="M378" s="134" t="s">
        <v>150</v>
      </c>
      <c r="N378" s="134" t="s">
        <v>150</v>
      </c>
      <c r="O378" s="134" t="s">
        <v>150</v>
      </c>
      <c r="P378" s="134" t="s">
        <v>150</v>
      </c>
      <c r="Q378" s="134" t="s">
        <v>150</v>
      </c>
      <c r="R378" s="134" t="s">
        <v>150</v>
      </c>
      <c r="S378" s="140">
        <v>60</v>
      </c>
      <c r="BN378" s="143"/>
      <c r="BO378" s="143"/>
      <c r="BP378" s="143"/>
      <c r="BQ378" s="143"/>
      <c r="BR378" s="143"/>
      <c r="BS378" s="143"/>
      <c r="BT378" s="143"/>
      <c r="BU378" s="143"/>
      <c r="BV378" s="143"/>
      <c r="BW378" s="143"/>
      <c r="BX378" s="143"/>
      <c r="BY378" s="143"/>
      <c r="BZ378" s="143"/>
      <c r="CA378" s="143"/>
      <c r="CB378" s="143"/>
      <c r="CC378" s="143"/>
      <c r="CD378" s="143"/>
      <c r="CE378" s="143"/>
      <c r="CF378" s="143"/>
    </row>
    <row r="379" spans="1:84" s="177" customFormat="1" ht="8.1" customHeight="1">
      <c r="A379" s="137">
        <v>61</v>
      </c>
      <c r="B379" s="137"/>
      <c r="C379" s="138" t="s">
        <v>90</v>
      </c>
      <c r="D379" s="139"/>
      <c r="E379" s="134" t="s">
        <v>150</v>
      </c>
      <c r="F379" s="134" t="s">
        <v>150</v>
      </c>
      <c r="G379" s="134" t="s">
        <v>150</v>
      </c>
      <c r="H379" s="134" t="s">
        <v>150</v>
      </c>
      <c r="I379" s="134" t="s">
        <v>150</v>
      </c>
      <c r="J379" s="134" t="s">
        <v>150</v>
      </c>
      <c r="K379" s="134" t="s">
        <v>150</v>
      </c>
      <c r="L379" s="134" t="s">
        <v>150</v>
      </c>
      <c r="M379" s="134" t="s">
        <v>150</v>
      </c>
      <c r="N379" s="134" t="s">
        <v>150</v>
      </c>
      <c r="O379" s="134" t="s">
        <v>150</v>
      </c>
      <c r="P379" s="134" t="s">
        <v>150</v>
      </c>
      <c r="Q379" s="134" t="s">
        <v>150</v>
      </c>
      <c r="R379" s="134" t="s">
        <v>150</v>
      </c>
      <c r="S379" s="140">
        <v>61</v>
      </c>
      <c r="BN379" s="143"/>
      <c r="BO379" s="143"/>
      <c r="BP379" s="143"/>
      <c r="BQ379" s="143"/>
      <c r="BR379" s="143"/>
      <c r="BS379" s="143"/>
      <c r="BT379" s="143"/>
      <c r="BU379" s="143"/>
      <c r="BV379" s="143"/>
      <c r="BW379" s="143"/>
      <c r="BX379" s="143"/>
      <c r="BY379" s="143"/>
      <c r="BZ379" s="143"/>
      <c r="CA379" s="143"/>
      <c r="CB379" s="143"/>
      <c r="CC379" s="143"/>
      <c r="CD379" s="143"/>
      <c r="CE379" s="143"/>
      <c r="CF379" s="143"/>
    </row>
    <row r="380" spans="1:84" s="177" customFormat="1" ht="8.1" customHeight="1">
      <c r="A380" s="137">
        <v>62</v>
      </c>
      <c r="B380" s="137"/>
      <c r="C380" s="138" t="s">
        <v>91</v>
      </c>
      <c r="D380" s="139"/>
      <c r="E380" s="134" t="s">
        <v>150</v>
      </c>
      <c r="F380" s="134">
        <v>679</v>
      </c>
      <c r="G380" s="134" t="s">
        <v>150</v>
      </c>
      <c r="H380" s="134">
        <v>201</v>
      </c>
      <c r="I380" s="134">
        <v>54</v>
      </c>
      <c r="J380" s="134" t="s">
        <v>150</v>
      </c>
      <c r="K380" s="134">
        <v>45</v>
      </c>
      <c r="L380" s="134" t="s">
        <v>150</v>
      </c>
      <c r="M380" s="134" t="s">
        <v>150</v>
      </c>
      <c r="N380" s="134">
        <v>134</v>
      </c>
      <c r="O380" s="134" t="s">
        <v>150</v>
      </c>
      <c r="P380" s="134" t="s">
        <v>150</v>
      </c>
      <c r="Q380" s="134" t="s">
        <v>150</v>
      </c>
      <c r="R380" s="134" t="s">
        <v>150</v>
      </c>
      <c r="S380" s="140">
        <v>62</v>
      </c>
      <c r="BN380" s="143"/>
      <c r="BO380" s="143"/>
      <c r="BP380" s="143"/>
      <c r="BQ380" s="143"/>
      <c r="BR380" s="143"/>
      <c r="BS380" s="143"/>
      <c r="BT380" s="143"/>
      <c r="BU380" s="143"/>
      <c r="BV380" s="143"/>
      <c r="BW380" s="143"/>
      <c r="BX380" s="143"/>
      <c r="BY380" s="143"/>
      <c r="BZ380" s="143"/>
      <c r="CA380" s="143"/>
      <c r="CB380" s="143"/>
      <c r="CC380" s="143"/>
      <c r="CD380" s="143"/>
      <c r="CE380" s="143"/>
      <c r="CF380" s="143"/>
    </row>
    <row r="381" spans="1:84" s="177" customFormat="1" ht="8.1" customHeight="1">
      <c r="A381" s="137">
        <v>63</v>
      </c>
      <c r="B381" s="137"/>
      <c r="C381" s="138" t="s">
        <v>92</v>
      </c>
      <c r="D381" s="139"/>
      <c r="E381" s="134" t="s">
        <v>150</v>
      </c>
      <c r="F381" s="134" t="s">
        <v>150</v>
      </c>
      <c r="G381" s="134">
        <v>18</v>
      </c>
      <c r="H381" s="134" t="s">
        <v>150</v>
      </c>
      <c r="I381" s="134" t="s">
        <v>150</v>
      </c>
      <c r="J381" s="134" t="s">
        <v>150</v>
      </c>
      <c r="K381" s="134">
        <v>3</v>
      </c>
      <c r="L381" s="134">
        <v>4</v>
      </c>
      <c r="M381" s="134" t="s">
        <v>150</v>
      </c>
      <c r="N381" s="134" t="s">
        <v>150</v>
      </c>
      <c r="O381" s="134" t="s">
        <v>150</v>
      </c>
      <c r="P381" s="134" t="s">
        <v>150</v>
      </c>
      <c r="Q381" s="134" t="s">
        <v>150</v>
      </c>
      <c r="R381" s="134" t="s">
        <v>150</v>
      </c>
      <c r="S381" s="140">
        <v>63</v>
      </c>
      <c r="BN381" s="143"/>
      <c r="BO381" s="143"/>
      <c r="BP381" s="143"/>
      <c r="BQ381" s="143"/>
      <c r="BR381" s="143"/>
      <c r="BS381" s="143"/>
      <c r="BT381" s="143"/>
      <c r="BU381" s="143"/>
      <c r="BV381" s="143"/>
      <c r="BW381" s="143"/>
      <c r="BX381" s="143"/>
      <c r="BY381" s="143"/>
      <c r="BZ381" s="143"/>
      <c r="CA381" s="143"/>
      <c r="CB381" s="143"/>
      <c r="CC381" s="143"/>
      <c r="CD381" s="143"/>
      <c r="CE381" s="143"/>
      <c r="CF381" s="143"/>
    </row>
    <row r="382" spans="1:84" s="177" customFormat="1" ht="8.1" customHeight="1">
      <c r="A382" s="137">
        <v>64</v>
      </c>
      <c r="B382" s="137"/>
      <c r="C382" s="138" t="s">
        <v>93</v>
      </c>
      <c r="D382" s="139"/>
      <c r="E382" s="134" t="s">
        <v>150</v>
      </c>
      <c r="F382" s="134" t="s">
        <v>150</v>
      </c>
      <c r="G382" s="134" t="s">
        <v>150</v>
      </c>
      <c r="H382" s="134" t="s">
        <v>150</v>
      </c>
      <c r="I382" s="134" t="s">
        <v>150</v>
      </c>
      <c r="J382" s="134" t="s">
        <v>150</v>
      </c>
      <c r="K382" s="134" t="s">
        <v>150</v>
      </c>
      <c r="L382" s="134" t="s">
        <v>150</v>
      </c>
      <c r="M382" s="134" t="s">
        <v>150</v>
      </c>
      <c r="N382" s="134" t="s">
        <v>150</v>
      </c>
      <c r="O382" s="134" t="s">
        <v>150</v>
      </c>
      <c r="P382" s="134" t="s">
        <v>150</v>
      </c>
      <c r="Q382" s="134" t="s">
        <v>150</v>
      </c>
      <c r="R382" s="134" t="s">
        <v>150</v>
      </c>
      <c r="S382" s="140">
        <v>64</v>
      </c>
      <c r="BN382" s="143"/>
      <c r="BO382" s="143"/>
      <c r="BP382" s="143"/>
      <c r="BQ382" s="143"/>
      <c r="BR382" s="143"/>
      <c r="BS382" s="143"/>
      <c r="BT382" s="143"/>
      <c r="BU382" s="143"/>
      <c r="BV382" s="143"/>
      <c r="BW382" s="143"/>
      <c r="BX382" s="143"/>
      <c r="BY382" s="143"/>
      <c r="BZ382" s="143"/>
      <c r="CA382" s="143"/>
      <c r="CB382" s="143"/>
      <c r="CC382" s="143"/>
      <c r="CD382" s="143"/>
      <c r="CE382" s="143"/>
      <c r="CF382" s="143"/>
    </row>
    <row r="383" spans="1:84" s="177" customFormat="1" ht="8.1" customHeight="1">
      <c r="A383" s="137">
        <v>65</v>
      </c>
      <c r="B383" s="137"/>
      <c r="C383" s="138" t="s">
        <v>94</v>
      </c>
      <c r="D383" s="139"/>
      <c r="E383" s="134" t="s">
        <v>150</v>
      </c>
      <c r="F383" s="134" t="s">
        <v>150</v>
      </c>
      <c r="G383" s="134" t="s">
        <v>150</v>
      </c>
      <c r="H383" s="134" t="s">
        <v>150</v>
      </c>
      <c r="I383" s="134" t="s">
        <v>150</v>
      </c>
      <c r="J383" s="134" t="s">
        <v>150</v>
      </c>
      <c r="K383" s="134" t="s">
        <v>150</v>
      </c>
      <c r="L383" s="134">
        <v>267</v>
      </c>
      <c r="M383" s="134" t="s">
        <v>150</v>
      </c>
      <c r="N383" s="134" t="s">
        <v>150</v>
      </c>
      <c r="O383" s="134" t="s">
        <v>150</v>
      </c>
      <c r="P383" s="134" t="s">
        <v>150</v>
      </c>
      <c r="Q383" s="134" t="s">
        <v>150</v>
      </c>
      <c r="R383" s="134" t="s">
        <v>150</v>
      </c>
      <c r="S383" s="140">
        <v>65</v>
      </c>
      <c r="BN383" s="143"/>
      <c r="BO383" s="143"/>
      <c r="BP383" s="143"/>
      <c r="BQ383" s="143"/>
      <c r="BR383" s="143"/>
      <c r="BS383" s="143"/>
      <c r="BT383" s="143"/>
      <c r="BU383" s="143"/>
      <c r="BV383" s="143"/>
      <c r="BW383" s="143"/>
      <c r="BX383" s="143"/>
      <c r="BY383" s="143"/>
      <c r="BZ383" s="143"/>
      <c r="CA383" s="143"/>
      <c r="CB383" s="143"/>
      <c r="CC383" s="143"/>
      <c r="CD383" s="143"/>
      <c r="CE383" s="143"/>
      <c r="CF383" s="143"/>
    </row>
    <row r="384" spans="1:84" s="177" customFormat="1" ht="8.1" customHeight="1">
      <c r="A384" s="137">
        <v>66</v>
      </c>
      <c r="B384" s="137"/>
      <c r="C384" s="138" t="s">
        <v>122</v>
      </c>
      <c r="D384" s="139"/>
      <c r="E384" s="134" t="s">
        <v>150</v>
      </c>
      <c r="F384" s="134" t="s">
        <v>150</v>
      </c>
      <c r="G384" s="134" t="s">
        <v>150</v>
      </c>
      <c r="H384" s="134" t="s">
        <v>150</v>
      </c>
      <c r="I384" s="134" t="s">
        <v>150</v>
      </c>
      <c r="J384" s="134" t="s">
        <v>150</v>
      </c>
      <c r="K384" s="134" t="s">
        <v>150</v>
      </c>
      <c r="L384" s="134" t="s">
        <v>150</v>
      </c>
      <c r="M384" s="134" t="s">
        <v>150</v>
      </c>
      <c r="N384" s="134" t="s">
        <v>150</v>
      </c>
      <c r="O384" s="134" t="s">
        <v>150</v>
      </c>
      <c r="P384" s="134" t="s">
        <v>150</v>
      </c>
      <c r="Q384" s="134" t="s">
        <v>150</v>
      </c>
      <c r="R384" s="134" t="s">
        <v>150</v>
      </c>
      <c r="S384" s="140">
        <v>66</v>
      </c>
      <c r="BN384" s="143"/>
      <c r="BO384" s="143"/>
      <c r="BP384" s="143"/>
      <c r="BQ384" s="143"/>
      <c r="BR384" s="143"/>
      <c r="BS384" s="143"/>
      <c r="BT384" s="143"/>
      <c r="BU384" s="143"/>
      <c r="BV384" s="143"/>
      <c r="BW384" s="143"/>
      <c r="BX384" s="143"/>
      <c r="BY384" s="143"/>
      <c r="BZ384" s="143"/>
      <c r="CA384" s="143"/>
      <c r="CB384" s="143"/>
      <c r="CC384" s="143"/>
      <c r="CD384" s="143"/>
      <c r="CE384" s="143"/>
      <c r="CF384" s="143"/>
    </row>
    <row r="385" spans="1:84" s="179" customFormat="1" ht="8.1" customHeight="1">
      <c r="A385" s="149"/>
      <c r="B385" s="149"/>
      <c r="C385" s="150" t="s">
        <v>96</v>
      </c>
      <c r="D385" s="158"/>
      <c r="E385" s="152" t="str">
        <f t="shared" ref="E385:R385" si="33">IF(SUM(E376:E384)&gt;0,SUM(E376:E384),"-")</f>
        <v>-</v>
      </c>
      <c r="F385" s="152">
        <f t="shared" si="33"/>
        <v>700</v>
      </c>
      <c r="G385" s="152">
        <f t="shared" si="33"/>
        <v>53</v>
      </c>
      <c r="H385" s="152">
        <f t="shared" si="33"/>
        <v>201</v>
      </c>
      <c r="I385" s="152">
        <f t="shared" si="33"/>
        <v>54</v>
      </c>
      <c r="J385" s="152">
        <f t="shared" si="33"/>
        <v>89</v>
      </c>
      <c r="K385" s="152">
        <f t="shared" si="33"/>
        <v>647</v>
      </c>
      <c r="L385" s="152">
        <f t="shared" si="33"/>
        <v>271</v>
      </c>
      <c r="M385" s="152" t="str">
        <f t="shared" si="33"/>
        <v>-</v>
      </c>
      <c r="N385" s="152">
        <f t="shared" si="33"/>
        <v>134</v>
      </c>
      <c r="O385" s="152">
        <f t="shared" si="33"/>
        <v>6</v>
      </c>
      <c r="P385" s="152" t="str">
        <f t="shared" si="33"/>
        <v>-</v>
      </c>
      <c r="Q385" s="152" t="str">
        <f t="shared" si="33"/>
        <v>-</v>
      </c>
      <c r="R385" s="152" t="str">
        <f t="shared" si="33"/>
        <v>-</v>
      </c>
      <c r="S385" s="153"/>
      <c r="BN385" s="129"/>
      <c r="BO385" s="129"/>
      <c r="BP385" s="129"/>
      <c r="BQ385" s="129"/>
      <c r="BR385" s="129"/>
      <c r="BS385" s="129"/>
      <c r="BT385" s="129"/>
      <c r="BU385" s="129"/>
      <c r="BV385" s="129"/>
      <c r="BW385" s="129"/>
      <c r="BX385" s="129"/>
      <c r="BY385" s="129"/>
      <c r="BZ385" s="129"/>
      <c r="CA385" s="129"/>
      <c r="CB385" s="129"/>
      <c r="CC385" s="129"/>
      <c r="CD385" s="129"/>
      <c r="CE385" s="129"/>
      <c r="CF385" s="129"/>
    </row>
    <row r="386" spans="1:84" s="176" customFormat="1" ht="8.1" customHeight="1">
      <c r="A386" s="130">
        <v>67</v>
      </c>
      <c r="B386" s="130"/>
      <c r="C386" s="131" t="s">
        <v>97</v>
      </c>
      <c r="D386" s="132"/>
      <c r="E386" s="134" t="s">
        <v>150</v>
      </c>
      <c r="F386" s="134" t="s">
        <v>150</v>
      </c>
      <c r="G386" s="134" t="s">
        <v>150</v>
      </c>
      <c r="H386" s="134">
        <v>45</v>
      </c>
      <c r="I386" s="134" t="s">
        <v>150</v>
      </c>
      <c r="J386" s="134" t="s">
        <v>150</v>
      </c>
      <c r="K386" s="134" t="s">
        <v>150</v>
      </c>
      <c r="L386" s="134" t="s">
        <v>150</v>
      </c>
      <c r="M386" s="134" t="s">
        <v>150</v>
      </c>
      <c r="N386" s="134" t="s">
        <v>150</v>
      </c>
      <c r="O386" s="134" t="s">
        <v>150</v>
      </c>
      <c r="P386" s="134" t="s">
        <v>150</v>
      </c>
      <c r="Q386" s="134" t="s">
        <v>150</v>
      </c>
      <c r="R386" s="134" t="s">
        <v>150</v>
      </c>
      <c r="S386" s="135">
        <v>67</v>
      </c>
      <c r="BN386" s="136"/>
      <c r="BO386" s="136"/>
      <c r="BP386" s="136"/>
      <c r="BQ386" s="136"/>
      <c r="BR386" s="136"/>
      <c r="BS386" s="136"/>
      <c r="BT386" s="136"/>
      <c r="BU386" s="136"/>
      <c r="BV386" s="136"/>
      <c r="BW386" s="136"/>
      <c r="BX386" s="136"/>
      <c r="BY386" s="136"/>
      <c r="BZ386" s="136"/>
      <c r="CA386" s="136"/>
      <c r="CB386" s="136"/>
      <c r="CC386" s="136"/>
      <c r="CD386" s="136"/>
      <c r="CE386" s="136"/>
      <c r="CF386" s="136"/>
    </row>
    <row r="387" spans="1:84" s="177" customFormat="1" ht="8.1" customHeight="1">
      <c r="A387" s="137">
        <v>68</v>
      </c>
      <c r="B387" s="137"/>
      <c r="C387" s="138" t="s">
        <v>98</v>
      </c>
      <c r="D387" s="139"/>
      <c r="E387" s="134" t="s">
        <v>150</v>
      </c>
      <c r="F387" s="134" t="s">
        <v>150</v>
      </c>
      <c r="G387" s="134" t="s">
        <v>150</v>
      </c>
      <c r="H387" s="134">
        <v>35</v>
      </c>
      <c r="I387" s="134">
        <v>44</v>
      </c>
      <c r="J387" s="134">
        <v>4</v>
      </c>
      <c r="K387" s="134" t="s">
        <v>150</v>
      </c>
      <c r="L387" s="134" t="s">
        <v>150</v>
      </c>
      <c r="M387" s="134" t="s">
        <v>150</v>
      </c>
      <c r="N387" s="134">
        <v>41</v>
      </c>
      <c r="O387" s="134" t="s">
        <v>150</v>
      </c>
      <c r="P387" s="134" t="s">
        <v>150</v>
      </c>
      <c r="Q387" s="134" t="s">
        <v>150</v>
      </c>
      <c r="R387" s="134" t="s">
        <v>150</v>
      </c>
      <c r="S387" s="140">
        <v>68</v>
      </c>
      <c r="BN387" s="143"/>
      <c r="BO387" s="143"/>
      <c r="BP387" s="143"/>
      <c r="BQ387" s="143"/>
      <c r="BR387" s="143"/>
      <c r="BS387" s="143"/>
      <c r="BT387" s="143"/>
      <c r="BU387" s="143"/>
      <c r="BV387" s="143"/>
      <c r="BW387" s="143"/>
      <c r="BX387" s="143"/>
      <c r="BY387" s="143"/>
      <c r="BZ387" s="143"/>
      <c r="CA387" s="143"/>
      <c r="CB387" s="143"/>
      <c r="CC387" s="143"/>
      <c r="CD387" s="143"/>
      <c r="CE387" s="143"/>
      <c r="CF387" s="143"/>
    </row>
    <row r="388" spans="1:84" s="177" customFormat="1" ht="8.1" customHeight="1">
      <c r="A388" s="137">
        <v>69</v>
      </c>
      <c r="B388" s="137"/>
      <c r="C388" s="138" t="s">
        <v>99</v>
      </c>
      <c r="D388" s="139"/>
      <c r="E388" s="134" t="s">
        <v>150</v>
      </c>
      <c r="F388" s="134" t="s">
        <v>150</v>
      </c>
      <c r="G388" s="134">
        <v>41</v>
      </c>
      <c r="H388" s="134" t="s">
        <v>150</v>
      </c>
      <c r="I388" s="134" t="s">
        <v>150</v>
      </c>
      <c r="J388" s="134">
        <v>24</v>
      </c>
      <c r="K388" s="134" t="s">
        <v>150</v>
      </c>
      <c r="L388" s="134">
        <v>19</v>
      </c>
      <c r="M388" s="134" t="s">
        <v>150</v>
      </c>
      <c r="N388" s="134" t="s">
        <v>150</v>
      </c>
      <c r="O388" s="134" t="s">
        <v>150</v>
      </c>
      <c r="P388" s="134" t="s">
        <v>150</v>
      </c>
      <c r="Q388" s="134" t="s">
        <v>150</v>
      </c>
      <c r="R388" s="134" t="s">
        <v>150</v>
      </c>
      <c r="S388" s="140">
        <v>69</v>
      </c>
      <c r="BN388" s="143"/>
      <c r="BO388" s="143"/>
      <c r="BP388" s="143"/>
      <c r="BQ388" s="143"/>
      <c r="BR388" s="143"/>
      <c r="BS388" s="143"/>
      <c r="BT388" s="143"/>
      <c r="BU388" s="143"/>
      <c r="BV388" s="143"/>
      <c r="BW388" s="143"/>
      <c r="BX388" s="143"/>
      <c r="BY388" s="143"/>
      <c r="BZ388" s="143"/>
      <c r="CA388" s="143"/>
      <c r="CB388" s="143"/>
      <c r="CC388" s="143"/>
      <c r="CD388" s="143"/>
      <c r="CE388" s="143"/>
      <c r="CF388" s="143"/>
    </row>
    <row r="389" spans="1:84" s="177" customFormat="1" ht="8.1" customHeight="1">
      <c r="A389" s="137">
        <v>70</v>
      </c>
      <c r="B389" s="137"/>
      <c r="C389" s="138" t="s">
        <v>100</v>
      </c>
      <c r="D389" s="139"/>
      <c r="E389" s="134" t="s">
        <v>150</v>
      </c>
      <c r="F389" s="134" t="s">
        <v>150</v>
      </c>
      <c r="G389" s="134">
        <v>5</v>
      </c>
      <c r="H389" s="134" t="s">
        <v>150</v>
      </c>
      <c r="I389" s="134">
        <v>76</v>
      </c>
      <c r="J389" s="134">
        <v>7</v>
      </c>
      <c r="K389" s="134">
        <v>287</v>
      </c>
      <c r="L389" s="134" t="s">
        <v>150</v>
      </c>
      <c r="M389" s="134" t="s">
        <v>150</v>
      </c>
      <c r="N389" s="134">
        <v>201</v>
      </c>
      <c r="O389" s="134">
        <v>57</v>
      </c>
      <c r="P389" s="134" t="s">
        <v>150</v>
      </c>
      <c r="Q389" s="134" t="s">
        <v>150</v>
      </c>
      <c r="R389" s="134" t="s">
        <v>150</v>
      </c>
      <c r="S389" s="140">
        <v>70</v>
      </c>
      <c r="BN389" s="143"/>
      <c r="BO389" s="143"/>
      <c r="BP389" s="143"/>
      <c r="BQ389" s="143"/>
      <c r="BR389" s="143"/>
      <c r="BS389" s="143"/>
      <c r="BT389" s="143"/>
      <c r="BU389" s="143"/>
      <c r="BV389" s="143"/>
      <c r="BW389" s="143"/>
      <c r="BX389" s="143"/>
      <c r="BY389" s="143"/>
      <c r="BZ389" s="143"/>
      <c r="CA389" s="143"/>
      <c r="CB389" s="143"/>
      <c r="CC389" s="143"/>
      <c r="CD389" s="143"/>
      <c r="CE389" s="143"/>
      <c r="CF389" s="143"/>
    </row>
    <row r="390" spans="1:84" s="177" customFormat="1" ht="8.1" customHeight="1">
      <c r="A390" s="137">
        <v>71</v>
      </c>
      <c r="B390" s="137"/>
      <c r="C390" s="138" t="s">
        <v>101</v>
      </c>
      <c r="D390" s="139"/>
      <c r="E390" s="134" t="s">
        <v>150</v>
      </c>
      <c r="F390" s="134" t="s">
        <v>150</v>
      </c>
      <c r="G390" s="134" t="s">
        <v>150</v>
      </c>
      <c r="H390" s="134" t="s">
        <v>150</v>
      </c>
      <c r="I390" s="134" t="s">
        <v>150</v>
      </c>
      <c r="J390" s="134" t="s">
        <v>150</v>
      </c>
      <c r="K390" s="134">
        <v>1202</v>
      </c>
      <c r="L390" s="134" t="s">
        <v>150</v>
      </c>
      <c r="M390" s="134" t="s">
        <v>150</v>
      </c>
      <c r="N390" s="134">
        <v>100</v>
      </c>
      <c r="O390" s="134" t="s">
        <v>150</v>
      </c>
      <c r="P390" s="134" t="s">
        <v>150</v>
      </c>
      <c r="Q390" s="134" t="s">
        <v>150</v>
      </c>
      <c r="R390" s="134" t="s">
        <v>150</v>
      </c>
      <c r="S390" s="140">
        <v>71</v>
      </c>
      <c r="BN390" s="143"/>
      <c r="BO390" s="143"/>
      <c r="BP390" s="143"/>
      <c r="BQ390" s="143"/>
      <c r="BR390" s="143"/>
      <c r="BS390" s="143"/>
      <c r="BT390" s="143"/>
      <c r="BU390" s="143"/>
      <c r="BV390" s="143"/>
      <c r="BW390" s="143"/>
      <c r="BX390" s="143"/>
      <c r="BY390" s="143"/>
      <c r="BZ390" s="143"/>
      <c r="CA390" s="143"/>
      <c r="CB390" s="143"/>
      <c r="CC390" s="143"/>
      <c r="CD390" s="143"/>
      <c r="CE390" s="143"/>
      <c r="CF390" s="143"/>
    </row>
    <row r="391" spans="1:84" s="177" customFormat="1" ht="8.1" customHeight="1">
      <c r="A391" s="137">
        <v>72</v>
      </c>
      <c r="B391" s="137"/>
      <c r="C391" s="138" t="s">
        <v>102</v>
      </c>
      <c r="D391" s="139"/>
      <c r="E391" s="134" t="s">
        <v>150</v>
      </c>
      <c r="F391" s="134" t="s">
        <v>150</v>
      </c>
      <c r="G391" s="134" t="s">
        <v>150</v>
      </c>
      <c r="H391" s="134" t="s">
        <v>150</v>
      </c>
      <c r="I391" s="134">
        <v>24</v>
      </c>
      <c r="J391" s="134" t="s">
        <v>150</v>
      </c>
      <c r="K391" s="134" t="s">
        <v>150</v>
      </c>
      <c r="L391" s="134" t="s">
        <v>150</v>
      </c>
      <c r="M391" s="134" t="s">
        <v>150</v>
      </c>
      <c r="N391" s="134">
        <v>951</v>
      </c>
      <c r="O391" s="134">
        <v>126</v>
      </c>
      <c r="P391" s="134" t="s">
        <v>150</v>
      </c>
      <c r="Q391" s="134" t="s">
        <v>150</v>
      </c>
      <c r="R391" s="134" t="s">
        <v>150</v>
      </c>
      <c r="S391" s="140">
        <v>72</v>
      </c>
      <c r="BN391" s="143"/>
      <c r="BO391" s="143"/>
      <c r="BP391" s="143"/>
      <c r="BQ391" s="143"/>
      <c r="BR391" s="143"/>
      <c r="BS391" s="143"/>
      <c r="BT391" s="143"/>
      <c r="BU391" s="143"/>
      <c r="BV391" s="143"/>
      <c r="BW391" s="143"/>
      <c r="BX391" s="143"/>
      <c r="BY391" s="143"/>
      <c r="BZ391" s="143"/>
      <c r="CA391" s="143"/>
      <c r="CB391" s="143"/>
      <c r="CC391" s="143"/>
      <c r="CD391" s="143"/>
      <c r="CE391" s="143"/>
      <c r="CF391" s="143"/>
    </row>
    <row r="392" spans="1:84" s="177" customFormat="1" ht="8.1" customHeight="1">
      <c r="A392" s="137">
        <v>73</v>
      </c>
      <c r="B392" s="137"/>
      <c r="C392" s="138" t="s">
        <v>103</v>
      </c>
      <c r="D392" s="139"/>
      <c r="E392" s="134" t="s">
        <v>150</v>
      </c>
      <c r="F392" s="134" t="s">
        <v>150</v>
      </c>
      <c r="G392" s="134" t="s">
        <v>150</v>
      </c>
      <c r="H392" s="134" t="s">
        <v>150</v>
      </c>
      <c r="I392" s="134" t="s">
        <v>150</v>
      </c>
      <c r="J392" s="134" t="s">
        <v>150</v>
      </c>
      <c r="K392" s="134" t="s">
        <v>150</v>
      </c>
      <c r="L392" s="134" t="s">
        <v>150</v>
      </c>
      <c r="M392" s="134" t="s">
        <v>150</v>
      </c>
      <c r="N392" s="134" t="s">
        <v>150</v>
      </c>
      <c r="O392" s="134" t="s">
        <v>150</v>
      </c>
      <c r="P392" s="134" t="s">
        <v>150</v>
      </c>
      <c r="Q392" s="134" t="s">
        <v>150</v>
      </c>
      <c r="R392" s="134" t="s">
        <v>150</v>
      </c>
      <c r="S392" s="140">
        <v>73</v>
      </c>
      <c r="BN392" s="143"/>
      <c r="BO392" s="143"/>
      <c r="BP392" s="143"/>
      <c r="BQ392" s="143"/>
      <c r="BR392" s="143"/>
      <c r="BS392" s="143"/>
      <c r="BT392" s="143"/>
      <c r="BU392" s="143"/>
      <c r="BV392" s="143"/>
      <c r="BW392" s="143"/>
      <c r="BX392" s="143"/>
      <c r="BY392" s="143"/>
      <c r="BZ392" s="143"/>
      <c r="CA392" s="143"/>
      <c r="CB392" s="143"/>
      <c r="CC392" s="143"/>
      <c r="CD392" s="143"/>
      <c r="CE392" s="143"/>
      <c r="CF392" s="143"/>
    </row>
    <row r="393" spans="1:84" s="177" customFormat="1" ht="8.1" customHeight="1">
      <c r="A393" s="137">
        <v>74</v>
      </c>
      <c r="B393" s="137"/>
      <c r="C393" s="138" t="s">
        <v>104</v>
      </c>
      <c r="D393" s="139"/>
      <c r="E393" s="134" t="s">
        <v>150</v>
      </c>
      <c r="F393" s="134" t="s">
        <v>150</v>
      </c>
      <c r="G393" s="134" t="s">
        <v>150</v>
      </c>
      <c r="H393" s="134" t="s">
        <v>150</v>
      </c>
      <c r="I393" s="134" t="s">
        <v>150</v>
      </c>
      <c r="J393" s="134" t="s">
        <v>150</v>
      </c>
      <c r="K393" s="134" t="s">
        <v>150</v>
      </c>
      <c r="L393" s="134" t="s">
        <v>150</v>
      </c>
      <c r="M393" s="134" t="s">
        <v>150</v>
      </c>
      <c r="N393" s="134" t="s">
        <v>150</v>
      </c>
      <c r="O393" s="134" t="s">
        <v>150</v>
      </c>
      <c r="P393" s="134" t="s">
        <v>150</v>
      </c>
      <c r="Q393" s="134" t="s">
        <v>150</v>
      </c>
      <c r="R393" s="134" t="s">
        <v>150</v>
      </c>
      <c r="S393" s="140">
        <v>74</v>
      </c>
      <c r="BN393" s="143"/>
      <c r="BO393" s="143"/>
      <c r="BP393" s="143"/>
      <c r="BQ393" s="143"/>
      <c r="BR393" s="143"/>
      <c r="BS393" s="143"/>
      <c r="BT393" s="143"/>
      <c r="BU393" s="143"/>
      <c r="BV393" s="143"/>
      <c r="BW393" s="143"/>
      <c r="BX393" s="143"/>
      <c r="BY393" s="143"/>
      <c r="BZ393" s="143"/>
      <c r="CA393" s="143"/>
      <c r="CB393" s="143"/>
      <c r="CC393" s="143"/>
      <c r="CD393" s="143"/>
      <c r="CE393" s="143"/>
      <c r="CF393" s="143"/>
    </row>
    <row r="394" spans="1:84" s="179" customFormat="1" ht="8.1" customHeight="1">
      <c r="A394" s="149"/>
      <c r="B394" s="149"/>
      <c r="C394" s="150" t="s">
        <v>105</v>
      </c>
      <c r="D394" s="158"/>
      <c r="E394" s="152" t="str">
        <f t="shared" ref="E394:R394" si="34">IF(SUM(E386:E393)&gt;0,SUM(E386:E393),"-")</f>
        <v>-</v>
      </c>
      <c r="F394" s="152" t="str">
        <f t="shared" si="34"/>
        <v>-</v>
      </c>
      <c r="G394" s="152">
        <f t="shared" si="34"/>
        <v>46</v>
      </c>
      <c r="H394" s="152">
        <f t="shared" si="34"/>
        <v>80</v>
      </c>
      <c r="I394" s="152">
        <f t="shared" si="34"/>
        <v>144</v>
      </c>
      <c r="J394" s="152">
        <f t="shared" si="34"/>
        <v>35</v>
      </c>
      <c r="K394" s="152">
        <f t="shared" si="34"/>
        <v>1489</v>
      </c>
      <c r="L394" s="152">
        <f t="shared" si="34"/>
        <v>19</v>
      </c>
      <c r="M394" s="152" t="str">
        <f t="shared" si="34"/>
        <v>-</v>
      </c>
      <c r="N394" s="152">
        <f t="shared" si="34"/>
        <v>1293</v>
      </c>
      <c r="O394" s="152">
        <f t="shared" si="34"/>
        <v>183</v>
      </c>
      <c r="P394" s="152" t="str">
        <f t="shared" si="34"/>
        <v>-</v>
      </c>
      <c r="Q394" s="152" t="str">
        <f t="shared" si="34"/>
        <v>-</v>
      </c>
      <c r="R394" s="152" t="str">
        <f t="shared" si="34"/>
        <v>-</v>
      </c>
      <c r="S394" s="153"/>
      <c r="BN394" s="129"/>
      <c r="BO394" s="129"/>
      <c r="BP394" s="129"/>
      <c r="BQ394" s="129"/>
      <c r="BR394" s="129"/>
      <c r="BS394" s="129"/>
      <c r="BT394" s="129"/>
      <c r="BU394" s="129"/>
      <c r="BV394" s="129"/>
      <c r="BW394" s="129"/>
      <c r="BX394" s="129"/>
      <c r="BY394" s="129"/>
      <c r="BZ394" s="129"/>
      <c r="CA394" s="129"/>
      <c r="CB394" s="129"/>
      <c r="CC394" s="129"/>
      <c r="CD394" s="129"/>
      <c r="CE394" s="129"/>
      <c r="CF394" s="129"/>
    </row>
    <row r="395" spans="1:84" s="176" customFormat="1" ht="8.1" customHeight="1">
      <c r="A395" s="130">
        <v>75</v>
      </c>
      <c r="B395" s="130"/>
      <c r="C395" s="131" t="s">
        <v>123</v>
      </c>
      <c r="D395" s="132"/>
      <c r="E395" s="134" t="s">
        <v>150</v>
      </c>
      <c r="F395" s="134" t="s">
        <v>150</v>
      </c>
      <c r="G395" s="134" t="s">
        <v>150</v>
      </c>
      <c r="H395" s="134">
        <v>825</v>
      </c>
      <c r="I395" s="134">
        <v>2686</v>
      </c>
      <c r="J395" s="134" t="s">
        <v>150</v>
      </c>
      <c r="K395" s="134" t="s">
        <v>150</v>
      </c>
      <c r="L395" s="134">
        <v>278</v>
      </c>
      <c r="M395" s="134" t="s">
        <v>150</v>
      </c>
      <c r="N395" s="134" t="s">
        <v>150</v>
      </c>
      <c r="O395" s="134" t="s">
        <v>150</v>
      </c>
      <c r="P395" s="134" t="s">
        <v>150</v>
      </c>
      <c r="Q395" s="134" t="s">
        <v>150</v>
      </c>
      <c r="R395" s="134" t="s">
        <v>150</v>
      </c>
      <c r="S395" s="135">
        <v>75</v>
      </c>
      <c r="BN395" s="136"/>
      <c r="BO395" s="136"/>
      <c r="BP395" s="136"/>
      <c r="BQ395" s="136"/>
      <c r="BR395" s="136"/>
      <c r="BS395" s="136"/>
      <c r="BT395" s="136"/>
      <c r="BU395" s="136"/>
      <c r="BV395" s="136"/>
      <c r="BW395" s="136"/>
      <c r="BX395" s="136"/>
      <c r="BY395" s="136"/>
      <c r="BZ395" s="136"/>
      <c r="CA395" s="136"/>
      <c r="CB395" s="136"/>
      <c r="CC395" s="136"/>
      <c r="CD395" s="136"/>
      <c r="CE395" s="136"/>
      <c r="CF395" s="136"/>
    </row>
    <row r="396" spans="1:84" s="177" customFormat="1" ht="8.1" customHeight="1">
      <c r="A396" s="137">
        <v>76</v>
      </c>
      <c r="B396" s="137"/>
      <c r="C396" s="138" t="s">
        <v>107</v>
      </c>
      <c r="D396" s="139"/>
      <c r="E396" s="134" t="s">
        <v>150</v>
      </c>
      <c r="F396" s="134" t="s">
        <v>150</v>
      </c>
      <c r="G396" s="134" t="s">
        <v>150</v>
      </c>
      <c r="H396" s="134">
        <v>119</v>
      </c>
      <c r="I396" s="134">
        <v>53</v>
      </c>
      <c r="J396" s="134">
        <v>4687</v>
      </c>
      <c r="K396" s="134" t="s">
        <v>150</v>
      </c>
      <c r="L396" s="134" t="s">
        <v>150</v>
      </c>
      <c r="M396" s="134" t="s">
        <v>150</v>
      </c>
      <c r="N396" s="134">
        <v>437</v>
      </c>
      <c r="O396" s="134" t="s">
        <v>150</v>
      </c>
      <c r="P396" s="134">
        <v>40</v>
      </c>
      <c r="Q396" s="134" t="s">
        <v>150</v>
      </c>
      <c r="R396" s="134" t="s">
        <v>150</v>
      </c>
      <c r="S396" s="140">
        <v>76</v>
      </c>
      <c r="BN396" s="143"/>
      <c r="BO396" s="143"/>
      <c r="BP396" s="143"/>
      <c r="BQ396" s="143"/>
      <c r="BR396" s="143"/>
      <c r="BS396" s="143"/>
      <c r="BT396" s="143"/>
      <c r="BU396" s="143"/>
      <c r="BV396" s="143"/>
      <c r="BW396" s="143"/>
      <c r="BX396" s="143"/>
      <c r="BY396" s="143"/>
      <c r="BZ396" s="143"/>
      <c r="CA396" s="143"/>
      <c r="CB396" s="143"/>
      <c r="CC396" s="143"/>
      <c r="CD396" s="143"/>
      <c r="CE396" s="143"/>
      <c r="CF396" s="143"/>
    </row>
    <row r="397" spans="1:84" s="177" customFormat="1" ht="8.1" customHeight="1">
      <c r="A397" s="137">
        <v>77</v>
      </c>
      <c r="B397" s="137"/>
      <c r="C397" s="138" t="s">
        <v>108</v>
      </c>
      <c r="D397" s="139"/>
      <c r="E397" s="134" t="s">
        <v>150</v>
      </c>
      <c r="F397" s="134" t="s">
        <v>150</v>
      </c>
      <c r="G397" s="134" t="s">
        <v>150</v>
      </c>
      <c r="H397" s="134">
        <v>4237</v>
      </c>
      <c r="I397" s="134" t="s">
        <v>150</v>
      </c>
      <c r="J397" s="134" t="s">
        <v>150</v>
      </c>
      <c r="K397" s="134" t="s">
        <v>150</v>
      </c>
      <c r="L397" s="134" t="s">
        <v>150</v>
      </c>
      <c r="M397" s="134" t="s">
        <v>150</v>
      </c>
      <c r="N397" s="134" t="s">
        <v>150</v>
      </c>
      <c r="O397" s="134" t="s">
        <v>150</v>
      </c>
      <c r="P397" s="134" t="s">
        <v>150</v>
      </c>
      <c r="Q397" s="134" t="s">
        <v>150</v>
      </c>
      <c r="R397" s="134" t="s">
        <v>150</v>
      </c>
      <c r="S397" s="140">
        <v>77</v>
      </c>
      <c r="BN397" s="143"/>
      <c r="BO397" s="143"/>
      <c r="BP397" s="143"/>
      <c r="BQ397" s="143"/>
      <c r="BR397" s="143"/>
      <c r="BS397" s="143"/>
      <c r="BT397" s="143"/>
      <c r="BU397" s="143"/>
      <c r="BV397" s="143"/>
      <c r="BW397" s="143"/>
      <c r="BX397" s="143"/>
      <c r="BY397" s="143"/>
      <c r="BZ397" s="143"/>
      <c r="CA397" s="143"/>
      <c r="CB397" s="143"/>
      <c r="CC397" s="143"/>
      <c r="CD397" s="143"/>
      <c r="CE397" s="143"/>
      <c r="CF397" s="143"/>
    </row>
    <row r="398" spans="1:84" s="177" customFormat="1" ht="8.1" customHeight="1">
      <c r="A398" s="137">
        <v>78</v>
      </c>
      <c r="B398" s="137"/>
      <c r="C398" s="138" t="s">
        <v>109</v>
      </c>
      <c r="D398" s="139"/>
      <c r="E398" s="134" t="s">
        <v>150</v>
      </c>
      <c r="F398" s="134" t="s">
        <v>150</v>
      </c>
      <c r="G398" s="134" t="s">
        <v>150</v>
      </c>
      <c r="H398" s="134" t="s">
        <v>150</v>
      </c>
      <c r="I398" s="134" t="s">
        <v>150</v>
      </c>
      <c r="J398" s="134" t="s">
        <v>150</v>
      </c>
      <c r="K398" s="134" t="s">
        <v>150</v>
      </c>
      <c r="L398" s="134" t="s">
        <v>150</v>
      </c>
      <c r="M398" s="134" t="s">
        <v>150</v>
      </c>
      <c r="N398" s="134" t="s">
        <v>150</v>
      </c>
      <c r="O398" s="134" t="s">
        <v>150</v>
      </c>
      <c r="P398" s="134" t="s">
        <v>150</v>
      </c>
      <c r="Q398" s="134" t="s">
        <v>150</v>
      </c>
      <c r="R398" s="134" t="s">
        <v>150</v>
      </c>
      <c r="S398" s="140">
        <v>78</v>
      </c>
      <c r="BN398" s="143"/>
      <c r="BO398" s="143"/>
      <c r="BP398" s="143"/>
      <c r="BQ398" s="143"/>
      <c r="BR398" s="143"/>
      <c r="BS398" s="143"/>
      <c r="BT398" s="143"/>
      <c r="BU398" s="143"/>
      <c r="BV398" s="143"/>
      <c r="BW398" s="143"/>
      <c r="BX398" s="143"/>
      <c r="BY398" s="143"/>
      <c r="BZ398" s="143"/>
      <c r="CA398" s="143"/>
      <c r="CB398" s="143"/>
      <c r="CC398" s="143"/>
      <c r="CD398" s="143"/>
      <c r="CE398" s="143"/>
      <c r="CF398" s="143"/>
    </row>
    <row r="399" spans="1:84" s="177" customFormat="1" ht="8.1" customHeight="1">
      <c r="A399" s="137">
        <v>79</v>
      </c>
      <c r="B399" s="137"/>
      <c r="C399" s="138" t="s">
        <v>110</v>
      </c>
      <c r="D399" s="139"/>
      <c r="E399" s="134" t="s">
        <v>150</v>
      </c>
      <c r="F399" s="134" t="s">
        <v>150</v>
      </c>
      <c r="G399" s="134" t="s">
        <v>150</v>
      </c>
      <c r="H399" s="134" t="s">
        <v>150</v>
      </c>
      <c r="I399" s="134" t="s">
        <v>150</v>
      </c>
      <c r="J399" s="134" t="s">
        <v>150</v>
      </c>
      <c r="K399" s="134" t="s">
        <v>150</v>
      </c>
      <c r="L399" s="134" t="s">
        <v>150</v>
      </c>
      <c r="M399" s="134" t="s">
        <v>150</v>
      </c>
      <c r="N399" s="134" t="s">
        <v>150</v>
      </c>
      <c r="O399" s="134" t="s">
        <v>150</v>
      </c>
      <c r="P399" s="134" t="s">
        <v>150</v>
      </c>
      <c r="Q399" s="134" t="s">
        <v>150</v>
      </c>
      <c r="R399" s="134" t="s">
        <v>150</v>
      </c>
      <c r="S399" s="140">
        <v>79</v>
      </c>
      <c r="BN399" s="143"/>
      <c r="BO399" s="143"/>
      <c r="BP399" s="143"/>
      <c r="BQ399" s="143"/>
      <c r="BR399" s="143"/>
      <c r="BS399" s="143"/>
      <c r="BT399" s="143"/>
      <c r="BU399" s="143"/>
      <c r="BV399" s="143"/>
      <c r="BW399" s="143"/>
      <c r="BX399" s="143"/>
      <c r="BY399" s="143"/>
      <c r="BZ399" s="143"/>
      <c r="CA399" s="143"/>
      <c r="CB399" s="143"/>
      <c r="CC399" s="143"/>
      <c r="CD399" s="143"/>
      <c r="CE399" s="143"/>
      <c r="CF399" s="143"/>
    </row>
    <row r="400" spans="1:84" s="177" customFormat="1" ht="8.1" customHeight="1">
      <c r="A400" s="137">
        <v>80</v>
      </c>
      <c r="B400" s="137"/>
      <c r="C400" s="138" t="s">
        <v>156</v>
      </c>
      <c r="D400" s="139"/>
      <c r="E400" s="134" t="s">
        <v>150</v>
      </c>
      <c r="F400" s="134">
        <v>289</v>
      </c>
      <c r="G400" s="134">
        <v>47</v>
      </c>
      <c r="H400" s="134">
        <v>372</v>
      </c>
      <c r="I400" s="134">
        <v>73</v>
      </c>
      <c r="J400" s="134">
        <v>33</v>
      </c>
      <c r="K400" s="134">
        <v>115</v>
      </c>
      <c r="L400" s="134" t="s">
        <v>150</v>
      </c>
      <c r="M400" s="134" t="s">
        <v>150</v>
      </c>
      <c r="N400" s="134">
        <v>674</v>
      </c>
      <c r="O400" s="134">
        <v>895</v>
      </c>
      <c r="P400" s="134">
        <v>17</v>
      </c>
      <c r="Q400" s="134" t="s">
        <v>150</v>
      </c>
      <c r="R400" s="134" t="s">
        <v>150</v>
      </c>
      <c r="S400" s="140">
        <v>80</v>
      </c>
      <c r="BN400" s="143"/>
      <c r="BO400" s="143"/>
      <c r="BP400" s="143"/>
      <c r="BQ400" s="143"/>
      <c r="BR400" s="143"/>
      <c r="BS400" s="143"/>
      <c r="BT400" s="143"/>
      <c r="BU400" s="143"/>
      <c r="BV400" s="143"/>
      <c r="BW400" s="143"/>
      <c r="BX400" s="143"/>
      <c r="BY400" s="143"/>
      <c r="BZ400" s="143"/>
      <c r="CA400" s="143"/>
      <c r="CB400" s="143"/>
      <c r="CC400" s="143"/>
      <c r="CD400" s="143"/>
      <c r="CE400" s="143"/>
      <c r="CF400" s="143"/>
    </row>
    <row r="401" spans="1:84" s="177" customFormat="1" ht="8.1" customHeight="1">
      <c r="A401" s="137">
        <v>81</v>
      </c>
      <c r="B401" s="137"/>
      <c r="C401" s="138" t="s">
        <v>157</v>
      </c>
      <c r="D401" s="139"/>
      <c r="E401" s="134" t="s">
        <v>150</v>
      </c>
      <c r="F401" s="134" t="s">
        <v>150</v>
      </c>
      <c r="G401" s="134">
        <v>3</v>
      </c>
      <c r="H401" s="134" t="s">
        <v>150</v>
      </c>
      <c r="I401" s="134" t="s">
        <v>150</v>
      </c>
      <c r="J401" s="134" t="s">
        <v>150</v>
      </c>
      <c r="K401" s="134">
        <v>114</v>
      </c>
      <c r="L401" s="134" t="s">
        <v>150</v>
      </c>
      <c r="M401" s="134" t="s">
        <v>150</v>
      </c>
      <c r="N401" s="134" t="s">
        <v>150</v>
      </c>
      <c r="O401" s="134" t="s">
        <v>150</v>
      </c>
      <c r="P401" s="134" t="s">
        <v>150</v>
      </c>
      <c r="Q401" s="134" t="s">
        <v>150</v>
      </c>
      <c r="R401" s="134" t="s">
        <v>150</v>
      </c>
      <c r="S401" s="140">
        <v>81</v>
      </c>
      <c r="BN401" s="143"/>
      <c r="BO401" s="143"/>
      <c r="BP401" s="143"/>
      <c r="BQ401" s="143"/>
      <c r="BR401" s="143"/>
      <c r="BS401" s="143"/>
      <c r="BT401" s="143"/>
      <c r="BU401" s="143"/>
      <c r="BV401" s="143"/>
      <c r="BW401" s="143"/>
      <c r="BX401" s="143"/>
      <c r="BY401" s="143"/>
      <c r="BZ401" s="143"/>
      <c r="CA401" s="143"/>
      <c r="CB401" s="143"/>
      <c r="CC401" s="143"/>
      <c r="CD401" s="143"/>
      <c r="CE401" s="143"/>
      <c r="CF401" s="143"/>
    </row>
    <row r="402" spans="1:84" s="179" customFormat="1" ht="8.1" customHeight="1">
      <c r="A402" s="149"/>
      <c r="B402" s="149"/>
      <c r="C402" s="150" t="s">
        <v>113</v>
      </c>
      <c r="D402" s="158"/>
      <c r="E402" s="152" t="str">
        <f t="shared" ref="E402:R402" si="35">IF(SUM(E395:E401)&gt;0,SUM(E395:E401),"-")</f>
        <v>-</v>
      </c>
      <c r="F402" s="152">
        <f t="shared" si="35"/>
        <v>289</v>
      </c>
      <c r="G402" s="152">
        <f t="shared" si="35"/>
        <v>50</v>
      </c>
      <c r="H402" s="152">
        <f t="shared" si="35"/>
        <v>5553</v>
      </c>
      <c r="I402" s="152">
        <f t="shared" si="35"/>
        <v>2812</v>
      </c>
      <c r="J402" s="152">
        <f t="shared" si="35"/>
        <v>4720</v>
      </c>
      <c r="K402" s="152">
        <f t="shared" si="35"/>
        <v>229</v>
      </c>
      <c r="L402" s="152">
        <f t="shared" si="35"/>
        <v>278</v>
      </c>
      <c r="M402" s="152" t="str">
        <f t="shared" si="35"/>
        <v>-</v>
      </c>
      <c r="N402" s="152">
        <f t="shared" si="35"/>
        <v>1111</v>
      </c>
      <c r="O402" s="152">
        <f t="shared" si="35"/>
        <v>895</v>
      </c>
      <c r="P402" s="152">
        <f t="shared" si="35"/>
        <v>57</v>
      </c>
      <c r="Q402" s="152" t="str">
        <f t="shared" si="35"/>
        <v>-</v>
      </c>
      <c r="R402" s="152" t="str">
        <f t="shared" si="35"/>
        <v>-</v>
      </c>
      <c r="S402" s="153"/>
      <c r="BN402" s="129"/>
      <c r="BO402" s="129"/>
      <c r="BP402" s="129"/>
      <c r="BQ402" s="129"/>
      <c r="BR402" s="129"/>
      <c r="BS402" s="129"/>
      <c r="BT402" s="129"/>
      <c r="BU402" s="129"/>
      <c r="BV402" s="129"/>
      <c r="BW402" s="129"/>
      <c r="BX402" s="129"/>
      <c r="BY402" s="129"/>
      <c r="BZ402" s="129"/>
      <c r="CA402" s="129"/>
      <c r="CB402" s="129"/>
      <c r="CC402" s="129"/>
      <c r="CD402" s="129"/>
      <c r="CE402" s="129"/>
      <c r="CF402" s="129"/>
    </row>
    <row r="403" spans="1:84" s="193" customFormat="1" ht="8.1" customHeight="1">
      <c r="A403" s="137">
        <v>82</v>
      </c>
      <c r="B403" s="137"/>
      <c r="C403" s="138" t="s">
        <v>114</v>
      </c>
      <c r="D403" s="160"/>
      <c r="E403" s="163" t="s">
        <v>150</v>
      </c>
      <c r="F403" s="163" t="s">
        <v>150</v>
      </c>
      <c r="G403" s="163" t="s">
        <v>150</v>
      </c>
      <c r="H403" s="163" t="s">
        <v>150</v>
      </c>
      <c r="I403" s="163" t="s">
        <v>150</v>
      </c>
      <c r="J403" s="163" t="s">
        <v>150</v>
      </c>
      <c r="K403" s="163" t="s">
        <v>150</v>
      </c>
      <c r="L403" s="163" t="s">
        <v>150</v>
      </c>
      <c r="M403" s="163" t="s">
        <v>150</v>
      </c>
      <c r="N403" s="163" t="s">
        <v>150</v>
      </c>
      <c r="O403" s="163" t="s">
        <v>150</v>
      </c>
      <c r="P403" s="163" t="s">
        <v>150</v>
      </c>
      <c r="Q403" s="163" t="s">
        <v>150</v>
      </c>
      <c r="R403" s="163" t="s">
        <v>150</v>
      </c>
      <c r="S403" s="140">
        <v>82</v>
      </c>
      <c r="BN403" s="164"/>
      <c r="BO403" s="164"/>
      <c r="BP403" s="164"/>
      <c r="BQ403" s="164"/>
      <c r="BR403" s="164"/>
      <c r="BS403" s="164"/>
      <c r="BT403" s="164"/>
      <c r="BU403" s="164"/>
      <c r="BV403" s="164"/>
      <c r="BW403" s="164"/>
      <c r="BX403" s="164"/>
      <c r="BY403" s="164"/>
      <c r="BZ403" s="164"/>
      <c r="CA403" s="164"/>
      <c r="CB403" s="164"/>
      <c r="CC403" s="164"/>
      <c r="CD403" s="164"/>
      <c r="CE403" s="164"/>
      <c r="CF403" s="164"/>
    </row>
    <row r="404" spans="1:84" s="193" customFormat="1" ht="3" customHeight="1" thickBot="1">
      <c r="A404" s="165"/>
      <c r="B404" s="165"/>
      <c r="C404" s="166"/>
      <c r="D404" s="167"/>
      <c r="E404" s="169"/>
      <c r="F404" s="169"/>
      <c r="G404" s="169"/>
      <c r="H404" s="169"/>
      <c r="I404" s="169"/>
      <c r="J404" s="169"/>
      <c r="K404" s="169"/>
      <c r="L404" s="169"/>
      <c r="M404" s="169"/>
      <c r="N404" s="169"/>
      <c r="O404" s="169"/>
      <c r="P404" s="169"/>
      <c r="Q404" s="169"/>
      <c r="R404" s="169"/>
      <c r="S404" s="168"/>
      <c r="BN404" s="164"/>
      <c r="BO404" s="164"/>
      <c r="BP404" s="164"/>
      <c r="BQ404" s="164"/>
      <c r="BR404" s="164"/>
      <c r="BS404" s="164"/>
      <c r="BT404" s="164"/>
      <c r="BU404" s="164"/>
      <c r="BV404" s="164"/>
      <c r="BW404" s="164"/>
      <c r="BX404" s="164"/>
      <c r="BY404" s="164"/>
      <c r="BZ404" s="164"/>
      <c r="CA404" s="164"/>
      <c r="CB404" s="164"/>
      <c r="CC404" s="164"/>
      <c r="CD404" s="164"/>
      <c r="CE404" s="164"/>
      <c r="CF404" s="164"/>
    </row>
    <row r="405" spans="1:84" s="83" customFormat="1" ht="27" customHeight="1">
      <c r="A405" s="73"/>
      <c r="B405" s="74"/>
      <c r="C405" s="1024" t="s">
        <v>126</v>
      </c>
      <c r="D405" s="75"/>
      <c r="E405" s="76"/>
      <c r="F405" s="77"/>
      <c r="G405" s="77"/>
      <c r="H405" s="77"/>
      <c r="I405" s="77"/>
      <c r="J405" s="78" t="s">
        <v>127</v>
      </c>
      <c r="K405" s="79" t="str">
        <f>"国・港別取扱量（"&amp;ROUNDDOWN(ROW(A405)/100,0)+1&amp;"）"</f>
        <v>国・港別取扱量（5）</v>
      </c>
      <c r="L405" s="77"/>
      <c r="M405" s="76"/>
      <c r="N405" s="76"/>
      <c r="O405" s="76"/>
      <c r="P405" s="80"/>
      <c r="Q405" s="81"/>
      <c r="R405" s="1026" t="s">
        <v>3</v>
      </c>
      <c r="S405" s="82"/>
      <c r="U405" s="84"/>
      <c r="V405" s="85"/>
    </row>
    <row r="406" spans="1:84" s="83" customFormat="1" ht="8.1" customHeight="1" thickBot="1">
      <c r="A406" s="86"/>
      <c r="B406" s="86"/>
      <c r="C406" s="1025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8"/>
      <c r="Q406" s="87"/>
      <c r="R406" s="1027"/>
      <c r="S406" s="88"/>
      <c r="U406" s="89"/>
    </row>
    <row r="407" spans="1:84" s="95" customFormat="1" ht="12.95" customHeight="1">
      <c r="A407" s="90"/>
      <c r="B407" s="90"/>
      <c r="C407" s="90"/>
      <c r="D407" s="91" t="s">
        <v>128</v>
      </c>
      <c r="E407" s="1028" t="s">
        <v>158</v>
      </c>
      <c r="F407" s="1030"/>
      <c r="G407" s="1030"/>
      <c r="H407" s="1030"/>
      <c r="I407" s="1030"/>
      <c r="J407" s="1030"/>
      <c r="K407" s="1030" t="s">
        <v>158</v>
      </c>
      <c r="L407" s="1030"/>
      <c r="M407" s="1030"/>
      <c r="N407" s="1030"/>
      <c r="O407" s="1030"/>
      <c r="P407" s="1030"/>
      <c r="Q407" s="1030"/>
      <c r="R407" s="1029"/>
      <c r="S407" s="94"/>
      <c r="BN407" s="172"/>
      <c r="BO407" s="172"/>
      <c r="BP407" s="172"/>
      <c r="BQ407" s="172"/>
      <c r="BR407" s="172"/>
      <c r="BS407" s="172"/>
      <c r="BT407" s="172"/>
      <c r="BU407" s="172"/>
      <c r="BV407" s="172"/>
      <c r="BW407" s="172"/>
      <c r="BX407" s="172"/>
      <c r="BY407" s="172"/>
      <c r="BZ407" s="172"/>
      <c r="CA407" s="172"/>
      <c r="CB407" s="172"/>
      <c r="CC407" s="172"/>
      <c r="CD407" s="172"/>
      <c r="CE407" s="172"/>
      <c r="CF407" s="172"/>
    </row>
    <row r="408" spans="1:84" s="95" customFormat="1" ht="19.5" customHeight="1">
      <c r="A408" s="96" t="s">
        <v>132</v>
      </c>
      <c r="B408" s="96"/>
      <c r="C408" s="97"/>
      <c r="D408" s="98"/>
      <c r="E408" s="101" t="s">
        <v>203</v>
      </c>
      <c r="F408" s="101" t="s">
        <v>204</v>
      </c>
      <c r="G408" s="101" t="s">
        <v>205</v>
      </c>
      <c r="H408" s="101" t="s">
        <v>206</v>
      </c>
      <c r="I408" s="101" t="s">
        <v>207</v>
      </c>
      <c r="J408" s="102" t="s">
        <v>208</v>
      </c>
      <c r="K408" s="101" t="s">
        <v>209</v>
      </c>
      <c r="L408" s="101" t="s">
        <v>210</v>
      </c>
      <c r="M408" s="101" t="s">
        <v>211</v>
      </c>
      <c r="N408" s="101" t="s">
        <v>212</v>
      </c>
      <c r="O408" s="101" t="s">
        <v>213</v>
      </c>
      <c r="P408" s="101" t="s">
        <v>214</v>
      </c>
      <c r="Q408" s="101" t="s">
        <v>215</v>
      </c>
      <c r="R408" s="101" t="s">
        <v>216</v>
      </c>
      <c r="S408" s="103"/>
      <c r="BN408" s="143"/>
      <c r="BO408" s="143"/>
      <c r="BP408" s="143"/>
      <c r="BQ408" s="143"/>
      <c r="BR408" s="143"/>
      <c r="BS408" s="143"/>
      <c r="BT408" s="143"/>
      <c r="BU408" s="143"/>
      <c r="BV408" s="143"/>
      <c r="BW408" s="143"/>
      <c r="BX408" s="143"/>
      <c r="BY408" s="143"/>
      <c r="BZ408" s="143"/>
      <c r="CA408" s="143"/>
      <c r="CB408" s="143"/>
      <c r="CC408" s="143"/>
      <c r="CD408" s="143"/>
      <c r="CE408" s="143"/>
      <c r="CF408" s="143"/>
    </row>
    <row r="409" spans="1:84" s="95" customFormat="1" ht="3" customHeight="1">
      <c r="A409" s="105"/>
      <c r="B409" s="105"/>
      <c r="C409" s="106"/>
      <c r="D409" s="107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10"/>
      <c r="BN409" s="172"/>
      <c r="BO409" s="172"/>
      <c r="BP409" s="172"/>
      <c r="BQ409" s="172"/>
      <c r="BR409" s="172"/>
      <c r="BS409" s="172"/>
      <c r="BT409" s="172"/>
      <c r="BU409" s="172"/>
      <c r="BV409" s="172"/>
      <c r="BW409" s="172"/>
      <c r="BX409" s="172"/>
      <c r="BY409" s="172"/>
      <c r="BZ409" s="172"/>
      <c r="CA409" s="172"/>
      <c r="CB409" s="172"/>
      <c r="CC409" s="172"/>
      <c r="CD409" s="172"/>
      <c r="CE409" s="172"/>
      <c r="CF409" s="172"/>
    </row>
    <row r="410" spans="1:84" s="117" customFormat="1" ht="9" customHeight="1">
      <c r="A410" s="111"/>
      <c r="B410" s="111"/>
      <c r="C410" s="112" t="s">
        <v>129</v>
      </c>
      <c r="D410" s="113"/>
      <c r="E410" s="115">
        <f t="shared" ref="E410:R410" si="36">IF(SUM(E426,E433,E444,E460,E476,E486,E495,E503,E504)=0,"-",SUM(E426,E433,E444,E460,E476,E486,E495,E503,E504))</f>
        <v>4544</v>
      </c>
      <c r="F410" s="115">
        <f t="shared" si="36"/>
        <v>4165</v>
      </c>
      <c r="G410" s="115">
        <f t="shared" si="36"/>
        <v>3901</v>
      </c>
      <c r="H410" s="115">
        <f t="shared" si="36"/>
        <v>3379</v>
      </c>
      <c r="I410" s="115">
        <f t="shared" si="36"/>
        <v>3322</v>
      </c>
      <c r="J410" s="115">
        <f t="shared" si="36"/>
        <v>3240</v>
      </c>
      <c r="K410" s="115">
        <f t="shared" si="36"/>
        <v>3102</v>
      </c>
      <c r="L410" s="115">
        <f t="shared" si="36"/>
        <v>3067</v>
      </c>
      <c r="M410" s="115">
        <f t="shared" si="36"/>
        <v>2912</v>
      </c>
      <c r="N410" s="115">
        <f t="shared" si="36"/>
        <v>2530</v>
      </c>
      <c r="O410" s="115">
        <f t="shared" si="36"/>
        <v>2329</v>
      </c>
      <c r="P410" s="115">
        <f t="shared" si="36"/>
        <v>2237</v>
      </c>
      <c r="Q410" s="115">
        <f t="shared" si="36"/>
        <v>2179</v>
      </c>
      <c r="R410" s="115">
        <f t="shared" si="36"/>
        <v>2175</v>
      </c>
      <c r="S410" s="116"/>
    </row>
    <row r="411" spans="1:84" s="175" customFormat="1" ht="3" customHeight="1">
      <c r="A411" s="111"/>
      <c r="B411" s="111"/>
      <c r="C411" s="112"/>
      <c r="D411" s="113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16"/>
      <c r="BN411" s="117"/>
      <c r="BO411" s="117"/>
      <c r="BP411" s="117"/>
      <c r="BQ411" s="117"/>
      <c r="BR411" s="117"/>
      <c r="BS411" s="117"/>
      <c r="BT411" s="117"/>
      <c r="BU411" s="117"/>
      <c r="BV411" s="117"/>
      <c r="BW411" s="117"/>
      <c r="BX411" s="117"/>
      <c r="BY411" s="117"/>
      <c r="BZ411" s="117"/>
      <c r="CA411" s="117"/>
      <c r="CB411" s="117"/>
      <c r="CC411" s="117"/>
      <c r="CD411" s="117"/>
      <c r="CE411" s="117"/>
      <c r="CF411" s="117"/>
    </row>
    <row r="412" spans="1:84" s="175" customFormat="1" ht="3" customHeight="1">
      <c r="A412" s="111"/>
      <c r="B412" s="111"/>
      <c r="C412" s="112"/>
      <c r="D412" s="113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16"/>
      <c r="BN412" s="117"/>
      <c r="BO412" s="117"/>
      <c r="BP412" s="117"/>
      <c r="BQ412" s="117"/>
      <c r="BR412" s="117"/>
      <c r="BS412" s="117"/>
      <c r="BT412" s="117"/>
      <c r="BU412" s="117"/>
      <c r="BV412" s="117"/>
      <c r="BW412" s="117"/>
      <c r="BX412" s="117"/>
      <c r="BY412" s="117"/>
      <c r="BZ412" s="117"/>
      <c r="CA412" s="117"/>
      <c r="CB412" s="117"/>
      <c r="CC412" s="117"/>
      <c r="CD412" s="117"/>
      <c r="CE412" s="117"/>
      <c r="CF412" s="117"/>
    </row>
    <row r="413" spans="1:84" s="175" customFormat="1" ht="9" customHeight="1">
      <c r="A413" s="111"/>
      <c r="B413" s="111"/>
      <c r="C413" s="121" t="s">
        <v>145</v>
      </c>
      <c r="D413" s="113"/>
      <c r="E413" s="115">
        <v>1886</v>
      </c>
      <c r="F413" s="115">
        <v>65</v>
      </c>
      <c r="G413" s="115">
        <v>3901</v>
      </c>
      <c r="H413" s="115">
        <v>666</v>
      </c>
      <c r="I413" s="115">
        <v>3322</v>
      </c>
      <c r="J413" s="115">
        <v>3240</v>
      </c>
      <c r="K413" s="115">
        <v>3102</v>
      </c>
      <c r="L413" s="115">
        <v>3067</v>
      </c>
      <c r="M413" s="115">
        <v>2912</v>
      </c>
      <c r="N413" s="115">
        <v>30</v>
      </c>
      <c r="O413" s="115">
        <v>2329</v>
      </c>
      <c r="P413" s="115">
        <v>2237</v>
      </c>
      <c r="Q413" s="115">
        <v>2179</v>
      </c>
      <c r="R413" s="115">
        <v>2175</v>
      </c>
      <c r="S413" s="116"/>
      <c r="BN413" s="117"/>
      <c r="BO413" s="117"/>
      <c r="BP413" s="117"/>
      <c r="BQ413" s="117"/>
      <c r="BR413" s="117"/>
      <c r="BS413" s="117"/>
      <c r="BT413" s="117"/>
      <c r="BU413" s="117"/>
      <c r="BV413" s="117"/>
      <c r="BW413" s="117"/>
      <c r="BX413" s="117"/>
      <c r="BY413" s="117"/>
      <c r="BZ413" s="117"/>
      <c r="CA413" s="117"/>
      <c r="CB413" s="117"/>
      <c r="CC413" s="117"/>
      <c r="CD413" s="117"/>
      <c r="CE413" s="117"/>
      <c r="CF413" s="117"/>
    </row>
    <row r="414" spans="1:84" s="175" customFormat="1" ht="3" customHeight="1">
      <c r="A414" s="122"/>
      <c r="B414" s="122"/>
      <c r="C414" s="123"/>
      <c r="D414" s="124"/>
      <c r="E414" s="127"/>
      <c r="F414" s="127"/>
      <c r="G414" s="127"/>
      <c r="H414" s="127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8"/>
      <c r="BN414" s="117"/>
      <c r="BO414" s="117"/>
      <c r="BP414" s="117"/>
      <c r="BQ414" s="117"/>
      <c r="BR414" s="117"/>
      <c r="BS414" s="117"/>
      <c r="BT414" s="117"/>
      <c r="BU414" s="117"/>
      <c r="BV414" s="117"/>
      <c r="BW414" s="117"/>
      <c r="BX414" s="117"/>
      <c r="BY414" s="117"/>
      <c r="BZ414" s="117"/>
      <c r="CA414" s="117"/>
      <c r="CB414" s="117"/>
      <c r="CC414" s="117"/>
      <c r="CD414" s="117"/>
      <c r="CE414" s="117"/>
      <c r="CF414" s="117"/>
    </row>
    <row r="415" spans="1:84" s="176" customFormat="1" ht="8.1" customHeight="1">
      <c r="A415" s="130">
        <v>1</v>
      </c>
      <c r="B415" s="130"/>
      <c r="C415" s="131" t="s">
        <v>22</v>
      </c>
      <c r="D415" s="132"/>
      <c r="E415" s="134" t="s">
        <v>150</v>
      </c>
      <c r="F415" s="134" t="s">
        <v>150</v>
      </c>
      <c r="G415" s="134" t="s">
        <v>173</v>
      </c>
      <c r="H415" s="134" t="s">
        <v>150</v>
      </c>
      <c r="I415" s="134" t="s">
        <v>173</v>
      </c>
      <c r="J415" s="134" t="s">
        <v>150</v>
      </c>
      <c r="K415" s="134" t="s">
        <v>173</v>
      </c>
      <c r="L415" s="134" t="s">
        <v>150</v>
      </c>
      <c r="M415" s="134" t="s">
        <v>150</v>
      </c>
      <c r="N415" s="134" t="s">
        <v>150</v>
      </c>
      <c r="O415" s="134" t="s">
        <v>150</v>
      </c>
      <c r="P415" s="134" t="s">
        <v>150</v>
      </c>
      <c r="Q415" s="134" t="s">
        <v>150</v>
      </c>
      <c r="R415" s="134" t="s">
        <v>150</v>
      </c>
      <c r="S415" s="135">
        <v>1</v>
      </c>
      <c r="BN415" s="136"/>
      <c r="BO415" s="136"/>
      <c r="BP415" s="136"/>
      <c r="BQ415" s="136"/>
      <c r="BR415" s="136"/>
      <c r="BS415" s="136"/>
      <c r="BT415" s="136"/>
      <c r="BU415" s="136"/>
      <c r="BV415" s="136"/>
      <c r="BW415" s="136"/>
      <c r="BX415" s="136"/>
      <c r="BY415" s="136"/>
      <c r="BZ415" s="136"/>
      <c r="CA415" s="136"/>
      <c r="CB415" s="136"/>
      <c r="CC415" s="136"/>
      <c r="CD415" s="136"/>
      <c r="CE415" s="136"/>
      <c r="CF415" s="136"/>
    </row>
    <row r="416" spans="1:84" s="177" customFormat="1" ht="8.1" customHeight="1">
      <c r="A416" s="137">
        <v>2</v>
      </c>
      <c r="B416" s="137"/>
      <c r="C416" s="138" t="s">
        <v>23</v>
      </c>
      <c r="D416" s="139"/>
      <c r="E416" s="134" t="s">
        <v>150</v>
      </c>
      <c r="F416" s="134" t="s">
        <v>150</v>
      </c>
      <c r="G416" s="134" t="s">
        <v>150</v>
      </c>
      <c r="H416" s="134" t="s">
        <v>150</v>
      </c>
      <c r="I416" s="134" t="s">
        <v>150</v>
      </c>
      <c r="J416" s="134">
        <v>20</v>
      </c>
      <c r="K416" s="134" t="s">
        <v>150</v>
      </c>
      <c r="L416" s="134" t="s">
        <v>150</v>
      </c>
      <c r="M416" s="134" t="s">
        <v>150</v>
      </c>
      <c r="N416" s="134" t="s">
        <v>150</v>
      </c>
      <c r="O416" s="134" t="s">
        <v>150</v>
      </c>
      <c r="P416" s="134" t="s">
        <v>150</v>
      </c>
      <c r="Q416" s="134" t="s">
        <v>172</v>
      </c>
      <c r="R416" s="134" t="s">
        <v>150</v>
      </c>
      <c r="S416" s="140">
        <v>2</v>
      </c>
      <c r="BN416" s="143"/>
      <c r="BO416" s="143"/>
      <c r="BP416" s="143"/>
      <c r="BQ416" s="143"/>
      <c r="BR416" s="143"/>
      <c r="BS416" s="143"/>
      <c r="BT416" s="143"/>
      <c r="BU416" s="143"/>
      <c r="BV416" s="143"/>
      <c r="BW416" s="143"/>
      <c r="BX416" s="143"/>
      <c r="BY416" s="143"/>
      <c r="BZ416" s="143"/>
      <c r="CA416" s="143"/>
      <c r="CB416" s="143"/>
      <c r="CC416" s="143"/>
      <c r="CD416" s="143"/>
      <c r="CE416" s="143"/>
      <c r="CF416" s="143"/>
    </row>
    <row r="417" spans="1:84" s="177" customFormat="1" ht="8.1" customHeight="1">
      <c r="A417" s="137">
        <v>3</v>
      </c>
      <c r="B417" s="137"/>
      <c r="C417" s="138" t="s">
        <v>24</v>
      </c>
      <c r="D417" s="139"/>
      <c r="E417" s="134" t="s">
        <v>150</v>
      </c>
      <c r="F417" s="134" t="s">
        <v>150</v>
      </c>
      <c r="G417" s="134" t="s">
        <v>150</v>
      </c>
      <c r="H417" s="134" t="s">
        <v>150</v>
      </c>
      <c r="I417" s="134" t="s">
        <v>150</v>
      </c>
      <c r="J417" s="134" t="s">
        <v>173</v>
      </c>
      <c r="K417" s="134" t="s">
        <v>150</v>
      </c>
      <c r="L417" s="134" t="s">
        <v>150</v>
      </c>
      <c r="M417" s="134" t="s">
        <v>150</v>
      </c>
      <c r="N417" s="134" t="s">
        <v>150</v>
      </c>
      <c r="O417" s="134" t="s">
        <v>172</v>
      </c>
      <c r="P417" s="134" t="s">
        <v>150</v>
      </c>
      <c r="Q417" s="134" t="s">
        <v>150</v>
      </c>
      <c r="R417" s="134" t="s">
        <v>150</v>
      </c>
      <c r="S417" s="140">
        <v>3</v>
      </c>
      <c r="BN417" s="143"/>
      <c r="BO417" s="143"/>
      <c r="BP417" s="143"/>
      <c r="BQ417" s="143"/>
      <c r="BR417" s="143"/>
      <c r="BS417" s="143"/>
      <c r="BT417" s="143"/>
      <c r="BU417" s="143"/>
      <c r="BV417" s="143"/>
      <c r="BW417" s="143"/>
      <c r="BX417" s="143"/>
      <c r="BY417" s="143"/>
      <c r="BZ417" s="143"/>
      <c r="CA417" s="143"/>
      <c r="CB417" s="143"/>
      <c r="CC417" s="143"/>
      <c r="CD417" s="143"/>
      <c r="CE417" s="143"/>
      <c r="CF417" s="143"/>
    </row>
    <row r="418" spans="1:84" s="177" customFormat="1" ht="8.1" customHeight="1">
      <c r="A418" s="137">
        <v>4</v>
      </c>
      <c r="B418" s="137"/>
      <c r="C418" s="138" t="s">
        <v>25</v>
      </c>
      <c r="D418" s="139"/>
      <c r="E418" s="134" t="s">
        <v>150</v>
      </c>
      <c r="F418" s="134" t="s">
        <v>150</v>
      </c>
      <c r="G418" s="134" t="s">
        <v>150</v>
      </c>
      <c r="H418" s="134" t="s">
        <v>150</v>
      </c>
      <c r="I418" s="134" t="s">
        <v>150</v>
      </c>
      <c r="J418" s="134" t="s">
        <v>150</v>
      </c>
      <c r="K418" s="134" t="s">
        <v>150</v>
      </c>
      <c r="L418" s="134" t="s">
        <v>150</v>
      </c>
      <c r="M418" s="134" t="s">
        <v>150</v>
      </c>
      <c r="N418" s="134" t="s">
        <v>150</v>
      </c>
      <c r="O418" s="134" t="s">
        <v>150</v>
      </c>
      <c r="P418" s="134" t="s">
        <v>150</v>
      </c>
      <c r="Q418" s="134" t="s">
        <v>150</v>
      </c>
      <c r="R418" s="134" t="s">
        <v>150</v>
      </c>
      <c r="S418" s="140">
        <v>4</v>
      </c>
      <c r="BN418" s="143"/>
      <c r="BO418" s="143"/>
      <c r="BP418" s="143"/>
      <c r="BQ418" s="143"/>
      <c r="BR418" s="143"/>
      <c r="BS418" s="143"/>
      <c r="BT418" s="143"/>
      <c r="BU418" s="143"/>
      <c r="BV418" s="143"/>
      <c r="BW418" s="143"/>
      <c r="BX418" s="143"/>
      <c r="BY418" s="143"/>
      <c r="BZ418" s="143"/>
      <c r="CA418" s="143"/>
      <c r="CB418" s="143"/>
      <c r="CC418" s="143"/>
      <c r="CD418" s="143"/>
      <c r="CE418" s="143"/>
      <c r="CF418" s="143"/>
    </row>
    <row r="419" spans="1:84" s="177" customFormat="1" ht="8.1" customHeight="1">
      <c r="A419" s="137">
        <v>5</v>
      </c>
      <c r="B419" s="137"/>
      <c r="C419" s="138" t="s">
        <v>27</v>
      </c>
      <c r="D419" s="139"/>
      <c r="E419" s="134" t="s">
        <v>150</v>
      </c>
      <c r="F419" s="134" t="s">
        <v>150</v>
      </c>
      <c r="G419" s="134" t="s">
        <v>150</v>
      </c>
      <c r="H419" s="134" t="s">
        <v>150</v>
      </c>
      <c r="I419" s="134" t="s">
        <v>150</v>
      </c>
      <c r="J419" s="134" t="s">
        <v>150</v>
      </c>
      <c r="K419" s="134" t="s">
        <v>150</v>
      </c>
      <c r="L419" s="134" t="s">
        <v>150</v>
      </c>
      <c r="M419" s="134" t="s">
        <v>150</v>
      </c>
      <c r="N419" s="134" t="s">
        <v>150</v>
      </c>
      <c r="O419" s="134" t="s">
        <v>150</v>
      </c>
      <c r="P419" s="134" t="s">
        <v>150</v>
      </c>
      <c r="Q419" s="134" t="s">
        <v>150</v>
      </c>
      <c r="R419" s="134" t="s">
        <v>150</v>
      </c>
      <c r="S419" s="140">
        <v>5</v>
      </c>
      <c r="BN419" s="143"/>
      <c r="BO419" s="143"/>
      <c r="BP419" s="143"/>
      <c r="BQ419" s="143"/>
      <c r="BR419" s="143"/>
      <c r="BS419" s="143"/>
      <c r="BT419" s="143"/>
      <c r="BU419" s="143"/>
      <c r="BV419" s="143"/>
      <c r="BW419" s="143"/>
      <c r="BX419" s="143"/>
      <c r="BY419" s="143"/>
      <c r="BZ419" s="143"/>
      <c r="CA419" s="143"/>
      <c r="CB419" s="143"/>
      <c r="CC419" s="143"/>
      <c r="CD419" s="143"/>
      <c r="CE419" s="143"/>
      <c r="CF419" s="143"/>
    </row>
    <row r="420" spans="1:84" s="177" customFormat="1" ht="8.1" customHeight="1">
      <c r="A420" s="137">
        <v>6</v>
      </c>
      <c r="B420" s="137"/>
      <c r="C420" s="138" t="s">
        <v>28</v>
      </c>
      <c r="D420" s="139"/>
      <c r="E420" s="134" t="s">
        <v>150</v>
      </c>
      <c r="F420" s="134" t="s">
        <v>150</v>
      </c>
      <c r="G420" s="134" t="s">
        <v>150</v>
      </c>
      <c r="H420" s="134" t="s">
        <v>150</v>
      </c>
      <c r="I420" s="134" t="s">
        <v>150</v>
      </c>
      <c r="J420" s="134" t="s">
        <v>150</v>
      </c>
      <c r="K420" s="134" t="s">
        <v>150</v>
      </c>
      <c r="L420" s="134" t="s">
        <v>150</v>
      </c>
      <c r="M420" s="134" t="s">
        <v>150</v>
      </c>
      <c r="N420" s="134" t="s">
        <v>172</v>
      </c>
      <c r="O420" s="134" t="s">
        <v>150</v>
      </c>
      <c r="P420" s="134" t="s">
        <v>150</v>
      </c>
      <c r="Q420" s="134" t="s">
        <v>150</v>
      </c>
      <c r="R420" s="134" t="s">
        <v>150</v>
      </c>
      <c r="S420" s="140">
        <v>6</v>
      </c>
      <c r="BN420" s="143"/>
      <c r="BO420" s="143"/>
      <c r="BP420" s="143"/>
      <c r="BQ420" s="143"/>
      <c r="BR420" s="143"/>
      <c r="BS420" s="143"/>
      <c r="BT420" s="143"/>
      <c r="BU420" s="143"/>
      <c r="BV420" s="143"/>
      <c r="BW420" s="143"/>
      <c r="BX420" s="143"/>
      <c r="BY420" s="143"/>
      <c r="BZ420" s="143"/>
      <c r="CA420" s="143"/>
      <c r="CB420" s="143"/>
      <c r="CC420" s="143"/>
      <c r="CD420" s="143"/>
      <c r="CE420" s="143"/>
      <c r="CF420" s="143"/>
    </row>
    <row r="421" spans="1:84" s="177" customFormat="1" ht="8.1" customHeight="1">
      <c r="A421" s="137">
        <v>7</v>
      </c>
      <c r="B421" s="137"/>
      <c r="C421" s="138" t="s">
        <v>29</v>
      </c>
      <c r="D421" s="139"/>
      <c r="E421" s="134" t="s">
        <v>150</v>
      </c>
      <c r="F421" s="134" t="s">
        <v>150</v>
      </c>
      <c r="G421" s="134" t="s">
        <v>150</v>
      </c>
      <c r="H421" s="134" t="s">
        <v>150</v>
      </c>
      <c r="I421" s="134" t="s">
        <v>150</v>
      </c>
      <c r="J421" s="134" t="s">
        <v>150</v>
      </c>
      <c r="K421" s="134" t="s">
        <v>150</v>
      </c>
      <c r="L421" s="134" t="s">
        <v>150</v>
      </c>
      <c r="M421" s="134" t="s">
        <v>150</v>
      </c>
      <c r="N421" s="134" t="s">
        <v>150</v>
      </c>
      <c r="O421" s="134" t="s">
        <v>150</v>
      </c>
      <c r="P421" s="134" t="s">
        <v>150</v>
      </c>
      <c r="Q421" s="134" t="s">
        <v>150</v>
      </c>
      <c r="R421" s="134" t="s">
        <v>150</v>
      </c>
      <c r="S421" s="140">
        <v>7</v>
      </c>
      <c r="BN421" s="143"/>
      <c r="BO421" s="143"/>
      <c r="BP421" s="143"/>
      <c r="BQ421" s="143"/>
      <c r="BR421" s="143"/>
      <c r="BS421" s="143"/>
      <c r="BT421" s="143"/>
      <c r="BU421" s="143"/>
      <c r="BV421" s="143"/>
      <c r="BW421" s="143"/>
      <c r="BX421" s="143"/>
      <c r="BY421" s="143"/>
      <c r="BZ421" s="143"/>
      <c r="CA421" s="143"/>
      <c r="CB421" s="143"/>
      <c r="CC421" s="143"/>
      <c r="CD421" s="143"/>
      <c r="CE421" s="143"/>
      <c r="CF421" s="143"/>
    </row>
    <row r="422" spans="1:84" s="177" customFormat="1" ht="8.1" customHeight="1">
      <c r="A422" s="137">
        <v>8</v>
      </c>
      <c r="B422" s="137"/>
      <c r="C422" s="138" t="s">
        <v>30</v>
      </c>
      <c r="D422" s="139"/>
      <c r="E422" s="134" t="s">
        <v>150</v>
      </c>
      <c r="F422" s="134" t="s">
        <v>150</v>
      </c>
      <c r="G422" s="134" t="s">
        <v>150</v>
      </c>
      <c r="H422" s="134" t="s">
        <v>150</v>
      </c>
      <c r="I422" s="134" t="s">
        <v>150</v>
      </c>
      <c r="J422" s="134">
        <v>15</v>
      </c>
      <c r="K422" s="134" t="s">
        <v>150</v>
      </c>
      <c r="L422" s="134" t="s">
        <v>150</v>
      </c>
      <c r="M422" s="134" t="s">
        <v>150</v>
      </c>
      <c r="N422" s="134" t="s">
        <v>150</v>
      </c>
      <c r="O422" s="134">
        <v>34</v>
      </c>
      <c r="P422" s="134" t="s">
        <v>150</v>
      </c>
      <c r="Q422" s="134" t="s">
        <v>150</v>
      </c>
      <c r="R422" s="134">
        <v>106</v>
      </c>
      <c r="S422" s="140">
        <v>8</v>
      </c>
      <c r="BN422" s="143"/>
      <c r="BO422" s="143"/>
      <c r="BP422" s="143"/>
      <c r="BQ422" s="143"/>
      <c r="BR422" s="143"/>
      <c r="BS422" s="143"/>
      <c r="BT422" s="143"/>
      <c r="BU422" s="143"/>
      <c r="BV422" s="143"/>
      <c r="BW422" s="143"/>
      <c r="BX422" s="143"/>
      <c r="BY422" s="143"/>
      <c r="BZ422" s="143"/>
      <c r="CA422" s="143"/>
      <c r="CB422" s="143"/>
      <c r="CC422" s="143"/>
      <c r="CD422" s="143"/>
      <c r="CE422" s="143"/>
      <c r="CF422" s="143"/>
    </row>
    <row r="423" spans="1:84" s="177" customFormat="1" ht="8.1" customHeight="1">
      <c r="A423" s="137">
        <v>9</v>
      </c>
      <c r="B423" s="137"/>
      <c r="C423" s="138" t="s">
        <v>31</v>
      </c>
      <c r="D423" s="139"/>
      <c r="E423" s="134" t="s">
        <v>150</v>
      </c>
      <c r="F423" s="134" t="s">
        <v>150</v>
      </c>
      <c r="G423" s="134" t="s">
        <v>150</v>
      </c>
      <c r="H423" s="134" t="s">
        <v>150</v>
      </c>
      <c r="I423" s="134" t="s">
        <v>150</v>
      </c>
      <c r="J423" s="134" t="s">
        <v>150</v>
      </c>
      <c r="K423" s="134" t="s">
        <v>150</v>
      </c>
      <c r="L423" s="134" t="s">
        <v>150</v>
      </c>
      <c r="M423" s="134" t="s">
        <v>150</v>
      </c>
      <c r="N423" s="134" t="s">
        <v>150</v>
      </c>
      <c r="O423" s="134" t="s">
        <v>150</v>
      </c>
      <c r="P423" s="134" t="s">
        <v>150</v>
      </c>
      <c r="Q423" s="134" t="s">
        <v>150</v>
      </c>
      <c r="R423" s="134" t="s">
        <v>150</v>
      </c>
      <c r="S423" s="140">
        <v>9</v>
      </c>
      <c r="BN423" s="143"/>
      <c r="BO423" s="143"/>
      <c r="BP423" s="143"/>
      <c r="BQ423" s="143"/>
      <c r="BR423" s="143"/>
      <c r="BS423" s="143"/>
      <c r="BT423" s="143"/>
      <c r="BU423" s="143"/>
      <c r="BV423" s="143"/>
      <c r="BW423" s="143"/>
      <c r="BX423" s="143"/>
      <c r="BY423" s="143"/>
      <c r="BZ423" s="143"/>
      <c r="CA423" s="143"/>
      <c r="CB423" s="143"/>
      <c r="CC423" s="143"/>
      <c r="CD423" s="143"/>
      <c r="CE423" s="143"/>
      <c r="CF423" s="143"/>
    </row>
    <row r="424" spans="1:84" s="177" customFormat="1" ht="8.1" customHeight="1">
      <c r="A424" s="137">
        <v>10</v>
      </c>
      <c r="B424" s="137"/>
      <c r="C424" s="138" t="s">
        <v>32</v>
      </c>
      <c r="D424" s="139"/>
      <c r="E424" s="134" t="s">
        <v>150</v>
      </c>
      <c r="F424" s="134" t="s">
        <v>150</v>
      </c>
      <c r="G424" s="134" t="s">
        <v>150</v>
      </c>
      <c r="H424" s="134" t="s">
        <v>150</v>
      </c>
      <c r="I424" s="134" t="s">
        <v>150</v>
      </c>
      <c r="J424" s="134">
        <v>17</v>
      </c>
      <c r="K424" s="134" t="s">
        <v>150</v>
      </c>
      <c r="L424" s="134" t="s">
        <v>150</v>
      </c>
      <c r="M424" s="134" t="s">
        <v>150</v>
      </c>
      <c r="N424" s="134" t="s">
        <v>150</v>
      </c>
      <c r="O424" s="134" t="s">
        <v>150</v>
      </c>
      <c r="P424" s="134" t="s">
        <v>150</v>
      </c>
      <c r="Q424" s="134" t="s">
        <v>150</v>
      </c>
      <c r="R424" s="134" t="s">
        <v>150</v>
      </c>
      <c r="S424" s="140">
        <v>10</v>
      </c>
      <c r="BN424" s="143"/>
      <c r="BO424" s="143"/>
      <c r="BP424" s="143"/>
      <c r="BQ424" s="143"/>
      <c r="BR424" s="143"/>
      <c r="BS424" s="143"/>
      <c r="BT424" s="143"/>
      <c r="BU424" s="143"/>
      <c r="BV424" s="143"/>
      <c r="BW424" s="143"/>
      <c r="BX424" s="143"/>
      <c r="BY424" s="143"/>
      <c r="BZ424" s="143"/>
      <c r="CA424" s="143"/>
      <c r="CB424" s="143"/>
      <c r="CC424" s="143"/>
      <c r="CD424" s="143"/>
      <c r="CE424" s="143"/>
      <c r="CF424" s="143"/>
    </row>
    <row r="425" spans="1:84" s="177" customFormat="1" ht="8.1" customHeight="1">
      <c r="A425" s="137">
        <v>11</v>
      </c>
      <c r="B425" s="137"/>
      <c r="C425" s="138" t="s">
        <v>33</v>
      </c>
      <c r="D425" s="139"/>
      <c r="E425" s="134">
        <v>40</v>
      </c>
      <c r="F425" s="134" t="s">
        <v>150</v>
      </c>
      <c r="G425" s="134" t="s">
        <v>150</v>
      </c>
      <c r="H425" s="134">
        <v>245</v>
      </c>
      <c r="I425" s="134" t="s">
        <v>150</v>
      </c>
      <c r="J425" s="134" t="s">
        <v>150</v>
      </c>
      <c r="K425" s="134">
        <v>1069</v>
      </c>
      <c r="L425" s="134" t="s">
        <v>150</v>
      </c>
      <c r="M425" s="134" t="s">
        <v>150</v>
      </c>
      <c r="N425" s="134" t="s">
        <v>150</v>
      </c>
      <c r="O425" s="134" t="s">
        <v>150</v>
      </c>
      <c r="P425" s="134" t="s">
        <v>150</v>
      </c>
      <c r="Q425" s="134" t="s">
        <v>150</v>
      </c>
      <c r="R425" s="134" t="s">
        <v>150</v>
      </c>
      <c r="S425" s="140">
        <v>11</v>
      </c>
      <c r="BN425" s="143"/>
      <c r="BO425" s="143"/>
      <c r="BP425" s="143"/>
      <c r="BQ425" s="143"/>
      <c r="BR425" s="143"/>
      <c r="BS425" s="143"/>
      <c r="BT425" s="143"/>
      <c r="BU425" s="143"/>
      <c r="BV425" s="143"/>
      <c r="BW425" s="143"/>
      <c r="BX425" s="143"/>
      <c r="BY425" s="143"/>
      <c r="BZ425" s="143"/>
      <c r="CA425" s="143"/>
      <c r="CB425" s="143"/>
      <c r="CC425" s="143"/>
      <c r="CD425" s="143"/>
      <c r="CE425" s="143"/>
      <c r="CF425" s="143"/>
    </row>
    <row r="426" spans="1:84" s="179" customFormat="1" ht="8.1" customHeight="1">
      <c r="A426" s="149"/>
      <c r="B426" s="149"/>
      <c r="C426" s="150" t="s">
        <v>34</v>
      </c>
      <c r="D426" s="158"/>
      <c r="E426" s="152">
        <f t="shared" ref="E426:R426" si="37">IF(SUM(E415:E425)&gt;0,SUM(E415:E425),"-")</f>
        <v>40</v>
      </c>
      <c r="F426" s="152" t="str">
        <f t="shared" si="37"/>
        <v>-</v>
      </c>
      <c r="G426" s="152" t="str">
        <f t="shared" si="37"/>
        <v>-</v>
      </c>
      <c r="H426" s="152">
        <f t="shared" si="37"/>
        <v>245</v>
      </c>
      <c r="I426" s="152" t="str">
        <f t="shared" si="37"/>
        <v>-</v>
      </c>
      <c r="J426" s="152">
        <f t="shared" si="37"/>
        <v>52</v>
      </c>
      <c r="K426" s="152">
        <f t="shared" si="37"/>
        <v>1069</v>
      </c>
      <c r="L426" s="152" t="str">
        <f t="shared" si="37"/>
        <v>-</v>
      </c>
      <c r="M426" s="152" t="str">
        <f t="shared" si="37"/>
        <v>-</v>
      </c>
      <c r="N426" s="152" t="str">
        <f t="shared" si="37"/>
        <v>-</v>
      </c>
      <c r="O426" s="152">
        <f t="shared" si="37"/>
        <v>34</v>
      </c>
      <c r="P426" s="152" t="str">
        <f t="shared" si="37"/>
        <v>-</v>
      </c>
      <c r="Q426" s="152" t="str">
        <f t="shared" si="37"/>
        <v>-</v>
      </c>
      <c r="R426" s="152">
        <f t="shared" si="37"/>
        <v>106</v>
      </c>
      <c r="S426" s="153"/>
      <c r="BN426" s="129"/>
      <c r="BO426" s="129"/>
      <c r="BP426" s="129"/>
      <c r="BQ426" s="129"/>
      <c r="BR426" s="129"/>
      <c r="BS426" s="129"/>
      <c r="BT426" s="129"/>
      <c r="BU426" s="129"/>
      <c r="BV426" s="129"/>
      <c r="BW426" s="129"/>
      <c r="BX426" s="129"/>
      <c r="BY426" s="129"/>
      <c r="BZ426" s="129"/>
      <c r="CA426" s="129"/>
      <c r="CB426" s="129"/>
      <c r="CC426" s="129"/>
      <c r="CD426" s="129"/>
      <c r="CE426" s="129"/>
      <c r="CF426" s="129"/>
    </row>
    <row r="427" spans="1:84" s="176" customFormat="1" ht="8.1" customHeight="1">
      <c r="A427" s="130">
        <v>12</v>
      </c>
      <c r="B427" s="130"/>
      <c r="C427" s="131" t="s">
        <v>35</v>
      </c>
      <c r="D427" s="132"/>
      <c r="E427" s="134" t="s">
        <v>150</v>
      </c>
      <c r="F427" s="134" t="s">
        <v>150</v>
      </c>
      <c r="G427" s="134" t="s">
        <v>150</v>
      </c>
      <c r="H427" s="134" t="s">
        <v>150</v>
      </c>
      <c r="I427" s="134" t="s">
        <v>150</v>
      </c>
      <c r="J427" s="134" t="s">
        <v>150</v>
      </c>
      <c r="K427" s="134" t="s">
        <v>150</v>
      </c>
      <c r="L427" s="134" t="s">
        <v>150</v>
      </c>
      <c r="M427" s="134" t="s">
        <v>150</v>
      </c>
      <c r="N427" s="134" t="s">
        <v>150</v>
      </c>
      <c r="O427" s="134" t="s">
        <v>150</v>
      </c>
      <c r="P427" s="134" t="s">
        <v>150</v>
      </c>
      <c r="Q427" s="134" t="s">
        <v>150</v>
      </c>
      <c r="R427" s="134" t="s">
        <v>150</v>
      </c>
      <c r="S427" s="135">
        <v>12</v>
      </c>
      <c r="BN427" s="136"/>
      <c r="BO427" s="136"/>
      <c r="BP427" s="136"/>
      <c r="BQ427" s="136"/>
      <c r="BR427" s="136"/>
      <c r="BS427" s="136"/>
      <c r="BT427" s="136"/>
      <c r="BU427" s="136"/>
      <c r="BV427" s="136"/>
      <c r="BW427" s="136"/>
      <c r="BX427" s="136"/>
      <c r="BY427" s="136"/>
      <c r="BZ427" s="136"/>
      <c r="CA427" s="136"/>
      <c r="CB427" s="136"/>
      <c r="CC427" s="136"/>
      <c r="CD427" s="136"/>
      <c r="CE427" s="136"/>
      <c r="CF427" s="136"/>
    </row>
    <row r="428" spans="1:84" s="177" customFormat="1" ht="8.1" customHeight="1">
      <c r="A428" s="137">
        <v>13</v>
      </c>
      <c r="B428" s="137"/>
      <c r="C428" s="138" t="s">
        <v>37</v>
      </c>
      <c r="D428" s="139"/>
      <c r="E428" s="134" t="s">
        <v>150</v>
      </c>
      <c r="F428" s="134" t="s">
        <v>150</v>
      </c>
      <c r="G428" s="134" t="s">
        <v>150</v>
      </c>
      <c r="H428" s="134" t="s">
        <v>150</v>
      </c>
      <c r="I428" s="134" t="s">
        <v>150</v>
      </c>
      <c r="J428" s="134" t="s">
        <v>150</v>
      </c>
      <c r="K428" s="134" t="s">
        <v>150</v>
      </c>
      <c r="L428" s="134" t="s">
        <v>150</v>
      </c>
      <c r="M428" s="134" t="s">
        <v>150</v>
      </c>
      <c r="N428" s="134" t="s">
        <v>150</v>
      </c>
      <c r="O428" s="134" t="s">
        <v>150</v>
      </c>
      <c r="P428" s="134" t="s">
        <v>150</v>
      </c>
      <c r="Q428" s="134">
        <v>2013</v>
      </c>
      <c r="R428" s="134" t="s">
        <v>150</v>
      </c>
      <c r="S428" s="140">
        <v>13</v>
      </c>
      <c r="BN428" s="143"/>
      <c r="BO428" s="143"/>
      <c r="BP428" s="143"/>
      <c r="BQ428" s="143"/>
      <c r="BR428" s="143"/>
      <c r="BS428" s="143"/>
      <c r="BT428" s="143"/>
      <c r="BU428" s="143"/>
      <c r="BV428" s="143"/>
      <c r="BW428" s="143"/>
      <c r="BX428" s="143"/>
      <c r="BY428" s="143"/>
      <c r="BZ428" s="143"/>
      <c r="CA428" s="143"/>
      <c r="CB428" s="143"/>
      <c r="CC428" s="143"/>
      <c r="CD428" s="143"/>
      <c r="CE428" s="143"/>
      <c r="CF428" s="143"/>
    </row>
    <row r="429" spans="1:84" s="177" customFormat="1" ht="8.1" customHeight="1">
      <c r="A429" s="137">
        <v>14</v>
      </c>
      <c r="B429" s="137"/>
      <c r="C429" s="138" t="s">
        <v>38</v>
      </c>
      <c r="D429" s="139"/>
      <c r="E429" s="134" t="s">
        <v>150</v>
      </c>
      <c r="F429" s="134" t="s">
        <v>150</v>
      </c>
      <c r="G429" s="134" t="s">
        <v>150</v>
      </c>
      <c r="H429" s="134" t="s">
        <v>150</v>
      </c>
      <c r="I429" s="134" t="s">
        <v>150</v>
      </c>
      <c r="J429" s="134" t="s">
        <v>150</v>
      </c>
      <c r="K429" s="134" t="s">
        <v>150</v>
      </c>
      <c r="L429" s="134" t="s">
        <v>150</v>
      </c>
      <c r="M429" s="134" t="s">
        <v>150</v>
      </c>
      <c r="N429" s="134" t="s">
        <v>150</v>
      </c>
      <c r="O429" s="134" t="s">
        <v>150</v>
      </c>
      <c r="P429" s="134" t="s">
        <v>150</v>
      </c>
      <c r="Q429" s="134" t="s">
        <v>150</v>
      </c>
      <c r="R429" s="134" t="s">
        <v>150</v>
      </c>
      <c r="S429" s="140">
        <v>14</v>
      </c>
      <c r="BN429" s="143"/>
      <c r="BO429" s="143"/>
      <c r="BP429" s="143"/>
      <c r="BQ429" s="143"/>
      <c r="BR429" s="143"/>
      <c r="BS429" s="143"/>
      <c r="BT429" s="143"/>
      <c r="BU429" s="143"/>
      <c r="BV429" s="143"/>
      <c r="BW429" s="143"/>
      <c r="BX429" s="143"/>
      <c r="BY429" s="143"/>
      <c r="BZ429" s="143"/>
      <c r="CA429" s="143"/>
      <c r="CB429" s="143"/>
      <c r="CC429" s="143"/>
      <c r="CD429" s="143"/>
      <c r="CE429" s="143"/>
      <c r="CF429" s="143"/>
    </row>
    <row r="430" spans="1:84" s="177" customFormat="1" ht="8.1" customHeight="1">
      <c r="A430" s="137">
        <v>15</v>
      </c>
      <c r="B430" s="137"/>
      <c r="C430" s="138" t="s">
        <v>39</v>
      </c>
      <c r="D430" s="139"/>
      <c r="E430" s="134" t="s">
        <v>150</v>
      </c>
      <c r="F430" s="134" t="s">
        <v>150</v>
      </c>
      <c r="G430" s="134" t="s">
        <v>150</v>
      </c>
      <c r="H430" s="134" t="s">
        <v>150</v>
      </c>
      <c r="I430" s="134" t="s">
        <v>150</v>
      </c>
      <c r="J430" s="134" t="s">
        <v>150</v>
      </c>
      <c r="K430" s="134" t="s">
        <v>150</v>
      </c>
      <c r="L430" s="134" t="s">
        <v>150</v>
      </c>
      <c r="M430" s="134" t="s">
        <v>150</v>
      </c>
      <c r="N430" s="134" t="s">
        <v>150</v>
      </c>
      <c r="O430" s="134" t="s">
        <v>150</v>
      </c>
      <c r="P430" s="134" t="s">
        <v>150</v>
      </c>
      <c r="Q430" s="134" t="s">
        <v>150</v>
      </c>
      <c r="R430" s="134" t="s">
        <v>150</v>
      </c>
      <c r="S430" s="140">
        <v>15</v>
      </c>
      <c r="BN430" s="143"/>
      <c r="BO430" s="143"/>
      <c r="BP430" s="143"/>
      <c r="BQ430" s="143"/>
      <c r="BR430" s="143"/>
      <c r="BS430" s="143"/>
      <c r="BT430" s="143"/>
      <c r="BU430" s="143"/>
      <c r="BV430" s="143"/>
      <c r="BW430" s="143"/>
      <c r="BX430" s="143"/>
      <c r="BY430" s="143"/>
      <c r="BZ430" s="143"/>
      <c r="CA430" s="143"/>
      <c r="CB430" s="143"/>
      <c r="CC430" s="143"/>
      <c r="CD430" s="143"/>
      <c r="CE430" s="143"/>
      <c r="CF430" s="143"/>
    </row>
    <row r="431" spans="1:84" s="177" customFormat="1" ht="8.1" customHeight="1">
      <c r="A431" s="137">
        <v>16</v>
      </c>
      <c r="B431" s="137"/>
      <c r="C431" s="138" t="s">
        <v>40</v>
      </c>
      <c r="D431" s="139"/>
      <c r="E431" s="134" t="s">
        <v>150</v>
      </c>
      <c r="F431" s="134" t="s">
        <v>150</v>
      </c>
      <c r="G431" s="134" t="s">
        <v>150</v>
      </c>
      <c r="H431" s="134" t="s">
        <v>150</v>
      </c>
      <c r="I431" s="134" t="s">
        <v>150</v>
      </c>
      <c r="J431" s="134" t="s">
        <v>150</v>
      </c>
      <c r="K431" s="134" t="s">
        <v>150</v>
      </c>
      <c r="L431" s="134" t="s">
        <v>150</v>
      </c>
      <c r="M431" s="134" t="s">
        <v>150</v>
      </c>
      <c r="N431" s="134" t="s">
        <v>150</v>
      </c>
      <c r="O431" s="134" t="s">
        <v>150</v>
      </c>
      <c r="P431" s="134" t="s">
        <v>150</v>
      </c>
      <c r="Q431" s="134" t="s">
        <v>150</v>
      </c>
      <c r="R431" s="134" t="s">
        <v>150</v>
      </c>
      <c r="S431" s="140">
        <v>16</v>
      </c>
      <c r="BN431" s="143"/>
      <c r="BO431" s="143"/>
      <c r="BP431" s="143"/>
      <c r="BQ431" s="143"/>
      <c r="BR431" s="143"/>
      <c r="BS431" s="143"/>
      <c r="BT431" s="143"/>
      <c r="BU431" s="143"/>
      <c r="BV431" s="143"/>
      <c r="BW431" s="143"/>
      <c r="BX431" s="143"/>
      <c r="BY431" s="143"/>
      <c r="BZ431" s="143"/>
      <c r="CA431" s="143"/>
      <c r="CB431" s="143"/>
      <c r="CC431" s="143"/>
      <c r="CD431" s="143"/>
      <c r="CE431" s="143"/>
      <c r="CF431" s="143"/>
    </row>
    <row r="432" spans="1:84" s="177" customFormat="1" ht="8.1" customHeight="1">
      <c r="A432" s="137">
        <v>17</v>
      </c>
      <c r="B432" s="137"/>
      <c r="C432" s="138" t="s">
        <v>41</v>
      </c>
      <c r="D432" s="139"/>
      <c r="E432" s="134" t="s">
        <v>150</v>
      </c>
      <c r="F432" s="134" t="s">
        <v>150</v>
      </c>
      <c r="G432" s="134" t="s">
        <v>150</v>
      </c>
      <c r="H432" s="134" t="s">
        <v>150</v>
      </c>
      <c r="I432" s="134" t="s">
        <v>150</v>
      </c>
      <c r="J432" s="134" t="s">
        <v>150</v>
      </c>
      <c r="K432" s="134" t="s">
        <v>150</v>
      </c>
      <c r="L432" s="134" t="s">
        <v>150</v>
      </c>
      <c r="M432" s="134" t="s">
        <v>150</v>
      </c>
      <c r="N432" s="134" t="s">
        <v>150</v>
      </c>
      <c r="O432" s="134" t="s">
        <v>150</v>
      </c>
      <c r="P432" s="134" t="s">
        <v>150</v>
      </c>
      <c r="Q432" s="134" t="s">
        <v>150</v>
      </c>
      <c r="R432" s="134" t="s">
        <v>150</v>
      </c>
      <c r="S432" s="140">
        <v>17</v>
      </c>
      <c r="BN432" s="143"/>
      <c r="BO432" s="143"/>
      <c r="BP432" s="143"/>
      <c r="BQ432" s="143"/>
      <c r="BR432" s="143"/>
      <c r="BS432" s="143"/>
      <c r="BT432" s="143"/>
      <c r="BU432" s="143"/>
      <c r="BV432" s="143"/>
      <c r="BW432" s="143"/>
      <c r="BX432" s="143"/>
      <c r="BY432" s="143"/>
      <c r="BZ432" s="143"/>
      <c r="CA432" s="143"/>
      <c r="CB432" s="143"/>
      <c r="CC432" s="143"/>
      <c r="CD432" s="143"/>
      <c r="CE432" s="143"/>
      <c r="CF432" s="143"/>
    </row>
    <row r="433" spans="1:84" s="179" customFormat="1" ht="8.1" customHeight="1">
      <c r="A433" s="149"/>
      <c r="B433" s="149"/>
      <c r="C433" s="150" t="s">
        <v>42</v>
      </c>
      <c r="D433" s="158"/>
      <c r="E433" s="152" t="str">
        <f t="shared" ref="E433:R433" si="38">IF(SUM(E427:E432)&gt;0,SUM(E427:E432),"-")</f>
        <v>-</v>
      </c>
      <c r="F433" s="152" t="str">
        <f t="shared" si="38"/>
        <v>-</v>
      </c>
      <c r="G433" s="152" t="str">
        <f t="shared" si="38"/>
        <v>-</v>
      </c>
      <c r="H433" s="152" t="str">
        <f t="shared" si="38"/>
        <v>-</v>
      </c>
      <c r="I433" s="152" t="str">
        <f t="shared" si="38"/>
        <v>-</v>
      </c>
      <c r="J433" s="152" t="str">
        <f t="shared" si="38"/>
        <v>-</v>
      </c>
      <c r="K433" s="152" t="str">
        <f t="shared" si="38"/>
        <v>-</v>
      </c>
      <c r="L433" s="152" t="str">
        <f t="shared" si="38"/>
        <v>-</v>
      </c>
      <c r="M433" s="152" t="str">
        <f t="shared" si="38"/>
        <v>-</v>
      </c>
      <c r="N433" s="152" t="str">
        <f t="shared" si="38"/>
        <v>-</v>
      </c>
      <c r="O433" s="152" t="str">
        <f t="shared" si="38"/>
        <v>-</v>
      </c>
      <c r="P433" s="152" t="str">
        <f t="shared" si="38"/>
        <v>-</v>
      </c>
      <c r="Q433" s="152">
        <f t="shared" si="38"/>
        <v>2013</v>
      </c>
      <c r="R433" s="152" t="str">
        <f t="shared" si="38"/>
        <v>-</v>
      </c>
      <c r="S433" s="153"/>
      <c r="BN433" s="129"/>
      <c r="BO433" s="129"/>
      <c r="BP433" s="129"/>
      <c r="BQ433" s="129"/>
      <c r="BR433" s="129"/>
      <c r="BS433" s="129"/>
      <c r="BT433" s="129"/>
      <c r="BU433" s="129"/>
      <c r="BV433" s="129"/>
      <c r="BW433" s="129"/>
      <c r="BX433" s="129"/>
      <c r="BY433" s="129"/>
      <c r="BZ433" s="129"/>
      <c r="CA433" s="129"/>
      <c r="CB433" s="129"/>
      <c r="CC433" s="129"/>
      <c r="CD433" s="129"/>
      <c r="CE433" s="129"/>
      <c r="CF433" s="129"/>
    </row>
    <row r="434" spans="1:84" s="176" customFormat="1" ht="8.1" customHeight="1">
      <c r="A434" s="130">
        <v>18</v>
      </c>
      <c r="B434" s="130"/>
      <c r="C434" s="131" t="s">
        <v>43</v>
      </c>
      <c r="D434" s="132"/>
      <c r="E434" s="134" t="s">
        <v>150</v>
      </c>
      <c r="F434" s="134" t="s">
        <v>150</v>
      </c>
      <c r="G434" s="134" t="s">
        <v>150</v>
      </c>
      <c r="H434" s="134" t="s">
        <v>150</v>
      </c>
      <c r="I434" s="134" t="s">
        <v>150</v>
      </c>
      <c r="J434" s="134" t="s">
        <v>150</v>
      </c>
      <c r="K434" s="134" t="s">
        <v>150</v>
      </c>
      <c r="L434" s="134" t="s">
        <v>150</v>
      </c>
      <c r="M434" s="134" t="s">
        <v>150</v>
      </c>
      <c r="N434" s="134" t="s">
        <v>150</v>
      </c>
      <c r="O434" s="134" t="s">
        <v>150</v>
      </c>
      <c r="P434" s="134" t="s">
        <v>150</v>
      </c>
      <c r="Q434" s="134" t="s">
        <v>150</v>
      </c>
      <c r="R434" s="134" t="s">
        <v>150</v>
      </c>
      <c r="S434" s="135">
        <v>18</v>
      </c>
      <c r="BN434" s="136"/>
      <c r="BO434" s="136"/>
      <c r="BP434" s="136"/>
      <c r="BQ434" s="136"/>
      <c r="BR434" s="136"/>
      <c r="BS434" s="136"/>
      <c r="BT434" s="136"/>
      <c r="BU434" s="136"/>
      <c r="BV434" s="136"/>
      <c r="BW434" s="136"/>
      <c r="BX434" s="136"/>
      <c r="BY434" s="136"/>
      <c r="BZ434" s="136"/>
      <c r="CA434" s="136"/>
      <c r="CB434" s="136"/>
      <c r="CC434" s="136"/>
      <c r="CD434" s="136"/>
      <c r="CE434" s="136"/>
      <c r="CF434" s="136"/>
    </row>
    <row r="435" spans="1:84" s="177" customFormat="1" ht="8.1" customHeight="1">
      <c r="A435" s="137">
        <v>19</v>
      </c>
      <c r="B435" s="137"/>
      <c r="C435" s="138" t="s">
        <v>44</v>
      </c>
      <c r="D435" s="139"/>
      <c r="E435" s="134" t="s">
        <v>150</v>
      </c>
      <c r="F435" s="134" t="s">
        <v>150</v>
      </c>
      <c r="G435" s="134" t="s">
        <v>150</v>
      </c>
      <c r="H435" s="134" t="s">
        <v>150</v>
      </c>
      <c r="I435" s="134" t="s">
        <v>150</v>
      </c>
      <c r="J435" s="134" t="s">
        <v>150</v>
      </c>
      <c r="K435" s="134" t="s">
        <v>150</v>
      </c>
      <c r="L435" s="134" t="s">
        <v>150</v>
      </c>
      <c r="M435" s="134" t="s">
        <v>150</v>
      </c>
      <c r="N435" s="134" t="s">
        <v>150</v>
      </c>
      <c r="O435" s="134" t="s">
        <v>150</v>
      </c>
      <c r="P435" s="134" t="s">
        <v>150</v>
      </c>
      <c r="Q435" s="134" t="s">
        <v>150</v>
      </c>
      <c r="R435" s="134" t="s">
        <v>150</v>
      </c>
      <c r="S435" s="140">
        <v>19</v>
      </c>
      <c r="BN435" s="143"/>
      <c r="BO435" s="143"/>
      <c r="BP435" s="143"/>
      <c r="BQ435" s="143"/>
      <c r="BR435" s="143"/>
      <c r="BS435" s="143"/>
      <c r="BT435" s="143"/>
      <c r="BU435" s="143"/>
      <c r="BV435" s="143"/>
      <c r="BW435" s="143"/>
      <c r="BX435" s="143"/>
      <c r="BY435" s="143"/>
      <c r="BZ435" s="143"/>
      <c r="CA435" s="143"/>
      <c r="CB435" s="143"/>
      <c r="CC435" s="143"/>
      <c r="CD435" s="143"/>
      <c r="CE435" s="143"/>
      <c r="CF435" s="143"/>
    </row>
    <row r="436" spans="1:84" s="177" customFormat="1" ht="8.1" customHeight="1">
      <c r="A436" s="137">
        <v>20</v>
      </c>
      <c r="B436" s="137"/>
      <c r="C436" s="138" t="s">
        <v>45</v>
      </c>
      <c r="D436" s="139"/>
      <c r="E436" s="134" t="s">
        <v>150</v>
      </c>
      <c r="F436" s="134" t="s">
        <v>150</v>
      </c>
      <c r="G436" s="134" t="s">
        <v>150</v>
      </c>
      <c r="H436" s="134" t="s">
        <v>150</v>
      </c>
      <c r="I436" s="134" t="s">
        <v>150</v>
      </c>
      <c r="J436" s="134" t="s">
        <v>150</v>
      </c>
      <c r="K436" s="134" t="s">
        <v>150</v>
      </c>
      <c r="L436" s="134" t="s">
        <v>150</v>
      </c>
      <c r="M436" s="134" t="s">
        <v>150</v>
      </c>
      <c r="N436" s="134" t="s">
        <v>150</v>
      </c>
      <c r="O436" s="134" t="s">
        <v>150</v>
      </c>
      <c r="P436" s="134" t="s">
        <v>150</v>
      </c>
      <c r="Q436" s="134" t="s">
        <v>150</v>
      </c>
      <c r="R436" s="134" t="s">
        <v>150</v>
      </c>
      <c r="S436" s="140">
        <v>20</v>
      </c>
    </row>
    <row r="437" spans="1:84" s="177" customFormat="1" ht="8.1" customHeight="1">
      <c r="A437" s="137">
        <v>21</v>
      </c>
      <c r="B437" s="137"/>
      <c r="C437" s="138" t="s">
        <v>46</v>
      </c>
      <c r="D437" s="139"/>
      <c r="E437" s="134" t="s">
        <v>150</v>
      </c>
      <c r="F437" s="134" t="s">
        <v>150</v>
      </c>
      <c r="G437" s="134" t="s">
        <v>150</v>
      </c>
      <c r="H437" s="134" t="s">
        <v>150</v>
      </c>
      <c r="I437" s="134" t="s">
        <v>150</v>
      </c>
      <c r="J437" s="134" t="s">
        <v>150</v>
      </c>
      <c r="K437" s="134" t="s">
        <v>150</v>
      </c>
      <c r="L437" s="134" t="s">
        <v>150</v>
      </c>
      <c r="M437" s="134" t="s">
        <v>150</v>
      </c>
      <c r="N437" s="134" t="s">
        <v>150</v>
      </c>
      <c r="O437" s="134" t="s">
        <v>150</v>
      </c>
      <c r="P437" s="134" t="s">
        <v>150</v>
      </c>
      <c r="Q437" s="134" t="s">
        <v>150</v>
      </c>
      <c r="R437" s="134" t="s">
        <v>150</v>
      </c>
      <c r="S437" s="140">
        <v>21</v>
      </c>
    </row>
    <row r="438" spans="1:84" s="177" customFormat="1" ht="8.1" customHeight="1">
      <c r="A438" s="137">
        <v>22</v>
      </c>
      <c r="B438" s="137"/>
      <c r="C438" s="138" t="s">
        <v>47</v>
      </c>
      <c r="D438" s="139"/>
      <c r="E438" s="134" t="s">
        <v>150</v>
      </c>
      <c r="F438" s="134" t="s">
        <v>150</v>
      </c>
      <c r="G438" s="134" t="s">
        <v>150</v>
      </c>
      <c r="H438" s="134" t="s">
        <v>150</v>
      </c>
      <c r="I438" s="134" t="s">
        <v>150</v>
      </c>
      <c r="J438" s="134" t="s">
        <v>150</v>
      </c>
      <c r="K438" s="134" t="s">
        <v>150</v>
      </c>
      <c r="L438" s="134" t="s">
        <v>150</v>
      </c>
      <c r="M438" s="134" t="s">
        <v>150</v>
      </c>
      <c r="N438" s="134" t="s">
        <v>150</v>
      </c>
      <c r="O438" s="134" t="s">
        <v>150</v>
      </c>
      <c r="P438" s="134" t="s">
        <v>150</v>
      </c>
      <c r="Q438" s="134" t="s">
        <v>150</v>
      </c>
      <c r="R438" s="134" t="s">
        <v>150</v>
      </c>
      <c r="S438" s="140">
        <v>22</v>
      </c>
    </row>
    <row r="439" spans="1:84" s="177" customFormat="1" ht="8.1" customHeight="1">
      <c r="A439" s="137">
        <v>23</v>
      </c>
      <c r="B439" s="137"/>
      <c r="C439" s="138" t="s">
        <v>48</v>
      </c>
      <c r="D439" s="139"/>
      <c r="E439" s="134" t="s">
        <v>150</v>
      </c>
      <c r="F439" s="134" t="s">
        <v>150</v>
      </c>
      <c r="G439" s="134" t="s">
        <v>150</v>
      </c>
      <c r="H439" s="134" t="s">
        <v>150</v>
      </c>
      <c r="I439" s="134" t="s">
        <v>150</v>
      </c>
      <c r="J439" s="134" t="s">
        <v>150</v>
      </c>
      <c r="K439" s="134" t="s">
        <v>150</v>
      </c>
      <c r="L439" s="134" t="s">
        <v>150</v>
      </c>
      <c r="M439" s="134" t="s">
        <v>150</v>
      </c>
      <c r="N439" s="134" t="s">
        <v>150</v>
      </c>
      <c r="O439" s="134" t="s">
        <v>150</v>
      </c>
      <c r="P439" s="134" t="s">
        <v>150</v>
      </c>
      <c r="Q439" s="134" t="s">
        <v>150</v>
      </c>
      <c r="R439" s="134" t="s">
        <v>150</v>
      </c>
      <c r="S439" s="140">
        <v>23</v>
      </c>
    </row>
    <row r="440" spans="1:84" s="177" customFormat="1" ht="8.1" customHeight="1">
      <c r="A440" s="137">
        <v>24</v>
      </c>
      <c r="B440" s="137"/>
      <c r="C440" s="138" t="s">
        <v>50</v>
      </c>
      <c r="D440" s="139"/>
      <c r="E440" s="134" t="s">
        <v>150</v>
      </c>
      <c r="F440" s="134" t="s">
        <v>150</v>
      </c>
      <c r="G440" s="134" t="s">
        <v>150</v>
      </c>
      <c r="H440" s="134" t="s">
        <v>150</v>
      </c>
      <c r="I440" s="134" t="s">
        <v>150</v>
      </c>
      <c r="J440" s="134" t="s">
        <v>150</v>
      </c>
      <c r="K440" s="134" t="s">
        <v>150</v>
      </c>
      <c r="L440" s="134" t="s">
        <v>150</v>
      </c>
      <c r="M440" s="134" t="s">
        <v>150</v>
      </c>
      <c r="N440" s="134" t="s">
        <v>150</v>
      </c>
      <c r="O440" s="134" t="s">
        <v>150</v>
      </c>
      <c r="P440" s="134" t="s">
        <v>150</v>
      </c>
      <c r="Q440" s="134" t="s">
        <v>150</v>
      </c>
      <c r="R440" s="134" t="s">
        <v>150</v>
      </c>
      <c r="S440" s="140">
        <v>24</v>
      </c>
    </row>
    <row r="441" spans="1:84" s="177" customFormat="1" ht="8.1" customHeight="1">
      <c r="A441" s="137">
        <v>25</v>
      </c>
      <c r="B441" s="137"/>
      <c r="C441" s="138" t="s">
        <v>51</v>
      </c>
      <c r="D441" s="139"/>
      <c r="E441" s="134" t="s">
        <v>150</v>
      </c>
      <c r="F441" s="134" t="s">
        <v>150</v>
      </c>
      <c r="G441" s="134" t="s">
        <v>150</v>
      </c>
      <c r="H441" s="134" t="s">
        <v>150</v>
      </c>
      <c r="I441" s="134" t="s">
        <v>150</v>
      </c>
      <c r="J441" s="134" t="s">
        <v>150</v>
      </c>
      <c r="K441" s="134" t="s">
        <v>150</v>
      </c>
      <c r="L441" s="134" t="s">
        <v>150</v>
      </c>
      <c r="M441" s="134" t="s">
        <v>150</v>
      </c>
      <c r="N441" s="134" t="s">
        <v>150</v>
      </c>
      <c r="O441" s="134" t="s">
        <v>150</v>
      </c>
      <c r="P441" s="134" t="s">
        <v>150</v>
      </c>
      <c r="Q441" s="134" t="s">
        <v>150</v>
      </c>
      <c r="R441" s="134" t="s">
        <v>150</v>
      </c>
      <c r="S441" s="140">
        <v>25</v>
      </c>
    </row>
    <row r="442" spans="1:84" s="177" customFormat="1" ht="8.1" customHeight="1">
      <c r="A442" s="137">
        <v>26</v>
      </c>
      <c r="B442" s="137"/>
      <c r="C442" s="138" t="s">
        <v>52</v>
      </c>
      <c r="D442" s="139"/>
      <c r="E442" s="134" t="s">
        <v>150</v>
      </c>
      <c r="F442" s="134" t="s">
        <v>150</v>
      </c>
      <c r="G442" s="134" t="s">
        <v>150</v>
      </c>
      <c r="H442" s="134" t="s">
        <v>150</v>
      </c>
      <c r="I442" s="134" t="s">
        <v>150</v>
      </c>
      <c r="J442" s="134" t="s">
        <v>150</v>
      </c>
      <c r="K442" s="134" t="s">
        <v>150</v>
      </c>
      <c r="L442" s="134" t="s">
        <v>150</v>
      </c>
      <c r="M442" s="134" t="s">
        <v>150</v>
      </c>
      <c r="N442" s="134" t="s">
        <v>150</v>
      </c>
      <c r="O442" s="134" t="s">
        <v>150</v>
      </c>
      <c r="P442" s="134" t="s">
        <v>150</v>
      </c>
      <c r="Q442" s="134" t="s">
        <v>150</v>
      </c>
      <c r="R442" s="134" t="s">
        <v>150</v>
      </c>
      <c r="S442" s="140">
        <v>26</v>
      </c>
    </row>
    <row r="443" spans="1:84" s="177" customFormat="1" ht="8.1" customHeight="1">
      <c r="A443" s="137">
        <v>27</v>
      </c>
      <c r="B443" s="137"/>
      <c r="C443" s="138" t="s">
        <v>53</v>
      </c>
      <c r="D443" s="139"/>
      <c r="E443" s="134" t="s">
        <v>150</v>
      </c>
      <c r="F443" s="134" t="s">
        <v>150</v>
      </c>
      <c r="G443" s="134" t="s">
        <v>150</v>
      </c>
      <c r="H443" s="134" t="s">
        <v>150</v>
      </c>
      <c r="I443" s="134" t="s">
        <v>150</v>
      </c>
      <c r="J443" s="134" t="s">
        <v>150</v>
      </c>
      <c r="K443" s="134" t="s">
        <v>150</v>
      </c>
      <c r="L443" s="134" t="s">
        <v>150</v>
      </c>
      <c r="M443" s="134">
        <v>70</v>
      </c>
      <c r="N443" s="134" t="s">
        <v>150</v>
      </c>
      <c r="O443" s="134" t="s">
        <v>150</v>
      </c>
      <c r="P443" s="134" t="s">
        <v>150</v>
      </c>
      <c r="Q443" s="134" t="s">
        <v>150</v>
      </c>
      <c r="R443" s="134" t="s">
        <v>150</v>
      </c>
      <c r="S443" s="140">
        <v>27</v>
      </c>
    </row>
    <row r="444" spans="1:84" s="179" customFormat="1" ht="8.1" customHeight="1">
      <c r="A444" s="149"/>
      <c r="B444" s="149"/>
      <c r="C444" s="150" t="s">
        <v>54</v>
      </c>
      <c r="D444" s="158"/>
      <c r="E444" s="152" t="str">
        <f t="shared" ref="E444:R444" si="39">IF(SUM(E434:E443)&gt;0,SUM(E434:E443),"-")</f>
        <v>-</v>
      </c>
      <c r="F444" s="152" t="str">
        <f t="shared" si="39"/>
        <v>-</v>
      </c>
      <c r="G444" s="152" t="str">
        <f t="shared" si="39"/>
        <v>-</v>
      </c>
      <c r="H444" s="152" t="str">
        <f t="shared" si="39"/>
        <v>-</v>
      </c>
      <c r="I444" s="152" t="str">
        <f t="shared" si="39"/>
        <v>-</v>
      </c>
      <c r="J444" s="152" t="str">
        <f t="shared" si="39"/>
        <v>-</v>
      </c>
      <c r="K444" s="152" t="str">
        <f t="shared" si="39"/>
        <v>-</v>
      </c>
      <c r="L444" s="152" t="str">
        <f t="shared" si="39"/>
        <v>-</v>
      </c>
      <c r="M444" s="152">
        <f t="shared" si="39"/>
        <v>70</v>
      </c>
      <c r="N444" s="152" t="str">
        <f t="shared" si="39"/>
        <v>-</v>
      </c>
      <c r="O444" s="152" t="str">
        <f t="shared" si="39"/>
        <v>-</v>
      </c>
      <c r="P444" s="152" t="str">
        <f t="shared" si="39"/>
        <v>-</v>
      </c>
      <c r="Q444" s="152" t="str">
        <f t="shared" si="39"/>
        <v>-</v>
      </c>
      <c r="R444" s="152" t="str">
        <f t="shared" si="39"/>
        <v>-</v>
      </c>
      <c r="S444" s="153"/>
    </row>
    <row r="445" spans="1:84" s="176" customFormat="1" ht="8.1" customHeight="1">
      <c r="A445" s="130">
        <v>28</v>
      </c>
      <c r="B445" s="130"/>
      <c r="C445" s="131" t="s">
        <v>55</v>
      </c>
      <c r="D445" s="132"/>
      <c r="E445" s="134" t="s">
        <v>150</v>
      </c>
      <c r="F445" s="134" t="s">
        <v>150</v>
      </c>
      <c r="G445" s="134" t="s">
        <v>150</v>
      </c>
      <c r="H445" s="134" t="s">
        <v>150</v>
      </c>
      <c r="I445" s="134" t="s">
        <v>150</v>
      </c>
      <c r="J445" s="134" t="s">
        <v>150</v>
      </c>
      <c r="K445" s="134" t="s">
        <v>150</v>
      </c>
      <c r="L445" s="134" t="s">
        <v>150</v>
      </c>
      <c r="M445" s="134" t="s">
        <v>150</v>
      </c>
      <c r="N445" s="134" t="s">
        <v>150</v>
      </c>
      <c r="O445" s="134" t="s">
        <v>150</v>
      </c>
      <c r="P445" s="134" t="s">
        <v>150</v>
      </c>
      <c r="Q445" s="134" t="s">
        <v>150</v>
      </c>
      <c r="R445" s="134" t="s">
        <v>150</v>
      </c>
      <c r="S445" s="135">
        <v>28</v>
      </c>
    </row>
    <row r="446" spans="1:84" s="177" customFormat="1" ht="8.1" customHeight="1">
      <c r="A446" s="137">
        <v>29</v>
      </c>
      <c r="B446" s="137"/>
      <c r="C446" s="138" t="s">
        <v>56</v>
      </c>
      <c r="D446" s="139"/>
      <c r="E446" s="134">
        <v>2664</v>
      </c>
      <c r="F446" s="134" t="s">
        <v>150</v>
      </c>
      <c r="G446" s="134">
        <v>312</v>
      </c>
      <c r="H446" s="134">
        <v>115</v>
      </c>
      <c r="I446" s="134" t="s">
        <v>150</v>
      </c>
      <c r="J446" s="134" t="s">
        <v>150</v>
      </c>
      <c r="K446" s="134" t="s">
        <v>150</v>
      </c>
      <c r="L446" s="134">
        <v>198</v>
      </c>
      <c r="M446" s="134" t="s">
        <v>150</v>
      </c>
      <c r="N446" s="134">
        <v>2500</v>
      </c>
      <c r="O446" s="134" t="s">
        <v>150</v>
      </c>
      <c r="P446" s="134">
        <v>30</v>
      </c>
      <c r="Q446" s="134" t="s">
        <v>150</v>
      </c>
      <c r="R446" s="134" t="s">
        <v>150</v>
      </c>
      <c r="S446" s="140">
        <v>29</v>
      </c>
    </row>
    <row r="447" spans="1:84" s="177" customFormat="1" ht="8.1" customHeight="1">
      <c r="A447" s="137">
        <v>30</v>
      </c>
      <c r="B447" s="137"/>
      <c r="C447" s="138" t="s">
        <v>57</v>
      </c>
      <c r="D447" s="139"/>
      <c r="E447" s="134">
        <v>23</v>
      </c>
      <c r="F447" s="134" t="s">
        <v>150</v>
      </c>
      <c r="G447" s="134">
        <v>522</v>
      </c>
      <c r="H447" s="134" t="s">
        <v>150</v>
      </c>
      <c r="I447" s="134">
        <v>18</v>
      </c>
      <c r="J447" s="134" t="s">
        <v>150</v>
      </c>
      <c r="K447" s="134" t="s">
        <v>150</v>
      </c>
      <c r="L447" s="134">
        <v>19</v>
      </c>
      <c r="M447" s="134">
        <v>19</v>
      </c>
      <c r="N447" s="134" t="s">
        <v>150</v>
      </c>
      <c r="O447" s="134" t="s">
        <v>150</v>
      </c>
      <c r="P447" s="134">
        <v>97</v>
      </c>
      <c r="Q447" s="134" t="s">
        <v>150</v>
      </c>
      <c r="R447" s="134">
        <v>176</v>
      </c>
      <c r="S447" s="140">
        <v>30</v>
      </c>
    </row>
    <row r="448" spans="1:84" s="177" customFormat="1" ht="8.1" customHeight="1">
      <c r="A448" s="137">
        <v>31</v>
      </c>
      <c r="B448" s="137"/>
      <c r="C448" s="138" t="s">
        <v>58</v>
      </c>
      <c r="D448" s="139"/>
      <c r="E448" s="134">
        <v>403</v>
      </c>
      <c r="F448" s="134" t="s">
        <v>150</v>
      </c>
      <c r="G448" s="134">
        <v>1</v>
      </c>
      <c r="H448" s="134" t="s">
        <v>150</v>
      </c>
      <c r="I448" s="134">
        <v>10</v>
      </c>
      <c r="J448" s="134" t="s">
        <v>150</v>
      </c>
      <c r="K448" s="134" t="s">
        <v>150</v>
      </c>
      <c r="L448" s="134" t="s">
        <v>150</v>
      </c>
      <c r="M448" s="134" t="s">
        <v>150</v>
      </c>
      <c r="N448" s="134" t="s">
        <v>150</v>
      </c>
      <c r="O448" s="134" t="s">
        <v>150</v>
      </c>
      <c r="P448" s="134" t="s">
        <v>150</v>
      </c>
      <c r="Q448" s="134" t="s">
        <v>150</v>
      </c>
      <c r="R448" s="134" t="s">
        <v>150</v>
      </c>
      <c r="S448" s="140">
        <v>31</v>
      </c>
    </row>
    <row r="449" spans="1:19" s="177" customFormat="1" ht="8.1" customHeight="1">
      <c r="A449" s="137">
        <v>32</v>
      </c>
      <c r="B449" s="137"/>
      <c r="C449" s="138" t="s">
        <v>59</v>
      </c>
      <c r="D449" s="139"/>
      <c r="E449" s="134" t="s">
        <v>150</v>
      </c>
      <c r="F449" s="134" t="s">
        <v>150</v>
      </c>
      <c r="G449" s="134" t="s">
        <v>150</v>
      </c>
      <c r="H449" s="134" t="s">
        <v>150</v>
      </c>
      <c r="I449" s="134" t="s">
        <v>150</v>
      </c>
      <c r="J449" s="134" t="s">
        <v>150</v>
      </c>
      <c r="K449" s="134" t="s">
        <v>150</v>
      </c>
      <c r="L449" s="134" t="s">
        <v>150</v>
      </c>
      <c r="M449" s="134" t="s">
        <v>150</v>
      </c>
      <c r="N449" s="134" t="s">
        <v>150</v>
      </c>
      <c r="O449" s="134" t="s">
        <v>150</v>
      </c>
      <c r="P449" s="134">
        <v>92</v>
      </c>
      <c r="Q449" s="134" t="s">
        <v>150</v>
      </c>
      <c r="R449" s="134" t="s">
        <v>150</v>
      </c>
      <c r="S449" s="140">
        <v>32</v>
      </c>
    </row>
    <row r="450" spans="1:19" s="177" customFormat="1" ht="8.1" customHeight="1">
      <c r="A450" s="137">
        <v>33</v>
      </c>
      <c r="B450" s="137"/>
      <c r="C450" s="138" t="s">
        <v>153</v>
      </c>
      <c r="D450" s="139"/>
      <c r="E450" s="134" t="s">
        <v>150</v>
      </c>
      <c r="F450" s="134" t="s">
        <v>150</v>
      </c>
      <c r="G450" s="134">
        <v>52</v>
      </c>
      <c r="H450" s="134" t="s">
        <v>150</v>
      </c>
      <c r="I450" s="134">
        <v>27</v>
      </c>
      <c r="J450" s="134" t="s">
        <v>150</v>
      </c>
      <c r="K450" s="134" t="s">
        <v>150</v>
      </c>
      <c r="L450" s="134" t="s">
        <v>150</v>
      </c>
      <c r="M450" s="134" t="s">
        <v>150</v>
      </c>
      <c r="N450" s="134" t="s">
        <v>150</v>
      </c>
      <c r="O450" s="134" t="s">
        <v>150</v>
      </c>
      <c r="P450" s="134" t="s">
        <v>150</v>
      </c>
      <c r="Q450" s="134" t="s">
        <v>150</v>
      </c>
      <c r="R450" s="134" t="s">
        <v>150</v>
      </c>
      <c r="S450" s="140">
        <v>33</v>
      </c>
    </row>
    <row r="451" spans="1:19" s="177" customFormat="1" ht="8.1" customHeight="1">
      <c r="A451" s="137">
        <v>34</v>
      </c>
      <c r="B451" s="137"/>
      <c r="C451" s="138" t="s">
        <v>61</v>
      </c>
      <c r="D451" s="139"/>
      <c r="E451" s="134" t="s">
        <v>150</v>
      </c>
      <c r="F451" s="134" t="s">
        <v>150</v>
      </c>
      <c r="G451" s="134" t="s">
        <v>150</v>
      </c>
      <c r="H451" s="134" t="s">
        <v>150</v>
      </c>
      <c r="I451" s="134" t="s">
        <v>150</v>
      </c>
      <c r="J451" s="134" t="s">
        <v>150</v>
      </c>
      <c r="K451" s="134" t="s">
        <v>150</v>
      </c>
      <c r="L451" s="134" t="s">
        <v>150</v>
      </c>
      <c r="M451" s="134" t="s">
        <v>150</v>
      </c>
      <c r="N451" s="134" t="s">
        <v>150</v>
      </c>
      <c r="O451" s="134" t="s">
        <v>150</v>
      </c>
      <c r="P451" s="134" t="s">
        <v>150</v>
      </c>
      <c r="Q451" s="134" t="s">
        <v>150</v>
      </c>
      <c r="R451" s="134" t="s">
        <v>150</v>
      </c>
      <c r="S451" s="140">
        <v>34</v>
      </c>
    </row>
    <row r="452" spans="1:19" s="177" customFormat="1" ht="8.1" customHeight="1">
      <c r="A452" s="137">
        <v>35</v>
      </c>
      <c r="B452" s="137"/>
      <c r="C452" s="138" t="s">
        <v>62</v>
      </c>
      <c r="D452" s="139"/>
      <c r="E452" s="134" t="s">
        <v>150</v>
      </c>
      <c r="F452" s="134" t="s">
        <v>150</v>
      </c>
      <c r="G452" s="134" t="s">
        <v>150</v>
      </c>
      <c r="H452" s="134" t="s">
        <v>150</v>
      </c>
      <c r="I452" s="134" t="s">
        <v>150</v>
      </c>
      <c r="J452" s="134">
        <v>18</v>
      </c>
      <c r="K452" s="134" t="s">
        <v>150</v>
      </c>
      <c r="L452" s="134" t="s">
        <v>150</v>
      </c>
      <c r="M452" s="134" t="s">
        <v>150</v>
      </c>
      <c r="N452" s="134" t="s">
        <v>150</v>
      </c>
      <c r="O452" s="134" t="s">
        <v>150</v>
      </c>
      <c r="P452" s="134" t="s">
        <v>150</v>
      </c>
      <c r="Q452" s="134" t="s">
        <v>150</v>
      </c>
      <c r="R452" s="134" t="s">
        <v>150</v>
      </c>
      <c r="S452" s="140">
        <v>35</v>
      </c>
    </row>
    <row r="453" spans="1:19" s="177" customFormat="1" ht="8.1" customHeight="1">
      <c r="A453" s="137">
        <v>36</v>
      </c>
      <c r="B453" s="137"/>
      <c r="C453" s="138" t="s">
        <v>63</v>
      </c>
      <c r="D453" s="139"/>
      <c r="E453" s="134" t="s">
        <v>150</v>
      </c>
      <c r="F453" s="134" t="s">
        <v>150</v>
      </c>
      <c r="G453" s="134">
        <v>2476</v>
      </c>
      <c r="H453" s="134">
        <v>242</v>
      </c>
      <c r="I453" s="134">
        <v>2125</v>
      </c>
      <c r="J453" s="134" t="s">
        <v>150</v>
      </c>
      <c r="K453" s="134" t="s">
        <v>150</v>
      </c>
      <c r="L453" s="134">
        <v>14</v>
      </c>
      <c r="M453" s="134" t="s">
        <v>150</v>
      </c>
      <c r="N453" s="134" t="s">
        <v>150</v>
      </c>
      <c r="O453" s="134">
        <v>5</v>
      </c>
      <c r="P453" s="134">
        <v>22</v>
      </c>
      <c r="Q453" s="134" t="s">
        <v>150</v>
      </c>
      <c r="R453" s="134">
        <v>72</v>
      </c>
      <c r="S453" s="140">
        <v>36</v>
      </c>
    </row>
    <row r="454" spans="1:19" s="177" customFormat="1" ht="8.1" customHeight="1">
      <c r="A454" s="137">
        <v>37</v>
      </c>
      <c r="B454" s="137"/>
      <c r="C454" s="138" t="s">
        <v>64</v>
      </c>
      <c r="D454" s="139"/>
      <c r="E454" s="134" t="s">
        <v>150</v>
      </c>
      <c r="F454" s="134" t="s">
        <v>150</v>
      </c>
      <c r="G454" s="134" t="s">
        <v>150</v>
      </c>
      <c r="H454" s="134" t="s">
        <v>150</v>
      </c>
      <c r="I454" s="134" t="s">
        <v>150</v>
      </c>
      <c r="J454" s="134" t="s">
        <v>150</v>
      </c>
      <c r="K454" s="134" t="s">
        <v>150</v>
      </c>
      <c r="L454" s="134" t="s">
        <v>150</v>
      </c>
      <c r="M454" s="134" t="s">
        <v>150</v>
      </c>
      <c r="N454" s="134" t="s">
        <v>150</v>
      </c>
      <c r="O454" s="134" t="s">
        <v>150</v>
      </c>
      <c r="P454" s="134" t="s">
        <v>150</v>
      </c>
      <c r="Q454" s="134" t="s">
        <v>150</v>
      </c>
      <c r="R454" s="134" t="s">
        <v>150</v>
      </c>
      <c r="S454" s="140">
        <v>37</v>
      </c>
    </row>
    <row r="455" spans="1:19" s="177" customFormat="1" ht="8.1" customHeight="1">
      <c r="A455" s="137">
        <v>38</v>
      </c>
      <c r="B455" s="137"/>
      <c r="C455" s="138" t="s">
        <v>65</v>
      </c>
      <c r="D455" s="139"/>
      <c r="E455" s="134">
        <v>55</v>
      </c>
      <c r="F455" s="134" t="s">
        <v>150</v>
      </c>
      <c r="G455" s="134">
        <v>421</v>
      </c>
      <c r="H455" s="134">
        <v>18</v>
      </c>
      <c r="I455" s="134">
        <v>38</v>
      </c>
      <c r="J455" s="134">
        <v>23</v>
      </c>
      <c r="K455" s="134">
        <v>340</v>
      </c>
      <c r="L455" s="134">
        <v>147</v>
      </c>
      <c r="M455" s="134">
        <v>182</v>
      </c>
      <c r="N455" s="134" t="s">
        <v>150</v>
      </c>
      <c r="O455" s="134">
        <v>359</v>
      </c>
      <c r="P455" s="134">
        <v>319</v>
      </c>
      <c r="Q455" s="134" t="s">
        <v>150</v>
      </c>
      <c r="R455" s="134">
        <v>136</v>
      </c>
      <c r="S455" s="140">
        <v>38</v>
      </c>
    </row>
    <row r="456" spans="1:19" s="177" customFormat="1" ht="8.1" customHeight="1">
      <c r="A456" s="137">
        <v>39</v>
      </c>
      <c r="B456" s="137"/>
      <c r="C456" s="138" t="s">
        <v>66</v>
      </c>
      <c r="D456" s="139"/>
      <c r="E456" s="134">
        <v>2</v>
      </c>
      <c r="F456" s="134" t="s">
        <v>150</v>
      </c>
      <c r="G456" s="134">
        <v>1</v>
      </c>
      <c r="H456" s="134" t="s">
        <v>150</v>
      </c>
      <c r="I456" s="134">
        <v>39</v>
      </c>
      <c r="J456" s="134">
        <v>10</v>
      </c>
      <c r="K456" s="134" t="s">
        <v>150</v>
      </c>
      <c r="L456" s="134" t="s">
        <v>150</v>
      </c>
      <c r="M456" s="134">
        <v>90</v>
      </c>
      <c r="N456" s="134" t="s">
        <v>150</v>
      </c>
      <c r="O456" s="134" t="s">
        <v>150</v>
      </c>
      <c r="P456" s="134">
        <v>15</v>
      </c>
      <c r="Q456" s="134" t="s">
        <v>150</v>
      </c>
      <c r="R456" s="134">
        <v>40</v>
      </c>
      <c r="S456" s="140">
        <v>39</v>
      </c>
    </row>
    <row r="457" spans="1:19" s="177" customFormat="1" ht="8.1" customHeight="1">
      <c r="A457" s="137">
        <v>40</v>
      </c>
      <c r="B457" s="137"/>
      <c r="C457" s="138" t="s">
        <v>154</v>
      </c>
      <c r="D457" s="139"/>
      <c r="E457" s="134">
        <v>10</v>
      </c>
      <c r="F457" s="134" t="s">
        <v>150</v>
      </c>
      <c r="G457" s="134" t="s">
        <v>150</v>
      </c>
      <c r="H457" s="134" t="s">
        <v>150</v>
      </c>
      <c r="I457" s="134" t="s">
        <v>150</v>
      </c>
      <c r="J457" s="134">
        <v>18</v>
      </c>
      <c r="K457" s="134">
        <v>76</v>
      </c>
      <c r="L457" s="134">
        <v>7</v>
      </c>
      <c r="M457" s="134" t="s">
        <v>150</v>
      </c>
      <c r="N457" s="134" t="s">
        <v>150</v>
      </c>
      <c r="O457" s="134" t="s">
        <v>150</v>
      </c>
      <c r="P457" s="134">
        <v>140</v>
      </c>
      <c r="Q457" s="134" t="s">
        <v>150</v>
      </c>
      <c r="R457" s="134" t="s">
        <v>150</v>
      </c>
      <c r="S457" s="140">
        <v>40</v>
      </c>
    </row>
    <row r="458" spans="1:19" s="177" customFormat="1" ht="8.1" customHeight="1">
      <c r="A458" s="137">
        <v>41</v>
      </c>
      <c r="B458" s="137"/>
      <c r="C458" s="138" t="s">
        <v>68</v>
      </c>
      <c r="D458" s="139"/>
      <c r="E458" s="134" t="s">
        <v>150</v>
      </c>
      <c r="F458" s="134" t="s">
        <v>150</v>
      </c>
      <c r="G458" s="134" t="s">
        <v>150</v>
      </c>
      <c r="H458" s="134" t="s">
        <v>150</v>
      </c>
      <c r="I458" s="134">
        <v>14</v>
      </c>
      <c r="J458" s="134" t="s">
        <v>150</v>
      </c>
      <c r="K458" s="134" t="s">
        <v>150</v>
      </c>
      <c r="L458" s="134" t="s">
        <v>150</v>
      </c>
      <c r="M458" s="134">
        <v>506</v>
      </c>
      <c r="N458" s="134" t="s">
        <v>150</v>
      </c>
      <c r="O458" s="134" t="s">
        <v>150</v>
      </c>
      <c r="P458" s="134" t="s">
        <v>150</v>
      </c>
      <c r="Q458" s="134" t="s">
        <v>150</v>
      </c>
      <c r="R458" s="134">
        <v>32</v>
      </c>
      <c r="S458" s="140">
        <v>41</v>
      </c>
    </row>
    <row r="459" spans="1:19" s="177" customFormat="1" ht="8.1" customHeight="1">
      <c r="A459" s="137">
        <v>42</v>
      </c>
      <c r="B459" s="137"/>
      <c r="C459" s="138" t="s">
        <v>69</v>
      </c>
      <c r="D459" s="139"/>
      <c r="E459" s="134" t="s">
        <v>150</v>
      </c>
      <c r="F459" s="134" t="s">
        <v>150</v>
      </c>
      <c r="G459" s="134" t="s">
        <v>150</v>
      </c>
      <c r="H459" s="134" t="s">
        <v>150</v>
      </c>
      <c r="I459" s="134" t="s">
        <v>150</v>
      </c>
      <c r="J459" s="134" t="s">
        <v>150</v>
      </c>
      <c r="K459" s="134" t="s">
        <v>150</v>
      </c>
      <c r="L459" s="134" t="s">
        <v>150</v>
      </c>
      <c r="M459" s="134" t="s">
        <v>150</v>
      </c>
      <c r="N459" s="134" t="s">
        <v>150</v>
      </c>
      <c r="O459" s="134" t="s">
        <v>150</v>
      </c>
      <c r="P459" s="134" t="s">
        <v>150</v>
      </c>
      <c r="Q459" s="134" t="s">
        <v>150</v>
      </c>
      <c r="R459" s="134" t="s">
        <v>150</v>
      </c>
      <c r="S459" s="140">
        <v>42</v>
      </c>
    </row>
    <row r="460" spans="1:19" s="179" customFormat="1" ht="8.1" customHeight="1">
      <c r="A460" s="149"/>
      <c r="B460" s="149"/>
      <c r="C460" s="150" t="s">
        <v>70</v>
      </c>
      <c r="D460" s="158"/>
      <c r="E460" s="152">
        <f t="shared" ref="E460:R460" si="40">IF(SUM(E445:E459),SUM(E445:E459),"-")</f>
        <v>3157</v>
      </c>
      <c r="F460" s="152" t="str">
        <f t="shared" si="40"/>
        <v>-</v>
      </c>
      <c r="G460" s="152">
        <f t="shared" si="40"/>
        <v>3785</v>
      </c>
      <c r="H460" s="152">
        <f t="shared" si="40"/>
        <v>375</v>
      </c>
      <c r="I460" s="152">
        <f t="shared" si="40"/>
        <v>2271</v>
      </c>
      <c r="J460" s="152">
        <f t="shared" si="40"/>
        <v>69</v>
      </c>
      <c r="K460" s="152">
        <f t="shared" si="40"/>
        <v>416</v>
      </c>
      <c r="L460" s="152">
        <f t="shared" si="40"/>
        <v>385</v>
      </c>
      <c r="M460" s="152">
        <f t="shared" si="40"/>
        <v>797</v>
      </c>
      <c r="N460" s="152">
        <f t="shared" si="40"/>
        <v>2500</v>
      </c>
      <c r="O460" s="152">
        <f t="shared" si="40"/>
        <v>364</v>
      </c>
      <c r="P460" s="152">
        <f t="shared" si="40"/>
        <v>715</v>
      </c>
      <c r="Q460" s="152" t="str">
        <f t="shared" si="40"/>
        <v>-</v>
      </c>
      <c r="R460" s="152">
        <f t="shared" si="40"/>
        <v>456</v>
      </c>
      <c r="S460" s="153"/>
    </row>
    <row r="461" spans="1:19" s="176" customFormat="1" ht="8.1" customHeight="1">
      <c r="A461" s="130">
        <v>43</v>
      </c>
      <c r="B461" s="130"/>
      <c r="C461" s="131" t="s">
        <v>71</v>
      </c>
      <c r="D461" s="132"/>
      <c r="E461" s="134" t="s">
        <v>150</v>
      </c>
      <c r="F461" s="134">
        <v>21</v>
      </c>
      <c r="G461" s="134" t="s">
        <v>150</v>
      </c>
      <c r="H461" s="134" t="s">
        <v>150</v>
      </c>
      <c r="I461" s="134" t="s">
        <v>150</v>
      </c>
      <c r="J461" s="134" t="s">
        <v>150</v>
      </c>
      <c r="K461" s="134" t="s">
        <v>150</v>
      </c>
      <c r="L461" s="134" t="s">
        <v>150</v>
      </c>
      <c r="M461" s="134" t="s">
        <v>150</v>
      </c>
      <c r="N461" s="134" t="s">
        <v>150</v>
      </c>
      <c r="O461" s="134" t="s">
        <v>150</v>
      </c>
      <c r="P461" s="134" t="s">
        <v>150</v>
      </c>
      <c r="Q461" s="134" t="s">
        <v>150</v>
      </c>
      <c r="R461" s="134" t="s">
        <v>150</v>
      </c>
      <c r="S461" s="135">
        <v>43</v>
      </c>
    </row>
    <row r="462" spans="1:19" s="177" customFormat="1" ht="8.1" customHeight="1">
      <c r="A462" s="137">
        <v>44</v>
      </c>
      <c r="B462" s="137"/>
      <c r="C462" s="138" t="s">
        <v>72</v>
      </c>
      <c r="D462" s="139"/>
      <c r="E462" s="134" t="s">
        <v>150</v>
      </c>
      <c r="F462" s="134" t="s">
        <v>150</v>
      </c>
      <c r="G462" s="134" t="s">
        <v>150</v>
      </c>
      <c r="H462" s="134" t="s">
        <v>150</v>
      </c>
      <c r="I462" s="134" t="s">
        <v>150</v>
      </c>
      <c r="J462" s="134" t="s">
        <v>150</v>
      </c>
      <c r="K462" s="134" t="s">
        <v>150</v>
      </c>
      <c r="L462" s="134" t="s">
        <v>150</v>
      </c>
      <c r="M462" s="134" t="s">
        <v>150</v>
      </c>
      <c r="N462" s="134" t="s">
        <v>150</v>
      </c>
      <c r="O462" s="134" t="s">
        <v>150</v>
      </c>
      <c r="P462" s="134" t="s">
        <v>150</v>
      </c>
      <c r="Q462" s="134" t="s">
        <v>150</v>
      </c>
      <c r="R462" s="134" t="s">
        <v>150</v>
      </c>
      <c r="S462" s="140">
        <v>44</v>
      </c>
    </row>
    <row r="463" spans="1:19" s="177" customFormat="1" ht="8.1" customHeight="1">
      <c r="A463" s="137">
        <v>45</v>
      </c>
      <c r="B463" s="137"/>
      <c r="C463" s="138" t="s">
        <v>73</v>
      </c>
      <c r="D463" s="139"/>
      <c r="E463" s="134" t="s">
        <v>150</v>
      </c>
      <c r="F463" s="134" t="s">
        <v>150</v>
      </c>
      <c r="G463" s="134" t="s">
        <v>150</v>
      </c>
      <c r="H463" s="134" t="s">
        <v>150</v>
      </c>
      <c r="I463" s="134" t="s">
        <v>150</v>
      </c>
      <c r="J463" s="134" t="s">
        <v>150</v>
      </c>
      <c r="K463" s="134" t="s">
        <v>150</v>
      </c>
      <c r="L463" s="134" t="s">
        <v>150</v>
      </c>
      <c r="M463" s="134" t="s">
        <v>150</v>
      </c>
      <c r="N463" s="134" t="s">
        <v>150</v>
      </c>
      <c r="O463" s="134" t="s">
        <v>150</v>
      </c>
      <c r="P463" s="134" t="s">
        <v>150</v>
      </c>
      <c r="Q463" s="134" t="s">
        <v>150</v>
      </c>
      <c r="R463" s="134" t="s">
        <v>150</v>
      </c>
      <c r="S463" s="140">
        <v>45</v>
      </c>
    </row>
    <row r="464" spans="1:19" s="177" customFormat="1" ht="8.1" customHeight="1">
      <c r="A464" s="137">
        <v>46</v>
      </c>
      <c r="B464" s="137"/>
      <c r="C464" s="138" t="s">
        <v>74</v>
      </c>
      <c r="D464" s="139"/>
      <c r="E464" s="134">
        <v>100</v>
      </c>
      <c r="F464" s="134" t="s">
        <v>150</v>
      </c>
      <c r="G464" s="134">
        <v>6</v>
      </c>
      <c r="H464" s="134" t="s">
        <v>150</v>
      </c>
      <c r="I464" s="134" t="s">
        <v>150</v>
      </c>
      <c r="J464" s="134" t="s">
        <v>150</v>
      </c>
      <c r="K464" s="134" t="s">
        <v>150</v>
      </c>
      <c r="L464" s="134" t="s">
        <v>150</v>
      </c>
      <c r="M464" s="134" t="s">
        <v>150</v>
      </c>
      <c r="N464" s="134" t="s">
        <v>150</v>
      </c>
      <c r="O464" s="134" t="s">
        <v>150</v>
      </c>
      <c r="P464" s="134" t="s">
        <v>150</v>
      </c>
      <c r="Q464" s="134" t="s">
        <v>150</v>
      </c>
      <c r="R464" s="134" t="s">
        <v>150</v>
      </c>
      <c r="S464" s="140">
        <v>46</v>
      </c>
    </row>
    <row r="465" spans="1:19" s="177" customFormat="1" ht="8.1" customHeight="1">
      <c r="A465" s="137">
        <v>47</v>
      </c>
      <c r="B465" s="137"/>
      <c r="C465" s="138" t="s">
        <v>75</v>
      </c>
      <c r="D465" s="139"/>
      <c r="E465" s="134" t="s">
        <v>150</v>
      </c>
      <c r="F465" s="134" t="s">
        <v>150</v>
      </c>
      <c r="G465" s="134" t="s">
        <v>150</v>
      </c>
      <c r="H465" s="134" t="s">
        <v>150</v>
      </c>
      <c r="I465" s="134" t="s">
        <v>150</v>
      </c>
      <c r="J465" s="134" t="s">
        <v>150</v>
      </c>
      <c r="K465" s="134" t="s">
        <v>150</v>
      </c>
      <c r="L465" s="134" t="s">
        <v>150</v>
      </c>
      <c r="M465" s="134" t="s">
        <v>150</v>
      </c>
      <c r="N465" s="134" t="s">
        <v>150</v>
      </c>
      <c r="O465" s="134" t="s">
        <v>150</v>
      </c>
      <c r="P465" s="134" t="s">
        <v>150</v>
      </c>
      <c r="Q465" s="134" t="s">
        <v>150</v>
      </c>
      <c r="R465" s="134" t="s">
        <v>150</v>
      </c>
      <c r="S465" s="140">
        <v>47</v>
      </c>
    </row>
    <row r="466" spans="1:19" s="177" customFormat="1" ht="8.1" customHeight="1">
      <c r="A466" s="137">
        <v>48</v>
      </c>
      <c r="B466" s="137"/>
      <c r="C466" s="138" t="s">
        <v>76</v>
      </c>
      <c r="D466" s="139"/>
      <c r="E466" s="134" t="s">
        <v>150</v>
      </c>
      <c r="F466" s="134" t="s">
        <v>150</v>
      </c>
      <c r="G466" s="134" t="s">
        <v>150</v>
      </c>
      <c r="H466" s="134" t="s">
        <v>150</v>
      </c>
      <c r="I466" s="134" t="s">
        <v>150</v>
      </c>
      <c r="J466" s="134" t="s">
        <v>150</v>
      </c>
      <c r="K466" s="134" t="s">
        <v>155</v>
      </c>
      <c r="L466" s="134" t="s">
        <v>150</v>
      </c>
      <c r="M466" s="134" t="s">
        <v>150</v>
      </c>
      <c r="N466" s="134" t="s">
        <v>150</v>
      </c>
      <c r="O466" s="134" t="s">
        <v>150</v>
      </c>
      <c r="P466" s="134" t="s">
        <v>150</v>
      </c>
      <c r="Q466" s="134" t="s">
        <v>150</v>
      </c>
      <c r="R466" s="134" t="s">
        <v>150</v>
      </c>
      <c r="S466" s="140">
        <v>48</v>
      </c>
    </row>
    <row r="467" spans="1:19" s="177" customFormat="1" ht="8.1" customHeight="1">
      <c r="A467" s="137">
        <v>49</v>
      </c>
      <c r="B467" s="137"/>
      <c r="C467" s="138" t="s">
        <v>119</v>
      </c>
      <c r="D467" s="139"/>
      <c r="E467" s="134" t="s">
        <v>150</v>
      </c>
      <c r="F467" s="134" t="s">
        <v>150</v>
      </c>
      <c r="G467" s="134" t="s">
        <v>150</v>
      </c>
      <c r="H467" s="134">
        <v>2713</v>
      </c>
      <c r="I467" s="134">
        <v>5</v>
      </c>
      <c r="J467" s="134">
        <v>2</v>
      </c>
      <c r="K467" s="134">
        <v>11</v>
      </c>
      <c r="L467" s="134" t="s">
        <v>150</v>
      </c>
      <c r="M467" s="134" t="s">
        <v>150</v>
      </c>
      <c r="N467" s="134" t="s">
        <v>150</v>
      </c>
      <c r="O467" s="134" t="s">
        <v>150</v>
      </c>
      <c r="P467" s="134" t="s">
        <v>150</v>
      </c>
      <c r="Q467" s="134" t="s">
        <v>150</v>
      </c>
      <c r="R467" s="134" t="s">
        <v>150</v>
      </c>
      <c r="S467" s="140">
        <v>49</v>
      </c>
    </row>
    <row r="468" spans="1:19" s="177" customFormat="1" ht="8.1" customHeight="1">
      <c r="A468" s="137">
        <v>50</v>
      </c>
      <c r="B468" s="137"/>
      <c r="C468" s="138" t="s">
        <v>120</v>
      </c>
      <c r="D468" s="139"/>
      <c r="E468" s="134" t="s">
        <v>150</v>
      </c>
      <c r="F468" s="134" t="s">
        <v>150</v>
      </c>
      <c r="G468" s="134" t="s">
        <v>150</v>
      </c>
      <c r="H468" s="134" t="s">
        <v>150</v>
      </c>
      <c r="I468" s="134" t="s">
        <v>150</v>
      </c>
      <c r="J468" s="134" t="s">
        <v>150</v>
      </c>
      <c r="K468" s="134" t="s">
        <v>150</v>
      </c>
      <c r="L468" s="134" t="s">
        <v>150</v>
      </c>
      <c r="M468" s="134" t="s">
        <v>150</v>
      </c>
      <c r="N468" s="134" t="s">
        <v>150</v>
      </c>
      <c r="O468" s="134" t="s">
        <v>150</v>
      </c>
      <c r="P468" s="134" t="s">
        <v>150</v>
      </c>
      <c r="Q468" s="134" t="s">
        <v>150</v>
      </c>
      <c r="R468" s="134" t="s">
        <v>150</v>
      </c>
      <c r="S468" s="140">
        <v>50</v>
      </c>
    </row>
    <row r="469" spans="1:19" s="177" customFormat="1" ht="8.1" customHeight="1">
      <c r="A469" s="137">
        <v>51</v>
      </c>
      <c r="B469" s="137"/>
      <c r="C469" s="138" t="s">
        <v>79</v>
      </c>
      <c r="D469" s="139"/>
      <c r="E469" s="134" t="s">
        <v>150</v>
      </c>
      <c r="F469" s="134" t="s">
        <v>150</v>
      </c>
      <c r="G469" s="134" t="s">
        <v>150</v>
      </c>
      <c r="H469" s="134" t="s">
        <v>150</v>
      </c>
      <c r="I469" s="134" t="s">
        <v>150</v>
      </c>
      <c r="J469" s="134" t="s">
        <v>150</v>
      </c>
      <c r="K469" s="134" t="s">
        <v>150</v>
      </c>
      <c r="L469" s="134" t="s">
        <v>150</v>
      </c>
      <c r="M469" s="134" t="s">
        <v>150</v>
      </c>
      <c r="N469" s="134" t="s">
        <v>150</v>
      </c>
      <c r="O469" s="134" t="s">
        <v>150</v>
      </c>
      <c r="P469" s="134" t="s">
        <v>150</v>
      </c>
      <c r="Q469" s="134" t="s">
        <v>150</v>
      </c>
      <c r="R469" s="134" t="s">
        <v>150</v>
      </c>
      <c r="S469" s="140">
        <v>51</v>
      </c>
    </row>
    <row r="470" spans="1:19" s="177" customFormat="1" ht="8.1" customHeight="1">
      <c r="A470" s="137">
        <v>52</v>
      </c>
      <c r="B470" s="137"/>
      <c r="C470" s="138" t="s">
        <v>80</v>
      </c>
      <c r="D470" s="139"/>
      <c r="E470" s="134" t="s">
        <v>150</v>
      </c>
      <c r="F470" s="134">
        <v>4100</v>
      </c>
      <c r="G470" s="134" t="s">
        <v>150</v>
      </c>
      <c r="H470" s="134" t="s">
        <v>150</v>
      </c>
      <c r="I470" s="134" t="s">
        <v>150</v>
      </c>
      <c r="J470" s="134" t="s">
        <v>150</v>
      </c>
      <c r="K470" s="134" t="s">
        <v>150</v>
      </c>
      <c r="L470" s="134" t="s">
        <v>150</v>
      </c>
      <c r="M470" s="134" t="s">
        <v>150</v>
      </c>
      <c r="N470" s="134" t="s">
        <v>150</v>
      </c>
      <c r="O470" s="134" t="s">
        <v>150</v>
      </c>
      <c r="P470" s="134" t="s">
        <v>150</v>
      </c>
      <c r="Q470" s="134" t="s">
        <v>150</v>
      </c>
      <c r="R470" s="134" t="s">
        <v>150</v>
      </c>
      <c r="S470" s="140">
        <v>52</v>
      </c>
    </row>
    <row r="471" spans="1:19" s="177" customFormat="1" ht="8.1" customHeight="1">
      <c r="A471" s="137">
        <v>53</v>
      </c>
      <c r="B471" s="137"/>
      <c r="C471" s="138" t="s">
        <v>81</v>
      </c>
      <c r="D471" s="139"/>
      <c r="E471" s="134" t="s">
        <v>150</v>
      </c>
      <c r="F471" s="134" t="s">
        <v>150</v>
      </c>
      <c r="G471" s="134" t="s">
        <v>150</v>
      </c>
      <c r="H471" s="134" t="s">
        <v>150</v>
      </c>
      <c r="I471" s="134" t="s">
        <v>150</v>
      </c>
      <c r="J471" s="134" t="s">
        <v>150</v>
      </c>
      <c r="K471" s="134" t="s">
        <v>150</v>
      </c>
      <c r="L471" s="134" t="s">
        <v>150</v>
      </c>
      <c r="M471" s="134" t="s">
        <v>150</v>
      </c>
      <c r="N471" s="134" t="s">
        <v>150</v>
      </c>
      <c r="O471" s="134" t="s">
        <v>150</v>
      </c>
      <c r="P471" s="134" t="s">
        <v>150</v>
      </c>
      <c r="Q471" s="134" t="s">
        <v>150</v>
      </c>
      <c r="R471" s="134" t="s">
        <v>150</v>
      </c>
      <c r="S471" s="140">
        <v>53</v>
      </c>
    </row>
    <row r="472" spans="1:19" s="177" customFormat="1" ht="8.1" customHeight="1">
      <c r="A472" s="137">
        <v>54</v>
      </c>
      <c r="B472" s="137"/>
      <c r="C472" s="138" t="s">
        <v>82</v>
      </c>
      <c r="D472" s="139"/>
      <c r="E472" s="134" t="s">
        <v>150</v>
      </c>
      <c r="F472" s="134" t="s">
        <v>150</v>
      </c>
      <c r="G472" s="134" t="s">
        <v>150</v>
      </c>
      <c r="H472" s="134" t="s">
        <v>150</v>
      </c>
      <c r="I472" s="134" t="s">
        <v>150</v>
      </c>
      <c r="J472" s="134" t="s">
        <v>150</v>
      </c>
      <c r="K472" s="134" t="s">
        <v>150</v>
      </c>
      <c r="L472" s="134" t="s">
        <v>150</v>
      </c>
      <c r="M472" s="134" t="s">
        <v>150</v>
      </c>
      <c r="N472" s="134" t="s">
        <v>150</v>
      </c>
      <c r="O472" s="134" t="s">
        <v>150</v>
      </c>
      <c r="P472" s="134" t="s">
        <v>150</v>
      </c>
      <c r="Q472" s="134" t="s">
        <v>150</v>
      </c>
      <c r="R472" s="134" t="s">
        <v>150</v>
      </c>
      <c r="S472" s="140">
        <v>54</v>
      </c>
    </row>
    <row r="473" spans="1:19" s="177" customFormat="1" ht="8.1" customHeight="1">
      <c r="A473" s="137">
        <v>55</v>
      </c>
      <c r="B473" s="137"/>
      <c r="C473" s="138" t="s">
        <v>83</v>
      </c>
      <c r="D473" s="139"/>
      <c r="E473" s="134">
        <v>87</v>
      </c>
      <c r="F473" s="134" t="s">
        <v>150</v>
      </c>
      <c r="G473" s="134" t="s">
        <v>150</v>
      </c>
      <c r="H473" s="134" t="s">
        <v>150</v>
      </c>
      <c r="I473" s="134" t="s">
        <v>150</v>
      </c>
      <c r="J473" s="134">
        <v>161</v>
      </c>
      <c r="K473" s="134" t="s">
        <v>150</v>
      </c>
      <c r="L473" s="134" t="s">
        <v>150</v>
      </c>
      <c r="M473" s="134">
        <v>330</v>
      </c>
      <c r="N473" s="134" t="s">
        <v>150</v>
      </c>
      <c r="O473" s="134" t="s">
        <v>150</v>
      </c>
      <c r="P473" s="134" t="s">
        <v>150</v>
      </c>
      <c r="Q473" s="134" t="s">
        <v>150</v>
      </c>
      <c r="R473" s="134" t="s">
        <v>150</v>
      </c>
      <c r="S473" s="140">
        <v>55</v>
      </c>
    </row>
    <row r="474" spans="1:19" s="177" customFormat="1" ht="8.1" customHeight="1">
      <c r="A474" s="137">
        <v>56</v>
      </c>
      <c r="B474" s="137"/>
      <c r="C474" s="138" t="s">
        <v>84</v>
      </c>
      <c r="D474" s="139"/>
      <c r="E474" s="134" t="s">
        <v>150</v>
      </c>
      <c r="F474" s="134" t="s">
        <v>150</v>
      </c>
      <c r="G474" s="134" t="s">
        <v>150</v>
      </c>
      <c r="H474" s="134" t="s">
        <v>150</v>
      </c>
      <c r="I474" s="134" t="s">
        <v>150</v>
      </c>
      <c r="J474" s="134" t="s">
        <v>150</v>
      </c>
      <c r="K474" s="134" t="s">
        <v>150</v>
      </c>
      <c r="L474" s="134" t="s">
        <v>150</v>
      </c>
      <c r="M474" s="134" t="s">
        <v>150</v>
      </c>
      <c r="N474" s="134" t="s">
        <v>150</v>
      </c>
      <c r="O474" s="134" t="s">
        <v>150</v>
      </c>
      <c r="P474" s="134" t="s">
        <v>150</v>
      </c>
      <c r="Q474" s="134" t="s">
        <v>150</v>
      </c>
      <c r="R474" s="134" t="s">
        <v>150</v>
      </c>
      <c r="S474" s="140">
        <v>56</v>
      </c>
    </row>
    <row r="475" spans="1:19" s="177" customFormat="1" ht="8.1" customHeight="1">
      <c r="A475" s="137">
        <v>57</v>
      </c>
      <c r="B475" s="137"/>
      <c r="C475" s="159" t="s">
        <v>85</v>
      </c>
      <c r="D475" s="139"/>
      <c r="E475" s="134">
        <v>899</v>
      </c>
      <c r="F475" s="134" t="s">
        <v>150</v>
      </c>
      <c r="G475" s="134">
        <v>1</v>
      </c>
      <c r="H475" s="134" t="s">
        <v>150</v>
      </c>
      <c r="I475" s="134">
        <v>1027</v>
      </c>
      <c r="J475" s="134">
        <v>197</v>
      </c>
      <c r="K475" s="134">
        <v>30</v>
      </c>
      <c r="L475" s="134">
        <v>2669</v>
      </c>
      <c r="M475" s="134">
        <v>1609</v>
      </c>
      <c r="N475" s="134">
        <v>10</v>
      </c>
      <c r="O475" s="134">
        <v>1593</v>
      </c>
      <c r="P475" s="134">
        <v>979</v>
      </c>
      <c r="Q475" s="134">
        <v>26</v>
      </c>
      <c r="R475" s="134">
        <v>154</v>
      </c>
      <c r="S475" s="140">
        <v>57</v>
      </c>
    </row>
    <row r="476" spans="1:19" s="179" customFormat="1" ht="8.1" customHeight="1">
      <c r="A476" s="149"/>
      <c r="B476" s="149"/>
      <c r="C476" s="150" t="s">
        <v>86</v>
      </c>
      <c r="D476" s="158"/>
      <c r="E476" s="152">
        <f t="shared" ref="E476:R476" si="41">IF(SUM(E461:E475)&gt;0,SUM(E461:E475),"-")</f>
        <v>1086</v>
      </c>
      <c r="F476" s="152">
        <f t="shared" si="41"/>
        <v>4121</v>
      </c>
      <c r="G476" s="152">
        <f t="shared" si="41"/>
        <v>7</v>
      </c>
      <c r="H476" s="152">
        <f t="shared" si="41"/>
        <v>2713</v>
      </c>
      <c r="I476" s="152">
        <f t="shared" si="41"/>
        <v>1032</v>
      </c>
      <c r="J476" s="152">
        <f t="shared" si="41"/>
        <v>360</v>
      </c>
      <c r="K476" s="152">
        <f t="shared" si="41"/>
        <v>41</v>
      </c>
      <c r="L476" s="152">
        <f t="shared" si="41"/>
        <v>2669</v>
      </c>
      <c r="M476" s="152">
        <f t="shared" si="41"/>
        <v>1939</v>
      </c>
      <c r="N476" s="152">
        <f t="shared" si="41"/>
        <v>10</v>
      </c>
      <c r="O476" s="152">
        <f t="shared" si="41"/>
        <v>1593</v>
      </c>
      <c r="P476" s="152">
        <f t="shared" si="41"/>
        <v>979</v>
      </c>
      <c r="Q476" s="152">
        <f t="shared" si="41"/>
        <v>26</v>
      </c>
      <c r="R476" s="152">
        <f t="shared" si="41"/>
        <v>154</v>
      </c>
      <c r="S476" s="153"/>
    </row>
    <row r="477" spans="1:19" s="176" customFormat="1" ht="8.1" customHeight="1">
      <c r="A477" s="130">
        <v>58</v>
      </c>
      <c r="B477" s="130"/>
      <c r="C477" s="131" t="s">
        <v>121</v>
      </c>
      <c r="D477" s="132"/>
      <c r="E477" s="134" t="s">
        <v>150</v>
      </c>
      <c r="F477" s="134" t="s">
        <v>150</v>
      </c>
      <c r="G477" s="134" t="s">
        <v>150</v>
      </c>
      <c r="H477" s="134" t="s">
        <v>150</v>
      </c>
      <c r="I477" s="134" t="s">
        <v>150</v>
      </c>
      <c r="J477" s="134" t="s">
        <v>150</v>
      </c>
      <c r="K477" s="134">
        <v>17</v>
      </c>
      <c r="L477" s="134">
        <v>13</v>
      </c>
      <c r="M477" s="134">
        <v>7</v>
      </c>
      <c r="N477" s="134" t="s">
        <v>150</v>
      </c>
      <c r="O477" s="134">
        <v>117</v>
      </c>
      <c r="P477" s="134" t="s">
        <v>150</v>
      </c>
      <c r="Q477" s="134" t="s">
        <v>150</v>
      </c>
      <c r="R477" s="134" t="s">
        <v>150</v>
      </c>
      <c r="S477" s="135">
        <v>58</v>
      </c>
    </row>
    <row r="478" spans="1:19" s="177" customFormat="1" ht="8.1" customHeight="1">
      <c r="A478" s="137">
        <v>59</v>
      </c>
      <c r="B478" s="137"/>
      <c r="C478" s="138" t="s">
        <v>88</v>
      </c>
      <c r="D478" s="139"/>
      <c r="E478" s="134" t="s">
        <v>150</v>
      </c>
      <c r="F478" s="134" t="s">
        <v>150</v>
      </c>
      <c r="G478" s="134" t="s">
        <v>150</v>
      </c>
      <c r="H478" s="134" t="s">
        <v>150</v>
      </c>
      <c r="I478" s="134">
        <v>19</v>
      </c>
      <c r="J478" s="134">
        <v>1064</v>
      </c>
      <c r="K478" s="134" t="s">
        <v>150</v>
      </c>
      <c r="L478" s="134" t="s">
        <v>150</v>
      </c>
      <c r="M478" s="134" t="s">
        <v>150</v>
      </c>
      <c r="N478" s="134" t="s">
        <v>150</v>
      </c>
      <c r="O478" s="134" t="s">
        <v>150</v>
      </c>
      <c r="P478" s="134" t="s">
        <v>150</v>
      </c>
      <c r="Q478" s="134" t="s">
        <v>150</v>
      </c>
      <c r="R478" s="134" t="s">
        <v>150</v>
      </c>
      <c r="S478" s="140">
        <v>59</v>
      </c>
    </row>
    <row r="479" spans="1:19" s="177" customFormat="1" ht="8.1" customHeight="1">
      <c r="A479" s="137">
        <v>60</v>
      </c>
      <c r="B479" s="137"/>
      <c r="C479" s="138" t="s">
        <v>89</v>
      </c>
      <c r="D479" s="139"/>
      <c r="E479" s="134" t="s">
        <v>150</v>
      </c>
      <c r="F479" s="134" t="s">
        <v>150</v>
      </c>
      <c r="G479" s="134" t="s">
        <v>150</v>
      </c>
      <c r="H479" s="134">
        <v>24</v>
      </c>
      <c r="I479" s="134" t="s">
        <v>150</v>
      </c>
      <c r="J479" s="134" t="s">
        <v>150</v>
      </c>
      <c r="K479" s="134" t="s">
        <v>150</v>
      </c>
      <c r="L479" s="134" t="s">
        <v>150</v>
      </c>
      <c r="M479" s="134">
        <v>5</v>
      </c>
      <c r="N479" s="134" t="s">
        <v>150</v>
      </c>
      <c r="O479" s="134" t="s">
        <v>150</v>
      </c>
      <c r="P479" s="134" t="s">
        <v>150</v>
      </c>
      <c r="Q479" s="134" t="s">
        <v>150</v>
      </c>
      <c r="R479" s="134" t="s">
        <v>150</v>
      </c>
      <c r="S479" s="140">
        <v>60</v>
      </c>
    </row>
    <row r="480" spans="1:19" s="177" customFormat="1" ht="8.1" customHeight="1">
      <c r="A480" s="137">
        <v>61</v>
      </c>
      <c r="B480" s="137"/>
      <c r="C480" s="138" t="s">
        <v>90</v>
      </c>
      <c r="D480" s="139"/>
      <c r="E480" s="134" t="s">
        <v>150</v>
      </c>
      <c r="F480" s="134" t="s">
        <v>150</v>
      </c>
      <c r="G480" s="134" t="s">
        <v>150</v>
      </c>
      <c r="H480" s="134" t="s">
        <v>150</v>
      </c>
      <c r="I480" s="134" t="s">
        <v>150</v>
      </c>
      <c r="J480" s="134" t="s">
        <v>150</v>
      </c>
      <c r="K480" s="134" t="s">
        <v>150</v>
      </c>
      <c r="L480" s="134" t="s">
        <v>150</v>
      </c>
      <c r="M480" s="134" t="s">
        <v>150</v>
      </c>
      <c r="N480" s="134" t="s">
        <v>150</v>
      </c>
      <c r="O480" s="134" t="s">
        <v>150</v>
      </c>
      <c r="P480" s="134" t="s">
        <v>150</v>
      </c>
      <c r="Q480" s="134" t="s">
        <v>150</v>
      </c>
      <c r="R480" s="134" t="s">
        <v>150</v>
      </c>
      <c r="S480" s="140">
        <v>61</v>
      </c>
    </row>
    <row r="481" spans="1:19" s="177" customFormat="1" ht="8.1" customHeight="1">
      <c r="A481" s="137">
        <v>62</v>
      </c>
      <c r="B481" s="137"/>
      <c r="C481" s="138" t="s">
        <v>91</v>
      </c>
      <c r="D481" s="139"/>
      <c r="E481" s="134">
        <v>35</v>
      </c>
      <c r="F481" s="134" t="s">
        <v>150</v>
      </c>
      <c r="G481" s="134" t="s">
        <v>150</v>
      </c>
      <c r="H481" s="134">
        <v>22</v>
      </c>
      <c r="I481" s="134" t="s">
        <v>150</v>
      </c>
      <c r="J481" s="134">
        <v>227</v>
      </c>
      <c r="K481" s="134">
        <v>30</v>
      </c>
      <c r="L481" s="134" t="s">
        <v>150</v>
      </c>
      <c r="M481" s="134" t="s">
        <v>150</v>
      </c>
      <c r="N481" s="134">
        <v>9</v>
      </c>
      <c r="O481" s="134" t="s">
        <v>150</v>
      </c>
      <c r="P481" s="134">
        <v>2</v>
      </c>
      <c r="Q481" s="134" t="s">
        <v>150</v>
      </c>
      <c r="R481" s="134" t="s">
        <v>150</v>
      </c>
      <c r="S481" s="140">
        <v>62</v>
      </c>
    </row>
    <row r="482" spans="1:19" s="177" customFormat="1" ht="8.1" customHeight="1">
      <c r="A482" s="137">
        <v>63</v>
      </c>
      <c r="B482" s="137"/>
      <c r="C482" s="138" t="s">
        <v>92</v>
      </c>
      <c r="D482" s="139"/>
      <c r="E482" s="134">
        <v>90</v>
      </c>
      <c r="F482" s="134" t="s">
        <v>150</v>
      </c>
      <c r="G482" s="134" t="s">
        <v>150</v>
      </c>
      <c r="H482" s="134" t="s">
        <v>150</v>
      </c>
      <c r="I482" s="134" t="s">
        <v>150</v>
      </c>
      <c r="J482" s="134">
        <v>132</v>
      </c>
      <c r="K482" s="134">
        <v>49</v>
      </c>
      <c r="L482" s="134" t="s">
        <v>150</v>
      </c>
      <c r="M482" s="134" t="s">
        <v>150</v>
      </c>
      <c r="N482" s="134">
        <v>11</v>
      </c>
      <c r="O482" s="134" t="s">
        <v>150</v>
      </c>
      <c r="P482" s="134" t="s">
        <v>150</v>
      </c>
      <c r="Q482" s="134" t="s">
        <v>150</v>
      </c>
      <c r="R482" s="134" t="s">
        <v>150</v>
      </c>
      <c r="S482" s="140">
        <v>63</v>
      </c>
    </row>
    <row r="483" spans="1:19" s="177" customFormat="1" ht="8.1" customHeight="1">
      <c r="A483" s="137">
        <v>64</v>
      </c>
      <c r="B483" s="137"/>
      <c r="C483" s="138" t="s">
        <v>93</v>
      </c>
      <c r="D483" s="139"/>
      <c r="E483" s="134" t="s">
        <v>150</v>
      </c>
      <c r="F483" s="134" t="s">
        <v>150</v>
      </c>
      <c r="G483" s="134" t="s">
        <v>150</v>
      </c>
      <c r="H483" s="134" t="s">
        <v>150</v>
      </c>
      <c r="I483" s="134" t="s">
        <v>150</v>
      </c>
      <c r="J483" s="134" t="s">
        <v>150</v>
      </c>
      <c r="K483" s="134" t="s">
        <v>150</v>
      </c>
      <c r="L483" s="134" t="s">
        <v>150</v>
      </c>
      <c r="M483" s="134" t="s">
        <v>150</v>
      </c>
      <c r="N483" s="134" t="s">
        <v>150</v>
      </c>
      <c r="O483" s="134" t="s">
        <v>150</v>
      </c>
      <c r="P483" s="134" t="s">
        <v>150</v>
      </c>
      <c r="Q483" s="134" t="s">
        <v>150</v>
      </c>
      <c r="R483" s="134" t="s">
        <v>150</v>
      </c>
      <c r="S483" s="140">
        <v>64</v>
      </c>
    </row>
    <row r="484" spans="1:19" s="177" customFormat="1" ht="8.1" customHeight="1">
      <c r="A484" s="137">
        <v>65</v>
      </c>
      <c r="B484" s="137"/>
      <c r="C484" s="138" t="s">
        <v>94</v>
      </c>
      <c r="D484" s="139"/>
      <c r="E484" s="134" t="s">
        <v>150</v>
      </c>
      <c r="F484" s="134" t="s">
        <v>150</v>
      </c>
      <c r="G484" s="134" t="s">
        <v>150</v>
      </c>
      <c r="H484" s="134" t="s">
        <v>150</v>
      </c>
      <c r="I484" s="134" t="s">
        <v>150</v>
      </c>
      <c r="J484" s="134" t="s">
        <v>150</v>
      </c>
      <c r="K484" s="134" t="s">
        <v>150</v>
      </c>
      <c r="L484" s="134" t="s">
        <v>150</v>
      </c>
      <c r="M484" s="134" t="s">
        <v>150</v>
      </c>
      <c r="N484" s="134" t="s">
        <v>150</v>
      </c>
      <c r="O484" s="134" t="s">
        <v>150</v>
      </c>
      <c r="P484" s="134" t="s">
        <v>150</v>
      </c>
      <c r="Q484" s="134" t="s">
        <v>150</v>
      </c>
      <c r="R484" s="134" t="s">
        <v>150</v>
      </c>
      <c r="S484" s="140">
        <v>65</v>
      </c>
    </row>
    <row r="485" spans="1:19" s="177" customFormat="1" ht="8.1" customHeight="1">
      <c r="A485" s="137">
        <v>66</v>
      </c>
      <c r="B485" s="137"/>
      <c r="C485" s="138" t="s">
        <v>122</v>
      </c>
      <c r="D485" s="139"/>
      <c r="E485" s="134" t="s">
        <v>150</v>
      </c>
      <c r="F485" s="134" t="s">
        <v>150</v>
      </c>
      <c r="G485" s="134" t="s">
        <v>150</v>
      </c>
      <c r="H485" s="134" t="s">
        <v>150</v>
      </c>
      <c r="I485" s="134" t="s">
        <v>150</v>
      </c>
      <c r="J485" s="134" t="s">
        <v>150</v>
      </c>
      <c r="K485" s="134" t="s">
        <v>150</v>
      </c>
      <c r="L485" s="134" t="s">
        <v>150</v>
      </c>
      <c r="M485" s="134" t="s">
        <v>150</v>
      </c>
      <c r="N485" s="134" t="s">
        <v>150</v>
      </c>
      <c r="O485" s="134" t="s">
        <v>150</v>
      </c>
      <c r="P485" s="134" t="s">
        <v>150</v>
      </c>
      <c r="Q485" s="134" t="s">
        <v>150</v>
      </c>
      <c r="R485" s="134" t="s">
        <v>150</v>
      </c>
      <c r="S485" s="140">
        <v>66</v>
      </c>
    </row>
    <row r="486" spans="1:19" s="179" customFormat="1" ht="8.1" customHeight="1">
      <c r="A486" s="149"/>
      <c r="B486" s="149"/>
      <c r="C486" s="150" t="s">
        <v>96</v>
      </c>
      <c r="D486" s="158"/>
      <c r="E486" s="152">
        <f t="shared" ref="E486:R486" si="42">IF(SUM(E477:E485)&gt;0,SUM(E477:E485),"-")</f>
        <v>125</v>
      </c>
      <c r="F486" s="152" t="str">
        <f t="shared" si="42"/>
        <v>-</v>
      </c>
      <c r="G486" s="152" t="str">
        <f t="shared" si="42"/>
        <v>-</v>
      </c>
      <c r="H486" s="152">
        <f t="shared" si="42"/>
        <v>46</v>
      </c>
      <c r="I486" s="152">
        <f t="shared" si="42"/>
        <v>19</v>
      </c>
      <c r="J486" s="152">
        <f t="shared" si="42"/>
        <v>1423</v>
      </c>
      <c r="K486" s="152">
        <f t="shared" si="42"/>
        <v>96</v>
      </c>
      <c r="L486" s="152">
        <f t="shared" si="42"/>
        <v>13</v>
      </c>
      <c r="M486" s="152">
        <f t="shared" si="42"/>
        <v>12</v>
      </c>
      <c r="N486" s="152">
        <f t="shared" si="42"/>
        <v>20</v>
      </c>
      <c r="O486" s="152">
        <f t="shared" si="42"/>
        <v>117</v>
      </c>
      <c r="P486" s="152">
        <f t="shared" si="42"/>
        <v>2</v>
      </c>
      <c r="Q486" s="152" t="str">
        <f t="shared" si="42"/>
        <v>-</v>
      </c>
      <c r="R486" s="152" t="str">
        <f t="shared" si="42"/>
        <v>-</v>
      </c>
      <c r="S486" s="153"/>
    </row>
    <row r="487" spans="1:19" s="176" customFormat="1" ht="8.1" customHeight="1">
      <c r="A487" s="130">
        <v>67</v>
      </c>
      <c r="B487" s="130"/>
      <c r="C487" s="131" t="s">
        <v>97</v>
      </c>
      <c r="D487" s="132"/>
      <c r="E487" s="134" t="s">
        <v>150</v>
      </c>
      <c r="F487" s="134" t="s">
        <v>150</v>
      </c>
      <c r="G487" s="134" t="s">
        <v>150</v>
      </c>
      <c r="H487" s="134" t="s">
        <v>150</v>
      </c>
      <c r="I487" s="134" t="s">
        <v>150</v>
      </c>
      <c r="J487" s="134">
        <v>5</v>
      </c>
      <c r="K487" s="134" t="s">
        <v>150</v>
      </c>
      <c r="L487" s="134" t="s">
        <v>150</v>
      </c>
      <c r="M487" s="134" t="s">
        <v>150</v>
      </c>
      <c r="N487" s="134" t="s">
        <v>150</v>
      </c>
      <c r="O487" s="134" t="s">
        <v>150</v>
      </c>
      <c r="P487" s="134" t="s">
        <v>150</v>
      </c>
      <c r="Q487" s="134" t="s">
        <v>150</v>
      </c>
      <c r="R487" s="134" t="s">
        <v>150</v>
      </c>
      <c r="S487" s="135">
        <v>67</v>
      </c>
    </row>
    <row r="488" spans="1:19" s="177" customFormat="1" ht="8.1" customHeight="1">
      <c r="A488" s="137">
        <v>68</v>
      </c>
      <c r="B488" s="137"/>
      <c r="C488" s="138" t="s">
        <v>98</v>
      </c>
      <c r="D488" s="139"/>
      <c r="E488" s="134" t="s">
        <v>150</v>
      </c>
      <c r="F488" s="134" t="s">
        <v>150</v>
      </c>
      <c r="G488" s="134">
        <v>8</v>
      </c>
      <c r="H488" s="134" t="s">
        <v>150</v>
      </c>
      <c r="I488" s="134" t="s">
        <v>150</v>
      </c>
      <c r="J488" s="134">
        <v>12</v>
      </c>
      <c r="K488" s="134" t="s">
        <v>150</v>
      </c>
      <c r="L488" s="134" t="s">
        <v>150</v>
      </c>
      <c r="M488" s="134" t="s">
        <v>150</v>
      </c>
      <c r="N488" s="134" t="s">
        <v>150</v>
      </c>
      <c r="O488" s="134" t="s">
        <v>150</v>
      </c>
      <c r="P488" s="134" t="s">
        <v>150</v>
      </c>
      <c r="Q488" s="134" t="s">
        <v>150</v>
      </c>
      <c r="R488" s="134" t="s">
        <v>150</v>
      </c>
      <c r="S488" s="140">
        <v>68</v>
      </c>
    </row>
    <row r="489" spans="1:19" s="177" customFormat="1" ht="8.1" customHeight="1">
      <c r="A489" s="137">
        <v>69</v>
      </c>
      <c r="B489" s="137"/>
      <c r="C489" s="138" t="s">
        <v>99</v>
      </c>
      <c r="D489" s="139"/>
      <c r="E489" s="134" t="s">
        <v>150</v>
      </c>
      <c r="F489" s="134" t="s">
        <v>150</v>
      </c>
      <c r="G489" s="134" t="s">
        <v>150</v>
      </c>
      <c r="H489" s="134" t="s">
        <v>150</v>
      </c>
      <c r="I489" s="134" t="s">
        <v>150</v>
      </c>
      <c r="J489" s="134">
        <v>71</v>
      </c>
      <c r="K489" s="134" t="s">
        <v>150</v>
      </c>
      <c r="L489" s="134" t="s">
        <v>150</v>
      </c>
      <c r="M489" s="134" t="s">
        <v>150</v>
      </c>
      <c r="N489" s="134" t="s">
        <v>150</v>
      </c>
      <c r="O489" s="134" t="s">
        <v>150</v>
      </c>
      <c r="P489" s="134" t="s">
        <v>150</v>
      </c>
      <c r="Q489" s="134" t="s">
        <v>150</v>
      </c>
      <c r="R489" s="134" t="s">
        <v>150</v>
      </c>
      <c r="S489" s="140">
        <v>69</v>
      </c>
    </row>
    <row r="490" spans="1:19" s="177" customFormat="1" ht="8.1" customHeight="1">
      <c r="A490" s="137">
        <v>70</v>
      </c>
      <c r="B490" s="137"/>
      <c r="C490" s="138" t="s">
        <v>100</v>
      </c>
      <c r="D490" s="139"/>
      <c r="E490" s="134" t="s">
        <v>150</v>
      </c>
      <c r="F490" s="134">
        <v>44</v>
      </c>
      <c r="G490" s="134" t="s">
        <v>150</v>
      </c>
      <c r="H490" s="134" t="s">
        <v>150</v>
      </c>
      <c r="I490" s="134" t="s">
        <v>150</v>
      </c>
      <c r="J490" s="134">
        <v>62</v>
      </c>
      <c r="K490" s="134" t="s">
        <v>150</v>
      </c>
      <c r="L490" s="134" t="s">
        <v>150</v>
      </c>
      <c r="M490" s="134" t="s">
        <v>150</v>
      </c>
      <c r="N490" s="134" t="s">
        <v>150</v>
      </c>
      <c r="O490" s="134" t="s">
        <v>150</v>
      </c>
      <c r="P490" s="134">
        <v>28</v>
      </c>
      <c r="Q490" s="134" t="s">
        <v>150</v>
      </c>
      <c r="R490" s="134">
        <v>2</v>
      </c>
      <c r="S490" s="140">
        <v>70</v>
      </c>
    </row>
    <row r="491" spans="1:19" s="177" customFormat="1" ht="8.1" customHeight="1">
      <c r="A491" s="137">
        <v>71</v>
      </c>
      <c r="B491" s="137"/>
      <c r="C491" s="138" t="s">
        <v>101</v>
      </c>
      <c r="D491" s="139"/>
      <c r="E491" s="134">
        <v>43</v>
      </c>
      <c r="F491" s="134" t="s">
        <v>150</v>
      </c>
      <c r="G491" s="134" t="s">
        <v>150</v>
      </c>
      <c r="H491" s="134" t="s">
        <v>150</v>
      </c>
      <c r="I491" s="134" t="s">
        <v>150</v>
      </c>
      <c r="J491" s="134" t="s">
        <v>150</v>
      </c>
      <c r="K491" s="134" t="s">
        <v>150</v>
      </c>
      <c r="L491" s="134" t="s">
        <v>150</v>
      </c>
      <c r="M491" s="134" t="s">
        <v>150</v>
      </c>
      <c r="N491" s="134" t="s">
        <v>150</v>
      </c>
      <c r="O491" s="134" t="s">
        <v>150</v>
      </c>
      <c r="P491" s="134" t="s">
        <v>150</v>
      </c>
      <c r="Q491" s="134" t="s">
        <v>150</v>
      </c>
      <c r="R491" s="134" t="s">
        <v>150</v>
      </c>
      <c r="S491" s="140">
        <v>71</v>
      </c>
    </row>
    <row r="492" spans="1:19" s="177" customFormat="1" ht="8.1" customHeight="1">
      <c r="A492" s="137">
        <v>72</v>
      </c>
      <c r="B492" s="137"/>
      <c r="C492" s="138" t="s">
        <v>102</v>
      </c>
      <c r="D492" s="139"/>
      <c r="E492" s="134" t="s">
        <v>150</v>
      </c>
      <c r="F492" s="134" t="s">
        <v>150</v>
      </c>
      <c r="G492" s="134" t="s">
        <v>150</v>
      </c>
      <c r="H492" s="134" t="s">
        <v>150</v>
      </c>
      <c r="I492" s="134" t="s">
        <v>150</v>
      </c>
      <c r="J492" s="134">
        <v>27</v>
      </c>
      <c r="K492" s="134" t="s">
        <v>150</v>
      </c>
      <c r="L492" s="134" t="s">
        <v>150</v>
      </c>
      <c r="M492" s="134" t="s">
        <v>150</v>
      </c>
      <c r="N492" s="134" t="s">
        <v>150</v>
      </c>
      <c r="O492" s="134" t="s">
        <v>150</v>
      </c>
      <c r="P492" s="134">
        <v>383</v>
      </c>
      <c r="Q492" s="134" t="s">
        <v>150</v>
      </c>
      <c r="R492" s="134" t="s">
        <v>150</v>
      </c>
      <c r="S492" s="140">
        <v>72</v>
      </c>
    </row>
    <row r="493" spans="1:19" s="177" customFormat="1" ht="8.1" customHeight="1">
      <c r="A493" s="137">
        <v>73</v>
      </c>
      <c r="B493" s="137"/>
      <c r="C493" s="138" t="s">
        <v>103</v>
      </c>
      <c r="D493" s="139"/>
      <c r="E493" s="134" t="s">
        <v>150</v>
      </c>
      <c r="F493" s="134" t="s">
        <v>150</v>
      </c>
      <c r="G493" s="134" t="s">
        <v>150</v>
      </c>
      <c r="H493" s="134" t="s">
        <v>150</v>
      </c>
      <c r="I493" s="134" t="s">
        <v>150</v>
      </c>
      <c r="J493" s="134" t="s">
        <v>150</v>
      </c>
      <c r="K493" s="134" t="s">
        <v>150</v>
      </c>
      <c r="L493" s="134" t="s">
        <v>150</v>
      </c>
      <c r="M493" s="134" t="s">
        <v>150</v>
      </c>
      <c r="N493" s="134" t="s">
        <v>150</v>
      </c>
      <c r="O493" s="134" t="s">
        <v>150</v>
      </c>
      <c r="P493" s="134" t="s">
        <v>150</v>
      </c>
      <c r="Q493" s="134" t="s">
        <v>150</v>
      </c>
      <c r="R493" s="134" t="s">
        <v>150</v>
      </c>
      <c r="S493" s="140">
        <v>73</v>
      </c>
    </row>
    <row r="494" spans="1:19" s="177" customFormat="1" ht="8.1" customHeight="1">
      <c r="A494" s="137">
        <v>74</v>
      </c>
      <c r="B494" s="137"/>
      <c r="C494" s="138" t="s">
        <v>104</v>
      </c>
      <c r="D494" s="139"/>
      <c r="E494" s="134">
        <v>93</v>
      </c>
      <c r="F494" s="134" t="s">
        <v>150</v>
      </c>
      <c r="G494" s="134" t="s">
        <v>150</v>
      </c>
      <c r="H494" s="134" t="s">
        <v>150</v>
      </c>
      <c r="I494" s="134" t="s">
        <v>150</v>
      </c>
      <c r="J494" s="134" t="s">
        <v>150</v>
      </c>
      <c r="K494" s="134" t="s">
        <v>150</v>
      </c>
      <c r="L494" s="134" t="s">
        <v>150</v>
      </c>
      <c r="M494" s="134" t="s">
        <v>150</v>
      </c>
      <c r="N494" s="134" t="s">
        <v>150</v>
      </c>
      <c r="O494" s="134" t="s">
        <v>150</v>
      </c>
      <c r="P494" s="134" t="s">
        <v>150</v>
      </c>
      <c r="Q494" s="134" t="s">
        <v>150</v>
      </c>
      <c r="R494" s="134" t="s">
        <v>150</v>
      </c>
      <c r="S494" s="140">
        <v>74</v>
      </c>
    </row>
    <row r="495" spans="1:19" s="179" customFormat="1" ht="8.1" customHeight="1">
      <c r="A495" s="149"/>
      <c r="B495" s="149"/>
      <c r="C495" s="150" t="s">
        <v>105</v>
      </c>
      <c r="D495" s="158"/>
      <c r="E495" s="152">
        <f t="shared" ref="E495:R495" si="43">IF(SUM(E487:E494)&gt;0,SUM(E487:E494),"-")</f>
        <v>136</v>
      </c>
      <c r="F495" s="152">
        <f t="shared" si="43"/>
        <v>44</v>
      </c>
      <c r="G495" s="152">
        <f t="shared" si="43"/>
        <v>8</v>
      </c>
      <c r="H495" s="152" t="str">
        <f t="shared" si="43"/>
        <v>-</v>
      </c>
      <c r="I495" s="152" t="str">
        <f t="shared" si="43"/>
        <v>-</v>
      </c>
      <c r="J495" s="152">
        <f t="shared" si="43"/>
        <v>177</v>
      </c>
      <c r="K495" s="152" t="str">
        <f t="shared" si="43"/>
        <v>-</v>
      </c>
      <c r="L495" s="152" t="str">
        <f t="shared" si="43"/>
        <v>-</v>
      </c>
      <c r="M495" s="152" t="str">
        <f t="shared" si="43"/>
        <v>-</v>
      </c>
      <c r="N495" s="152" t="str">
        <f t="shared" si="43"/>
        <v>-</v>
      </c>
      <c r="O495" s="152" t="str">
        <f t="shared" si="43"/>
        <v>-</v>
      </c>
      <c r="P495" s="152">
        <f t="shared" si="43"/>
        <v>411</v>
      </c>
      <c r="Q495" s="152" t="str">
        <f t="shared" si="43"/>
        <v>-</v>
      </c>
      <c r="R495" s="152">
        <f t="shared" si="43"/>
        <v>2</v>
      </c>
      <c r="S495" s="153"/>
    </row>
    <row r="496" spans="1:19" s="176" customFormat="1" ht="8.1" customHeight="1">
      <c r="A496" s="130">
        <v>75</v>
      </c>
      <c r="B496" s="130"/>
      <c r="C496" s="131" t="s">
        <v>123</v>
      </c>
      <c r="D496" s="132"/>
      <c r="E496" s="134" t="s">
        <v>150</v>
      </c>
      <c r="F496" s="134" t="s">
        <v>150</v>
      </c>
      <c r="G496" s="134">
        <v>101</v>
      </c>
      <c r="H496" s="134" t="s">
        <v>150</v>
      </c>
      <c r="I496" s="134" t="s">
        <v>150</v>
      </c>
      <c r="J496" s="134" t="s">
        <v>150</v>
      </c>
      <c r="K496" s="134" t="s">
        <v>150</v>
      </c>
      <c r="L496" s="134" t="s">
        <v>150</v>
      </c>
      <c r="M496" s="134">
        <v>62</v>
      </c>
      <c r="N496" s="134" t="s">
        <v>150</v>
      </c>
      <c r="O496" s="134" t="s">
        <v>150</v>
      </c>
      <c r="P496" s="134" t="s">
        <v>150</v>
      </c>
      <c r="Q496" s="134" t="s">
        <v>150</v>
      </c>
      <c r="R496" s="134">
        <v>1457</v>
      </c>
      <c r="S496" s="135">
        <v>75</v>
      </c>
    </row>
    <row r="497" spans="1:22" s="177" customFormat="1" ht="8.1" customHeight="1">
      <c r="A497" s="137">
        <v>76</v>
      </c>
      <c r="B497" s="137"/>
      <c r="C497" s="138" t="s">
        <v>107</v>
      </c>
      <c r="D497" s="139"/>
      <c r="E497" s="134" t="s">
        <v>150</v>
      </c>
      <c r="F497" s="134" t="s">
        <v>150</v>
      </c>
      <c r="G497" s="134" t="s">
        <v>150</v>
      </c>
      <c r="H497" s="134" t="s">
        <v>150</v>
      </c>
      <c r="I497" s="134" t="s">
        <v>150</v>
      </c>
      <c r="J497" s="134">
        <v>1152</v>
      </c>
      <c r="K497" s="134" t="s">
        <v>150</v>
      </c>
      <c r="L497" s="134" t="s">
        <v>150</v>
      </c>
      <c r="M497" s="134" t="s">
        <v>150</v>
      </c>
      <c r="N497" s="134" t="s">
        <v>150</v>
      </c>
      <c r="O497" s="134">
        <v>221</v>
      </c>
      <c r="P497" s="134">
        <v>130</v>
      </c>
      <c r="Q497" s="134">
        <v>140</v>
      </c>
      <c r="R497" s="134" t="s">
        <v>150</v>
      </c>
      <c r="S497" s="140">
        <v>76</v>
      </c>
    </row>
    <row r="498" spans="1:22" s="177" customFormat="1" ht="8.1" customHeight="1">
      <c r="A498" s="137">
        <v>77</v>
      </c>
      <c r="B498" s="137"/>
      <c r="C498" s="138" t="s">
        <v>108</v>
      </c>
      <c r="D498" s="139"/>
      <c r="E498" s="134" t="s">
        <v>150</v>
      </c>
      <c r="F498" s="134" t="s">
        <v>150</v>
      </c>
      <c r="G498" s="134" t="s">
        <v>150</v>
      </c>
      <c r="H498" s="134" t="s">
        <v>150</v>
      </c>
      <c r="I498" s="134" t="s">
        <v>150</v>
      </c>
      <c r="J498" s="134" t="s">
        <v>150</v>
      </c>
      <c r="K498" s="134" t="s">
        <v>150</v>
      </c>
      <c r="L498" s="134" t="s">
        <v>150</v>
      </c>
      <c r="M498" s="134" t="s">
        <v>150</v>
      </c>
      <c r="N498" s="134" t="s">
        <v>150</v>
      </c>
      <c r="O498" s="134" t="s">
        <v>150</v>
      </c>
      <c r="P498" s="134" t="s">
        <v>150</v>
      </c>
      <c r="Q498" s="134" t="s">
        <v>150</v>
      </c>
      <c r="R498" s="134" t="s">
        <v>150</v>
      </c>
      <c r="S498" s="140">
        <v>77</v>
      </c>
    </row>
    <row r="499" spans="1:22" s="177" customFormat="1" ht="8.1" customHeight="1">
      <c r="A499" s="137">
        <v>78</v>
      </c>
      <c r="B499" s="137"/>
      <c r="C499" s="138" t="s">
        <v>109</v>
      </c>
      <c r="D499" s="139"/>
      <c r="E499" s="134" t="s">
        <v>150</v>
      </c>
      <c r="F499" s="134" t="s">
        <v>150</v>
      </c>
      <c r="G499" s="134" t="s">
        <v>150</v>
      </c>
      <c r="H499" s="134" t="s">
        <v>150</v>
      </c>
      <c r="I499" s="134" t="s">
        <v>150</v>
      </c>
      <c r="J499" s="134" t="s">
        <v>150</v>
      </c>
      <c r="K499" s="134" t="s">
        <v>150</v>
      </c>
      <c r="L499" s="134" t="s">
        <v>150</v>
      </c>
      <c r="M499" s="134" t="s">
        <v>150</v>
      </c>
      <c r="N499" s="134" t="s">
        <v>150</v>
      </c>
      <c r="O499" s="134" t="s">
        <v>150</v>
      </c>
      <c r="P499" s="134" t="s">
        <v>150</v>
      </c>
      <c r="Q499" s="134" t="s">
        <v>150</v>
      </c>
      <c r="R499" s="134" t="s">
        <v>150</v>
      </c>
      <c r="S499" s="140">
        <v>78</v>
      </c>
    </row>
    <row r="500" spans="1:22" s="177" customFormat="1" ht="8.1" customHeight="1">
      <c r="A500" s="137">
        <v>79</v>
      </c>
      <c r="B500" s="137"/>
      <c r="C500" s="138" t="s">
        <v>110</v>
      </c>
      <c r="D500" s="139"/>
      <c r="E500" s="134" t="s">
        <v>150</v>
      </c>
      <c r="F500" s="134" t="s">
        <v>150</v>
      </c>
      <c r="G500" s="134" t="s">
        <v>150</v>
      </c>
      <c r="H500" s="134" t="s">
        <v>150</v>
      </c>
      <c r="I500" s="134" t="s">
        <v>150</v>
      </c>
      <c r="J500" s="134" t="s">
        <v>150</v>
      </c>
      <c r="K500" s="134" t="s">
        <v>150</v>
      </c>
      <c r="L500" s="134" t="s">
        <v>150</v>
      </c>
      <c r="M500" s="134" t="s">
        <v>150</v>
      </c>
      <c r="N500" s="134" t="s">
        <v>150</v>
      </c>
      <c r="O500" s="134" t="s">
        <v>150</v>
      </c>
      <c r="P500" s="134" t="s">
        <v>150</v>
      </c>
      <c r="Q500" s="134" t="s">
        <v>150</v>
      </c>
      <c r="R500" s="134" t="s">
        <v>150</v>
      </c>
      <c r="S500" s="140">
        <v>79</v>
      </c>
    </row>
    <row r="501" spans="1:22" s="177" customFormat="1" ht="8.1" customHeight="1">
      <c r="A501" s="137">
        <v>80</v>
      </c>
      <c r="B501" s="137"/>
      <c r="C501" s="138" t="s">
        <v>156</v>
      </c>
      <c r="D501" s="139"/>
      <c r="E501" s="134" t="s">
        <v>150</v>
      </c>
      <c r="F501" s="134" t="s">
        <v>150</v>
      </c>
      <c r="G501" s="134" t="s">
        <v>150</v>
      </c>
      <c r="H501" s="134" t="s">
        <v>150</v>
      </c>
      <c r="I501" s="134" t="s">
        <v>150</v>
      </c>
      <c r="J501" s="134">
        <v>7</v>
      </c>
      <c r="K501" s="134">
        <v>1480</v>
      </c>
      <c r="L501" s="134" t="s">
        <v>150</v>
      </c>
      <c r="M501" s="134">
        <v>32</v>
      </c>
      <c r="N501" s="134" t="s">
        <v>150</v>
      </c>
      <c r="O501" s="134" t="s">
        <v>150</v>
      </c>
      <c r="P501" s="134" t="s">
        <v>150</v>
      </c>
      <c r="Q501" s="134" t="s">
        <v>150</v>
      </c>
      <c r="R501" s="134" t="s">
        <v>150</v>
      </c>
      <c r="S501" s="140">
        <v>80</v>
      </c>
    </row>
    <row r="502" spans="1:22" s="177" customFormat="1" ht="8.1" customHeight="1">
      <c r="A502" s="137">
        <v>81</v>
      </c>
      <c r="B502" s="137"/>
      <c r="C502" s="138" t="s">
        <v>157</v>
      </c>
      <c r="D502" s="139"/>
      <c r="E502" s="134" t="s">
        <v>150</v>
      </c>
      <c r="F502" s="134" t="s">
        <v>150</v>
      </c>
      <c r="G502" s="134" t="s">
        <v>150</v>
      </c>
      <c r="H502" s="134" t="s">
        <v>150</v>
      </c>
      <c r="I502" s="134" t="s">
        <v>150</v>
      </c>
      <c r="J502" s="134" t="s">
        <v>150</v>
      </c>
      <c r="K502" s="134" t="s">
        <v>150</v>
      </c>
      <c r="L502" s="134" t="s">
        <v>150</v>
      </c>
      <c r="M502" s="134" t="s">
        <v>150</v>
      </c>
      <c r="N502" s="134" t="s">
        <v>150</v>
      </c>
      <c r="O502" s="134" t="s">
        <v>150</v>
      </c>
      <c r="P502" s="134" t="s">
        <v>150</v>
      </c>
      <c r="Q502" s="134" t="s">
        <v>150</v>
      </c>
      <c r="R502" s="134" t="s">
        <v>150</v>
      </c>
      <c r="S502" s="140">
        <v>81</v>
      </c>
    </row>
    <row r="503" spans="1:22" s="179" customFormat="1" ht="8.1" customHeight="1">
      <c r="A503" s="149"/>
      <c r="B503" s="149"/>
      <c r="C503" s="150" t="s">
        <v>113</v>
      </c>
      <c r="D503" s="158"/>
      <c r="E503" s="152" t="str">
        <f t="shared" ref="E503:R503" si="44">IF(SUM(E496:E502)&gt;0,SUM(E496:E502),"-")</f>
        <v>-</v>
      </c>
      <c r="F503" s="152" t="str">
        <f t="shared" si="44"/>
        <v>-</v>
      </c>
      <c r="G503" s="152">
        <f t="shared" si="44"/>
        <v>101</v>
      </c>
      <c r="H503" s="152" t="str">
        <f t="shared" si="44"/>
        <v>-</v>
      </c>
      <c r="I503" s="152" t="str">
        <f t="shared" si="44"/>
        <v>-</v>
      </c>
      <c r="J503" s="152">
        <f t="shared" si="44"/>
        <v>1159</v>
      </c>
      <c r="K503" s="152">
        <f t="shared" si="44"/>
        <v>1480</v>
      </c>
      <c r="L503" s="152" t="str">
        <f t="shared" si="44"/>
        <v>-</v>
      </c>
      <c r="M503" s="152">
        <f t="shared" si="44"/>
        <v>94</v>
      </c>
      <c r="N503" s="152" t="str">
        <f t="shared" si="44"/>
        <v>-</v>
      </c>
      <c r="O503" s="152">
        <f t="shared" si="44"/>
        <v>221</v>
      </c>
      <c r="P503" s="152">
        <f t="shared" si="44"/>
        <v>130</v>
      </c>
      <c r="Q503" s="152">
        <f t="shared" si="44"/>
        <v>140</v>
      </c>
      <c r="R503" s="152">
        <f t="shared" si="44"/>
        <v>1457</v>
      </c>
      <c r="S503" s="153"/>
    </row>
    <row r="504" spans="1:22" s="193" customFormat="1" ht="8.1" customHeight="1">
      <c r="A504" s="137">
        <v>82</v>
      </c>
      <c r="B504" s="137"/>
      <c r="C504" s="138" t="s">
        <v>114</v>
      </c>
      <c r="D504" s="160"/>
      <c r="E504" s="163" t="s">
        <v>150</v>
      </c>
      <c r="F504" s="163" t="s">
        <v>150</v>
      </c>
      <c r="G504" s="163" t="s">
        <v>150</v>
      </c>
      <c r="H504" s="163" t="s">
        <v>150</v>
      </c>
      <c r="I504" s="163" t="s">
        <v>150</v>
      </c>
      <c r="J504" s="163" t="s">
        <v>150</v>
      </c>
      <c r="K504" s="163" t="s">
        <v>150</v>
      </c>
      <c r="L504" s="163" t="s">
        <v>150</v>
      </c>
      <c r="M504" s="163" t="s">
        <v>150</v>
      </c>
      <c r="N504" s="163" t="s">
        <v>150</v>
      </c>
      <c r="O504" s="163" t="s">
        <v>150</v>
      </c>
      <c r="P504" s="163" t="s">
        <v>150</v>
      </c>
      <c r="Q504" s="163" t="s">
        <v>150</v>
      </c>
      <c r="R504" s="163" t="s">
        <v>150</v>
      </c>
      <c r="S504" s="140">
        <v>82</v>
      </c>
    </row>
    <row r="505" spans="1:22" s="193" customFormat="1" ht="3" customHeight="1" thickBot="1">
      <c r="A505" s="165"/>
      <c r="B505" s="165"/>
      <c r="C505" s="166"/>
      <c r="D505" s="167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8"/>
    </row>
    <row r="506" spans="1:22" s="83" customFormat="1" ht="27" customHeight="1">
      <c r="A506" s="73"/>
      <c r="B506" s="74"/>
      <c r="C506" s="1024" t="s">
        <v>126</v>
      </c>
      <c r="D506" s="75"/>
      <c r="E506" s="76"/>
      <c r="F506" s="77"/>
      <c r="G506" s="77"/>
      <c r="H506" s="77"/>
      <c r="I506" s="77"/>
      <c r="J506" s="78" t="s">
        <v>127</v>
      </c>
      <c r="K506" s="79" t="str">
        <f>"国・港別取扱量（"&amp;ROUNDDOWN(ROW(A506)/100,0)+1&amp;"）"</f>
        <v>国・港別取扱量（6）</v>
      </c>
      <c r="L506" s="77"/>
      <c r="M506" s="76"/>
      <c r="N506" s="76"/>
      <c r="O506" s="76"/>
      <c r="P506" s="80"/>
      <c r="Q506" s="81"/>
      <c r="R506" s="1026" t="s">
        <v>3</v>
      </c>
      <c r="S506" s="82"/>
      <c r="U506" s="84"/>
      <c r="V506" s="85"/>
    </row>
    <row r="507" spans="1:22" s="83" customFormat="1" ht="8.1" customHeight="1" thickBot="1">
      <c r="A507" s="86"/>
      <c r="B507" s="86"/>
      <c r="C507" s="1025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8"/>
      <c r="Q507" s="87"/>
      <c r="R507" s="1027"/>
      <c r="S507" s="88"/>
      <c r="U507" s="89"/>
    </row>
    <row r="508" spans="1:22" s="95" customFormat="1" ht="12.95" customHeight="1">
      <c r="A508" s="90"/>
      <c r="B508" s="90"/>
      <c r="C508" s="90"/>
      <c r="D508" s="91" t="s">
        <v>128</v>
      </c>
      <c r="E508" s="1028" t="s">
        <v>158</v>
      </c>
      <c r="F508" s="1030"/>
      <c r="G508" s="1030"/>
      <c r="H508" s="1030"/>
      <c r="I508" s="1030"/>
      <c r="J508" s="1030"/>
      <c r="K508" s="1030" t="s">
        <v>158</v>
      </c>
      <c r="L508" s="1030"/>
      <c r="M508" s="1029"/>
      <c r="N508" s="93" t="s">
        <v>217</v>
      </c>
      <c r="O508" s="1028" t="s">
        <v>217</v>
      </c>
      <c r="P508" s="1030"/>
      <c r="Q508" s="1030"/>
      <c r="R508" s="1029"/>
      <c r="S508" s="94"/>
    </row>
    <row r="509" spans="1:22" s="95" customFormat="1" ht="19.5" customHeight="1">
      <c r="A509" s="96" t="s">
        <v>132</v>
      </c>
      <c r="B509" s="96"/>
      <c r="C509" s="97"/>
      <c r="D509" s="98"/>
      <c r="E509" s="212" t="s">
        <v>218</v>
      </c>
      <c r="F509" s="101" t="s">
        <v>219</v>
      </c>
      <c r="G509" s="101" t="s">
        <v>220</v>
      </c>
      <c r="H509" s="101" t="s">
        <v>221</v>
      </c>
      <c r="I509" s="101" t="s">
        <v>222</v>
      </c>
      <c r="J509" s="102" t="s">
        <v>223</v>
      </c>
      <c r="K509" s="173" t="s">
        <v>224</v>
      </c>
      <c r="L509" s="173" t="s">
        <v>225</v>
      </c>
      <c r="M509" s="213" t="s">
        <v>226</v>
      </c>
      <c r="N509" s="100" t="s">
        <v>133</v>
      </c>
      <c r="O509" s="101" t="s">
        <v>227</v>
      </c>
      <c r="P509" s="101" t="s">
        <v>228</v>
      </c>
      <c r="Q509" s="101" t="s">
        <v>229</v>
      </c>
      <c r="R509" s="101" t="s">
        <v>230</v>
      </c>
      <c r="S509" s="103"/>
    </row>
    <row r="510" spans="1:22" s="95" customFormat="1" ht="3" customHeight="1">
      <c r="A510" s="105"/>
      <c r="B510" s="105"/>
      <c r="C510" s="106"/>
      <c r="D510" s="107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10"/>
    </row>
    <row r="511" spans="1:22" s="117" customFormat="1" ht="9" customHeight="1">
      <c r="A511" s="111"/>
      <c r="B511" s="111"/>
      <c r="C511" s="112" t="s">
        <v>129</v>
      </c>
      <c r="D511" s="113"/>
      <c r="E511" s="115">
        <f t="shared" ref="E511:R511" si="45">IF(SUM(E527,E534,E545,E561,E577,E587,E596,E604,E605)=0,"-",SUM(E527,E534,E545,E561,E577,E587,E596,E604,E605))</f>
        <v>2000</v>
      </c>
      <c r="F511" s="115">
        <f t="shared" si="45"/>
        <v>1893</v>
      </c>
      <c r="G511" s="115">
        <f t="shared" si="45"/>
        <v>1470</v>
      </c>
      <c r="H511" s="115">
        <f t="shared" si="45"/>
        <v>1393</v>
      </c>
      <c r="I511" s="115">
        <f t="shared" si="45"/>
        <v>1303</v>
      </c>
      <c r="J511" s="115">
        <f t="shared" si="45"/>
        <v>1253</v>
      </c>
      <c r="K511" s="115">
        <f t="shared" si="45"/>
        <v>1250</v>
      </c>
      <c r="L511" s="115">
        <f t="shared" si="45"/>
        <v>1188</v>
      </c>
      <c r="M511" s="115">
        <f t="shared" si="45"/>
        <v>7328</v>
      </c>
      <c r="N511" s="115">
        <f t="shared" si="45"/>
        <v>1196056</v>
      </c>
      <c r="O511" s="115">
        <f t="shared" si="45"/>
        <v>389099</v>
      </c>
      <c r="P511" s="115">
        <f t="shared" si="45"/>
        <v>312673</v>
      </c>
      <c r="Q511" s="115">
        <f t="shared" si="45"/>
        <v>273763</v>
      </c>
      <c r="R511" s="115">
        <f t="shared" si="45"/>
        <v>208521</v>
      </c>
      <c r="S511" s="116"/>
    </row>
    <row r="512" spans="1:22" s="175" customFormat="1" ht="3" customHeight="1">
      <c r="A512" s="111"/>
      <c r="B512" s="111"/>
      <c r="C512" s="112"/>
      <c r="D512" s="113"/>
      <c r="E512" s="120"/>
      <c r="F512" s="120"/>
      <c r="G512" s="120"/>
      <c r="H512" s="120"/>
      <c r="I512" s="120"/>
      <c r="J512" s="120"/>
      <c r="K512" s="120"/>
      <c r="L512" s="120"/>
      <c r="M512" s="120"/>
      <c r="N512" s="119"/>
      <c r="O512" s="120"/>
      <c r="P512" s="120"/>
      <c r="Q512" s="120"/>
      <c r="R512" s="120"/>
      <c r="S512" s="116"/>
    </row>
    <row r="513" spans="1:19" s="175" customFormat="1" ht="3" customHeight="1">
      <c r="A513" s="111"/>
      <c r="B513" s="111"/>
      <c r="C513" s="112"/>
      <c r="D513" s="113"/>
      <c r="E513" s="120"/>
      <c r="F513" s="120"/>
      <c r="G513" s="120"/>
      <c r="H513" s="120"/>
      <c r="I513" s="120"/>
      <c r="J513" s="120"/>
      <c r="K513" s="120"/>
      <c r="L513" s="120"/>
      <c r="M513" s="120"/>
      <c r="N513" s="119"/>
      <c r="O513" s="120"/>
      <c r="P513" s="120"/>
      <c r="Q513" s="120"/>
      <c r="R513" s="120"/>
      <c r="S513" s="116"/>
    </row>
    <row r="514" spans="1:19" s="175" customFormat="1" ht="9" customHeight="1">
      <c r="A514" s="111"/>
      <c r="B514" s="111"/>
      <c r="C514" s="121" t="s">
        <v>145</v>
      </c>
      <c r="D514" s="113"/>
      <c r="E514" s="115" t="s">
        <v>26</v>
      </c>
      <c r="F514" s="115">
        <v>1893</v>
      </c>
      <c r="G514" s="115">
        <v>1470</v>
      </c>
      <c r="H514" s="115">
        <v>1393</v>
      </c>
      <c r="I514" s="115">
        <v>1303</v>
      </c>
      <c r="J514" s="115">
        <v>1253</v>
      </c>
      <c r="K514" s="115">
        <v>1250</v>
      </c>
      <c r="L514" s="115">
        <v>1188</v>
      </c>
      <c r="M514" s="115">
        <v>7296</v>
      </c>
      <c r="N514" s="115">
        <v>874404</v>
      </c>
      <c r="O514" s="115">
        <v>309354</v>
      </c>
      <c r="P514" s="115">
        <v>290423</v>
      </c>
      <c r="Q514" s="115">
        <v>86791</v>
      </c>
      <c r="R514" s="115">
        <v>187836</v>
      </c>
      <c r="S514" s="116"/>
    </row>
    <row r="515" spans="1:19" s="175" customFormat="1" ht="3" customHeight="1">
      <c r="A515" s="122"/>
      <c r="B515" s="122"/>
      <c r="C515" s="123"/>
      <c r="D515" s="124"/>
      <c r="E515" s="127"/>
      <c r="F515" s="127"/>
      <c r="G515" s="127"/>
      <c r="H515" s="127"/>
      <c r="I515" s="127"/>
      <c r="J515" s="127"/>
      <c r="K515" s="127"/>
      <c r="L515" s="127"/>
      <c r="M515" s="127"/>
      <c r="N515" s="126"/>
      <c r="O515" s="127"/>
      <c r="P515" s="127"/>
      <c r="Q515" s="127"/>
      <c r="R515" s="127"/>
      <c r="S515" s="128"/>
    </row>
    <row r="516" spans="1:19" s="176" customFormat="1" ht="8.1" customHeight="1">
      <c r="A516" s="130">
        <v>1</v>
      </c>
      <c r="B516" s="130"/>
      <c r="C516" s="131" t="s">
        <v>22</v>
      </c>
      <c r="D516" s="132"/>
      <c r="E516" s="134" t="s">
        <v>150</v>
      </c>
      <c r="F516" s="134" t="s">
        <v>172</v>
      </c>
      <c r="G516" s="134" t="s">
        <v>172</v>
      </c>
      <c r="H516" s="134" t="s">
        <v>150</v>
      </c>
      <c r="I516" s="134" t="s">
        <v>173</v>
      </c>
      <c r="J516" s="134" t="s">
        <v>150</v>
      </c>
      <c r="K516" s="134" t="s">
        <v>150</v>
      </c>
      <c r="L516" s="134" t="s">
        <v>150</v>
      </c>
      <c r="M516" s="134" t="s">
        <v>150</v>
      </c>
      <c r="N516" s="115">
        <v>595</v>
      </c>
      <c r="O516" s="134">
        <v>595</v>
      </c>
      <c r="P516" s="134" t="s">
        <v>150</v>
      </c>
      <c r="Q516" s="134" t="s">
        <v>150</v>
      </c>
      <c r="R516" s="134" t="s">
        <v>150</v>
      </c>
      <c r="S516" s="135">
        <v>1</v>
      </c>
    </row>
    <row r="517" spans="1:19" s="177" customFormat="1" ht="8.1" customHeight="1">
      <c r="A517" s="137">
        <v>2</v>
      </c>
      <c r="B517" s="137"/>
      <c r="C517" s="138" t="s">
        <v>23</v>
      </c>
      <c r="D517" s="139"/>
      <c r="E517" s="134" t="s">
        <v>150</v>
      </c>
      <c r="F517" s="134" t="s">
        <v>150</v>
      </c>
      <c r="G517" s="134" t="s">
        <v>150</v>
      </c>
      <c r="H517" s="134" t="s">
        <v>150</v>
      </c>
      <c r="I517" s="134" t="s">
        <v>150</v>
      </c>
      <c r="J517" s="134" t="s">
        <v>150</v>
      </c>
      <c r="K517" s="134" t="s">
        <v>150</v>
      </c>
      <c r="L517" s="134" t="s">
        <v>150</v>
      </c>
      <c r="M517" s="134" t="s">
        <v>150</v>
      </c>
      <c r="N517" s="115">
        <v>1051</v>
      </c>
      <c r="O517" s="134">
        <v>22</v>
      </c>
      <c r="P517" s="134">
        <v>161</v>
      </c>
      <c r="Q517" s="134">
        <v>688</v>
      </c>
      <c r="R517" s="134">
        <v>180</v>
      </c>
      <c r="S517" s="140">
        <v>2</v>
      </c>
    </row>
    <row r="518" spans="1:19" s="177" customFormat="1" ht="8.1" customHeight="1">
      <c r="A518" s="137">
        <v>3</v>
      </c>
      <c r="B518" s="137"/>
      <c r="C518" s="138" t="s">
        <v>24</v>
      </c>
      <c r="D518" s="139"/>
      <c r="E518" s="134" t="s">
        <v>150</v>
      </c>
      <c r="F518" s="134" t="s">
        <v>150</v>
      </c>
      <c r="G518" s="134" t="s">
        <v>150</v>
      </c>
      <c r="H518" s="134" t="s">
        <v>150</v>
      </c>
      <c r="I518" s="134" t="s">
        <v>150</v>
      </c>
      <c r="J518" s="134" t="s">
        <v>150</v>
      </c>
      <c r="K518" s="134" t="s">
        <v>150</v>
      </c>
      <c r="L518" s="134" t="s">
        <v>150</v>
      </c>
      <c r="M518" s="134" t="s">
        <v>150</v>
      </c>
      <c r="N518" s="115" t="s">
        <v>173</v>
      </c>
      <c r="O518" s="134" t="s">
        <v>150</v>
      </c>
      <c r="P518" s="134" t="s">
        <v>150</v>
      </c>
      <c r="Q518" s="134" t="s">
        <v>150</v>
      </c>
      <c r="R518" s="134" t="s">
        <v>150</v>
      </c>
      <c r="S518" s="140">
        <v>3</v>
      </c>
    </row>
    <row r="519" spans="1:19" s="177" customFormat="1" ht="8.1" customHeight="1">
      <c r="A519" s="137">
        <v>4</v>
      </c>
      <c r="B519" s="137"/>
      <c r="C519" s="138" t="s">
        <v>25</v>
      </c>
      <c r="D519" s="139"/>
      <c r="E519" s="134" t="s">
        <v>150</v>
      </c>
      <c r="F519" s="134" t="s">
        <v>150</v>
      </c>
      <c r="G519" s="134" t="s">
        <v>150</v>
      </c>
      <c r="H519" s="134" t="s">
        <v>150</v>
      </c>
      <c r="I519" s="134" t="s">
        <v>150</v>
      </c>
      <c r="J519" s="134" t="s">
        <v>150</v>
      </c>
      <c r="K519" s="134" t="s">
        <v>150</v>
      </c>
      <c r="L519" s="134" t="s">
        <v>150</v>
      </c>
      <c r="M519" s="134" t="s">
        <v>150</v>
      </c>
      <c r="N519" s="115">
        <v>12</v>
      </c>
      <c r="O519" s="134">
        <v>1</v>
      </c>
      <c r="P519" s="134">
        <v>11</v>
      </c>
      <c r="Q519" s="134" t="s">
        <v>150</v>
      </c>
      <c r="R519" s="134" t="s">
        <v>150</v>
      </c>
      <c r="S519" s="140">
        <v>4</v>
      </c>
    </row>
    <row r="520" spans="1:19" s="177" customFormat="1" ht="8.1" customHeight="1">
      <c r="A520" s="137">
        <v>5</v>
      </c>
      <c r="B520" s="137"/>
      <c r="C520" s="138" t="s">
        <v>27</v>
      </c>
      <c r="D520" s="139"/>
      <c r="E520" s="134" t="s">
        <v>150</v>
      </c>
      <c r="F520" s="134" t="s">
        <v>150</v>
      </c>
      <c r="G520" s="134" t="s">
        <v>150</v>
      </c>
      <c r="H520" s="134" t="s">
        <v>150</v>
      </c>
      <c r="I520" s="134" t="s">
        <v>150</v>
      </c>
      <c r="J520" s="134" t="s">
        <v>150</v>
      </c>
      <c r="K520" s="134" t="s">
        <v>150</v>
      </c>
      <c r="L520" s="134" t="s">
        <v>150</v>
      </c>
      <c r="M520" s="134" t="s">
        <v>150</v>
      </c>
      <c r="N520" s="115" t="s">
        <v>173</v>
      </c>
      <c r="O520" s="134" t="s">
        <v>150</v>
      </c>
      <c r="P520" s="134" t="s">
        <v>150</v>
      </c>
      <c r="Q520" s="134" t="s">
        <v>150</v>
      </c>
      <c r="R520" s="134" t="s">
        <v>150</v>
      </c>
      <c r="S520" s="140">
        <v>5</v>
      </c>
    </row>
    <row r="521" spans="1:19" s="177" customFormat="1" ht="8.1" customHeight="1">
      <c r="A521" s="137">
        <v>6</v>
      </c>
      <c r="B521" s="137"/>
      <c r="C521" s="138" t="s">
        <v>28</v>
      </c>
      <c r="D521" s="139"/>
      <c r="E521" s="134" t="s">
        <v>150</v>
      </c>
      <c r="F521" s="134" t="s">
        <v>150</v>
      </c>
      <c r="G521" s="134" t="s">
        <v>150</v>
      </c>
      <c r="H521" s="134" t="s">
        <v>150</v>
      </c>
      <c r="I521" s="134">
        <v>44</v>
      </c>
      <c r="J521" s="134" t="s">
        <v>150</v>
      </c>
      <c r="K521" s="134" t="s">
        <v>150</v>
      </c>
      <c r="L521" s="134" t="s">
        <v>150</v>
      </c>
      <c r="M521" s="134">
        <v>221</v>
      </c>
      <c r="N521" s="115">
        <v>62877</v>
      </c>
      <c r="O521" s="134">
        <v>35566</v>
      </c>
      <c r="P521" s="134">
        <v>25177</v>
      </c>
      <c r="Q521" s="134">
        <v>1635</v>
      </c>
      <c r="R521" s="134">
        <v>499</v>
      </c>
      <c r="S521" s="140">
        <v>6</v>
      </c>
    </row>
    <row r="522" spans="1:19" s="177" customFormat="1" ht="8.1" customHeight="1">
      <c r="A522" s="137">
        <v>7</v>
      </c>
      <c r="B522" s="137"/>
      <c r="C522" s="138" t="s">
        <v>29</v>
      </c>
      <c r="D522" s="139"/>
      <c r="E522" s="134" t="s">
        <v>173</v>
      </c>
      <c r="F522" s="134" t="s">
        <v>150</v>
      </c>
      <c r="G522" s="134" t="s">
        <v>150</v>
      </c>
      <c r="H522" s="134" t="s">
        <v>150</v>
      </c>
      <c r="I522" s="134" t="s">
        <v>173</v>
      </c>
      <c r="J522" s="134" t="s">
        <v>150</v>
      </c>
      <c r="K522" s="134" t="s">
        <v>150</v>
      </c>
      <c r="L522" s="134" t="s">
        <v>150</v>
      </c>
      <c r="M522" s="134" t="s">
        <v>150</v>
      </c>
      <c r="N522" s="115">
        <v>1192</v>
      </c>
      <c r="O522" s="134">
        <v>265</v>
      </c>
      <c r="P522" s="134" t="s">
        <v>150</v>
      </c>
      <c r="Q522" s="134" t="s">
        <v>150</v>
      </c>
      <c r="R522" s="134">
        <v>927</v>
      </c>
      <c r="S522" s="140">
        <v>7</v>
      </c>
    </row>
    <row r="523" spans="1:19" s="177" customFormat="1" ht="8.1" customHeight="1">
      <c r="A523" s="137">
        <v>8</v>
      </c>
      <c r="B523" s="137"/>
      <c r="C523" s="138" t="s">
        <v>30</v>
      </c>
      <c r="D523" s="139"/>
      <c r="E523" s="134" t="s">
        <v>150</v>
      </c>
      <c r="F523" s="134" t="s">
        <v>150</v>
      </c>
      <c r="G523" s="134" t="s">
        <v>150</v>
      </c>
      <c r="H523" s="134" t="s">
        <v>150</v>
      </c>
      <c r="I523" s="134" t="s">
        <v>150</v>
      </c>
      <c r="J523" s="134" t="s">
        <v>150</v>
      </c>
      <c r="K523" s="134" t="s">
        <v>173</v>
      </c>
      <c r="L523" s="134" t="s">
        <v>150</v>
      </c>
      <c r="M523" s="134" t="s">
        <v>150</v>
      </c>
      <c r="N523" s="115">
        <v>5277</v>
      </c>
      <c r="O523" s="134">
        <v>1161</v>
      </c>
      <c r="P523" s="134">
        <v>2648</v>
      </c>
      <c r="Q523" s="134">
        <v>659</v>
      </c>
      <c r="R523" s="134">
        <v>809</v>
      </c>
      <c r="S523" s="140">
        <v>8</v>
      </c>
    </row>
    <row r="524" spans="1:19" s="177" customFormat="1" ht="8.1" customHeight="1">
      <c r="A524" s="137">
        <v>9</v>
      </c>
      <c r="B524" s="137"/>
      <c r="C524" s="138" t="s">
        <v>31</v>
      </c>
      <c r="D524" s="139"/>
      <c r="E524" s="134" t="s">
        <v>150</v>
      </c>
      <c r="F524" s="134" t="s">
        <v>150</v>
      </c>
      <c r="G524" s="134" t="s">
        <v>150</v>
      </c>
      <c r="H524" s="134" t="s">
        <v>150</v>
      </c>
      <c r="I524" s="134" t="s">
        <v>150</v>
      </c>
      <c r="J524" s="134" t="s">
        <v>150</v>
      </c>
      <c r="K524" s="134" t="s">
        <v>150</v>
      </c>
      <c r="L524" s="134" t="s">
        <v>150</v>
      </c>
      <c r="M524" s="134" t="s">
        <v>150</v>
      </c>
      <c r="N524" s="115" t="s">
        <v>150</v>
      </c>
      <c r="O524" s="134" t="s">
        <v>150</v>
      </c>
      <c r="P524" s="134" t="s">
        <v>150</v>
      </c>
      <c r="Q524" s="134" t="s">
        <v>150</v>
      </c>
      <c r="R524" s="134" t="s">
        <v>150</v>
      </c>
      <c r="S524" s="140">
        <v>9</v>
      </c>
    </row>
    <row r="525" spans="1:19" s="177" customFormat="1" ht="8.1" customHeight="1">
      <c r="A525" s="137">
        <v>10</v>
      </c>
      <c r="B525" s="137"/>
      <c r="C525" s="138" t="s">
        <v>32</v>
      </c>
      <c r="D525" s="139"/>
      <c r="E525" s="134" t="s">
        <v>150</v>
      </c>
      <c r="F525" s="134" t="s">
        <v>150</v>
      </c>
      <c r="G525" s="134" t="s">
        <v>150</v>
      </c>
      <c r="H525" s="134" t="s">
        <v>150</v>
      </c>
      <c r="I525" s="134" t="s">
        <v>150</v>
      </c>
      <c r="J525" s="134" t="s">
        <v>150</v>
      </c>
      <c r="K525" s="134" t="s">
        <v>150</v>
      </c>
      <c r="L525" s="134" t="s">
        <v>150</v>
      </c>
      <c r="M525" s="134" t="s">
        <v>150</v>
      </c>
      <c r="N525" s="115">
        <v>3095</v>
      </c>
      <c r="O525" s="134">
        <v>2129</v>
      </c>
      <c r="P525" s="134">
        <v>307</v>
      </c>
      <c r="Q525" s="134" t="s">
        <v>150</v>
      </c>
      <c r="R525" s="134">
        <v>659</v>
      </c>
      <c r="S525" s="140">
        <v>10</v>
      </c>
    </row>
    <row r="526" spans="1:19" s="177" customFormat="1" ht="8.1" customHeight="1">
      <c r="A526" s="137">
        <v>11</v>
      </c>
      <c r="B526" s="137"/>
      <c r="C526" s="138" t="s">
        <v>33</v>
      </c>
      <c r="D526" s="139"/>
      <c r="E526" s="134" t="s">
        <v>150</v>
      </c>
      <c r="F526" s="134" t="s">
        <v>150</v>
      </c>
      <c r="G526" s="134" t="s">
        <v>150</v>
      </c>
      <c r="H526" s="134" t="s">
        <v>150</v>
      </c>
      <c r="I526" s="134">
        <v>35</v>
      </c>
      <c r="J526" s="134" t="s">
        <v>150</v>
      </c>
      <c r="K526" s="134" t="s">
        <v>150</v>
      </c>
      <c r="L526" s="134" t="s">
        <v>150</v>
      </c>
      <c r="M526" s="134">
        <v>564</v>
      </c>
      <c r="N526" s="115">
        <v>2058</v>
      </c>
      <c r="O526" s="134">
        <v>1463</v>
      </c>
      <c r="P526" s="134">
        <v>560</v>
      </c>
      <c r="Q526" s="134" t="s">
        <v>150</v>
      </c>
      <c r="R526" s="134">
        <v>35</v>
      </c>
      <c r="S526" s="140">
        <v>11</v>
      </c>
    </row>
    <row r="527" spans="1:19" s="179" customFormat="1" ht="8.1" customHeight="1">
      <c r="A527" s="149"/>
      <c r="B527" s="149"/>
      <c r="C527" s="150" t="s">
        <v>34</v>
      </c>
      <c r="D527" s="158"/>
      <c r="E527" s="152" t="str">
        <f t="shared" ref="E527:R527" si="46">IF(SUM(E516:E526)&gt;0,SUM(E516:E526),"-")</f>
        <v>-</v>
      </c>
      <c r="F527" s="152" t="str">
        <f t="shared" si="46"/>
        <v>-</v>
      </c>
      <c r="G527" s="152" t="str">
        <f t="shared" si="46"/>
        <v>-</v>
      </c>
      <c r="H527" s="152" t="str">
        <f t="shared" si="46"/>
        <v>-</v>
      </c>
      <c r="I527" s="152">
        <f t="shared" si="46"/>
        <v>79</v>
      </c>
      <c r="J527" s="152" t="str">
        <f t="shared" si="46"/>
        <v>-</v>
      </c>
      <c r="K527" s="152" t="str">
        <f t="shared" si="46"/>
        <v>-</v>
      </c>
      <c r="L527" s="152" t="str">
        <f t="shared" si="46"/>
        <v>-</v>
      </c>
      <c r="M527" s="152">
        <f t="shared" si="46"/>
        <v>785</v>
      </c>
      <c r="N527" s="152">
        <f t="shared" si="46"/>
        <v>76157</v>
      </c>
      <c r="O527" s="152">
        <f t="shared" si="46"/>
        <v>41202</v>
      </c>
      <c r="P527" s="152">
        <f t="shared" si="46"/>
        <v>28864</v>
      </c>
      <c r="Q527" s="152">
        <f t="shared" si="46"/>
        <v>2982</v>
      </c>
      <c r="R527" s="152">
        <f t="shared" si="46"/>
        <v>3109</v>
      </c>
      <c r="S527" s="153"/>
    </row>
    <row r="528" spans="1:19" s="176" customFormat="1" ht="8.1" customHeight="1">
      <c r="A528" s="130">
        <v>12</v>
      </c>
      <c r="B528" s="130"/>
      <c r="C528" s="131" t="s">
        <v>35</v>
      </c>
      <c r="D528" s="132"/>
      <c r="E528" s="134" t="s">
        <v>150</v>
      </c>
      <c r="F528" s="134" t="s">
        <v>150</v>
      </c>
      <c r="G528" s="134" t="s">
        <v>150</v>
      </c>
      <c r="H528" s="134" t="s">
        <v>150</v>
      </c>
      <c r="I528" s="134" t="s">
        <v>150</v>
      </c>
      <c r="J528" s="134" t="s">
        <v>150</v>
      </c>
      <c r="K528" s="134" t="s">
        <v>150</v>
      </c>
      <c r="L528" s="134" t="s">
        <v>150</v>
      </c>
      <c r="M528" s="134" t="s">
        <v>150</v>
      </c>
      <c r="N528" s="115" t="s">
        <v>150</v>
      </c>
      <c r="O528" s="134" t="s">
        <v>150</v>
      </c>
      <c r="P528" s="134" t="s">
        <v>150</v>
      </c>
      <c r="Q528" s="134" t="s">
        <v>150</v>
      </c>
      <c r="R528" s="134" t="s">
        <v>150</v>
      </c>
      <c r="S528" s="135">
        <v>12</v>
      </c>
    </row>
    <row r="529" spans="1:19" s="177" customFormat="1" ht="8.1" customHeight="1">
      <c r="A529" s="137">
        <v>13</v>
      </c>
      <c r="B529" s="137"/>
      <c r="C529" s="138" t="s">
        <v>37</v>
      </c>
      <c r="D529" s="139"/>
      <c r="E529" s="134" t="s">
        <v>150</v>
      </c>
      <c r="F529" s="134" t="s">
        <v>150</v>
      </c>
      <c r="G529" s="134" t="s">
        <v>150</v>
      </c>
      <c r="H529" s="134" t="s">
        <v>150</v>
      </c>
      <c r="I529" s="134" t="s">
        <v>150</v>
      </c>
      <c r="J529" s="134" t="s">
        <v>150</v>
      </c>
      <c r="K529" s="134" t="s">
        <v>150</v>
      </c>
      <c r="L529" s="134" t="s">
        <v>150</v>
      </c>
      <c r="M529" s="134" t="s">
        <v>150</v>
      </c>
      <c r="N529" s="115">
        <v>1790</v>
      </c>
      <c r="O529" s="134" t="s">
        <v>150</v>
      </c>
      <c r="P529" s="134" t="s">
        <v>150</v>
      </c>
      <c r="Q529" s="134" t="s">
        <v>150</v>
      </c>
      <c r="R529" s="134">
        <v>1790</v>
      </c>
      <c r="S529" s="140">
        <v>13</v>
      </c>
    </row>
    <row r="530" spans="1:19" s="177" customFormat="1" ht="8.1" customHeight="1">
      <c r="A530" s="137">
        <v>14</v>
      </c>
      <c r="B530" s="137"/>
      <c r="C530" s="138" t="s">
        <v>38</v>
      </c>
      <c r="D530" s="139"/>
      <c r="E530" s="134" t="s">
        <v>150</v>
      </c>
      <c r="F530" s="134" t="s">
        <v>150</v>
      </c>
      <c r="G530" s="134" t="s">
        <v>150</v>
      </c>
      <c r="H530" s="134" t="s">
        <v>173</v>
      </c>
      <c r="I530" s="134" t="s">
        <v>150</v>
      </c>
      <c r="J530" s="134" t="s">
        <v>150</v>
      </c>
      <c r="K530" s="134" t="s">
        <v>150</v>
      </c>
      <c r="L530" s="134" t="s">
        <v>150</v>
      </c>
      <c r="M530" s="134" t="s">
        <v>150</v>
      </c>
      <c r="N530" s="115">
        <v>300</v>
      </c>
      <c r="O530" s="134" t="s">
        <v>150</v>
      </c>
      <c r="P530" s="134" t="s">
        <v>150</v>
      </c>
      <c r="Q530" s="134" t="s">
        <v>150</v>
      </c>
      <c r="R530" s="134">
        <v>300</v>
      </c>
      <c r="S530" s="140">
        <v>14</v>
      </c>
    </row>
    <row r="531" spans="1:19" s="177" customFormat="1" ht="8.1" customHeight="1">
      <c r="A531" s="137">
        <v>15</v>
      </c>
      <c r="B531" s="137"/>
      <c r="C531" s="138" t="s">
        <v>39</v>
      </c>
      <c r="D531" s="139"/>
      <c r="E531" s="134" t="s">
        <v>150</v>
      </c>
      <c r="F531" s="134" t="s">
        <v>150</v>
      </c>
      <c r="G531" s="134" t="s">
        <v>150</v>
      </c>
      <c r="H531" s="134" t="s">
        <v>150</v>
      </c>
      <c r="I531" s="134" t="s">
        <v>150</v>
      </c>
      <c r="J531" s="134" t="s">
        <v>150</v>
      </c>
      <c r="K531" s="134" t="s">
        <v>150</v>
      </c>
      <c r="L531" s="134" t="s">
        <v>150</v>
      </c>
      <c r="M531" s="134" t="s">
        <v>150</v>
      </c>
      <c r="N531" s="115" t="s">
        <v>150</v>
      </c>
      <c r="O531" s="134" t="s">
        <v>150</v>
      </c>
      <c r="P531" s="134" t="s">
        <v>150</v>
      </c>
      <c r="Q531" s="134" t="s">
        <v>150</v>
      </c>
      <c r="R531" s="134" t="s">
        <v>150</v>
      </c>
      <c r="S531" s="140">
        <v>15</v>
      </c>
    </row>
    <row r="532" spans="1:19" s="177" customFormat="1" ht="8.1" customHeight="1">
      <c r="A532" s="137">
        <v>16</v>
      </c>
      <c r="B532" s="137"/>
      <c r="C532" s="138" t="s">
        <v>40</v>
      </c>
      <c r="D532" s="139"/>
      <c r="E532" s="134" t="s">
        <v>150</v>
      </c>
      <c r="F532" s="134" t="s">
        <v>150</v>
      </c>
      <c r="G532" s="134" t="s">
        <v>173</v>
      </c>
      <c r="H532" s="134" t="s">
        <v>150</v>
      </c>
      <c r="I532" s="134" t="s">
        <v>150</v>
      </c>
      <c r="J532" s="134" t="s">
        <v>150</v>
      </c>
      <c r="K532" s="134" t="s">
        <v>150</v>
      </c>
      <c r="L532" s="134" t="s">
        <v>150</v>
      </c>
      <c r="M532" s="134" t="s">
        <v>150</v>
      </c>
      <c r="N532" s="115">
        <v>4</v>
      </c>
      <c r="O532" s="134">
        <v>4</v>
      </c>
      <c r="P532" s="134" t="s">
        <v>150</v>
      </c>
      <c r="Q532" s="134" t="s">
        <v>150</v>
      </c>
      <c r="R532" s="134" t="s">
        <v>150</v>
      </c>
      <c r="S532" s="140">
        <v>16</v>
      </c>
    </row>
    <row r="533" spans="1:19" s="177" customFormat="1" ht="8.1" customHeight="1">
      <c r="A533" s="137">
        <v>17</v>
      </c>
      <c r="B533" s="137"/>
      <c r="C533" s="138" t="s">
        <v>41</v>
      </c>
      <c r="D533" s="139"/>
      <c r="E533" s="134" t="s">
        <v>150</v>
      </c>
      <c r="F533" s="134" t="s">
        <v>150</v>
      </c>
      <c r="G533" s="134" t="s">
        <v>173</v>
      </c>
      <c r="H533" s="134" t="s">
        <v>150</v>
      </c>
      <c r="I533" s="134" t="s">
        <v>150</v>
      </c>
      <c r="J533" s="134" t="s">
        <v>150</v>
      </c>
      <c r="K533" s="134" t="s">
        <v>173</v>
      </c>
      <c r="L533" s="134" t="s">
        <v>150</v>
      </c>
      <c r="M533" s="134" t="s">
        <v>150</v>
      </c>
      <c r="N533" s="115">
        <v>1</v>
      </c>
      <c r="O533" s="134" t="s">
        <v>150</v>
      </c>
      <c r="P533" s="134">
        <v>1</v>
      </c>
      <c r="Q533" s="134" t="s">
        <v>150</v>
      </c>
      <c r="R533" s="134" t="s">
        <v>150</v>
      </c>
      <c r="S533" s="140">
        <v>17</v>
      </c>
    </row>
    <row r="534" spans="1:19" s="179" customFormat="1" ht="8.1" customHeight="1">
      <c r="A534" s="149"/>
      <c r="B534" s="149"/>
      <c r="C534" s="150" t="s">
        <v>42</v>
      </c>
      <c r="D534" s="158"/>
      <c r="E534" s="152" t="str">
        <f t="shared" ref="E534:R534" si="47">IF(SUM(E528:E533)&gt;0,SUM(E528:E533),"-")</f>
        <v>-</v>
      </c>
      <c r="F534" s="152" t="str">
        <f t="shared" si="47"/>
        <v>-</v>
      </c>
      <c r="G534" s="152" t="str">
        <f t="shared" si="47"/>
        <v>-</v>
      </c>
      <c r="H534" s="152" t="str">
        <f t="shared" si="47"/>
        <v>-</v>
      </c>
      <c r="I534" s="152" t="str">
        <f t="shared" si="47"/>
        <v>-</v>
      </c>
      <c r="J534" s="152" t="str">
        <f t="shared" si="47"/>
        <v>-</v>
      </c>
      <c r="K534" s="152" t="str">
        <f t="shared" si="47"/>
        <v>-</v>
      </c>
      <c r="L534" s="152" t="str">
        <f t="shared" si="47"/>
        <v>-</v>
      </c>
      <c r="M534" s="152" t="str">
        <f t="shared" si="47"/>
        <v>-</v>
      </c>
      <c r="N534" s="152">
        <f t="shared" si="47"/>
        <v>2095</v>
      </c>
      <c r="O534" s="152">
        <f t="shared" si="47"/>
        <v>4</v>
      </c>
      <c r="P534" s="152">
        <f t="shared" si="47"/>
        <v>1</v>
      </c>
      <c r="Q534" s="152" t="str">
        <f t="shared" si="47"/>
        <v>-</v>
      </c>
      <c r="R534" s="152">
        <f t="shared" si="47"/>
        <v>2090</v>
      </c>
      <c r="S534" s="153"/>
    </row>
    <row r="535" spans="1:19" s="176" customFormat="1" ht="8.1" customHeight="1">
      <c r="A535" s="130">
        <v>18</v>
      </c>
      <c r="B535" s="130"/>
      <c r="C535" s="131" t="s">
        <v>43</v>
      </c>
      <c r="D535" s="132"/>
      <c r="E535" s="134" t="s">
        <v>150</v>
      </c>
      <c r="F535" s="134" t="s">
        <v>150</v>
      </c>
      <c r="G535" s="134" t="s">
        <v>150</v>
      </c>
      <c r="H535" s="134" t="s">
        <v>150</v>
      </c>
      <c r="I535" s="134" t="s">
        <v>150</v>
      </c>
      <c r="J535" s="134" t="s">
        <v>150</v>
      </c>
      <c r="K535" s="134" t="s">
        <v>150</v>
      </c>
      <c r="L535" s="134" t="s">
        <v>150</v>
      </c>
      <c r="M535" s="134" t="s">
        <v>150</v>
      </c>
      <c r="N535" s="115" t="s">
        <v>150</v>
      </c>
      <c r="O535" s="134" t="s">
        <v>150</v>
      </c>
      <c r="P535" s="134" t="s">
        <v>150</v>
      </c>
      <c r="Q535" s="134" t="s">
        <v>150</v>
      </c>
      <c r="R535" s="134" t="s">
        <v>150</v>
      </c>
      <c r="S535" s="135">
        <v>18</v>
      </c>
    </row>
    <row r="536" spans="1:19" s="177" customFormat="1" ht="8.1" customHeight="1">
      <c r="A536" s="137">
        <v>19</v>
      </c>
      <c r="B536" s="137"/>
      <c r="C536" s="138" t="s">
        <v>44</v>
      </c>
      <c r="D536" s="139"/>
      <c r="E536" s="134" t="s">
        <v>150</v>
      </c>
      <c r="F536" s="134" t="s">
        <v>150</v>
      </c>
      <c r="G536" s="134" t="s">
        <v>150</v>
      </c>
      <c r="H536" s="134" t="s">
        <v>150</v>
      </c>
      <c r="I536" s="134" t="s">
        <v>150</v>
      </c>
      <c r="J536" s="134" t="s">
        <v>150</v>
      </c>
      <c r="K536" s="134" t="s">
        <v>150</v>
      </c>
      <c r="L536" s="134" t="s">
        <v>150</v>
      </c>
      <c r="M536" s="134" t="s">
        <v>150</v>
      </c>
      <c r="N536" s="115" t="s">
        <v>150</v>
      </c>
      <c r="O536" s="134" t="s">
        <v>150</v>
      </c>
      <c r="P536" s="134" t="s">
        <v>150</v>
      </c>
      <c r="Q536" s="134" t="s">
        <v>150</v>
      </c>
      <c r="R536" s="134" t="s">
        <v>150</v>
      </c>
      <c r="S536" s="140">
        <v>19</v>
      </c>
    </row>
    <row r="537" spans="1:19" s="177" customFormat="1" ht="8.1" customHeight="1">
      <c r="A537" s="137">
        <v>20</v>
      </c>
      <c r="B537" s="137"/>
      <c r="C537" s="138" t="s">
        <v>45</v>
      </c>
      <c r="D537" s="139"/>
      <c r="E537" s="134" t="s">
        <v>150</v>
      </c>
      <c r="F537" s="134" t="s">
        <v>150</v>
      </c>
      <c r="G537" s="134" t="s">
        <v>150</v>
      </c>
      <c r="H537" s="134" t="s">
        <v>150</v>
      </c>
      <c r="I537" s="134" t="s">
        <v>150</v>
      </c>
      <c r="J537" s="134" t="s">
        <v>150</v>
      </c>
      <c r="K537" s="134" t="s">
        <v>150</v>
      </c>
      <c r="L537" s="134" t="s">
        <v>150</v>
      </c>
      <c r="M537" s="134" t="s">
        <v>150</v>
      </c>
      <c r="N537" s="115">
        <v>224</v>
      </c>
      <c r="O537" s="134">
        <v>35</v>
      </c>
      <c r="P537" s="134" t="s">
        <v>150</v>
      </c>
      <c r="Q537" s="134" t="s">
        <v>150</v>
      </c>
      <c r="R537" s="134">
        <v>189</v>
      </c>
      <c r="S537" s="140">
        <v>20</v>
      </c>
    </row>
    <row r="538" spans="1:19" s="177" customFormat="1" ht="8.1" customHeight="1">
      <c r="A538" s="137">
        <v>21</v>
      </c>
      <c r="B538" s="137"/>
      <c r="C538" s="138" t="s">
        <v>46</v>
      </c>
      <c r="D538" s="139"/>
      <c r="E538" s="134" t="s">
        <v>150</v>
      </c>
      <c r="F538" s="134" t="s">
        <v>150</v>
      </c>
      <c r="G538" s="134" t="s">
        <v>150</v>
      </c>
      <c r="H538" s="134" t="s">
        <v>150</v>
      </c>
      <c r="I538" s="134" t="s">
        <v>150</v>
      </c>
      <c r="J538" s="134" t="s">
        <v>150</v>
      </c>
      <c r="K538" s="134" t="s">
        <v>150</v>
      </c>
      <c r="L538" s="134" t="s">
        <v>150</v>
      </c>
      <c r="M538" s="134" t="s">
        <v>150</v>
      </c>
      <c r="N538" s="115">
        <v>16</v>
      </c>
      <c r="O538" s="134" t="s">
        <v>150</v>
      </c>
      <c r="P538" s="134">
        <v>16</v>
      </c>
      <c r="Q538" s="134" t="s">
        <v>150</v>
      </c>
      <c r="R538" s="134" t="s">
        <v>150</v>
      </c>
      <c r="S538" s="140">
        <v>21</v>
      </c>
    </row>
    <row r="539" spans="1:19" s="177" customFormat="1" ht="8.1" customHeight="1">
      <c r="A539" s="137">
        <v>22</v>
      </c>
      <c r="B539" s="137"/>
      <c r="C539" s="138" t="s">
        <v>47</v>
      </c>
      <c r="D539" s="139"/>
      <c r="E539" s="134" t="s">
        <v>150</v>
      </c>
      <c r="F539" s="134" t="s">
        <v>150</v>
      </c>
      <c r="G539" s="134" t="s">
        <v>150</v>
      </c>
      <c r="H539" s="134" t="s">
        <v>150</v>
      </c>
      <c r="I539" s="134" t="s">
        <v>150</v>
      </c>
      <c r="J539" s="134" t="s">
        <v>150</v>
      </c>
      <c r="K539" s="134" t="s">
        <v>150</v>
      </c>
      <c r="L539" s="134" t="s">
        <v>150</v>
      </c>
      <c r="M539" s="134" t="s">
        <v>150</v>
      </c>
      <c r="N539" s="115">
        <v>366</v>
      </c>
      <c r="O539" s="134">
        <v>76</v>
      </c>
      <c r="P539" s="134">
        <v>182</v>
      </c>
      <c r="Q539" s="134">
        <v>98</v>
      </c>
      <c r="R539" s="134">
        <v>10</v>
      </c>
      <c r="S539" s="140">
        <v>22</v>
      </c>
    </row>
    <row r="540" spans="1:19" s="177" customFormat="1" ht="8.1" customHeight="1">
      <c r="A540" s="137">
        <v>23</v>
      </c>
      <c r="B540" s="137"/>
      <c r="C540" s="138" t="s">
        <v>48</v>
      </c>
      <c r="D540" s="139"/>
      <c r="E540" s="134" t="s">
        <v>150</v>
      </c>
      <c r="F540" s="134" t="s">
        <v>150</v>
      </c>
      <c r="G540" s="134" t="s">
        <v>150</v>
      </c>
      <c r="H540" s="134" t="s">
        <v>150</v>
      </c>
      <c r="I540" s="134" t="s">
        <v>150</v>
      </c>
      <c r="J540" s="134" t="s">
        <v>150</v>
      </c>
      <c r="K540" s="134" t="s">
        <v>150</v>
      </c>
      <c r="L540" s="134" t="s">
        <v>150</v>
      </c>
      <c r="M540" s="134" t="s">
        <v>150</v>
      </c>
      <c r="N540" s="115" t="s">
        <v>150</v>
      </c>
      <c r="O540" s="134" t="s">
        <v>150</v>
      </c>
      <c r="P540" s="134" t="s">
        <v>150</v>
      </c>
      <c r="Q540" s="134" t="s">
        <v>150</v>
      </c>
      <c r="R540" s="134" t="s">
        <v>150</v>
      </c>
      <c r="S540" s="140">
        <v>23</v>
      </c>
    </row>
    <row r="541" spans="1:19" s="177" customFormat="1" ht="8.1" customHeight="1">
      <c r="A541" s="137">
        <v>24</v>
      </c>
      <c r="B541" s="137"/>
      <c r="C541" s="138" t="s">
        <v>50</v>
      </c>
      <c r="D541" s="139"/>
      <c r="E541" s="134" t="s">
        <v>150</v>
      </c>
      <c r="F541" s="134" t="s">
        <v>150</v>
      </c>
      <c r="G541" s="134" t="s">
        <v>150</v>
      </c>
      <c r="H541" s="134" t="s">
        <v>150</v>
      </c>
      <c r="I541" s="134" t="s">
        <v>150</v>
      </c>
      <c r="J541" s="134" t="s">
        <v>150</v>
      </c>
      <c r="K541" s="134" t="s">
        <v>150</v>
      </c>
      <c r="L541" s="134" t="s">
        <v>150</v>
      </c>
      <c r="M541" s="134" t="s">
        <v>150</v>
      </c>
      <c r="N541" s="115" t="s">
        <v>150</v>
      </c>
      <c r="O541" s="134" t="s">
        <v>150</v>
      </c>
      <c r="P541" s="134" t="s">
        <v>150</v>
      </c>
      <c r="Q541" s="134" t="s">
        <v>150</v>
      </c>
      <c r="R541" s="134" t="s">
        <v>150</v>
      </c>
      <c r="S541" s="140">
        <v>24</v>
      </c>
    </row>
    <row r="542" spans="1:19" s="177" customFormat="1" ht="8.1" customHeight="1">
      <c r="A542" s="137">
        <v>25</v>
      </c>
      <c r="B542" s="137"/>
      <c r="C542" s="138" t="s">
        <v>51</v>
      </c>
      <c r="D542" s="139"/>
      <c r="E542" s="134" t="s">
        <v>150</v>
      </c>
      <c r="F542" s="134" t="s">
        <v>150</v>
      </c>
      <c r="G542" s="134" t="s">
        <v>150</v>
      </c>
      <c r="H542" s="134" t="s">
        <v>150</v>
      </c>
      <c r="I542" s="134" t="s">
        <v>150</v>
      </c>
      <c r="J542" s="134" t="s">
        <v>150</v>
      </c>
      <c r="K542" s="134" t="s">
        <v>150</v>
      </c>
      <c r="L542" s="134" t="s">
        <v>150</v>
      </c>
      <c r="M542" s="134" t="s">
        <v>150</v>
      </c>
      <c r="N542" s="115" t="s">
        <v>150</v>
      </c>
      <c r="O542" s="134" t="s">
        <v>150</v>
      </c>
      <c r="P542" s="134" t="s">
        <v>150</v>
      </c>
      <c r="Q542" s="134" t="s">
        <v>150</v>
      </c>
      <c r="R542" s="134" t="s">
        <v>150</v>
      </c>
      <c r="S542" s="140">
        <v>25</v>
      </c>
    </row>
    <row r="543" spans="1:19" s="177" customFormat="1" ht="8.1" customHeight="1">
      <c r="A543" s="137">
        <v>26</v>
      </c>
      <c r="B543" s="137"/>
      <c r="C543" s="138" t="s">
        <v>52</v>
      </c>
      <c r="D543" s="139"/>
      <c r="E543" s="134" t="s">
        <v>150</v>
      </c>
      <c r="F543" s="134" t="s">
        <v>150</v>
      </c>
      <c r="G543" s="134" t="s">
        <v>150</v>
      </c>
      <c r="H543" s="134" t="s">
        <v>150</v>
      </c>
      <c r="I543" s="134" t="s">
        <v>150</v>
      </c>
      <c r="J543" s="134" t="s">
        <v>150</v>
      </c>
      <c r="K543" s="134" t="s">
        <v>150</v>
      </c>
      <c r="L543" s="134" t="s">
        <v>150</v>
      </c>
      <c r="M543" s="134" t="s">
        <v>150</v>
      </c>
      <c r="N543" s="115" t="s">
        <v>150</v>
      </c>
      <c r="O543" s="134" t="s">
        <v>150</v>
      </c>
      <c r="P543" s="134" t="s">
        <v>150</v>
      </c>
      <c r="Q543" s="134" t="s">
        <v>150</v>
      </c>
      <c r="R543" s="134" t="s">
        <v>150</v>
      </c>
      <c r="S543" s="140">
        <v>26</v>
      </c>
    </row>
    <row r="544" spans="1:19" s="177" customFormat="1" ht="8.1" customHeight="1">
      <c r="A544" s="137">
        <v>27</v>
      </c>
      <c r="B544" s="137"/>
      <c r="C544" s="138" t="s">
        <v>53</v>
      </c>
      <c r="D544" s="139"/>
      <c r="E544" s="134" t="s">
        <v>150</v>
      </c>
      <c r="F544" s="134" t="s">
        <v>150</v>
      </c>
      <c r="G544" s="134" t="s">
        <v>150</v>
      </c>
      <c r="H544" s="134" t="s">
        <v>150</v>
      </c>
      <c r="I544" s="134" t="s">
        <v>150</v>
      </c>
      <c r="J544" s="134">
        <v>424</v>
      </c>
      <c r="K544" s="134" t="s">
        <v>150</v>
      </c>
      <c r="L544" s="134" t="s">
        <v>150</v>
      </c>
      <c r="M544" s="134" t="s">
        <v>150</v>
      </c>
      <c r="N544" s="115">
        <v>3678</v>
      </c>
      <c r="O544" s="134">
        <v>2598</v>
      </c>
      <c r="P544" s="134">
        <v>194</v>
      </c>
      <c r="Q544" s="134">
        <v>752</v>
      </c>
      <c r="R544" s="134">
        <v>134</v>
      </c>
      <c r="S544" s="140">
        <v>27</v>
      </c>
    </row>
    <row r="545" spans="1:19" s="179" customFormat="1" ht="8.1" customHeight="1">
      <c r="A545" s="149"/>
      <c r="B545" s="149"/>
      <c r="C545" s="150" t="s">
        <v>54</v>
      </c>
      <c r="D545" s="158"/>
      <c r="E545" s="152" t="str">
        <f t="shared" ref="E545:R545" si="48">IF(SUM(E535:E544)&gt;0,SUM(E535:E544),"-")</f>
        <v>-</v>
      </c>
      <c r="F545" s="152" t="str">
        <f t="shared" si="48"/>
        <v>-</v>
      </c>
      <c r="G545" s="152" t="str">
        <f t="shared" si="48"/>
        <v>-</v>
      </c>
      <c r="H545" s="152" t="str">
        <f t="shared" si="48"/>
        <v>-</v>
      </c>
      <c r="I545" s="152" t="str">
        <f t="shared" si="48"/>
        <v>-</v>
      </c>
      <c r="J545" s="152">
        <f t="shared" si="48"/>
        <v>424</v>
      </c>
      <c r="K545" s="152" t="str">
        <f t="shared" si="48"/>
        <v>-</v>
      </c>
      <c r="L545" s="152" t="str">
        <f t="shared" si="48"/>
        <v>-</v>
      </c>
      <c r="M545" s="152" t="str">
        <f t="shared" si="48"/>
        <v>-</v>
      </c>
      <c r="N545" s="152">
        <f t="shared" si="48"/>
        <v>4284</v>
      </c>
      <c r="O545" s="152">
        <f t="shared" si="48"/>
        <v>2709</v>
      </c>
      <c r="P545" s="152">
        <f t="shared" si="48"/>
        <v>392</v>
      </c>
      <c r="Q545" s="152">
        <f t="shared" si="48"/>
        <v>850</v>
      </c>
      <c r="R545" s="152">
        <f t="shared" si="48"/>
        <v>333</v>
      </c>
      <c r="S545" s="153"/>
    </row>
    <row r="546" spans="1:19" s="176" customFormat="1" ht="8.1" customHeight="1">
      <c r="A546" s="130">
        <v>28</v>
      </c>
      <c r="B546" s="130"/>
      <c r="C546" s="131" t="s">
        <v>55</v>
      </c>
      <c r="D546" s="132"/>
      <c r="E546" s="134" t="s">
        <v>150</v>
      </c>
      <c r="F546" s="134" t="s">
        <v>150</v>
      </c>
      <c r="G546" s="134" t="s">
        <v>150</v>
      </c>
      <c r="H546" s="134" t="s">
        <v>150</v>
      </c>
      <c r="I546" s="134" t="s">
        <v>150</v>
      </c>
      <c r="J546" s="134" t="s">
        <v>150</v>
      </c>
      <c r="K546" s="134" t="s">
        <v>150</v>
      </c>
      <c r="L546" s="134" t="s">
        <v>150</v>
      </c>
      <c r="M546" s="134">
        <v>28</v>
      </c>
      <c r="N546" s="115">
        <v>18608</v>
      </c>
      <c r="O546" s="134">
        <v>12465</v>
      </c>
      <c r="P546" s="134">
        <v>135</v>
      </c>
      <c r="Q546" s="134" t="s">
        <v>150</v>
      </c>
      <c r="R546" s="134">
        <v>8</v>
      </c>
      <c r="S546" s="135">
        <v>28</v>
      </c>
    </row>
    <row r="547" spans="1:19" s="177" customFormat="1" ht="8.1" customHeight="1">
      <c r="A547" s="137">
        <v>29</v>
      </c>
      <c r="B547" s="137"/>
      <c r="C547" s="138" t="s">
        <v>56</v>
      </c>
      <c r="D547" s="139"/>
      <c r="E547" s="134">
        <v>2000</v>
      </c>
      <c r="F547" s="134" t="s">
        <v>150</v>
      </c>
      <c r="G547" s="134">
        <v>30</v>
      </c>
      <c r="H547" s="134">
        <v>32</v>
      </c>
      <c r="I547" s="134" t="s">
        <v>150</v>
      </c>
      <c r="J547" s="134" t="s">
        <v>150</v>
      </c>
      <c r="K547" s="134" t="s">
        <v>150</v>
      </c>
      <c r="L547" s="134" t="s">
        <v>150</v>
      </c>
      <c r="M547" s="134">
        <v>132</v>
      </c>
      <c r="N547" s="115">
        <v>52241</v>
      </c>
      <c r="O547" s="134">
        <v>23593</v>
      </c>
      <c r="P547" s="134">
        <v>21084</v>
      </c>
      <c r="Q547" s="134">
        <v>955</v>
      </c>
      <c r="R547" s="134">
        <v>609</v>
      </c>
      <c r="S547" s="140">
        <v>29</v>
      </c>
    </row>
    <row r="548" spans="1:19" s="177" customFormat="1" ht="8.1" customHeight="1">
      <c r="A548" s="137">
        <v>30</v>
      </c>
      <c r="B548" s="137"/>
      <c r="C548" s="138" t="s">
        <v>57</v>
      </c>
      <c r="D548" s="139"/>
      <c r="E548" s="134" t="s">
        <v>150</v>
      </c>
      <c r="F548" s="134" t="s">
        <v>150</v>
      </c>
      <c r="G548" s="134">
        <v>20</v>
      </c>
      <c r="H548" s="134">
        <v>9</v>
      </c>
      <c r="I548" s="134">
        <v>1199</v>
      </c>
      <c r="J548" s="134" t="s">
        <v>150</v>
      </c>
      <c r="K548" s="134" t="s">
        <v>150</v>
      </c>
      <c r="L548" s="134">
        <v>387</v>
      </c>
      <c r="M548" s="134">
        <v>347</v>
      </c>
      <c r="N548" s="115">
        <v>37915</v>
      </c>
      <c r="O548" s="134">
        <v>11032</v>
      </c>
      <c r="P548" s="134">
        <v>18826</v>
      </c>
      <c r="Q548" s="134">
        <v>1635</v>
      </c>
      <c r="R548" s="134">
        <v>6422</v>
      </c>
      <c r="S548" s="140">
        <v>30</v>
      </c>
    </row>
    <row r="549" spans="1:19" s="177" customFormat="1" ht="8.1" customHeight="1">
      <c r="A549" s="137">
        <v>31</v>
      </c>
      <c r="B549" s="137"/>
      <c r="C549" s="138" t="s">
        <v>58</v>
      </c>
      <c r="D549" s="139"/>
      <c r="E549" s="134" t="s">
        <v>150</v>
      </c>
      <c r="F549" s="134" t="s">
        <v>150</v>
      </c>
      <c r="G549" s="134" t="s">
        <v>150</v>
      </c>
      <c r="H549" s="134" t="s">
        <v>150</v>
      </c>
      <c r="I549" s="134" t="s">
        <v>150</v>
      </c>
      <c r="J549" s="134" t="s">
        <v>150</v>
      </c>
      <c r="K549" s="134">
        <v>30</v>
      </c>
      <c r="L549" s="134">
        <v>14</v>
      </c>
      <c r="M549" s="134">
        <v>94</v>
      </c>
      <c r="N549" s="115">
        <v>16474</v>
      </c>
      <c r="O549" s="134">
        <v>6348</v>
      </c>
      <c r="P549" s="134">
        <v>3784</v>
      </c>
      <c r="Q549" s="134">
        <v>1072</v>
      </c>
      <c r="R549" s="134">
        <v>5270</v>
      </c>
      <c r="S549" s="140">
        <v>31</v>
      </c>
    </row>
    <row r="550" spans="1:19" s="177" customFormat="1" ht="8.1" customHeight="1">
      <c r="A550" s="137">
        <v>32</v>
      </c>
      <c r="B550" s="137"/>
      <c r="C550" s="138" t="s">
        <v>59</v>
      </c>
      <c r="D550" s="139"/>
      <c r="E550" s="134" t="s">
        <v>150</v>
      </c>
      <c r="F550" s="134" t="s">
        <v>150</v>
      </c>
      <c r="G550" s="134" t="s">
        <v>150</v>
      </c>
      <c r="H550" s="134">
        <v>7</v>
      </c>
      <c r="I550" s="134" t="s">
        <v>150</v>
      </c>
      <c r="J550" s="134" t="s">
        <v>150</v>
      </c>
      <c r="K550" s="134" t="s">
        <v>150</v>
      </c>
      <c r="L550" s="134" t="s">
        <v>150</v>
      </c>
      <c r="M550" s="134" t="s">
        <v>150</v>
      </c>
      <c r="N550" s="115">
        <v>199</v>
      </c>
      <c r="O550" s="134">
        <v>84</v>
      </c>
      <c r="P550" s="134">
        <v>49</v>
      </c>
      <c r="Q550" s="134">
        <v>66</v>
      </c>
      <c r="R550" s="134" t="s">
        <v>150</v>
      </c>
      <c r="S550" s="140">
        <v>32</v>
      </c>
    </row>
    <row r="551" spans="1:19" s="177" customFormat="1" ht="8.1" customHeight="1">
      <c r="A551" s="137">
        <v>33</v>
      </c>
      <c r="B551" s="137"/>
      <c r="C551" s="138" t="s">
        <v>153</v>
      </c>
      <c r="D551" s="139"/>
      <c r="E551" s="134" t="s">
        <v>150</v>
      </c>
      <c r="F551" s="134" t="s">
        <v>150</v>
      </c>
      <c r="G551" s="134" t="s">
        <v>150</v>
      </c>
      <c r="H551" s="134" t="s">
        <v>150</v>
      </c>
      <c r="I551" s="134" t="s">
        <v>150</v>
      </c>
      <c r="J551" s="134" t="s">
        <v>150</v>
      </c>
      <c r="K551" s="134" t="s">
        <v>150</v>
      </c>
      <c r="L551" s="134" t="s">
        <v>150</v>
      </c>
      <c r="M551" s="134">
        <v>6</v>
      </c>
      <c r="N551" s="115">
        <v>148535</v>
      </c>
      <c r="O551" s="134">
        <v>144</v>
      </c>
      <c r="P551" s="134">
        <v>531</v>
      </c>
      <c r="Q551" s="134">
        <v>144431</v>
      </c>
      <c r="R551" s="134">
        <v>3429</v>
      </c>
      <c r="S551" s="140">
        <v>33</v>
      </c>
    </row>
    <row r="552" spans="1:19" s="177" customFormat="1" ht="8.1" customHeight="1">
      <c r="A552" s="137">
        <v>34</v>
      </c>
      <c r="B552" s="137"/>
      <c r="C552" s="138" t="s">
        <v>61</v>
      </c>
      <c r="D552" s="139"/>
      <c r="E552" s="134" t="s">
        <v>150</v>
      </c>
      <c r="F552" s="134" t="s">
        <v>150</v>
      </c>
      <c r="G552" s="134" t="s">
        <v>150</v>
      </c>
      <c r="H552" s="134" t="s">
        <v>150</v>
      </c>
      <c r="I552" s="134" t="s">
        <v>150</v>
      </c>
      <c r="J552" s="134" t="s">
        <v>150</v>
      </c>
      <c r="K552" s="134" t="s">
        <v>150</v>
      </c>
      <c r="L552" s="134" t="s">
        <v>150</v>
      </c>
      <c r="M552" s="134" t="s">
        <v>150</v>
      </c>
      <c r="N552" s="115">
        <v>11065</v>
      </c>
      <c r="O552" s="134">
        <v>4067</v>
      </c>
      <c r="P552" s="134">
        <v>2077</v>
      </c>
      <c r="Q552" s="134">
        <v>887</v>
      </c>
      <c r="R552" s="134">
        <v>4034</v>
      </c>
      <c r="S552" s="140">
        <v>34</v>
      </c>
    </row>
    <row r="553" spans="1:19" s="177" customFormat="1" ht="8.1" customHeight="1">
      <c r="A553" s="137">
        <v>35</v>
      </c>
      <c r="B553" s="137"/>
      <c r="C553" s="138" t="s">
        <v>62</v>
      </c>
      <c r="D553" s="139"/>
      <c r="E553" s="134" t="s">
        <v>150</v>
      </c>
      <c r="F553" s="134" t="s">
        <v>150</v>
      </c>
      <c r="G553" s="134" t="s">
        <v>150</v>
      </c>
      <c r="H553" s="134">
        <v>6</v>
      </c>
      <c r="I553" s="134" t="s">
        <v>150</v>
      </c>
      <c r="J553" s="134" t="s">
        <v>150</v>
      </c>
      <c r="K553" s="134" t="s">
        <v>150</v>
      </c>
      <c r="L553" s="134" t="s">
        <v>150</v>
      </c>
      <c r="M553" s="134" t="s">
        <v>150</v>
      </c>
      <c r="N553" s="115">
        <v>492</v>
      </c>
      <c r="O553" s="134">
        <v>225</v>
      </c>
      <c r="P553" s="134">
        <v>231</v>
      </c>
      <c r="Q553" s="134">
        <v>36</v>
      </c>
      <c r="R553" s="134" t="s">
        <v>150</v>
      </c>
      <c r="S553" s="140">
        <v>35</v>
      </c>
    </row>
    <row r="554" spans="1:19" s="177" customFormat="1" ht="8.1" customHeight="1">
      <c r="A554" s="137">
        <v>36</v>
      </c>
      <c r="B554" s="137"/>
      <c r="C554" s="138" t="s">
        <v>63</v>
      </c>
      <c r="D554" s="139"/>
      <c r="E554" s="134" t="s">
        <v>150</v>
      </c>
      <c r="F554" s="134" t="s">
        <v>150</v>
      </c>
      <c r="G554" s="134" t="s">
        <v>150</v>
      </c>
      <c r="H554" s="134" t="s">
        <v>150</v>
      </c>
      <c r="I554" s="134" t="s">
        <v>150</v>
      </c>
      <c r="J554" s="134">
        <v>10</v>
      </c>
      <c r="K554" s="134" t="s">
        <v>150</v>
      </c>
      <c r="L554" s="134" t="s">
        <v>150</v>
      </c>
      <c r="M554" s="134">
        <v>582</v>
      </c>
      <c r="N554" s="115">
        <v>54555</v>
      </c>
      <c r="O554" s="134">
        <v>6478</v>
      </c>
      <c r="P554" s="134">
        <v>5019</v>
      </c>
      <c r="Q554" s="134">
        <v>18034</v>
      </c>
      <c r="R554" s="134">
        <v>25024</v>
      </c>
      <c r="S554" s="140">
        <v>36</v>
      </c>
    </row>
    <row r="555" spans="1:19" s="177" customFormat="1" ht="8.1" customHeight="1">
      <c r="A555" s="137">
        <v>37</v>
      </c>
      <c r="B555" s="137"/>
      <c r="C555" s="138" t="s">
        <v>64</v>
      </c>
      <c r="D555" s="139"/>
      <c r="E555" s="134" t="s">
        <v>150</v>
      </c>
      <c r="F555" s="134" t="s">
        <v>150</v>
      </c>
      <c r="G555" s="134" t="s">
        <v>150</v>
      </c>
      <c r="H555" s="134" t="s">
        <v>150</v>
      </c>
      <c r="I555" s="134" t="s">
        <v>150</v>
      </c>
      <c r="J555" s="134" t="s">
        <v>150</v>
      </c>
      <c r="K555" s="134" t="s">
        <v>150</v>
      </c>
      <c r="L555" s="134" t="s">
        <v>150</v>
      </c>
      <c r="M555" s="134">
        <v>2</v>
      </c>
      <c r="N555" s="115">
        <v>1323</v>
      </c>
      <c r="O555" s="134">
        <v>948</v>
      </c>
      <c r="P555" s="134">
        <v>168</v>
      </c>
      <c r="Q555" s="134">
        <v>56</v>
      </c>
      <c r="R555" s="134">
        <v>151</v>
      </c>
      <c r="S555" s="140">
        <v>37</v>
      </c>
    </row>
    <row r="556" spans="1:19" s="177" customFormat="1" ht="8.1" customHeight="1">
      <c r="A556" s="137">
        <v>38</v>
      </c>
      <c r="B556" s="137"/>
      <c r="C556" s="138" t="s">
        <v>65</v>
      </c>
      <c r="D556" s="139"/>
      <c r="E556" s="134" t="s">
        <v>150</v>
      </c>
      <c r="F556" s="134">
        <v>13</v>
      </c>
      <c r="G556" s="134">
        <v>178</v>
      </c>
      <c r="H556" s="134">
        <v>22</v>
      </c>
      <c r="I556" s="134" t="s">
        <v>150</v>
      </c>
      <c r="J556" s="134">
        <v>277</v>
      </c>
      <c r="K556" s="134">
        <v>851</v>
      </c>
      <c r="L556" s="134">
        <v>6</v>
      </c>
      <c r="M556" s="134">
        <v>2305</v>
      </c>
      <c r="N556" s="115">
        <v>136413</v>
      </c>
      <c r="O556" s="134">
        <v>51568</v>
      </c>
      <c r="P556" s="134">
        <v>28752</v>
      </c>
      <c r="Q556" s="134">
        <v>45559</v>
      </c>
      <c r="R556" s="134">
        <v>10534</v>
      </c>
      <c r="S556" s="140">
        <v>38</v>
      </c>
    </row>
    <row r="557" spans="1:19" s="177" customFormat="1" ht="8.1" customHeight="1">
      <c r="A557" s="137">
        <v>39</v>
      </c>
      <c r="B557" s="137"/>
      <c r="C557" s="138" t="s">
        <v>66</v>
      </c>
      <c r="D557" s="139"/>
      <c r="E557" s="134" t="s">
        <v>150</v>
      </c>
      <c r="F557" s="134" t="s">
        <v>150</v>
      </c>
      <c r="G557" s="134" t="s">
        <v>150</v>
      </c>
      <c r="H557" s="134">
        <v>40</v>
      </c>
      <c r="I557" s="134">
        <v>6</v>
      </c>
      <c r="J557" s="134" t="s">
        <v>150</v>
      </c>
      <c r="K557" s="134">
        <v>38</v>
      </c>
      <c r="L557" s="134" t="s">
        <v>150</v>
      </c>
      <c r="M557" s="134">
        <v>89</v>
      </c>
      <c r="N557" s="115">
        <v>24724</v>
      </c>
      <c r="O557" s="134">
        <v>5571</v>
      </c>
      <c r="P557" s="134">
        <v>14345</v>
      </c>
      <c r="Q557" s="134">
        <v>1265</v>
      </c>
      <c r="R557" s="134">
        <v>3543</v>
      </c>
      <c r="S557" s="140">
        <v>39</v>
      </c>
    </row>
    <row r="558" spans="1:19" s="177" customFormat="1" ht="8.1" customHeight="1">
      <c r="A558" s="137">
        <v>40</v>
      </c>
      <c r="B558" s="137"/>
      <c r="C558" s="138" t="s">
        <v>154</v>
      </c>
      <c r="D558" s="139"/>
      <c r="E558" s="134" t="s">
        <v>150</v>
      </c>
      <c r="F558" s="134">
        <v>80</v>
      </c>
      <c r="G558" s="134" t="s">
        <v>150</v>
      </c>
      <c r="H558" s="134">
        <v>34</v>
      </c>
      <c r="I558" s="134" t="s">
        <v>150</v>
      </c>
      <c r="J558" s="134" t="s">
        <v>150</v>
      </c>
      <c r="K558" s="134" t="s">
        <v>150</v>
      </c>
      <c r="L558" s="134">
        <v>4</v>
      </c>
      <c r="M558" s="134">
        <v>194</v>
      </c>
      <c r="N558" s="115">
        <v>12985</v>
      </c>
      <c r="O558" s="134">
        <v>1369</v>
      </c>
      <c r="P558" s="134">
        <v>9262</v>
      </c>
      <c r="Q558" s="134">
        <v>1717</v>
      </c>
      <c r="R558" s="134">
        <v>637</v>
      </c>
      <c r="S558" s="140">
        <v>40</v>
      </c>
    </row>
    <row r="559" spans="1:19" s="177" customFormat="1" ht="8.1" customHeight="1">
      <c r="A559" s="137">
        <v>41</v>
      </c>
      <c r="B559" s="137"/>
      <c r="C559" s="138" t="s">
        <v>68</v>
      </c>
      <c r="D559" s="139"/>
      <c r="E559" s="134" t="s">
        <v>150</v>
      </c>
      <c r="F559" s="134" t="s">
        <v>150</v>
      </c>
      <c r="G559" s="134" t="s">
        <v>150</v>
      </c>
      <c r="H559" s="134" t="s">
        <v>150</v>
      </c>
      <c r="I559" s="134" t="s">
        <v>150</v>
      </c>
      <c r="J559" s="134" t="s">
        <v>150</v>
      </c>
      <c r="K559" s="134">
        <v>247</v>
      </c>
      <c r="L559" s="134" t="s">
        <v>150</v>
      </c>
      <c r="M559" s="134" t="s">
        <v>150</v>
      </c>
      <c r="N559" s="115">
        <v>3348</v>
      </c>
      <c r="O559" s="134">
        <v>457</v>
      </c>
      <c r="P559" s="134">
        <v>2553</v>
      </c>
      <c r="Q559" s="134">
        <v>157</v>
      </c>
      <c r="R559" s="134">
        <v>181</v>
      </c>
      <c r="S559" s="140">
        <v>41</v>
      </c>
    </row>
    <row r="560" spans="1:19" s="177" customFormat="1" ht="8.1" customHeight="1">
      <c r="A560" s="137">
        <v>42</v>
      </c>
      <c r="B560" s="137"/>
      <c r="C560" s="138" t="s">
        <v>69</v>
      </c>
      <c r="D560" s="139"/>
      <c r="E560" s="134" t="s">
        <v>150</v>
      </c>
      <c r="F560" s="134" t="s">
        <v>150</v>
      </c>
      <c r="G560" s="134" t="s">
        <v>150</v>
      </c>
      <c r="H560" s="134" t="s">
        <v>150</v>
      </c>
      <c r="I560" s="134" t="s">
        <v>150</v>
      </c>
      <c r="J560" s="134" t="s">
        <v>150</v>
      </c>
      <c r="K560" s="134" t="s">
        <v>150</v>
      </c>
      <c r="L560" s="134" t="s">
        <v>150</v>
      </c>
      <c r="M560" s="134" t="s">
        <v>150</v>
      </c>
      <c r="N560" s="115">
        <v>673</v>
      </c>
      <c r="O560" s="134">
        <v>262</v>
      </c>
      <c r="P560" s="134">
        <v>228</v>
      </c>
      <c r="Q560" s="134">
        <v>170</v>
      </c>
      <c r="R560" s="134">
        <v>13</v>
      </c>
      <c r="S560" s="140">
        <v>42</v>
      </c>
    </row>
    <row r="561" spans="1:19" s="179" customFormat="1" ht="8.1" customHeight="1">
      <c r="A561" s="149"/>
      <c r="B561" s="149"/>
      <c r="C561" s="150" t="s">
        <v>70</v>
      </c>
      <c r="D561" s="158"/>
      <c r="E561" s="152">
        <f t="shared" ref="E561:R561" si="49">IF(SUM(E546:E560),SUM(E546:E560),"-")</f>
        <v>2000</v>
      </c>
      <c r="F561" s="152">
        <f t="shared" si="49"/>
        <v>93</v>
      </c>
      <c r="G561" s="152">
        <f t="shared" si="49"/>
        <v>228</v>
      </c>
      <c r="H561" s="152">
        <f t="shared" si="49"/>
        <v>150</v>
      </c>
      <c r="I561" s="152">
        <f t="shared" si="49"/>
        <v>1205</v>
      </c>
      <c r="J561" s="152">
        <f t="shared" si="49"/>
        <v>287</v>
      </c>
      <c r="K561" s="152">
        <f t="shared" si="49"/>
        <v>1166</v>
      </c>
      <c r="L561" s="152">
        <f t="shared" si="49"/>
        <v>411</v>
      </c>
      <c r="M561" s="152">
        <f t="shared" si="49"/>
        <v>3779</v>
      </c>
      <c r="N561" s="152">
        <f t="shared" si="49"/>
        <v>519550</v>
      </c>
      <c r="O561" s="152">
        <f t="shared" si="49"/>
        <v>124611</v>
      </c>
      <c r="P561" s="152">
        <f t="shared" si="49"/>
        <v>107044</v>
      </c>
      <c r="Q561" s="152">
        <f t="shared" si="49"/>
        <v>216040</v>
      </c>
      <c r="R561" s="152">
        <f t="shared" si="49"/>
        <v>59855</v>
      </c>
      <c r="S561" s="153"/>
    </row>
    <row r="562" spans="1:19" s="176" customFormat="1" ht="8.1" customHeight="1">
      <c r="A562" s="130">
        <v>43</v>
      </c>
      <c r="B562" s="130"/>
      <c r="C562" s="131" t="s">
        <v>71</v>
      </c>
      <c r="D562" s="132"/>
      <c r="E562" s="134" t="s">
        <v>150</v>
      </c>
      <c r="F562" s="134" t="s">
        <v>150</v>
      </c>
      <c r="G562" s="134" t="s">
        <v>150</v>
      </c>
      <c r="H562" s="134" t="s">
        <v>150</v>
      </c>
      <c r="I562" s="134" t="s">
        <v>150</v>
      </c>
      <c r="J562" s="134" t="s">
        <v>150</v>
      </c>
      <c r="K562" s="134" t="s">
        <v>150</v>
      </c>
      <c r="L562" s="134" t="s">
        <v>150</v>
      </c>
      <c r="M562" s="134">
        <v>44</v>
      </c>
      <c r="N562" s="115">
        <v>422</v>
      </c>
      <c r="O562" s="134">
        <v>206</v>
      </c>
      <c r="P562" s="134">
        <v>180</v>
      </c>
      <c r="Q562" s="134" t="s">
        <v>150</v>
      </c>
      <c r="R562" s="134">
        <v>36</v>
      </c>
      <c r="S562" s="135">
        <v>43</v>
      </c>
    </row>
    <row r="563" spans="1:19" s="177" customFormat="1" ht="8.1" customHeight="1">
      <c r="A563" s="137">
        <v>44</v>
      </c>
      <c r="B563" s="137"/>
      <c r="C563" s="138" t="s">
        <v>72</v>
      </c>
      <c r="D563" s="139"/>
      <c r="E563" s="134" t="s">
        <v>150</v>
      </c>
      <c r="F563" s="134" t="s">
        <v>150</v>
      </c>
      <c r="G563" s="134" t="s">
        <v>150</v>
      </c>
      <c r="H563" s="134" t="s">
        <v>150</v>
      </c>
      <c r="I563" s="134" t="s">
        <v>150</v>
      </c>
      <c r="J563" s="134" t="s">
        <v>150</v>
      </c>
      <c r="K563" s="134" t="s">
        <v>150</v>
      </c>
      <c r="L563" s="134" t="s">
        <v>150</v>
      </c>
      <c r="M563" s="134" t="s">
        <v>150</v>
      </c>
      <c r="N563" s="115">
        <v>126</v>
      </c>
      <c r="O563" s="134" t="s">
        <v>150</v>
      </c>
      <c r="P563" s="134">
        <v>126</v>
      </c>
      <c r="Q563" s="134" t="s">
        <v>150</v>
      </c>
      <c r="R563" s="134" t="s">
        <v>150</v>
      </c>
      <c r="S563" s="140">
        <v>44</v>
      </c>
    </row>
    <row r="564" spans="1:19" s="177" customFormat="1" ht="8.1" customHeight="1">
      <c r="A564" s="137">
        <v>45</v>
      </c>
      <c r="B564" s="137"/>
      <c r="C564" s="138" t="s">
        <v>73</v>
      </c>
      <c r="D564" s="139"/>
      <c r="E564" s="134" t="s">
        <v>150</v>
      </c>
      <c r="F564" s="134" t="s">
        <v>150</v>
      </c>
      <c r="G564" s="134" t="s">
        <v>150</v>
      </c>
      <c r="H564" s="134">
        <v>40</v>
      </c>
      <c r="I564" s="134" t="s">
        <v>150</v>
      </c>
      <c r="J564" s="134" t="s">
        <v>150</v>
      </c>
      <c r="K564" s="134" t="s">
        <v>150</v>
      </c>
      <c r="L564" s="134" t="s">
        <v>150</v>
      </c>
      <c r="M564" s="134">
        <v>6</v>
      </c>
      <c r="N564" s="115">
        <v>13933</v>
      </c>
      <c r="O564" s="134">
        <v>2420</v>
      </c>
      <c r="P564" s="134">
        <v>9726</v>
      </c>
      <c r="Q564" s="134">
        <v>762</v>
      </c>
      <c r="R564" s="134">
        <v>1025</v>
      </c>
      <c r="S564" s="140">
        <v>45</v>
      </c>
    </row>
    <row r="565" spans="1:19" s="177" customFormat="1" ht="8.1" customHeight="1">
      <c r="A565" s="137">
        <v>46</v>
      </c>
      <c r="B565" s="137"/>
      <c r="C565" s="138" t="s">
        <v>74</v>
      </c>
      <c r="D565" s="139"/>
      <c r="E565" s="134" t="s">
        <v>150</v>
      </c>
      <c r="F565" s="134" t="s">
        <v>150</v>
      </c>
      <c r="G565" s="134" t="s">
        <v>150</v>
      </c>
      <c r="H565" s="134" t="s">
        <v>150</v>
      </c>
      <c r="I565" s="134" t="s">
        <v>150</v>
      </c>
      <c r="J565" s="134" t="s">
        <v>150</v>
      </c>
      <c r="K565" s="134" t="s">
        <v>150</v>
      </c>
      <c r="L565" s="134" t="s">
        <v>150</v>
      </c>
      <c r="M565" s="134">
        <v>23</v>
      </c>
      <c r="N565" s="115">
        <v>21712</v>
      </c>
      <c r="O565" s="134">
        <v>15080</v>
      </c>
      <c r="P565" s="134">
        <v>2967</v>
      </c>
      <c r="Q565" s="134">
        <v>162</v>
      </c>
      <c r="R565" s="134">
        <v>3503</v>
      </c>
      <c r="S565" s="140">
        <v>46</v>
      </c>
    </row>
    <row r="566" spans="1:19" s="177" customFormat="1" ht="8.1" customHeight="1">
      <c r="A566" s="137">
        <v>47</v>
      </c>
      <c r="B566" s="137"/>
      <c r="C566" s="138" t="s">
        <v>75</v>
      </c>
      <c r="D566" s="139"/>
      <c r="E566" s="134" t="s">
        <v>150</v>
      </c>
      <c r="F566" s="134" t="s">
        <v>150</v>
      </c>
      <c r="G566" s="134" t="s">
        <v>150</v>
      </c>
      <c r="H566" s="134" t="s">
        <v>150</v>
      </c>
      <c r="I566" s="134" t="s">
        <v>150</v>
      </c>
      <c r="J566" s="134" t="s">
        <v>150</v>
      </c>
      <c r="K566" s="134" t="s">
        <v>150</v>
      </c>
      <c r="L566" s="134" t="s">
        <v>150</v>
      </c>
      <c r="M566" s="134" t="s">
        <v>150</v>
      </c>
      <c r="N566" s="115" t="s">
        <v>150</v>
      </c>
      <c r="O566" s="134" t="s">
        <v>150</v>
      </c>
      <c r="P566" s="134" t="s">
        <v>150</v>
      </c>
      <c r="Q566" s="134" t="s">
        <v>150</v>
      </c>
      <c r="R566" s="134" t="s">
        <v>150</v>
      </c>
      <c r="S566" s="140">
        <v>47</v>
      </c>
    </row>
    <row r="567" spans="1:19" s="177" customFormat="1" ht="8.1" customHeight="1">
      <c r="A567" s="137">
        <v>48</v>
      </c>
      <c r="B567" s="137"/>
      <c r="C567" s="138" t="s">
        <v>76</v>
      </c>
      <c r="D567" s="139"/>
      <c r="E567" s="134" t="s">
        <v>150</v>
      </c>
      <c r="F567" s="134" t="s">
        <v>150</v>
      </c>
      <c r="G567" s="134" t="s">
        <v>150</v>
      </c>
      <c r="H567" s="134" t="s">
        <v>150</v>
      </c>
      <c r="I567" s="134" t="s">
        <v>150</v>
      </c>
      <c r="J567" s="134" t="s">
        <v>150</v>
      </c>
      <c r="K567" s="134" t="s">
        <v>150</v>
      </c>
      <c r="L567" s="134" t="s">
        <v>150</v>
      </c>
      <c r="M567" s="134" t="s">
        <v>150</v>
      </c>
      <c r="N567" s="115" t="s">
        <v>150</v>
      </c>
      <c r="O567" s="134" t="s">
        <v>150</v>
      </c>
      <c r="P567" s="134" t="s">
        <v>150</v>
      </c>
      <c r="Q567" s="134" t="s">
        <v>150</v>
      </c>
      <c r="R567" s="134" t="s">
        <v>150</v>
      </c>
      <c r="S567" s="140">
        <v>48</v>
      </c>
    </row>
    <row r="568" spans="1:19" s="177" customFormat="1" ht="8.1" customHeight="1">
      <c r="A568" s="137">
        <v>49</v>
      </c>
      <c r="B568" s="137"/>
      <c r="C568" s="138" t="s">
        <v>119</v>
      </c>
      <c r="D568" s="139"/>
      <c r="E568" s="134" t="s">
        <v>150</v>
      </c>
      <c r="F568" s="134" t="s">
        <v>150</v>
      </c>
      <c r="G568" s="134" t="s">
        <v>150</v>
      </c>
      <c r="H568" s="134">
        <v>80</v>
      </c>
      <c r="I568" s="134">
        <v>3</v>
      </c>
      <c r="J568" s="134">
        <v>107</v>
      </c>
      <c r="K568" s="134" t="s">
        <v>150</v>
      </c>
      <c r="L568" s="134" t="s">
        <v>150</v>
      </c>
      <c r="M568" s="134">
        <v>22</v>
      </c>
      <c r="N568" s="115">
        <v>27100</v>
      </c>
      <c r="O568" s="134">
        <v>9622</v>
      </c>
      <c r="P568" s="134">
        <v>4016</v>
      </c>
      <c r="Q568" s="134">
        <v>2178</v>
      </c>
      <c r="R568" s="134">
        <v>11284</v>
      </c>
      <c r="S568" s="140">
        <v>49</v>
      </c>
    </row>
    <row r="569" spans="1:19" s="177" customFormat="1" ht="8.1" customHeight="1">
      <c r="A569" s="137">
        <v>50</v>
      </c>
      <c r="B569" s="137"/>
      <c r="C569" s="138" t="s">
        <v>120</v>
      </c>
      <c r="D569" s="139"/>
      <c r="E569" s="134" t="s">
        <v>155</v>
      </c>
      <c r="F569" s="134" t="s">
        <v>150</v>
      </c>
      <c r="G569" s="134" t="s">
        <v>150</v>
      </c>
      <c r="H569" s="134" t="s">
        <v>150</v>
      </c>
      <c r="I569" s="134" t="s">
        <v>150</v>
      </c>
      <c r="J569" s="134" t="s">
        <v>150</v>
      </c>
      <c r="K569" s="134" t="s">
        <v>150</v>
      </c>
      <c r="L569" s="134" t="s">
        <v>150</v>
      </c>
      <c r="M569" s="134" t="s">
        <v>150</v>
      </c>
      <c r="N569" s="115" t="s">
        <v>150</v>
      </c>
      <c r="O569" s="134" t="s">
        <v>150</v>
      </c>
      <c r="P569" s="134" t="s">
        <v>150</v>
      </c>
      <c r="Q569" s="134" t="s">
        <v>150</v>
      </c>
      <c r="R569" s="134" t="s">
        <v>150</v>
      </c>
      <c r="S569" s="140">
        <v>50</v>
      </c>
    </row>
    <row r="570" spans="1:19" s="177" customFormat="1" ht="8.1" customHeight="1">
      <c r="A570" s="137">
        <v>51</v>
      </c>
      <c r="B570" s="137"/>
      <c r="C570" s="138" t="s">
        <v>79</v>
      </c>
      <c r="D570" s="139"/>
      <c r="E570" s="134" t="s">
        <v>150</v>
      </c>
      <c r="F570" s="134" t="s">
        <v>150</v>
      </c>
      <c r="G570" s="134" t="s">
        <v>150</v>
      </c>
      <c r="H570" s="134" t="s">
        <v>150</v>
      </c>
      <c r="I570" s="134" t="s">
        <v>150</v>
      </c>
      <c r="J570" s="134" t="s">
        <v>150</v>
      </c>
      <c r="K570" s="134" t="s">
        <v>150</v>
      </c>
      <c r="L570" s="134" t="s">
        <v>150</v>
      </c>
      <c r="M570" s="134" t="s">
        <v>150</v>
      </c>
      <c r="N570" s="115" t="s">
        <v>150</v>
      </c>
      <c r="O570" s="134" t="s">
        <v>150</v>
      </c>
      <c r="P570" s="134" t="s">
        <v>150</v>
      </c>
      <c r="Q570" s="134" t="s">
        <v>150</v>
      </c>
      <c r="R570" s="134" t="s">
        <v>150</v>
      </c>
      <c r="S570" s="140">
        <v>51</v>
      </c>
    </row>
    <row r="571" spans="1:19" s="177" customFormat="1" ht="8.1" customHeight="1">
      <c r="A571" s="137">
        <v>52</v>
      </c>
      <c r="B571" s="137"/>
      <c r="C571" s="138" t="s">
        <v>80</v>
      </c>
      <c r="D571" s="139"/>
      <c r="E571" s="134" t="s">
        <v>150</v>
      </c>
      <c r="F571" s="134" t="s">
        <v>150</v>
      </c>
      <c r="G571" s="134" t="s">
        <v>150</v>
      </c>
      <c r="H571" s="134" t="s">
        <v>150</v>
      </c>
      <c r="I571" s="134" t="s">
        <v>150</v>
      </c>
      <c r="J571" s="134" t="s">
        <v>150</v>
      </c>
      <c r="K571" s="134" t="s">
        <v>150</v>
      </c>
      <c r="L571" s="134" t="s">
        <v>150</v>
      </c>
      <c r="M571" s="134" t="s">
        <v>150</v>
      </c>
      <c r="N571" s="115">
        <v>1864</v>
      </c>
      <c r="O571" s="134">
        <v>54</v>
      </c>
      <c r="P571" s="134">
        <v>80</v>
      </c>
      <c r="Q571" s="134">
        <v>221</v>
      </c>
      <c r="R571" s="134">
        <v>1509</v>
      </c>
      <c r="S571" s="140">
        <v>52</v>
      </c>
    </row>
    <row r="572" spans="1:19" s="177" customFormat="1" ht="8.1" customHeight="1">
      <c r="A572" s="137">
        <v>53</v>
      </c>
      <c r="B572" s="137"/>
      <c r="C572" s="138" t="s">
        <v>81</v>
      </c>
      <c r="D572" s="139"/>
      <c r="E572" s="134" t="s">
        <v>150</v>
      </c>
      <c r="F572" s="134" t="s">
        <v>150</v>
      </c>
      <c r="G572" s="134" t="s">
        <v>150</v>
      </c>
      <c r="H572" s="134" t="s">
        <v>150</v>
      </c>
      <c r="I572" s="134" t="s">
        <v>150</v>
      </c>
      <c r="J572" s="134" t="s">
        <v>150</v>
      </c>
      <c r="K572" s="134" t="s">
        <v>150</v>
      </c>
      <c r="L572" s="134" t="s">
        <v>150</v>
      </c>
      <c r="M572" s="134" t="s">
        <v>150</v>
      </c>
      <c r="N572" s="115" t="s">
        <v>150</v>
      </c>
      <c r="O572" s="134" t="s">
        <v>150</v>
      </c>
      <c r="P572" s="134" t="s">
        <v>150</v>
      </c>
      <c r="Q572" s="134" t="s">
        <v>150</v>
      </c>
      <c r="R572" s="134" t="s">
        <v>150</v>
      </c>
      <c r="S572" s="140">
        <v>53</v>
      </c>
    </row>
    <row r="573" spans="1:19" s="177" customFormat="1" ht="8.1" customHeight="1">
      <c r="A573" s="137">
        <v>54</v>
      </c>
      <c r="B573" s="137"/>
      <c r="C573" s="138" t="s">
        <v>82</v>
      </c>
      <c r="D573" s="139"/>
      <c r="E573" s="134" t="s">
        <v>150</v>
      </c>
      <c r="F573" s="134" t="s">
        <v>150</v>
      </c>
      <c r="G573" s="134" t="s">
        <v>150</v>
      </c>
      <c r="H573" s="134" t="s">
        <v>150</v>
      </c>
      <c r="I573" s="134" t="s">
        <v>150</v>
      </c>
      <c r="J573" s="134" t="s">
        <v>150</v>
      </c>
      <c r="K573" s="134" t="s">
        <v>150</v>
      </c>
      <c r="L573" s="134" t="s">
        <v>150</v>
      </c>
      <c r="M573" s="134" t="s">
        <v>150</v>
      </c>
      <c r="N573" s="115">
        <v>2</v>
      </c>
      <c r="O573" s="134" t="s">
        <v>150</v>
      </c>
      <c r="P573" s="134" t="s">
        <v>150</v>
      </c>
      <c r="Q573" s="134" t="s">
        <v>150</v>
      </c>
      <c r="R573" s="134">
        <v>2</v>
      </c>
      <c r="S573" s="140">
        <v>54</v>
      </c>
    </row>
    <row r="574" spans="1:19" s="177" customFormat="1" ht="8.1" customHeight="1">
      <c r="A574" s="137">
        <v>55</v>
      </c>
      <c r="B574" s="137"/>
      <c r="C574" s="138" t="s">
        <v>83</v>
      </c>
      <c r="D574" s="139"/>
      <c r="E574" s="134" t="s">
        <v>150</v>
      </c>
      <c r="F574" s="134" t="s">
        <v>150</v>
      </c>
      <c r="G574" s="134" t="s">
        <v>150</v>
      </c>
      <c r="H574" s="134">
        <v>32</v>
      </c>
      <c r="I574" s="134">
        <v>3</v>
      </c>
      <c r="J574" s="134" t="s">
        <v>150</v>
      </c>
      <c r="K574" s="134" t="s">
        <v>150</v>
      </c>
      <c r="L574" s="134" t="s">
        <v>150</v>
      </c>
      <c r="M574" s="134">
        <v>15</v>
      </c>
      <c r="N574" s="115">
        <v>61108</v>
      </c>
      <c r="O574" s="134">
        <v>34007</v>
      </c>
      <c r="P574" s="134">
        <v>13435</v>
      </c>
      <c r="Q574" s="134">
        <v>2770</v>
      </c>
      <c r="R574" s="134">
        <v>10896</v>
      </c>
      <c r="S574" s="140">
        <v>55</v>
      </c>
    </row>
    <row r="575" spans="1:19" s="177" customFormat="1" ht="8.1" customHeight="1">
      <c r="A575" s="137">
        <v>56</v>
      </c>
      <c r="B575" s="137"/>
      <c r="C575" s="138" t="s">
        <v>84</v>
      </c>
      <c r="D575" s="139"/>
      <c r="E575" s="134" t="s">
        <v>150</v>
      </c>
      <c r="F575" s="134" t="s">
        <v>150</v>
      </c>
      <c r="G575" s="134" t="s">
        <v>150</v>
      </c>
      <c r="H575" s="134" t="s">
        <v>150</v>
      </c>
      <c r="I575" s="134" t="s">
        <v>150</v>
      </c>
      <c r="J575" s="134" t="s">
        <v>150</v>
      </c>
      <c r="K575" s="134" t="s">
        <v>150</v>
      </c>
      <c r="L575" s="134" t="s">
        <v>150</v>
      </c>
      <c r="M575" s="134" t="s">
        <v>150</v>
      </c>
      <c r="N575" s="115">
        <v>83</v>
      </c>
      <c r="O575" s="134">
        <v>44</v>
      </c>
      <c r="P575" s="134">
        <v>32</v>
      </c>
      <c r="Q575" s="134" t="s">
        <v>150</v>
      </c>
      <c r="R575" s="134">
        <v>7</v>
      </c>
      <c r="S575" s="140">
        <v>56</v>
      </c>
    </row>
    <row r="576" spans="1:19" s="177" customFormat="1" ht="8.1" customHeight="1">
      <c r="A576" s="137">
        <v>57</v>
      </c>
      <c r="B576" s="137"/>
      <c r="C576" s="159" t="s">
        <v>85</v>
      </c>
      <c r="D576" s="139"/>
      <c r="E576" s="134" t="s">
        <v>150</v>
      </c>
      <c r="F576" s="134">
        <v>52</v>
      </c>
      <c r="G576" s="134">
        <v>1240</v>
      </c>
      <c r="H576" s="134">
        <v>621</v>
      </c>
      <c r="I576" s="134" t="s">
        <v>150</v>
      </c>
      <c r="J576" s="134">
        <v>76</v>
      </c>
      <c r="K576" s="134">
        <v>71</v>
      </c>
      <c r="L576" s="134" t="s">
        <v>150</v>
      </c>
      <c r="M576" s="134">
        <v>1649</v>
      </c>
      <c r="N576" s="115">
        <v>156509</v>
      </c>
      <c r="O576" s="134">
        <v>57259</v>
      </c>
      <c r="P576" s="134">
        <v>62526</v>
      </c>
      <c r="Q576" s="134">
        <v>18152</v>
      </c>
      <c r="R576" s="134">
        <v>18572</v>
      </c>
      <c r="S576" s="140">
        <v>57</v>
      </c>
    </row>
    <row r="577" spans="1:19" s="179" customFormat="1" ht="8.1" customHeight="1">
      <c r="A577" s="149"/>
      <c r="B577" s="149"/>
      <c r="C577" s="150" t="s">
        <v>86</v>
      </c>
      <c r="D577" s="158"/>
      <c r="E577" s="152" t="str">
        <f t="shared" ref="E577:R577" si="50">IF(SUM(E562:E576)&gt;0,SUM(E562:E576),"-")</f>
        <v>-</v>
      </c>
      <c r="F577" s="152">
        <f t="shared" si="50"/>
        <v>52</v>
      </c>
      <c r="G577" s="152">
        <f t="shared" si="50"/>
        <v>1240</v>
      </c>
      <c r="H577" s="152">
        <f t="shared" si="50"/>
        <v>773</v>
      </c>
      <c r="I577" s="152">
        <f t="shared" si="50"/>
        <v>6</v>
      </c>
      <c r="J577" s="152">
        <f t="shared" si="50"/>
        <v>183</v>
      </c>
      <c r="K577" s="152">
        <f t="shared" si="50"/>
        <v>71</v>
      </c>
      <c r="L577" s="152" t="str">
        <f t="shared" si="50"/>
        <v>-</v>
      </c>
      <c r="M577" s="152">
        <f t="shared" si="50"/>
        <v>1759</v>
      </c>
      <c r="N577" s="152">
        <f t="shared" si="50"/>
        <v>282859</v>
      </c>
      <c r="O577" s="152">
        <f t="shared" si="50"/>
        <v>118692</v>
      </c>
      <c r="P577" s="152">
        <f t="shared" si="50"/>
        <v>93088</v>
      </c>
      <c r="Q577" s="152">
        <f t="shared" si="50"/>
        <v>24245</v>
      </c>
      <c r="R577" s="152">
        <f t="shared" si="50"/>
        <v>46834</v>
      </c>
      <c r="S577" s="153"/>
    </row>
    <row r="578" spans="1:19" s="176" customFormat="1" ht="8.1" customHeight="1">
      <c r="A578" s="130">
        <v>58</v>
      </c>
      <c r="B578" s="130"/>
      <c r="C578" s="131" t="s">
        <v>121</v>
      </c>
      <c r="D578" s="132"/>
      <c r="E578" s="134" t="s">
        <v>150</v>
      </c>
      <c r="F578" s="134" t="s">
        <v>150</v>
      </c>
      <c r="G578" s="134" t="s">
        <v>150</v>
      </c>
      <c r="H578" s="134" t="s">
        <v>150</v>
      </c>
      <c r="I578" s="134" t="s">
        <v>150</v>
      </c>
      <c r="J578" s="134" t="s">
        <v>150</v>
      </c>
      <c r="K578" s="134" t="s">
        <v>150</v>
      </c>
      <c r="L578" s="134" t="s">
        <v>150</v>
      </c>
      <c r="M578" s="134" t="s">
        <v>150</v>
      </c>
      <c r="N578" s="115">
        <v>31451</v>
      </c>
      <c r="O578" s="134">
        <v>9251</v>
      </c>
      <c r="P578" s="134">
        <v>8888</v>
      </c>
      <c r="Q578" s="134">
        <v>4414</v>
      </c>
      <c r="R578" s="134">
        <v>8898</v>
      </c>
      <c r="S578" s="135">
        <v>58</v>
      </c>
    </row>
    <row r="579" spans="1:19" s="177" customFormat="1" ht="8.1" customHeight="1">
      <c r="A579" s="137">
        <v>59</v>
      </c>
      <c r="B579" s="137"/>
      <c r="C579" s="138" t="s">
        <v>88</v>
      </c>
      <c r="D579" s="139"/>
      <c r="E579" s="134" t="s">
        <v>150</v>
      </c>
      <c r="F579" s="134" t="s">
        <v>150</v>
      </c>
      <c r="G579" s="134" t="s">
        <v>150</v>
      </c>
      <c r="H579" s="134" t="s">
        <v>150</v>
      </c>
      <c r="I579" s="134" t="s">
        <v>150</v>
      </c>
      <c r="J579" s="134" t="s">
        <v>150</v>
      </c>
      <c r="K579" s="134" t="s">
        <v>150</v>
      </c>
      <c r="L579" s="134" t="s">
        <v>150</v>
      </c>
      <c r="M579" s="134">
        <v>9</v>
      </c>
      <c r="N579" s="115">
        <v>1340</v>
      </c>
      <c r="O579" s="134">
        <v>582</v>
      </c>
      <c r="P579" s="134">
        <v>187</v>
      </c>
      <c r="Q579" s="134">
        <v>21</v>
      </c>
      <c r="R579" s="134">
        <v>550</v>
      </c>
      <c r="S579" s="140">
        <v>59</v>
      </c>
    </row>
    <row r="580" spans="1:19" s="177" customFormat="1" ht="8.1" customHeight="1">
      <c r="A580" s="137">
        <v>60</v>
      </c>
      <c r="B580" s="137"/>
      <c r="C580" s="138" t="s">
        <v>89</v>
      </c>
      <c r="D580" s="139"/>
      <c r="E580" s="134" t="s">
        <v>150</v>
      </c>
      <c r="F580" s="134" t="s">
        <v>150</v>
      </c>
      <c r="G580" s="134" t="s">
        <v>150</v>
      </c>
      <c r="H580" s="134" t="s">
        <v>150</v>
      </c>
      <c r="I580" s="134" t="s">
        <v>150</v>
      </c>
      <c r="J580" s="134">
        <v>22</v>
      </c>
      <c r="K580" s="134" t="s">
        <v>150</v>
      </c>
      <c r="L580" s="134" t="s">
        <v>150</v>
      </c>
      <c r="M580" s="134">
        <v>34</v>
      </c>
      <c r="N580" s="115">
        <v>1670</v>
      </c>
      <c r="O580" s="134">
        <v>171</v>
      </c>
      <c r="P580" s="134">
        <v>795</v>
      </c>
      <c r="Q580" s="134">
        <v>258</v>
      </c>
      <c r="R580" s="134">
        <v>446</v>
      </c>
      <c r="S580" s="140">
        <v>60</v>
      </c>
    </row>
    <row r="581" spans="1:19" s="177" customFormat="1" ht="8.1" customHeight="1">
      <c r="A581" s="137">
        <v>61</v>
      </c>
      <c r="B581" s="137"/>
      <c r="C581" s="138" t="s">
        <v>90</v>
      </c>
      <c r="D581" s="139"/>
      <c r="E581" s="134" t="s">
        <v>150</v>
      </c>
      <c r="F581" s="134" t="s">
        <v>150</v>
      </c>
      <c r="G581" s="134" t="s">
        <v>150</v>
      </c>
      <c r="H581" s="134" t="s">
        <v>150</v>
      </c>
      <c r="I581" s="134" t="s">
        <v>150</v>
      </c>
      <c r="J581" s="134" t="s">
        <v>150</v>
      </c>
      <c r="K581" s="134" t="s">
        <v>150</v>
      </c>
      <c r="L581" s="134" t="s">
        <v>150</v>
      </c>
      <c r="M581" s="134">
        <v>47</v>
      </c>
      <c r="N581" s="115">
        <v>193</v>
      </c>
      <c r="O581" s="134">
        <v>52</v>
      </c>
      <c r="P581" s="134">
        <v>11</v>
      </c>
      <c r="Q581" s="134" t="s">
        <v>150</v>
      </c>
      <c r="R581" s="134">
        <v>130</v>
      </c>
      <c r="S581" s="140">
        <v>61</v>
      </c>
    </row>
    <row r="582" spans="1:19" s="177" customFormat="1" ht="8.1" customHeight="1">
      <c r="A582" s="137">
        <v>62</v>
      </c>
      <c r="B582" s="137"/>
      <c r="C582" s="138" t="s">
        <v>91</v>
      </c>
      <c r="D582" s="139"/>
      <c r="E582" s="134" t="s">
        <v>150</v>
      </c>
      <c r="F582" s="134" t="s">
        <v>150</v>
      </c>
      <c r="G582" s="134" t="s">
        <v>150</v>
      </c>
      <c r="H582" s="134" t="s">
        <v>150</v>
      </c>
      <c r="I582" s="134">
        <v>13</v>
      </c>
      <c r="J582" s="134" t="s">
        <v>150</v>
      </c>
      <c r="K582" s="134" t="s">
        <v>150</v>
      </c>
      <c r="L582" s="134" t="s">
        <v>150</v>
      </c>
      <c r="M582" s="134">
        <v>58</v>
      </c>
      <c r="N582" s="115">
        <v>32432</v>
      </c>
      <c r="O582" s="134">
        <v>2394</v>
      </c>
      <c r="P582" s="134">
        <v>21027</v>
      </c>
      <c r="Q582" s="134">
        <v>6446</v>
      </c>
      <c r="R582" s="134">
        <v>2565</v>
      </c>
      <c r="S582" s="140">
        <v>62</v>
      </c>
    </row>
    <row r="583" spans="1:19" s="177" customFormat="1" ht="8.1" customHeight="1">
      <c r="A583" s="137">
        <v>63</v>
      </c>
      <c r="B583" s="137"/>
      <c r="C583" s="138" t="s">
        <v>92</v>
      </c>
      <c r="D583" s="139"/>
      <c r="E583" s="134" t="s">
        <v>150</v>
      </c>
      <c r="F583" s="134" t="s">
        <v>150</v>
      </c>
      <c r="G583" s="134" t="s">
        <v>150</v>
      </c>
      <c r="H583" s="134" t="s">
        <v>150</v>
      </c>
      <c r="I583" s="134" t="s">
        <v>150</v>
      </c>
      <c r="J583" s="134" t="s">
        <v>150</v>
      </c>
      <c r="K583" s="134">
        <v>7</v>
      </c>
      <c r="L583" s="134" t="s">
        <v>150</v>
      </c>
      <c r="M583" s="134" t="s">
        <v>150</v>
      </c>
      <c r="N583" s="115">
        <v>6111</v>
      </c>
      <c r="O583" s="134">
        <v>88</v>
      </c>
      <c r="P583" s="134">
        <v>1845</v>
      </c>
      <c r="Q583" s="134">
        <v>4122</v>
      </c>
      <c r="R583" s="134">
        <v>56</v>
      </c>
      <c r="S583" s="140">
        <v>63</v>
      </c>
    </row>
    <row r="584" spans="1:19" s="177" customFormat="1" ht="8.1" customHeight="1">
      <c r="A584" s="137">
        <v>64</v>
      </c>
      <c r="B584" s="137"/>
      <c r="C584" s="138" t="s">
        <v>93</v>
      </c>
      <c r="D584" s="139"/>
      <c r="E584" s="134" t="s">
        <v>150</v>
      </c>
      <c r="F584" s="134" t="s">
        <v>150</v>
      </c>
      <c r="G584" s="134" t="s">
        <v>150</v>
      </c>
      <c r="H584" s="134" t="s">
        <v>150</v>
      </c>
      <c r="I584" s="134" t="s">
        <v>150</v>
      </c>
      <c r="J584" s="134" t="s">
        <v>150</v>
      </c>
      <c r="K584" s="134" t="s">
        <v>150</v>
      </c>
      <c r="L584" s="134" t="s">
        <v>150</v>
      </c>
      <c r="M584" s="134" t="s">
        <v>150</v>
      </c>
      <c r="N584" s="115">
        <v>2302</v>
      </c>
      <c r="O584" s="134">
        <v>161</v>
      </c>
      <c r="P584" s="134">
        <v>2066</v>
      </c>
      <c r="Q584" s="134">
        <v>75</v>
      </c>
      <c r="R584" s="134" t="s">
        <v>150</v>
      </c>
      <c r="S584" s="140">
        <v>64</v>
      </c>
    </row>
    <row r="585" spans="1:19" s="177" customFormat="1" ht="8.1" customHeight="1">
      <c r="A585" s="137">
        <v>65</v>
      </c>
      <c r="B585" s="137"/>
      <c r="C585" s="138" t="s">
        <v>94</v>
      </c>
      <c r="D585" s="139"/>
      <c r="E585" s="134" t="s">
        <v>150</v>
      </c>
      <c r="F585" s="134" t="s">
        <v>150</v>
      </c>
      <c r="G585" s="134" t="s">
        <v>150</v>
      </c>
      <c r="H585" s="134" t="s">
        <v>150</v>
      </c>
      <c r="I585" s="134" t="s">
        <v>150</v>
      </c>
      <c r="J585" s="134" t="s">
        <v>150</v>
      </c>
      <c r="K585" s="134" t="s">
        <v>150</v>
      </c>
      <c r="L585" s="134" t="s">
        <v>150</v>
      </c>
      <c r="M585" s="134" t="s">
        <v>150</v>
      </c>
      <c r="N585" s="115">
        <v>211</v>
      </c>
      <c r="O585" s="134" t="s">
        <v>150</v>
      </c>
      <c r="P585" s="134">
        <v>211</v>
      </c>
      <c r="Q585" s="134" t="s">
        <v>150</v>
      </c>
      <c r="R585" s="134" t="s">
        <v>150</v>
      </c>
      <c r="S585" s="140">
        <v>65</v>
      </c>
    </row>
    <row r="586" spans="1:19" s="177" customFormat="1" ht="8.1" customHeight="1">
      <c r="A586" s="137">
        <v>66</v>
      </c>
      <c r="B586" s="137"/>
      <c r="C586" s="138" t="s">
        <v>122</v>
      </c>
      <c r="D586" s="139"/>
      <c r="E586" s="134" t="s">
        <v>150</v>
      </c>
      <c r="F586" s="134" t="s">
        <v>150</v>
      </c>
      <c r="G586" s="134" t="s">
        <v>150</v>
      </c>
      <c r="H586" s="134" t="s">
        <v>150</v>
      </c>
      <c r="I586" s="134" t="s">
        <v>150</v>
      </c>
      <c r="J586" s="134" t="s">
        <v>150</v>
      </c>
      <c r="K586" s="134" t="s">
        <v>150</v>
      </c>
      <c r="L586" s="134" t="s">
        <v>150</v>
      </c>
      <c r="M586" s="134" t="s">
        <v>150</v>
      </c>
      <c r="N586" s="115">
        <v>82</v>
      </c>
      <c r="O586" s="134">
        <v>6</v>
      </c>
      <c r="P586" s="134">
        <v>76</v>
      </c>
      <c r="Q586" s="134" t="s">
        <v>150</v>
      </c>
      <c r="R586" s="134" t="s">
        <v>150</v>
      </c>
      <c r="S586" s="140">
        <v>66</v>
      </c>
    </row>
    <row r="587" spans="1:19" s="179" customFormat="1" ht="8.1" customHeight="1">
      <c r="A587" s="149"/>
      <c r="B587" s="149"/>
      <c r="C587" s="150" t="s">
        <v>96</v>
      </c>
      <c r="D587" s="158"/>
      <c r="E587" s="152" t="str">
        <f t="shared" ref="E587:R587" si="51">IF(SUM(E578:E586)&gt;0,SUM(E578:E586),"-")</f>
        <v>-</v>
      </c>
      <c r="F587" s="152" t="str">
        <f t="shared" si="51"/>
        <v>-</v>
      </c>
      <c r="G587" s="152" t="str">
        <f t="shared" si="51"/>
        <v>-</v>
      </c>
      <c r="H587" s="152" t="str">
        <f t="shared" si="51"/>
        <v>-</v>
      </c>
      <c r="I587" s="152">
        <f t="shared" si="51"/>
        <v>13</v>
      </c>
      <c r="J587" s="152">
        <f t="shared" si="51"/>
        <v>22</v>
      </c>
      <c r="K587" s="152">
        <f t="shared" si="51"/>
        <v>7</v>
      </c>
      <c r="L587" s="152" t="str">
        <f t="shared" si="51"/>
        <v>-</v>
      </c>
      <c r="M587" s="152">
        <f t="shared" si="51"/>
        <v>148</v>
      </c>
      <c r="N587" s="152">
        <f t="shared" si="51"/>
        <v>75792</v>
      </c>
      <c r="O587" s="152">
        <f t="shared" si="51"/>
        <v>12705</v>
      </c>
      <c r="P587" s="152">
        <f t="shared" si="51"/>
        <v>35106</v>
      </c>
      <c r="Q587" s="152">
        <f t="shared" si="51"/>
        <v>15336</v>
      </c>
      <c r="R587" s="152">
        <f t="shared" si="51"/>
        <v>12645</v>
      </c>
      <c r="S587" s="153"/>
    </row>
    <row r="588" spans="1:19" s="176" customFormat="1" ht="8.1" customHeight="1">
      <c r="A588" s="130">
        <v>67</v>
      </c>
      <c r="B588" s="130"/>
      <c r="C588" s="131" t="s">
        <v>97</v>
      </c>
      <c r="D588" s="132"/>
      <c r="E588" s="134" t="s">
        <v>150</v>
      </c>
      <c r="F588" s="134" t="s">
        <v>150</v>
      </c>
      <c r="G588" s="134" t="s">
        <v>150</v>
      </c>
      <c r="H588" s="134" t="s">
        <v>150</v>
      </c>
      <c r="I588" s="134" t="s">
        <v>150</v>
      </c>
      <c r="J588" s="134" t="s">
        <v>150</v>
      </c>
      <c r="K588" s="134" t="s">
        <v>150</v>
      </c>
      <c r="L588" s="134" t="s">
        <v>150</v>
      </c>
      <c r="M588" s="134" t="s">
        <v>150</v>
      </c>
      <c r="N588" s="115">
        <v>2859</v>
      </c>
      <c r="O588" s="134">
        <v>32</v>
      </c>
      <c r="P588" s="134">
        <v>2600</v>
      </c>
      <c r="Q588" s="134">
        <v>122</v>
      </c>
      <c r="R588" s="134">
        <v>105</v>
      </c>
      <c r="S588" s="135">
        <v>67</v>
      </c>
    </row>
    <row r="589" spans="1:19" s="177" customFormat="1" ht="8.1" customHeight="1">
      <c r="A589" s="137">
        <v>68</v>
      </c>
      <c r="B589" s="137"/>
      <c r="C589" s="138" t="s">
        <v>98</v>
      </c>
      <c r="D589" s="139"/>
      <c r="E589" s="134" t="s">
        <v>150</v>
      </c>
      <c r="F589" s="134" t="s">
        <v>150</v>
      </c>
      <c r="G589" s="134" t="s">
        <v>150</v>
      </c>
      <c r="H589" s="134" t="s">
        <v>150</v>
      </c>
      <c r="I589" s="134" t="s">
        <v>150</v>
      </c>
      <c r="J589" s="134" t="s">
        <v>150</v>
      </c>
      <c r="K589" s="134" t="s">
        <v>150</v>
      </c>
      <c r="L589" s="134" t="s">
        <v>150</v>
      </c>
      <c r="M589" s="134">
        <v>107</v>
      </c>
      <c r="N589" s="115">
        <v>2445</v>
      </c>
      <c r="O589" s="134">
        <v>140</v>
      </c>
      <c r="P589" s="134">
        <v>1372</v>
      </c>
      <c r="Q589" s="134">
        <v>684</v>
      </c>
      <c r="R589" s="134">
        <v>249</v>
      </c>
      <c r="S589" s="140">
        <v>68</v>
      </c>
    </row>
    <row r="590" spans="1:19" s="177" customFormat="1" ht="8.1" customHeight="1">
      <c r="A590" s="137">
        <v>69</v>
      </c>
      <c r="B590" s="137"/>
      <c r="C590" s="138" t="s">
        <v>99</v>
      </c>
      <c r="D590" s="139"/>
      <c r="E590" s="134" t="s">
        <v>150</v>
      </c>
      <c r="F590" s="134" t="s">
        <v>150</v>
      </c>
      <c r="G590" s="134" t="s">
        <v>150</v>
      </c>
      <c r="H590" s="134" t="s">
        <v>150</v>
      </c>
      <c r="I590" s="134" t="s">
        <v>150</v>
      </c>
      <c r="J590" s="134" t="s">
        <v>150</v>
      </c>
      <c r="K590" s="134" t="s">
        <v>150</v>
      </c>
      <c r="L590" s="134" t="s">
        <v>150</v>
      </c>
      <c r="M590" s="134">
        <v>2</v>
      </c>
      <c r="N590" s="115">
        <v>6597</v>
      </c>
      <c r="O590" s="134">
        <v>1121</v>
      </c>
      <c r="P590" s="134">
        <v>4246</v>
      </c>
      <c r="Q590" s="134">
        <v>674</v>
      </c>
      <c r="R590" s="134">
        <v>556</v>
      </c>
      <c r="S590" s="140">
        <v>69</v>
      </c>
    </row>
    <row r="591" spans="1:19" s="177" customFormat="1" ht="8.1" customHeight="1">
      <c r="A591" s="137">
        <v>70</v>
      </c>
      <c r="B591" s="137"/>
      <c r="C591" s="138" t="s">
        <v>100</v>
      </c>
      <c r="D591" s="139"/>
      <c r="E591" s="134" t="s">
        <v>150</v>
      </c>
      <c r="F591" s="134" t="s">
        <v>150</v>
      </c>
      <c r="G591" s="134" t="s">
        <v>150</v>
      </c>
      <c r="H591" s="134" t="s">
        <v>150</v>
      </c>
      <c r="I591" s="134" t="s">
        <v>150</v>
      </c>
      <c r="J591" s="134" t="s">
        <v>150</v>
      </c>
      <c r="K591" s="134" t="s">
        <v>150</v>
      </c>
      <c r="L591" s="134" t="s">
        <v>150</v>
      </c>
      <c r="M591" s="134">
        <v>4</v>
      </c>
      <c r="N591" s="115">
        <v>8687</v>
      </c>
      <c r="O591" s="134">
        <v>1115</v>
      </c>
      <c r="P591" s="134">
        <v>6233</v>
      </c>
      <c r="Q591" s="134">
        <v>483</v>
      </c>
      <c r="R591" s="134">
        <v>856</v>
      </c>
      <c r="S591" s="140">
        <v>70</v>
      </c>
    </row>
    <row r="592" spans="1:19" s="177" customFormat="1" ht="8.1" customHeight="1">
      <c r="A592" s="137">
        <v>71</v>
      </c>
      <c r="B592" s="137"/>
      <c r="C592" s="138" t="s">
        <v>101</v>
      </c>
      <c r="D592" s="139"/>
      <c r="E592" s="134" t="s">
        <v>150</v>
      </c>
      <c r="F592" s="134" t="s">
        <v>150</v>
      </c>
      <c r="G592" s="134" t="s">
        <v>150</v>
      </c>
      <c r="H592" s="134" t="s">
        <v>150</v>
      </c>
      <c r="I592" s="134" t="s">
        <v>150</v>
      </c>
      <c r="J592" s="134" t="s">
        <v>150</v>
      </c>
      <c r="K592" s="134" t="s">
        <v>150</v>
      </c>
      <c r="L592" s="134" t="s">
        <v>150</v>
      </c>
      <c r="M592" s="134">
        <v>24</v>
      </c>
      <c r="N592" s="115">
        <v>1431</v>
      </c>
      <c r="O592" s="134">
        <v>165</v>
      </c>
      <c r="P592" s="134">
        <v>1209</v>
      </c>
      <c r="Q592" s="134">
        <v>1</v>
      </c>
      <c r="R592" s="134">
        <v>56</v>
      </c>
      <c r="S592" s="140">
        <v>71</v>
      </c>
    </row>
    <row r="593" spans="1:22" s="177" customFormat="1" ht="8.1" customHeight="1">
      <c r="A593" s="137">
        <v>72</v>
      </c>
      <c r="B593" s="137"/>
      <c r="C593" s="138" t="s">
        <v>102</v>
      </c>
      <c r="D593" s="139"/>
      <c r="E593" s="134" t="s">
        <v>150</v>
      </c>
      <c r="F593" s="134" t="s">
        <v>150</v>
      </c>
      <c r="G593" s="134" t="s">
        <v>150</v>
      </c>
      <c r="H593" s="134">
        <v>41</v>
      </c>
      <c r="I593" s="134" t="s">
        <v>150</v>
      </c>
      <c r="J593" s="134" t="s">
        <v>150</v>
      </c>
      <c r="K593" s="134" t="s">
        <v>150</v>
      </c>
      <c r="L593" s="134" t="s">
        <v>150</v>
      </c>
      <c r="M593" s="134">
        <v>86</v>
      </c>
      <c r="N593" s="115">
        <v>14177</v>
      </c>
      <c r="O593" s="134">
        <v>316</v>
      </c>
      <c r="P593" s="134">
        <v>10491</v>
      </c>
      <c r="Q593" s="134">
        <v>58</v>
      </c>
      <c r="R593" s="134">
        <v>3312</v>
      </c>
      <c r="S593" s="140">
        <v>72</v>
      </c>
    </row>
    <row r="594" spans="1:22" s="177" customFormat="1" ht="8.1" customHeight="1">
      <c r="A594" s="137">
        <v>73</v>
      </c>
      <c r="B594" s="137"/>
      <c r="C594" s="138" t="s">
        <v>103</v>
      </c>
      <c r="D594" s="139"/>
      <c r="E594" s="134" t="s">
        <v>150</v>
      </c>
      <c r="F594" s="134" t="s">
        <v>150</v>
      </c>
      <c r="G594" s="134" t="s">
        <v>150</v>
      </c>
      <c r="H594" s="134" t="s">
        <v>150</v>
      </c>
      <c r="I594" s="134" t="s">
        <v>150</v>
      </c>
      <c r="J594" s="134" t="s">
        <v>150</v>
      </c>
      <c r="K594" s="134" t="s">
        <v>150</v>
      </c>
      <c r="L594" s="134" t="s">
        <v>150</v>
      </c>
      <c r="M594" s="134" t="s">
        <v>150</v>
      </c>
      <c r="N594" s="115">
        <v>231</v>
      </c>
      <c r="O594" s="134">
        <v>4</v>
      </c>
      <c r="P594" s="134">
        <v>116</v>
      </c>
      <c r="Q594" s="134" t="s">
        <v>150</v>
      </c>
      <c r="R594" s="134">
        <v>111</v>
      </c>
      <c r="S594" s="140">
        <v>73</v>
      </c>
    </row>
    <row r="595" spans="1:22" s="177" customFormat="1" ht="8.1" customHeight="1">
      <c r="A595" s="137">
        <v>74</v>
      </c>
      <c r="B595" s="137"/>
      <c r="C595" s="138" t="s">
        <v>104</v>
      </c>
      <c r="D595" s="139"/>
      <c r="E595" s="134" t="s">
        <v>150</v>
      </c>
      <c r="F595" s="134" t="s">
        <v>150</v>
      </c>
      <c r="G595" s="134" t="s">
        <v>150</v>
      </c>
      <c r="H595" s="134" t="s">
        <v>150</v>
      </c>
      <c r="I595" s="134" t="s">
        <v>150</v>
      </c>
      <c r="J595" s="134" t="s">
        <v>150</v>
      </c>
      <c r="K595" s="134" t="s">
        <v>150</v>
      </c>
      <c r="L595" s="134" t="s">
        <v>150</v>
      </c>
      <c r="M595" s="134" t="s">
        <v>150</v>
      </c>
      <c r="N595" s="115">
        <v>2309</v>
      </c>
      <c r="O595" s="134">
        <v>1138</v>
      </c>
      <c r="P595" s="134">
        <v>1076</v>
      </c>
      <c r="Q595" s="134">
        <v>64</v>
      </c>
      <c r="R595" s="134">
        <v>31</v>
      </c>
      <c r="S595" s="140">
        <v>74</v>
      </c>
    </row>
    <row r="596" spans="1:22" s="179" customFormat="1" ht="8.1" customHeight="1">
      <c r="A596" s="149"/>
      <c r="B596" s="149"/>
      <c r="C596" s="150" t="s">
        <v>105</v>
      </c>
      <c r="D596" s="158"/>
      <c r="E596" s="152" t="str">
        <f t="shared" ref="E596:R596" si="52">IF(SUM(E588:E595)&gt;0,SUM(E588:E595),"-")</f>
        <v>-</v>
      </c>
      <c r="F596" s="152" t="str">
        <f t="shared" si="52"/>
        <v>-</v>
      </c>
      <c r="G596" s="152" t="str">
        <f t="shared" si="52"/>
        <v>-</v>
      </c>
      <c r="H596" s="152">
        <f t="shared" si="52"/>
        <v>41</v>
      </c>
      <c r="I596" s="152" t="str">
        <f t="shared" si="52"/>
        <v>-</v>
      </c>
      <c r="J596" s="152" t="str">
        <f t="shared" si="52"/>
        <v>-</v>
      </c>
      <c r="K596" s="152" t="str">
        <f t="shared" si="52"/>
        <v>-</v>
      </c>
      <c r="L596" s="152" t="str">
        <f t="shared" si="52"/>
        <v>-</v>
      </c>
      <c r="M596" s="152">
        <f t="shared" si="52"/>
        <v>223</v>
      </c>
      <c r="N596" s="152">
        <f t="shared" si="52"/>
        <v>38736</v>
      </c>
      <c r="O596" s="152">
        <f t="shared" si="52"/>
        <v>4031</v>
      </c>
      <c r="P596" s="152">
        <f t="shared" si="52"/>
        <v>27343</v>
      </c>
      <c r="Q596" s="152">
        <f t="shared" si="52"/>
        <v>2086</v>
      </c>
      <c r="R596" s="152">
        <f t="shared" si="52"/>
        <v>5276</v>
      </c>
      <c r="S596" s="153"/>
    </row>
    <row r="597" spans="1:22" s="176" customFormat="1" ht="8.1" customHeight="1">
      <c r="A597" s="130">
        <v>75</v>
      </c>
      <c r="B597" s="130"/>
      <c r="C597" s="131" t="s">
        <v>123</v>
      </c>
      <c r="D597" s="132"/>
      <c r="E597" s="134" t="s">
        <v>150</v>
      </c>
      <c r="F597" s="134" t="s">
        <v>150</v>
      </c>
      <c r="G597" s="134" t="s">
        <v>150</v>
      </c>
      <c r="H597" s="134">
        <v>71</v>
      </c>
      <c r="I597" s="134" t="s">
        <v>150</v>
      </c>
      <c r="J597" s="134" t="s">
        <v>150</v>
      </c>
      <c r="K597" s="134" t="s">
        <v>150</v>
      </c>
      <c r="L597" s="134">
        <v>753</v>
      </c>
      <c r="M597" s="134">
        <v>92</v>
      </c>
      <c r="N597" s="115">
        <v>52175</v>
      </c>
      <c r="O597" s="134">
        <v>38926</v>
      </c>
      <c r="P597" s="134">
        <v>292</v>
      </c>
      <c r="Q597" s="134">
        <v>26</v>
      </c>
      <c r="R597" s="134">
        <v>12931</v>
      </c>
      <c r="S597" s="135">
        <v>75</v>
      </c>
    </row>
    <row r="598" spans="1:22" s="177" customFormat="1" ht="8.1" customHeight="1">
      <c r="A598" s="137">
        <v>76</v>
      </c>
      <c r="B598" s="137"/>
      <c r="C598" s="138" t="s">
        <v>107</v>
      </c>
      <c r="D598" s="139"/>
      <c r="E598" s="134" t="s">
        <v>150</v>
      </c>
      <c r="F598" s="134">
        <v>1748</v>
      </c>
      <c r="G598" s="134" t="s">
        <v>150</v>
      </c>
      <c r="H598" s="134">
        <v>358</v>
      </c>
      <c r="I598" s="134" t="s">
        <v>150</v>
      </c>
      <c r="J598" s="134" t="s">
        <v>150</v>
      </c>
      <c r="K598" s="134" t="s">
        <v>150</v>
      </c>
      <c r="L598" s="134" t="s">
        <v>150</v>
      </c>
      <c r="M598" s="134">
        <v>253</v>
      </c>
      <c r="N598" s="115">
        <v>118140</v>
      </c>
      <c r="O598" s="134">
        <v>36932</v>
      </c>
      <c r="P598" s="134">
        <v>11405</v>
      </c>
      <c r="Q598" s="134">
        <v>10633</v>
      </c>
      <c r="R598" s="134">
        <v>59170</v>
      </c>
      <c r="S598" s="140">
        <v>76</v>
      </c>
    </row>
    <row r="599" spans="1:22" s="177" customFormat="1" ht="8.1" customHeight="1">
      <c r="A599" s="137">
        <v>77</v>
      </c>
      <c r="B599" s="137"/>
      <c r="C599" s="138" t="s">
        <v>108</v>
      </c>
      <c r="D599" s="139"/>
      <c r="E599" s="134" t="s">
        <v>150</v>
      </c>
      <c r="F599" s="134" t="s">
        <v>150</v>
      </c>
      <c r="G599" s="134" t="s">
        <v>150</v>
      </c>
      <c r="H599" s="134" t="s">
        <v>150</v>
      </c>
      <c r="I599" s="134" t="s">
        <v>150</v>
      </c>
      <c r="J599" s="134" t="s">
        <v>150</v>
      </c>
      <c r="K599" s="134" t="s">
        <v>150</v>
      </c>
      <c r="L599" s="134" t="s">
        <v>150</v>
      </c>
      <c r="M599" s="134" t="s">
        <v>150</v>
      </c>
      <c r="N599" s="115">
        <v>6769</v>
      </c>
      <c r="O599" s="134">
        <v>5320</v>
      </c>
      <c r="P599" s="134">
        <v>437</v>
      </c>
      <c r="Q599" s="134">
        <v>34</v>
      </c>
      <c r="R599" s="134">
        <v>978</v>
      </c>
      <c r="S599" s="140">
        <v>77</v>
      </c>
    </row>
    <row r="600" spans="1:22" s="177" customFormat="1" ht="8.1" customHeight="1">
      <c r="A600" s="137">
        <v>78</v>
      </c>
      <c r="B600" s="137"/>
      <c r="C600" s="138" t="s">
        <v>109</v>
      </c>
      <c r="D600" s="139"/>
      <c r="E600" s="134" t="s">
        <v>150</v>
      </c>
      <c r="F600" s="134" t="s">
        <v>150</v>
      </c>
      <c r="G600" s="134" t="s">
        <v>150</v>
      </c>
      <c r="H600" s="134" t="s">
        <v>150</v>
      </c>
      <c r="I600" s="134" t="s">
        <v>150</v>
      </c>
      <c r="J600" s="134" t="s">
        <v>150</v>
      </c>
      <c r="K600" s="134" t="s">
        <v>150</v>
      </c>
      <c r="L600" s="134" t="s">
        <v>150</v>
      </c>
      <c r="M600" s="134" t="s">
        <v>150</v>
      </c>
      <c r="N600" s="115" t="s">
        <v>150</v>
      </c>
      <c r="O600" s="134" t="s">
        <v>150</v>
      </c>
      <c r="P600" s="134" t="s">
        <v>150</v>
      </c>
      <c r="Q600" s="134" t="s">
        <v>150</v>
      </c>
      <c r="R600" s="134" t="s">
        <v>150</v>
      </c>
      <c r="S600" s="140">
        <v>78</v>
      </c>
    </row>
    <row r="601" spans="1:22" s="177" customFormat="1" ht="8.1" customHeight="1">
      <c r="A601" s="137">
        <v>79</v>
      </c>
      <c r="B601" s="137"/>
      <c r="C601" s="138" t="s">
        <v>110</v>
      </c>
      <c r="D601" s="139"/>
      <c r="E601" s="134" t="s">
        <v>150</v>
      </c>
      <c r="F601" s="134" t="s">
        <v>150</v>
      </c>
      <c r="G601" s="134" t="s">
        <v>150</v>
      </c>
      <c r="H601" s="134" t="s">
        <v>150</v>
      </c>
      <c r="I601" s="134" t="s">
        <v>150</v>
      </c>
      <c r="J601" s="134" t="s">
        <v>150</v>
      </c>
      <c r="K601" s="134" t="s">
        <v>150</v>
      </c>
      <c r="L601" s="134" t="s">
        <v>150</v>
      </c>
      <c r="M601" s="134" t="s">
        <v>150</v>
      </c>
      <c r="N601" s="115" t="s">
        <v>150</v>
      </c>
      <c r="O601" s="134" t="s">
        <v>150</v>
      </c>
      <c r="P601" s="134" t="s">
        <v>150</v>
      </c>
      <c r="Q601" s="134" t="s">
        <v>150</v>
      </c>
      <c r="R601" s="134" t="s">
        <v>150</v>
      </c>
      <c r="S601" s="140">
        <v>79</v>
      </c>
    </row>
    <row r="602" spans="1:22" s="177" customFormat="1" ht="8.1" customHeight="1">
      <c r="A602" s="137">
        <v>80</v>
      </c>
      <c r="B602" s="137"/>
      <c r="C602" s="138" t="s">
        <v>156</v>
      </c>
      <c r="D602" s="139"/>
      <c r="E602" s="134" t="s">
        <v>150</v>
      </c>
      <c r="F602" s="134" t="s">
        <v>150</v>
      </c>
      <c r="G602" s="134">
        <v>2</v>
      </c>
      <c r="H602" s="134" t="s">
        <v>150</v>
      </c>
      <c r="I602" s="134" t="s">
        <v>150</v>
      </c>
      <c r="J602" s="134">
        <v>337</v>
      </c>
      <c r="K602" s="134">
        <v>6</v>
      </c>
      <c r="L602" s="134">
        <v>24</v>
      </c>
      <c r="M602" s="134">
        <v>289</v>
      </c>
      <c r="N602" s="115">
        <v>18225</v>
      </c>
      <c r="O602" s="134">
        <v>3762</v>
      </c>
      <c r="P602" s="134">
        <v>7773</v>
      </c>
      <c r="Q602" s="134">
        <v>1529</v>
      </c>
      <c r="R602" s="134">
        <v>5161</v>
      </c>
      <c r="S602" s="140">
        <v>80</v>
      </c>
    </row>
    <row r="603" spans="1:22" s="177" customFormat="1" ht="8.1" customHeight="1">
      <c r="A603" s="137">
        <v>81</v>
      </c>
      <c r="B603" s="137"/>
      <c r="C603" s="138" t="s">
        <v>157</v>
      </c>
      <c r="D603" s="139"/>
      <c r="E603" s="134" t="s">
        <v>150</v>
      </c>
      <c r="F603" s="134" t="s">
        <v>150</v>
      </c>
      <c r="G603" s="134" t="s">
        <v>150</v>
      </c>
      <c r="H603" s="134" t="s">
        <v>150</v>
      </c>
      <c r="I603" s="134" t="s">
        <v>150</v>
      </c>
      <c r="J603" s="134" t="s">
        <v>150</v>
      </c>
      <c r="K603" s="134" t="s">
        <v>150</v>
      </c>
      <c r="L603" s="134" t="s">
        <v>150</v>
      </c>
      <c r="M603" s="134" t="s">
        <v>150</v>
      </c>
      <c r="N603" s="115">
        <v>1274</v>
      </c>
      <c r="O603" s="134">
        <v>205</v>
      </c>
      <c r="P603" s="134">
        <v>928</v>
      </c>
      <c r="Q603" s="134">
        <v>2</v>
      </c>
      <c r="R603" s="134">
        <v>139</v>
      </c>
      <c r="S603" s="140">
        <v>81</v>
      </c>
    </row>
    <row r="604" spans="1:22" s="179" customFormat="1" ht="8.1" customHeight="1">
      <c r="A604" s="149"/>
      <c r="B604" s="149"/>
      <c r="C604" s="150" t="s">
        <v>113</v>
      </c>
      <c r="D604" s="158"/>
      <c r="E604" s="152" t="str">
        <f t="shared" ref="E604:R604" si="53">IF(SUM(E597:E603)&gt;0,SUM(E597:E603),"-")</f>
        <v>-</v>
      </c>
      <c r="F604" s="152">
        <f t="shared" si="53"/>
        <v>1748</v>
      </c>
      <c r="G604" s="152">
        <f t="shared" si="53"/>
        <v>2</v>
      </c>
      <c r="H604" s="152">
        <f t="shared" si="53"/>
        <v>429</v>
      </c>
      <c r="I604" s="152" t="str">
        <f t="shared" si="53"/>
        <v>-</v>
      </c>
      <c r="J604" s="152">
        <f t="shared" si="53"/>
        <v>337</v>
      </c>
      <c r="K604" s="152">
        <f t="shared" si="53"/>
        <v>6</v>
      </c>
      <c r="L604" s="152">
        <f t="shared" si="53"/>
        <v>777</v>
      </c>
      <c r="M604" s="152">
        <f t="shared" si="53"/>
        <v>634</v>
      </c>
      <c r="N604" s="152">
        <f t="shared" si="53"/>
        <v>196583</v>
      </c>
      <c r="O604" s="152">
        <f t="shared" si="53"/>
        <v>85145</v>
      </c>
      <c r="P604" s="152">
        <f t="shared" si="53"/>
        <v>20835</v>
      </c>
      <c r="Q604" s="152">
        <f t="shared" si="53"/>
        <v>12224</v>
      </c>
      <c r="R604" s="152">
        <f t="shared" si="53"/>
        <v>78379</v>
      </c>
      <c r="S604" s="153"/>
    </row>
    <row r="605" spans="1:22" s="193" customFormat="1" ht="8.1" customHeight="1">
      <c r="A605" s="137">
        <v>82</v>
      </c>
      <c r="B605" s="137"/>
      <c r="C605" s="138" t="s">
        <v>114</v>
      </c>
      <c r="D605" s="160"/>
      <c r="E605" s="163" t="s">
        <v>150</v>
      </c>
      <c r="F605" s="163" t="s">
        <v>150</v>
      </c>
      <c r="G605" s="163" t="s">
        <v>150</v>
      </c>
      <c r="H605" s="163" t="s">
        <v>150</v>
      </c>
      <c r="I605" s="163" t="s">
        <v>150</v>
      </c>
      <c r="J605" s="163" t="s">
        <v>150</v>
      </c>
      <c r="K605" s="163" t="s">
        <v>150</v>
      </c>
      <c r="L605" s="163" t="s">
        <v>150</v>
      </c>
      <c r="M605" s="163" t="s">
        <v>150</v>
      </c>
      <c r="N605" s="162" t="s">
        <v>150</v>
      </c>
      <c r="O605" s="163" t="s">
        <v>150</v>
      </c>
      <c r="P605" s="163" t="s">
        <v>150</v>
      </c>
      <c r="Q605" s="163" t="s">
        <v>150</v>
      </c>
      <c r="R605" s="163" t="s">
        <v>150</v>
      </c>
      <c r="S605" s="140">
        <v>82</v>
      </c>
    </row>
    <row r="606" spans="1:22" s="193" customFormat="1" ht="3" customHeight="1" thickBot="1">
      <c r="A606" s="165"/>
      <c r="B606" s="165"/>
      <c r="C606" s="166"/>
      <c r="D606" s="167"/>
      <c r="E606" s="169"/>
      <c r="F606" s="169"/>
      <c r="G606" s="169"/>
      <c r="H606" s="169"/>
      <c r="I606" s="169"/>
      <c r="J606" s="169"/>
      <c r="K606" s="169"/>
      <c r="L606" s="169"/>
      <c r="M606" s="169"/>
      <c r="N606" s="165"/>
      <c r="O606" s="169"/>
      <c r="P606" s="169"/>
      <c r="Q606" s="169"/>
      <c r="R606" s="169"/>
      <c r="S606" s="168"/>
    </row>
    <row r="607" spans="1:22" s="83" customFormat="1" ht="27" customHeight="1">
      <c r="A607" s="73"/>
      <c r="B607" s="74"/>
      <c r="C607" s="1024" t="s">
        <v>126</v>
      </c>
      <c r="D607" s="75"/>
      <c r="E607" s="76"/>
      <c r="F607" s="77"/>
      <c r="G607" s="77"/>
      <c r="H607" s="77"/>
      <c r="I607" s="77"/>
      <c r="J607" s="78" t="s">
        <v>127</v>
      </c>
      <c r="K607" s="79" t="str">
        <f>"国・港別取扱量（"&amp;ROUNDDOWN(ROW(A607)/100,0)+1&amp;"）"</f>
        <v>国・港別取扱量（7）</v>
      </c>
      <c r="L607" s="77"/>
      <c r="M607" s="76"/>
      <c r="N607" s="76"/>
      <c r="O607" s="76"/>
      <c r="P607" s="80"/>
      <c r="Q607" s="81"/>
      <c r="R607" s="1026" t="s">
        <v>3</v>
      </c>
      <c r="S607" s="82"/>
      <c r="U607" s="84"/>
      <c r="V607" s="85"/>
    </row>
    <row r="608" spans="1:22" s="83" customFormat="1" ht="8.1" customHeight="1" thickBot="1">
      <c r="A608" s="86"/>
      <c r="B608" s="86"/>
      <c r="C608" s="1025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8"/>
      <c r="Q608" s="87"/>
      <c r="R608" s="1027"/>
      <c r="S608" s="88"/>
      <c r="U608" s="89"/>
    </row>
    <row r="609" spans="1:55" s="95" customFormat="1" ht="12.95" customHeight="1">
      <c r="A609" s="90"/>
      <c r="B609" s="90"/>
      <c r="C609" s="90"/>
      <c r="D609" s="170" t="s">
        <v>128</v>
      </c>
      <c r="E609" s="171" t="s">
        <v>217</v>
      </c>
      <c r="F609" s="93" t="s">
        <v>231</v>
      </c>
      <c r="G609" s="1028" t="s">
        <v>231</v>
      </c>
      <c r="H609" s="1030"/>
      <c r="I609" s="1030"/>
      <c r="J609" s="1030"/>
      <c r="K609" s="1030" t="s">
        <v>231</v>
      </c>
      <c r="L609" s="1030"/>
      <c r="M609" s="1030"/>
      <c r="N609" s="1030"/>
      <c r="O609" s="1030"/>
      <c r="P609" s="1030"/>
      <c r="Q609" s="1030"/>
      <c r="R609" s="1029"/>
      <c r="S609" s="94"/>
    </row>
    <row r="610" spans="1:55" s="95" customFormat="1" ht="19.5" customHeight="1">
      <c r="A610" s="96" t="s">
        <v>132</v>
      </c>
      <c r="B610" s="96"/>
      <c r="C610" s="97"/>
      <c r="D610" s="98"/>
      <c r="E610" s="173" t="s">
        <v>232</v>
      </c>
      <c r="F610" s="100" t="s">
        <v>133</v>
      </c>
      <c r="G610" s="212" t="s">
        <v>233</v>
      </c>
      <c r="H610" s="212" t="s">
        <v>234</v>
      </c>
      <c r="I610" s="212" t="s">
        <v>235</v>
      </c>
      <c r="J610" s="214" t="s">
        <v>236</v>
      </c>
      <c r="K610" s="212" t="s">
        <v>237</v>
      </c>
      <c r="L610" s="212" t="s">
        <v>238</v>
      </c>
      <c r="M610" s="212" t="s">
        <v>239</v>
      </c>
      <c r="N610" s="212" t="s">
        <v>240</v>
      </c>
      <c r="O610" s="212" t="s">
        <v>241</v>
      </c>
      <c r="P610" s="212" t="s">
        <v>242</v>
      </c>
      <c r="Q610" s="212" t="s">
        <v>243</v>
      </c>
      <c r="R610" s="212" t="s">
        <v>244</v>
      </c>
      <c r="S610" s="103"/>
      <c r="AP610" s="104"/>
      <c r="AQ610" s="104"/>
      <c r="AR610" s="104"/>
      <c r="AS610" s="104"/>
      <c r="AT610" s="104"/>
      <c r="AU610" s="104"/>
      <c r="AV610" s="104"/>
      <c r="AW610" s="104"/>
      <c r="AX610" s="104"/>
      <c r="AY610" s="104"/>
      <c r="AZ610" s="104"/>
      <c r="BA610" s="104"/>
      <c r="BB610" s="104"/>
      <c r="BC610" s="104"/>
    </row>
    <row r="611" spans="1:55" s="95" customFormat="1" ht="3" customHeight="1">
      <c r="A611" s="105"/>
      <c r="B611" s="105"/>
      <c r="C611" s="106"/>
      <c r="D611" s="107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10"/>
    </row>
    <row r="612" spans="1:55" s="117" customFormat="1" ht="9" customHeight="1">
      <c r="A612" s="111"/>
      <c r="B612" s="111"/>
      <c r="C612" s="112" t="s">
        <v>129</v>
      </c>
      <c r="D612" s="113"/>
      <c r="E612" s="115">
        <f t="shared" ref="E612:R612" si="54">IF(SUM(E628,E635,E646,E662,E678,E688,E697,E705,E706)=0,"-",SUM(E628,E635,E646,E662,E678,E688,E697,E705,E706))</f>
        <v>12000</v>
      </c>
      <c r="F612" s="115">
        <f t="shared" si="54"/>
        <v>1115576</v>
      </c>
      <c r="G612" s="115">
        <f t="shared" si="54"/>
        <v>662084</v>
      </c>
      <c r="H612" s="115">
        <f t="shared" si="54"/>
        <v>348440</v>
      </c>
      <c r="I612" s="115">
        <f t="shared" si="54"/>
        <v>29714</v>
      </c>
      <c r="J612" s="115">
        <f t="shared" si="54"/>
        <v>23186</v>
      </c>
      <c r="K612" s="115">
        <f t="shared" si="54"/>
        <v>12899</v>
      </c>
      <c r="L612" s="115">
        <f t="shared" si="54"/>
        <v>11054</v>
      </c>
      <c r="M612" s="115">
        <f t="shared" si="54"/>
        <v>7320</v>
      </c>
      <c r="N612" s="115">
        <f t="shared" si="54"/>
        <v>6079</v>
      </c>
      <c r="O612" s="115">
        <f t="shared" si="54"/>
        <v>4955</v>
      </c>
      <c r="P612" s="115">
        <f t="shared" si="54"/>
        <v>2059</v>
      </c>
      <c r="Q612" s="115">
        <f t="shared" si="54"/>
        <v>1907</v>
      </c>
      <c r="R612" s="115">
        <f t="shared" si="54"/>
        <v>1000</v>
      </c>
      <c r="S612" s="116"/>
    </row>
    <row r="613" spans="1:55" s="175" customFormat="1" ht="3" customHeight="1">
      <c r="A613" s="111"/>
      <c r="B613" s="111"/>
      <c r="C613" s="112"/>
      <c r="D613" s="113"/>
      <c r="E613" s="120"/>
      <c r="F613" s="119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16"/>
    </row>
    <row r="614" spans="1:55" s="175" customFormat="1" ht="3" customHeight="1">
      <c r="A614" s="111"/>
      <c r="B614" s="111"/>
      <c r="C614" s="112"/>
      <c r="D614" s="113"/>
      <c r="E614" s="120"/>
      <c r="F614" s="119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16"/>
    </row>
    <row r="615" spans="1:55" s="175" customFormat="1" ht="9" customHeight="1">
      <c r="A615" s="111"/>
      <c r="B615" s="111"/>
      <c r="C615" s="121" t="s">
        <v>145</v>
      </c>
      <c r="D615" s="113"/>
      <c r="E615" s="115" t="s">
        <v>26</v>
      </c>
      <c r="F615" s="115">
        <v>848933</v>
      </c>
      <c r="G615" s="115">
        <v>536974</v>
      </c>
      <c r="H615" s="115">
        <v>269405</v>
      </c>
      <c r="I615" s="115">
        <v>24137</v>
      </c>
      <c r="J615" s="115" t="s">
        <v>26</v>
      </c>
      <c r="K615" s="115">
        <v>10382</v>
      </c>
      <c r="L615" s="115" t="s">
        <v>26</v>
      </c>
      <c r="M615" s="115" t="s">
        <v>26</v>
      </c>
      <c r="N615" s="115" t="s">
        <v>26</v>
      </c>
      <c r="O615" s="115">
        <v>4955</v>
      </c>
      <c r="P615" s="115">
        <v>2059</v>
      </c>
      <c r="Q615" s="115" t="s">
        <v>26</v>
      </c>
      <c r="R615" s="115">
        <v>1000</v>
      </c>
      <c r="S615" s="116"/>
    </row>
    <row r="616" spans="1:55" s="175" customFormat="1" ht="3" customHeight="1">
      <c r="A616" s="122"/>
      <c r="B616" s="122"/>
      <c r="C616" s="123"/>
      <c r="D616" s="124"/>
      <c r="E616" s="127"/>
      <c r="F616" s="126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8"/>
    </row>
    <row r="617" spans="1:55" s="176" customFormat="1" ht="8.1" customHeight="1">
      <c r="A617" s="130">
        <v>1</v>
      </c>
      <c r="B617" s="130"/>
      <c r="C617" s="131" t="s">
        <v>22</v>
      </c>
      <c r="D617" s="132"/>
      <c r="E617" s="134" t="s">
        <v>150</v>
      </c>
      <c r="F617" s="115" t="s">
        <v>150</v>
      </c>
      <c r="G617" s="134" t="s">
        <v>150</v>
      </c>
      <c r="H617" s="134" t="s">
        <v>150</v>
      </c>
      <c r="I617" s="134" t="s">
        <v>150</v>
      </c>
      <c r="J617" s="134" t="s">
        <v>150</v>
      </c>
      <c r="K617" s="134" t="s">
        <v>150</v>
      </c>
      <c r="L617" s="134" t="s">
        <v>150</v>
      </c>
      <c r="M617" s="134" t="s">
        <v>173</v>
      </c>
      <c r="N617" s="134" t="s">
        <v>150</v>
      </c>
      <c r="O617" s="134" t="s">
        <v>150</v>
      </c>
      <c r="P617" s="134" t="s">
        <v>173</v>
      </c>
      <c r="Q617" s="134" t="s">
        <v>150</v>
      </c>
      <c r="R617" s="134" t="s">
        <v>172</v>
      </c>
      <c r="S617" s="135">
        <v>1</v>
      </c>
    </row>
    <row r="618" spans="1:55" s="142" customFormat="1" ht="8.1" customHeight="1">
      <c r="A618" s="137">
        <v>2</v>
      </c>
      <c r="B618" s="137"/>
      <c r="C618" s="138" t="s">
        <v>23</v>
      </c>
      <c r="D618" s="139"/>
      <c r="E618" s="134" t="s">
        <v>150</v>
      </c>
      <c r="F618" s="115">
        <v>19</v>
      </c>
      <c r="G618" s="134">
        <v>19</v>
      </c>
      <c r="H618" s="134" t="s">
        <v>172</v>
      </c>
      <c r="I618" s="134" t="s">
        <v>150</v>
      </c>
      <c r="J618" s="134" t="s">
        <v>150</v>
      </c>
      <c r="K618" s="134" t="s">
        <v>150</v>
      </c>
      <c r="L618" s="134" t="s">
        <v>150</v>
      </c>
      <c r="M618" s="134" t="s">
        <v>150</v>
      </c>
      <c r="N618" s="134" t="s">
        <v>150</v>
      </c>
      <c r="O618" s="134" t="s">
        <v>150</v>
      </c>
      <c r="P618" s="134" t="s">
        <v>150</v>
      </c>
      <c r="Q618" s="134" t="s">
        <v>150</v>
      </c>
      <c r="R618" s="134" t="s">
        <v>150</v>
      </c>
      <c r="S618" s="140">
        <v>2</v>
      </c>
    </row>
    <row r="619" spans="1:55" s="142" customFormat="1" ht="8.1" customHeight="1">
      <c r="A619" s="137">
        <v>3</v>
      </c>
      <c r="B619" s="137"/>
      <c r="C619" s="138" t="s">
        <v>24</v>
      </c>
      <c r="D619" s="139"/>
      <c r="E619" s="134" t="s">
        <v>150</v>
      </c>
      <c r="F619" s="115">
        <v>16</v>
      </c>
      <c r="G619" s="134">
        <v>16</v>
      </c>
      <c r="H619" s="134" t="s">
        <v>172</v>
      </c>
      <c r="I619" s="134" t="s">
        <v>150</v>
      </c>
      <c r="J619" s="134" t="s">
        <v>150</v>
      </c>
      <c r="K619" s="134" t="s">
        <v>150</v>
      </c>
      <c r="L619" s="134" t="s">
        <v>150</v>
      </c>
      <c r="M619" s="134" t="s">
        <v>150</v>
      </c>
      <c r="N619" s="134" t="s">
        <v>150</v>
      </c>
      <c r="O619" s="134" t="s">
        <v>150</v>
      </c>
      <c r="P619" s="134" t="s">
        <v>150</v>
      </c>
      <c r="Q619" s="134" t="s">
        <v>150</v>
      </c>
      <c r="R619" s="134" t="s">
        <v>150</v>
      </c>
      <c r="S619" s="140">
        <v>3</v>
      </c>
    </row>
    <row r="620" spans="1:55" s="177" customFormat="1" ht="8.1" customHeight="1">
      <c r="A620" s="137">
        <v>4</v>
      </c>
      <c r="B620" s="137"/>
      <c r="C620" s="138" t="s">
        <v>25</v>
      </c>
      <c r="D620" s="139"/>
      <c r="E620" s="134" t="s">
        <v>150</v>
      </c>
      <c r="F620" s="115">
        <v>269</v>
      </c>
      <c r="G620" s="134">
        <v>194</v>
      </c>
      <c r="H620" s="134">
        <v>75</v>
      </c>
      <c r="I620" s="134" t="s">
        <v>150</v>
      </c>
      <c r="J620" s="134" t="s">
        <v>150</v>
      </c>
      <c r="K620" s="134" t="s">
        <v>150</v>
      </c>
      <c r="L620" s="134" t="s">
        <v>150</v>
      </c>
      <c r="M620" s="134" t="s">
        <v>150</v>
      </c>
      <c r="N620" s="134" t="s">
        <v>150</v>
      </c>
      <c r="O620" s="134" t="s">
        <v>150</v>
      </c>
      <c r="P620" s="134" t="s">
        <v>172</v>
      </c>
      <c r="Q620" s="134" t="s">
        <v>150</v>
      </c>
      <c r="R620" s="134" t="s">
        <v>150</v>
      </c>
      <c r="S620" s="140">
        <v>4</v>
      </c>
    </row>
    <row r="621" spans="1:55" s="177" customFormat="1" ht="8.1" customHeight="1">
      <c r="A621" s="137">
        <v>5</v>
      </c>
      <c r="B621" s="137"/>
      <c r="C621" s="138" t="s">
        <v>27</v>
      </c>
      <c r="D621" s="139"/>
      <c r="E621" s="134" t="s">
        <v>150</v>
      </c>
      <c r="F621" s="115">
        <v>3</v>
      </c>
      <c r="G621" s="134">
        <v>3</v>
      </c>
      <c r="H621" s="134" t="s">
        <v>150</v>
      </c>
      <c r="I621" s="134" t="s">
        <v>150</v>
      </c>
      <c r="J621" s="134" t="s">
        <v>150</v>
      </c>
      <c r="K621" s="134" t="s">
        <v>150</v>
      </c>
      <c r="L621" s="134" t="s">
        <v>150</v>
      </c>
      <c r="M621" s="134" t="s">
        <v>150</v>
      </c>
      <c r="N621" s="134" t="s">
        <v>150</v>
      </c>
      <c r="O621" s="134" t="s">
        <v>150</v>
      </c>
      <c r="P621" s="134" t="s">
        <v>150</v>
      </c>
      <c r="Q621" s="134" t="s">
        <v>150</v>
      </c>
      <c r="R621" s="134" t="s">
        <v>150</v>
      </c>
      <c r="S621" s="140">
        <v>5</v>
      </c>
    </row>
    <row r="622" spans="1:55" s="177" customFormat="1" ht="8.1" customHeight="1">
      <c r="A622" s="137">
        <v>6</v>
      </c>
      <c r="B622" s="137"/>
      <c r="C622" s="138" t="s">
        <v>28</v>
      </c>
      <c r="D622" s="139"/>
      <c r="E622" s="134" t="s">
        <v>150</v>
      </c>
      <c r="F622" s="115">
        <v>1194</v>
      </c>
      <c r="G622" s="134">
        <v>815</v>
      </c>
      <c r="H622" s="134">
        <v>379</v>
      </c>
      <c r="I622" s="134" t="s">
        <v>150</v>
      </c>
      <c r="J622" s="134" t="s">
        <v>150</v>
      </c>
      <c r="K622" s="134" t="s">
        <v>150</v>
      </c>
      <c r="L622" s="134" t="s">
        <v>150</v>
      </c>
      <c r="M622" s="134" t="s">
        <v>150</v>
      </c>
      <c r="N622" s="134" t="s">
        <v>150</v>
      </c>
      <c r="O622" s="134" t="s">
        <v>150</v>
      </c>
      <c r="P622" s="134" t="s">
        <v>150</v>
      </c>
      <c r="Q622" s="134" t="s">
        <v>150</v>
      </c>
      <c r="R622" s="134" t="s">
        <v>150</v>
      </c>
      <c r="S622" s="140">
        <v>6</v>
      </c>
    </row>
    <row r="623" spans="1:55" s="177" customFormat="1" ht="8.1" customHeight="1">
      <c r="A623" s="137">
        <v>7</v>
      </c>
      <c r="B623" s="137"/>
      <c r="C623" s="138" t="s">
        <v>29</v>
      </c>
      <c r="D623" s="139"/>
      <c r="E623" s="134" t="s">
        <v>150</v>
      </c>
      <c r="F623" s="115">
        <v>1182</v>
      </c>
      <c r="G623" s="134">
        <v>1182</v>
      </c>
      <c r="H623" s="134" t="s">
        <v>150</v>
      </c>
      <c r="I623" s="134" t="s">
        <v>150</v>
      </c>
      <c r="J623" s="134" t="s">
        <v>150</v>
      </c>
      <c r="K623" s="134" t="s">
        <v>150</v>
      </c>
      <c r="L623" s="134" t="s">
        <v>150</v>
      </c>
      <c r="M623" s="134" t="s">
        <v>172</v>
      </c>
      <c r="N623" s="134" t="s">
        <v>150</v>
      </c>
      <c r="O623" s="134" t="s">
        <v>150</v>
      </c>
      <c r="P623" s="134" t="s">
        <v>150</v>
      </c>
      <c r="Q623" s="134" t="s">
        <v>150</v>
      </c>
      <c r="R623" s="134" t="s">
        <v>150</v>
      </c>
      <c r="S623" s="140">
        <v>7</v>
      </c>
    </row>
    <row r="624" spans="1:55" s="177" customFormat="1" ht="8.1" customHeight="1">
      <c r="A624" s="137">
        <v>8</v>
      </c>
      <c r="B624" s="137"/>
      <c r="C624" s="138" t="s">
        <v>30</v>
      </c>
      <c r="D624" s="139"/>
      <c r="E624" s="134" t="s">
        <v>150</v>
      </c>
      <c r="F624" s="115">
        <v>1239</v>
      </c>
      <c r="G624" s="134">
        <v>195</v>
      </c>
      <c r="H624" s="134">
        <v>1042</v>
      </c>
      <c r="I624" s="134">
        <v>2</v>
      </c>
      <c r="J624" s="134" t="s">
        <v>150</v>
      </c>
      <c r="K624" s="134" t="s">
        <v>150</v>
      </c>
      <c r="L624" s="134" t="s">
        <v>150</v>
      </c>
      <c r="M624" s="134" t="s">
        <v>150</v>
      </c>
      <c r="N624" s="134" t="s">
        <v>150</v>
      </c>
      <c r="O624" s="134" t="s">
        <v>150</v>
      </c>
      <c r="P624" s="134" t="s">
        <v>150</v>
      </c>
      <c r="Q624" s="134" t="s">
        <v>150</v>
      </c>
      <c r="R624" s="134" t="s">
        <v>150</v>
      </c>
      <c r="S624" s="140">
        <v>8</v>
      </c>
    </row>
    <row r="625" spans="1:19" s="177" customFormat="1" ht="8.1" customHeight="1">
      <c r="A625" s="137">
        <v>9</v>
      </c>
      <c r="B625" s="137"/>
      <c r="C625" s="138" t="s">
        <v>31</v>
      </c>
      <c r="D625" s="139"/>
      <c r="E625" s="134" t="s">
        <v>150</v>
      </c>
      <c r="F625" s="115" t="s">
        <v>150</v>
      </c>
      <c r="G625" s="134" t="s">
        <v>150</v>
      </c>
      <c r="H625" s="134" t="s">
        <v>150</v>
      </c>
      <c r="I625" s="134" t="s">
        <v>150</v>
      </c>
      <c r="J625" s="134" t="s">
        <v>150</v>
      </c>
      <c r="K625" s="134" t="s">
        <v>173</v>
      </c>
      <c r="L625" s="134" t="s">
        <v>150</v>
      </c>
      <c r="M625" s="134" t="s">
        <v>150</v>
      </c>
      <c r="N625" s="134" t="s">
        <v>150</v>
      </c>
      <c r="O625" s="134" t="s">
        <v>150</v>
      </c>
      <c r="P625" s="134" t="s">
        <v>150</v>
      </c>
      <c r="Q625" s="134" t="s">
        <v>150</v>
      </c>
      <c r="R625" s="134" t="s">
        <v>150</v>
      </c>
      <c r="S625" s="140">
        <v>9</v>
      </c>
    </row>
    <row r="626" spans="1:19" s="177" customFormat="1" ht="8.1" customHeight="1">
      <c r="A626" s="137">
        <v>10</v>
      </c>
      <c r="B626" s="137"/>
      <c r="C626" s="138" t="s">
        <v>32</v>
      </c>
      <c r="D626" s="139"/>
      <c r="E626" s="134" t="s">
        <v>150</v>
      </c>
      <c r="F626" s="115">
        <v>1265</v>
      </c>
      <c r="G626" s="134">
        <v>843</v>
      </c>
      <c r="H626" s="134">
        <v>422</v>
      </c>
      <c r="I626" s="134" t="s">
        <v>150</v>
      </c>
      <c r="J626" s="134" t="s">
        <v>150</v>
      </c>
      <c r="K626" s="134" t="s">
        <v>150</v>
      </c>
      <c r="L626" s="134" t="s">
        <v>150</v>
      </c>
      <c r="M626" s="134" t="s">
        <v>150</v>
      </c>
      <c r="N626" s="134" t="s">
        <v>150</v>
      </c>
      <c r="O626" s="134" t="s">
        <v>150</v>
      </c>
      <c r="P626" s="134" t="s">
        <v>150</v>
      </c>
      <c r="Q626" s="134" t="s">
        <v>150</v>
      </c>
      <c r="R626" s="134" t="s">
        <v>150</v>
      </c>
      <c r="S626" s="140">
        <v>10</v>
      </c>
    </row>
    <row r="627" spans="1:19" s="177" customFormat="1" ht="8.1" customHeight="1">
      <c r="A627" s="137">
        <v>11</v>
      </c>
      <c r="B627" s="137"/>
      <c r="C627" s="138" t="s">
        <v>33</v>
      </c>
      <c r="D627" s="139"/>
      <c r="E627" s="134" t="s">
        <v>150</v>
      </c>
      <c r="F627" s="115">
        <v>22412</v>
      </c>
      <c r="G627" s="134">
        <v>19647</v>
      </c>
      <c r="H627" s="134">
        <v>1383</v>
      </c>
      <c r="I627" s="134">
        <v>38</v>
      </c>
      <c r="J627" s="134" t="s">
        <v>150</v>
      </c>
      <c r="K627" s="134">
        <v>1344</v>
      </c>
      <c r="L627" s="134" t="s">
        <v>150</v>
      </c>
      <c r="M627" s="134" t="s">
        <v>150</v>
      </c>
      <c r="N627" s="134" t="s">
        <v>150</v>
      </c>
      <c r="O627" s="134" t="s">
        <v>150</v>
      </c>
      <c r="P627" s="134" t="s">
        <v>150</v>
      </c>
      <c r="Q627" s="134" t="s">
        <v>150</v>
      </c>
      <c r="R627" s="134" t="s">
        <v>150</v>
      </c>
      <c r="S627" s="140">
        <v>11</v>
      </c>
    </row>
    <row r="628" spans="1:19" s="179" customFormat="1" ht="8.1" customHeight="1">
      <c r="A628" s="149"/>
      <c r="B628" s="149"/>
      <c r="C628" s="150" t="s">
        <v>34</v>
      </c>
      <c r="D628" s="158"/>
      <c r="E628" s="152" t="str">
        <f t="shared" ref="E628:R628" si="55">IF(SUM(E617:E627)&gt;0,SUM(E617:E627),"-")</f>
        <v>-</v>
      </c>
      <c r="F628" s="152">
        <f t="shared" si="55"/>
        <v>27599</v>
      </c>
      <c r="G628" s="152">
        <f t="shared" si="55"/>
        <v>22914</v>
      </c>
      <c r="H628" s="152">
        <f t="shared" si="55"/>
        <v>3301</v>
      </c>
      <c r="I628" s="152">
        <f t="shared" si="55"/>
        <v>40</v>
      </c>
      <c r="J628" s="152" t="str">
        <f t="shared" si="55"/>
        <v>-</v>
      </c>
      <c r="K628" s="152">
        <f t="shared" si="55"/>
        <v>1344</v>
      </c>
      <c r="L628" s="152" t="str">
        <f t="shared" si="55"/>
        <v>-</v>
      </c>
      <c r="M628" s="152" t="str">
        <f t="shared" si="55"/>
        <v>-</v>
      </c>
      <c r="N628" s="152" t="str">
        <f t="shared" si="55"/>
        <v>-</v>
      </c>
      <c r="O628" s="152" t="str">
        <f t="shared" si="55"/>
        <v>-</v>
      </c>
      <c r="P628" s="152" t="str">
        <f t="shared" si="55"/>
        <v>-</v>
      </c>
      <c r="Q628" s="152" t="str">
        <f t="shared" si="55"/>
        <v>-</v>
      </c>
      <c r="R628" s="152" t="str">
        <f t="shared" si="55"/>
        <v>-</v>
      </c>
      <c r="S628" s="153"/>
    </row>
    <row r="629" spans="1:19" s="176" customFormat="1" ht="8.1" customHeight="1">
      <c r="A629" s="130">
        <v>12</v>
      </c>
      <c r="B629" s="130"/>
      <c r="C629" s="131" t="s">
        <v>35</v>
      </c>
      <c r="D629" s="132"/>
      <c r="E629" s="134" t="s">
        <v>150</v>
      </c>
      <c r="F629" s="115" t="s">
        <v>150</v>
      </c>
      <c r="G629" s="134" t="s">
        <v>150</v>
      </c>
      <c r="H629" s="134" t="s">
        <v>150</v>
      </c>
      <c r="I629" s="134" t="s">
        <v>150</v>
      </c>
      <c r="J629" s="134" t="s">
        <v>150</v>
      </c>
      <c r="K629" s="134" t="s">
        <v>150</v>
      </c>
      <c r="L629" s="134" t="s">
        <v>150</v>
      </c>
      <c r="M629" s="134" t="s">
        <v>150</v>
      </c>
      <c r="N629" s="134" t="s">
        <v>150</v>
      </c>
      <c r="O629" s="134" t="s">
        <v>150</v>
      </c>
      <c r="P629" s="134" t="s">
        <v>150</v>
      </c>
      <c r="Q629" s="134" t="s">
        <v>150</v>
      </c>
      <c r="R629" s="134" t="s">
        <v>150</v>
      </c>
      <c r="S629" s="135">
        <v>12</v>
      </c>
    </row>
    <row r="630" spans="1:19" s="177" customFormat="1" ht="8.1" customHeight="1">
      <c r="A630" s="137">
        <v>13</v>
      </c>
      <c r="B630" s="137"/>
      <c r="C630" s="138" t="s">
        <v>37</v>
      </c>
      <c r="D630" s="139"/>
      <c r="E630" s="134" t="s">
        <v>150</v>
      </c>
      <c r="F630" s="115">
        <v>1814</v>
      </c>
      <c r="G630" s="134">
        <v>1031</v>
      </c>
      <c r="H630" s="134">
        <v>783</v>
      </c>
      <c r="I630" s="134" t="s">
        <v>150</v>
      </c>
      <c r="J630" s="134" t="s">
        <v>150</v>
      </c>
      <c r="K630" s="134" t="s">
        <v>150</v>
      </c>
      <c r="L630" s="134" t="s">
        <v>150</v>
      </c>
      <c r="M630" s="134" t="s">
        <v>150</v>
      </c>
      <c r="N630" s="134" t="s">
        <v>150</v>
      </c>
      <c r="O630" s="134" t="s">
        <v>150</v>
      </c>
      <c r="P630" s="134" t="s">
        <v>150</v>
      </c>
      <c r="Q630" s="134" t="s">
        <v>150</v>
      </c>
      <c r="R630" s="134" t="s">
        <v>150</v>
      </c>
      <c r="S630" s="140">
        <v>13</v>
      </c>
    </row>
    <row r="631" spans="1:19" s="177" customFormat="1" ht="8.1" customHeight="1">
      <c r="A631" s="137">
        <v>14</v>
      </c>
      <c r="B631" s="137"/>
      <c r="C631" s="138" t="s">
        <v>38</v>
      </c>
      <c r="D631" s="139"/>
      <c r="E631" s="134" t="s">
        <v>150</v>
      </c>
      <c r="F631" s="115" t="s">
        <v>150</v>
      </c>
      <c r="G631" s="134" t="s">
        <v>150</v>
      </c>
      <c r="H631" s="134" t="s">
        <v>150</v>
      </c>
      <c r="I631" s="134" t="s">
        <v>150</v>
      </c>
      <c r="J631" s="134" t="s">
        <v>150</v>
      </c>
      <c r="K631" s="134" t="s">
        <v>150</v>
      </c>
      <c r="L631" s="134" t="s">
        <v>150</v>
      </c>
      <c r="M631" s="134" t="s">
        <v>150</v>
      </c>
      <c r="N631" s="134" t="s">
        <v>150</v>
      </c>
      <c r="O631" s="134" t="s">
        <v>150</v>
      </c>
      <c r="P631" s="134" t="s">
        <v>150</v>
      </c>
      <c r="Q631" s="134" t="s">
        <v>150</v>
      </c>
      <c r="R631" s="134" t="s">
        <v>150</v>
      </c>
      <c r="S631" s="140">
        <v>14</v>
      </c>
    </row>
    <row r="632" spans="1:19" s="177" customFormat="1" ht="8.1" customHeight="1">
      <c r="A632" s="137">
        <v>15</v>
      </c>
      <c r="B632" s="137"/>
      <c r="C632" s="138" t="s">
        <v>39</v>
      </c>
      <c r="D632" s="139"/>
      <c r="E632" s="134" t="s">
        <v>150</v>
      </c>
      <c r="F632" s="115" t="s">
        <v>150</v>
      </c>
      <c r="G632" s="134" t="s">
        <v>150</v>
      </c>
      <c r="H632" s="134" t="s">
        <v>150</v>
      </c>
      <c r="I632" s="134" t="s">
        <v>150</v>
      </c>
      <c r="J632" s="134" t="s">
        <v>150</v>
      </c>
      <c r="K632" s="134" t="s">
        <v>150</v>
      </c>
      <c r="L632" s="134" t="s">
        <v>150</v>
      </c>
      <c r="M632" s="134" t="s">
        <v>150</v>
      </c>
      <c r="N632" s="134" t="s">
        <v>150</v>
      </c>
      <c r="O632" s="134" t="s">
        <v>150</v>
      </c>
      <c r="P632" s="134" t="s">
        <v>150</v>
      </c>
      <c r="Q632" s="134" t="s">
        <v>150</v>
      </c>
      <c r="R632" s="134" t="s">
        <v>150</v>
      </c>
      <c r="S632" s="140">
        <v>15</v>
      </c>
    </row>
    <row r="633" spans="1:19" s="177" customFormat="1" ht="8.1" customHeight="1">
      <c r="A633" s="137">
        <v>16</v>
      </c>
      <c r="B633" s="137"/>
      <c r="C633" s="138" t="s">
        <v>40</v>
      </c>
      <c r="D633" s="139"/>
      <c r="E633" s="134" t="s">
        <v>150</v>
      </c>
      <c r="F633" s="115">
        <v>1281</v>
      </c>
      <c r="G633" s="134">
        <v>97</v>
      </c>
      <c r="H633" s="134">
        <v>1184</v>
      </c>
      <c r="I633" s="134" t="s">
        <v>150</v>
      </c>
      <c r="J633" s="134" t="s">
        <v>150</v>
      </c>
      <c r="K633" s="134" t="s">
        <v>150</v>
      </c>
      <c r="L633" s="134" t="s">
        <v>150</v>
      </c>
      <c r="M633" s="134" t="s">
        <v>150</v>
      </c>
      <c r="N633" s="134" t="s">
        <v>150</v>
      </c>
      <c r="O633" s="134" t="s">
        <v>150</v>
      </c>
      <c r="P633" s="134" t="s">
        <v>150</v>
      </c>
      <c r="Q633" s="134" t="s">
        <v>150</v>
      </c>
      <c r="R633" s="134" t="s">
        <v>150</v>
      </c>
      <c r="S633" s="140">
        <v>16</v>
      </c>
    </row>
    <row r="634" spans="1:19" s="177" customFormat="1" ht="8.1" customHeight="1">
      <c r="A634" s="137">
        <v>17</v>
      </c>
      <c r="B634" s="137"/>
      <c r="C634" s="138" t="s">
        <v>41</v>
      </c>
      <c r="D634" s="139"/>
      <c r="E634" s="134" t="s">
        <v>150</v>
      </c>
      <c r="F634" s="115" t="s">
        <v>150</v>
      </c>
      <c r="G634" s="134" t="s">
        <v>150</v>
      </c>
      <c r="H634" s="134" t="s">
        <v>150</v>
      </c>
      <c r="I634" s="134" t="s">
        <v>150</v>
      </c>
      <c r="J634" s="134" t="s">
        <v>150</v>
      </c>
      <c r="K634" s="134" t="s">
        <v>150</v>
      </c>
      <c r="L634" s="134" t="s">
        <v>150</v>
      </c>
      <c r="M634" s="134" t="s">
        <v>150</v>
      </c>
      <c r="N634" s="134" t="s">
        <v>150</v>
      </c>
      <c r="O634" s="134" t="s">
        <v>150</v>
      </c>
      <c r="P634" s="134" t="s">
        <v>150</v>
      </c>
      <c r="Q634" s="134" t="s">
        <v>150</v>
      </c>
      <c r="R634" s="134" t="s">
        <v>150</v>
      </c>
      <c r="S634" s="140">
        <v>17</v>
      </c>
    </row>
    <row r="635" spans="1:19" s="179" customFormat="1" ht="8.1" customHeight="1">
      <c r="A635" s="149"/>
      <c r="B635" s="149"/>
      <c r="C635" s="150" t="s">
        <v>42</v>
      </c>
      <c r="D635" s="158"/>
      <c r="E635" s="152" t="str">
        <f t="shared" ref="E635:R635" si="56">IF(SUM(E629:E634)&gt;0,SUM(E629:E634),"-")</f>
        <v>-</v>
      </c>
      <c r="F635" s="152">
        <f t="shared" si="56"/>
        <v>3095</v>
      </c>
      <c r="G635" s="152">
        <f t="shared" si="56"/>
        <v>1128</v>
      </c>
      <c r="H635" s="152">
        <f t="shared" si="56"/>
        <v>1967</v>
      </c>
      <c r="I635" s="152" t="str">
        <f t="shared" si="56"/>
        <v>-</v>
      </c>
      <c r="J635" s="152" t="str">
        <f t="shared" si="56"/>
        <v>-</v>
      </c>
      <c r="K635" s="152" t="str">
        <f t="shared" si="56"/>
        <v>-</v>
      </c>
      <c r="L635" s="152" t="str">
        <f t="shared" si="56"/>
        <v>-</v>
      </c>
      <c r="M635" s="152" t="str">
        <f t="shared" si="56"/>
        <v>-</v>
      </c>
      <c r="N635" s="152" t="str">
        <f t="shared" si="56"/>
        <v>-</v>
      </c>
      <c r="O635" s="152" t="str">
        <f t="shared" si="56"/>
        <v>-</v>
      </c>
      <c r="P635" s="152" t="str">
        <f t="shared" si="56"/>
        <v>-</v>
      </c>
      <c r="Q635" s="152" t="str">
        <f t="shared" si="56"/>
        <v>-</v>
      </c>
      <c r="R635" s="152" t="str">
        <f t="shared" si="56"/>
        <v>-</v>
      </c>
      <c r="S635" s="153"/>
    </row>
    <row r="636" spans="1:19" s="176" customFormat="1" ht="8.1" customHeight="1">
      <c r="A636" s="130">
        <v>18</v>
      </c>
      <c r="B636" s="130"/>
      <c r="C636" s="131" t="s">
        <v>43</v>
      </c>
      <c r="D636" s="132"/>
      <c r="E636" s="134" t="s">
        <v>150</v>
      </c>
      <c r="F636" s="115" t="s">
        <v>150</v>
      </c>
      <c r="G636" s="134" t="s">
        <v>150</v>
      </c>
      <c r="H636" s="134" t="s">
        <v>150</v>
      </c>
      <c r="I636" s="134" t="s">
        <v>150</v>
      </c>
      <c r="J636" s="134" t="s">
        <v>150</v>
      </c>
      <c r="K636" s="134" t="s">
        <v>150</v>
      </c>
      <c r="L636" s="134" t="s">
        <v>150</v>
      </c>
      <c r="M636" s="134" t="s">
        <v>150</v>
      </c>
      <c r="N636" s="134" t="s">
        <v>150</v>
      </c>
      <c r="O636" s="134" t="s">
        <v>150</v>
      </c>
      <c r="P636" s="134" t="s">
        <v>150</v>
      </c>
      <c r="Q636" s="134" t="s">
        <v>150</v>
      </c>
      <c r="R636" s="134" t="s">
        <v>150</v>
      </c>
      <c r="S636" s="135">
        <v>18</v>
      </c>
    </row>
    <row r="637" spans="1:19" s="177" customFormat="1" ht="8.1" customHeight="1">
      <c r="A637" s="137">
        <v>19</v>
      </c>
      <c r="B637" s="137"/>
      <c r="C637" s="138" t="s">
        <v>44</v>
      </c>
      <c r="D637" s="139"/>
      <c r="E637" s="134" t="s">
        <v>150</v>
      </c>
      <c r="F637" s="115" t="s">
        <v>150</v>
      </c>
      <c r="G637" s="134" t="s">
        <v>150</v>
      </c>
      <c r="H637" s="134" t="s">
        <v>150</v>
      </c>
      <c r="I637" s="134" t="s">
        <v>150</v>
      </c>
      <c r="J637" s="134" t="s">
        <v>150</v>
      </c>
      <c r="K637" s="134" t="s">
        <v>150</v>
      </c>
      <c r="L637" s="134" t="s">
        <v>150</v>
      </c>
      <c r="M637" s="134" t="s">
        <v>150</v>
      </c>
      <c r="N637" s="134" t="s">
        <v>150</v>
      </c>
      <c r="O637" s="134" t="s">
        <v>150</v>
      </c>
      <c r="P637" s="134" t="s">
        <v>150</v>
      </c>
      <c r="Q637" s="134" t="s">
        <v>150</v>
      </c>
      <c r="R637" s="134" t="s">
        <v>150</v>
      </c>
      <c r="S637" s="140">
        <v>19</v>
      </c>
    </row>
    <row r="638" spans="1:19" s="177" customFormat="1" ht="8.1" customHeight="1">
      <c r="A638" s="137">
        <v>20</v>
      </c>
      <c r="B638" s="137"/>
      <c r="C638" s="138" t="s">
        <v>45</v>
      </c>
      <c r="D638" s="139"/>
      <c r="E638" s="134" t="s">
        <v>150</v>
      </c>
      <c r="F638" s="115">
        <v>6</v>
      </c>
      <c r="G638" s="134" t="s">
        <v>150</v>
      </c>
      <c r="H638" s="134">
        <v>6</v>
      </c>
      <c r="I638" s="134" t="s">
        <v>150</v>
      </c>
      <c r="J638" s="134" t="s">
        <v>150</v>
      </c>
      <c r="K638" s="134" t="s">
        <v>150</v>
      </c>
      <c r="L638" s="134" t="s">
        <v>150</v>
      </c>
      <c r="M638" s="134" t="s">
        <v>150</v>
      </c>
      <c r="N638" s="134" t="s">
        <v>150</v>
      </c>
      <c r="O638" s="134" t="s">
        <v>150</v>
      </c>
      <c r="P638" s="134" t="s">
        <v>150</v>
      </c>
      <c r="Q638" s="134" t="s">
        <v>150</v>
      </c>
      <c r="R638" s="134" t="s">
        <v>150</v>
      </c>
      <c r="S638" s="140">
        <v>20</v>
      </c>
    </row>
    <row r="639" spans="1:19" s="177" customFormat="1" ht="8.1" customHeight="1">
      <c r="A639" s="137">
        <v>21</v>
      </c>
      <c r="B639" s="137"/>
      <c r="C639" s="138" t="s">
        <v>46</v>
      </c>
      <c r="D639" s="139"/>
      <c r="E639" s="134" t="s">
        <v>150</v>
      </c>
      <c r="F639" s="115">
        <v>360</v>
      </c>
      <c r="G639" s="134" t="s">
        <v>150</v>
      </c>
      <c r="H639" s="134" t="s">
        <v>150</v>
      </c>
      <c r="I639" s="134" t="s">
        <v>150</v>
      </c>
      <c r="J639" s="134" t="s">
        <v>150</v>
      </c>
      <c r="K639" s="134">
        <v>360</v>
      </c>
      <c r="L639" s="134" t="s">
        <v>150</v>
      </c>
      <c r="M639" s="134" t="s">
        <v>150</v>
      </c>
      <c r="N639" s="134" t="s">
        <v>150</v>
      </c>
      <c r="O639" s="134" t="s">
        <v>150</v>
      </c>
      <c r="P639" s="134" t="s">
        <v>150</v>
      </c>
      <c r="Q639" s="134" t="s">
        <v>150</v>
      </c>
      <c r="R639" s="134" t="s">
        <v>150</v>
      </c>
      <c r="S639" s="140">
        <v>21</v>
      </c>
    </row>
    <row r="640" spans="1:19" s="177" customFormat="1" ht="8.1" customHeight="1">
      <c r="A640" s="137">
        <v>22</v>
      </c>
      <c r="B640" s="137"/>
      <c r="C640" s="138" t="s">
        <v>47</v>
      </c>
      <c r="D640" s="139"/>
      <c r="E640" s="134" t="s">
        <v>150</v>
      </c>
      <c r="F640" s="115">
        <v>278</v>
      </c>
      <c r="G640" s="134">
        <v>114</v>
      </c>
      <c r="H640" s="134">
        <v>71</v>
      </c>
      <c r="I640" s="134" t="s">
        <v>150</v>
      </c>
      <c r="J640" s="134" t="s">
        <v>150</v>
      </c>
      <c r="K640" s="134">
        <v>93</v>
      </c>
      <c r="L640" s="134" t="s">
        <v>150</v>
      </c>
      <c r="M640" s="134" t="s">
        <v>150</v>
      </c>
      <c r="N640" s="134" t="s">
        <v>150</v>
      </c>
      <c r="O640" s="134" t="s">
        <v>150</v>
      </c>
      <c r="P640" s="134" t="s">
        <v>150</v>
      </c>
      <c r="Q640" s="134" t="s">
        <v>150</v>
      </c>
      <c r="R640" s="134" t="s">
        <v>150</v>
      </c>
      <c r="S640" s="140">
        <v>22</v>
      </c>
    </row>
    <row r="641" spans="1:19" s="177" customFormat="1" ht="8.1" customHeight="1">
      <c r="A641" s="137">
        <v>23</v>
      </c>
      <c r="B641" s="137"/>
      <c r="C641" s="138" t="s">
        <v>48</v>
      </c>
      <c r="D641" s="139"/>
      <c r="E641" s="134" t="s">
        <v>150</v>
      </c>
      <c r="F641" s="115" t="s">
        <v>150</v>
      </c>
      <c r="G641" s="134" t="s">
        <v>150</v>
      </c>
      <c r="H641" s="134" t="s">
        <v>150</v>
      </c>
      <c r="I641" s="134" t="s">
        <v>150</v>
      </c>
      <c r="J641" s="134" t="s">
        <v>150</v>
      </c>
      <c r="K641" s="134" t="s">
        <v>150</v>
      </c>
      <c r="L641" s="134" t="s">
        <v>150</v>
      </c>
      <c r="M641" s="134" t="s">
        <v>150</v>
      </c>
      <c r="N641" s="134" t="s">
        <v>150</v>
      </c>
      <c r="O641" s="134" t="s">
        <v>150</v>
      </c>
      <c r="P641" s="134" t="s">
        <v>150</v>
      </c>
      <c r="Q641" s="134" t="s">
        <v>150</v>
      </c>
      <c r="R641" s="134" t="s">
        <v>150</v>
      </c>
      <c r="S641" s="140">
        <v>23</v>
      </c>
    </row>
    <row r="642" spans="1:19" s="177" customFormat="1" ht="8.1" customHeight="1">
      <c r="A642" s="137">
        <v>24</v>
      </c>
      <c r="B642" s="137"/>
      <c r="C642" s="138" t="s">
        <v>50</v>
      </c>
      <c r="D642" s="139"/>
      <c r="E642" s="134" t="s">
        <v>150</v>
      </c>
      <c r="F642" s="115" t="s">
        <v>150</v>
      </c>
      <c r="G642" s="134" t="s">
        <v>150</v>
      </c>
      <c r="H642" s="134" t="s">
        <v>150</v>
      </c>
      <c r="I642" s="134" t="s">
        <v>150</v>
      </c>
      <c r="J642" s="134" t="s">
        <v>150</v>
      </c>
      <c r="K642" s="134" t="s">
        <v>150</v>
      </c>
      <c r="L642" s="134" t="s">
        <v>150</v>
      </c>
      <c r="M642" s="134" t="s">
        <v>150</v>
      </c>
      <c r="N642" s="134" t="s">
        <v>150</v>
      </c>
      <c r="O642" s="134" t="s">
        <v>150</v>
      </c>
      <c r="P642" s="134" t="s">
        <v>150</v>
      </c>
      <c r="Q642" s="134" t="s">
        <v>150</v>
      </c>
      <c r="R642" s="134" t="s">
        <v>150</v>
      </c>
      <c r="S642" s="140">
        <v>24</v>
      </c>
    </row>
    <row r="643" spans="1:19" s="177" customFormat="1" ht="8.1" customHeight="1">
      <c r="A643" s="137">
        <v>25</v>
      </c>
      <c r="B643" s="137"/>
      <c r="C643" s="138" t="s">
        <v>51</v>
      </c>
      <c r="D643" s="139"/>
      <c r="E643" s="134" t="s">
        <v>150</v>
      </c>
      <c r="F643" s="115" t="s">
        <v>150</v>
      </c>
      <c r="G643" s="134" t="s">
        <v>150</v>
      </c>
      <c r="H643" s="134" t="s">
        <v>150</v>
      </c>
      <c r="I643" s="134" t="s">
        <v>150</v>
      </c>
      <c r="J643" s="134" t="s">
        <v>150</v>
      </c>
      <c r="K643" s="134" t="s">
        <v>150</v>
      </c>
      <c r="L643" s="134" t="s">
        <v>150</v>
      </c>
      <c r="M643" s="134" t="s">
        <v>150</v>
      </c>
      <c r="N643" s="134" t="s">
        <v>150</v>
      </c>
      <c r="O643" s="134" t="s">
        <v>150</v>
      </c>
      <c r="P643" s="134" t="s">
        <v>150</v>
      </c>
      <c r="Q643" s="134" t="s">
        <v>150</v>
      </c>
      <c r="R643" s="134" t="s">
        <v>150</v>
      </c>
      <c r="S643" s="140">
        <v>25</v>
      </c>
    </row>
    <row r="644" spans="1:19" s="177" customFormat="1" ht="8.1" customHeight="1">
      <c r="A644" s="137">
        <v>26</v>
      </c>
      <c r="B644" s="137"/>
      <c r="C644" s="138" t="s">
        <v>52</v>
      </c>
      <c r="D644" s="139"/>
      <c r="E644" s="134" t="s">
        <v>150</v>
      </c>
      <c r="F644" s="115" t="s">
        <v>150</v>
      </c>
      <c r="G644" s="134" t="s">
        <v>150</v>
      </c>
      <c r="H644" s="134" t="s">
        <v>150</v>
      </c>
      <c r="I644" s="134" t="s">
        <v>150</v>
      </c>
      <c r="J644" s="134" t="s">
        <v>150</v>
      </c>
      <c r="K644" s="134" t="s">
        <v>150</v>
      </c>
      <c r="L644" s="134" t="s">
        <v>150</v>
      </c>
      <c r="M644" s="134" t="s">
        <v>150</v>
      </c>
      <c r="N644" s="134" t="s">
        <v>150</v>
      </c>
      <c r="O644" s="134" t="s">
        <v>150</v>
      </c>
      <c r="P644" s="134" t="s">
        <v>150</v>
      </c>
      <c r="Q644" s="134" t="s">
        <v>150</v>
      </c>
      <c r="R644" s="134" t="s">
        <v>150</v>
      </c>
      <c r="S644" s="140">
        <v>26</v>
      </c>
    </row>
    <row r="645" spans="1:19" s="177" customFormat="1" ht="8.1" customHeight="1">
      <c r="A645" s="137">
        <v>27</v>
      </c>
      <c r="B645" s="137"/>
      <c r="C645" s="138" t="s">
        <v>53</v>
      </c>
      <c r="D645" s="139"/>
      <c r="E645" s="134" t="s">
        <v>150</v>
      </c>
      <c r="F645" s="115">
        <v>754</v>
      </c>
      <c r="G645" s="134">
        <v>6</v>
      </c>
      <c r="H645" s="134">
        <v>636</v>
      </c>
      <c r="I645" s="134" t="s">
        <v>150</v>
      </c>
      <c r="J645" s="134" t="s">
        <v>150</v>
      </c>
      <c r="K645" s="134">
        <v>60</v>
      </c>
      <c r="L645" s="134" t="s">
        <v>150</v>
      </c>
      <c r="M645" s="134" t="s">
        <v>150</v>
      </c>
      <c r="N645" s="134" t="s">
        <v>150</v>
      </c>
      <c r="O645" s="134">
        <v>52</v>
      </c>
      <c r="P645" s="134" t="s">
        <v>150</v>
      </c>
      <c r="Q645" s="134" t="s">
        <v>150</v>
      </c>
      <c r="R645" s="134" t="s">
        <v>150</v>
      </c>
      <c r="S645" s="140">
        <v>27</v>
      </c>
    </row>
    <row r="646" spans="1:19" s="179" customFormat="1" ht="8.1" customHeight="1">
      <c r="A646" s="149"/>
      <c r="B646" s="149"/>
      <c r="C646" s="150" t="s">
        <v>54</v>
      </c>
      <c r="D646" s="158"/>
      <c r="E646" s="152" t="str">
        <f t="shared" ref="E646:R646" si="57">IF(SUM(E636:E645)&gt;0,SUM(E636:E645),"-")</f>
        <v>-</v>
      </c>
      <c r="F646" s="152">
        <f t="shared" si="57"/>
        <v>1398</v>
      </c>
      <c r="G646" s="152">
        <f t="shared" si="57"/>
        <v>120</v>
      </c>
      <c r="H646" s="152">
        <f t="shared" si="57"/>
        <v>713</v>
      </c>
      <c r="I646" s="152" t="str">
        <f t="shared" si="57"/>
        <v>-</v>
      </c>
      <c r="J646" s="152" t="str">
        <f t="shared" si="57"/>
        <v>-</v>
      </c>
      <c r="K646" s="152">
        <f t="shared" si="57"/>
        <v>513</v>
      </c>
      <c r="L646" s="152" t="str">
        <f t="shared" si="57"/>
        <v>-</v>
      </c>
      <c r="M646" s="152" t="str">
        <f t="shared" si="57"/>
        <v>-</v>
      </c>
      <c r="N646" s="152" t="str">
        <f t="shared" si="57"/>
        <v>-</v>
      </c>
      <c r="O646" s="152">
        <f t="shared" si="57"/>
        <v>52</v>
      </c>
      <c r="P646" s="152" t="str">
        <f t="shared" si="57"/>
        <v>-</v>
      </c>
      <c r="Q646" s="152" t="str">
        <f t="shared" si="57"/>
        <v>-</v>
      </c>
      <c r="R646" s="152" t="str">
        <f t="shared" si="57"/>
        <v>-</v>
      </c>
      <c r="S646" s="153"/>
    </row>
    <row r="647" spans="1:19" s="176" customFormat="1" ht="8.1" customHeight="1">
      <c r="A647" s="130">
        <v>28</v>
      </c>
      <c r="B647" s="130"/>
      <c r="C647" s="131" t="s">
        <v>55</v>
      </c>
      <c r="D647" s="132"/>
      <c r="E647" s="134">
        <v>6000</v>
      </c>
      <c r="F647" s="115">
        <v>464</v>
      </c>
      <c r="G647" s="134">
        <v>34</v>
      </c>
      <c r="H647" s="134">
        <v>399</v>
      </c>
      <c r="I647" s="134" t="s">
        <v>150</v>
      </c>
      <c r="J647" s="134" t="s">
        <v>150</v>
      </c>
      <c r="K647" s="134" t="s">
        <v>150</v>
      </c>
      <c r="L647" s="134" t="s">
        <v>150</v>
      </c>
      <c r="M647" s="134" t="s">
        <v>150</v>
      </c>
      <c r="N647" s="134" t="s">
        <v>150</v>
      </c>
      <c r="O647" s="134" t="s">
        <v>150</v>
      </c>
      <c r="P647" s="134">
        <v>31</v>
      </c>
      <c r="Q647" s="134" t="s">
        <v>150</v>
      </c>
      <c r="R647" s="134" t="s">
        <v>150</v>
      </c>
      <c r="S647" s="135">
        <v>28</v>
      </c>
    </row>
    <row r="648" spans="1:19" s="177" customFormat="1" ht="8.1" customHeight="1">
      <c r="A648" s="137">
        <v>29</v>
      </c>
      <c r="B648" s="137"/>
      <c r="C648" s="138" t="s">
        <v>56</v>
      </c>
      <c r="D648" s="139"/>
      <c r="E648" s="134">
        <v>6000</v>
      </c>
      <c r="F648" s="115">
        <v>145004</v>
      </c>
      <c r="G648" s="134">
        <v>114246</v>
      </c>
      <c r="H648" s="134">
        <v>29860</v>
      </c>
      <c r="I648" s="134">
        <v>257</v>
      </c>
      <c r="J648" s="134" t="s">
        <v>150</v>
      </c>
      <c r="K648" s="134">
        <v>390</v>
      </c>
      <c r="L648" s="134" t="s">
        <v>150</v>
      </c>
      <c r="M648" s="134" t="s">
        <v>150</v>
      </c>
      <c r="N648" s="134" t="s">
        <v>150</v>
      </c>
      <c r="O648" s="134">
        <v>251</v>
      </c>
      <c r="P648" s="134" t="s">
        <v>150</v>
      </c>
      <c r="Q648" s="134" t="s">
        <v>150</v>
      </c>
      <c r="R648" s="134" t="s">
        <v>150</v>
      </c>
      <c r="S648" s="140">
        <v>29</v>
      </c>
    </row>
    <row r="649" spans="1:19" s="177" customFormat="1" ht="8.1" customHeight="1">
      <c r="A649" s="137">
        <v>30</v>
      </c>
      <c r="B649" s="137"/>
      <c r="C649" s="138" t="s">
        <v>57</v>
      </c>
      <c r="D649" s="139"/>
      <c r="E649" s="134" t="s">
        <v>150</v>
      </c>
      <c r="F649" s="115">
        <v>16485</v>
      </c>
      <c r="G649" s="134">
        <v>8674</v>
      </c>
      <c r="H649" s="134">
        <v>6234</v>
      </c>
      <c r="I649" s="134" t="s">
        <v>150</v>
      </c>
      <c r="J649" s="134" t="s">
        <v>150</v>
      </c>
      <c r="K649" s="134">
        <v>1383</v>
      </c>
      <c r="L649" s="134" t="s">
        <v>150</v>
      </c>
      <c r="M649" s="134" t="s">
        <v>150</v>
      </c>
      <c r="N649" s="134" t="s">
        <v>150</v>
      </c>
      <c r="O649" s="134">
        <v>96</v>
      </c>
      <c r="P649" s="134">
        <v>98</v>
      </c>
      <c r="Q649" s="134" t="s">
        <v>150</v>
      </c>
      <c r="R649" s="134" t="s">
        <v>150</v>
      </c>
      <c r="S649" s="140">
        <v>30</v>
      </c>
    </row>
    <row r="650" spans="1:19" s="177" customFormat="1" ht="8.1" customHeight="1">
      <c r="A650" s="137">
        <v>31</v>
      </c>
      <c r="B650" s="137"/>
      <c r="C650" s="138" t="s">
        <v>58</v>
      </c>
      <c r="D650" s="139"/>
      <c r="E650" s="134" t="s">
        <v>150</v>
      </c>
      <c r="F650" s="115">
        <v>10323</v>
      </c>
      <c r="G650" s="134">
        <v>3349</v>
      </c>
      <c r="H650" s="134">
        <v>6471</v>
      </c>
      <c r="I650" s="134">
        <v>45</v>
      </c>
      <c r="J650" s="134" t="s">
        <v>150</v>
      </c>
      <c r="K650" s="134">
        <v>163</v>
      </c>
      <c r="L650" s="134" t="s">
        <v>150</v>
      </c>
      <c r="M650" s="134" t="s">
        <v>150</v>
      </c>
      <c r="N650" s="134" t="s">
        <v>150</v>
      </c>
      <c r="O650" s="134">
        <v>295</v>
      </c>
      <c r="P650" s="134" t="s">
        <v>150</v>
      </c>
      <c r="Q650" s="134" t="s">
        <v>150</v>
      </c>
      <c r="R650" s="134" t="s">
        <v>150</v>
      </c>
      <c r="S650" s="140">
        <v>31</v>
      </c>
    </row>
    <row r="651" spans="1:19" s="177" customFormat="1" ht="8.1" customHeight="1">
      <c r="A651" s="137">
        <v>32</v>
      </c>
      <c r="B651" s="137"/>
      <c r="C651" s="138" t="s">
        <v>59</v>
      </c>
      <c r="D651" s="139"/>
      <c r="E651" s="134" t="s">
        <v>150</v>
      </c>
      <c r="F651" s="115" t="s">
        <v>150</v>
      </c>
      <c r="G651" s="134" t="s">
        <v>150</v>
      </c>
      <c r="H651" s="134" t="s">
        <v>150</v>
      </c>
      <c r="I651" s="134" t="s">
        <v>150</v>
      </c>
      <c r="J651" s="134" t="s">
        <v>150</v>
      </c>
      <c r="K651" s="134" t="s">
        <v>150</v>
      </c>
      <c r="L651" s="134" t="s">
        <v>150</v>
      </c>
      <c r="M651" s="134" t="s">
        <v>150</v>
      </c>
      <c r="N651" s="134" t="s">
        <v>150</v>
      </c>
      <c r="O651" s="134" t="s">
        <v>150</v>
      </c>
      <c r="P651" s="134" t="s">
        <v>150</v>
      </c>
      <c r="Q651" s="134" t="s">
        <v>150</v>
      </c>
      <c r="R651" s="134" t="s">
        <v>150</v>
      </c>
      <c r="S651" s="140">
        <v>32</v>
      </c>
    </row>
    <row r="652" spans="1:19" s="177" customFormat="1" ht="8.1" customHeight="1">
      <c r="A652" s="137">
        <v>33</v>
      </c>
      <c r="B652" s="137"/>
      <c r="C652" s="138" t="s">
        <v>153</v>
      </c>
      <c r="D652" s="139"/>
      <c r="E652" s="134" t="s">
        <v>150</v>
      </c>
      <c r="F652" s="115">
        <v>36463</v>
      </c>
      <c r="G652" s="134">
        <v>35958</v>
      </c>
      <c r="H652" s="134">
        <v>501</v>
      </c>
      <c r="I652" s="134" t="s">
        <v>150</v>
      </c>
      <c r="J652" s="134" t="s">
        <v>150</v>
      </c>
      <c r="K652" s="134">
        <v>3</v>
      </c>
      <c r="L652" s="134" t="s">
        <v>150</v>
      </c>
      <c r="M652" s="134" t="s">
        <v>150</v>
      </c>
      <c r="N652" s="134" t="s">
        <v>150</v>
      </c>
      <c r="O652" s="134">
        <v>1</v>
      </c>
      <c r="P652" s="134" t="s">
        <v>150</v>
      </c>
      <c r="Q652" s="134" t="s">
        <v>150</v>
      </c>
      <c r="R652" s="134" t="s">
        <v>150</v>
      </c>
      <c r="S652" s="140">
        <v>33</v>
      </c>
    </row>
    <row r="653" spans="1:19" s="177" customFormat="1" ht="8.1" customHeight="1">
      <c r="A653" s="137">
        <v>34</v>
      </c>
      <c r="B653" s="137"/>
      <c r="C653" s="138" t="s">
        <v>61</v>
      </c>
      <c r="D653" s="139"/>
      <c r="E653" s="134" t="s">
        <v>150</v>
      </c>
      <c r="F653" s="115">
        <v>14835</v>
      </c>
      <c r="G653" s="134">
        <v>11372</v>
      </c>
      <c r="H653" s="134">
        <v>3212</v>
      </c>
      <c r="I653" s="134">
        <v>63</v>
      </c>
      <c r="J653" s="134" t="s">
        <v>150</v>
      </c>
      <c r="K653" s="134" t="s">
        <v>150</v>
      </c>
      <c r="L653" s="134" t="s">
        <v>150</v>
      </c>
      <c r="M653" s="134" t="s">
        <v>150</v>
      </c>
      <c r="N653" s="134" t="s">
        <v>150</v>
      </c>
      <c r="O653" s="134">
        <v>188</v>
      </c>
      <c r="P653" s="134" t="s">
        <v>150</v>
      </c>
      <c r="Q653" s="134" t="s">
        <v>150</v>
      </c>
      <c r="R653" s="134" t="s">
        <v>150</v>
      </c>
      <c r="S653" s="140">
        <v>34</v>
      </c>
    </row>
    <row r="654" spans="1:19" s="177" customFormat="1" ht="8.1" customHeight="1">
      <c r="A654" s="137">
        <v>35</v>
      </c>
      <c r="B654" s="137"/>
      <c r="C654" s="138" t="s">
        <v>62</v>
      </c>
      <c r="D654" s="139"/>
      <c r="E654" s="134" t="s">
        <v>150</v>
      </c>
      <c r="F654" s="115">
        <v>372</v>
      </c>
      <c r="G654" s="134">
        <v>207</v>
      </c>
      <c r="H654" s="134">
        <v>165</v>
      </c>
      <c r="I654" s="134" t="s">
        <v>150</v>
      </c>
      <c r="J654" s="134" t="s">
        <v>150</v>
      </c>
      <c r="K654" s="134" t="s">
        <v>150</v>
      </c>
      <c r="L654" s="134" t="s">
        <v>150</v>
      </c>
      <c r="M654" s="134" t="s">
        <v>150</v>
      </c>
      <c r="N654" s="134" t="s">
        <v>150</v>
      </c>
      <c r="O654" s="134" t="s">
        <v>150</v>
      </c>
      <c r="P654" s="134" t="s">
        <v>150</v>
      </c>
      <c r="Q654" s="134" t="s">
        <v>150</v>
      </c>
      <c r="R654" s="134" t="s">
        <v>150</v>
      </c>
      <c r="S654" s="140">
        <v>35</v>
      </c>
    </row>
    <row r="655" spans="1:19" s="177" customFormat="1" ht="8.1" customHeight="1">
      <c r="A655" s="137">
        <v>36</v>
      </c>
      <c r="B655" s="137"/>
      <c r="C655" s="138" t="s">
        <v>63</v>
      </c>
      <c r="D655" s="139"/>
      <c r="E655" s="134" t="s">
        <v>150</v>
      </c>
      <c r="F655" s="115">
        <v>55982</v>
      </c>
      <c r="G655" s="134">
        <v>52602</v>
      </c>
      <c r="H655" s="134">
        <v>2589</v>
      </c>
      <c r="I655" s="134">
        <v>537</v>
      </c>
      <c r="J655" s="134" t="s">
        <v>150</v>
      </c>
      <c r="K655" s="134">
        <v>196</v>
      </c>
      <c r="L655" s="134" t="s">
        <v>150</v>
      </c>
      <c r="M655" s="134" t="s">
        <v>150</v>
      </c>
      <c r="N655" s="134" t="s">
        <v>150</v>
      </c>
      <c r="O655" s="134">
        <v>37</v>
      </c>
      <c r="P655" s="134" t="s">
        <v>150</v>
      </c>
      <c r="Q655" s="134" t="s">
        <v>150</v>
      </c>
      <c r="R655" s="134" t="s">
        <v>150</v>
      </c>
      <c r="S655" s="140">
        <v>36</v>
      </c>
    </row>
    <row r="656" spans="1:19" s="177" customFormat="1" ht="8.1" customHeight="1">
      <c r="A656" s="137">
        <v>37</v>
      </c>
      <c r="B656" s="137"/>
      <c r="C656" s="138" t="s">
        <v>64</v>
      </c>
      <c r="D656" s="139"/>
      <c r="E656" s="134" t="s">
        <v>150</v>
      </c>
      <c r="F656" s="115">
        <v>1522</v>
      </c>
      <c r="G656" s="134">
        <v>1150</v>
      </c>
      <c r="H656" s="134">
        <v>217</v>
      </c>
      <c r="I656" s="134" t="s">
        <v>150</v>
      </c>
      <c r="J656" s="134" t="s">
        <v>150</v>
      </c>
      <c r="K656" s="134" t="s">
        <v>150</v>
      </c>
      <c r="L656" s="134" t="s">
        <v>150</v>
      </c>
      <c r="M656" s="134" t="s">
        <v>150</v>
      </c>
      <c r="N656" s="134" t="s">
        <v>150</v>
      </c>
      <c r="O656" s="134">
        <v>155</v>
      </c>
      <c r="P656" s="134" t="s">
        <v>150</v>
      </c>
      <c r="Q656" s="134" t="s">
        <v>150</v>
      </c>
      <c r="R656" s="134" t="s">
        <v>150</v>
      </c>
      <c r="S656" s="140">
        <v>37</v>
      </c>
    </row>
    <row r="657" spans="1:19" s="177" customFormat="1" ht="8.1" customHeight="1">
      <c r="A657" s="137">
        <v>38</v>
      </c>
      <c r="B657" s="137"/>
      <c r="C657" s="138" t="s">
        <v>65</v>
      </c>
      <c r="D657" s="139"/>
      <c r="E657" s="134" t="s">
        <v>150</v>
      </c>
      <c r="F657" s="115">
        <v>281841</v>
      </c>
      <c r="G657" s="134">
        <v>203750</v>
      </c>
      <c r="H657" s="134">
        <v>62809</v>
      </c>
      <c r="I657" s="134">
        <v>11543</v>
      </c>
      <c r="J657" s="134" t="s">
        <v>150</v>
      </c>
      <c r="K657" s="134">
        <v>826</v>
      </c>
      <c r="L657" s="134" t="s">
        <v>150</v>
      </c>
      <c r="M657" s="134" t="s">
        <v>150</v>
      </c>
      <c r="N657" s="134" t="s">
        <v>150</v>
      </c>
      <c r="O657" s="134">
        <v>1466</v>
      </c>
      <c r="P657" s="134">
        <v>456</v>
      </c>
      <c r="Q657" s="134" t="s">
        <v>150</v>
      </c>
      <c r="R657" s="134">
        <v>991</v>
      </c>
      <c r="S657" s="140">
        <v>38</v>
      </c>
    </row>
    <row r="658" spans="1:19" s="177" customFormat="1" ht="8.1" customHeight="1">
      <c r="A658" s="137">
        <v>39</v>
      </c>
      <c r="B658" s="137"/>
      <c r="C658" s="138" t="s">
        <v>66</v>
      </c>
      <c r="D658" s="139"/>
      <c r="E658" s="134" t="s">
        <v>150</v>
      </c>
      <c r="F658" s="115">
        <v>38937</v>
      </c>
      <c r="G658" s="134">
        <v>32353</v>
      </c>
      <c r="H658" s="134">
        <v>3509</v>
      </c>
      <c r="I658" s="134">
        <v>2252</v>
      </c>
      <c r="J658" s="134" t="s">
        <v>150</v>
      </c>
      <c r="K658" s="134">
        <v>161</v>
      </c>
      <c r="L658" s="134" t="s">
        <v>150</v>
      </c>
      <c r="M658" s="134" t="s">
        <v>150</v>
      </c>
      <c r="N658" s="134" t="s">
        <v>150</v>
      </c>
      <c r="O658" s="134">
        <v>75</v>
      </c>
      <c r="P658" s="134">
        <v>587</v>
      </c>
      <c r="Q658" s="134" t="s">
        <v>150</v>
      </c>
      <c r="R658" s="134" t="s">
        <v>150</v>
      </c>
      <c r="S658" s="140">
        <v>39</v>
      </c>
    </row>
    <row r="659" spans="1:19" s="177" customFormat="1" ht="8.1" customHeight="1">
      <c r="A659" s="137">
        <v>40</v>
      </c>
      <c r="B659" s="137"/>
      <c r="C659" s="138" t="s">
        <v>154</v>
      </c>
      <c r="D659" s="139"/>
      <c r="E659" s="134" t="s">
        <v>150</v>
      </c>
      <c r="F659" s="115">
        <v>4037</v>
      </c>
      <c r="G659" s="134">
        <v>1913</v>
      </c>
      <c r="H659" s="134">
        <v>1849</v>
      </c>
      <c r="I659" s="134">
        <v>25</v>
      </c>
      <c r="J659" s="134" t="s">
        <v>150</v>
      </c>
      <c r="K659" s="134">
        <v>74</v>
      </c>
      <c r="L659" s="134" t="s">
        <v>150</v>
      </c>
      <c r="M659" s="134" t="s">
        <v>150</v>
      </c>
      <c r="N659" s="134" t="s">
        <v>150</v>
      </c>
      <c r="O659" s="134">
        <v>174</v>
      </c>
      <c r="P659" s="134">
        <v>2</v>
      </c>
      <c r="Q659" s="134" t="s">
        <v>150</v>
      </c>
      <c r="R659" s="134" t="s">
        <v>150</v>
      </c>
      <c r="S659" s="140">
        <v>40</v>
      </c>
    </row>
    <row r="660" spans="1:19" s="177" customFormat="1" ht="8.1" customHeight="1">
      <c r="A660" s="137">
        <v>41</v>
      </c>
      <c r="B660" s="137"/>
      <c r="C660" s="138" t="s">
        <v>68</v>
      </c>
      <c r="D660" s="139"/>
      <c r="E660" s="134" t="s">
        <v>150</v>
      </c>
      <c r="F660" s="115">
        <v>5813</v>
      </c>
      <c r="G660" s="134">
        <v>284</v>
      </c>
      <c r="H660" s="134">
        <v>5529</v>
      </c>
      <c r="I660" s="134" t="s">
        <v>150</v>
      </c>
      <c r="J660" s="134" t="s">
        <v>150</v>
      </c>
      <c r="K660" s="134" t="s">
        <v>150</v>
      </c>
      <c r="L660" s="134" t="s">
        <v>150</v>
      </c>
      <c r="M660" s="134" t="s">
        <v>150</v>
      </c>
      <c r="N660" s="134" t="s">
        <v>150</v>
      </c>
      <c r="O660" s="134" t="s">
        <v>150</v>
      </c>
      <c r="P660" s="134" t="s">
        <v>150</v>
      </c>
      <c r="Q660" s="134" t="s">
        <v>150</v>
      </c>
      <c r="R660" s="134" t="s">
        <v>150</v>
      </c>
      <c r="S660" s="140">
        <v>41</v>
      </c>
    </row>
    <row r="661" spans="1:19" s="177" customFormat="1" ht="8.1" customHeight="1">
      <c r="A661" s="137">
        <v>42</v>
      </c>
      <c r="B661" s="137"/>
      <c r="C661" s="138" t="s">
        <v>69</v>
      </c>
      <c r="D661" s="139"/>
      <c r="E661" s="134" t="s">
        <v>150</v>
      </c>
      <c r="F661" s="115">
        <v>168</v>
      </c>
      <c r="G661" s="134">
        <v>100</v>
      </c>
      <c r="H661" s="134">
        <v>68</v>
      </c>
      <c r="I661" s="134" t="s">
        <v>150</v>
      </c>
      <c r="J661" s="134" t="s">
        <v>150</v>
      </c>
      <c r="K661" s="134" t="s">
        <v>150</v>
      </c>
      <c r="L661" s="134" t="s">
        <v>150</v>
      </c>
      <c r="M661" s="134" t="s">
        <v>150</v>
      </c>
      <c r="N661" s="134" t="s">
        <v>150</v>
      </c>
      <c r="O661" s="134" t="s">
        <v>150</v>
      </c>
      <c r="P661" s="134" t="s">
        <v>150</v>
      </c>
      <c r="Q661" s="134" t="s">
        <v>150</v>
      </c>
      <c r="R661" s="134" t="s">
        <v>150</v>
      </c>
      <c r="S661" s="140">
        <v>42</v>
      </c>
    </row>
    <row r="662" spans="1:19" s="179" customFormat="1" ht="8.1" customHeight="1">
      <c r="A662" s="149"/>
      <c r="B662" s="149"/>
      <c r="C662" s="150" t="s">
        <v>70</v>
      </c>
      <c r="D662" s="158"/>
      <c r="E662" s="152">
        <f t="shared" ref="E662:R662" si="58">IF(SUM(E647:E661),SUM(E647:E661),"-")</f>
        <v>12000</v>
      </c>
      <c r="F662" s="152">
        <f t="shared" si="58"/>
        <v>612246</v>
      </c>
      <c r="G662" s="152">
        <f t="shared" si="58"/>
        <v>465992</v>
      </c>
      <c r="H662" s="152">
        <f t="shared" si="58"/>
        <v>123412</v>
      </c>
      <c r="I662" s="152">
        <f t="shared" si="58"/>
        <v>14722</v>
      </c>
      <c r="J662" s="152" t="str">
        <f t="shared" si="58"/>
        <v>-</v>
      </c>
      <c r="K662" s="152">
        <f t="shared" si="58"/>
        <v>3196</v>
      </c>
      <c r="L662" s="152" t="str">
        <f t="shared" si="58"/>
        <v>-</v>
      </c>
      <c r="M662" s="152" t="str">
        <f t="shared" si="58"/>
        <v>-</v>
      </c>
      <c r="N662" s="152" t="str">
        <f t="shared" si="58"/>
        <v>-</v>
      </c>
      <c r="O662" s="152">
        <f t="shared" si="58"/>
        <v>2738</v>
      </c>
      <c r="P662" s="152">
        <f t="shared" si="58"/>
        <v>1174</v>
      </c>
      <c r="Q662" s="152" t="str">
        <f t="shared" si="58"/>
        <v>-</v>
      </c>
      <c r="R662" s="152">
        <f t="shared" si="58"/>
        <v>991</v>
      </c>
      <c r="S662" s="153"/>
    </row>
    <row r="663" spans="1:19" s="176" customFormat="1" ht="8.1" customHeight="1">
      <c r="A663" s="130">
        <v>43</v>
      </c>
      <c r="B663" s="130"/>
      <c r="C663" s="131" t="s">
        <v>71</v>
      </c>
      <c r="D663" s="132"/>
      <c r="E663" s="134" t="s">
        <v>150</v>
      </c>
      <c r="F663" s="115">
        <v>214</v>
      </c>
      <c r="G663" s="134">
        <v>120</v>
      </c>
      <c r="H663" s="134">
        <v>9</v>
      </c>
      <c r="I663" s="134">
        <v>23</v>
      </c>
      <c r="J663" s="134" t="s">
        <v>150</v>
      </c>
      <c r="K663" s="134">
        <v>62</v>
      </c>
      <c r="L663" s="134" t="s">
        <v>150</v>
      </c>
      <c r="M663" s="134" t="s">
        <v>150</v>
      </c>
      <c r="N663" s="134" t="s">
        <v>150</v>
      </c>
      <c r="O663" s="134" t="s">
        <v>150</v>
      </c>
      <c r="P663" s="134" t="s">
        <v>150</v>
      </c>
      <c r="Q663" s="134" t="s">
        <v>150</v>
      </c>
      <c r="R663" s="134" t="s">
        <v>150</v>
      </c>
      <c r="S663" s="135">
        <v>43</v>
      </c>
    </row>
    <row r="664" spans="1:19" s="177" customFormat="1" ht="8.1" customHeight="1">
      <c r="A664" s="137">
        <v>44</v>
      </c>
      <c r="B664" s="137"/>
      <c r="C664" s="138" t="s">
        <v>72</v>
      </c>
      <c r="D664" s="139"/>
      <c r="E664" s="134" t="s">
        <v>150</v>
      </c>
      <c r="F664" s="115" t="s">
        <v>150</v>
      </c>
      <c r="G664" s="134" t="s">
        <v>150</v>
      </c>
      <c r="H664" s="134" t="s">
        <v>150</v>
      </c>
      <c r="I664" s="134" t="s">
        <v>150</v>
      </c>
      <c r="J664" s="134" t="s">
        <v>150</v>
      </c>
      <c r="K664" s="134" t="s">
        <v>150</v>
      </c>
      <c r="L664" s="134" t="s">
        <v>150</v>
      </c>
      <c r="M664" s="134" t="s">
        <v>150</v>
      </c>
      <c r="N664" s="134" t="s">
        <v>150</v>
      </c>
      <c r="O664" s="134" t="s">
        <v>150</v>
      </c>
      <c r="P664" s="134" t="s">
        <v>150</v>
      </c>
      <c r="Q664" s="134" t="s">
        <v>150</v>
      </c>
      <c r="R664" s="134" t="s">
        <v>150</v>
      </c>
      <c r="S664" s="140">
        <v>44</v>
      </c>
    </row>
    <row r="665" spans="1:19" s="177" customFormat="1" ht="8.1" customHeight="1">
      <c r="A665" s="137">
        <v>45</v>
      </c>
      <c r="B665" s="137"/>
      <c r="C665" s="138" t="s">
        <v>73</v>
      </c>
      <c r="D665" s="139"/>
      <c r="E665" s="134" t="s">
        <v>150</v>
      </c>
      <c r="F665" s="115">
        <v>2705</v>
      </c>
      <c r="G665" s="134">
        <v>141</v>
      </c>
      <c r="H665" s="134">
        <v>2510</v>
      </c>
      <c r="I665" s="134" t="s">
        <v>150</v>
      </c>
      <c r="J665" s="134" t="s">
        <v>150</v>
      </c>
      <c r="K665" s="134">
        <v>24</v>
      </c>
      <c r="L665" s="134" t="s">
        <v>150</v>
      </c>
      <c r="M665" s="134" t="s">
        <v>150</v>
      </c>
      <c r="N665" s="134" t="s">
        <v>150</v>
      </c>
      <c r="O665" s="134">
        <v>30</v>
      </c>
      <c r="P665" s="134" t="s">
        <v>150</v>
      </c>
      <c r="Q665" s="134" t="s">
        <v>150</v>
      </c>
      <c r="R665" s="134" t="s">
        <v>150</v>
      </c>
      <c r="S665" s="140">
        <v>45</v>
      </c>
    </row>
    <row r="666" spans="1:19" s="177" customFormat="1" ht="8.1" customHeight="1">
      <c r="A666" s="137">
        <v>46</v>
      </c>
      <c r="B666" s="137"/>
      <c r="C666" s="138" t="s">
        <v>74</v>
      </c>
      <c r="D666" s="139"/>
      <c r="E666" s="134" t="s">
        <v>150</v>
      </c>
      <c r="F666" s="115">
        <v>5054</v>
      </c>
      <c r="G666" s="134">
        <v>2395</v>
      </c>
      <c r="H666" s="134">
        <v>2447</v>
      </c>
      <c r="I666" s="134" t="s">
        <v>150</v>
      </c>
      <c r="J666" s="134" t="s">
        <v>150</v>
      </c>
      <c r="K666" s="134">
        <v>212</v>
      </c>
      <c r="L666" s="134" t="s">
        <v>150</v>
      </c>
      <c r="M666" s="134" t="s">
        <v>150</v>
      </c>
      <c r="N666" s="134" t="s">
        <v>150</v>
      </c>
      <c r="O666" s="134" t="s">
        <v>150</v>
      </c>
      <c r="P666" s="134" t="s">
        <v>150</v>
      </c>
      <c r="Q666" s="134" t="s">
        <v>150</v>
      </c>
      <c r="R666" s="134" t="s">
        <v>150</v>
      </c>
      <c r="S666" s="140">
        <v>46</v>
      </c>
    </row>
    <row r="667" spans="1:19" s="177" customFormat="1" ht="8.1" customHeight="1">
      <c r="A667" s="137">
        <v>47</v>
      </c>
      <c r="B667" s="137"/>
      <c r="C667" s="138" t="s">
        <v>75</v>
      </c>
      <c r="D667" s="139"/>
      <c r="E667" s="134" t="s">
        <v>150</v>
      </c>
      <c r="F667" s="115" t="s">
        <v>150</v>
      </c>
      <c r="G667" s="134" t="s">
        <v>150</v>
      </c>
      <c r="H667" s="134" t="s">
        <v>150</v>
      </c>
      <c r="I667" s="134" t="s">
        <v>150</v>
      </c>
      <c r="J667" s="134" t="s">
        <v>150</v>
      </c>
      <c r="K667" s="134" t="s">
        <v>150</v>
      </c>
      <c r="L667" s="134" t="s">
        <v>150</v>
      </c>
      <c r="M667" s="134" t="s">
        <v>150</v>
      </c>
      <c r="N667" s="134" t="s">
        <v>150</v>
      </c>
      <c r="O667" s="134" t="s">
        <v>150</v>
      </c>
      <c r="P667" s="134" t="s">
        <v>150</v>
      </c>
      <c r="Q667" s="134" t="s">
        <v>150</v>
      </c>
      <c r="R667" s="134" t="s">
        <v>150</v>
      </c>
      <c r="S667" s="140">
        <v>47</v>
      </c>
    </row>
    <row r="668" spans="1:19" s="177" customFormat="1" ht="8.1" customHeight="1">
      <c r="A668" s="137">
        <v>48</v>
      </c>
      <c r="B668" s="137"/>
      <c r="C668" s="138" t="s">
        <v>76</v>
      </c>
      <c r="D668" s="139"/>
      <c r="E668" s="134" t="s">
        <v>150</v>
      </c>
      <c r="F668" s="115" t="s">
        <v>150</v>
      </c>
      <c r="G668" s="134" t="s">
        <v>150</v>
      </c>
      <c r="H668" s="134" t="s">
        <v>150</v>
      </c>
      <c r="I668" s="134" t="s">
        <v>150</v>
      </c>
      <c r="J668" s="134" t="s">
        <v>150</v>
      </c>
      <c r="K668" s="134" t="s">
        <v>150</v>
      </c>
      <c r="L668" s="134" t="s">
        <v>155</v>
      </c>
      <c r="M668" s="134" t="s">
        <v>150</v>
      </c>
      <c r="N668" s="134" t="s">
        <v>150</v>
      </c>
      <c r="O668" s="134" t="s">
        <v>150</v>
      </c>
      <c r="P668" s="134" t="s">
        <v>150</v>
      </c>
      <c r="Q668" s="134" t="s">
        <v>150</v>
      </c>
      <c r="R668" s="134" t="s">
        <v>150</v>
      </c>
      <c r="S668" s="140">
        <v>48</v>
      </c>
    </row>
    <row r="669" spans="1:19" s="177" customFormat="1" ht="8.1" customHeight="1">
      <c r="A669" s="137">
        <v>49</v>
      </c>
      <c r="B669" s="137"/>
      <c r="C669" s="138" t="s">
        <v>119</v>
      </c>
      <c r="D669" s="139"/>
      <c r="E669" s="134" t="s">
        <v>150</v>
      </c>
      <c r="F669" s="115">
        <v>2703</v>
      </c>
      <c r="G669" s="134">
        <v>562</v>
      </c>
      <c r="H669" s="134">
        <v>2043</v>
      </c>
      <c r="I669" s="134" t="s">
        <v>150</v>
      </c>
      <c r="J669" s="134" t="s">
        <v>150</v>
      </c>
      <c r="K669" s="134">
        <v>98</v>
      </c>
      <c r="L669" s="134" t="s">
        <v>150</v>
      </c>
      <c r="M669" s="134" t="s">
        <v>150</v>
      </c>
      <c r="N669" s="134" t="s">
        <v>150</v>
      </c>
      <c r="O669" s="134" t="s">
        <v>150</v>
      </c>
      <c r="P669" s="134" t="s">
        <v>150</v>
      </c>
      <c r="Q669" s="134" t="s">
        <v>150</v>
      </c>
      <c r="R669" s="134" t="s">
        <v>150</v>
      </c>
      <c r="S669" s="140">
        <v>49</v>
      </c>
    </row>
    <row r="670" spans="1:19" s="177" customFormat="1" ht="8.1" customHeight="1">
      <c r="A670" s="137">
        <v>50</v>
      </c>
      <c r="B670" s="137"/>
      <c r="C670" s="138" t="s">
        <v>120</v>
      </c>
      <c r="D670" s="139"/>
      <c r="E670" s="134" t="s">
        <v>155</v>
      </c>
      <c r="F670" s="115" t="s">
        <v>155</v>
      </c>
      <c r="G670" s="134" t="s">
        <v>150</v>
      </c>
      <c r="H670" s="134" t="s">
        <v>150</v>
      </c>
      <c r="I670" s="134" t="s">
        <v>150</v>
      </c>
      <c r="J670" s="134" t="s">
        <v>150</v>
      </c>
      <c r="K670" s="134" t="s">
        <v>150</v>
      </c>
      <c r="L670" s="134" t="s">
        <v>150</v>
      </c>
      <c r="M670" s="134" t="s">
        <v>150</v>
      </c>
      <c r="N670" s="134" t="s">
        <v>150</v>
      </c>
      <c r="O670" s="134" t="s">
        <v>150</v>
      </c>
      <c r="P670" s="134" t="s">
        <v>150</v>
      </c>
      <c r="Q670" s="134" t="s">
        <v>150</v>
      </c>
      <c r="R670" s="134" t="s">
        <v>150</v>
      </c>
      <c r="S670" s="140">
        <v>50</v>
      </c>
    </row>
    <row r="671" spans="1:19" s="177" customFormat="1" ht="8.1" customHeight="1">
      <c r="A671" s="137">
        <v>51</v>
      </c>
      <c r="B671" s="137"/>
      <c r="C671" s="138" t="s">
        <v>79</v>
      </c>
      <c r="D671" s="139"/>
      <c r="E671" s="134" t="s">
        <v>150</v>
      </c>
      <c r="F671" s="115" t="s">
        <v>150</v>
      </c>
      <c r="G671" s="134" t="s">
        <v>150</v>
      </c>
      <c r="H671" s="134" t="s">
        <v>150</v>
      </c>
      <c r="I671" s="134" t="s">
        <v>150</v>
      </c>
      <c r="J671" s="134" t="s">
        <v>150</v>
      </c>
      <c r="K671" s="134" t="s">
        <v>150</v>
      </c>
      <c r="L671" s="134" t="s">
        <v>150</v>
      </c>
      <c r="M671" s="134" t="s">
        <v>150</v>
      </c>
      <c r="N671" s="134" t="s">
        <v>150</v>
      </c>
      <c r="O671" s="134" t="s">
        <v>150</v>
      </c>
      <c r="P671" s="134" t="s">
        <v>150</v>
      </c>
      <c r="Q671" s="134" t="s">
        <v>150</v>
      </c>
      <c r="R671" s="134" t="s">
        <v>150</v>
      </c>
      <c r="S671" s="140">
        <v>51</v>
      </c>
    </row>
    <row r="672" spans="1:19" s="177" customFormat="1" ht="8.1" customHeight="1">
      <c r="A672" s="137">
        <v>52</v>
      </c>
      <c r="B672" s="137"/>
      <c r="C672" s="138" t="s">
        <v>80</v>
      </c>
      <c r="D672" s="139"/>
      <c r="E672" s="134" t="s">
        <v>150</v>
      </c>
      <c r="F672" s="115">
        <v>917</v>
      </c>
      <c r="G672" s="134">
        <v>207</v>
      </c>
      <c r="H672" s="134">
        <v>688</v>
      </c>
      <c r="I672" s="134" t="s">
        <v>150</v>
      </c>
      <c r="J672" s="134" t="s">
        <v>150</v>
      </c>
      <c r="K672" s="134" t="s">
        <v>150</v>
      </c>
      <c r="L672" s="134" t="s">
        <v>150</v>
      </c>
      <c r="M672" s="134" t="s">
        <v>155</v>
      </c>
      <c r="N672" s="134" t="s">
        <v>150</v>
      </c>
      <c r="O672" s="134">
        <v>22</v>
      </c>
      <c r="P672" s="134" t="s">
        <v>150</v>
      </c>
      <c r="Q672" s="134" t="s">
        <v>150</v>
      </c>
      <c r="R672" s="134" t="s">
        <v>150</v>
      </c>
      <c r="S672" s="140">
        <v>52</v>
      </c>
    </row>
    <row r="673" spans="1:19" s="177" customFormat="1" ht="8.1" customHeight="1">
      <c r="A673" s="137">
        <v>53</v>
      </c>
      <c r="B673" s="137"/>
      <c r="C673" s="138" t="s">
        <v>81</v>
      </c>
      <c r="D673" s="139"/>
      <c r="E673" s="134" t="s">
        <v>150</v>
      </c>
      <c r="F673" s="115">
        <v>176</v>
      </c>
      <c r="G673" s="134" t="s">
        <v>150</v>
      </c>
      <c r="H673" s="134">
        <v>176</v>
      </c>
      <c r="I673" s="134" t="s">
        <v>150</v>
      </c>
      <c r="J673" s="134" t="s">
        <v>150</v>
      </c>
      <c r="K673" s="134" t="s">
        <v>150</v>
      </c>
      <c r="L673" s="134" t="s">
        <v>150</v>
      </c>
      <c r="M673" s="134" t="s">
        <v>150</v>
      </c>
      <c r="N673" s="134" t="s">
        <v>150</v>
      </c>
      <c r="O673" s="134" t="s">
        <v>150</v>
      </c>
      <c r="P673" s="134" t="s">
        <v>150</v>
      </c>
      <c r="Q673" s="134" t="s">
        <v>150</v>
      </c>
      <c r="R673" s="134" t="s">
        <v>150</v>
      </c>
      <c r="S673" s="140">
        <v>53</v>
      </c>
    </row>
    <row r="674" spans="1:19" s="177" customFormat="1" ht="8.1" customHeight="1">
      <c r="A674" s="137">
        <v>54</v>
      </c>
      <c r="B674" s="137"/>
      <c r="C674" s="138" t="s">
        <v>82</v>
      </c>
      <c r="D674" s="139"/>
      <c r="E674" s="134" t="s">
        <v>150</v>
      </c>
      <c r="F674" s="115" t="s">
        <v>150</v>
      </c>
      <c r="G674" s="134" t="s">
        <v>150</v>
      </c>
      <c r="H674" s="134" t="s">
        <v>150</v>
      </c>
      <c r="I674" s="134" t="s">
        <v>150</v>
      </c>
      <c r="J674" s="134" t="s">
        <v>150</v>
      </c>
      <c r="K674" s="134" t="s">
        <v>150</v>
      </c>
      <c r="L674" s="134" t="s">
        <v>150</v>
      </c>
      <c r="M674" s="134" t="s">
        <v>150</v>
      </c>
      <c r="N674" s="134" t="s">
        <v>150</v>
      </c>
      <c r="O674" s="134" t="s">
        <v>150</v>
      </c>
      <c r="P674" s="134" t="s">
        <v>150</v>
      </c>
      <c r="Q674" s="134" t="s">
        <v>150</v>
      </c>
      <c r="R674" s="134" t="s">
        <v>150</v>
      </c>
      <c r="S674" s="140">
        <v>54</v>
      </c>
    </row>
    <row r="675" spans="1:19" s="177" customFormat="1" ht="8.1" customHeight="1">
      <c r="A675" s="137">
        <v>55</v>
      </c>
      <c r="B675" s="137"/>
      <c r="C675" s="138" t="s">
        <v>83</v>
      </c>
      <c r="D675" s="139"/>
      <c r="E675" s="134" t="s">
        <v>150</v>
      </c>
      <c r="F675" s="115">
        <v>7919</v>
      </c>
      <c r="G675" s="134">
        <v>4563</v>
      </c>
      <c r="H675" s="134">
        <v>3168</v>
      </c>
      <c r="I675" s="134">
        <v>99</v>
      </c>
      <c r="J675" s="134" t="s">
        <v>150</v>
      </c>
      <c r="K675" s="134">
        <v>79</v>
      </c>
      <c r="L675" s="134" t="s">
        <v>150</v>
      </c>
      <c r="M675" s="134" t="s">
        <v>150</v>
      </c>
      <c r="N675" s="134" t="s">
        <v>150</v>
      </c>
      <c r="O675" s="134">
        <v>10</v>
      </c>
      <c r="P675" s="134" t="s">
        <v>150</v>
      </c>
      <c r="Q675" s="134" t="s">
        <v>150</v>
      </c>
      <c r="R675" s="134" t="s">
        <v>150</v>
      </c>
      <c r="S675" s="140">
        <v>55</v>
      </c>
    </row>
    <row r="676" spans="1:19" s="177" customFormat="1" ht="8.1" customHeight="1">
      <c r="A676" s="137">
        <v>56</v>
      </c>
      <c r="B676" s="137"/>
      <c r="C676" s="138" t="s">
        <v>84</v>
      </c>
      <c r="D676" s="139"/>
      <c r="E676" s="134" t="s">
        <v>150</v>
      </c>
      <c r="F676" s="115">
        <v>1253</v>
      </c>
      <c r="G676" s="134">
        <v>825</v>
      </c>
      <c r="H676" s="134">
        <v>428</v>
      </c>
      <c r="I676" s="134" t="s">
        <v>150</v>
      </c>
      <c r="J676" s="134" t="s">
        <v>150</v>
      </c>
      <c r="K676" s="134" t="s">
        <v>150</v>
      </c>
      <c r="L676" s="134" t="s">
        <v>150</v>
      </c>
      <c r="M676" s="134" t="s">
        <v>150</v>
      </c>
      <c r="N676" s="134" t="s">
        <v>150</v>
      </c>
      <c r="O676" s="134" t="s">
        <v>150</v>
      </c>
      <c r="P676" s="134" t="s">
        <v>150</v>
      </c>
      <c r="Q676" s="134" t="s">
        <v>150</v>
      </c>
      <c r="R676" s="134" t="s">
        <v>150</v>
      </c>
      <c r="S676" s="140">
        <v>56</v>
      </c>
    </row>
    <row r="677" spans="1:19" s="177" customFormat="1" ht="8.1" customHeight="1">
      <c r="A677" s="137">
        <v>57</v>
      </c>
      <c r="B677" s="137"/>
      <c r="C677" s="159" t="s">
        <v>85</v>
      </c>
      <c r="D677" s="139"/>
      <c r="E677" s="134" t="s">
        <v>150</v>
      </c>
      <c r="F677" s="115">
        <v>86978</v>
      </c>
      <c r="G677" s="134">
        <v>56836</v>
      </c>
      <c r="H677" s="134">
        <v>27253</v>
      </c>
      <c r="I677" s="134">
        <v>256</v>
      </c>
      <c r="J677" s="134" t="s">
        <v>150</v>
      </c>
      <c r="K677" s="134">
        <v>1802</v>
      </c>
      <c r="L677" s="134" t="s">
        <v>150</v>
      </c>
      <c r="M677" s="134" t="s">
        <v>150</v>
      </c>
      <c r="N677" s="134" t="s">
        <v>150</v>
      </c>
      <c r="O677" s="134">
        <v>656</v>
      </c>
      <c r="P677" s="134">
        <v>175</v>
      </c>
      <c r="Q677" s="134" t="s">
        <v>150</v>
      </c>
      <c r="R677" s="134" t="s">
        <v>150</v>
      </c>
      <c r="S677" s="140">
        <v>57</v>
      </c>
    </row>
    <row r="678" spans="1:19" s="179" customFormat="1" ht="8.1" customHeight="1">
      <c r="A678" s="149"/>
      <c r="B678" s="149"/>
      <c r="C678" s="150" t="s">
        <v>86</v>
      </c>
      <c r="D678" s="158"/>
      <c r="E678" s="152" t="str">
        <f t="shared" ref="E678:R678" si="59">IF(SUM(E663:E677)&gt;0,SUM(E663:E677),"-")</f>
        <v>-</v>
      </c>
      <c r="F678" s="152">
        <f t="shared" si="59"/>
        <v>107919</v>
      </c>
      <c r="G678" s="152">
        <f t="shared" si="59"/>
        <v>65649</v>
      </c>
      <c r="H678" s="152">
        <f t="shared" si="59"/>
        <v>38722</v>
      </c>
      <c r="I678" s="152">
        <f t="shared" si="59"/>
        <v>378</v>
      </c>
      <c r="J678" s="152" t="str">
        <f t="shared" si="59"/>
        <v>-</v>
      </c>
      <c r="K678" s="152">
        <f t="shared" si="59"/>
        <v>2277</v>
      </c>
      <c r="L678" s="152" t="str">
        <f t="shared" si="59"/>
        <v>-</v>
      </c>
      <c r="M678" s="152" t="str">
        <f t="shared" si="59"/>
        <v>-</v>
      </c>
      <c r="N678" s="152" t="str">
        <f t="shared" si="59"/>
        <v>-</v>
      </c>
      <c r="O678" s="152">
        <f t="shared" si="59"/>
        <v>718</v>
      </c>
      <c r="P678" s="152">
        <f t="shared" si="59"/>
        <v>175</v>
      </c>
      <c r="Q678" s="152" t="str">
        <f t="shared" si="59"/>
        <v>-</v>
      </c>
      <c r="R678" s="152" t="str">
        <f t="shared" si="59"/>
        <v>-</v>
      </c>
      <c r="S678" s="153"/>
    </row>
    <row r="679" spans="1:19" s="176" customFormat="1" ht="8.1" customHeight="1">
      <c r="A679" s="130">
        <v>58</v>
      </c>
      <c r="B679" s="130"/>
      <c r="C679" s="131" t="s">
        <v>121</v>
      </c>
      <c r="D679" s="132"/>
      <c r="E679" s="134" t="s">
        <v>150</v>
      </c>
      <c r="F679" s="115">
        <v>7343</v>
      </c>
      <c r="G679" s="134">
        <v>2379</v>
      </c>
      <c r="H679" s="134">
        <v>4888</v>
      </c>
      <c r="I679" s="134" t="s">
        <v>150</v>
      </c>
      <c r="J679" s="134" t="s">
        <v>150</v>
      </c>
      <c r="K679" s="134">
        <v>72</v>
      </c>
      <c r="L679" s="134" t="s">
        <v>150</v>
      </c>
      <c r="M679" s="134" t="s">
        <v>150</v>
      </c>
      <c r="N679" s="134" t="s">
        <v>150</v>
      </c>
      <c r="O679" s="134">
        <v>4</v>
      </c>
      <c r="P679" s="134" t="s">
        <v>150</v>
      </c>
      <c r="Q679" s="134" t="s">
        <v>150</v>
      </c>
      <c r="R679" s="134" t="s">
        <v>150</v>
      </c>
      <c r="S679" s="135">
        <v>58</v>
      </c>
    </row>
    <row r="680" spans="1:19" s="177" customFormat="1" ht="8.1" customHeight="1">
      <c r="A680" s="137">
        <v>59</v>
      </c>
      <c r="B680" s="137"/>
      <c r="C680" s="138" t="s">
        <v>88</v>
      </c>
      <c r="D680" s="139"/>
      <c r="E680" s="134" t="s">
        <v>150</v>
      </c>
      <c r="F680" s="115">
        <v>252</v>
      </c>
      <c r="G680" s="134">
        <v>208</v>
      </c>
      <c r="H680" s="134">
        <v>44</v>
      </c>
      <c r="I680" s="134" t="s">
        <v>150</v>
      </c>
      <c r="J680" s="134" t="s">
        <v>150</v>
      </c>
      <c r="K680" s="134" t="s">
        <v>150</v>
      </c>
      <c r="L680" s="134" t="s">
        <v>150</v>
      </c>
      <c r="M680" s="134" t="s">
        <v>150</v>
      </c>
      <c r="N680" s="134" t="s">
        <v>150</v>
      </c>
      <c r="O680" s="134" t="s">
        <v>150</v>
      </c>
      <c r="P680" s="134" t="s">
        <v>150</v>
      </c>
      <c r="Q680" s="134" t="s">
        <v>150</v>
      </c>
      <c r="R680" s="134" t="s">
        <v>150</v>
      </c>
      <c r="S680" s="140">
        <v>59</v>
      </c>
    </row>
    <row r="681" spans="1:19" s="177" customFormat="1" ht="8.1" customHeight="1">
      <c r="A681" s="137">
        <v>60</v>
      </c>
      <c r="B681" s="137"/>
      <c r="C681" s="138" t="s">
        <v>89</v>
      </c>
      <c r="D681" s="139"/>
      <c r="E681" s="134" t="s">
        <v>150</v>
      </c>
      <c r="F681" s="115">
        <v>2681</v>
      </c>
      <c r="G681" s="134">
        <v>2316</v>
      </c>
      <c r="H681" s="134">
        <v>286</v>
      </c>
      <c r="I681" s="134" t="s">
        <v>150</v>
      </c>
      <c r="J681" s="134" t="s">
        <v>150</v>
      </c>
      <c r="K681" s="134">
        <v>65</v>
      </c>
      <c r="L681" s="134" t="s">
        <v>150</v>
      </c>
      <c r="M681" s="134" t="s">
        <v>150</v>
      </c>
      <c r="N681" s="134" t="s">
        <v>150</v>
      </c>
      <c r="O681" s="134">
        <v>5</v>
      </c>
      <c r="P681" s="134" t="s">
        <v>150</v>
      </c>
      <c r="Q681" s="134" t="s">
        <v>150</v>
      </c>
      <c r="R681" s="134">
        <v>9</v>
      </c>
      <c r="S681" s="140">
        <v>60</v>
      </c>
    </row>
    <row r="682" spans="1:19" s="177" customFormat="1" ht="8.1" customHeight="1">
      <c r="A682" s="137">
        <v>61</v>
      </c>
      <c r="B682" s="137"/>
      <c r="C682" s="138" t="s">
        <v>90</v>
      </c>
      <c r="D682" s="139"/>
      <c r="E682" s="134" t="s">
        <v>150</v>
      </c>
      <c r="F682" s="115">
        <v>407</v>
      </c>
      <c r="G682" s="134">
        <v>407</v>
      </c>
      <c r="H682" s="134" t="s">
        <v>150</v>
      </c>
      <c r="I682" s="134" t="s">
        <v>150</v>
      </c>
      <c r="J682" s="134" t="s">
        <v>150</v>
      </c>
      <c r="K682" s="134" t="s">
        <v>150</v>
      </c>
      <c r="L682" s="134" t="s">
        <v>150</v>
      </c>
      <c r="M682" s="134" t="s">
        <v>150</v>
      </c>
      <c r="N682" s="134" t="s">
        <v>150</v>
      </c>
      <c r="O682" s="134" t="s">
        <v>150</v>
      </c>
      <c r="P682" s="134" t="s">
        <v>150</v>
      </c>
      <c r="Q682" s="134" t="s">
        <v>150</v>
      </c>
      <c r="R682" s="134" t="s">
        <v>150</v>
      </c>
      <c r="S682" s="140">
        <v>61</v>
      </c>
    </row>
    <row r="683" spans="1:19" s="177" customFormat="1" ht="8.1" customHeight="1">
      <c r="A683" s="137">
        <v>62</v>
      </c>
      <c r="B683" s="137"/>
      <c r="C683" s="138" t="s">
        <v>91</v>
      </c>
      <c r="D683" s="139"/>
      <c r="E683" s="134" t="s">
        <v>150</v>
      </c>
      <c r="F683" s="115">
        <v>32080</v>
      </c>
      <c r="G683" s="134">
        <v>18818</v>
      </c>
      <c r="H683" s="134">
        <v>11145</v>
      </c>
      <c r="I683" s="134">
        <v>430</v>
      </c>
      <c r="J683" s="134" t="s">
        <v>150</v>
      </c>
      <c r="K683" s="134">
        <v>911</v>
      </c>
      <c r="L683" s="134" t="s">
        <v>150</v>
      </c>
      <c r="M683" s="134" t="s">
        <v>150</v>
      </c>
      <c r="N683" s="134" t="s">
        <v>150</v>
      </c>
      <c r="O683" s="134">
        <v>776</v>
      </c>
      <c r="P683" s="134" t="s">
        <v>150</v>
      </c>
      <c r="Q683" s="134" t="s">
        <v>150</v>
      </c>
      <c r="R683" s="134" t="s">
        <v>150</v>
      </c>
      <c r="S683" s="140">
        <v>62</v>
      </c>
    </row>
    <row r="684" spans="1:19" s="177" customFormat="1" ht="8.1" customHeight="1">
      <c r="A684" s="137">
        <v>63</v>
      </c>
      <c r="B684" s="137"/>
      <c r="C684" s="138" t="s">
        <v>92</v>
      </c>
      <c r="D684" s="139"/>
      <c r="E684" s="134" t="s">
        <v>150</v>
      </c>
      <c r="F684" s="115">
        <v>1620</v>
      </c>
      <c r="G684" s="134">
        <v>569</v>
      </c>
      <c r="H684" s="134">
        <v>707</v>
      </c>
      <c r="I684" s="134">
        <v>33</v>
      </c>
      <c r="J684" s="134" t="s">
        <v>150</v>
      </c>
      <c r="K684" s="134">
        <v>311</v>
      </c>
      <c r="L684" s="134" t="s">
        <v>150</v>
      </c>
      <c r="M684" s="134" t="s">
        <v>150</v>
      </c>
      <c r="N684" s="134" t="s">
        <v>150</v>
      </c>
      <c r="O684" s="134" t="s">
        <v>150</v>
      </c>
      <c r="P684" s="134" t="s">
        <v>150</v>
      </c>
      <c r="Q684" s="134" t="s">
        <v>150</v>
      </c>
      <c r="R684" s="134" t="s">
        <v>150</v>
      </c>
      <c r="S684" s="140">
        <v>63</v>
      </c>
    </row>
    <row r="685" spans="1:19" s="177" customFormat="1" ht="8.1" customHeight="1">
      <c r="A685" s="137">
        <v>64</v>
      </c>
      <c r="B685" s="137"/>
      <c r="C685" s="138" t="s">
        <v>93</v>
      </c>
      <c r="D685" s="139"/>
      <c r="E685" s="134" t="s">
        <v>150</v>
      </c>
      <c r="F685" s="115">
        <v>90</v>
      </c>
      <c r="G685" s="134">
        <v>3</v>
      </c>
      <c r="H685" s="134">
        <v>87</v>
      </c>
      <c r="I685" s="134" t="s">
        <v>150</v>
      </c>
      <c r="J685" s="134" t="s">
        <v>150</v>
      </c>
      <c r="K685" s="134" t="s">
        <v>150</v>
      </c>
      <c r="L685" s="134" t="s">
        <v>150</v>
      </c>
      <c r="M685" s="134" t="s">
        <v>150</v>
      </c>
      <c r="N685" s="134" t="s">
        <v>150</v>
      </c>
      <c r="O685" s="134" t="s">
        <v>150</v>
      </c>
      <c r="P685" s="134" t="s">
        <v>150</v>
      </c>
      <c r="Q685" s="134" t="s">
        <v>150</v>
      </c>
      <c r="R685" s="134" t="s">
        <v>150</v>
      </c>
      <c r="S685" s="140">
        <v>64</v>
      </c>
    </row>
    <row r="686" spans="1:19" s="177" customFormat="1" ht="8.1" customHeight="1">
      <c r="A686" s="137">
        <v>65</v>
      </c>
      <c r="B686" s="137"/>
      <c r="C686" s="138" t="s">
        <v>94</v>
      </c>
      <c r="D686" s="139"/>
      <c r="E686" s="134" t="s">
        <v>150</v>
      </c>
      <c r="F686" s="115">
        <v>116</v>
      </c>
      <c r="G686" s="134" t="s">
        <v>150</v>
      </c>
      <c r="H686" s="134">
        <v>116</v>
      </c>
      <c r="I686" s="134" t="s">
        <v>150</v>
      </c>
      <c r="J686" s="134" t="s">
        <v>150</v>
      </c>
      <c r="K686" s="134" t="s">
        <v>150</v>
      </c>
      <c r="L686" s="134" t="s">
        <v>150</v>
      </c>
      <c r="M686" s="134" t="s">
        <v>150</v>
      </c>
      <c r="N686" s="134" t="s">
        <v>150</v>
      </c>
      <c r="O686" s="134" t="s">
        <v>150</v>
      </c>
      <c r="P686" s="134" t="s">
        <v>150</v>
      </c>
      <c r="Q686" s="134" t="s">
        <v>150</v>
      </c>
      <c r="R686" s="134" t="s">
        <v>150</v>
      </c>
      <c r="S686" s="140">
        <v>65</v>
      </c>
    </row>
    <row r="687" spans="1:19" s="177" customFormat="1" ht="8.1" customHeight="1">
      <c r="A687" s="137">
        <v>66</v>
      </c>
      <c r="B687" s="137"/>
      <c r="C687" s="138" t="s">
        <v>122</v>
      </c>
      <c r="D687" s="139"/>
      <c r="E687" s="134" t="s">
        <v>150</v>
      </c>
      <c r="F687" s="115">
        <v>269</v>
      </c>
      <c r="G687" s="134">
        <v>226</v>
      </c>
      <c r="H687" s="134">
        <v>8</v>
      </c>
      <c r="I687" s="134" t="s">
        <v>150</v>
      </c>
      <c r="J687" s="134" t="s">
        <v>150</v>
      </c>
      <c r="K687" s="134">
        <v>35</v>
      </c>
      <c r="L687" s="134" t="s">
        <v>150</v>
      </c>
      <c r="M687" s="134" t="s">
        <v>150</v>
      </c>
      <c r="N687" s="134" t="s">
        <v>150</v>
      </c>
      <c r="O687" s="134" t="s">
        <v>150</v>
      </c>
      <c r="P687" s="134" t="s">
        <v>150</v>
      </c>
      <c r="Q687" s="134" t="s">
        <v>150</v>
      </c>
      <c r="R687" s="134" t="s">
        <v>150</v>
      </c>
      <c r="S687" s="140">
        <v>66</v>
      </c>
    </row>
    <row r="688" spans="1:19" s="179" customFormat="1" ht="8.1" customHeight="1">
      <c r="A688" s="149"/>
      <c r="B688" s="149"/>
      <c r="C688" s="150" t="s">
        <v>96</v>
      </c>
      <c r="D688" s="158"/>
      <c r="E688" s="152" t="str">
        <f t="shared" ref="E688:R688" si="60">IF(SUM(E679:E687)&gt;0,SUM(E679:E687),"-")</f>
        <v>-</v>
      </c>
      <c r="F688" s="152">
        <f t="shared" si="60"/>
        <v>44858</v>
      </c>
      <c r="G688" s="152">
        <f t="shared" si="60"/>
        <v>24926</v>
      </c>
      <c r="H688" s="152">
        <f t="shared" si="60"/>
        <v>17281</v>
      </c>
      <c r="I688" s="152">
        <f t="shared" si="60"/>
        <v>463</v>
      </c>
      <c r="J688" s="152" t="str">
        <f t="shared" si="60"/>
        <v>-</v>
      </c>
      <c r="K688" s="152">
        <f t="shared" si="60"/>
        <v>1394</v>
      </c>
      <c r="L688" s="152" t="str">
        <f t="shared" si="60"/>
        <v>-</v>
      </c>
      <c r="M688" s="152" t="str">
        <f t="shared" si="60"/>
        <v>-</v>
      </c>
      <c r="N688" s="152" t="str">
        <f t="shared" si="60"/>
        <v>-</v>
      </c>
      <c r="O688" s="152">
        <f t="shared" si="60"/>
        <v>785</v>
      </c>
      <c r="P688" s="152" t="str">
        <f t="shared" si="60"/>
        <v>-</v>
      </c>
      <c r="Q688" s="152" t="str">
        <f t="shared" si="60"/>
        <v>-</v>
      </c>
      <c r="R688" s="152">
        <f t="shared" si="60"/>
        <v>9</v>
      </c>
      <c r="S688" s="153"/>
    </row>
    <row r="689" spans="1:19" s="176" customFormat="1" ht="8.1" customHeight="1">
      <c r="A689" s="130">
        <v>67</v>
      </c>
      <c r="B689" s="130"/>
      <c r="C689" s="131" t="s">
        <v>97</v>
      </c>
      <c r="D689" s="132"/>
      <c r="E689" s="134" t="s">
        <v>150</v>
      </c>
      <c r="F689" s="115">
        <v>1586</v>
      </c>
      <c r="G689" s="134">
        <v>38</v>
      </c>
      <c r="H689" s="134">
        <v>1548</v>
      </c>
      <c r="I689" s="134" t="s">
        <v>150</v>
      </c>
      <c r="J689" s="134" t="s">
        <v>150</v>
      </c>
      <c r="K689" s="134" t="s">
        <v>150</v>
      </c>
      <c r="L689" s="134" t="s">
        <v>150</v>
      </c>
      <c r="M689" s="134" t="s">
        <v>150</v>
      </c>
      <c r="N689" s="134" t="s">
        <v>150</v>
      </c>
      <c r="O689" s="134" t="s">
        <v>150</v>
      </c>
      <c r="P689" s="134" t="s">
        <v>150</v>
      </c>
      <c r="Q689" s="134" t="s">
        <v>150</v>
      </c>
      <c r="R689" s="134" t="s">
        <v>150</v>
      </c>
      <c r="S689" s="135">
        <v>67</v>
      </c>
    </row>
    <row r="690" spans="1:19" s="177" customFormat="1" ht="8.1" customHeight="1">
      <c r="A690" s="137">
        <v>68</v>
      </c>
      <c r="B690" s="137"/>
      <c r="C690" s="138" t="s">
        <v>98</v>
      </c>
      <c r="D690" s="139"/>
      <c r="E690" s="134" t="s">
        <v>150</v>
      </c>
      <c r="F690" s="115">
        <v>2250</v>
      </c>
      <c r="G690" s="134">
        <v>1453</v>
      </c>
      <c r="H690" s="134">
        <v>721</v>
      </c>
      <c r="I690" s="134" t="s">
        <v>150</v>
      </c>
      <c r="J690" s="134" t="s">
        <v>150</v>
      </c>
      <c r="K690" s="134">
        <v>76</v>
      </c>
      <c r="L690" s="134" t="s">
        <v>150</v>
      </c>
      <c r="M690" s="134" t="s">
        <v>150</v>
      </c>
      <c r="N690" s="134" t="s">
        <v>150</v>
      </c>
      <c r="O690" s="134" t="s">
        <v>150</v>
      </c>
      <c r="P690" s="134" t="s">
        <v>150</v>
      </c>
      <c r="Q690" s="134" t="s">
        <v>150</v>
      </c>
      <c r="R690" s="134" t="s">
        <v>150</v>
      </c>
      <c r="S690" s="140">
        <v>68</v>
      </c>
    </row>
    <row r="691" spans="1:19" s="177" customFormat="1" ht="8.1" customHeight="1">
      <c r="A691" s="137">
        <v>69</v>
      </c>
      <c r="B691" s="137"/>
      <c r="C691" s="138" t="s">
        <v>99</v>
      </c>
      <c r="D691" s="139"/>
      <c r="E691" s="134" t="s">
        <v>150</v>
      </c>
      <c r="F691" s="115">
        <v>7000</v>
      </c>
      <c r="G691" s="134">
        <v>5058</v>
      </c>
      <c r="H691" s="134">
        <v>1722</v>
      </c>
      <c r="I691" s="134">
        <v>4</v>
      </c>
      <c r="J691" s="134" t="s">
        <v>150</v>
      </c>
      <c r="K691" s="134">
        <v>40</v>
      </c>
      <c r="L691" s="134" t="s">
        <v>150</v>
      </c>
      <c r="M691" s="134" t="s">
        <v>150</v>
      </c>
      <c r="N691" s="134" t="s">
        <v>150</v>
      </c>
      <c r="O691" s="134">
        <v>176</v>
      </c>
      <c r="P691" s="134" t="s">
        <v>150</v>
      </c>
      <c r="Q691" s="134" t="s">
        <v>150</v>
      </c>
      <c r="R691" s="134" t="s">
        <v>150</v>
      </c>
      <c r="S691" s="140">
        <v>69</v>
      </c>
    </row>
    <row r="692" spans="1:19" s="177" customFormat="1" ht="8.1" customHeight="1">
      <c r="A692" s="137">
        <v>70</v>
      </c>
      <c r="B692" s="137"/>
      <c r="C692" s="138" t="s">
        <v>100</v>
      </c>
      <c r="D692" s="139"/>
      <c r="E692" s="134" t="s">
        <v>150</v>
      </c>
      <c r="F692" s="115">
        <v>6910</v>
      </c>
      <c r="G692" s="134">
        <v>4051</v>
      </c>
      <c r="H692" s="134">
        <v>1731</v>
      </c>
      <c r="I692" s="134">
        <v>19</v>
      </c>
      <c r="J692" s="134" t="s">
        <v>150</v>
      </c>
      <c r="K692" s="134">
        <v>1011</v>
      </c>
      <c r="L692" s="134" t="s">
        <v>150</v>
      </c>
      <c r="M692" s="134" t="s">
        <v>150</v>
      </c>
      <c r="N692" s="134" t="s">
        <v>150</v>
      </c>
      <c r="O692" s="134">
        <v>57</v>
      </c>
      <c r="P692" s="134">
        <v>41</v>
      </c>
      <c r="Q692" s="134" t="s">
        <v>150</v>
      </c>
      <c r="R692" s="134" t="s">
        <v>150</v>
      </c>
      <c r="S692" s="140">
        <v>70</v>
      </c>
    </row>
    <row r="693" spans="1:19" s="177" customFormat="1" ht="8.1" customHeight="1">
      <c r="A693" s="137">
        <v>71</v>
      </c>
      <c r="B693" s="137"/>
      <c r="C693" s="138" t="s">
        <v>101</v>
      </c>
      <c r="D693" s="139"/>
      <c r="E693" s="134" t="s">
        <v>150</v>
      </c>
      <c r="F693" s="115">
        <v>4881</v>
      </c>
      <c r="G693" s="134">
        <v>1145</v>
      </c>
      <c r="H693" s="134">
        <v>3340</v>
      </c>
      <c r="I693" s="134">
        <v>9</v>
      </c>
      <c r="J693" s="134" t="s">
        <v>150</v>
      </c>
      <c r="K693" s="134">
        <v>82</v>
      </c>
      <c r="L693" s="134" t="s">
        <v>150</v>
      </c>
      <c r="M693" s="134" t="s">
        <v>150</v>
      </c>
      <c r="N693" s="134" t="s">
        <v>150</v>
      </c>
      <c r="O693" s="134">
        <v>305</v>
      </c>
      <c r="P693" s="134" t="s">
        <v>150</v>
      </c>
      <c r="Q693" s="134" t="s">
        <v>150</v>
      </c>
      <c r="R693" s="134" t="s">
        <v>150</v>
      </c>
      <c r="S693" s="140">
        <v>71</v>
      </c>
    </row>
    <row r="694" spans="1:19" s="177" customFormat="1" ht="8.1" customHeight="1">
      <c r="A694" s="137">
        <v>72</v>
      </c>
      <c r="B694" s="137"/>
      <c r="C694" s="138" t="s">
        <v>102</v>
      </c>
      <c r="D694" s="139"/>
      <c r="E694" s="134" t="s">
        <v>150</v>
      </c>
      <c r="F694" s="115">
        <v>1906</v>
      </c>
      <c r="G694" s="134">
        <v>1400</v>
      </c>
      <c r="H694" s="134">
        <v>440</v>
      </c>
      <c r="I694" s="134" t="s">
        <v>150</v>
      </c>
      <c r="J694" s="134" t="s">
        <v>150</v>
      </c>
      <c r="K694" s="134">
        <v>54</v>
      </c>
      <c r="L694" s="134" t="s">
        <v>150</v>
      </c>
      <c r="M694" s="134" t="s">
        <v>150</v>
      </c>
      <c r="N694" s="134" t="s">
        <v>150</v>
      </c>
      <c r="O694" s="134" t="s">
        <v>150</v>
      </c>
      <c r="P694" s="134">
        <v>12</v>
      </c>
      <c r="Q694" s="134" t="s">
        <v>150</v>
      </c>
      <c r="R694" s="134" t="s">
        <v>150</v>
      </c>
      <c r="S694" s="140">
        <v>72</v>
      </c>
    </row>
    <row r="695" spans="1:19" s="177" customFormat="1" ht="8.1" customHeight="1">
      <c r="A695" s="137">
        <v>73</v>
      </c>
      <c r="B695" s="137"/>
      <c r="C695" s="138" t="s">
        <v>103</v>
      </c>
      <c r="D695" s="139"/>
      <c r="E695" s="134" t="s">
        <v>150</v>
      </c>
      <c r="F695" s="115">
        <v>17</v>
      </c>
      <c r="G695" s="134">
        <v>16</v>
      </c>
      <c r="H695" s="134">
        <v>1</v>
      </c>
      <c r="I695" s="134" t="s">
        <v>150</v>
      </c>
      <c r="J695" s="134" t="s">
        <v>150</v>
      </c>
      <c r="K695" s="134" t="s">
        <v>150</v>
      </c>
      <c r="L695" s="134" t="s">
        <v>150</v>
      </c>
      <c r="M695" s="134" t="s">
        <v>150</v>
      </c>
      <c r="N695" s="134" t="s">
        <v>150</v>
      </c>
      <c r="O695" s="134" t="s">
        <v>150</v>
      </c>
      <c r="P695" s="134" t="s">
        <v>150</v>
      </c>
      <c r="Q695" s="134" t="s">
        <v>150</v>
      </c>
      <c r="R695" s="134" t="s">
        <v>150</v>
      </c>
      <c r="S695" s="140">
        <v>73</v>
      </c>
    </row>
    <row r="696" spans="1:19" s="177" customFormat="1" ht="8.1" customHeight="1">
      <c r="A696" s="137">
        <v>74</v>
      </c>
      <c r="B696" s="137"/>
      <c r="C696" s="138" t="s">
        <v>104</v>
      </c>
      <c r="D696" s="139"/>
      <c r="E696" s="134" t="s">
        <v>150</v>
      </c>
      <c r="F696" s="115">
        <v>262</v>
      </c>
      <c r="G696" s="134">
        <v>181</v>
      </c>
      <c r="H696" s="134">
        <v>81</v>
      </c>
      <c r="I696" s="134" t="s">
        <v>150</v>
      </c>
      <c r="J696" s="134" t="s">
        <v>150</v>
      </c>
      <c r="K696" s="134" t="s">
        <v>150</v>
      </c>
      <c r="L696" s="134" t="s">
        <v>150</v>
      </c>
      <c r="M696" s="134" t="s">
        <v>150</v>
      </c>
      <c r="N696" s="134" t="s">
        <v>150</v>
      </c>
      <c r="O696" s="134" t="s">
        <v>150</v>
      </c>
      <c r="P696" s="134" t="s">
        <v>150</v>
      </c>
      <c r="Q696" s="134" t="s">
        <v>150</v>
      </c>
      <c r="R696" s="134" t="s">
        <v>150</v>
      </c>
      <c r="S696" s="140">
        <v>74</v>
      </c>
    </row>
    <row r="697" spans="1:19" s="179" customFormat="1" ht="8.1" customHeight="1">
      <c r="A697" s="149"/>
      <c r="B697" s="149"/>
      <c r="C697" s="150" t="s">
        <v>105</v>
      </c>
      <c r="D697" s="158"/>
      <c r="E697" s="152" t="str">
        <f t="shared" ref="E697:R697" si="61">IF(SUM(E689:E696)&gt;0,SUM(E689:E696),"-")</f>
        <v>-</v>
      </c>
      <c r="F697" s="152">
        <f t="shared" si="61"/>
        <v>24812</v>
      </c>
      <c r="G697" s="152">
        <f t="shared" si="61"/>
        <v>13342</v>
      </c>
      <c r="H697" s="152">
        <f t="shared" si="61"/>
        <v>9584</v>
      </c>
      <c r="I697" s="152">
        <f t="shared" si="61"/>
        <v>32</v>
      </c>
      <c r="J697" s="152" t="str">
        <f t="shared" si="61"/>
        <v>-</v>
      </c>
      <c r="K697" s="152">
        <f t="shared" si="61"/>
        <v>1263</v>
      </c>
      <c r="L697" s="152" t="str">
        <f t="shared" si="61"/>
        <v>-</v>
      </c>
      <c r="M697" s="152" t="str">
        <f t="shared" si="61"/>
        <v>-</v>
      </c>
      <c r="N697" s="152" t="str">
        <f t="shared" si="61"/>
        <v>-</v>
      </c>
      <c r="O697" s="152">
        <f t="shared" si="61"/>
        <v>538</v>
      </c>
      <c r="P697" s="152">
        <f t="shared" si="61"/>
        <v>53</v>
      </c>
      <c r="Q697" s="152" t="str">
        <f t="shared" si="61"/>
        <v>-</v>
      </c>
      <c r="R697" s="152" t="str">
        <f t="shared" si="61"/>
        <v>-</v>
      </c>
      <c r="S697" s="153"/>
    </row>
    <row r="698" spans="1:19" s="176" customFormat="1" ht="8.1" customHeight="1">
      <c r="A698" s="130">
        <v>75</v>
      </c>
      <c r="B698" s="130"/>
      <c r="C698" s="131" t="s">
        <v>123</v>
      </c>
      <c r="D698" s="132"/>
      <c r="E698" s="134" t="s">
        <v>150</v>
      </c>
      <c r="F698" s="115">
        <v>102145</v>
      </c>
      <c r="G698" s="134">
        <v>2097</v>
      </c>
      <c r="H698" s="134">
        <v>36919</v>
      </c>
      <c r="I698" s="134">
        <v>5312</v>
      </c>
      <c r="J698" s="134">
        <v>23186</v>
      </c>
      <c r="K698" s="134">
        <v>2848</v>
      </c>
      <c r="L698" s="134">
        <v>11054</v>
      </c>
      <c r="M698" s="134">
        <v>7320</v>
      </c>
      <c r="N698" s="134">
        <v>6079</v>
      </c>
      <c r="O698" s="134" t="s">
        <v>150</v>
      </c>
      <c r="P698" s="134">
        <v>565</v>
      </c>
      <c r="Q698" s="134">
        <v>1907</v>
      </c>
      <c r="R698" s="134" t="s">
        <v>150</v>
      </c>
      <c r="S698" s="135">
        <v>75</v>
      </c>
    </row>
    <row r="699" spans="1:19" s="177" customFormat="1" ht="8.1" customHeight="1">
      <c r="A699" s="137">
        <v>76</v>
      </c>
      <c r="B699" s="137"/>
      <c r="C699" s="138" t="s">
        <v>107</v>
      </c>
      <c r="D699" s="139"/>
      <c r="E699" s="134" t="s">
        <v>150</v>
      </c>
      <c r="F699" s="115">
        <v>153661</v>
      </c>
      <c r="G699" s="134">
        <v>47458</v>
      </c>
      <c r="H699" s="134">
        <v>98692</v>
      </c>
      <c r="I699" s="134">
        <v>7419</v>
      </c>
      <c r="J699" s="134" t="s">
        <v>150</v>
      </c>
      <c r="K699" s="134" t="s">
        <v>150</v>
      </c>
      <c r="L699" s="134" t="s">
        <v>150</v>
      </c>
      <c r="M699" s="134" t="s">
        <v>150</v>
      </c>
      <c r="N699" s="134" t="s">
        <v>150</v>
      </c>
      <c r="O699" s="134" t="s">
        <v>150</v>
      </c>
      <c r="P699" s="134">
        <v>92</v>
      </c>
      <c r="Q699" s="134" t="s">
        <v>150</v>
      </c>
      <c r="R699" s="134" t="s">
        <v>150</v>
      </c>
      <c r="S699" s="140">
        <v>76</v>
      </c>
    </row>
    <row r="700" spans="1:19" s="177" customFormat="1" ht="8.1" customHeight="1">
      <c r="A700" s="137">
        <v>77</v>
      </c>
      <c r="B700" s="137"/>
      <c r="C700" s="138" t="s">
        <v>108</v>
      </c>
      <c r="D700" s="139"/>
      <c r="E700" s="134" t="s">
        <v>150</v>
      </c>
      <c r="F700" s="115">
        <v>2987</v>
      </c>
      <c r="G700" s="134">
        <v>2781</v>
      </c>
      <c r="H700" s="134">
        <v>206</v>
      </c>
      <c r="I700" s="134" t="s">
        <v>150</v>
      </c>
      <c r="J700" s="134" t="s">
        <v>150</v>
      </c>
      <c r="K700" s="134" t="s">
        <v>150</v>
      </c>
      <c r="L700" s="134" t="s">
        <v>150</v>
      </c>
      <c r="M700" s="134" t="s">
        <v>150</v>
      </c>
      <c r="N700" s="134" t="s">
        <v>150</v>
      </c>
      <c r="O700" s="134" t="s">
        <v>150</v>
      </c>
      <c r="P700" s="134" t="s">
        <v>150</v>
      </c>
      <c r="Q700" s="134" t="s">
        <v>150</v>
      </c>
      <c r="R700" s="134" t="s">
        <v>150</v>
      </c>
      <c r="S700" s="140">
        <v>77</v>
      </c>
    </row>
    <row r="701" spans="1:19" s="177" customFormat="1" ht="8.1" customHeight="1">
      <c r="A701" s="137">
        <v>78</v>
      </c>
      <c r="B701" s="137"/>
      <c r="C701" s="138" t="s">
        <v>109</v>
      </c>
      <c r="D701" s="139"/>
      <c r="E701" s="134" t="s">
        <v>150</v>
      </c>
      <c r="F701" s="115" t="s">
        <v>150</v>
      </c>
      <c r="G701" s="134" t="s">
        <v>150</v>
      </c>
      <c r="H701" s="134" t="s">
        <v>150</v>
      </c>
      <c r="I701" s="134" t="s">
        <v>150</v>
      </c>
      <c r="J701" s="134" t="s">
        <v>150</v>
      </c>
      <c r="K701" s="134" t="s">
        <v>150</v>
      </c>
      <c r="L701" s="134" t="s">
        <v>150</v>
      </c>
      <c r="M701" s="134" t="s">
        <v>150</v>
      </c>
      <c r="N701" s="134" t="s">
        <v>150</v>
      </c>
      <c r="O701" s="134" t="s">
        <v>150</v>
      </c>
      <c r="P701" s="134" t="s">
        <v>150</v>
      </c>
      <c r="Q701" s="134" t="s">
        <v>150</v>
      </c>
      <c r="R701" s="134" t="s">
        <v>150</v>
      </c>
      <c r="S701" s="140">
        <v>78</v>
      </c>
    </row>
    <row r="702" spans="1:19" s="177" customFormat="1" ht="8.1" customHeight="1">
      <c r="A702" s="137">
        <v>79</v>
      </c>
      <c r="B702" s="137"/>
      <c r="C702" s="138" t="s">
        <v>110</v>
      </c>
      <c r="D702" s="139"/>
      <c r="E702" s="134" t="s">
        <v>150</v>
      </c>
      <c r="F702" s="115" t="s">
        <v>150</v>
      </c>
      <c r="G702" s="134" t="s">
        <v>150</v>
      </c>
      <c r="H702" s="134" t="s">
        <v>150</v>
      </c>
      <c r="I702" s="134" t="s">
        <v>150</v>
      </c>
      <c r="J702" s="134" t="s">
        <v>150</v>
      </c>
      <c r="K702" s="134" t="s">
        <v>150</v>
      </c>
      <c r="L702" s="134" t="s">
        <v>150</v>
      </c>
      <c r="M702" s="134" t="s">
        <v>150</v>
      </c>
      <c r="N702" s="134" t="s">
        <v>150</v>
      </c>
      <c r="O702" s="134" t="s">
        <v>150</v>
      </c>
      <c r="P702" s="134" t="s">
        <v>150</v>
      </c>
      <c r="Q702" s="134" t="s">
        <v>150</v>
      </c>
      <c r="R702" s="134" t="s">
        <v>150</v>
      </c>
      <c r="S702" s="140">
        <v>79</v>
      </c>
    </row>
    <row r="703" spans="1:19" s="177" customFormat="1" ht="8.1" customHeight="1">
      <c r="A703" s="137">
        <v>80</v>
      </c>
      <c r="B703" s="137"/>
      <c r="C703" s="138" t="s">
        <v>156</v>
      </c>
      <c r="D703" s="139"/>
      <c r="E703" s="134" t="s">
        <v>150</v>
      </c>
      <c r="F703" s="115">
        <v>33197</v>
      </c>
      <c r="G703" s="134">
        <v>14614</v>
      </c>
      <c r="H703" s="134">
        <v>17152</v>
      </c>
      <c r="I703" s="134">
        <v>1348</v>
      </c>
      <c r="J703" s="134" t="s">
        <v>150</v>
      </c>
      <c r="K703" s="134">
        <v>29</v>
      </c>
      <c r="L703" s="134" t="s">
        <v>150</v>
      </c>
      <c r="M703" s="134" t="s">
        <v>150</v>
      </c>
      <c r="N703" s="134" t="s">
        <v>150</v>
      </c>
      <c r="O703" s="134">
        <v>54</v>
      </c>
      <c r="P703" s="134" t="s">
        <v>150</v>
      </c>
      <c r="Q703" s="134" t="s">
        <v>150</v>
      </c>
      <c r="R703" s="134" t="s">
        <v>150</v>
      </c>
      <c r="S703" s="140">
        <v>80</v>
      </c>
    </row>
    <row r="704" spans="1:19" s="177" customFormat="1" ht="8.1" customHeight="1">
      <c r="A704" s="137">
        <v>81</v>
      </c>
      <c r="B704" s="137"/>
      <c r="C704" s="138" t="s">
        <v>157</v>
      </c>
      <c r="D704" s="139"/>
      <c r="E704" s="134" t="s">
        <v>150</v>
      </c>
      <c r="F704" s="115">
        <v>1659</v>
      </c>
      <c r="G704" s="134">
        <v>1063</v>
      </c>
      <c r="H704" s="134">
        <v>491</v>
      </c>
      <c r="I704" s="134" t="s">
        <v>150</v>
      </c>
      <c r="J704" s="134" t="s">
        <v>150</v>
      </c>
      <c r="K704" s="134">
        <v>35</v>
      </c>
      <c r="L704" s="134" t="s">
        <v>150</v>
      </c>
      <c r="M704" s="134" t="s">
        <v>150</v>
      </c>
      <c r="N704" s="134" t="s">
        <v>150</v>
      </c>
      <c r="O704" s="134">
        <v>70</v>
      </c>
      <c r="P704" s="134" t="s">
        <v>150</v>
      </c>
      <c r="Q704" s="134" t="s">
        <v>150</v>
      </c>
      <c r="R704" s="134" t="s">
        <v>150</v>
      </c>
      <c r="S704" s="140">
        <v>81</v>
      </c>
    </row>
    <row r="705" spans="1:60" s="179" customFormat="1" ht="8.1" customHeight="1">
      <c r="A705" s="149"/>
      <c r="B705" s="149"/>
      <c r="C705" s="150" t="s">
        <v>113</v>
      </c>
      <c r="D705" s="158"/>
      <c r="E705" s="152" t="str">
        <f t="shared" ref="E705:R705" si="62">IF(SUM(E698:E704)&gt;0,SUM(E698:E704),"-")</f>
        <v>-</v>
      </c>
      <c r="F705" s="152">
        <f t="shared" si="62"/>
        <v>293649</v>
      </c>
      <c r="G705" s="152">
        <f t="shared" si="62"/>
        <v>68013</v>
      </c>
      <c r="H705" s="152">
        <f t="shared" si="62"/>
        <v>153460</v>
      </c>
      <c r="I705" s="152">
        <f t="shared" si="62"/>
        <v>14079</v>
      </c>
      <c r="J705" s="152">
        <f t="shared" si="62"/>
        <v>23186</v>
      </c>
      <c r="K705" s="152">
        <f t="shared" si="62"/>
        <v>2912</v>
      </c>
      <c r="L705" s="152">
        <f t="shared" si="62"/>
        <v>11054</v>
      </c>
      <c r="M705" s="152">
        <f t="shared" si="62"/>
        <v>7320</v>
      </c>
      <c r="N705" s="152">
        <f t="shared" si="62"/>
        <v>6079</v>
      </c>
      <c r="O705" s="152">
        <f t="shared" si="62"/>
        <v>124</v>
      </c>
      <c r="P705" s="152">
        <f t="shared" si="62"/>
        <v>657</v>
      </c>
      <c r="Q705" s="152">
        <f t="shared" si="62"/>
        <v>1907</v>
      </c>
      <c r="R705" s="152" t="str">
        <f t="shared" si="62"/>
        <v>-</v>
      </c>
      <c r="S705" s="153"/>
    </row>
    <row r="706" spans="1:60" s="193" customFormat="1" ht="8.1" customHeight="1">
      <c r="A706" s="137">
        <v>82</v>
      </c>
      <c r="B706" s="137"/>
      <c r="C706" s="138" t="s">
        <v>114</v>
      </c>
      <c r="D706" s="160"/>
      <c r="E706" s="163" t="s">
        <v>150</v>
      </c>
      <c r="F706" s="162" t="s">
        <v>150</v>
      </c>
      <c r="G706" s="163" t="s">
        <v>150</v>
      </c>
      <c r="H706" s="163" t="s">
        <v>150</v>
      </c>
      <c r="I706" s="163" t="s">
        <v>150</v>
      </c>
      <c r="J706" s="163" t="s">
        <v>150</v>
      </c>
      <c r="K706" s="163" t="s">
        <v>150</v>
      </c>
      <c r="L706" s="163" t="s">
        <v>150</v>
      </c>
      <c r="M706" s="163" t="s">
        <v>150</v>
      </c>
      <c r="N706" s="163" t="s">
        <v>150</v>
      </c>
      <c r="O706" s="163" t="s">
        <v>150</v>
      </c>
      <c r="P706" s="163" t="s">
        <v>150</v>
      </c>
      <c r="Q706" s="163" t="s">
        <v>150</v>
      </c>
      <c r="R706" s="163" t="s">
        <v>150</v>
      </c>
      <c r="S706" s="140">
        <v>82</v>
      </c>
    </row>
    <row r="707" spans="1:60" s="193" customFormat="1" ht="3" customHeight="1" thickBot="1">
      <c r="A707" s="165"/>
      <c r="B707" s="165"/>
      <c r="C707" s="166"/>
      <c r="D707" s="167"/>
      <c r="E707" s="169"/>
      <c r="F707" s="165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8"/>
    </row>
    <row r="708" spans="1:60" s="83" customFormat="1" ht="27" customHeight="1">
      <c r="A708" s="73"/>
      <c r="B708" s="74"/>
      <c r="C708" s="1024" t="s">
        <v>126</v>
      </c>
      <c r="D708" s="75"/>
      <c r="E708" s="76"/>
      <c r="F708" s="77"/>
      <c r="G708" s="77"/>
      <c r="H708" s="77"/>
      <c r="I708" s="77"/>
      <c r="J708" s="78" t="s">
        <v>127</v>
      </c>
      <c r="K708" s="79" t="str">
        <f>"国・港別取扱量（"&amp;ROUNDDOWN(ROW(A708)/100,0)+1&amp;"）"</f>
        <v>国・港別取扱量（8）</v>
      </c>
      <c r="L708" s="77"/>
      <c r="M708" s="76"/>
      <c r="N708" s="76"/>
      <c r="O708" s="76"/>
      <c r="P708" s="80"/>
      <c r="Q708" s="81"/>
      <c r="R708" s="1026" t="s">
        <v>3</v>
      </c>
      <c r="S708" s="82"/>
      <c r="U708" s="84"/>
      <c r="V708" s="85"/>
    </row>
    <row r="709" spans="1:60" s="83" customFormat="1" ht="8.1" customHeight="1" thickBot="1">
      <c r="A709" s="86"/>
      <c r="B709" s="86"/>
      <c r="C709" s="1025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8"/>
      <c r="Q709" s="87"/>
      <c r="R709" s="1027"/>
      <c r="S709" s="88"/>
      <c r="U709" s="89"/>
    </row>
    <row r="710" spans="1:60" s="95" customFormat="1" ht="12.95" customHeight="1">
      <c r="A710" s="90"/>
      <c r="B710" s="90"/>
      <c r="C710" s="90"/>
      <c r="D710" s="170" t="s">
        <v>128</v>
      </c>
      <c r="E710" s="171" t="s">
        <v>231</v>
      </c>
      <c r="F710" s="93" t="s">
        <v>245</v>
      </c>
      <c r="G710" s="1028" t="s">
        <v>245</v>
      </c>
      <c r="H710" s="1030"/>
      <c r="I710" s="1030"/>
      <c r="J710" s="1030"/>
      <c r="K710" s="1030" t="s">
        <v>245</v>
      </c>
      <c r="L710" s="1029"/>
      <c r="M710" s="93" t="s">
        <v>246</v>
      </c>
      <c r="N710" s="1028" t="s">
        <v>246</v>
      </c>
      <c r="O710" s="1030"/>
      <c r="P710" s="1030"/>
      <c r="Q710" s="1030"/>
      <c r="R710" s="1029"/>
      <c r="S710" s="94"/>
    </row>
    <row r="711" spans="1:60" s="95" customFormat="1" ht="19.5" customHeight="1">
      <c r="A711" s="96" t="s">
        <v>132</v>
      </c>
      <c r="B711" s="96"/>
      <c r="C711" s="97"/>
      <c r="D711" s="98"/>
      <c r="E711" s="213" t="s">
        <v>226</v>
      </c>
      <c r="F711" s="100" t="s">
        <v>133</v>
      </c>
      <c r="G711" s="212" t="s">
        <v>247</v>
      </c>
      <c r="H711" s="212" t="s">
        <v>248</v>
      </c>
      <c r="I711" s="212" t="s">
        <v>249</v>
      </c>
      <c r="J711" s="214" t="s">
        <v>250</v>
      </c>
      <c r="K711" s="213" t="s">
        <v>251</v>
      </c>
      <c r="L711" s="213" t="s">
        <v>226</v>
      </c>
      <c r="M711" s="100" t="s">
        <v>133</v>
      </c>
      <c r="N711" s="212" t="s">
        <v>252</v>
      </c>
      <c r="O711" s="212" t="s">
        <v>253</v>
      </c>
      <c r="P711" s="212" t="s">
        <v>254</v>
      </c>
      <c r="Q711" s="212" t="s">
        <v>255</v>
      </c>
      <c r="R711" s="212" t="s">
        <v>256</v>
      </c>
      <c r="S711" s="103"/>
    </row>
    <row r="712" spans="1:60" s="95" customFormat="1" ht="3" customHeight="1">
      <c r="A712" s="105"/>
      <c r="B712" s="105"/>
      <c r="C712" s="106"/>
      <c r="D712" s="107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10"/>
    </row>
    <row r="713" spans="1:60" s="117" customFormat="1" ht="9" customHeight="1">
      <c r="A713" s="111"/>
      <c r="B713" s="111"/>
      <c r="C713" s="112" t="s">
        <v>129</v>
      </c>
      <c r="D713" s="113"/>
      <c r="E713" s="115">
        <f t="shared" ref="E713:R713" si="63">IF(SUM(E729,E736,E747,E763,E779,E789,E798,E806,E807)=0,"-",SUM(E729,E736,E747,E763,E779,E789,E798,E806,E807))</f>
        <v>4879</v>
      </c>
      <c r="F713" s="115">
        <f t="shared" si="63"/>
        <v>1386471</v>
      </c>
      <c r="G713" s="115">
        <f t="shared" si="63"/>
        <v>1188545</v>
      </c>
      <c r="H713" s="115">
        <f t="shared" si="63"/>
        <v>188068</v>
      </c>
      <c r="I713" s="115">
        <f t="shared" si="63"/>
        <v>3562</v>
      </c>
      <c r="J713" s="115">
        <f t="shared" si="63"/>
        <v>3114</v>
      </c>
      <c r="K713" s="115">
        <f t="shared" si="63"/>
        <v>3064</v>
      </c>
      <c r="L713" s="115">
        <f t="shared" si="63"/>
        <v>118</v>
      </c>
      <c r="M713" s="115">
        <f t="shared" si="63"/>
        <v>1069398</v>
      </c>
      <c r="N713" s="115">
        <f t="shared" si="63"/>
        <v>644245</v>
      </c>
      <c r="O713" s="115">
        <f t="shared" si="63"/>
        <v>157662</v>
      </c>
      <c r="P713" s="115">
        <f t="shared" si="63"/>
        <v>90461</v>
      </c>
      <c r="Q713" s="115">
        <f t="shared" si="63"/>
        <v>73881</v>
      </c>
      <c r="R713" s="115">
        <f t="shared" si="63"/>
        <v>49585</v>
      </c>
      <c r="S713" s="116"/>
    </row>
    <row r="714" spans="1:60" s="175" customFormat="1" ht="3" customHeight="1">
      <c r="A714" s="111"/>
      <c r="B714" s="111"/>
      <c r="C714" s="112"/>
      <c r="D714" s="113"/>
      <c r="E714" s="120"/>
      <c r="F714" s="119"/>
      <c r="G714" s="120"/>
      <c r="H714" s="120"/>
      <c r="I714" s="120"/>
      <c r="J714" s="120"/>
      <c r="K714" s="120"/>
      <c r="L714" s="120"/>
      <c r="M714" s="119"/>
      <c r="N714" s="120"/>
      <c r="O714" s="120"/>
      <c r="P714" s="120"/>
      <c r="Q714" s="120"/>
      <c r="R714" s="120"/>
      <c r="S714" s="116"/>
    </row>
    <row r="715" spans="1:60" s="175" customFormat="1" ht="3" customHeight="1">
      <c r="A715" s="111"/>
      <c r="B715" s="111"/>
      <c r="C715" s="112"/>
      <c r="D715" s="113"/>
      <c r="E715" s="120"/>
      <c r="F715" s="119"/>
      <c r="G715" s="120"/>
      <c r="H715" s="120"/>
      <c r="I715" s="120"/>
      <c r="J715" s="120"/>
      <c r="K715" s="120"/>
      <c r="L715" s="120"/>
      <c r="M715" s="119"/>
      <c r="N715" s="120"/>
      <c r="O715" s="120"/>
      <c r="P715" s="120"/>
      <c r="Q715" s="120"/>
      <c r="R715" s="120"/>
      <c r="S715" s="116"/>
    </row>
    <row r="716" spans="1:60" s="175" customFormat="1" ht="9" customHeight="1">
      <c r="A716" s="111"/>
      <c r="B716" s="111"/>
      <c r="C716" s="121" t="s">
        <v>145</v>
      </c>
      <c r="D716" s="113"/>
      <c r="E716" s="115">
        <v>21</v>
      </c>
      <c r="F716" s="115">
        <v>1150864</v>
      </c>
      <c r="G716" s="115">
        <v>1023412</v>
      </c>
      <c r="H716" s="115">
        <v>120658</v>
      </c>
      <c r="I716" s="115">
        <v>3562</v>
      </c>
      <c r="J716" s="115">
        <v>3114</v>
      </c>
      <c r="K716" s="115" t="s">
        <v>26</v>
      </c>
      <c r="L716" s="115">
        <v>118</v>
      </c>
      <c r="M716" s="115">
        <v>779352</v>
      </c>
      <c r="N716" s="115">
        <v>540963</v>
      </c>
      <c r="O716" s="115">
        <v>18132</v>
      </c>
      <c r="P716" s="115">
        <v>90461</v>
      </c>
      <c r="Q716" s="115">
        <v>57163</v>
      </c>
      <c r="R716" s="115">
        <v>33851</v>
      </c>
      <c r="S716" s="116"/>
    </row>
    <row r="717" spans="1:60" s="175" customFormat="1" ht="3" customHeight="1">
      <c r="A717" s="122"/>
      <c r="B717" s="122"/>
      <c r="C717" s="123"/>
      <c r="D717" s="124"/>
      <c r="E717" s="127"/>
      <c r="F717" s="126"/>
      <c r="G717" s="127"/>
      <c r="H717" s="127"/>
      <c r="I717" s="127"/>
      <c r="J717" s="127"/>
      <c r="K717" s="127"/>
      <c r="L717" s="127"/>
      <c r="M717" s="126"/>
      <c r="N717" s="127"/>
      <c r="O717" s="127"/>
      <c r="P717" s="127"/>
      <c r="Q717" s="127"/>
      <c r="R717" s="127"/>
      <c r="S717" s="128"/>
      <c r="AP717" s="215"/>
      <c r="AQ717" s="215"/>
      <c r="AR717" s="215"/>
      <c r="AS717" s="215"/>
      <c r="AT717" s="215"/>
      <c r="AU717" s="215"/>
      <c r="AV717" s="215"/>
      <c r="AW717" s="215"/>
      <c r="AX717" s="215"/>
      <c r="AY717" s="215"/>
      <c r="AZ717" s="215"/>
      <c r="BA717" s="215"/>
      <c r="BB717" s="215"/>
      <c r="BC717" s="215"/>
      <c r="BD717" s="215"/>
      <c r="BE717" s="215"/>
      <c r="BF717" s="215"/>
      <c r="BG717" s="215"/>
      <c r="BH717" s="215"/>
    </row>
    <row r="718" spans="1:60" s="176" customFormat="1" ht="8.1" customHeight="1">
      <c r="A718" s="130">
        <v>1</v>
      </c>
      <c r="B718" s="130"/>
      <c r="C718" s="131" t="s">
        <v>22</v>
      </c>
      <c r="D718" s="132"/>
      <c r="E718" s="134" t="s">
        <v>172</v>
      </c>
      <c r="F718" s="115" t="s">
        <v>150</v>
      </c>
      <c r="G718" s="134" t="s">
        <v>172</v>
      </c>
      <c r="H718" s="134" t="s">
        <v>172</v>
      </c>
      <c r="I718" s="134" t="s">
        <v>150</v>
      </c>
      <c r="J718" s="134" t="s">
        <v>150</v>
      </c>
      <c r="K718" s="134" t="s">
        <v>173</v>
      </c>
      <c r="L718" s="134" t="s">
        <v>150</v>
      </c>
      <c r="M718" s="115" t="s">
        <v>150</v>
      </c>
      <c r="N718" s="134" t="s">
        <v>150</v>
      </c>
      <c r="O718" s="134" t="s">
        <v>150</v>
      </c>
      <c r="P718" s="134" t="s">
        <v>150</v>
      </c>
      <c r="Q718" s="134" t="s">
        <v>150</v>
      </c>
      <c r="R718" s="134" t="s">
        <v>150</v>
      </c>
      <c r="S718" s="135">
        <v>1</v>
      </c>
    </row>
    <row r="719" spans="1:60" s="177" customFormat="1" ht="8.1" customHeight="1">
      <c r="A719" s="137">
        <v>2</v>
      </c>
      <c r="B719" s="137"/>
      <c r="C719" s="138" t="s">
        <v>23</v>
      </c>
      <c r="D719" s="139"/>
      <c r="E719" s="134" t="s">
        <v>150</v>
      </c>
      <c r="F719" s="115">
        <v>262</v>
      </c>
      <c r="G719" s="134">
        <v>89</v>
      </c>
      <c r="H719" s="134">
        <v>173</v>
      </c>
      <c r="I719" s="134" t="s">
        <v>150</v>
      </c>
      <c r="J719" s="134" t="s">
        <v>150</v>
      </c>
      <c r="K719" s="134" t="s">
        <v>150</v>
      </c>
      <c r="L719" s="134" t="s">
        <v>173</v>
      </c>
      <c r="M719" s="115">
        <v>93</v>
      </c>
      <c r="N719" s="134">
        <v>93</v>
      </c>
      <c r="O719" s="134" t="s">
        <v>150</v>
      </c>
      <c r="P719" s="134" t="s">
        <v>150</v>
      </c>
      <c r="Q719" s="134" t="s">
        <v>150</v>
      </c>
      <c r="R719" s="134" t="s">
        <v>150</v>
      </c>
      <c r="S719" s="140">
        <v>2</v>
      </c>
    </row>
    <row r="720" spans="1:60" s="177" customFormat="1" ht="8.1" customHeight="1">
      <c r="A720" s="137">
        <v>3</v>
      </c>
      <c r="B720" s="137"/>
      <c r="C720" s="138" t="s">
        <v>24</v>
      </c>
      <c r="D720" s="139"/>
      <c r="E720" s="134" t="s">
        <v>150</v>
      </c>
      <c r="F720" s="115" t="s">
        <v>150</v>
      </c>
      <c r="G720" s="134" t="s">
        <v>150</v>
      </c>
      <c r="H720" s="134" t="s">
        <v>150</v>
      </c>
      <c r="I720" s="134" t="s">
        <v>150</v>
      </c>
      <c r="J720" s="134" t="s">
        <v>150</v>
      </c>
      <c r="K720" s="134" t="s">
        <v>150</v>
      </c>
      <c r="L720" s="134" t="s">
        <v>150</v>
      </c>
      <c r="M720" s="115" t="s">
        <v>150</v>
      </c>
      <c r="N720" s="134" t="s">
        <v>150</v>
      </c>
      <c r="O720" s="134" t="s">
        <v>150</v>
      </c>
      <c r="P720" s="134" t="s">
        <v>150</v>
      </c>
      <c r="Q720" s="134" t="s">
        <v>150</v>
      </c>
      <c r="R720" s="134" t="s">
        <v>150</v>
      </c>
      <c r="S720" s="140">
        <v>3</v>
      </c>
    </row>
    <row r="721" spans="1:109" s="177" customFormat="1" ht="8.1" customHeight="1">
      <c r="A721" s="137">
        <v>4</v>
      </c>
      <c r="B721" s="137"/>
      <c r="C721" s="138" t="s">
        <v>25</v>
      </c>
      <c r="D721" s="139"/>
      <c r="E721" s="134" t="s">
        <v>150</v>
      </c>
      <c r="F721" s="115" t="s">
        <v>150</v>
      </c>
      <c r="G721" s="134" t="s">
        <v>150</v>
      </c>
      <c r="H721" s="134" t="s">
        <v>150</v>
      </c>
      <c r="I721" s="134" t="s">
        <v>150</v>
      </c>
      <c r="J721" s="134" t="s">
        <v>150</v>
      </c>
      <c r="K721" s="134" t="s">
        <v>150</v>
      </c>
      <c r="L721" s="134" t="s">
        <v>150</v>
      </c>
      <c r="M721" s="115" t="s">
        <v>150</v>
      </c>
      <c r="N721" s="134" t="s">
        <v>150</v>
      </c>
      <c r="O721" s="134" t="s">
        <v>150</v>
      </c>
      <c r="P721" s="134" t="s">
        <v>150</v>
      </c>
      <c r="Q721" s="134" t="s">
        <v>150</v>
      </c>
      <c r="R721" s="134" t="s">
        <v>150</v>
      </c>
      <c r="S721" s="140">
        <v>4</v>
      </c>
    </row>
    <row r="722" spans="1:109" s="177" customFormat="1" ht="8.1" customHeight="1">
      <c r="A722" s="137">
        <v>5</v>
      </c>
      <c r="B722" s="137"/>
      <c r="C722" s="138" t="s">
        <v>27</v>
      </c>
      <c r="D722" s="139"/>
      <c r="E722" s="134" t="s">
        <v>150</v>
      </c>
      <c r="F722" s="115" t="s">
        <v>150</v>
      </c>
      <c r="G722" s="134" t="s">
        <v>150</v>
      </c>
      <c r="H722" s="134" t="s">
        <v>150</v>
      </c>
      <c r="I722" s="134" t="s">
        <v>150</v>
      </c>
      <c r="J722" s="134" t="s">
        <v>150</v>
      </c>
      <c r="K722" s="134" t="s">
        <v>150</v>
      </c>
      <c r="L722" s="134" t="s">
        <v>150</v>
      </c>
      <c r="M722" s="115" t="s">
        <v>150</v>
      </c>
      <c r="N722" s="134" t="s">
        <v>150</v>
      </c>
      <c r="O722" s="134" t="s">
        <v>150</v>
      </c>
      <c r="P722" s="134" t="s">
        <v>150</v>
      </c>
      <c r="Q722" s="134" t="s">
        <v>150</v>
      </c>
      <c r="R722" s="134" t="s">
        <v>150</v>
      </c>
      <c r="S722" s="140">
        <v>5</v>
      </c>
    </row>
    <row r="723" spans="1:109" s="177" customFormat="1" ht="8.1" customHeight="1">
      <c r="A723" s="137">
        <v>6</v>
      </c>
      <c r="B723" s="137"/>
      <c r="C723" s="138" t="s">
        <v>28</v>
      </c>
      <c r="D723" s="139"/>
      <c r="E723" s="134" t="s">
        <v>150</v>
      </c>
      <c r="F723" s="115">
        <v>1348</v>
      </c>
      <c r="G723" s="134">
        <v>1319</v>
      </c>
      <c r="H723" s="134">
        <v>29</v>
      </c>
      <c r="I723" s="134" t="s">
        <v>150</v>
      </c>
      <c r="J723" s="134" t="s">
        <v>150</v>
      </c>
      <c r="K723" s="134" t="s">
        <v>150</v>
      </c>
      <c r="L723" s="134" t="s">
        <v>150</v>
      </c>
      <c r="M723" s="115">
        <v>336</v>
      </c>
      <c r="N723" s="134">
        <v>65</v>
      </c>
      <c r="O723" s="134" t="s">
        <v>150</v>
      </c>
      <c r="P723" s="134" t="s">
        <v>150</v>
      </c>
      <c r="Q723" s="134">
        <v>247</v>
      </c>
      <c r="R723" s="134" t="s">
        <v>150</v>
      </c>
      <c r="S723" s="140">
        <v>6</v>
      </c>
    </row>
    <row r="724" spans="1:109" s="177" customFormat="1" ht="8.1" customHeight="1">
      <c r="A724" s="137">
        <v>7</v>
      </c>
      <c r="B724" s="137"/>
      <c r="C724" s="138" t="s">
        <v>29</v>
      </c>
      <c r="D724" s="139"/>
      <c r="E724" s="134" t="s">
        <v>150</v>
      </c>
      <c r="F724" s="115" t="s">
        <v>150</v>
      </c>
      <c r="G724" s="134" t="s">
        <v>150</v>
      </c>
      <c r="H724" s="134" t="s">
        <v>150</v>
      </c>
      <c r="I724" s="134" t="s">
        <v>150</v>
      </c>
      <c r="J724" s="134" t="s">
        <v>150</v>
      </c>
      <c r="K724" s="134" t="s">
        <v>150</v>
      </c>
      <c r="L724" s="134" t="s">
        <v>150</v>
      </c>
      <c r="M724" s="115">
        <v>353</v>
      </c>
      <c r="N724" s="134" t="s">
        <v>150</v>
      </c>
      <c r="O724" s="134">
        <v>353</v>
      </c>
      <c r="P724" s="134" t="s">
        <v>150</v>
      </c>
      <c r="Q724" s="134" t="s">
        <v>150</v>
      </c>
      <c r="R724" s="134" t="s">
        <v>150</v>
      </c>
      <c r="S724" s="140">
        <v>7</v>
      </c>
    </row>
    <row r="725" spans="1:109" s="177" customFormat="1" ht="8.1" customHeight="1">
      <c r="A725" s="137">
        <v>8</v>
      </c>
      <c r="B725" s="137"/>
      <c r="C725" s="138" t="s">
        <v>30</v>
      </c>
      <c r="D725" s="139"/>
      <c r="E725" s="134" t="s">
        <v>150</v>
      </c>
      <c r="F725" s="115">
        <v>647</v>
      </c>
      <c r="G725" s="134">
        <v>540</v>
      </c>
      <c r="H725" s="134">
        <v>107</v>
      </c>
      <c r="I725" s="134" t="s">
        <v>150</v>
      </c>
      <c r="J725" s="134" t="s">
        <v>150</v>
      </c>
      <c r="K725" s="134" t="s">
        <v>150</v>
      </c>
      <c r="L725" s="134" t="s">
        <v>150</v>
      </c>
      <c r="M725" s="115">
        <v>1524</v>
      </c>
      <c r="N725" s="134">
        <v>54</v>
      </c>
      <c r="O725" s="134">
        <v>142</v>
      </c>
      <c r="P725" s="134">
        <v>501</v>
      </c>
      <c r="Q725" s="134">
        <v>827</v>
      </c>
      <c r="R725" s="134" t="s">
        <v>150</v>
      </c>
      <c r="S725" s="140">
        <v>8</v>
      </c>
    </row>
    <row r="726" spans="1:109" s="177" customFormat="1" ht="8.1" customHeight="1">
      <c r="A726" s="137">
        <v>9</v>
      </c>
      <c r="B726" s="137"/>
      <c r="C726" s="138" t="s">
        <v>31</v>
      </c>
      <c r="D726" s="139"/>
      <c r="E726" s="134" t="s">
        <v>150</v>
      </c>
      <c r="F726" s="115" t="s">
        <v>150</v>
      </c>
      <c r="G726" s="134" t="s">
        <v>150</v>
      </c>
      <c r="H726" s="134" t="s">
        <v>150</v>
      </c>
      <c r="I726" s="134" t="s">
        <v>150</v>
      </c>
      <c r="J726" s="134" t="s">
        <v>150</v>
      </c>
      <c r="K726" s="134" t="s">
        <v>150</v>
      </c>
      <c r="L726" s="134" t="s">
        <v>150</v>
      </c>
      <c r="M726" s="115" t="s">
        <v>150</v>
      </c>
      <c r="N726" s="134" t="s">
        <v>150</v>
      </c>
      <c r="O726" s="134" t="s">
        <v>150</v>
      </c>
      <c r="P726" s="134" t="s">
        <v>150</v>
      </c>
      <c r="Q726" s="134" t="s">
        <v>150</v>
      </c>
      <c r="R726" s="134" t="s">
        <v>150</v>
      </c>
      <c r="S726" s="140">
        <v>9</v>
      </c>
    </row>
    <row r="727" spans="1:109" s="177" customFormat="1" ht="8.1" customHeight="1">
      <c r="A727" s="137">
        <v>10</v>
      </c>
      <c r="B727" s="137"/>
      <c r="C727" s="138" t="s">
        <v>32</v>
      </c>
      <c r="D727" s="139"/>
      <c r="E727" s="134" t="s">
        <v>150</v>
      </c>
      <c r="F727" s="115">
        <v>1978</v>
      </c>
      <c r="G727" s="134">
        <v>1911</v>
      </c>
      <c r="H727" s="134">
        <v>67</v>
      </c>
      <c r="I727" s="134" t="s">
        <v>150</v>
      </c>
      <c r="J727" s="134" t="s">
        <v>150</v>
      </c>
      <c r="K727" s="134" t="s">
        <v>150</v>
      </c>
      <c r="L727" s="134" t="s">
        <v>150</v>
      </c>
      <c r="M727" s="115" t="s">
        <v>150</v>
      </c>
      <c r="N727" s="134" t="s">
        <v>150</v>
      </c>
      <c r="O727" s="134" t="s">
        <v>150</v>
      </c>
      <c r="P727" s="134" t="s">
        <v>150</v>
      </c>
      <c r="Q727" s="134" t="s">
        <v>150</v>
      </c>
      <c r="R727" s="134" t="s">
        <v>150</v>
      </c>
      <c r="S727" s="140">
        <v>10</v>
      </c>
      <c r="DE727" s="83"/>
    </row>
    <row r="728" spans="1:109" s="177" customFormat="1" ht="8.1" customHeight="1">
      <c r="A728" s="137">
        <v>11</v>
      </c>
      <c r="B728" s="137"/>
      <c r="C728" s="138" t="s">
        <v>33</v>
      </c>
      <c r="D728" s="139"/>
      <c r="E728" s="134" t="s">
        <v>150</v>
      </c>
      <c r="F728" s="115">
        <v>25925</v>
      </c>
      <c r="G728" s="134">
        <v>20689</v>
      </c>
      <c r="H728" s="134">
        <v>3282</v>
      </c>
      <c r="I728" s="134" t="s">
        <v>150</v>
      </c>
      <c r="J728" s="134">
        <v>1954</v>
      </c>
      <c r="K728" s="134" t="s">
        <v>150</v>
      </c>
      <c r="L728" s="134" t="s">
        <v>150</v>
      </c>
      <c r="M728" s="115">
        <v>2537</v>
      </c>
      <c r="N728" s="134">
        <v>263</v>
      </c>
      <c r="O728" s="134" t="s">
        <v>150</v>
      </c>
      <c r="P728" s="134">
        <v>1385</v>
      </c>
      <c r="Q728" s="134" t="s">
        <v>150</v>
      </c>
      <c r="R728" s="134" t="s">
        <v>150</v>
      </c>
      <c r="S728" s="140">
        <v>11</v>
      </c>
      <c r="DE728" s="83"/>
    </row>
    <row r="729" spans="1:109" s="179" customFormat="1" ht="8.1" customHeight="1">
      <c r="A729" s="149"/>
      <c r="B729" s="149"/>
      <c r="C729" s="150" t="s">
        <v>34</v>
      </c>
      <c r="D729" s="158"/>
      <c r="E729" s="152" t="str">
        <f t="shared" ref="E729:R729" si="64">IF(SUM(E718:E728)&gt;0,SUM(E718:E728),"-")</f>
        <v>-</v>
      </c>
      <c r="F729" s="152">
        <f t="shared" si="64"/>
        <v>30160</v>
      </c>
      <c r="G729" s="152">
        <f t="shared" si="64"/>
        <v>24548</v>
      </c>
      <c r="H729" s="152">
        <f t="shared" si="64"/>
        <v>3658</v>
      </c>
      <c r="I729" s="152" t="str">
        <f t="shared" si="64"/>
        <v>-</v>
      </c>
      <c r="J729" s="152">
        <f t="shared" si="64"/>
        <v>1954</v>
      </c>
      <c r="K729" s="152" t="str">
        <f t="shared" si="64"/>
        <v>-</v>
      </c>
      <c r="L729" s="152" t="str">
        <f t="shared" si="64"/>
        <v>-</v>
      </c>
      <c r="M729" s="152">
        <f t="shared" si="64"/>
        <v>4843</v>
      </c>
      <c r="N729" s="152">
        <f t="shared" si="64"/>
        <v>475</v>
      </c>
      <c r="O729" s="152">
        <f t="shared" si="64"/>
        <v>495</v>
      </c>
      <c r="P729" s="152">
        <f t="shared" si="64"/>
        <v>1886</v>
      </c>
      <c r="Q729" s="152">
        <f t="shared" si="64"/>
        <v>1074</v>
      </c>
      <c r="R729" s="152" t="str">
        <f t="shared" si="64"/>
        <v>-</v>
      </c>
      <c r="S729" s="153"/>
    </row>
    <row r="730" spans="1:109" s="176" customFormat="1" ht="8.1" customHeight="1">
      <c r="A730" s="130">
        <v>12</v>
      </c>
      <c r="B730" s="130"/>
      <c r="C730" s="131" t="s">
        <v>35</v>
      </c>
      <c r="D730" s="132"/>
      <c r="E730" s="134" t="s">
        <v>150</v>
      </c>
      <c r="F730" s="115" t="s">
        <v>150</v>
      </c>
      <c r="G730" s="134" t="s">
        <v>150</v>
      </c>
      <c r="H730" s="134" t="s">
        <v>150</v>
      </c>
      <c r="I730" s="134" t="s">
        <v>150</v>
      </c>
      <c r="J730" s="134" t="s">
        <v>150</v>
      </c>
      <c r="K730" s="134" t="s">
        <v>150</v>
      </c>
      <c r="L730" s="134" t="s">
        <v>150</v>
      </c>
      <c r="M730" s="115" t="s">
        <v>150</v>
      </c>
      <c r="N730" s="134" t="s">
        <v>150</v>
      </c>
      <c r="O730" s="134" t="s">
        <v>150</v>
      </c>
      <c r="P730" s="134" t="s">
        <v>150</v>
      </c>
      <c r="Q730" s="134" t="s">
        <v>150</v>
      </c>
      <c r="R730" s="134" t="s">
        <v>150</v>
      </c>
      <c r="S730" s="135">
        <v>12</v>
      </c>
    </row>
    <row r="731" spans="1:109" s="177" customFormat="1" ht="8.1" customHeight="1">
      <c r="A731" s="137">
        <v>13</v>
      </c>
      <c r="B731" s="137"/>
      <c r="C731" s="138" t="s">
        <v>37</v>
      </c>
      <c r="D731" s="139"/>
      <c r="E731" s="134" t="s">
        <v>150</v>
      </c>
      <c r="F731" s="115">
        <v>53</v>
      </c>
      <c r="G731" s="134">
        <v>53</v>
      </c>
      <c r="H731" s="134" t="s">
        <v>150</v>
      </c>
      <c r="I731" s="134" t="s">
        <v>150</v>
      </c>
      <c r="J731" s="134" t="s">
        <v>150</v>
      </c>
      <c r="K731" s="134" t="s">
        <v>150</v>
      </c>
      <c r="L731" s="134" t="s">
        <v>150</v>
      </c>
      <c r="M731" s="115" t="s">
        <v>150</v>
      </c>
      <c r="N731" s="134" t="s">
        <v>150</v>
      </c>
      <c r="O731" s="134" t="s">
        <v>150</v>
      </c>
      <c r="P731" s="134" t="s">
        <v>150</v>
      </c>
      <c r="Q731" s="134" t="s">
        <v>150</v>
      </c>
      <c r="R731" s="134" t="s">
        <v>150</v>
      </c>
      <c r="S731" s="140">
        <v>13</v>
      </c>
    </row>
    <row r="732" spans="1:109" s="177" customFormat="1" ht="8.1" customHeight="1">
      <c r="A732" s="137">
        <v>14</v>
      </c>
      <c r="B732" s="137"/>
      <c r="C732" s="138" t="s">
        <v>38</v>
      </c>
      <c r="D732" s="139"/>
      <c r="E732" s="134" t="s">
        <v>150</v>
      </c>
      <c r="F732" s="115">
        <v>4</v>
      </c>
      <c r="G732" s="134">
        <v>4</v>
      </c>
      <c r="H732" s="134" t="s">
        <v>150</v>
      </c>
      <c r="I732" s="134" t="s">
        <v>150</v>
      </c>
      <c r="J732" s="134" t="s">
        <v>150</v>
      </c>
      <c r="K732" s="134" t="s">
        <v>150</v>
      </c>
      <c r="L732" s="134" t="s">
        <v>150</v>
      </c>
      <c r="M732" s="115">
        <v>141</v>
      </c>
      <c r="N732" s="134">
        <v>141</v>
      </c>
      <c r="O732" s="134" t="s">
        <v>150</v>
      </c>
      <c r="P732" s="134" t="s">
        <v>150</v>
      </c>
      <c r="Q732" s="134" t="s">
        <v>150</v>
      </c>
      <c r="R732" s="134" t="s">
        <v>150</v>
      </c>
      <c r="S732" s="140">
        <v>14</v>
      </c>
    </row>
    <row r="733" spans="1:109" s="177" customFormat="1" ht="8.1" customHeight="1">
      <c r="A733" s="137">
        <v>15</v>
      </c>
      <c r="B733" s="137"/>
      <c r="C733" s="138" t="s">
        <v>39</v>
      </c>
      <c r="D733" s="139"/>
      <c r="E733" s="134" t="s">
        <v>150</v>
      </c>
      <c r="F733" s="115" t="s">
        <v>150</v>
      </c>
      <c r="G733" s="134" t="s">
        <v>150</v>
      </c>
      <c r="H733" s="134" t="s">
        <v>150</v>
      </c>
      <c r="I733" s="134" t="s">
        <v>150</v>
      </c>
      <c r="J733" s="134" t="s">
        <v>150</v>
      </c>
      <c r="K733" s="134" t="s">
        <v>150</v>
      </c>
      <c r="L733" s="134" t="s">
        <v>150</v>
      </c>
      <c r="M733" s="115" t="s">
        <v>150</v>
      </c>
      <c r="N733" s="134" t="s">
        <v>150</v>
      </c>
      <c r="O733" s="134" t="s">
        <v>150</v>
      </c>
      <c r="P733" s="134" t="s">
        <v>150</v>
      </c>
      <c r="Q733" s="134" t="s">
        <v>150</v>
      </c>
      <c r="R733" s="134" t="s">
        <v>150</v>
      </c>
      <c r="S733" s="140">
        <v>15</v>
      </c>
    </row>
    <row r="734" spans="1:109" s="177" customFormat="1" ht="8.1" customHeight="1">
      <c r="A734" s="137">
        <v>16</v>
      </c>
      <c r="B734" s="137"/>
      <c r="C734" s="138" t="s">
        <v>40</v>
      </c>
      <c r="D734" s="139"/>
      <c r="E734" s="134" t="s">
        <v>150</v>
      </c>
      <c r="F734" s="115" t="s">
        <v>150</v>
      </c>
      <c r="G734" s="134" t="s">
        <v>150</v>
      </c>
      <c r="H734" s="134" t="s">
        <v>150</v>
      </c>
      <c r="I734" s="134" t="s">
        <v>150</v>
      </c>
      <c r="J734" s="134" t="s">
        <v>150</v>
      </c>
      <c r="K734" s="134" t="s">
        <v>150</v>
      </c>
      <c r="L734" s="134" t="s">
        <v>150</v>
      </c>
      <c r="M734" s="115" t="s">
        <v>150</v>
      </c>
      <c r="N734" s="134" t="s">
        <v>150</v>
      </c>
      <c r="O734" s="134" t="s">
        <v>150</v>
      </c>
      <c r="P734" s="134" t="s">
        <v>150</v>
      </c>
      <c r="Q734" s="134" t="s">
        <v>150</v>
      </c>
      <c r="R734" s="134" t="s">
        <v>150</v>
      </c>
      <c r="S734" s="140">
        <v>16</v>
      </c>
    </row>
    <row r="735" spans="1:109" s="177" customFormat="1" ht="8.1" customHeight="1">
      <c r="A735" s="137">
        <v>17</v>
      </c>
      <c r="B735" s="137"/>
      <c r="C735" s="138" t="s">
        <v>41</v>
      </c>
      <c r="D735" s="139"/>
      <c r="E735" s="134" t="s">
        <v>150</v>
      </c>
      <c r="F735" s="115" t="s">
        <v>150</v>
      </c>
      <c r="G735" s="134" t="s">
        <v>150</v>
      </c>
      <c r="H735" s="134" t="s">
        <v>150</v>
      </c>
      <c r="I735" s="134" t="s">
        <v>150</v>
      </c>
      <c r="J735" s="134" t="s">
        <v>150</v>
      </c>
      <c r="K735" s="134" t="s">
        <v>150</v>
      </c>
      <c r="L735" s="134" t="s">
        <v>150</v>
      </c>
      <c r="M735" s="115">
        <v>1</v>
      </c>
      <c r="N735" s="134">
        <v>1</v>
      </c>
      <c r="O735" s="134" t="s">
        <v>150</v>
      </c>
      <c r="P735" s="134" t="s">
        <v>150</v>
      </c>
      <c r="Q735" s="134" t="s">
        <v>150</v>
      </c>
      <c r="R735" s="134" t="s">
        <v>150</v>
      </c>
      <c r="S735" s="140">
        <v>17</v>
      </c>
    </row>
    <row r="736" spans="1:109" s="179" customFormat="1" ht="8.1" customHeight="1">
      <c r="A736" s="149"/>
      <c r="B736" s="149"/>
      <c r="C736" s="150" t="s">
        <v>42</v>
      </c>
      <c r="D736" s="158"/>
      <c r="E736" s="152" t="str">
        <f t="shared" ref="E736:R736" si="65">IF(SUM(E730:E735)&gt;0,SUM(E730:E735),"-")</f>
        <v>-</v>
      </c>
      <c r="F736" s="152">
        <f t="shared" si="65"/>
        <v>57</v>
      </c>
      <c r="G736" s="152">
        <f t="shared" si="65"/>
        <v>57</v>
      </c>
      <c r="H736" s="152" t="str">
        <f t="shared" si="65"/>
        <v>-</v>
      </c>
      <c r="I736" s="152" t="str">
        <f t="shared" si="65"/>
        <v>-</v>
      </c>
      <c r="J736" s="152" t="str">
        <f t="shared" si="65"/>
        <v>-</v>
      </c>
      <c r="K736" s="152" t="str">
        <f t="shared" si="65"/>
        <v>-</v>
      </c>
      <c r="L736" s="152" t="str">
        <f t="shared" si="65"/>
        <v>-</v>
      </c>
      <c r="M736" s="152">
        <f t="shared" si="65"/>
        <v>142</v>
      </c>
      <c r="N736" s="152">
        <f t="shared" si="65"/>
        <v>142</v>
      </c>
      <c r="O736" s="152" t="str">
        <f t="shared" si="65"/>
        <v>-</v>
      </c>
      <c r="P736" s="152" t="str">
        <f t="shared" si="65"/>
        <v>-</v>
      </c>
      <c r="Q736" s="152" t="str">
        <f t="shared" si="65"/>
        <v>-</v>
      </c>
      <c r="R736" s="152" t="str">
        <f t="shared" si="65"/>
        <v>-</v>
      </c>
      <c r="S736" s="153"/>
    </row>
    <row r="737" spans="1:19" s="176" customFormat="1" ht="8.1" customHeight="1">
      <c r="A737" s="130">
        <v>18</v>
      </c>
      <c r="B737" s="130"/>
      <c r="C737" s="131" t="s">
        <v>43</v>
      </c>
      <c r="D737" s="132"/>
      <c r="E737" s="134" t="s">
        <v>150</v>
      </c>
      <c r="F737" s="115" t="s">
        <v>150</v>
      </c>
      <c r="G737" s="134" t="s">
        <v>150</v>
      </c>
      <c r="H737" s="134" t="s">
        <v>150</v>
      </c>
      <c r="I737" s="134" t="s">
        <v>150</v>
      </c>
      <c r="J737" s="134" t="s">
        <v>150</v>
      </c>
      <c r="K737" s="134" t="s">
        <v>150</v>
      </c>
      <c r="L737" s="134" t="s">
        <v>150</v>
      </c>
      <c r="M737" s="115" t="s">
        <v>150</v>
      </c>
      <c r="N737" s="134" t="s">
        <v>150</v>
      </c>
      <c r="O737" s="134" t="s">
        <v>150</v>
      </c>
      <c r="P737" s="134" t="s">
        <v>150</v>
      </c>
      <c r="Q737" s="134" t="s">
        <v>150</v>
      </c>
      <c r="R737" s="134" t="s">
        <v>150</v>
      </c>
      <c r="S737" s="135">
        <v>18</v>
      </c>
    </row>
    <row r="738" spans="1:19" s="177" customFormat="1" ht="8.1" customHeight="1">
      <c r="A738" s="137">
        <v>19</v>
      </c>
      <c r="B738" s="137"/>
      <c r="C738" s="138" t="s">
        <v>44</v>
      </c>
      <c r="D738" s="139"/>
      <c r="E738" s="134" t="s">
        <v>150</v>
      </c>
      <c r="F738" s="115">
        <v>35</v>
      </c>
      <c r="G738" s="134">
        <v>35</v>
      </c>
      <c r="H738" s="134" t="s">
        <v>150</v>
      </c>
      <c r="I738" s="134" t="s">
        <v>150</v>
      </c>
      <c r="J738" s="134" t="s">
        <v>150</v>
      </c>
      <c r="K738" s="134" t="s">
        <v>150</v>
      </c>
      <c r="L738" s="134" t="s">
        <v>150</v>
      </c>
      <c r="M738" s="115" t="s">
        <v>150</v>
      </c>
      <c r="N738" s="134" t="s">
        <v>150</v>
      </c>
      <c r="O738" s="134" t="s">
        <v>150</v>
      </c>
      <c r="P738" s="134" t="s">
        <v>150</v>
      </c>
      <c r="Q738" s="134" t="s">
        <v>150</v>
      </c>
      <c r="R738" s="134" t="s">
        <v>150</v>
      </c>
      <c r="S738" s="140">
        <v>19</v>
      </c>
    </row>
    <row r="739" spans="1:19" s="177" customFormat="1" ht="8.1" customHeight="1">
      <c r="A739" s="137">
        <v>20</v>
      </c>
      <c r="B739" s="137"/>
      <c r="C739" s="138" t="s">
        <v>45</v>
      </c>
      <c r="D739" s="139"/>
      <c r="E739" s="134" t="s">
        <v>150</v>
      </c>
      <c r="F739" s="115" t="s">
        <v>150</v>
      </c>
      <c r="G739" s="134" t="s">
        <v>150</v>
      </c>
      <c r="H739" s="134" t="s">
        <v>150</v>
      </c>
      <c r="I739" s="134" t="s">
        <v>150</v>
      </c>
      <c r="J739" s="134" t="s">
        <v>150</v>
      </c>
      <c r="K739" s="134" t="s">
        <v>150</v>
      </c>
      <c r="L739" s="134" t="s">
        <v>150</v>
      </c>
      <c r="M739" s="115" t="s">
        <v>150</v>
      </c>
      <c r="N739" s="134" t="s">
        <v>150</v>
      </c>
      <c r="O739" s="134" t="s">
        <v>150</v>
      </c>
      <c r="P739" s="134" t="s">
        <v>150</v>
      </c>
      <c r="Q739" s="134" t="s">
        <v>150</v>
      </c>
      <c r="R739" s="134" t="s">
        <v>150</v>
      </c>
      <c r="S739" s="140">
        <v>20</v>
      </c>
    </row>
    <row r="740" spans="1:19" s="177" customFormat="1" ht="8.1" customHeight="1">
      <c r="A740" s="137">
        <v>21</v>
      </c>
      <c r="B740" s="137"/>
      <c r="C740" s="138" t="s">
        <v>46</v>
      </c>
      <c r="D740" s="139"/>
      <c r="E740" s="134" t="s">
        <v>150</v>
      </c>
      <c r="F740" s="115" t="s">
        <v>150</v>
      </c>
      <c r="G740" s="134" t="s">
        <v>150</v>
      </c>
      <c r="H740" s="134" t="s">
        <v>150</v>
      </c>
      <c r="I740" s="134" t="s">
        <v>150</v>
      </c>
      <c r="J740" s="134" t="s">
        <v>150</v>
      </c>
      <c r="K740" s="134" t="s">
        <v>150</v>
      </c>
      <c r="L740" s="134" t="s">
        <v>150</v>
      </c>
      <c r="M740" s="115" t="s">
        <v>150</v>
      </c>
      <c r="N740" s="134" t="s">
        <v>150</v>
      </c>
      <c r="O740" s="134" t="s">
        <v>150</v>
      </c>
      <c r="P740" s="134" t="s">
        <v>150</v>
      </c>
      <c r="Q740" s="134" t="s">
        <v>150</v>
      </c>
      <c r="R740" s="134" t="s">
        <v>150</v>
      </c>
      <c r="S740" s="140">
        <v>21</v>
      </c>
    </row>
    <row r="741" spans="1:19" s="177" customFormat="1" ht="8.1" customHeight="1">
      <c r="A741" s="137">
        <v>22</v>
      </c>
      <c r="B741" s="137"/>
      <c r="C741" s="138" t="s">
        <v>47</v>
      </c>
      <c r="D741" s="139"/>
      <c r="E741" s="134" t="s">
        <v>150</v>
      </c>
      <c r="F741" s="115">
        <v>560</v>
      </c>
      <c r="G741" s="134">
        <v>556</v>
      </c>
      <c r="H741" s="134">
        <v>4</v>
      </c>
      <c r="I741" s="134" t="s">
        <v>150</v>
      </c>
      <c r="J741" s="134" t="s">
        <v>150</v>
      </c>
      <c r="K741" s="134" t="s">
        <v>150</v>
      </c>
      <c r="L741" s="134" t="s">
        <v>150</v>
      </c>
      <c r="M741" s="115">
        <v>17</v>
      </c>
      <c r="N741" s="134">
        <v>17</v>
      </c>
      <c r="O741" s="134" t="s">
        <v>150</v>
      </c>
      <c r="P741" s="134" t="s">
        <v>150</v>
      </c>
      <c r="Q741" s="134" t="s">
        <v>150</v>
      </c>
      <c r="R741" s="134" t="s">
        <v>150</v>
      </c>
      <c r="S741" s="140">
        <v>22</v>
      </c>
    </row>
    <row r="742" spans="1:19" s="177" customFormat="1" ht="8.1" customHeight="1">
      <c r="A742" s="137">
        <v>23</v>
      </c>
      <c r="B742" s="137"/>
      <c r="C742" s="138" t="s">
        <v>48</v>
      </c>
      <c r="D742" s="139"/>
      <c r="E742" s="134" t="s">
        <v>150</v>
      </c>
      <c r="F742" s="115" t="s">
        <v>150</v>
      </c>
      <c r="G742" s="134" t="s">
        <v>150</v>
      </c>
      <c r="H742" s="134" t="s">
        <v>150</v>
      </c>
      <c r="I742" s="134" t="s">
        <v>150</v>
      </c>
      <c r="J742" s="134" t="s">
        <v>150</v>
      </c>
      <c r="K742" s="134" t="s">
        <v>150</v>
      </c>
      <c r="L742" s="134" t="s">
        <v>150</v>
      </c>
      <c r="M742" s="115" t="s">
        <v>150</v>
      </c>
      <c r="N742" s="134" t="s">
        <v>150</v>
      </c>
      <c r="O742" s="134" t="s">
        <v>150</v>
      </c>
      <c r="P742" s="134" t="s">
        <v>150</v>
      </c>
      <c r="Q742" s="134" t="s">
        <v>150</v>
      </c>
      <c r="R742" s="134" t="s">
        <v>150</v>
      </c>
      <c r="S742" s="140">
        <v>23</v>
      </c>
    </row>
    <row r="743" spans="1:19" s="177" customFormat="1" ht="8.1" customHeight="1">
      <c r="A743" s="137">
        <v>24</v>
      </c>
      <c r="B743" s="137"/>
      <c r="C743" s="138" t="s">
        <v>50</v>
      </c>
      <c r="D743" s="139"/>
      <c r="E743" s="134" t="s">
        <v>150</v>
      </c>
      <c r="F743" s="115" t="s">
        <v>150</v>
      </c>
      <c r="G743" s="134" t="s">
        <v>150</v>
      </c>
      <c r="H743" s="134" t="s">
        <v>150</v>
      </c>
      <c r="I743" s="134" t="s">
        <v>150</v>
      </c>
      <c r="J743" s="134" t="s">
        <v>150</v>
      </c>
      <c r="K743" s="134" t="s">
        <v>150</v>
      </c>
      <c r="L743" s="134" t="s">
        <v>150</v>
      </c>
      <c r="M743" s="115" t="s">
        <v>150</v>
      </c>
      <c r="N743" s="134" t="s">
        <v>150</v>
      </c>
      <c r="O743" s="134" t="s">
        <v>150</v>
      </c>
      <c r="P743" s="134" t="s">
        <v>150</v>
      </c>
      <c r="Q743" s="134" t="s">
        <v>150</v>
      </c>
      <c r="R743" s="134" t="s">
        <v>150</v>
      </c>
      <c r="S743" s="140">
        <v>24</v>
      </c>
    </row>
    <row r="744" spans="1:19" s="177" customFormat="1" ht="8.1" customHeight="1">
      <c r="A744" s="137">
        <v>25</v>
      </c>
      <c r="B744" s="137"/>
      <c r="C744" s="138" t="s">
        <v>51</v>
      </c>
      <c r="D744" s="139"/>
      <c r="E744" s="134" t="s">
        <v>150</v>
      </c>
      <c r="F744" s="115" t="s">
        <v>150</v>
      </c>
      <c r="G744" s="134" t="s">
        <v>150</v>
      </c>
      <c r="H744" s="134" t="s">
        <v>150</v>
      </c>
      <c r="I744" s="134" t="s">
        <v>150</v>
      </c>
      <c r="J744" s="134" t="s">
        <v>150</v>
      </c>
      <c r="K744" s="134" t="s">
        <v>150</v>
      </c>
      <c r="L744" s="134" t="s">
        <v>150</v>
      </c>
      <c r="M744" s="115" t="s">
        <v>150</v>
      </c>
      <c r="N744" s="134" t="s">
        <v>150</v>
      </c>
      <c r="O744" s="134" t="s">
        <v>150</v>
      </c>
      <c r="P744" s="134" t="s">
        <v>150</v>
      </c>
      <c r="Q744" s="134" t="s">
        <v>150</v>
      </c>
      <c r="R744" s="134" t="s">
        <v>150</v>
      </c>
      <c r="S744" s="140">
        <v>25</v>
      </c>
    </row>
    <row r="745" spans="1:19" s="177" customFormat="1" ht="8.1" customHeight="1">
      <c r="A745" s="137">
        <v>26</v>
      </c>
      <c r="B745" s="137"/>
      <c r="C745" s="138" t="s">
        <v>52</v>
      </c>
      <c r="D745" s="139"/>
      <c r="E745" s="134" t="s">
        <v>150</v>
      </c>
      <c r="F745" s="115" t="s">
        <v>150</v>
      </c>
      <c r="G745" s="134" t="s">
        <v>150</v>
      </c>
      <c r="H745" s="134" t="s">
        <v>150</v>
      </c>
      <c r="I745" s="134" t="s">
        <v>150</v>
      </c>
      <c r="J745" s="134" t="s">
        <v>150</v>
      </c>
      <c r="K745" s="134" t="s">
        <v>150</v>
      </c>
      <c r="L745" s="134" t="s">
        <v>150</v>
      </c>
      <c r="M745" s="115" t="s">
        <v>150</v>
      </c>
      <c r="N745" s="134" t="s">
        <v>150</v>
      </c>
      <c r="O745" s="134" t="s">
        <v>150</v>
      </c>
      <c r="P745" s="134" t="s">
        <v>150</v>
      </c>
      <c r="Q745" s="134" t="s">
        <v>150</v>
      </c>
      <c r="R745" s="134" t="s">
        <v>150</v>
      </c>
      <c r="S745" s="140">
        <v>26</v>
      </c>
    </row>
    <row r="746" spans="1:19" s="177" customFormat="1" ht="8.1" customHeight="1">
      <c r="A746" s="137">
        <v>27</v>
      </c>
      <c r="B746" s="137"/>
      <c r="C746" s="138" t="s">
        <v>53</v>
      </c>
      <c r="D746" s="139"/>
      <c r="E746" s="134" t="s">
        <v>150</v>
      </c>
      <c r="F746" s="115">
        <v>1857</v>
      </c>
      <c r="G746" s="134">
        <v>1616</v>
      </c>
      <c r="H746" s="134">
        <v>241</v>
      </c>
      <c r="I746" s="134" t="s">
        <v>150</v>
      </c>
      <c r="J746" s="134" t="s">
        <v>150</v>
      </c>
      <c r="K746" s="134" t="s">
        <v>150</v>
      </c>
      <c r="L746" s="134" t="s">
        <v>150</v>
      </c>
      <c r="M746" s="115">
        <v>172</v>
      </c>
      <c r="N746" s="134">
        <v>124</v>
      </c>
      <c r="O746" s="134" t="s">
        <v>150</v>
      </c>
      <c r="P746" s="134">
        <v>48</v>
      </c>
      <c r="Q746" s="134" t="s">
        <v>150</v>
      </c>
      <c r="R746" s="134" t="s">
        <v>150</v>
      </c>
      <c r="S746" s="140">
        <v>27</v>
      </c>
    </row>
    <row r="747" spans="1:19" s="179" customFormat="1" ht="8.1" customHeight="1">
      <c r="A747" s="149"/>
      <c r="B747" s="149"/>
      <c r="C747" s="150" t="s">
        <v>54</v>
      </c>
      <c r="D747" s="158"/>
      <c r="E747" s="152" t="str">
        <f t="shared" ref="E747:R747" si="66">IF(SUM(E737:E746)&gt;0,SUM(E737:E746),"-")</f>
        <v>-</v>
      </c>
      <c r="F747" s="152">
        <f t="shared" si="66"/>
        <v>2452</v>
      </c>
      <c r="G747" s="152">
        <f t="shared" si="66"/>
        <v>2207</v>
      </c>
      <c r="H747" s="152">
        <f t="shared" si="66"/>
        <v>245</v>
      </c>
      <c r="I747" s="152" t="str">
        <f t="shared" si="66"/>
        <v>-</v>
      </c>
      <c r="J747" s="152" t="str">
        <f t="shared" si="66"/>
        <v>-</v>
      </c>
      <c r="K747" s="152" t="str">
        <f t="shared" si="66"/>
        <v>-</v>
      </c>
      <c r="L747" s="152" t="str">
        <f t="shared" si="66"/>
        <v>-</v>
      </c>
      <c r="M747" s="152">
        <f t="shared" si="66"/>
        <v>189</v>
      </c>
      <c r="N747" s="152">
        <f t="shared" si="66"/>
        <v>141</v>
      </c>
      <c r="O747" s="152" t="str">
        <f t="shared" si="66"/>
        <v>-</v>
      </c>
      <c r="P747" s="152">
        <f t="shared" si="66"/>
        <v>48</v>
      </c>
      <c r="Q747" s="152" t="str">
        <f t="shared" si="66"/>
        <v>-</v>
      </c>
      <c r="R747" s="152" t="str">
        <f t="shared" si="66"/>
        <v>-</v>
      </c>
      <c r="S747" s="153"/>
    </row>
    <row r="748" spans="1:19" s="176" customFormat="1" ht="8.1" customHeight="1">
      <c r="A748" s="130">
        <v>28</v>
      </c>
      <c r="B748" s="130"/>
      <c r="C748" s="131" t="s">
        <v>55</v>
      </c>
      <c r="D748" s="132"/>
      <c r="E748" s="134" t="s">
        <v>150</v>
      </c>
      <c r="F748" s="115">
        <v>676</v>
      </c>
      <c r="G748" s="134">
        <v>588</v>
      </c>
      <c r="H748" s="134">
        <v>71</v>
      </c>
      <c r="I748" s="134">
        <v>17</v>
      </c>
      <c r="J748" s="134" t="s">
        <v>150</v>
      </c>
      <c r="K748" s="134" t="s">
        <v>150</v>
      </c>
      <c r="L748" s="134" t="s">
        <v>150</v>
      </c>
      <c r="M748" s="115">
        <v>59</v>
      </c>
      <c r="N748" s="134">
        <v>59</v>
      </c>
      <c r="O748" s="134" t="s">
        <v>150</v>
      </c>
      <c r="P748" s="134" t="s">
        <v>150</v>
      </c>
      <c r="Q748" s="134" t="s">
        <v>150</v>
      </c>
      <c r="R748" s="134" t="s">
        <v>150</v>
      </c>
      <c r="S748" s="135">
        <v>28</v>
      </c>
    </row>
    <row r="749" spans="1:19" s="177" customFormat="1" ht="8.1" customHeight="1">
      <c r="A749" s="137">
        <v>29</v>
      </c>
      <c r="B749" s="137"/>
      <c r="C749" s="138" t="s">
        <v>56</v>
      </c>
      <c r="D749" s="139"/>
      <c r="E749" s="134" t="s">
        <v>150</v>
      </c>
      <c r="F749" s="115">
        <v>154181</v>
      </c>
      <c r="G749" s="134">
        <v>86978</v>
      </c>
      <c r="H749" s="134">
        <v>67074</v>
      </c>
      <c r="I749" s="134" t="s">
        <v>150</v>
      </c>
      <c r="J749" s="134">
        <v>129</v>
      </c>
      <c r="K749" s="134" t="s">
        <v>150</v>
      </c>
      <c r="L749" s="134" t="s">
        <v>150</v>
      </c>
      <c r="M749" s="115">
        <v>25054</v>
      </c>
      <c r="N749" s="134">
        <v>15544</v>
      </c>
      <c r="O749" s="134">
        <v>2</v>
      </c>
      <c r="P749" s="134">
        <v>645</v>
      </c>
      <c r="Q749" s="134">
        <v>1088</v>
      </c>
      <c r="R749" s="134">
        <v>7775</v>
      </c>
      <c r="S749" s="140">
        <v>29</v>
      </c>
    </row>
    <row r="750" spans="1:19" s="177" customFormat="1" ht="8.1" customHeight="1">
      <c r="A750" s="137">
        <v>30</v>
      </c>
      <c r="B750" s="137"/>
      <c r="C750" s="138" t="s">
        <v>57</v>
      </c>
      <c r="D750" s="139"/>
      <c r="E750" s="134" t="s">
        <v>150</v>
      </c>
      <c r="F750" s="115">
        <v>24140</v>
      </c>
      <c r="G750" s="134">
        <v>18211</v>
      </c>
      <c r="H750" s="134">
        <v>5349</v>
      </c>
      <c r="I750" s="134">
        <v>580</v>
      </c>
      <c r="J750" s="134" t="s">
        <v>150</v>
      </c>
      <c r="K750" s="134" t="s">
        <v>150</v>
      </c>
      <c r="L750" s="134" t="s">
        <v>150</v>
      </c>
      <c r="M750" s="115">
        <v>28539</v>
      </c>
      <c r="N750" s="134">
        <v>18759</v>
      </c>
      <c r="O750" s="134">
        <v>4093</v>
      </c>
      <c r="P750" s="134">
        <v>3180</v>
      </c>
      <c r="Q750" s="134">
        <v>2334</v>
      </c>
      <c r="R750" s="134" t="s">
        <v>150</v>
      </c>
      <c r="S750" s="140">
        <v>30</v>
      </c>
    </row>
    <row r="751" spans="1:19" s="177" customFormat="1" ht="8.1" customHeight="1">
      <c r="A751" s="137">
        <v>31</v>
      </c>
      <c r="B751" s="137"/>
      <c r="C751" s="138" t="s">
        <v>58</v>
      </c>
      <c r="D751" s="139"/>
      <c r="E751" s="134" t="s">
        <v>150</v>
      </c>
      <c r="F751" s="115">
        <v>25267</v>
      </c>
      <c r="G751" s="134">
        <v>22704</v>
      </c>
      <c r="H751" s="134">
        <v>2195</v>
      </c>
      <c r="I751" s="134" t="s">
        <v>150</v>
      </c>
      <c r="J751" s="134">
        <v>368</v>
      </c>
      <c r="K751" s="134" t="s">
        <v>150</v>
      </c>
      <c r="L751" s="134" t="s">
        <v>150</v>
      </c>
      <c r="M751" s="115">
        <v>6594</v>
      </c>
      <c r="N751" s="134">
        <v>1882</v>
      </c>
      <c r="O751" s="134">
        <v>196</v>
      </c>
      <c r="P751" s="134">
        <v>1688</v>
      </c>
      <c r="Q751" s="134">
        <v>2435</v>
      </c>
      <c r="R751" s="134">
        <v>157</v>
      </c>
      <c r="S751" s="140">
        <v>31</v>
      </c>
    </row>
    <row r="752" spans="1:19" s="177" customFormat="1" ht="8.1" customHeight="1">
      <c r="A752" s="137">
        <v>32</v>
      </c>
      <c r="B752" s="137"/>
      <c r="C752" s="138" t="s">
        <v>59</v>
      </c>
      <c r="D752" s="139"/>
      <c r="E752" s="134" t="s">
        <v>150</v>
      </c>
      <c r="F752" s="115">
        <v>857</v>
      </c>
      <c r="G752" s="134">
        <v>833</v>
      </c>
      <c r="H752" s="134">
        <v>24</v>
      </c>
      <c r="I752" s="134" t="s">
        <v>150</v>
      </c>
      <c r="J752" s="134" t="s">
        <v>150</v>
      </c>
      <c r="K752" s="134" t="s">
        <v>150</v>
      </c>
      <c r="L752" s="134" t="s">
        <v>150</v>
      </c>
      <c r="M752" s="115" t="s">
        <v>150</v>
      </c>
      <c r="N752" s="134" t="s">
        <v>150</v>
      </c>
      <c r="O752" s="134" t="s">
        <v>150</v>
      </c>
      <c r="P752" s="134" t="s">
        <v>150</v>
      </c>
      <c r="Q752" s="134" t="s">
        <v>150</v>
      </c>
      <c r="R752" s="134" t="s">
        <v>150</v>
      </c>
      <c r="S752" s="140">
        <v>32</v>
      </c>
    </row>
    <row r="753" spans="1:19" s="177" customFormat="1" ht="8.1" customHeight="1">
      <c r="A753" s="137">
        <v>33</v>
      </c>
      <c r="B753" s="137"/>
      <c r="C753" s="138" t="s">
        <v>153</v>
      </c>
      <c r="D753" s="139"/>
      <c r="E753" s="134" t="s">
        <v>150</v>
      </c>
      <c r="F753" s="115">
        <v>133254</v>
      </c>
      <c r="G753" s="134">
        <v>131986</v>
      </c>
      <c r="H753" s="134">
        <v>1233</v>
      </c>
      <c r="I753" s="134">
        <v>35</v>
      </c>
      <c r="J753" s="134" t="s">
        <v>150</v>
      </c>
      <c r="K753" s="134" t="s">
        <v>150</v>
      </c>
      <c r="L753" s="134" t="s">
        <v>150</v>
      </c>
      <c r="M753" s="115">
        <v>79403</v>
      </c>
      <c r="N753" s="134">
        <v>74532</v>
      </c>
      <c r="O753" s="134" t="s">
        <v>150</v>
      </c>
      <c r="P753" s="134">
        <v>162</v>
      </c>
      <c r="Q753" s="134" t="s">
        <v>150</v>
      </c>
      <c r="R753" s="134" t="s">
        <v>150</v>
      </c>
      <c r="S753" s="140">
        <v>33</v>
      </c>
    </row>
    <row r="754" spans="1:19" s="177" customFormat="1" ht="8.1" customHeight="1">
      <c r="A754" s="137">
        <v>34</v>
      </c>
      <c r="B754" s="137"/>
      <c r="C754" s="138" t="s">
        <v>61</v>
      </c>
      <c r="D754" s="139"/>
      <c r="E754" s="134" t="s">
        <v>150</v>
      </c>
      <c r="F754" s="115">
        <v>4138</v>
      </c>
      <c r="G754" s="134">
        <v>3193</v>
      </c>
      <c r="H754" s="134">
        <v>945</v>
      </c>
      <c r="I754" s="134" t="s">
        <v>150</v>
      </c>
      <c r="J754" s="134" t="s">
        <v>150</v>
      </c>
      <c r="K754" s="134" t="s">
        <v>150</v>
      </c>
      <c r="L754" s="134" t="s">
        <v>150</v>
      </c>
      <c r="M754" s="115">
        <v>2952</v>
      </c>
      <c r="N754" s="134">
        <v>1395</v>
      </c>
      <c r="O754" s="134" t="s">
        <v>150</v>
      </c>
      <c r="P754" s="134">
        <v>126</v>
      </c>
      <c r="Q754" s="134">
        <v>1004</v>
      </c>
      <c r="R754" s="134" t="s">
        <v>150</v>
      </c>
      <c r="S754" s="140">
        <v>34</v>
      </c>
    </row>
    <row r="755" spans="1:19" s="177" customFormat="1" ht="8.1" customHeight="1">
      <c r="A755" s="137">
        <v>35</v>
      </c>
      <c r="B755" s="137"/>
      <c r="C755" s="138" t="s">
        <v>62</v>
      </c>
      <c r="D755" s="139"/>
      <c r="E755" s="134" t="s">
        <v>150</v>
      </c>
      <c r="F755" s="115">
        <v>1799</v>
      </c>
      <c r="G755" s="134">
        <v>1735</v>
      </c>
      <c r="H755" s="134">
        <v>64</v>
      </c>
      <c r="I755" s="134" t="s">
        <v>150</v>
      </c>
      <c r="J755" s="134" t="s">
        <v>150</v>
      </c>
      <c r="K755" s="134" t="s">
        <v>150</v>
      </c>
      <c r="L755" s="134" t="s">
        <v>150</v>
      </c>
      <c r="M755" s="115">
        <v>309</v>
      </c>
      <c r="N755" s="134">
        <v>272</v>
      </c>
      <c r="O755" s="134" t="s">
        <v>150</v>
      </c>
      <c r="P755" s="134" t="s">
        <v>150</v>
      </c>
      <c r="Q755" s="134" t="s">
        <v>150</v>
      </c>
      <c r="R755" s="134" t="s">
        <v>150</v>
      </c>
      <c r="S755" s="140">
        <v>35</v>
      </c>
    </row>
    <row r="756" spans="1:19" s="177" customFormat="1" ht="8.1" customHeight="1">
      <c r="A756" s="137">
        <v>36</v>
      </c>
      <c r="B756" s="137"/>
      <c r="C756" s="138" t="s">
        <v>63</v>
      </c>
      <c r="D756" s="139"/>
      <c r="E756" s="134">
        <v>21</v>
      </c>
      <c r="F756" s="115">
        <v>334272</v>
      </c>
      <c r="G756" s="134">
        <v>307229</v>
      </c>
      <c r="H756" s="134">
        <v>27026</v>
      </c>
      <c r="I756" s="134">
        <v>17</v>
      </c>
      <c r="J756" s="134" t="s">
        <v>150</v>
      </c>
      <c r="K756" s="134" t="s">
        <v>150</v>
      </c>
      <c r="L756" s="134" t="s">
        <v>150</v>
      </c>
      <c r="M756" s="115">
        <v>132103</v>
      </c>
      <c r="N756" s="134">
        <v>76606</v>
      </c>
      <c r="O756" s="134">
        <v>139</v>
      </c>
      <c r="P756" s="134">
        <v>5041</v>
      </c>
      <c r="Q756" s="134">
        <v>1198</v>
      </c>
      <c r="R756" s="134">
        <v>30381</v>
      </c>
      <c r="S756" s="140">
        <v>36</v>
      </c>
    </row>
    <row r="757" spans="1:19" s="177" customFormat="1" ht="8.1" customHeight="1">
      <c r="A757" s="137">
        <v>37</v>
      </c>
      <c r="B757" s="137"/>
      <c r="C757" s="138" t="s">
        <v>64</v>
      </c>
      <c r="D757" s="139"/>
      <c r="E757" s="134" t="s">
        <v>150</v>
      </c>
      <c r="F757" s="115">
        <v>3350</v>
      </c>
      <c r="G757" s="134">
        <v>3051</v>
      </c>
      <c r="H757" s="134">
        <v>299</v>
      </c>
      <c r="I757" s="134" t="s">
        <v>150</v>
      </c>
      <c r="J757" s="134" t="s">
        <v>150</v>
      </c>
      <c r="K757" s="134" t="s">
        <v>150</v>
      </c>
      <c r="L757" s="134" t="s">
        <v>150</v>
      </c>
      <c r="M757" s="115">
        <v>7624</v>
      </c>
      <c r="N757" s="134">
        <v>4355</v>
      </c>
      <c r="O757" s="134" t="s">
        <v>150</v>
      </c>
      <c r="P757" s="134">
        <v>470</v>
      </c>
      <c r="Q757" s="134">
        <v>101</v>
      </c>
      <c r="R757" s="134" t="s">
        <v>150</v>
      </c>
      <c r="S757" s="140">
        <v>37</v>
      </c>
    </row>
    <row r="758" spans="1:19" s="177" customFormat="1" ht="8.1" customHeight="1">
      <c r="A758" s="137">
        <v>38</v>
      </c>
      <c r="B758" s="137"/>
      <c r="C758" s="138" t="s">
        <v>65</v>
      </c>
      <c r="D758" s="139"/>
      <c r="E758" s="134" t="s">
        <v>150</v>
      </c>
      <c r="F758" s="115">
        <v>146146</v>
      </c>
      <c r="G758" s="134">
        <v>126314</v>
      </c>
      <c r="H758" s="134">
        <v>19334</v>
      </c>
      <c r="I758" s="134">
        <v>91</v>
      </c>
      <c r="J758" s="134">
        <v>41</v>
      </c>
      <c r="K758" s="134">
        <v>366</v>
      </c>
      <c r="L758" s="134" t="s">
        <v>150</v>
      </c>
      <c r="M758" s="115">
        <v>35760</v>
      </c>
      <c r="N758" s="134">
        <v>22208</v>
      </c>
      <c r="O758" s="134">
        <v>343</v>
      </c>
      <c r="P758" s="134">
        <v>2517</v>
      </c>
      <c r="Q758" s="134">
        <v>3276</v>
      </c>
      <c r="R758" s="134">
        <v>16</v>
      </c>
      <c r="S758" s="140">
        <v>38</v>
      </c>
    </row>
    <row r="759" spans="1:19" s="177" customFormat="1" ht="8.1" customHeight="1">
      <c r="A759" s="137">
        <v>39</v>
      </c>
      <c r="B759" s="137"/>
      <c r="C759" s="138" t="s">
        <v>66</v>
      </c>
      <c r="D759" s="139"/>
      <c r="E759" s="134" t="s">
        <v>150</v>
      </c>
      <c r="F759" s="115">
        <v>66097</v>
      </c>
      <c r="G759" s="134">
        <v>61800</v>
      </c>
      <c r="H759" s="134">
        <v>4218</v>
      </c>
      <c r="I759" s="134" t="s">
        <v>150</v>
      </c>
      <c r="J759" s="134">
        <v>1</v>
      </c>
      <c r="K759" s="134" t="s">
        <v>150</v>
      </c>
      <c r="L759" s="134">
        <v>78</v>
      </c>
      <c r="M759" s="115">
        <v>14331</v>
      </c>
      <c r="N759" s="134">
        <v>8219</v>
      </c>
      <c r="O759" s="134">
        <v>4239</v>
      </c>
      <c r="P759" s="134">
        <v>1222</v>
      </c>
      <c r="Q759" s="134">
        <v>569</v>
      </c>
      <c r="R759" s="134">
        <v>53</v>
      </c>
      <c r="S759" s="140">
        <v>39</v>
      </c>
    </row>
    <row r="760" spans="1:19" s="177" customFormat="1" ht="8.1" customHeight="1">
      <c r="A760" s="137">
        <v>40</v>
      </c>
      <c r="B760" s="137"/>
      <c r="C760" s="138" t="s">
        <v>154</v>
      </c>
      <c r="D760" s="139"/>
      <c r="E760" s="134" t="s">
        <v>150</v>
      </c>
      <c r="F760" s="115">
        <v>4722</v>
      </c>
      <c r="G760" s="134">
        <v>3776</v>
      </c>
      <c r="H760" s="134">
        <v>946</v>
      </c>
      <c r="I760" s="134" t="s">
        <v>150</v>
      </c>
      <c r="J760" s="134" t="s">
        <v>150</v>
      </c>
      <c r="K760" s="134" t="s">
        <v>150</v>
      </c>
      <c r="L760" s="134" t="s">
        <v>150</v>
      </c>
      <c r="M760" s="115">
        <v>2122</v>
      </c>
      <c r="N760" s="134">
        <v>1804</v>
      </c>
      <c r="O760" s="134" t="s">
        <v>150</v>
      </c>
      <c r="P760" s="134">
        <v>154</v>
      </c>
      <c r="Q760" s="134">
        <v>148</v>
      </c>
      <c r="R760" s="134" t="s">
        <v>150</v>
      </c>
      <c r="S760" s="140">
        <v>40</v>
      </c>
    </row>
    <row r="761" spans="1:19" s="177" customFormat="1" ht="8.1" customHeight="1">
      <c r="A761" s="137">
        <v>41</v>
      </c>
      <c r="B761" s="137"/>
      <c r="C761" s="138" t="s">
        <v>68</v>
      </c>
      <c r="D761" s="139"/>
      <c r="E761" s="134" t="s">
        <v>150</v>
      </c>
      <c r="F761" s="115">
        <v>603</v>
      </c>
      <c r="G761" s="134">
        <v>435</v>
      </c>
      <c r="H761" s="134">
        <v>149</v>
      </c>
      <c r="I761" s="134">
        <v>19</v>
      </c>
      <c r="J761" s="134" t="s">
        <v>150</v>
      </c>
      <c r="K761" s="134" t="s">
        <v>150</v>
      </c>
      <c r="L761" s="134" t="s">
        <v>150</v>
      </c>
      <c r="M761" s="115">
        <v>6442</v>
      </c>
      <c r="N761" s="134">
        <v>6231</v>
      </c>
      <c r="O761" s="134">
        <v>30</v>
      </c>
      <c r="P761" s="134">
        <v>35</v>
      </c>
      <c r="Q761" s="134">
        <v>80</v>
      </c>
      <c r="R761" s="134" t="s">
        <v>150</v>
      </c>
      <c r="S761" s="140">
        <v>41</v>
      </c>
    </row>
    <row r="762" spans="1:19" s="177" customFormat="1" ht="8.1" customHeight="1">
      <c r="A762" s="137">
        <v>42</v>
      </c>
      <c r="B762" s="137"/>
      <c r="C762" s="138" t="s">
        <v>69</v>
      </c>
      <c r="D762" s="139"/>
      <c r="E762" s="134" t="s">
        <v>150</v>
      </c>
      <c r="F762" s="115">
        <v>288</v>
      </c>
      <c r="G762" s="134">
        <v>77</v>
      </c>
      <c r="H762" s="134">
        <v>211</v>
      </c>
      <c r="I762" s="134" t="s">
        <v>150</v>
      </c>
      <c r="J762" s="134" t="s">
        <v>150</v>
      </c>
      <c r="K762" s="134" t="s">
        <v>150</v>
      </c>
      <c r="L762" s="134" t="s">
        <v>150</v>
      </c>
      <c r="M762" s="115">
        <v>5</v>
      </c>
      <c r="N762" s="134">
        <v>5</v>
      </c>
      <c r="O762" s="134" t="s">
        <v>150</v>
      </c>
      <c r="P762" s="134" t="s">
        <v>150</v>
      </c>
      <c r="Q762" s="134" t="s">
        <v>150</v>
      </c>
      <c r="R762" s="134" t="s">
        <v>150</v>
      </c>
      <c r="S762" s="140">
        <v>42</v>
      </c>
    </row>
    <row r="763" spans="1:19" s="179" customFormat="1" ht="8.1" customHeight="1">
      <c r="A763" s="149"/>
      <c r="B763" s="149"/>
      <c r="C763" s="150" t="s">
        <v>70</v>
      </c>
      <c r="D763" s="158"/>
      <c r="E763" s="152">
        <f t="shared" ref="E763:R763" si="67">IF(SUM(E748:E762),SUM(E748:E762),"-")</f>
        <v>21</v>
      </c>
      <c r="F763" s="152">
        <f t="shared" si="67"/>
        <v>899790</v>
      </c>
      <c r="G763" s="152">
        <f t="shared" si="67"/>
        <v>768910</v>
      </c>
      <c r="H763" s="152">
        <f t="shared" si="67"/>
        <v>129138</v>
      </c>
      <c r="I763" s="152">
        <f t="shared" si="67"/>
        <v>759</v>
      </c>
      <c r="J763" s="152">
        <f t="shared" si="67"/>
        <v>539</v>
      </c>
      <c r="K763" s="152">
        <f t="shared" si="67"/>
        <v>366</v>
      </c>
      <c r="L763" s="152">
        <f t="shared" si="67"/>
        <v>78</v>
      </c>
      <c r="M763" s="152">
        <f t="shared" si="67"/>
        <v>341297</v>
      </c>
      <c r="N763" s="152">
        <f t="shared" si="67"/>
        <v>231871</v>
      </c>
      <c r="O763" s="152">
        <f t="shared" si="67"/>
        <v>9042</v>
      </c>
      <c r="P763" s="152">
        <f t="shared" si="67"/>
        <v>15240</v>
      </c>
      <c r="Q763" s="152">
        <f t="shared" si="67"/>
        <v>12233</v>
      </c>
      <c r="R763" s="152">
        <f t="shared" si="67"/>
        <v>38382</v>
      </c>
      <c r="S763" s="153"/>
    </row>
    <row r="764" spans="1:19" s="176" customFormat="1" ht="8.1" customHeight="1">
      <c r="A764" s="130">
        <v>43</v>
      </c>
      <c r="B764" s="130"/>
      <c r="C764" s="131" t="s">
        <v>71</v>
      </c>
      <c r="D764" s="132"/>
      <c r="E764" s="134" t="s">
        <v>150</v>
      </c>
      <c r="F764" s="115">
        <v>2439</v>
      </c>
      <c r="G764" s="134">
        <v>2251</v>
      </c>
      <c r="H764" s="134">
        <v>172</v>
      </c>
      <c r="I764" s="134" t="s">
        <v>150</v>
      </c>
      <c r="J764" s="134" t="s">
        <v>150</v>
      </c>
      <c r="K764" s="134" t="s">
        <v>150</v>
      </c>
      <c r="L764" s="134">
        <v>16</v>
      </c>
      <c r="M764" s="115">
        <v>22</v>
      </c>
      <c r="N764" s="134">
        <v>12</v>
      </c>
      <c r="O764" s="134" t="s">
        <v>150</v>
      </c>
      <c r="P764" s="134" t="s">
        <v>150</v>
      </c>
      <c r="Q764" s="134">
        <v>10</v>
      </c>
      <c r="R764" s="134" t="s">
        <v>150</v>
      </c>
      <c r="S764" s="135">
        <v>43</v>
      </c>
    </row>
    <row r="765" spans="1:19" s="177" customFormat="1" ht="8.1" customHeight="1">
      <c r="A765" s="137">
        <v>44</v>
      </c>
      <c r="B765" s="137"/>
      <c r="C765" s="138" t="s">
        <v>72</v>
      </c>
      <c r="D765" s="139"/>
      <c r="E765" s="134" t="s">
        <v>150</v>
      </c>
      <c r="F765" s="115">
        <v>6</v>
      </c>
      <c r="G765" s="134">
        <v>6</v>
      </c>
      <c r="H765" s="134" t="s">
        <v>150</v>
      </c>
      <c r="I765" s="134" t="s">
        <v>150</v>
      </c>
      <c r="J765" s="134" t="s">
        <v>150</v>
      </c>
      <c r="K765" s="134" t="s">
        <v>150</v>
      </c>
      <c r="L765" s="134" t="s">
        <v>150</v>
      </c>
      <c r="M765" s="115">
        <v>6</v>
      </c>
      <c r="N765" s="134">
        <v>6</v>
      </c>
      <c r="O765" s="134" t="s">
        <v>150</v>
      </c>
      <c r="P765" s="134" t="s">
        <v>150</v>
      </c>
      <c r="Q765" s="134" t="s">
        <v>150</v>
      </c>
      <c r="R765" s="134" t="s">
        <v>150</v>
      </c>
      <c r="S765" s="140">
        <v>44</v>
      </c>
    </row>
    <row r="766" spans="1:19" s="177" customFormat="1" ht="8.1" customHeight="1">
      <c r="A766" s="137">
        <v>45</v>
      </c>
      <c r="B766" s="137"/>
      <c r="C766" s="138" t="s">
        <v>73</v>
      </c>
      <c r="D766" s="139"/>
      <c r="E766" s="134" t="s">
        <v>150</v>
      </c>
      <c r="F766" s="115">
        <v>3581</v>
      </c>
      <c r="G766" s="134">
        <v>3419</v>
      </c>
      <c r="H766" s="134">
        <v>162</v>
      </c>
      <c r="I766" s="134" t="s">
        <v>150</v>
      </c>
      <c r="J766" s="134" t="s">
        <v>150</v>
      </c>
      <c r="K766" s="134" t="s">
        <v>150</v>
      </c>
      <c r="L766" s="134" t="s">
        <v>150</v>
      </c>
      <c r="M766" s="115">
        <v>3443</v>
      </c>
      <c r="N766" s="134">
        <v>380</v>
      </c>
      <c r="O766" s="134" t="s">
        <v>150</v>
      </c>
      <c r="P766" s="134">
        <v>2209</v>
      </c>
      <c r="Q766" s="134">
        <v>93</v>
      </c>
      <c r="R766" s="134">
        <v>761</v>
      </c>
      <c r="S766" s="140">
        <v>45</v>
      </c>
    </row>
    <row r="767" spans="1:19" s="177" customFormat="1" ht="8.1" customHeight="1">
      <c r="A767" s="137">
        <v>46</v>
      </c>
      <c r="B767" s="137"/>
      <c r="C767" s="138" t="s">
        <v>74</v>
      </c>
      <c r="D767" s="139"/>
      <c r="E767" s="134" t="s">
        <v>150</v>
      </c>
      <c r="F767" s="115">
        <v>6679</v>
      </c>
      <c r="G767" s="134">
        <v>6293</v>
      </c>
      <c r="H767" s="134">
        <v>374</v>
      </c>
      <c r="I767" s="134">
        <v>12</v>
      </c>
      <c r="J767" s="134" t="s">
        <v>150</v>
      </c>
      <c r="K767" s="134" t="s">
        <v>150</v>
      </c>
      <c r="L767" s="134" t="s">
        <v>150</v>
      </c>
      <c r="M767" s="115">
        <v>1222</v>
      </c>
      <c r="N767" s="134">
        <v>718</v>
      </c>
      <c r="O767" s="134">
        <v>2</v>
      </c>
      <c r="P767" s="134">
        <v>326</v>
      </c>
      <c r="Q767" s="134">
        <v>31</v>
      </c>
      <c r="R767" s="134" t="s">
        <v>150</v>
      </c>
      <c r="S767" s="140">
        <v>46</v>
      </c>
    </row>
    <row r="768" spans="1:19" s="177" customFormat="1" ht="8.1" customHeight="1">
      <c r="A768" s="137">
        <v>47</v>
      </c>
      <c r="B768" s="137"/>
      <c r="C768" s="138" t="s">
        <v>75</v>
      </c>
      <c r="D768" s="139"/>
      <c r="E768" s="134" t="s">
        <v>150</v>
      </c>
      <c r="F768" s="115" t="s">
        <v>150</v>
      </c>
      <c r="G768" s="134" t="s">
        <v>150</v>
      </c>
      <c r="H768" s="134" t="s">
        <v>150</v>
      </c>
      <c r="I768" s="134" t="s">
        <v>150</v>
      </c>
      <c r="J768" s="134" t="s">
        <v>150</v>
      </c>
      <c r="K768" s="134" t="s">
        <v>150</v>
      </c>
      <c r="L768" s="134" t="s">
        <v>150</v>
      </c>
      <c r="M768" s="115">
        <v>48180</v>
      </c>
      <c r="N768" s="134" t="s">
        <v>150</v>
      </c>
      <c r="O768" s="134">
        <v>48180</v>
      </c>
      <c r="P768" s="134" t="s">
        <v>150</v>
      </c>
      <c r="Q768" s="134" t="s">
        <v>150</v>
      </c>
      <c r="R768" s="134" t="s">
        <v>150</v>
      </c>
      <c r="S768" s="140">
        <v>47</v>
      </c>
    </row>
    <row r="769" spans="1:19" s="177" customFormat="1" ht="8.1" customHeight="1">
      <c r="A769" s="137">
        <v>48</v>
      </c>
      <c r="B769" s="137"/>
      <c r="C769" s="138" t="s">
        <v>76</v>
      </c>
      <c r="D769" s="139"/>
      <c r="E769" s="134" t="s">
        <v>150</v>
      </c>
      <c r="F769" s="115" t="s">
        <v>150</v>
      </c>
      <c r="G769" s="134" t="s">
        <v>150</v>
      </c>
      <c r="H769" s="134" t="s">
        <v>150</v>
      </c>
      <c r="I769" s="134" t="s">
        <v>150</v>
      </c>
      <c r="J769" s="134" t="s">
        <v>150</v>
      </c>
      <c r="K769" s="134" t="s">
        <v>150</v>
      </c>
      <c r="L769" s="134" t="s">
        <v>150</v>
      </c>
      <c r="M769" s="115" t="s">
        <v>150</v>
      </c>
      <c r="N769" s="134" t="s">
        <v>150</v>
      </c>
      <c r="O769" s="134" t="s">
        <v>150</v>
      </c>
      <c r="P769" s="134" t="s">
        <v>150</v>
      </c>
      <c r="Q769" s="134" t="s">
        <v>150</v>
      </c>
      <c r="R769" s="134" t="s">
        <v>150</v>
      </c>
      <c r="S769" s="140">
        <v>48</v>
      </c>
    </row>
    <row r="770" spans="1:19" s="177" customFormat="1" ht="8.1" customHeight="1">
      <c r="A770" s="137">
        <v>49</v>
      </c>
      <c r="B770" s="137"/>
      <c r="C770" s="138" t="s">
        <v>119</v>
      </c>
      <c r="D770" s="139"/>
      <c r="E770" s="134" t="s">
        <v>150</v>
      </c>
      <c r="F770" s="115">
        <v>8009</v>
      </c>
      <c r="G770" s="134">
        <v>4466</v>
      </c>
      <c r="H770" s="134">
        <v>845</v>
      </c>
      <c r="I770" s="134" t="s">
        <v>150</v>
      </c>
      <c r="J770" s="134" t="s">
        <v>150</v>
      </c>
      <c r="K770" s="134">
        <v>2698</v>
      </c>
      <c r="L770" s="134" t="s">
        <v>150</v>
      </c>
      <c r="M770" s="115">
        <v>117634</v>
      </c>
      <c r="N770" s="134">
        <v>2755</v>
      </c>
      <c r="O770" s="134">
        <v>91350</v>
      </c>
      <c r="P770" s="134">
        <v>42</v>
      </c>
      <c r="Q770" s="134">
        <v>16786</v>
      </c>
      <c r="R770" s="134" t="s">
        <v>150</v>
      </c>
      <c r="S770" s="140">
        <v>49</v>
      </c>
    </row>
    <row r="771" spans="1:19" s="177" customFormat="1" ht="8.1" customHeight="1">
      <c r="A771" s="137">
        <v>50</v>
      </c>
      <c r="B771" s="137"/>
      <c r="C771" s="138" t="s">
        <v>120</v>
      </c>
      <c r="D771" s="139"/>
      <c r="E771" s="134" t="s">
        <v>150</v>
      </c>
      <c r="F771" s="115" t="s">
        <v>150</v>
      </c>
      <c r="G771" s="134" t="s">
        <v>150</v>
      </c>
      <c r="H771" s="134" t="s">
        <v>150</v>
      </c>
      <c r="I771" s="134" t="s">
        <v>150</v>
      </c>
      <c r="J771" s="134" t="s">
        <v>150</v>
      </c>
      <c r="K771" s="134" t="s">
        <v>150</v>
      </c>
      <c r="L771" s="134" t="s">
        <v>150</v>
      </c>
      <c r="M771" s="115" t="s">
        <v>150</v>
      </c>
      <c r="N771" s="134" t="s">
        <v>150</v>
      </c>
      <c r="O771" s="134" t="s">
        <v>150</v>
      </c>
      <c r="P771" s="134" t="s">
        <v>150</v>
      </c>
      <c r="Q771" s="134" t="s">
        <v>150</v>
      </c>
      <c r="R771" s="134" t="s">
        <v>150</v>
      </c>
      <c r="S771" s="140">
        <v>50</v>
      </c>
    </row>
    <row r="772" spans="1:19" s="177" customFormat="1" ht="8.1" customHeight="1">
      <c r="A772" s="137">
        <v>51</v>
      </c>
      <c r="B772" s="137"/>
      <c r="C772" s="138" t="s">
        <v>79</v>
      </c>
      <c r="D772" s="139"/>
      <c r="E772" s="134" t="s">
        <v>150</v>
      </c>
      <c r="F772" s="115" t="s">
        <v>150</v>
      </c>
      <c r="G772" s="134" t="s">
        <v>150</v>
      </c>
      <c r="H772" s="134" t="s">
        <v>150</v>
      </c>
      <c r="I772" s="134" t="s">
        <v>150</v>
      </c>
      <c r="J772" s="134" t="s">
        <v>150</v>
      </c>
      <c r="K772" s="134" t="s">
        <v>150</v>
      </c>
      <c r="L772" s="134" t="s">
        <v>150</v>
      </c>
      <c r="M772" s="115" t="s">
        <v>150</v>
      </c>
      <c r="N772" s="134" t="s">
        <v>150</v>
      </c>
      <c r="O772" s="134" t="s">
        <v>150</v>
      </c>
      <c r="P772" s="134" t="s">
        <v>150</v>
      </c>
      <c r="Q772" s="134" t="s">
        <v>150</v>
      </c>
      <c r="R772" s="134" t="s">
        <v>150</v>
      </c>
      <c r="S772" s="140">
        <v>51</v>
      </c>
    </row>
    <row r="773" spans="1:19" s="177" customFormat="1" ht="8.1" customHeight="1">
      <c r="A773" s="137">
        <v>52</v>
      </c>
      <c r="B773" s="137"/>
      <c r="C773" s="138" t="s">
        <v>80</v>
      </c>
      <c r="D773" s="139"/>
      <c r="E773" s="134" t="s">
        <v>150</v>
      </c>
      <c r="F773" s="115">
        <v>57</v>
      </c>
      <c r="G773" s="134">
        <v>42</v>
      </c>
      <c r="H773" s="134">
        <v>15</v>
      </c>
      <c r="I773" s="134" t="s">
        <v>150</v>
      </c>
      <c r="J773" s="134" t="s">
        <v>150</v>
      </c>
      <c r="K773" s="134" t="s">
        <v>150</v>
      </c>
      <c r="L773" s="134" t="s">
        <v>150</v>
      </c>
      <c r="M773" s="115">
        <v>1199</v>
      </c>
      <c r="N773" s="134">
        <v>292</v>
      </c>
      <c r="O773" s="134" t="s">
        <v>150</v>
      </c>
      <c r="P773" s="134">
        <v>8</v>
      </c>
      <c r="Q773" s="134">
        <v>81</v>
      </c>
      <c r="R773" s="134" t="s">
        <v>150</v>
      </c>
      <c r="S773" s="140">
        <v>52</v>
      </c>
    </row>
    <row r="774" spans="1:19" s="177" customFormat="1" ht="8.1" customHeight="1">
      <c r="A774" s="137">
        <v>53</v>
      </c>
      <c r="B774" s="137"/>
      <c r="C774" s="138" t="s">
        <v>81</v>
      </c>
      <c r="D774" s="139"/>
      <c r="E774" s="134" t="s">
        <v>150</v>
      </c>
      <c r="F774" s="115" t="s">
        <v>150</v>
      </c>
      <c r="G774" s="134" t="s">
        <v>150</v>
      </c>
      <c r="H774" s="134" t="s">
        <v>150</v>
      </c>
      <c r="I774" s="134" t="s">
        <v>150</v>
      </c>
      <c r="J774" s="134" t="s">
        <v>150</v>
      </c>
      <c r="K774" s="134" t="s">
        <v>150</v>
      </c>
      <c r="L774" s="134" t="s">
        <v>150</v>
      </c>
      <c r="M774" s="115" t="s">
        <v>150</v>
      </c>
      <c r="N774" s="134" t="s">
        <v>150</v>
      </c>
      <c r="O774" s="134" t="s">
        <v>150</v>
      </c>
      <c r="P774" s="134" t="s">
        <v>150</v>
      </c>
      <c r="Q774" s="134" t="s">
        <v>150</v>
      </c>
      <c r="R774" s="134" t="s">
        <v>150</v>
      </c>
      <c r="S774" s="140">
        <v>53</v>
      </c>
    </row>
    <row r="775" spans="1:19" s="177" customFormat="1" ht="8.1" customHeight="1">
      <c r="A775" s="137">
        <v>54</v>
      </c>
      <c r="B775" s="137"/>
      <c r="C775" s="138" t="s">
        <v>82</v>
      </c>
      <c r="D775" s="139"/>
      <c r="E775" s="134" t="s">
        <v>150</v>
      </c>
      <c r="F775" s="115">
        <v>22</v>
      </c>
      <c r="G775" s="134">
        <v>22</v>
      </c>
      <c r="H775" s="134" t="s">
        <v>150</v>
      </c>
      <c r="I775" s="134" t="s">
        <v>150</v>
      </c>
      <c r="J775" s="134" t="s">
        <v>150</v>
      </c>
      <c r="K775" s="134" t="s">
        <v>150</v>
      </c>
      <c r="L775" s="134" t="s">
        <v>150</v>
      </c>
      <c r="M775" s="115">
        <v>38</v>
      </c>
      <c r="N775" s="134">
        <v>38</v>
      </c>
      <c r="O775" s="134" t="s">
        <v>150</v>
      </c>
      <c r="P775" s="134" t="s">
        <v>150</v>
      </c>
      <c r="Q775" s="134" t="s">
        <v>150</v>
      </c>
      <c r="R775" s="134" t="s">
        <v>150</v>
      </c>
      <c r="S775" s="140">
        <v>54</v>
      </c>
    </row>
    <row r="776" spans="1:19" s="177" customFormat="1" ht="8.1" customHeight="1">
      <c r="A776" s="137">
        <v>55</v>
      </c>
      <c r="B776" s="137"/>
      <c r="C776" s="138" t="s">
        <v>83</v>
      </c>
      <c r="D776" s="139"/>
      <c r="E776" s="134" t="s">
        <v>150</v>
      </c>
      <c r="F776" s="115">
        <v>14272</v>
      </c>
      <c r="G776" s="134">
        <v>13046</v>
      </c>
      <c r="H776" s="134">
        <v>1191</v>
      </c>
      <c r="I776" s="134" t="s">
        <v>150</v>
      </c>
      <c r="J776" s="134">
        <v>35</v>
      </c>
      <c r="K776" s="134" t="s">
        <v>150</v>
      </c>
      <c r="L776" s="134" t="s">
        <v>150</v>
      </c>
      <c r="M776" s="115">
        <v>7818</v>
      </c>
      <c r="N776" s="134">
        <v>3902</v>
      </c>
      <c r="O776" s="134" t="s">
        <v>150</v>
      </c>
      <c r="P776" s="134">
        <v>1785</v>
      </c>
      <c r="Q776" s="134">
        <v>742</v>
      </c>
      <c r="R776" s="134">
        <v>1000</v>
      </c>
      <c r="S776" s="140">
        <v>55</v>
      </c>
    </row>
    <row r="777" spans="1:19" s="177" customFormat="1" ht="8.1" customHeight="1">
      <c r="A777" s="137">
        <v>56</v>
      </c>
      <c r="B777" s="137"/>
      <c r="C777" s="138" t="s">
        <v>84</v>
      </c>
      <c r="D777" s="139"/>
      <c r="E777" s="134" t="s">
        <v>150</v>
      </c>
      <c r="F777" s="115">
        <v>6</v>
      </c>
      <c r="G777" s="134">
        <v>4</v>
      </c>
      <c r="H777" s="134">
        <v>2</v>
      </c>
      <c r="I777" s="134" t="s">
        <v>150</v>
      </c>
      <c r="J777" s="134" t="s">
        <v>150</v>
      </c>
      <c r="K777" s="134" t="s">
        <v>150</v>
      </c>
      <c r="L777" s="134" t="s">
        <v>150</v>
      </c>
      <c r="M777" s="115" t="s">
        <v>150</v>
      </c>
      <c r="N777" s="134" t="s">
        <v>150</v>
      </c>
      <c r="O777" s="134" t="s">
        <v>150</v>
      </c>
      <c r="P777" s="134" t="s">
        <v>150</v>
      </c>
      <c r="Q777" s="134" t="s">
        <v>150</v>
      </c>
      <c r="R777" s="134" t="s">
        <v>150</v>
      </c>
      <c r="S777" s="140">
        <v>56</v>
      </c>
    </row>
    <row r="778" spans="1:19" s="177" customFormat="1" ht="8.1" customHeight="1">
      <c r="A778" s="137">
        <v>57</v>
      </c>
      <c r="B778" s="137"/>
      <c r="C778" s="159" t="s">
        <v>85</v>
      </c>
      <c r="D778" s="139"/>
      <c r="E778" s="134" t="s">
        <v>150</v>
      </c>
      <c r="F778" s="115">
        <v>135600</v>
      </c>
      <c r="G778" s="134">
        <v>121108</v>
      </c>
      <c r="H778" s="134">
        <v>14170</v>
      </c>
      <c r="I778" s="134">
        <v>98</v>
      </c>
      <c r="J778" s="134">
        <v>224</v>
      </c>
      <c r="K778" s="134" t="s">
        <v>150</v>
      </c>
      <c r="L778" s="134" t="s">
        <v>150</v>
      </c>
      <c r="M778" s="115">
        <v>106735</v>
      </c>
      <c r="N778" s="134">
        <v>75759</v>
      </c>
      <c r="O778" s="134">
        <v>96</v>
      </c>
      <c r="P778" s="134">
        <v>16631</v>
      </c>
      <c r="Q778" s="134">
        <v>11115</v>
      </c>
      <c r="R778" s="134">
        <v>617</v>
      </c>
      <c r="S778" s="140">
        <v>57</v>
      </c>
    </row>
    <row r="779" spans="1:19" s="179" customFormat="1" ht="8.1" customHeight="1">
      <c r="A779" s="149"/>
      <c r="B779" s="149"/>
      <c r="C779" s="150" t="s">
        <v>86</v>
      </c>
      <c r="D779" s="158"/>
      <c r="E779" s="152" t="str">
        <f t="shared" ref="E779:R779" si="68">IF(SUM(E764:E778)&gt;0,SUM(E764:E778),"-")</f>
        <v>-</v>
      </c>
      <c r="F779" s="152">
        <f t="shared" si="68"/>
        <v>170671</v>
      </c>
      <c r="G779" s="152">
        <f t="shared" si="68"/>
        <v>150657</v>
      </c>
      <c r="H779" s="152">
        <f t="shared" si="68"/>
        <v>16931</v>
      </c>
      <c r="I779" s="152">
        <f t="shared" si="68"/>
        <v>110</v>
      </c>
      <c r="J779" s="152">
        <f t="shared" si="68"/>
        <v>259</v>
      </c>
      <c r="K779" s="152">
        <f t="shared" si="68"/>
        <v>2698</v>
      </c>
      <c r="L779" s="152">
        <f t="shared" si="68"/>
        <v>16</v>
      </c>
      <c r="M779" s="152">
        <f t="shared" si="68"/>
        <v>286297</v>
      </c>
      <c r="N779" s="152">
        <f t="shared" si="68"/>
        <v>83862</v>
      </c>
      <c r="O779" s="152">
        <f t="shared" si="68"/>
        <v>139628</v>
      </c>
      <c r="P779" s="152">
        <f t="shared" si="68"/>
        <v>21001</v>
      </c>
      <c r="Q779" s="152">
        <f t="shared" si="68"/>
        <v>28858</v>
      </c>
      <c r="R779" s="152">
        <f t="shared" si="68"/>
        <v>2378</v>
      </c>
      <c r="S779" s="153"/>
    </row>
    <row r="780" spans="1:19" s="176" customFormat="1" ht="8.1" customHeight="1">
      <c r="A780" s="130">
        <v>58</v>
      </c>
      <c r="B780" s="130"/>
      <c r="C780" s="131" t="s">
        <v>121</v>
      </c>
      <c r="D780" s="132"/>
      <c r="E780" s="134" t="s">
        <v>150</v>
      </c>
      <c r="F780" s="115">
        <v>26275</v>
      </c>
      <c r="G780" s="134">
        <v>24318</v>
      </c>
      <c r="H780" s="134">
        <v>1718</v>
      </c>
      <c r="I780" s="134" t="s">
        <v>150</v>
      </c>
      <c r="J780" s="134">
        <v>239</v>
      </c>
      <c r="K780" s="134" t="s">
        <v>150</v>
      </c>
      <c r="L780" s="134" t="s">
        <v>150</v>
      </c>
      <c r="M780" s="115">
        <v>1950</v>
      </c>
      <c r="N780" s="134">
        <v>1326</v>
      </c>
      <c r="O780" s="134">
        <v>25</v>
      </c>
      <c r="P780" s="134">
        <v>157</v>
      </c>
      <c r="Q780" s="134">
        <v>297</v>
      </c>
      <c r="R780" s="134">
        <v>85</v>
      </c>
      <c r="S780" s="135">
        <v>58</v>
      </c>
    </row>
    <row r="781" spans="1:19" s="177" customFormat="1" ht="8.1" customHeight="1">
      <c r="A781" s="137">
        <v>59</v>
      </c>
      <c r="B781" s="137"/>
      <c r="C781" s="138" t="s">
        <v>88</v>
      </c>
      <c r="D781" s="139"/>
      <c r="E781" s="134" t="s">
        <v>150</v>
      </c>
      <c r="F781" s="115">
        <v>1035</v>
      </c>
      <c r="G781" s="134">
        <v>165</v>
      </c>
      <c r="H781" s="134">
        <v>870</v>
      </c>
      <c r="I781" s="134" t="s">
        <v>150</v>
      </c>
      <c r="J781" s="134" t="s">
        <v>150</v>
      </c>
      <c r="K781" s="134" t="s">
        <v>150</v>
      </c>
      <c r="L781" s="134" t="s">
        <v>150</v>
      </c>
      <c r="M781" s="115">
        <v>8</v>
      </c>
      <c r="N781" s="134">
        <v>5</v>
      </c>
      <c r="O781" s="134" t="s">
        <v>150</v>
      </c>
      <c r="P781" s="134" t="s">
        <v>150</v>
      </c>
      <c r="Q781" s="134" t="s">
        <v>150</v>
      </c>
      <c r="R781" s="134">
        <v>3</v>
      </c>
      <c r="S781" s="140">
        <v>59</v>
      </c>
    </row>
    <row r="782" spans="1:19" s="177" customFormat="1" ht="8.1" customHeight="1">
      <c r="A782" s="137">
        <v>60</v>
      </c>
      <c r="B782" s="137"/>
      <c r="C782" s="138" t="s">
        <v>89</v>
      </c>
      <c r="D782" s="139"/>
      <c r="E782" s="134" t="s">
        <v>150</v>
      </c>
      <c r="F782" s="115">
        <v>2382</v>
      </c>
      <c r="G782" s="134">
        <v>1657</v>
      </c>
      <c r="H782" s="134">
        <v>691</v>
      </c>
      <c r="I782" s="134">
        <v>34</v>
      </c>
      <c r="J782" s="134" t="s">
        <v>150</v>
      </c>
      <c r="K782" s="134" t="s">
        <v>150</v>
      </c>
      <c r="L782" s="134" t="s">
        <v>150</v>
      </c>
      <c r="M782" s="115">
        <v>1719</v>
      </c>
      <c r="N782" s="134">
        <v>1599</v>
      </c>
      <c r="O782" s="134" t="s">
        <v>150</v>
      </c>
      <c r="P782" s="134">
        <v>119</v>
      </c>
      <c r="Q782" s="134">
        <v>1</v>
      </c>
      <c r="R782" s="134" t="s">
        <v>150</v>
      </c>
      <c r="S782" s="140">
        <v>60</v>
      </c>
    </row>
    <row r="783" spans="1:19" s="177" customFormat="1" ht="8.1" customHeight="1">
      <c r="A783" s="137">
        <v>61</v>
      </c>
      <c r="B783" s="137"/>
      <c r="C783" s="138" t="s">
        <v>90</v>
      </c>
      <c r="D783" s="139"/>
      <c r="E783" s="134" t="s">
        <v>150</v>
      </c>
      <c r="F783" s="115">
        <v>617</v>
      </c>
      <c r="G783" s="134">
        <v>77</v>
      </c>
      <c r="H783" s="134">
        <v>540</v>
      </c>
      <c r="I783" s="134" t="s">
        <v>150</v>
      </c>
      <c r="J783" s="134" t="s">
        <v>150</v>
      </c>
      <c r="K783" s="134" t="s">
        <v>150</v>
      </c>
      <c r="L783" s="134" t="s">
        <v>150</v>
      </c>
      <c r="M783" s="115" t="s">
        <v>150</v>
      </c>
      <c r="N783" s="134" t="s">
        <v>150</v>
      </c>
      <c r="O783" s="134" t="s">
        <v>150</v>
      </c>
      <c r="P783" s="134" t="s">
        <v>150</v>
      </c>
      <c r="Q783" s="134" t="s">
        <v>150</v>
      </c>
      <c r="R783" s="134" t="s">
        <v>150</v>
      </c>
      <c r="S783" s="140">
        <v>61</v>
      </c>
    </row>
    <row r="784" spans="1:19" s="177" customFormat="1" ht="8.1" customHeight="1">
      <c r="A784" s="137">
        <v>62</v>
      </c>
      <c r="B784" s="137"/>
      <c r="C784" s="138" t="s">
        <v>91</v>
      </c>
      <c r="D784" s="139"/>
      <c r="E784" s="134" t="s">
        <v>150</v>
      </c>
      <c r="F784" s="115">
        <v>18061</v>
      </c>
      <c r="G784" s="134">
        <v>6608</v>
      </c>
      <c r="H784" s="134">
        <v>11346</v>
      </c>
      <c r="I784" s="134" t="s">
        <v>150</v>
      </c>
      <c r="J784" s="134">
        <v>107</v>
      </c>
      <c r="K784" s="134" t="s">
        <v>150</v>
      </c>
      <c r="L784" s="134" t="s">
        <v>150</v>
      </c>
      <c r="M784" s="115">
        <v>13332</v>
      </c>
      <c r="N784" s="134">
        <v>2623</v>
      </c>
      <c r="O784" s="134">
        <v>309</v>
      </c>
      <c r="P784" s="134">
        <v>88</v>
      </c>
      <c r="Q784" s="134">
        <v>10134</v>
      </c>
      <c r="R784" s="134" t="s">
        <v>150</v>
      </c>
      <c r="S784" s="140">
        <v>62</v>
      </c>
    </row>
    <row r="785" spans="1:108" s="177" customFormat="1" ht="8.1" customHeight="1">
      <c r="A785" s="137">
        <v>63</v>
      </c>
      <c r="B785" s="137"/>
      <c r="C785" s="138" t="s">
        <v>92</v>
      </c>
      <c r="D785" s="139"/>
      <c r="E785" s="134" t="s">
        <v>150</v>
      </c>
      <c r="F785" s="115">
        <v>641</v>
      </c>
      <c r="G785" s="134">
        <v>416</v>
      </c>
      <c r="H785" s="134">
        <v>225</v>
      </c>
      <c r="I785" s="134" t="s">
        <v>150</v>
      </c>
      <c r="J785" s="134" t="s">
        <v>150</v>
      </c>
      <c r="K785" s="134" t="s">
        <v>150</v>
      </c>
      <c r="L785" s="134" t="s">
        <v>150</v>
      </c>
      <c r="M785" s="115">
        <v>285</v>
      </c>
      <c r="N785" s="134">
        <v>285</v>
      </c>
      <c r="O785" s="134" t="s">
        <v>150</v>
      </c>
      <c r="P785" s="134" t="s">
        <v>150</v>
      </c>
      <c r="Q785" s="134" t="s">
        <v>150</v>
      </c>
      <c r="R785" s="134" t="s">
        <v>150</v>
      </c>
      <c r="S785" s="140">
        <v>63</v>
      </c>
    </row>
    <row r="786" spans="1:108" s="177" customFormat="1" ht="8.1" customHeight="1">
      <c r="A786" s="137">
        <v>64</v>
      </c>
      <c r="B786" s="137"/>
      <c r="C786" s="138" t="s">
        <v>93</v>
      </c>
      <c r="D786" s="139"/>
      <c r="E786" s="134" t="s">
        <v>150</v>
      </c>
      <c r="F786" s="115">
        <v>77</v>
      </c>
      <c r="G786" s="134">
        <v>27</v>
      </c>
      <c r="H786" s="134">
        <v>50</v>
      </c>
      <c r="I786" s="134" t="s">
        <v>150</v>
      </c>
      <c r="J786" s="134" t="s">
        <v>150</v>
      </c>
      <c r="K786" s="134" t="s">
        <v>150</v>
      </c>
      <c r="L786" s="134" t="s">
        <v>150</v>
      </c>
      <c r="M786" s="115">
        <v>2</v>
      </c>
      <c r="N786" s="134">
        <v>2</v>
      </c>
      <c r="O786" s="134" t="s">
        <v>150</v>
      </c>
      <c r="P786" s="134" t="s">
        <v>150</v>
      </c>
      <c r="Q786" s="134" t="s">
        <v>150</v>
      </c>
      <c r="R786" s="134" t="s">
        <v>150</v>
      </c>
      <c r="S786" s="140">
        <v>64</v>
      </c>
    </row>
    <row r="787" spans="1:108" s="177" customFormat="1" ht="8.1" customHeight="1">
      <c r="A787" s="137">
        <v>65</v>
      </c>
      <c r="B787" s="137"/>
      <c r="C787" s="138" t="s">
        <v>94</v>
      </c>
      <c r="D787" s="139"/>
      <c r="E787" s="134" t="s">
        <v>150</v>
      </c>
      <c r="F787" s="115" t="s">
        <v>150</v>
      </c>
      <c r="G787" s="134" t="s">
        <v>150</v>
      </c>
      <c r="H787" s="134" t="s">
        <v>150</v>
      </c>
      <c r="I787" s="134" t="s">
        <v>150</v>
      </c>
      <c r="J787" s="134" t="s">
        <v>150</v>
      </c>
      <c r="K787" s="134" t="s">
        <v>150</v>
      </c>
      <c r="L787" s="134" t="s">
        <v>150</v>
      </c>
      <c r="M787" s="115">
        <v>11</v>
      </c>
      <c r="N787" s="134">
        <v>11</v>
      </c>
      <c r="O787" s="134" t="s">
        <v>150</v>
      </c>
      <c r="P787" s="134" t="s">
        <v>150</v>
      </c>
      <c r="Q787" s="134" t="s">
        <v>150</v>
      </c>
      <c r="R787" s="134" t="s">
        <v>150</v>
      </c>
      <c r="S787" s="140">
        <v>65</v>
      </c>
    </row>
    <row r="788" spans="1:108" s="177" customFormat="1" ht="8.1" customHeight="1">
      <c r="A788" s="137">
        <v>66</v>
      </c>
      <c r="B788" s="137"/>
      <c r="C788" s="138" t="s">
        <v>122</v>
      </c>
      <c r="D788" s="139"/>
      <c r="E788" s="134" t="s">
        <v>150</v>
      </c>
      <c r="F788" s="115">
        <v>89</v>
      </c>
      <c r="G788" s="134">
        <v>73</v>
      </c>
      <c r="H788" s="134">
        <v>16</v>
      </c>
      <c r="I788" s="134" t="s">
        <v>150</v>
      </c>
      <c r="J788" s="134" t="s">
        <v>150</v>
      </c>
      <c r="K788" s="134" t="s">
        <v>150</v>
      </c>
      <c r="L788" s="134" t="s">
        <v>150</v>
      </c>
      <c r="M788" s="115" t="s">
        <v>150</v>
      </c>
      <c r="N788" s="134" t="s">
        <v>150</v>
      </c>
      <c r="O788" s="134" t="s">
        <v>150</v>
      </c>
      <c r="P788" s="134" t="s">
        <v>150</v>
      </c>
      <c r="Q788" s="134" t="s">
        <v>150</v>
      </c>
      <c r="R788" s="134" t="s">
        <v>150</v>
      </c>
      <c r="S788" s="140">
        <v>66</v>
      </c>
    </row>
    <row r="789" spans="1:108" s="179" customFormat="1" ht="8.1" customHeight="1">
      <c r="A789" s="149"/>
      <c r="B789" s="149"/>
      <c r="C789" s="150" t="s">
        <v>96</v>
      </c>
      <c r="D789" s="158"/>
      <c r="E789" s="152" t="str">
        <f t="shared" ref="E789:R789" si="69">IF(SUM(E780:E788)&gt;0,SUM(E780:E788),"-")</f>
        <v>-</v>
      </c>
      <c r="F789" s="152">
        <f t="shared" si="69"/>
        <v>49177</v>
      </c>
      <c r="G789" s="152">
        <f t="shared" si="69"/>
        <v>33341</v>
      </c>
      <c r="H789" s="152">
        <f t="shared" si="69"/>
        <v>15456</v>
      </c>
      <c r="I789" s="152">
        <f t="shared" si="69"/>
        <v>34</v>
      </c>
      <c r="J789" s="152">
        <f t="shared" si="69"/>
        <v>346</v>
      </c>
      <c r="K789" s="152" t="str">
        <f t="shared" si="69"/>
        <v>-</v>
      </c>
      <c r="L789" s="152" t="str">
        <f t="shared" si="69"/>
        <v>-</v>
      </c>
      <c r="M789" s="152">
        <f t="shared" si="69"/>
        <v>17307</v>
      </c>
      <c r="N789" s="152">
        <f t="shared" si="69"/>
        <v>5851</v>
      </c>
      <c r="O789" s="152">
        <f t="shared" si="69"/>
        <v>334</v>
      </c>
      <c r="P789" s="152">
        <f t="shared" si="69"/>
        <v>364</v>
      </c>
      <c r="Q789" s="152">
        <f t="shared" si="69"/>
        <v>10432</v>
      </c>
      <c r="R789" s="152">
        <f t="shared" si="69"/>
        <v>88</v>
      </c>
      <c r="S789" s="153"/>
    </row>
    <row r="790" spans="1:108" s="176" customFormat="1" ht="8.1" customHeight="1">
      <c r="A790" s="130">
        <v>67</v>
      </c>
      <c r="B790" s="130"/>
      <c r="C790" s="131" t="s">
        <v>97</v>
      </c>
      <c r="D790" s="132"/>
      <c r="E790" s="134" t="s">
        <v>150</v>
      </c>
      <c r="F790" s="115">
        <v>6482</v>
      </c>
      <c r="G790" s="134">
        <v>4824</v>
      </c>
      <c r="H790" s="134">
        <v>1614</v>
      </c>
      <c r="I790" s="134">
        <v>44</v>
      </c>
      <c r="J790" s="134" t="s">
        <v>150</v>
      </c>
      <c r="K790" s="134" t="s">
        <v>150</v>
      </c>
      <c r="L790" s="134" t="s">
        <v>150</v>
      </c>
      <c r="M790" s="115">
        <v>18</v>
      </c>
      <c r="N790" s="134">
        <v>18</v>
      </c>
      <c r="O790" s="134" t="s">
        <v>150</v>
      </c>
      <c r="P790" s="134" t="s">
        <v>150</v>
      </c>
      <c r="Q790" s="134" t="s">
        <v>150</v>
      </c>
      <c r="R790" s="134" t="s">
        <v>150</v>
      </c>
      <c r="S790" s="135">
        <v>67</v>
      </c>
    </row>
    <row r="791" spans="1:108" s="177" customFormat="1" ht="8.1" customHeight="1">
      <c r="A791" s="137">
        <v>68</v>
      </c>
      <c r="B791" s="137"/>
      <c r="C791" s="138" t="s">
        <v>98</v>
      </c>
      <c r="D791" s="139"/>
      <c r="E791" s="134" t="s">
        <v>150</v>
      </c>
      <c r="F791" s="115">
        <v>6178</v>
      </c>
      <c r="G791" s="134">
        <v>4827</v>
      </c>
      <c r="H791" s="134">
        <v>1299</v>
      </c>
      <c r="I791" s="134">
        <v>44</v>
      </c>
      <c r="J791" s="134" t="s">
        <v>150</v>
      </c>
      <c r="K791" s="134" t="s">
        <v>150</v>
      </c>
      <c r="L791" s="134">
        <v>8</v>
      </c>
      <c r="M791" s="115">
        <v>35037</v>
      </c>
      <c r="N791" s="134">
        <v>12339</v>
      </c>
      <c r="O791" s="134" t="s">
        <v>150</v>
      </c>
      <c r="P791" s="134">
        <v>5781</v>
      </c>
      <c r="Q791" s="134">
        <v>16384</v>
      </c>
      <c r="R791" s="134">
        <v>71</v>
      </c>
      <c r="S791" s="140">
        <v>68</v>
      </c>
    </row>
    <row r="792" spans="1:108" s="177" customFormat="1" ht="8.1" customHeight="1">
      <c r="A792" s="137">
        <v>69</v>
      </c>
      <c r="B792" s="137"/>
      <c r="C792" s="138" t="s">
        <v>99</v>
      </c>
      <c r="D792" s="139"/>
      <c r="E792" s="134" t="s">
        <v>150</v>
      </c>
      <c r="F792" s="115">
        <v>3309</v>
      </c>
      <c r="G792" s="134">
        <v>1848</v>
      </c>
      <c r="H792" s="134">
        <v>1461</v>
      </c>
      <c r="I792" s="134" t="s">
        <v>150</v>
      </c>
      <c r="J792" s="134" t="s">
        <v>150</v>
      </c>
      <c r="K792" s="134" t="s">
        <v>150</v>
      </c>
      <c r="L792" s="134" t="s">
        <v>150</v>
      </c>
      <c r="M792" s="115">
        <v>1128</v>
      </c>
      <c r="N792" s="134">
        <v>1084</v>
      </c>
      <c r="O792" s="134">
        <v>2</v>
      </c>
      <c r="P792" s="134">
        <v>42</v>
      </c>
      <c r="Q792" s="134" t="s">
        <v>150</v>
      </c>
      <c r="R792" s="134" t="s">
        <v>150</v>
      </c>
      <c r="S792" s="140">
        <v>69</v>
      </c>
      <c r="DD792" s="83"/>
    </row>
    <row r="793" spans="1:108" s="177" customFormat="1" ht="8.1" customHeight="1">
      <c r="A793" s="137">
        <v>70</v>
      </c>
      <c r="B793" s="137"/>
      <c r="C793" s="138" t="s">
        <v>100</v>
      </c>
      <c r="D793" s="139"/>
      <c r="E793" s="134" t="s">
        <v>150</v>
      </c>
      <c r="F793" s="115">
        <v>37408</v>
      </c>
      <c r="G793" s="134">
        <v>28196</v>
      </c>
      <c r="H793" s="134">
        <v>8684</v>
      </c>
      <c r="I793" s="134">
        <v>528</v>
      </c>
      <c r="J793" s="134" t="s">
        <v>150</v>
      </c>
      <c r="K793" s="134" t="s">
        <v>150</v>
      </c>
      <c r="L793" s="134" t="s">
        <v>150</v>
      </c>
      <c r="M793" s="115">
        <v>2227</v>
      </c>
      <c r="N793" s="134">
        <v>1868</v>
      </c>
      <c r="O793" s="134" t="s">
        <v>150</v>
      </c>
      <c r="P793" s="134">
        <v>133</v>
      </c>
      <c r="Q793" s="134">
        <v>214</v>
      </c>
      <c r="R793" s="134" t="s">
        <v>150</v>
      </c>
      <c r="S793" s="140">
        <v>70</v>
      </c>
      <c r="DD793" s="83"/>
    </row>
    <row r="794" spans="1:108" s="177" customFormat="1" ht="8.1" customHeight="1">
      <c r="A794" s="137">
        <v>71</v>
      </c>
      <c r="B794" s="137"/>
      <c r="C794" s="138" t="s">
        <v>101</v>
      </c>
      <c r="D794" s="139"/>
      <c r="E794" s="134" t="s">
        <v>150</v>
      </c>
      <c r="F794" s="115">
        <v>680</v>
      </c>
      <c r="G794" s="134">
        <v>601</v>
      </c>
      <c r="H794" s="134">
        <v>79</v>
      </c>
      <c r="I794" s="134" t="s">
        <v>150</v>
      </c>
      <c r="J794" s="134" t="s">
        <v>150</v>
      </c>
      <c r="K794" s="134" t="s">
        <v>150</v>
      </c>
      <c r="L794" s="134" t="s">
        <v>150</v>
      </c>
      <c r="M794" s="115">
        <v>207</v>
      </c>
      <c r="N794" s="134">
        <v>51</v>
      </c>
      <c r="O794" s="134" t="s">
        <v>150</v>
      </c>
      <c r="P794" s="134">
        <v>22</v>
      </c>
      <c r="Q794" s="134">
        <v>134</v>
      </c>
      <c r="R794" s="134" t="s">
        <v>150</v>
      </c>
      <c r="S794" s="140">
        <v>71</v>
      </c>
    </row>
    <row r="795" spans="1:108" s="177" customFormat="1" ht="8.1" customHeight="1">
      <c r="A795" s="137">
        <v>72</v>
      </c>
      <c r="B795" s="137"/>
      <c r="C795" s="138" t="s">
        <v>102</v>
      </c>
      <c r="D795" s="139"/>
      <c r="E795" s="134" t="s">
        <v>150</v>
      </c>
      <c r="F795" s="115">
        <v>8954</v>
      </c>
      <c r="G795" s="134">
        <v>8777</v>
      </c>
      <c r="H795" s="134">
        <v>164</v>
      </c>
      <c r="I795" s="134" t="s">
        <v>150</v>
      </c>
      <c r="J795" s="134">
        <v>13</v>
      </c>
      <c r="K795" s="134" t="s">
        <v>150</v>
      </c>
      <c r="L795" s="134" t="s">
        <v>150</v>
      </c>
      <c r="M795" s="115">
        <v>9849</v>
      </c>
      <c r="N795" s="134">
        <v>9001</v>
      </c>
      <c r="O795" s="134" t="s">
        <v>150</v>
      </c>
      <c r="P795" s="134">
        <v>202</v>
      </c>
      <c r="Q795" s="134">
        <v>532</v>
      </c>
      <c r="R795" s="134">
        <v>44</v>
      </c>
      <c r="S795" s="140">
        <v>72</v>
      </c>
    </row>
    <row r="796" spans="1:108" s="177" customFormat="1" ht="8.1" customHeight="1">
      <c r="A796" s="137">
        <v>73</v>
      </c>
      <c r="B796" s="137"/>
      <c r="C796" s="138" t="s">
        <v>103</v>
      </c>
      <c r="D796" s="139"/>
      <c r="E796" s="134" t="s">
        <v>150</v>
      </c>
      <c r="F796" s="115">
        <v>94</v>
      </c>
      <c r="G796" s="134">
        <v>88</v>
      </c>
      <c r="H796" s="134">
        <v>3</v>
      </c>
      <c r="I796" s="134" t="s">
        <v>150</v>
      </c>
      <c r="J796" s="134">
        <v>3</v>
      </c>
      <c r="K796" s="134" t="s">
        <v>150</v>
      </c>
      <c r="L796" s="134" t="s">
        <v>150</v>
      </c>
      <c r="M796" s="115">
        <v>216</v>
      </c>
      <c r="N796" s="134">
        <v>1</v>
      </c>
      <c r="O796" s="134" t="s">
        <v>150</v>
      </c>
      <c r="P796" s="134">
        <v>215</v>
      </c>
      <c r="Q796" s="134" t="s">
        <v>150</v>
      </c>
      <c r="R796" s="134" t="s">
        <v>150</v>
      </c>
      <c r="S796" s="140">
        <v>73</v>
      </c>
    </row>
    <row r="797" spans="1:108" s="177" customFormat="1" ht="8.1" customHeight="1">
      <c r="A797" s="137">
        <v>74</v>
      </c>
      <c r="B797" s="137"/>
      <c r="C797" s="138" t="s">
        <v>104</v>
      </c>
      <c r="D797" s="139"/>
      <c r="E797" s="134" t="s">
        <v>150</v>
      </c>
      <c r="F797" s="115">
        <v>509</v>
      </c>
      <c r="G797" s="134">
        <v>372</v>
      </c>
      <c r="H797" s="134">
        <v>121</v>
      </c>
      <c r="I797" s="134" t="s">
        <v>150</v>
      </c>
      <c r="J797" s="134" t="s">
        <v>150</v>
      </c>
      <c r="K797" s="134" t="s">
        <v>150</v>
      </c>
      <c r="L797" s="134">
        <v>16</v>
      </c>
      <c r="M797" s="115">
        <v>225</v>
      </c>
      <c r="N797" s="134">
        <v>87</v>
      </c>
      <c r="O797" s="134" t="s">
        <v>150</v>
      </c>
      <c r="P797" s="134">
        <v>138</v>
      </c>
      <c r="Q797" s="134" t="s">
        <v>150</v>
      </c>
      <c r="R797" s="134" t="s">
        <v>150</v>
      </c>
      <c r="S797" s="140">
        <v>74</v>
      </c>
    </row>
    <row r="798" spans="1:108" s="179" customFormat="1" ht="8.1" customHeight="1">
      <c r="A798" s="149"/>
      <c r="B798" s="149"/>
      <c r="C798" s="150" t="s">
        <v>105</v>
      </c>
      <c r="D798" s="158"/>
      <c r="E798" s="152" t="str">
        <f t="shared" ref="E798:R798" si="70">IF(SUM(E790:E797)&gt;0,SUM(E790:E797),"-")</f>
        <v>-</v>
      </c>
      <c r="F798" s="152">
        <f t="shared" si="70"/>
        <v>63614</v>
      </c>
      <c r="G798" s="152">
        <f t="shared" si="70"/>
        <v>49533</v>
      </c>
      <c r="H798" s="152">
        <f t="shared" si="70"/>
        <v>13425</v>
      </c>
      <c r="I798" s="152">
        <f t="shared" si="70"/>
        <v>616</v>
      </c>
      <c r="J798" s="152">
        <f t="shared" si="70"/>
        <v>16</v>
      </c>
      <c r="K798" s="152" t="str">
        <f t="shared" si="70"/>
        <v>-</v>
      </c>
      <c r="L798" s="152">
        <f t="shared" si="70"/>
        <v>24</v>
      </c>
      <c r="M798" s="152">
        <f t="shared" si="70"/>
        <v>48907</v>
      </c>
      <c r="N798" s="152">
        <f t="shared" si="70"/>
        <v>24449</v>
      </c>
      <c r="O798" s="152">
        <f t="shared" si="70"/>
        <v>2</v>
      </c>
      <c r="P798" s="152">
        <f t="shared" si="70"/>
        <v>6533</v>
      </c>
      <c r="Q798" s="152">
        <f t="shared" si="70"/>
        <v>17264</v>
      </c>
      <c r="R798" s="152">
        <f t="shared" si="70"/>
        <v>115</v>
      </c>
      <c r="S798" s="153"/>
    </row>
    <row r="799" spans="1:108" s="176" customFormat="1" ht="8.1" customHeight="1">
      <c r="A799" s="130">
        <v>75</v>
      </c>
      <c r="B799" s="130"/>
      <c r="C799" s="131" t="s">
        <v>123</v>
      </c>
      <c r="D799" s="132"/>
      <c r="E799" s="134">
        <v>4858</v>
      </c>
      <c r="F799" s="115">
        <v>104360</v>
      </c>
      <c r="G799" s="134">
        <v>100515</v>
      </c>
      <c r="H799" s="134">
        <v>1802</v>
      </c>
      <c r="I799" s="134">
        <v>2043</v>
      </c>
      <c r="J799" s="134" t="s">
        <v>150</v>
      </c>
      <c r="K799" s="134" t="s">
        <v>150</v>
      </c>
      <c r="L799" s="134" t="s">
        <v>150</v>
      </c>
      <c r="M799" s="115">
        <v>190749</v>
      </c>
      <c r="N799" s="134">
        <v>162207</v>
      </c>
      <c r="O799" s="134">
        <v>8092</v>
      </c>
      <c r="P799" s="134">
        <v>7816</v>
      </c>
      <c r="Q799" s="134">
        <v>2332</v>
      </c>
      <c r="R799" s="134">
        <v>8490</v>
      </c>
      <c r="S799" s="135">
        <v>75</v>
      </c>
    </row>
    <row r="800" spans="1:108" s="177" customFormat="1" ht="8.1" customHeight="1">
      <c r="A800" s="137">
        <v>76</v>
      </c>
      <c r="B800" s="137"/>
      <c r="C800" s="138" t="s">
        <v>107</v>
      </c>
      <c r="D800" s="139"/>
      <c r="E800" s="134" t="s">
        <v>150</v>
      </c>
      <c r="F800" s="115">
        <v>41514</v>
      </c>
      <c r="G800" s="134">
        <v>39588</v>
      </c>
      <c r="H800" s="134">
        <v>1926</v>
      </c>
      <c r="I800" s="134" t="s">
        <v>150</v>
      </c>
      <c r="J800" s="134" t="s">
        <v>150</v>
      </c>
      <c r="K800" s="134" t="s">
        <v>150</v>
      </c>
      <c r="L800" s="134" t="s">
        <v>150</v>
      </c>
      <c r="M800" s="115">
        <v>169051</v>
      </c>
      <c r="N800" s="134">
        <v>125517</v>
      </c>
      <c r="O800" s="134" t="s">
        <v>150</v>
      </c>
      <c r="P800" s="134">
        <v>36994</v>
      </c>
      <c r="Q800" s="134">
        <v>1532</v>
      </c>
      <c r="R800" s="134">
        <v>129</v>
      </c>
      <c r="S800" s="140">
        <v>76</v>
      </c>
    </row>
    <row r="801" spans="1:168" s="177" customFormat="1" ht="8.1" customHeight="1">
      <c r="A801" s="137">
        <v>77</v>
      </c>
      <c r="B801" s="137"/>
      <c r="C801" s="138" t="s">
        <v>108</v>
      </c>
      <c r="D801" s="139"/>
      <c r="E801" s="134" t="s">
        <v>150</v>
      </c>
      <c r="F801" s="115">
        <v>262</v>
      </c>
      <c r="G801" s="134">
        <v>104</v>
      </c>
      <c r="H801" s="134">
        <v>158</v>
      </c>
      <c r="I801" s="134" t="s">
        <v>150</v>
      </c>
      <c r="J801" s="134" t="s">
        <v>150</v>
      </c>
      <c r="K801" s="134" t="s">
        <v>150</v>
      </c>
      <c r="L801" s="134" t="s">
        <v>150</v>
      </c>
      <c r="M801" s="115">
        <v>121</v>
      </c>
      <c r="N801" s="134">
        <v>121</v>
      </c>
      <c r="O801" s="134" t="s">
        <v>150</v>
      </c>
      <c r="P801" s="134" t="s">
        <v>150</v>
      </c>
      <c r="Q801" s="134" t="s">
        <v>150</v>
      </c>
      <c r="R801" s="134" t="s">
        <v>150</v>
      </c>
      <c r="S801" s="140">
        <v>77</v>
      </c>
    </row>
    <row r="802" spans="1:168" s="177" customFormat="1" ht="8.1" customHeight="1">
      <c r="A802" s="137">
        <v>78</v>
      </c>
      <c r="B802" s="137"/>
      <c r="C802" s="138" t="s">
        <v>109</v>
      </c>
      <c r="D802" s="139"/>
      <c r="E802" s="134" t="s">
        <v>150</v>
      </c>
      <c r="F802" s="115" t="s">
        <v>150</v>
      </c>
      <c r="G802" s="134" t="s">
        <v>150</v>
      </c>
      <c r="H802" s="134" t="s">
        <v>150</v>
      </c>
      <c r="I802" s="134" t="s">
        <v>150</v>
      </c>
      <c r="J802" s="134" t="s">
        <v>150</v>
      </c>
      <c r="K802" s="134" t="s">
        <v>150</v>
      </c>
      <c r="L802" s="134" t="s">
        <v>150</v>
      </c>
      <c r="M802" s="115" t="s">
        <v>150</v>
      </c>
      <c r="N802" s="134" t="s">
        <v>150</v>
      </c>
      <c r="O802" s="134" t="s">
        <v>150</v>
      </c>
      <c r="P802" s="134" t="s">
        <v>150</v>
      </c>
      <c r="Q802" s="134" t="s">
        <v>150</v>
      </c>
      <c r="R802" s="134" t="s">
        <v>150</v>
      </c>
      <c r="S802" s="140">
        <v>78</v>
      </c>
    </row>
    <row r="803" spans="1:168" s="177" customFormat="1" ht="8.1" customHeight="1">
      <c r="A803" s="137">
        <v>79</v>
      </c>
      <c r="B803" s="137"/>
      <c r="C803" s="138" t="s">
        <v>110</v>
      </c>
      <c r="D803" s="139"/>
      <c r="E803" s="134" t="s">
        <v>150</v>
      </c>
      <c r="F803" s="115" t="s">
        <v>150</v>
      </c>
      <c r="G803" s="134" t="s">
        <v>150</v>
      </c>
      <c r="H803" s="134" t="s">
        <v>150</v>
      </c>
      <c r="I803" s="134" t="s">
        <v>150</v>
      </c>
      <c r="J803" s="134" t="s">
        <v>150</v>
      </c>
      <c r="K803" s="134" t="s">
        <v>150</v>
      </c>
      <c r="L803" s="134" t="s">
        <v>150</v>
      </c>
      <c r="M803" s="115" t="s">
        <v>150</v>
      </c>
      <c r="N803" s="134" t="s">
        <v>150</v>
      </c>
      <c r="O803" s="134" t="s">
        <v>150</v>
      </c>
      <c r="P803" s="134" t="s">
        <v>150</v>
      </c>
      <c r="Q803" s="134" t="s">
        <v>150</v>
      </c>
      <c r="R803" s="134" t="s">
        <v>150</v>
      </c>
      <c r="S803" s="140">
        <v>79</v>
      </c>
      <c r="FL803" s="83"/>
    </row>
    <row r="804" spans="1:168" s="177" customFormat="1" ht="8.1" customHeight="1">
      <c r="A804" s="137">
        <v>80</v>
      </c>
      <c r="B804" s="137"/>
      <c r="C804" s="138" t="s">
        <v>156</v>
      </c>
      <c r="D804" s="139"/>
      <c r="E804" s="134" t="s">
        <v>150</v>
      </c>
      <c r="F804" s="115">
        <v>19118</v>
      </c>
      <c r="G804" s="134">
        <v>16738</v>
      </c>
      <c r="H804" s="134">
        <v>2380</v>
      </c>
      <c r="I804" s="134" t="s">
        <v>150</v>
      </c>
      <c r="J804" s="134" t="s">
        <v>150</v>
      </c>
      <c r="K804" s="134" t="s">
        <v>150</v>
      </c>
      <c r="L804" s="134" t="s">
        <v>150</v>
      </c>
      <c r="M804" s="115">
        <v>9796</v>
      </c>
      <c r="N804" s="134">
        <v>8936</v>
      </c>
      <c r="O804" s="134">
        <v>54</v>
      </c>
      <c r="P804" s="134">
        <v>579</v>
      </c>
      <c r="Q804" s="134">
        <v>156</v>
      </c>
      <c r="R804" s="134">
        <v>3</v>
      </c>
      <c r="S804" s="140">
        <v>80</v>
      </c>
      <c r="FL804" s="83"/>
    </row>
    <row r="805" spans="1:168" s="177" customFormat="1" ht="8.1" customHeight="1">
      <c r="A805" s="137">
        <v>81</v>
      </c>
      <c r="B805" s="137"/>
      <c r="C805" s="138" t="s">
        <v>157</v>
      </c>
      <c r="D805" s="139"/>
      <c r="E805" s="134" t="s">
        <v>150</v>
      </c>
      <c r="F805" s="115">
        <v>5296</v>
      </c>
      <c r="G805" s="134">
        <v>2347</v>
      </c>
      <c r="H805" s="134">
        <v>2949</v>
      </c>
      <c r="I805" s="134" t="s">
        <v>150</v>
      </c>
      <c r="J805" s="134" t="s">
        <v>150</v>
      </c>
      <c r="K805" s="134" t="s">
        <v>150</v>
      </c>
      <c r="L805" s="134" t="s">
        <v>150</v>
      </c>
      <c r="M805" s="115">
        <v>699</v>
      </c>
      <c r="N805" s="134">
        <v>673</v>
      </c>
      <c r="O805" s="134">
        <v>15</v>
      </c>
      <c r="P805" s="134" t="s">
        <v>150</v>
      </c>
      <c r="Q805" s="134" t="s">
        <v>150</v>
      </c>
      <c r="R805" s="134" t="s">
        <v>150</v>
      </c>
      <c r="S805" s="140">
        <v>81</v>
      </c>
    </row>
    <row r="806" spans="1:168" s="179" customFormat="1" ht="8.1" customHeight="1">
      <c r="A806" s="149"/>
      <c r="B806" s="149"/>
      <c r="C806" s="150" t="s">
        <v>113</v>
      </c>
      <c r="D806" s="158"/>
      <c r="E806" s="152">
        <f t="shared" ref="E806:R806" si="71">IF(SUM(E799:E805)&gt;0,SUM(E799:E805),"-")</f>
        <v>4858</v>
      </c>
      <c r="F806" s="152">
        <f t="shared" si="71"/>
        <v>170550</v>
      </c>
      <c r="G806" s="152">
        <f t="shared" si="71"/>
        <v>159292</v>
      </c>
      <c r="H806" s="152">
        <f t="shared" si="71"/>
        <v>9215</v>
      </c>
      <c r="I806" s="152">
        <f t="shared" si="71"/>
        <v>2043</v>
      </c>
      <c r="J806" s="152" t="str">
        <f t="shared" si="71"/>
        <v>-</v>
      </c>
      <c r="K806" s="152" t="str">
        <f t="shared" si="71"/>
        <v>-</v>
      </c>
      <c r="L806" s="152" t="str">
        <f t="shared" si="71"/>
        <v>-</v>
      </c>
      <c r="M806" s="152">
        <f t="shared" si="71"/>
        <v>370416</v>
      </c>
      <c r="N806" s="152">
        <f t="shared" si="71"/>
        <v>297454</v>
      </c>
      <c r="O806" s="152">
        <f t="shared" si="71"/>
        <v>8161</v>
      </c>
      <c r="P806" s="152">
        <f t="shared" si="71"/>
        <v>45389</v>
      </c>
      <c r="Q806" s="152">
        <f t="shared" si="71"/>
        <v>4020</v>
      </c>
      <c r="R806" s="152">
        <f t="shared" si="71"/>
        <v>8622</v>
      </c>
      <c r="S806" s="153"/>
    </row>
    <row r="807" spans="1:168" s="193" customFormat="1" ht="8.1" customHeight="1">
      <c r="A807" s="137">
        <v>82</v>
      </c>
      <c r="B807" s="137"/>
      <c r="C807" s="138" t="s">
        <v>114</v>
      </c>
      <c r="D807" s="160"/>
      <c r="E807" s="163" t="s">
        <v>150</v>
      </c>
      <c r="F807" s="162" t="s">
        <v>150</v>
      </c>
      <c r="G807" s="163" t="s">
        <v>150</v>
      </c>
      <c r="H807" s="163" t="s">
        <v>150</v>
      </c>
      <c r="I807" s="163" t="s">
        <v>150</v>
      </c>
      <c r="J807" s="163" t="s">
        <v>150</v>
      </c>
      <c r="K807" s="163" t="s">
        <v>150</v>
      </c>
      <c r="L807" s="163" t="s">
        <v>150</v>
      </c>
      <c r="M807" s="162" t="s">
        <v>150</v>
      </c>
      <c r="N807" s="163" t="s">
        <v>150</v>
      </c>
      <c r="O807" s="163" t="s">
        <v>150</v>
      </c>
      <c r="P807" s="163" t="s">
        <v>150</v>
      </c>
      <c r="Q807" s="163" t="s">
        <v>150</v>
      </c>
      <c r="R807" s="163" t="s">
        <v>150</v>
      </c>
      <c r="S807" s="140">
        <v>82</v>
      </c>
    </row>
    <row r="808" spans="1:168" s="193" customFormat="1" ht="3" customHeight="1" thickBot="1">
      <c r="A808" s="165"/>
      <c r="B808" s="165"/>
      <c r="C808" s="166"/>
      <c r="D808" s="167"/>
      <c r="E808" s="169"/>
      <c r="F808" s="165"/>
      <c r="G808" s="169"/>
      <c r="H808" s="169"/>
      <c r="I808" s="169"/>
      <c r="J808" s="169"/>
      <c r="K808" s="169"/>
      <c r="L808" s="169"/>
      <c r="M808" s="165"/>
      <c r="N808" s="169"/>
      <c r="O808" s="169"/>
      <c r="P808" s="169"/>
      <c r="Q808" s="169"/>
      <c r="R808" s="169"/>
      <c r="S808" s="168"/>
    </row>
    <row r="809" spans="1:168" s="83" customFormat="1" ht="27" customHeight="1">
      <c r="A809" s="73"/>
      <c r="B809" s="74"/>
      <c r="C809" s="1024" t="s">
        <v>126</v>
      </c>
      <c r="D809" s="75"/>
      <c r="E809" s="76"/>
      <c r="F809" s="77"/>
      <c r="G809" s="77"/>
      <c r="H809" s="77"/>
      <c r="I809" s="77"/>
      <c r="J809" s="78" t="s">
        <v>127</v>
      </c>
      <c r="K809" s="79" t="str">
        <f>"国・港別取扱量（"&amp;ROUNDDOWN(ROW(A809)/100,0)+1&amp;"）"</f>
        <v>国・港別取扱量（9）</v>
      </c>
      <c r="L809" s="77"/>
      <c r="M809" s="76"/>
      <c r="N809" s="76"/>
      <c r="O809" s="76"/>
      <c r="P809" s="80"/>
      <c r="Q809" s="81"/>
      <c r="R809" s="1026" t="s">
        <v>3</v>
      </c>
      <c r="S809" s="82"/>
      <c r="U809" s="84"/>
      <c r="V809" s="85"/>
    </row>
    <row r="810" spans="1:168" s="83" customFormat="1" ht="8.1" customHeight="1" thickBot="1">
      <c r="A810" s="86"/>
      <c r="B810" s="86"/>
      <c r="C810" s="1025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8"/>
      <c r="Q810" s="87"/>
      <c r="R810" s="1027"/>
      <c r="S810" s="88"/>
      <c r="U810" s="89"/>
    </row>
    <row r="811" spans="1:168" s="95" customFormat="1" ht="12.95" customHeight="1">
      <c r="A811" s="90"/>
      <c r="B811" s="90"/>
      <c r="C811" s="90"/>
      <c r="D811" s="170" t="s">
        <v>128</v>
      </c>
      <c r="E811" s="1028" t="s">
        <v>246</v>
      </c>
      <c r="F811" s="1030"/>
      <c r="G811" s="1030"/>
      <c r="H811" s="1030"/>
      <c r="I811" s="1029"/>
      <c r="J811" s="216" t="s">
        <v>257</v>
      </c>
      <c r="K811" s="1028" t="s">
        <v>257</v>
      </c>
      <c r="L811" s="1030"/>
      <c r="M811" s="1030"/>
      <c r="N811" s="1030"/>
      <c r="O811" s="1030"/>
      <c r="P811" s="1030"/>
      <c r="Q811" s="1030"/>
      <c r="R811" s="1029"/>
      <c r="S811" s="94"/>
    </row>
    <row r="812" spans="1:168" s="95" customFormat="1" ht="19.5" customHeight="1">
      <c r="A812" s="96" t="s">
        <v>132</v>
      </c>
      <c r="B812" s="96"/>
      <c r="C812" s="97"/>
      <c r="D812" s="98"/>
      <c r="E812" s="213" t="s">
        <v>258</v>
      </c>
      <c r="F812" s="213" t="s">
        <v>259</v>
      </c>
      <c r="G812" s="213" t="s">
        <v>260</v>
      </c>
      <c r="H812" s="213" t="s">
        <v>261</v>
      </c>
      <c r="I812" s="213" t="s">
        <v>226</v>
      </c>
      <c r="J812" s="217" t="s">
        <v>133</v>
      </c>
      <c r="K812" s="212" t="s">
        <v>262</v>
      </c>
      <c r="L812" s="212" t="s">
        <v>263</v>
      </c>
      <c r="M812" s="212" t="s">
        <v>264</v>
      </c>
      <c r="N812" s="212" t="s">
        <v>265</v>
      </c>
      <c r="O812" s="212" t="s">
        <v>266</v>
      </c>
      <c r="P812" s="101" t="s">
        <v>267</v>
      </c>
      <c r="Q812" s="212" t="s">
        <v>268</v>
      </c>
      <c r="R812" s="101" t="s">
        <v>269</v>
      </c>
      <c r="S812" s="103"/>
      <c r="DC812" s="83"/>
    </row>
    <row r="813" spans="1:168" s="95" customFormat="1" ht="3" customHeight="1">
      <c r="A813" s="105"/>
      <c r="B813" s="105"/>
      <c r="C813" s="106"/>
      <c r="D813" s="107"/>
      <c r="E813" s="109"/>
      <c r="F813" s="109"/>
      <c r="G813" s="109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10"/>
      <c r="DC813" s="83"/>
    </row>
    <row r="814" spans="1:168" s="117" customFormat="1" ht="9" customHeight="1">
      <c r="A814" s="111"/>
      <c r="B814" s="111"/>
      <c r="C814" s="112" t="s">
        <v>129</v>
      </c>
      <c r="D814" s="113"/>
      <c r="E814" s="115">
        <f t="shared" ref="E814:R814" si="72">IF(SUM(E830,E837,E848,E864,E880,E890,E899,E907,E908)=0,"-",SUM(E830,E837,E848,E864,E880,E890,E899,E907,E908))</f>
        <v>17254</v>
      </c>
      <c r="F814" s="115">
        <f t="shared" si="72"/>
        <v>11381</v>
      </c>
      <c r="G814" s="115">
        <f t="shared" si="72"/>
        <v>9307</v>
      </c>
      <c r="H814" s="115">
        <f t="shared" si="72"/>
        <v>7245</v>
      </c>
      <c r="I814" s="115">
        <f t="shared" si="72"/>
        <v>8377</v>
      </c>
      <c r="J814" s="115">
        <f t="shared" si="72"/>
        <v>930865</v>
      </c>
      <c r="K814" s="115">
        <f t="shared" si="72"/>
        <v>454479</v>
      </c>
      <c r="L814" s="115">
        <f t="shared" si="72"/>
        <v>283148</v>
      </c>
      <c r="M814" s="115">
        <f t="shared" si="72"/>
        <v>70226</v>
      </c>
      <c r="N814" s="115">
        <f t="shared" si="72"/>
        <v>51068</v>
      </c>
      <c r="O814" s="115">
        <f t="shared" si="72"/>
        <v>28166</v>
      </c>
      <c r="P814" s="115">
        <f t="shared" si="72"/>
        <v>24992</v>
      </c>
      <c r="Q814" s="115">
        <f t="shared" si="72"/>
        <v>12198</v>
      </c>
      <c r="R814" s="115">
        <f t="shared" si="72"/>
        <v>6205</v>
      </c>
      <c r="S814" s="116"/>
    </row>
    <row r="815" spans="1:168" s="175" customFormat="1" ht="3" customHeight="1">
      <c r="A815" s="111"/>
      <c r="B815" s="111"/>
      <c r="C815" s="112"/>
      <c r="D815" s="113"/>
      <c r="E815" s="120"/>
      <c r="F815" s="120"/>
      <c r="G815" s="120"/>
      <c r="H815" s="120"/>
      <c r="I815" s="120"/>
      <c r="J815" s="119"/>
      <c r="K815" s="120"/>
      <c r="L815" s="120"/>
      <c r="M815" s="120"/>
      <c r="N815" s="120"/>
      <c r="O815" s="120"/>
      <c r="P815" s="120"/>
      <c r="Q815" s="120"/>
      <c r="R815" s="120"/>
      <c r="S815" s="116"/>
    </row>
    <row r="816" spans="1:168" s="175" customFormat="1" ht="3" customHeight="1">
      <c r="A816" s="111"/>
      <c r="B816" s="111"/>
      <c r="C816" s="112"/>
      <c r="D816" s="113"/>
      <c r="E816" s="120"/>
      <c r="F816" s="120"/>
      <c r="G816" s="120"/>
      <c r="H816" s="120"/>
      <c r="I816" s="120"/>
      <c r="J816" s="119"/>
      <c r="K816" s="120"/>
      <c r="L816" s="120"/>
      <c r="M816" s="120"/>
      <c r="N816" s="120"/>
      <c r="O816" s="120"/>
      <c r="P816" s="120"/>
      <c r="Q816" s="120"/>
      <c r="R816" s="120"/>
      <c r="S816" s="116"/>
    </row>
    <row r="817" spans="1:111" s="175" customFormat="1" ht="9" customHeight="1">
      <c r="A817" s="111"/>
      <c r="B817" s="111"/>
      <c r="C817" s="121" t="s">
        <v>145</v>
      </c>
      <c r="D817" s="113"/>
      <c r="E817" s="115">
        <v>10532</v>
      </c>
      <c r="F817" s="115">
        <v>9991</v>
      </c>
      <c r="G817" s="115">
        <v>9307</v>
      </c>
      <c r="H817" s="115">
        <v>7245</v>
      </c>
      <c r="I817" s="115">
        <v>1707</v>
      </c>
      <c r="J817" s="115">
        <v>340375</v>
      </c>
      <c r="K817" s="115">
        <v>34396</v>
      </c>
      <c r="L817" s="115">
        <v>166467</v>
      </c>
      <c r="M817" s="115">
        <v>18976</v>
      </c>
      <c r="N817" s="115">
        <v>50864</v>
      </c>
      <c r="O817" s="115">
        <v>25988</v>
      </c>
      <c r="P817" s="115">
        <v>24992</v>
      </c>
      <c r="Q817" s="115">
        <v>12198</v>
      </c>
      <c r="R817" s="115">
        <v>6205</v>
      </c>
      <c r="S817" s="116"/>
    </row>
    <row r="818" spans="1:111" s="175" customFormat="1" ht="3" customHeight="1">
      <c r="A818" s="122"/>
      <c r="B818" s="122"/>
      <c r="C818" s="123"/>
      <c r="D818" s="124"/>
      <c r="E818" s="127"/>
      <c r="F818" s="127"/>
      <c r="G818" s="127"/>
      <c r="H818" s="127"/>
      <c r="I818" s="127"/>
      <c r="J818" s="126"/>
      <c r="K818" s="127"/>
      <c r="L818" s="127"/>
      <c r="M818" s="127"/>
      <c r="N818" s="127"/>
      <c r="O818" s="127"/>
      <c r="P818" s="127"/>
      <c r="Q818" s="127"/>
      <c r="R818" s="127"/>
      <c r="S818" s="128"/>
    </row>
    <row r="819" spans="1:111" s="176" customFormat="1" ht="8.1" customHeight="1" thickBot="1">
      <c r="A819" s="130">
        <v>1</v>
      </c>
      <c r="B819" s="130"/>
      <c r="C819" s="131" t="s">
        <v>22</v>
      </c>
      <c r="D819" s="132"/>
      <c r="E819" s="134" t="s">
        <v>150</v>
      </c>
      <c r="F819" s="134" t="s">
        <v>172</v>
      </c>
      <c r="G819" s="134" t="s">
        <v>172</v>
      </c>
      <c r="H819" s="134" t="s">
        <v>172</v>
      </c>
      <c r="I819" s="134" t="s">
        <v>172</v>
      </c>
      <c r="J819" s="115">
        <v>507</v>
      </c>
      <c r="K819" s="134" t="s">
        <v>150</v>
      </c>
      <c r="L819" s="134" t="s">
        <v>150</v>
      </c>
      <c r="M819" s="134" t="s">
        <v>150</v>
      </c>
      <c r="N819" s="134" t="s">
        <v>172</v>
      </c>
      <c r="O819" s="134" t="s">
        <v>150</v>
      </c>
      <c r="P819" s="134" t="s">
        <v>150</v>
      </c>
      <c r="Q819" s="134" t="s">
        <v>150</v>
      </c>
      <c r="R819" s="134">
        <v>507</v>
      </c>
      <c r="S819" s="135">
        <v>1</v>
      </c>
    </row>
    <row r="820" spans="1:111" s="177" customFormat="1" ht="8.1" customHeight="1">
      <c r="A820" s="137">
        <v>2</v>
      </c>
      <c r="B820" s="137"/>
      <c r="C820" s="138" t="s">
        <v>23</v>
      </c>
      <c r="D820" s="139"/>
      <c r="E820" s="134" t="s">
        <v>150</v>
      </c>
      <c r="F820" s="134" t="s">
        <v>150</v>
      </c>
      <c r="G820" s="134" t="s">
        <v>150</v>
      </c>
      <c r="H820" s="134" t="s">
        <v>172</v>
      </c>
      <c r="I820" s="134" t="s">
        <v>150</v>
      </c>
      <c r="J820" s="115" t="s">
        <v>150</v>
      </c>
      <c r="K820" s="134" t="s">
        <v>172</v>
      </c>
      <c r="L820" s="134" t="s">
        <v>150</v>
      </c>
      <c r="M820" s="134" t="s">
        <v>150</v>
      </c>
      <c r="N820" s="134" t="s">
        <v>150</v>
      </c>
      <c r="O820" s="134" t="s">
        <v>150</v>
      </c>
      <c r="P820" s="134" t="s">
        <v>150</v>
      </c>
      <c r="Q820" s="134" t="s">
        <v>150</v>
      </c>
      <c r="R820" s="134" t="s">
        <v>150</v>
      </c>
      <c r="S820" s="140">
        <v>2</v>
      </c>
      <c r="T820" s="178"/>
      <c r="AT820" s="180"/>
      <c r="AU820" s="181"/>
      <c r="AV820" s="181"/>
      <c r="AW820" s="181"/>
      <c r="AX820" s="181"/>
      <c r="AY820" s="181"/>
    </row>
    <row r="821" spans="1:111" s="177" customFormat="1" ht="8.1" customHeight="1">
      <c r="A821" s="137">
        <v>3</v>
      </c>
      <c r="B821" s="137"/>
      <c r="C821" s="138" t="s">
        <v>24</v>
      </c>
      <c r="D821" s="139"/>
      <c r="E821" s="134" t="s">
        <v>150</v>
      </c>
      <c r="F821" s="134" t="s">
        <v>150</v>
      </c>
      <c r="G821" s="134" t="s">
        <v>150</v>
      </c>
      <c r="H821" s="134" t="s">
        <v>150</v>
      </c>
      <c r="I821" s="134" t="s">
        <v>150</v>
      </c>
      <c r="J821" s="115" t="s">
        <v>150</v>
      </c>
      <c r="K821" s="134" t="s">
        <v>150</v>
      </c>
      <c r="L821" s="134" t="s">
        <v>150</v>
      </c>
      <c r="M821" s="134" t="s">
        <v>150</v>
      </c>
      <c r="N821" s="134" t="s">
        <v>150</v>
      </c>
      <c r="O821" s="134" t="s">
        <v>150</v>
      </c>
      <c r="P821" s="134" t="s">
        <v>150</v>
      </c>
      <c r="Q821" s="134" t="s">
        <v>150</v>
      </c>
      <c r="R821" s="134" t="s">
        <v>150</v>
      </c>
      <c r="S821" s="140">
        <v>3</v>
      </c>
      <c r="T821" s="141"/>
      <c r="AT821" s="182"/>
      <c r="AU821" s="183"/>
      <c r="AV821" s="183"/>
      <c r="AW821" s="183"/>
      <c r="AX821" s="183"/>
      <c r="AY821" s="183"/>
    </row>
    <row r="822" spans="1:111" s="177" customFormat="1" ht="8.1" customHeight="1">
      <c r="A822" s="137">
        <v>4</v>
      </c>
      <c r="B822" s="137"/>
      <c r="C822" s="138" t="s">
        <v>25</v>
      </c>
      <c r="D822" s="139"/>
      <c r="E822" s="134" t="s">
        <v>150</v>
      </c>
      <c r="F822" s="134" t="s">
        <v>150</v>
      </c>
      <c r="G822" s="134" t="s">
        <v>150</v>
      </c>
      <c r="H822" s="134" t="s">
        <v>150</v>
      </c>
      <c r="I822" s="134" t="s">
        <v>150</v>
      </c>
      <c r="J822" s="115">
        <v>144</v>
      </c>
      <c r="K822" s="134" t="s">
        <v>150</v>
      </c>
      <c r="L822" s="134">
        <v>144</v>
      </c>
      <c r="M822" s="134" t="s">
        <v>150</v>
      </c>
      <c r="N822" s="134" t="s">
        <v>150</v>
      </c>
      <c r="O822" s="134" t="s">
        <v>150</v>
      </c>
      <c r="P822" s="134" t="s">
        <v>150</v>
      </c>
      <c r="Q822" s="134" t="s">
        <v>150</v>
      </c>
      <c r="R822" s="134" t="s">
        <v>150</v>
      </c>
      <c r="S822" s="140">
        <v>4</v>
      </c>
    </row>
    <row r="823" spans="1:111" s="177" customFormat="1" ht="8.1" customHeight="1">
      <c r="A823" s="137">
        <v>5</v>
      </c>
      <c r="B823" s="137"/>
      <c r="C823" s="138" t="s">
        <v>27</v>
      </c>
      <c r="D823" s="139"/>
      <c r="E823" s="134" t="s">
        <v>150</v>
      </c>
      <c r="F823" s="134" t="s">
        <v>150</v>
      </c>
      <c r="G823" s="134" t="s">
        <v>150</v>
      </c>
      <c r="H823" s="134" t="s">
        <v>150</v>
      </c>
      <c r="I823" s="134" t="s">
        <v>150</v>
      </c>
      <c r="J823" s="115" t="s">
        <v>150</v>
      </c>
      <c r="K823" s="134" t="s">
        <v>150</v>
      </c>
      <c r="L823" s="134" t="s">
        <v>150</v>
      </c>
      <c r="M823" s="134" t="s">
        <v>150</v>
      </c>
      <c r="N823" s="134" t="s">
        <v>150</v>
      </c>
      <c r="O823" s="134" t="s">
        <v>150</v>
      </c>
      <c r="P823" s="134" t="s">
        <v>150</v>
      </c>
      <c r="Q823" s="134" t="s">
        <v>150</v>
      </c>
      <c r="R823" s="134" t="s">
        <v>150</v>
      </c>
      <c r="S823" s="140">
        <v>5</v>
      </c>
    </row>
    <row r="824" spans="1:111" s="177" customFormat="1" ht="8.1" customHeight="1">
      <c r="A824" s="137">
        <v>6</v>
      </c>
      <c r="B824" s="137"/>
      <c r="C824" s="138" t="s">
        <v>28</v>
      </c>
      <c r="D824" s="139"/>
      <c r="E824" s="134">
        <v>24</v>
      </c>
      <c r="F824" s="134" t="s">
        <v>150</v>
      </c>
      <c r="G824" s="134" t="s">
        <v>150</v>
      </c>
      <c r="H824" s="134" t="s">
        <v>150</v>
      </c>
      <c r="I824" s="134" t="s">
        <v>150</v>
      </c>
      <c r="J824" s="115">
        <v>141</v>
      </c>
      <c r="K824" s="134" t="s">
        <v>150</v>
      </c>
      <c r="L824" s="134">
        <v>141</v>
      </c>
      <c r="M824" s="134" t="s">
        <v>150</v>
      </c>
      <c r="N824" s="134" t="s">
        <v>150</v>
      </c>
      <c r="O824" s="134" t="s">
        <v>150</v>
      </c>
      <c r="P824" s="134" t="s">
        <v>150</v>
      </c>
      <c r="Q824" s="134" t="s">
        <v>150</v>
      </c>
      <c r="R824" s="134" t="s">
        <v>150</v>
      </c>
      <c r="S824" s="140">
        <v>6</v>
      </c>
    </row>
    <row r="825" spans="1:111" s="177" customFormat="1" ht="8.1" customHeight="1">
      <c r="A825" s="137">
        <v>7</v>
      </c>
      <c r="B825" s="137"/>
      <c r="C825" s="138" t="s">
        <v>29</v>
      </c>
      <c r="D825" s="139"/>
      <c r="E825" s="134" t="s">
        <v>150</v>
      </c>
      <c r="F825" s="134" t="s">
        <v>150</v>
      </c>
      <c r="G825" s="134" t="s">
        <v>150</v>
      </c>
      <c r="H825" s="134" t="s">
        <v>150</v>
      </c>
      <c r="I825" s="134" t="s">
        <v>150</v>
      </c>
      <c r="J825" s="115" t="s">
        <v>150</v>
      </c>
      <c r="K825" s="134" t="s">
        <v>150</v>
      </c>
      <c r="L825" s="134" t="s">
        <v>150</v>
      </c>
      <c r="M825" s="134" t="s">
        <v>150</v>
      </c>
      <c r="N825" s="134" t="s">
        <v>150</v>
      </c>
      <c r="O825" s="134" t="s">
        <v>150</v>
      </c>
      <c r="P825" s="134" t="s">
        <v>150</v>
      </c>
      <c r="Q825" s="134" t="s">
        <v>150</v>
      </c>
      <c r="R825" s="134" t="s">
        <v>150</v>
      </c>
      <c r="S825" s="140">
        <v>7</v>
      </c>
    </row>
    <row r="826" spans="1:111" s="177" customFormat="1" ht="8.1" customHeight="1">
      <c r="A826" s="137">
        <v>8</v>
      </c>
      <c r="B826" s="137"/>
      <c r="C826" s="138" t="s">
        <v>30</v>
      </c>
      <c r="D826" s="139"/>
      <c r="E826" s="134" t="s">
        <v>150</v>
      </c>
      <c r="F826" s="134" t="s">
        <v>150</v>
      </c>
      <c r="G826" s="134" t="s">
        <v>150</v>
      </c>
      <c r="H826" s="134" t="s">
        <v>150</v>
      </c>
      <c r="I826" s="134" t="s">
        <v>150</v>
      </c>
      <c r="J826" s="115">
        <v>62</v>
      </c>
      <c r="K826" s="134" t="s">
        <v>150</v>
      </c>
      <c r="L826" s="134">
        <v>62</v>
      </c>
      <c r="M826" s="134" t="s">
        <v>150</v>
      </c>
      <c r="N826" s="134" t="s">
        <v>150</v>
      </c>
      <c r="O826" s="134" t="s">
        <v>150</v>
      </c>
      <c r="P826" s="134" t="s">
        <v>150</v>
      </c>
      <c r="Q826" s="134" t="s">
        <v>150</v>
      </c>
      <c r="R826" s="134" t="s">
        <v>150</v>
      </c>
      <c r="S826" s="140">
        <v>8</v>
      </c>
    </row>
    <row r="827" spans="1:111" s="177" customFormat="1" ht="8.1" customHeight="1">
      <c r="A827" s="137">
        <v>9</v>
      </c>
      <c r="B827" s="137"/>
      <c r="C827" s="138" t="s">
        <v>31</v>
      </c>
      <c r="D827" s="139"/>
      <c r="E827" s="134" t="s">
        <v>150</v>
      </c>
      <c r="F827" s="134" t="s">
        <v>150</v>
      </c>
      <c r="G827" s="134" t="s">
        <v>150</v>
      </c>
      <c r="H827" s="134" t="s">
        <v>150</v>
      </c>
      <c r="I827" s="134" t="s">
        <v>150</v>
      </c>
      <c r="J827" s="115" t="s">
        <v>150</v>
      </c>
      <c r="K827" s="134" t="s">
        <v>150</v>
      </c>
      <c r="L827" s="134" t="s">
        <v>150</v>
      </c>
      <c r="M827" s="134" t="s">
        <v>150</v>
      </c>
      <c r="N827" s="134" t="s">
        <v>150</v>
      </c>
      <c r="O827" s="134" t="s">
        <v>150</v>
      </c>
      <c r="P827" s="134" t="s">
        <v>150</v>
      </c>
      <c r="Q827" s="134" t="s">
        <v>150</v>
      </c>
      <c r="R827" s="134" t="s">
        <v>150</v>
      </c>
      <c r="S827" s="140">
        <v>9</v>
      </c>
    </row>
    <row r="828" spans="1:111" s="177" customFormat="1" ht="8.1" customHeight="1">
      <c r="A828" s="137">
        <v>10</v>
      </c>
      <c r="B828" s="137"/>
      <c r="C828" s="138" t="s">
        <v>32</v>
      </c>
      <c r="D828" s="139"/>
      <c r="E828" s="134" t="s">
        <v>150</v>
      </c>
      <c r="F828" s="134" t="s">
        <v>150</v>
      </c>
      <c r="G828" s="134" t="s">
        <v>150</v>
      </c>
      <c r="H828" s="134" t="s">
        <v>150</v>
      </c>
      <c r="I828" s="134" t="s">
        <v>150</v>
      </c>
      <c r="J828" s="115">
        <v>212</v>
      </c>
      <c r="K828" s="134">
        <v>39</v>
      </c>
      <c r="L828" s="134">
        <v>67</v>
      </c>
      <c r="M828" s="134" t="s">
        <v>150</v>
      </c>
      <c r="N828" s="134">
        <v>106</v>
      </c>
      <c r="O828" s="134" t="s">
        <v>150</v>
      </c>
      <c r="P828" s="134" t="s">
        <v>150</v>
      </c>
      <c r="Q828" s="134" t="s">
        <v>150</v>
      </c>
      <c r="R828" s="134" t="s">
        <v>150</v>
      </c>
      <c r="S828" s="140">
        <v>10</v>
      </c>
      <c r="DG828" s="178"/>
    </row>
    <row r="829" spans="1:111" s="177" customFormat="1" ht="8.1" customHeight="1">
      <c r="A829" s="137">
        <v>11</v>
      </c>
      <c r="B829" s="137"/>
      <c r="C829" s="138" t="s">
        <v>33</v>
      </c>
      <c r="D829" s="139"/>
      <c r="E829" s="134">
        <v>854</v>
      </c>
      <c r="F829" s="134">
        <v>35</v>
      </c>
      <c r="G829" s="134" t="s">
        <v>150</v>
      </c>
      <c r="H829" s="134" t="s">
        <v>150</v>
      </c>
      <c r="I829" s="134" t="s">
        <v>150</v>
      </c>
      <c r="J829" s="115">
        <v>2917</v>
      </c>
      <c r="K829" s="134" t="s">
        <v>150</v>
      </c>
      <c r="L829" s="134">
        <v>166</v>
      </c>
      <c r="M829" s="134" t="s">
        <v>150</v>
      </c>
      <c r="N829" s="134" t="s">
        <v>150</v>
      </c>
      <c r="O829" s="134" t="s">
        <v>150</v>
      </c>
      <c r="P829" s="134">
        <v>119</v>
      </c>
      <c r="Q829" s="134" t="s">
        <v>150</v>
      </c>
      <c r="R829" s="134">
        <v>2632</v>
      </c>
      <c r="S829" s="140">
        <v>11</v>
      </c>
      <c r="DG829" s="141"/>
    </row>
    <row r="830" spans="1:111" s="179" customFormat="1" ht="8.1" customHeight="1">
      <c r="A830" s="149"/>
      <c r="B830" s="149"/>
      <c r="C830" s="150" t="s">
        <v>34</v>
      </c>
      <c r="D830" s="158"/>
      <c r="E830" s="152">
        <f t="shared" ref="E830:R830" si="73">IF(SUM(E819:E829)&gt;0,SUM(E819:E829),"-")</f>
        <v>878</v>
      </c>
      <c r="F830" s="152">
        <f t="shared" si="73"/>
        <v>35</v>
      </c>
      <c r="G830" s="152" t="str">
        <f t="shared" si="73"/>
        <v>-</v>
      </c>
      <c r="H830" s="152" t="str">
        <f t="shared" si="73"/>
        <v>-</v>
      </c>
      <c r="I830" s="152" t="str">
        <f t="shared" si="73"/>
        <v>-</v>
      </c>
      <c r="J830" s="152">
        <f t="shared" si="73"/>
        <v>3983</v>
      </c>
      <c r="K830" s="152">
        <f t="shared" si="73"/>
        <v>39</v>
      </c>
      <c r="L830" s="152">
        <f t="shared" si="73"/>
        <v>580</v>
      </c>
      <c r="M830" s="152" t="str">
        <f t="shared" si="73"/>
        <v>-</v>
      </c>
      <c r="N830" s="152">
        <f t="shared" si="73"/>
        <v>106</v>
      </c>
      <c r="O830" s="152" t="str">
        <f t="shared" si="73"/>
        <v>-</v>
      </c>
      <c r="P830" s="152">
        <f t="shared" si="73"/>
        <v>119</v>
      </c>
      <c r="Q830" s="152" t="str">
        <f t="shared" si="73"/>
        <v>-</v>
      </c>
      <c r="R830" s="152">
        <f t="shared" si="73"/>
        <v>3139</v>
      </c>
      <c r="S830" s="153"/>
    </row>
    <row r="831" spans="1:111" s="176" customFormat="1" ht="8.1" customHeight="1">
      <c r="A831" s="130">
        <v>12</v>
      </c>
      <c r="B831" s="130"/>
      <c r="C831" s="131" t="s">
        <v>35</v>
      </c>
      <c r="D831" s="132"/>
      <c r="E831" s="134" t="s">
        <v>150</v>
      </c>
      <c r="F831" s="134" t="s">
        <v>150</v>
      </c>
      <c r="G831" s="134" t="s">
        <v>150</v>
      </c>
      <c r="H831" s="134" t="s">
        <v>150</v>
      </c>
      <c r="I831" s="134" t="s">
        <v>150</v>
      </c>
      <c r="J831" s="115" t="s">
        <v>150</v>
      </c>
      <c r="K831" s="134" t="s">
        <v>150</v>
      </c>
      <c r="L831" s="134" t="s">
        <v>150</v>
      </c>
      <c r="M831" s="134" t="s">
        <v>150</v>
      </c>
      <c r="N831" s="134" t="s">
        <v>150</v>
      </c>
      <c r="O831" s="134" t="s">
        <v>150</v>
      </c>
      <c r="P831" s="134" t="s">
        <v>150</v>
      </c>
      <c r="Q831" s="134" t="s">
        <v>150</v>
      </c>
      <c r="R831" s="134" t="s">
        <v>150</v>
      </c>
      <c r="S831" s="135">
        <v>12</v>
      </c>
    </row>
    <row r="832" spans="1:111" s="177" customFormat="1" ht="8.1" customHeight="1">
      <c r="A832" s="137">
        <v>13</v>
      </c>
      <c r="B832" s="137"/>
      <c r="C832" s="138" t="s">
        <v>37</v>
      </c>
      <c r="D832" s="139"/>
      <c r="E832" s="134" t="s">
        <v>150</v>
      </c>
      <c r="F832" s="134" t="s">
        <v>150</v>
      </c>
      <c r="G832" s="134" t="s">
        <v>150</v>
      </c>
      <c r="H832" s="134" t="s">
        <v>150</v>
      </c>
      <c r="I832" s="134" t="s">
        <v>150</v>
      </c>
      <c r="J832" s="115" t="s">
        <v>150</v>
      </c>
      <c r="K832" s="134" t="s">
        <v>150</v>
      </c>
      <c r="L832" s="134" t="s">
        <v>150</v>
      </c>
      <c r="M832" s="134" t="s">
        <v>150</v>
      </c>
      <c r="N832" s="134" t="s">
        <v>150</v>
      </c>
      <c r="O832" s="134" t="s">
        <v>150</v>
      </c>
      <c r="P832" s="134" t="s">
        <v>150</v>
      </c>
      <c r="Q832" s="134" t="s">
        <v>150</v>
      </c>
      <c r="R832" s="134" t="s">
        <v>150</v>
      </c>
      <c r="S832" s="140">
        <v>13</v>
      </c>
    </row>
    <row r="833" spans="1:19" s="177" customFormat="1" ht="8.1" customHeight="1">
      <c r="A833" s="137">
        <v>14</v>
      </c>
      <c r="B833" s="137"/>
      <c r="C833" s="138" t="s">
        <v>38</v>
      </c>
      <c r="D833" s="139"/>
      <c r="E833" s="134" t="s">
        <v>150</v>
      </c>
      <c r="F833" s="134" t="s">
        <v>150</v>
      </c>
      <c r="G833" s="134" t="s">
        <v>150</v>
      </c>
      <c r="H833" s="134" t="s">
        <v>150</v>
      </c>
      <c r="I833" s="134" t="s">
        <v>150</v>
      </c>
      <c r="J833" s="115" t="s">
        <v>150</v>
      </c>
      <c r="K833" s="134" t="s">
        <v>150</v>
      </c>
      <c r="L833" s="134" t="s">
        <v>150</v>
      </c>
      <c r="M833" s="134" t="s">
        <v>150</v>
      </c>
      <c r="N833" s="134" t="s">
        <v>150</v>
      </c>
      <c r="O833" s="134" t="s">
        <v>150</v>
      </c>
      <c r="P833" s="134" t="s">
        <v>150</v>
      </c>
      <c r="Q833" s="134" t="s">
        <v>150</v>
      </c>
      <c r="R833" s="134" t="s">
        <v>150</v>
      </c>
      <c r="S833" s="140">
        <v>14</v>
      </c>
    </row>
    <row r="834" spans="1:19" s="177" customFormat="1" ht="8.1" customHeight="1">
      <c r="A834" s="137">
        <v>15</v>
      </c>
      <c r="B834" s="137"/>
      <c r="C834" s="138" t="s">
        <v>39</v>
      </c>
      <c r="D834" s="139"/>
      <c r="E834" s="134" t="s">
        <v>150</v>
      </c>
      <c r="F834" s="134" t="s">
        <v>150</v>
      </c>
      <c r="G834" s="134" t="s">
        <v>150</v>
      </c>
      <c r="H834" s="134" t="s">
        <v>150</v>
      </c>
      <c r="I834" s="134" t="s">
        <v>150</v>
      </c>
      <c r="J834" s="115" t="s">
        <v>150</v>
      </c>
      <c r="K834" s="134" t="s">
        <v>150</v>
      </c>
      <c r="L834" s="134" t="s">
        <v>150</v>
      </c>
      <c r="M834" s="134" t="s">
        <v>150</v>
      </c>
      <c r="N834" s="134" t="s">
        <v>150</v>
      </c>
      <c r="O834" s="134" t="s">
        <v>150</v>
      </c>
      <c r="P834" s="134" t="s">
        <v>150</v>
      </c>
      <c r="Q834" s="134" t="s">
        <v>150</v>
      </c>
      <c r="R834" s="134" t="s">
        <v>150</v>
      </c>
      <c r="S834" s="140">
        <v>15</v>
      </c>
    </row>
    <row r="835" spans="1:19" s="177" customFormat="1" ht="8.1" customHeight="1">
      <c r="A835" s="137">
        <v>16</v>
      </c>
      <c r="B835" s="137"/>
      <c r="C835" s="138" t="s">
        <v>40</v>
      </c>
      <c r="D835" s="139"/>
      <c r="E835" s="134" t="s">
        <v>150</v>
      </c>
      <c r="F835" s="134" t="s">
        <v>150</v>
      </c>
      <c r="G835" s="134" t="s">
        <v>150</v>
      </c>
      <c r="H835" s="134" t="s">
        <v>150</v>
      </c>
      <c r="I835" s="134" t="s">
        <v>150</v>
      </c>
      <c r="J835" s="115" t="s">
        <v>150</v>
      </c>
      <c r="K835" s="134" t="s">
        <v>150</v>
      </c>
      <c r="L835" s="134" t="s">
        <v>150</v>
      </c>
      <c r="M835" s="134" t="s">
        <v>150</v>
      </c>
      <c r="N835" s="134" t="s">
        <v>150</v>
      </c>
      <c r="O835" s="134" t="s">
        <v>150</v>
      </c>
      <c r="P835" s="134" t="s">
        <v>150</v>
      </c>
      <c r="Q835" s="134" t="s">
        <v>150</v>
      </c>
      <c r="R835" s="134" t="s">
        <v>150</v>
      </c>
      <c r="S835" s="140">
        <v>16</v>
      </c>
    </row>
    <row r="836" spans="1:19" s="177" customFormat="1" ht="8.1" customHeight="1">
      <c r="A836" s="137">
        <v>17</v>
      </c>
      <c r="B836" s="137"/>
      <c r="C836" s="138" t="s">
        <v>41</v>
      </c>
      <c r="D836" s="139"/>
      <c r="E836" s="134" t="s">
        <v>150</v>
      </c>
      <c r="F836" s="134" t="s">
        <v>150</v>
      </c>
      <c r="G836" s="134" t="s">
        <v>150</v>
      </c>
      <c r="H836" s="134" t="s">
        <v>150</v>
      </c>
      <c r="I836" s="134" t="s">
        <v>150</v>
      </c>
      <c r="J836" s="115" t="s">
        <v>150</v>
      </c>
      <c r="K836" s="134" t="s">
        <v>150</v>
      </c>
      <c r="L836" s="134" t="s">
        <v>150</v>
      </c>
      <c r="M836" s="134" t="s">
        <v>150</v>
      </c>
      <c r="N836" s="134" t="s">
        <v>150</v>
      </c>
      <c r="O836" s="134" t="s">
        <v>150</v>
      </c>
      <c r="P836" s="134" t="s">
        <v>150</v>
      </c>
      <c r="Q836" s="134" t="s">
        <v>150</v>
      </c>
      <c r="R836" s="134" t="s">
        <v>150</v>
      </c>
      <c r="S836" s="140">
        <v>17</v>
      </c>
    </row>
    <row r="837" spans="1:19" s="179" customFormat="1" ht="8.1" customHeight="1">
      <c r="A837" s="149"/>
      <c r="B837" s="149"/>
      <c r="C837" s="150" t="s">
        <v>42</v>
      </c>
      <c r="D837" s="158"/>
      <c r="E837" s="152" t="str">
        <f t="shared" ref="E837:R837" si="74">IF(SUM(E831:E836)&gt;0,SUM(E831:E836),"-")</f>
        <v>-</v>
      </c>
      <c r="F837" s="152" t="str">
        <f t="shared" si="74"/>
        <v>-</v>
      </c>
      <c r="G837" s="152" t="str">
        <f t="shared" si="74"/>
        <v>-</v>
      </c>
      <c r="H837" s="152" t="str">
        <f t="shared" si="74"/>
        <v>-</v>
      </c>
      <c r="I837" s="152" t="str">
        <f t="shared" si="74"/>
        <v>-</v>
      </c>
      <c r="J837" s="152" t="str">
        <f t="shared" si="74"/>
        <v>-</v>
      </c>
      <c r="K837" s="152" t="str">
        <f t="shared" si="74"/>
        <v>-</v>
      </c>
      <c r="L837" s="152" t="str">
        <f t="shared" si="74"/>
        <v>-</v>
      </c>
      <c r="M837" s="152" t="str">
        <f t="shared" si="74"/>
        <v>-</v>
      </c>
      <c r="N837" s="152" t="str">
        <f t="shared" si="74"/>
        <v>-</v>
      </c>
      <c r="O837" s="152" t="str">
        <f t="shared" si="74"/>
        <v>-</v>
      </c>
      <c r="P837" s="152" t="str">
        <f t="shared" si="74"/>
        <v>-</v>
      </c>
      <c r="Q837" s="152" t="str">
        <f t="shared" si="74"/>
        <v>-</v>
      </c>
      <c r="R837" s="152" t="str">
        <f t="shared" si="74"/>
        <v>-</v>
      </c>
      <c r="S837" s="153"/>
    </row>
    <row r="838" spans="1:19" s="176" customFormat="1" ht="8.1" customHeight="1">
      <c r="A838" s="130">
        <v>18</v>
      </c>
      <c r="B838" s="130"/>
      <c r="C838" s="131" t="s">
        <v>43</v>
      </c>
      <c r="D838" s="132"/>
      <c r="E838" s="134" t="s">
        <v>150</v>
      </c>
      <c r="F838" s="134" t="s">
        <v>150</v>
      </c>
      <c r="G838" s="134" t="s">
        <v>150</v>
      </c>
      <c r="H838" s="134" t="s">
        <v>150</v>
      </c>
      <c r="I838" s="134" t="s">
        <v>150</v>
      </c>
      <c r="J838" s="115" t="s">
        <v>150</v>
      </c>
      <c r="K838" s="134" t="s">
        <v>150</v>
      </c>
      <c r="L838" s="134" t="s">
        <v>150</v>
      </c>
      <c r="M838" s="134" t="s">
        <v>150</v>
      </c>
      <c r="N838" s="134" t="s">
        <v>150</v>
      </c>
      <c r="O838" s="134" t="s">
        <v>150</v>
      </c>
      <c r="P838" s="134" t="s">
        <v>150</v>
      </c>
      <c r="Q838" s="134" t="s">
        <v>150</v>
      </c>
      <c r="R838" s="134" t="s">
        <v>150</v>
      </c>
      <c r="S838" s="135">
        <v>18</v>
      </c>
    </row>
    <row r="839" spans="1:19" s="177" customFormat="1" ht="8.1" customHeight="1">
      <c r="A839" s="137">
        <v>19</v>
      </c>
      <c r="B839" s="137"/>
      <c r="C839" s="138" t="s">
        <v>44</v>
      </c>
      <c r="D839" s="139"/>
      <c r="E839" s="134" t="s">
        <v>150</v>
      </c>
      <c r="F839" s="134" t="s">
        <v>150</v>
      </c>
      <c r="G839" s="134" t="s">
        <v>150</v>
      </c>
      <c r="H839" s="134" t="s">
        <v>150</v>
      </c>
      <c r="I839" s="134" t="s">
        <v>150</v>
      </c>
      <c r="J839" s="115" t="s">
        <v>150</v>
      </c>
      <c r="K839" s="134" t="s">
        <v>150</v>
      </c>
      <c r="L839" s="134" t="s">
        <v>150</v>
      </c>
      <c r="M839" s="134" t="s">
        <v>150</v>
      </c>
      <c r="N839" s="134" t="s">
        <v>150</v>
      </c>
      <c r="O839" s="134" t="s">
        <v>150</v>
      </c>
      <c r="P839" s="134" t="s">
        <v>150</v>
      </c>
      <c r="Q839" s="134" t="s">
        <v>150</v>
      </c>
      <c r="R839" s="134" t="s">
        <v>150</v>
      </c>
      <c r="S839" s="140">
        <v>19</v>
      </c>
    </row>
    <row r="840" spans="1:19" s="177" customFormat="1" ht="8.1" customHeight="1">
      <c r="A840" s="137">
        <v>20</v>
      </c>
      <c r="B840" s="137"/>
      <c r="C840" s="138" t="s">
        <v>45</v>
      </c>
      <c r="D840" s="139"/>
      <c r="E840" s="134" t="s">
        <v>150</v>
      </c>
      <c r="F840" s="134" t="s">
        <v>150</v>
      </c>
      <c r="G840" s="134" t="s">
        <v>150</v>
      </c>
      <c r="H840" s="134" t="s">
        <v>150</v>
      </c>
      <c r="I840" s="134" t="s">
        <v>150</v>
      </c>
      <c r="J840" s="115" t="s">
        <v>150</v>
      </c>
      <c r="K840" s="134" t="s">
        <v>150</v>
      </c>
      <c r="L840" s="134" t="s">
        <v>150</v>
      </c>
      <c r="M840" s="134" t="s">
        <v>150</v>
      </c>
      <c r="N840" s="134" t="s">
        <v>150</v>
      </c>
      <c r="O840" s="134" t="s">
        <v>150</v>
      </c>
      <c r="P840" s="134" t="s">
        <v>150</v>
      </c>
      <c r="Q840" s="134" t="s">
        <v>150</v>
      </c>
      <c r="R840" s="134" t="s">
        <v>150</v>
      </c>
      <c r="S840" s="140">
        <v>20</v>
      </c>
    </row>
    <row r="841" spans="1:19" s="177" customFormat="1" ht="8.1" customHeight="1">
      <c r="A841" s="137">
        <v>21</v>
      </c>
      <c r="B841" s="137"/>
      <c r="C841" s="138" t="s">
        <v>46</v>
      </c>
      <c r="D841" s="139"/>
      <c r="E841" s="134" t="s">
        <v>150</v>
      </c>
      <c r="F841" s="134" t="s">
        <v>150</v>
      </c>
      <c r="G841" s="134" t="s">
        <v>150</v>
      </c>
      <c r="H841" s="134" t="s">
        <v>150</v>
      </c>
      <c r="I841" s="134" t="s">
        <v>150</v>
      </c>
      <c r="J841" s="115">
        <v>20</v>
      </c>
      <c r="K841" s="134" t="s">
        <v>150</v>
      </c>
      <c r="L841" s="134">
        <v>20</v>
      </c>
      <c r="M841" s="134" t="s">
        <v>150</v>
      </c>
      <c r="N841" s="134" t="s">
        <v>150</v>
      </c>
      <c r="O841" s="134" t="s">
        <v>150</v>
      </c>
      <c r="P841" s="134" t="s">
        <v>150</v>
      </c>
      <c r="Q841" s="134" t="s">
        <v>150</v>
      </c>
      <c r="R841" s="134" t="s">
        <v>150</v>
      </c>
      <c r="S841" s="140">
        <v>21</v>
      </c>
    </row>
    <row r="842" spans="1:19" s="177" customFormat="1" ht="8.1" customHeight="1">
      <c r="A842" s="137">
        <v>22</v>
      </c>
      <c r="B842" s="137"/>
      <c r="C842" s="138" t="s">
        <v>47</v>
      </c>
      <c r="D842" s="139"/>
      <c r="E842" s="134" t="s">
        <v>150</v>
      </c>
      <c r="F842" s="134" t="s">
        <v>150</v>
      </c>
      <c r="G842" s="134" t="s">
        <v>150</v>
      </c>
      <c r="H842" s="134" t="s">
        <v>150</v>
      </c>
      <c r="I842" s="134" t="s">
        <v>150</v>
      </c>
      <c r="J842" s="115">
        <v>60</v>
      </c>
      <c r="K842" s="134" t="s">
        <v>150</v>
      </c>
      <c r="L842" s="134">
        <v>60</v>
      </c>
      <c r="M842" s="134" t="s">
        <v>150</v>
      </c>
      <c r="N842" s="134" t="s">
        <v>150</v>
      </c>
      <c r="O842" s="134" t="s">
        <v>150</v>
      </c>
      <c r="P842" s="134" t="s">
        <v>150</v>
      </c>
      <c r="Q842" s="134" t="s">
        <v>150</v>
      </c>
      <c r="R842" s="134" t="s">
        <v>150</v>
      </c>
      <c r="S842" s="140">
        <v>22</v>
      </c>
    </row>
    <row r="843" spans="1:19" s="177" customFormat="1" ht="8.1" customHeight="1">
      <c r="A843" s="137">
        <v>23</v>
      </c>
      <c r="B843" s="137"/>
      <c r="C843" s="138" t="s">
        <v>48</v>
      </c>
      <c r="D843" s="139"/>
      <c r="E843" s="134" t="s">
        <v>150</v>
      </c>
      <c r="F843" s="134" t="s">
        <v>150</v>
      </c>
      <c r="G843" s="134" t="s">
        <v>150</v>
      </c>
      <c r="H843" s="134" t="s">
        <v>150</v>
      </c>
      <c r="I843" s="134" t="s">
        <v>150</v>
      </c>
      <c r="J843" s="115" t="s">
        <v>150</v>
      </c>
      <c r="K843" s="134" t="s">
        <v>150</v>
      </c>
      <c r="L843" s="134" t="s">
        <v>150</v>
      </c>
      <c r="M843" s="134" t="s">
        <v>150</v>
      </c>
      <c r="N843" s="134" t="s">
        <v>150</v>
      </c>
      <c r="O843" s="134" t="s">
        <v>150</v>
      </c>
      <c r="P843" s="134" t="s">
        <v>150</v>
      </c>
      <c r="Q843" s="134" t="s">
        <v>150</v>
      </c>
      <c r="R843" s="134" t="s">
        <v>150</v>
      </c>
      <c r="S843" s="140">
        <v>23</v>
      </c>
    </row>
    <row r="844" spans="1:19" s="177" customFormat="1" ht="8.1" customHeight="1">
      <c r="A844" s="137">
        <v>24</v>
      </c>
      <c r="B844" s="137"/>
      <c r="C844" s="138" t="s">
        <v>50</v>
      </c>
      <c r="D844" s="139"/>
      <c r="E844" s="134" t="s">
        <v>150</v>
      </c>
      <c r="F844" s="134" t="s">
        <v>150</v>
      </c>
      <c r="G844" s="134" t="s">
        <v>150</v>
      </c>
      <c r="H844" s="134" t="s">
        <v>150</v>
      </c>
      <c r="I844" s="134" t="s">
        <v>150</v>
      </c>
      <c r="J844" s="115" t="s">
        <v>150</v>
      </c>
      <c r="K844" s="134" t="s">
        <v>150</v>
      </c>
      <c r="L844" s="134" t="s">
        <v>150</v>
      </c>
      <c r="M844" s="134" t="s">
        <v>150</v>
      </c>
      <c r="N844" s="134" t="s">
        <v>150</v>
      </c>
      <c r="O844" s="134" t="s">
        <v>150</v>
      </c>
      <c r="P844" s="134" t="s">
        <v>150</v>
      </c>
      <c r="Q844" s="134" t="s">
        <v>150</v>
      </c>
      <c r="R844" s="134" t="s">
        <v>150</v>
      </c>
      <c r="S844" s="140">
        <v>24</v>
      </c>
    </row>
    <row r="845" spans="1:19" s="177" customFormat="1" ht="8.1" customHeight="1">
      <c r="A845" s="137">
        <v>25</v>
      </c>
      <c r="B845" s="137"/>
      <c r="C845" s="138" t="s">
        <v>51</v>
      </c>
      <c r="D845" s="139"/>
      <c r="E845" s="134" t="s">
        <v>150</v>
      </c>
      <c r="F845" s="134" t="s">
        <v>150</v>
      </c>
      <c r="G845" s="134" t="s">
        <v>150</v>
      </c>
      <c r="H845" s="134" t="s">
        <v>150</v>
      </c>
      <c r="I845" s="134" t="s">
        <v>150</v>
      </c>
      <c r="J845" s="115" t="s">
        <v>150</v>
      </c>
      <c r="K845" s="134" t="s">
        <v>150</v>
      </c>
      <c r="L845" s="134" t="s">
        <v>150</v>
      </c>
      <c r="M845" s="134" t="s">
        <v>150</v>
      </c>
      <c r="N845" s="134" t="s">
        <v>150</v>
      </c>
      <c r="O845" s="134" t="s">
        <v>150</v>
      </c>
      <c r="P845" s="134" t="s">
        <v>150</v>
      </c>
      <c r="Q845" s="134" t="s">
        <v>150</v>
      </c>
      <c r="R845" s="134" t="s">
        <v>150</v>
      </c>
      <c r="S845" s="140">
        <v>25</v>
      </c>
    </row>
    <row r="846" spans="1:19" s="177" customFormat="1" ht="8.1" customHeight="1">
      <c r="A846" s="137">
        <v>26</v>
      </c>
      <c r="B846" s="137"/>
      <c r="C846" s="138" t="s">
        <v>52</v>
      </c>
      <c r="D846" s="139"/>
      <c r="E846" s="134" t="s">
        <v>150</v>
      </c>
      <c r="F846" s="134" t="s">
        <v>150</v>
      </c>
      <c r="G846" s="134" t="s">
        <v>150</v>
      </c>
      <c r="H846" s="134" t="s">
        <v>150</v>
      </c>
      <c r="I846" s="134" t="s">
        <v>150</v>
      </c>
      <c r="J846" s="115" t="s">
        <v>150</v>
      </c>
      <c r="K846" s="134" t="s">
        <v>150</v>
      </c>
      <c r="L846" s="134" t="s">
        <v>150</v>
      </c>
      <c r="M846" s="134" t="s">
        <v>150</v>
      </c>
      <c r="N846" s="134" t="s">
        <v>150</v>
      </c>
      <c r="O846" s="134" t="s">
        <v>150</v>
      </c>
      <c r="P846" s="134" t="s">
        <v>150</v>
      </c>
      <c r="Q846" s="134" t="s">
        <v>150</v>
      </c>
      <c r="R846" s="134" t="s">
        <v>150</v>
      </c>
      <c r="S846" s="140">
        <v>26</v>
      </c>
    </row>
    <row r="847" spans="1:19" s="177" customFormat="1" ht="8.1" customHeight="1">
      <c r="A847" s="137">
        <v>27</v>
      </c>
      <c r="B847" s="137"/>
      <c r="C847" s="138" t="s">
        <v>53</v>
      </c>
      <c r="D847" s="139"/>
      <c r="E847" s="134" t="s">
        <v>150</v>
      </c>
      <c r="F847" s="134" t="s">
        <v>150</v>
      </c>
      <c r="G847" s="134" t="s">
        <v>150</v>
      </c>
      <c r="H847" s="134" t="s">
        <v>150</v>
      </c>
      <c r="I847" s="134" t="s">
        <v>150</v>
      </c>
      <c r="J847" s="115">
        <v>96</v>
      </c>
      <c r="K847" s="134" t="s">
        <v>150</v>
      </c>
      <c r="L847" s="134">
        <v>32</v>
      </c>
      <c r="M847" s="134" t="s">
        <v>150</v>
      </c>
      <c r="N847" s="134" t="s">
        <v>150</v>
      </c>
      <c r="O847" s="134" t="s">
        <v>150</v>
      </c>
      <c r="P847" s="134">
        <v>64</v>
      </c>
      <c r="Q847" s="134" t="s">
        <v>150</v>
      </c>
      <c r="R847" s="134" t="s">
        <v>150</v>
      </c>
      <c r="S847" s="140">
        <v>27</v>
      </c>
    </row>
    <row r="848" spans="1:19" s="179" customFormat="1" ht="8.1" customHeight="1">
      <c r="A848" s="149"/>
      <c r="B848" s="149"/>
      <c r="C848" s="150" t="s">
        <v>54</v>
      </c>
      <c r="D848" s="158"/>
      <c r="E848" s="152" t="str">
        <f t="shared" ref="E848:R848" si="75">IF(SUM(E838:E847)&gt;0,SUM(E838:E847),"-")</f>
        <v>-</v>
      </c>
      <c r="F848" s="152" t="str">
        <f t="shared" si="75"/>
        <v>-</v>
      </c>
      <c r="G848" s="152" t="str">
        <f t="shared" si="75"/>
        <v>-</v>
      </c>
      <c r="H848" s="152" t="str">
        <f t="shared" si="75"/>
        <v>-</v>
      </c>
      <c r="I848" s="152" t="str">
        <f t="shared" si="75"/>
        <v>-</v>
      </c>
      <c r="J848" s="152">
        <f t="shared" si="75"/>
        <v>176</v>
      </c>
      <c r="K848" s="152" t="str">
        <f t="shared" si="75"/>
        <v>-</v>
      </c>
      <c r="L848" s="152">
        <f t="shared" si="75"/>
        <v>112</v>
      </c>
      <c r="M848" s="152" t="str">
        <f t="shared" si="75"/>
        <v>-</v>
      </c>
      <c r="N848" s="152" t="str">
        <f t="shared" si="75"/>
        <v>-</v>
      </c>
      <c r="O848" s="152" t="str">
        <f t="shared" si="75"/>
        <v>-</v>
      </c>
      <c r="P848" s="152">
        <f t="shared" si="75"/>
        <v>64</v>
      </c>
      <c r="Q848" s="152" t="str">
        <f t="shared" si="75"/>
        <v>-</v>
      </c>
      <c r="R848" s="152" t="str">
        <f t="shared" si="75"/>
        <v>-</v>
      </c>
      <c r="S848" s="153"/>
    </row>
    <row r="849" spans="1:19" s="176" customFormat="1" ht="8.1" customHeight="1">
      <c r="A849" s="130">
        <v>28</v>
      </c>
      <c r="B849" s="130"/>
      <c r="C849" s="131" t="s">
        <v>55</v>
      </c>
      <c r="D849" s="132"/>
      <c r="E849" s="134" t="s">
        <v>150</v>
      </c>
      <c r="F849" s="134" t="s">
        <v>150</v>
      </c>
      <c r="G849" s="134" t="s">
        <v>150</v>
      </c>
      <c r="H849" s="134" t="s">
        <v>150</v>
      </c>
      <c r="I849" s="134" t="s">
        <v>150</v>
      </c>
      <c r="J849" s="115">
        <v>42029</v>
      </c>
      <c r="K849" s="134" t="s">
        <v>150</v>
      </c>
      <c r="L849" s="134">
        <v>42029</v>
      </c>
      <c r="M849" s="134" t="s">
        <v>150</v>
      </c>
      <c r="N849" s="134" t="s">
        <v>150</v>
      </c>
      <c r="O849" s="134" t="s">
        <v>150</v>
      </c>
      <c r="P849" s="134" t="s">
        <v>150</v>
      </c>
      <c r="Q849" s="134" t="s">
        <v>150</v>
      </c>
      <c r="R849" s="134" t="s">
        <v>150</v>
      </c>
      <c r="S849" s="135">
        <v>28</v>
      </c>
    </row>
    <row r="850" spans="1:19" s="177" customFormat="1" ht="8.1" customHeight="1">
      <c r="A850" s="137">
        <v>29</v>
      </c>
      <c r="B850" s="137"/>
      <c r="C850" s="138" t="s">
        <v>56</v>
      </c>
      <c r="D850" s="139"/>
      <c r="E850" s="134" t="s">
        <v>150</v>
      </c>
      <c r="F850" s="134" t="s">
        <v>150</v>
      </c>
      <c r="G850" s="134" t="s">
        <v>150</v>
      </c>
      <c r="H850" s="134" t="s">
        <v>150</v>
      </c>
      <c r="I850" s="134" t="s">
        <v>150</v>
      </c>
      <c r="J850" s="115">
        <v>64354</v>
      </c>
      <c r="K850" s="134">
        <v>244</v>
      </c>
      <c r="L850" s="134">
        <v>60262</v>
      </c>
      <c r="M850" s="134">
        <v>66</v>
      </c>
      <c r="N850" s="134">
        <v>2238</v>
      </c>
      <c r="O850" s="134" t="s">
        <v>150</v>
      </c>
      <c r="P850" s="134">
        <v>1478</v>
      </c>
      <c r="Q850" s="134">
        <v>66</v>
      </c>
      <c r="R850" s="134" t="s">
        <v>150</v>
      </c>
      <c r="S850" s="140">
        <v>29</v>
      </c>
    </row>
    <row r="851" spans="1:19" s="177" customFormat="1" ht="8.1" customHeight="1">
      <c r="A851" s="137">
        <v>30</v>
      </c>
      <c r="B851" s="137"/>
      <c r="C851" s="138" t="s">
        <v>57</v>
      </c>
      <c r="D851" s="139"/>
      <c r="E851" s="134">
        <v>1</v>
      </c>
      <c r="F851" s="134" t="s">
        <v>150</v>
      </c>
      <c r="G851" s="134">
        <v>172</v>
      </c>
      <c r="H851" s="134" t="s">
        <v>150</v>
      </c>
      <c r="I851" s="134" t="s">
        <v>150</v>
      </c>
      <c r="J851" s="115">
        <v>8894</v>
      </c>
      <c r="K851" s="134">
        <v>22</v>
      </c>
      <c r="L851" s="134">
        <v>5737</v>
      </c>
      <c r="M851" s="134">
        <v>1771</v>
      </c>
      <c r="N851" s="134">
        <v>1032</v>
      </c>
      <c r="O851" s="134" t="s">
        <v>150</v>
      </c>
      <c r="P851" s="134">
        <v>301</v>
      </c>
      <c r="Q851" s="134">
        <v>31</v>
      </c>
      <c r="R851" s="134" t="s">
        <v>150</v>
      </c>
      <c r="S851" s="140">
        <v>30</v>
      </c>
    </row>
    <row r="852" spans="1:19" s="177" customFormat="1" ht="8.1" customHeight="1">
      <c r="A852" s="137">
        <v>31</v>
      </c>
      <c r="B852" s="137"/>
      <c r="C852" s="138" t="s">
        <v>58</v>
      </c>
      <c r="D852" s="139"/>
      <c r="E852" s="134">
        <v>176</v>
      </c>
      <c r="F852" s="134" t="s">
        <v>150</v>
      </c>
      <c r="G852" s="134" t="s">
        <v>150</v>
      </c>
      <c r="H852" s="134" t="s">
        <v>150</v>
      </c>
      <c r="I852" s="134">
        <v>60</v>
      </c>
      <c r="J852" s="115">
        <v>6675</v>
      </c>
      <c r="K852" s="134">
        <v>605</v>
      </c>
      <c r="L852" s="134">
        <v>3482</v>
      </c>
      <c r="M852" s="134">
        <v>3</v>
      </c>
      <c r="N852" s="134">
        <v>2147</v>
      </c>
      <c r="O852" s="134" t="s">
        <v>150</v>
      </c>
      <c r="P852" s="134">
        <v>293</v>
      </c>
      <c r="Q852" s="134">
        <v>145</v>
      </c>
      <c r="R852" s="134" t="s">
        <v>150</v>
      </c>
      <c r="S852" s="140">
        <v>31</v>
      </c>
    </row>
    <row r="853" spans="1:19" s="177" customFormat="1" ht="8.1" customHeight="1">
      <c r="A853" s="137">
        <v>32</v>
      </c>
      <c r="B853" s="137"/>
      <c r="C853" s="138" t="s">
        <v>59</v>
      </c>
      <c r="D853" s="139"/>
      <c r="E853" s="134" t="s">
        <v>150</v>
      </c>
      <c r="F853" s="134" t="s">
        <v>150</v>
      </c>
      <c r="G853" s="134" t="s">
        <v>150</v>
      </c>
      <c r="H853" s="134" t="s">
        <v>150</v>
      </c>
      <c r="I853" s="134" t="s">
        <v>150</v>
      </c>
      <c r="J853" s="115">
        <v>324</v>
      </c>
      <c r="K853" s="134" t="s">
        <v>150</v>
      </c>
      <c r="L853" s="134">
        <v>324</v>
      </c>
      <c r="M853" s="134" t="s">
        <v>150</v>
      </c>
      <c r="N853" s="134" t="s">
        <v>150</v>
      </c>
      <c r="O853" s="134" t="s">
        <v>150</v>
      </c>
      <c r="P853" s="134" t="s">
        <v>150</v>
      </c>
      <c r="Q853" s="134" t="s">
        <v>150</v>
      </c>
      <c r="R853" s="134" t="s">
        <v>150</v>
      </c>
      <c r="S853" s="140">
        <v>32</v>
      </c>
    </row>
    <row r="854" spans="1:19" s="177" customFormat="1" ht="8.1" customHeight="1">
      <c r="A854" s="137">
        <v>33</v>
      </c>
      <c r="B854" s="137"/>
      <c r="C854" s="138" t="s">
        <v>153</v>
      </c>
      <c r="D854" s="139"/>
      <c r="E854" s="134">
        <v>3052</v>
      </c>
      <c r="F854" s="134">
        <v>1155</v>
      </c>
      <c r="G854" s="134">
        <v>360</v>
      </c>
      <c r="H854" s="134">
        <v>142</v>
      </c>
      <c r="I854" s="134" t="s">
        <v>150</v>
      </c>
      <c r="J854" s="115">
        <v>448726</v>
      </c>
      <c r="K854" s="134">
        <v>387035</v>
      </c>
      <c r="L854" s="134">
        <v>16261</v>
      </c>
      <c r="M854" s="134">
        <v>40088</v>
      </c>
      <c r="N854" s="134">
        <v>2139</v>
      </c>
      <c r="O854" s="134">
        <v>2210</v>
      </c>
      <c r="P854" s="134">
        <v>501</v>
      </c>
      <c r="Q854" s="134">
        <v>492</v>
      </c>
      <c r="R854" s="134" t="s">
        <v>150</v>
      </c>
      <c r="S854" s="140">
        <v>33</v>
      </c>
    </row>
    <row r="855" spans="1:19" s="177" customFormat="1" ht="8.1" customHeight="1">
      <c r="A855" s="137">
        <v>34</v>
      </c>
      <c r="B855" s="137"/>
      <c r="C855" s="138" t="s">
        <v>61</v>
      </c>
      <c r="D855" s="139"/>
      <c r="E855" s="134" t="s">
        <v>150</v>
      </c>
      <c r="F855" s="134">
        <v>98</v>
      </c>
      <c r="G855" s="134">
        <v>50</v>
      </c>
      <c r="H855" s="134">
        <v>224</v>
      </c>
      <c r="I855" s="134">
        <v>55</v>
      </c>
      <c r="J855" s="115">
        <v>744</v>
      </c>
      <c r="K855" s="134">
        <v>70</v>
      </c>
      <c r="L855" s="134">
        <v>82</v>
      </c>
      <c r="M855" s="134" t="s">
        <v>150</v>
      </c>
      <c r="N855" s="134">
        <v>557</v>
      </c>
      <c r="O855" s="134" t="s">
        <v>150</v>
      </c>
      <c r="P855" s="134" t="s">
        <v>150</v>
      </c>
      <c r="Q855" s="134">
        <v>35</v>
      </c>
      <c r="R855" s="134" t="s">
        <v>150</v>
      </c>
      <c r="S855" s="140">
        <v>34</v>
      </c>
    </row>
    <row r="856" spans="1:19" s="177" customFormat="1" ht="8.1" customHeight="1">
      <c r="A856" s="137">
        <v>35</v>
      </c>
      <c r="B856" s="137"/>
      <c r="C856" s="138" t="s">
        <v>62</v>
      </c>
      <c r="D856" s="139"/>
      <c r="E856" s="134">
        <v>20</v>
      </c>
      <c r="F856" s="134" t="s">
        <v>150</v>
      </c>
      <c r="G856" s="134">
        <v>17</v>
      </c>
      <c r="H856" s="134" t="s">
        <v>150</v>
      </c>
      <c r="I856" s="134" t="s">
        <v>150</v>
      </c>
      <c r="J856" s="115">
        <v>115</v>
      </c>
      <c r="K856" s="134" t="s">
        <v>150</v>
      </c>
      <c r="L856" s="134">
        <v>71</v>
      </c>
      <c r="M856" s="134" t="s">
        <v>150</v>
      </c>
      <c r="N856" s="134" t="s">
        <v>150</v>
      </c>
      <c r="O856" s="134" t="s">
        <v>150</v>
      </c>
      <c r="P856" s="134" t="s">
        <v>150</v>
      </c>
      <c r="Q856" s="134">
        <v>44</v>
      </c>
      <c r="R856" s="134" t="s">
        <v>150</v>
      </c>
      <c r="S856" s="140">
        <v>35</v>
      </c>
    </row>
    <row r="857" spans="1:19" s="177" customFormat="1" ht="8.1" customHeight="1">
      <c r="A857" s="137">
        <v>36</v>
      </c>
      <c r="B857" s="137"/>
      <c r="C857" s="138" t="s">
        <v>63</v>
      </c>
      <c r="D857" s="139"/>
      <c r="E857" s="134">
        <v>2964</v>
      </c>
      <c r="F857" s="134">
        <v>7147</v>
      </c>
      <c r="G857" s="134">
        <v>4433</v>
      </c>
      <c r="H857" s="134">
        <v>4046</v>
      </c>
      <c r="I857" s="134">
        <v>148</v>
      </c>
      <c r="J857" s="115">
        <v>109089</v>
      </c>
      <c r="K857" s="134">
        <v>7611</v>
      </c>
      <c r="L857" s="134">
        <v>47390</v>
      </c>
      <c r="M857" s="134">
        <v>364</v>
      </c>
      <c r="N857" s="134">
        <v>24265</v>
      </c>
      <c r="O857" s="134">
        <v>17175</v>
      </c>
      <c r="P857" s="134">
        <v>3159</v>
      </c>
      <c r="Q857" s="134">
        <v>7198</v>
      </c>
      <c r="R857" s="134">
        <v>1895</v>
      </c>
      <c r="S857" s="140">
        <v>36</v>
      </c>
    </row>
    <row r="858" spans="1:19" s="177" customFormat="1" ht="8.1" customHeight="1">
      <c r="A858" s="137">
        <v>37</v>
      </c>
      <c r="B858" s="137"/>
      <c r="C858" s="138" t="s">
        <v>64</v>
      </c>
      <c r="D858" s="139"/>
      <c r="E858" s="134">
        <v>63</v>
      </c>
      <c r="F858" s="134">
        <v>951</v>
      </c>
      <c r="G858" s="134">
        <v>793</v>
      </c>
      <c r="H858" s="134">
        <v>520</v>
      </c>
      <c r="I858" s="134">
        <v>371</v>
      </c>
      <c r="J858" s="115">
        <v>11267</v>
      </c>
      <c r="K858" s="134">
        <v>274</v>
      </c>
      <c r="L858" s="134">
        <v>4960</v>
      </c>
      <c r="M858" s="134">
        <v>7</v>
      </c>
      <c r="N858" s="134">
        <v>2815</v>
      </c>
      <c r="O858" s="134">
        <v>1047</v>
      </c>
      <c r="P858" s="134">
        <v>767</v>
      </c>
      <c r="Q858" s="134">
        <v>1058</v>
      </c>
      <c r="R858" s="134">
        <v>339</v>
      </c>
      <c r="S858" s="140">
        <v>37</v>
      </c>
    </row>
    <row r="859" spans="1:19" s="177" customFormat="1" ht="8.1" customHeight="1">
      <c r="A859" s="137">
        <v>38</v>
      </c>
      <c r="B859" s="137"/>
      <c r="C859" s="138" t="s">
        <v>65</v>
      </c>
      <c r="D859" s="139"/>
      <c r="E859" s="134">
        <v>4174</v>
      </c>
      <c r="F859" s="134">
        <v>1855</v>
      </c>
      <c r="G859" s="134">
        <v>759</v>
      </c>
      <c r="H859" s="134">
        <v>296</v>
      </c>
      <c r="I859" s="134">
        <v>316</v>
      </c>
      <c r="J859" s="115">
        <v>81180</v>
      </c>
      <c r="K859" s="134">
        <v>38101</v>
      </c>
      <c r="L859" s="134">
        <v>27770</v>
      </c>
      <c r="M859" s="134">
        <v>2516</v>
      </c>
      <c r="N859" s="134">
        <v>4735</v>
      </c>
      <c r="O859" s="134">
        <v>3456</v>
      </c>
      <c r="P859" s="134">
        <v>2582</v>
      </c>
      <c r="Q859" s="134">
        <v>1762</v>
      </c>
      <c r="R859" s="134">
        <v>7</v>
      </c>
      <c r="S859" s="140">
        <v>38</v>
      </c>
    </row>
    <row r="860" spans="1:19" s="177" customFormat="1" ht="8.1" customHeight="1">
      <c r="A860" s="137">
        <v>39</v>
      </c>
      <c r="B860" s="137"/>
      <c r="C860" s="138" t="s">
        <v>66</v>
      </c>
      <c r="D860" s="139"/>
      <c r="E860" s="134">
        <v>23</v>
      </c>
      <c r="F860" s="134" t="s">
        <v>150</v>
      </c>
      <c r="G860" s="134" t="s">
        <v>150</v>
      </c>
      <c r="H860" s="134" t="s">
        <v>150</v>
      </c>
      <c r="I860" s="134">
        <v>6</v>
      </c>
      <c r="J860" s="115">
        <v>19605</v>
      </c>
      <c r="K860" s="134">
        <v>2152</v>
      </c>
      <c r="L860" s="134">
        <v>5303</v>
      </c>
      <c r="M860" s="134">
        <v>10446</v>
      </c>
      <c r="N860" s="134">
        <v>449</v>
      </c>
      <c r="O860" s="134">
        <v>111</v>
      </c>
      <c r="P860" s="134">
        <v>710</v>
      </c>
      <c r="Q860" s="134">
        <v>170</v>
      </c>
      <c r="R860" s="134">
        <v>170</v>
      </c>
      <c r="S860" s="140">
        <v>39</v>
      </c>
    </row>
    <row r="861" spans="1:19" s="177" customFormat="1" ht="8.1" customHeight="1">
      <c r="A861" s="137">
        <v>40</v>
      </c>
      <c r="B861" s="137"/>
      <c r="C861" s="138" t="s">
        <v>154</v>
      </c>
      <c r="D861" s="139"/>
      <c r="E861" s="134">
        <v>16</v>
      </c>
      <c r="F861" s="134" t="s">
        <v>150</v>
      </c>
      <c r="G861" s="134" t="s">
        <v>150</v>
      </c>
      <c r="H861" s="134" t="s">
        <v>150</v>
      </c>
      <c r="I861" s="134" t="s">
        <v>150</v>
      </c>
      <c r="J861" s="115">
        <v>1500</v>
      </c>
      <c r="K861" s="134">
        <v>32</v>
      </c>
      <c r="L861" s="134">
        <v>999</v>
      </c>
      <c r="M861" s="134">
        <v>1</v>
      </c>
      <c r="N861" s="134">
        <v>464</v>
      </c>
      <c r="O861" s="134" t="s">
        <v>150</v>
      </c>
      <c r="P861" s="134">
        <v>1</v>
      </c>
      <c r="Q861" s="134">
        <v>3</v>
      </c>
      <c r="R861" s="134" t="s">
        <v>150</v>
      </c>
      <c r="S861" s="140">
        <v>40</v>
      </c>
    </row>
    <row r="862" spans="1:19" s="177" customFormat="1" ht="8.1" customHeight="1">
      <c r="A862" s="137">
        <v>41</v>
      </c>
      <c r="B862" s="137"/>
      <c r="C862" s="138" t="s">
        <v>68</v>
      </c>
      <c r="D862" s="139"/>
      <c r="E862" s="134" t="s">
        <v>150</v>
      </c>
      <c r="F862" s="134" t="s">
        <v>150</v>
      </c>
      <c r="G862" s="134">
        <v>66</v>
      </c>
      <c r="H862" s="134" t="s">
        <v>150</v>
      </c>
      <c r="I862" s="134" t="s">
        <v>150</v>
      </c>
      <c r="J862" s="115">
        <v>770</v>
      </c>
      <c r="K862" s="134">
        <v>115</v>
      </c>
      <c r="L862" s="134">
        <v>396</v>
      </c>
      <c r="M862" s="134" t="s">
        <v>150</v>
      </c>
      <c r="N862" s="134">
        <v>1</v>
      </c>
      <c r="O862" s="134">
        <v>243</v>
      </c>
      <c r="P862" s="134">
        <v>15</v>
      </c>
      <c r="Q862" s="134" t="s">
        <v>150</v>
      </c>
      <c r="R862" s="134" t="s">
        <v>150</v>
      </c>
      <c r="S862" s="140">
        <v>41</v>
      </c>
    </row>
    <row r="863" spans="1:19" s="177" customFormat="1" ht="8.1" customHeight="1">
      <c r="A863" s="137">
        <v>42</v>
      </c>
      <c r="B863" s="137"/>
      <c r="C863" s="138" t="s">
        <v>69</v>
      </c>
      <c r="D863" s="139"/>
      <c r="E863" s="134" t="s">
        <v>150</v>
      </c>
      <c r="F863" s="134" t="s">
        <v>150</v>
      </c>
      <c r="G863" s="134" t="s">
        <v>150</v>
      </c>
      <c r="H863" s="134" t="s">
        <v>150</v>
      </c>
      <c r="I863" s="134" t="s">
        <v>150</v>
      </c>
      <c r="J863" s="115">
        <v>25</v>
      </c>
      <c r="K863" s="134" t="s">
        <v>150</v>
      </c>
      <c r="L863" s="134">
        <v>25</v>
      </c>
      <c r="M863" s="134" t="s">
        <v>150</v>
      </c>
      <c r="N863" s="134" t="s">
        <v>150</v>
      </c>
      <c r="O863" s="134" t="s">
        <v>150</v>
      </c>
      <c r="P863" s="134" t="s">
        <v>150</v>
      </c>
      <c r="Q863" s="134" t="s">
        <v>150</v>
      </c>
      <c r="R863" s="134" t="s">
        <v>150</v>
      </c>
      <c r="S863" s="140">
        <v>42</v>
      </c>
    </row>
    <row r="864" spans="1:19" s="179" customFormat="1" ht="8.1" customHeight="1">
      <c r="A864" s="149"/>
      <c r="B864" s="149"/>
      <c r="C864" s="150" t="s">
        <v>70</v>
      </c>
      <c r="D864" s="158"/>
      <c r="E864" s="152">
        <f t="shared" ref="E864:R864" si="76">IF(SUM(E849:E863),SUM(E849:E863),"-")</f>
        <v>10489</v>
      </c>
      <c r="F864" s="152">
        <f t="shared" si="76"/>
        <v>11206</v>
      </c>
      <c r="G864" s="152">
        <f t="shared" si="76"/>
        <v>6650</v>
      </c>
      <c r="H864" s="152">
        <f t="shared" si="76"/>
        <v>5228</v>
      </c>
      <c r="I864" s="152">
        <f t="shared" si="76"/>
        <v>956</v>
      </c>
      <c r="J864" s="152">
        <f t="shared" si="76"/>
        <v>795297</v>
      </c>
      <c r="K864" s="152">
        <f t="shared" si="76"/>
        <v>436261</v>
      </c>
      <c r="L864" s="152">
        <f t="shared" si="76"/>
        <v>215091</v>
      </c>
      <c r="M864" s="152">
        <f t="shared" si="76"/>
        <v>55262</v>
      </c>
      <c r="N864" s="152">
        <f t="shared" si="76"/>
        <v>40842</v>
      </c>
      <c r="O864" s="152">
        <f t="shared" si="76"/>
        <v>24242</v>
      </c>
      <c r="P864" s="152">
        <f t="shared" si="76"/>
        <v>9807</v>
      </c>
      <c r="Q864" s="152">
        <f t="shared" si="76"/>
        <v>11004</v>
      </c>
      <c r="R864" s="152">
        <f t="shared" si="76"/>
        <v>2411</v>
      </c>
      <c r="S864" s="153"/>
    </row>
    <row r="865" spans="1:19" s="176" customFormat="1" ht="8.1" customHeight="1">
      <c r="A865" s="130">
        <v>43</v>
      </c>
      <c r="B865" s="130"/>
      <c r="C865" s="131" t="s">
        <v>71</v>
      </c>
      <c r="D865" s="132"/>
      <c r="E865" s="134" t="s">
        <v>150</v>
      </c>
      <c r="F865" s="134" t="s">
        <v>150</v>
      </c>
      <c r="G865" s="134" t="s">
        <v>150</v>
      </c>
      <c r="H865" s="134" t="s">
        <v>150</v>
      </c>
      <c r="I865" s="134" t="s">
        <v>150</v>
      </c>
      <c r="J865" s="115">
        <v>4502</v>
      </c>
      <c r="K865" s="134">
        <v>551</v>
      </c>
      <c r="L865" s="134">
        <v>3654</v>
      </c>
      <c r="M865" s="134" t="s">
        <v>150</v>
      </c>
      <c r="N865" s="134">
        <v>169</v>
      </c>
      <c r="O865" s="134">
        <v>93</v>
      </c>
      <c r="P865" s="134" t="s">
        <v>150</v>
      </c>
      <c r="Q865" s="134">
        <v>35</v>
      </c>
      <c r="R865" s="134" t="s">
        <v>150</v>
      </c>
      <c r="S865" s="135">
        <v>43</v>
      </c>
    </row>
    <row r="866" spans="1:19" s="177" customFormat="1" ht="8.1" customHeight="1">
      <c r="A866" s="137">
        <v>44</v>
      </c>
      <c r="B866" s="137"/>
      <c r="C866" s="138" t="s">
        <v>72</v>
      </c>
      <c r="D866" s="139"/>
      <c r="E866" s="134" t="s">
        <v>150</v>
      </c>
      <c r="F866" s="134" t="s">
        <v>150</v>
      </c>
      <c r="G866" s="134" t="s">
        <v>150</v>
      </c>
      <c r="H866" s="134" t="s">
        <v>150</v>
      </c>
      <c r="I866" s="134" t="s">
        <v>150</v>
      </c>
      <c r="J866" s="115" t="s">
        <v>150</v>
      </c>
      <c r="K866" s="134" t="s">
        <v>150</v>
      </c>
      <c r="L866" s="134" t="s">
        <v>149</v>
      </c>
      <c r="M866" s="134" t="s">
        <v>146</v>
      </c>
      <c r="N866" s="134" t="s">
        <v>149</v>
      </c>
      <c r="O866" s="134" t="s">
        <v>149</v>
      </c>
      <c r="P866" s="134" t="s">
        <v>149</v>
      </c>
      <c r="Q866" s="134" t="s">
        <v>149</v>
      </c>
      <c r="R866" s="134" t="s">
        <v>149</v>
      </c>
      <c r="S866" s="140">
        <v>44</v>
      </c>
    </row>
    <row r="867" spans="1:19" s="177" customFormat="1" ht="8.1" customHeight="1">
      <c r="A867" s="137">
        <v>45</v>
      </c>
      <c r="B867" s="137"/>
      <c r="C867" s="138" t="s">
        <v>73</v>
      </c>
      <c r="D867" s="139"/>
      <c r="E867" s="134" t="s">
        <v>149</v>
      </c>
      <c r="F867" s="134" t="s">
        <v>149</v>
      </c>
      <c r="G867" s="134" t="s">
        <v>150</v>
      </c>
      <c r="H867" s="134" t="s">
        <v>149</v>
      </c>
      <c r="I867" s="134" t="s">
        <v>149</v>
      </c>
      <c r="J867" s="115">
        <v>230</v>
      </c>
      <c r="K867" s="134" t="s">
        <v>149</v>
      </c>
      <c r="L867" s="134">
        <v>166</v>
      </c>
      <c r="M867" s="134" t="s">
        <v>149</v>
      </c>
      <c r="N867" s="134">
        <v>61</v>
      </c>
      <c r="O867" s="134" t="s">
        <v>150</v>
      </c>
      <c r="P867" s="134">
        <v>3</v>
      </c>
      <c r="Q867" s="134" t="s">
        <v>150</v>
      </c>
      <c r="R867" s="134" t="s">
        <v>150</v>
      </c>
      <c r="S867" s="140">
        <v>45</v>
      </c>
    </row>
    <row r="868" spans="1:19" s="177" customFormat="1" ht="8.1" customHeight="1">
      <c r="A868" s="137">
        <v>46</v>
      </c>
      <c r="B868" s="137"/>
      <c r="C868" s="138" t="s">
        <v>74</v>
      </c>
      <c r="D868" s="139"/>
      <c r="E868" s="134">
        <v>40</v>
      </c>
      <c r="F868" s="134" t="s">
        <v>150</v>
      </c>
      <c r="G868" s="134" t="s">
        <v>149</v>
      </c>
      <c r="H868" s="134" t="s">
        <v>150</v>
      </c>
      <c r="I868" s="134">
        <v>105</v>
      </c>
      <c r="J868" s="115">
        <v>429</v>
      </c>
      <c r="K868" s="134" t="s">
        <v>150</v>
      </c>
      <c r="L868" s="134">
        <v>114</v>
      </c>
      <c r="M868" s="134">
        <v>163</v>
      </c>
      <c r="N868" s="134">
        <v>98</v>
      </c>
      <c r="O868" s="134" t="s">
        <v>150</v>
      </c>
      <c r="P868" s="134">
        <v>25</v>
      </c>
      <c r="Q868" s="134">
        <v>23</v>
      </c>
      <c r="R868" s="134" t="s">
        <v>149</v>
      </c>
      <c r="S868" s="140">
        <v>46</v>
      </c>
    </row>
    <row r="869" spans="1:19" s="177" customFormat="1" ht="8.1" customHeight="1">
      <c r="A869" s="137">
        <v>47</v>
      </c>
      <c r="B869" s="137"/>
      <c r="C869" s="138" t="s">
        <v>75</v>
      </c>
      <c r="D869" s="139"/>
      <c r="E869" s="134" t="s">
        <v>150</v>
      </c>
      <c r="F869" s="134" t="s">
        <v>150</v>
      </c>
      <c r="G869" s="134" t="s">
        <v>150</v>
      </c>
      <c r="H869" s="134" t="s">
        <v>150</v>
      </c>
      <c r="I869" s="134" t="s">
        <v>150</v>
      </c>
      <c r="J869" s="115" t="s">
        <v>150</v>
      </c>
      <c r="K869" s="134" t="s">
        <v>150</v>
      </c>
      <c r="L869" s="134" t="s">
        <v>150</v>
      </c>
      <c r="M869" s="134" t="s">
        <v>150</v>
      </c>
      <c r="N869" s="134" t="s">
        <v>150</v>
      </c>
      <c r="O869" s="134" t="s">
        <v>150</v>
      </c>
      <c r="P869" s="134" t="s">
        <v>150</v>
      </c>
      <c r="Q869" s="134" t="s">
        <v>149</v>
      </c>
      <c r="R869" s="134" t="s">
        <v>150</v>
      </c>
      <c r="S869" s="140">
        <v>47</v>
      </c>
    </row>
    <row r="870" spans="1:19" s="177" customFormat="1" ht="8.1" customHeight="1">
      <c r="A870" s="137">
        <v>48</v>
      </c>
      <c r="B870" s="137"/>
      <c r="C870" s="138" t="s">
        <v>76</v>
      </c>
      <c r="D870" s="139"/>
      <c r="E870" s="134" t="s">
        <v>150</v>
      </c>
      <c r="F870" s="134" t="s">
        <v>150</v>
      </c>
      <c r="G870" s="134" t="s">
        <v>149</v>
      </c>
      <c r="H870" s="134" t="s">
        <v>150</v>
      </c>
      <c r="I870" s="134" t="s">
        <v>150</v>
      </c>
      <c r="J870" s="115" t="s">
        <v>150</v>
      </c>
      <c r="K870" s="134" t="s">
        <v>149</v>
      </c>
      <c r="L870" s="134" t="s">
        <v>155</v>
      </c>
      <c r="M870" s="134" t="s">
        <v>150</v>
      </c>
      <c r="N870" s="134" t="s">
        <v>149</v>
      </c>
      <c r="O870" s="134" t="s">
        <v>150</v>
      </c>
      <c r="P870" s="134" t="s">
        <v>150</v>
      </c>
      <c r="Q870" s="134" t="s">
        <v>150</v>
      </c>
      <c r="R870" s="134" t="s">
        <v>150</v>
      </c>
      <c r="S870" s="140">
        <v>48</v>
      </c>
    </row>
    <row r="871" spans="1:19" s="177" customFormat="1" ht="8.1" customHeight="1">
      <c r="A871" s="137">
        <v>49</v>
      </c>
      <c r="B871" s="137"/>
      <c r="C871" s="138" t="s">
        <v>119</v>
      </c>
      <c r="D871" s="139"/>
      <c r="E871" s="134">
        <v>31</v>
      </c>
      <c r="F871" s="134" t="s">
        <v>155</v>
      </c>
      <c r="G871" s="134" t="s">
        <v>149</v>
      </c>
      <c r="H871" s="134" t="s">
        <v>150</v>
      </c>
      <c r="I871" s="134">
        <v>6670</v>
      </c>
      <c r="J871" s="115">
        <v>12949</v>
      </c>
      <c r="K871" s="134">
        <v>3492</v>
      </c>
      <c r="L871" s="134">
        <v>617</v>
      </c>
      <c r="M871" s="134">
        <v>8740</v>
      </c>
      <c r="N871" s="134">
        <v>69</v>
      </c>
      <c r="O871" s="134" t="s">
        <v>150</v>
      </c>
      <c r="P871" s="134">
        <v>31</v>
      </c>
      <c r="Q871" s="134" t="s">
        <v>150</v>
      </c>
      <c r="R871" s="134" t="s">
        <v>150</v>
      </c>
      <c r="S871" s="140">
        <v>49</v>
      </c>
    </row>
    <row r="872" spans="1:19" s="177" customFormat="1" ht="8.1" customHeight="1">
      <c r="A872" s="137">
        <v>50</v>
      </c>
      <c r="B872" s="137"/>
      <c r="C872" s="138" t="s">
        <v>120</v>
      </c>
      <c r="D872" s="139"/>
      <c r="E872" s="134" t="s">
        <v>150</v>
      </c>
      <c r="F872" s="134" t="s">
        <v>150</v>
      </c>
      <c r="G872" s="134" t="s">
        <v>150</v>
      </c>
      <c r="H872" s="134" t="s">
        <v>150</v>
      </c>
      <c r="I872" s="134" t="s">
        <v>149</v>
      </c>
      <c r="J872" s="115" t="s">
        <v>150</v>
      </c>
      <c r="K872" s="134" t="s">
        <v>150</v>
      </c>
      <c r="L872" s="134" t="s">
        <v>150</v>
      </c>
      <c r="M872" s="134" t="s">
        <v>146</v>
      </c>
      <c r="N872" s="134" t="s">
        <v>150</v>
      </c>
      <c r="O872" s="134" t="s">
        <v>150</v>
      </c>
      <c r="P872" s="134" t="s">
        <v>149</v>
      </c>
      <c r="Q872" s="134" t="s">
        <v>150</v>
      </c>
      <c r="R872" s="134" t="s">
        <v>150</v>
      </c>
      <c r="S872" s="140">
        <v>50</v>
      </c>
    </row>
    <row r="873" spans="1:19" s="177" customFormat="1" ht="8.1" customHeight="1">
      <c r="A873" s="137">
        <v>51</v>
      </c>
      <c r="B873" s="137"/>
      <c r="C873" s="138" t="s">
        <v>79</v>
      </c>
      <c r="D873" s="139"/>
      <c r="E873" s="134" t="s">
        <v>150</v>
      </c>
      <c r="F873" s="134" t="s">
        <v>150</v>
      </c>
      <c r="G873" s="134" t="s">
        <v>150</v>
      </c>
      <c r="H873" s="134" t="s">
        <v>150</v>
      </c>
      <c r="I873" s="134" t="s">
        <v>150</v>
      </c>
      <c r="J873" s="115" t="s">
        <v>150</v>
      </c>
      <c r="K873" s="134" t="s">
        <v>150</v>
      </c>
      <c r="L873" s="134" t="s">
        <v>150</v>
      </c>
      <c r="M873" s="134" t="s">
        <v>150</v>
      </c>
      <c r="N873" s="134" t="s">
        <v>149</v>
      </c>
      <c r="O873" s="134" t="s">
        <v>150</v>
      </c>
      <c r="P873" s="134" t="s">
        <v>150</v>
      </c>
      <c r="Q873" s="134" t="s">
        <v>150</v>
      </c>
      <c r="R873" s="134" t="s">
        <v>150</v>
      </c>
      <c r="S873" s="140">
        <v>51</v>
      </c>
    </row>
    <row r="874" spans="1:19" s="177" customFormat="1" ht="8.1" customHeight="1">
      <c r="A874" s="137">
        <v>52</v>
      </c>
      <c r="B874" s="137"/>
      <c r="C874" s="138" t="s">
        <v>80</v>
      </c>
      <c r="D874" s="139"/>
      <c r="E874" s="134" t="s">
        <v>150</v>
      </c>
      <c r="F874" s="134" t="s">
        <v>155</v>
      </c>
      <c r="G874" s="134">
        <v>818</v>
      </c>
      <c r="H874" s="134" t="s">
        <v>150</v>
      </c>
      <c r="I874" s="134" t="s">
        <v>150</v>
      </c>
      <c r="J874" s="115">
        <v>78</v>
      </c>
      <c r="K874" s="134" t="s">
        <v>150</v>
      </c>
      <c r="L874" s="134" t="s">
        <v>150</v>
      </c>
      <c r="M874" s="134" t="s">
        <v>150</v>
      </c>
      <c r="N874" s="134">
        <v>69</v>
      </c>
      <c r="O874" s="134" t="s">
        <v>150</v>
      </c>
      <c r="P874" s="134">
        <v>9</v>
      </c>
      <c r="Q874" s="134" t="s">
        <v>150</v>
      </c>
      <c r="R874" s="134" t="s">
        <v>150</v>
      </c>
      <c r="S874" s="140">
        <v>52</v>
      </c>
    </row>
    <row r="875" spans="1:19" s="177" customFormat="1" ht="8.1" customHeight="1">
      <c r="A875" s="137">
        <v>53</v>
      </c>
      <c r="B875" s="137"/>
      <c r="C875" s="138" t="s">
        <v>81</v>
      </c>
      <c r="D875" s="139"/>
      <c r="E875" s="134" t="s">
        <v>150</v>
      </c>
      <c r="F875" s="134" t="s">
        <v>150</v>
      </c>
      <c r="G875" s="134" t="s">
        <v>150</v>
      </c>
      <c r="H875" s="134" t="s">
        <v>150</v>
      </c>
      <c r="I875" s="134" t="s">
        <v>150</v>
      </c>
      <c r="J875" s="115" t="s">
        <v>150</v>
      </c>
      <c r="K875" s="134" t="s">
        <v>150</v>
      </c>
      <c r="L875" s="134" t="s">
        <v>150</v>
      </c>
      <c r="M875" s="134" t="s">
        <v>150</v>
      </c>
      <c r="N875" s="134" t="s">
        <v>150</v>
      </c>
      <c r="O875" s="134" t="s">
        <v>150</v>
      </c>
      <c r="P875" s="134" t="s">
        <v>149</v>
      </c>
      <c r="Q875" s="134" t="s">
        <v>150</v>
      </c>
      <c r="R875" s="134" t="s">
        <v>149</v>
      </c>
      <c r="S875" s="140">
        <v>53</v>
      </c>
    </row>
    <row r="876" spans="1:19" s="177" customFormat="1" ht="8.1" customHeight="1">
      <c r="A876" s="137">
        <v>54</v>
      </c>
      <c r="B876" s="137"/>
      <c r="C876" s="138" t="s">
        <v>82</v>
      </c>
      <c r="D876" s="139"/>
      <c r="E876" s="134" t="s">
        <v>150</v>
      </c>
      <c r="F876" s="134" t="s">
        <v>150</v>
      </c>
      <c r="G876" s="134" t="s">
        <v>150</v>
      </c>
      <c r="H876" s="134" t="s">
        <v>150</v>
      </c>
      <c r="I876" s="134" t="s">
        <v>150</v>
      </c>
      <c r="J876" s="115" t="s">
        <v>150</v>
      </c>
      <c r="K876" s="134" t="s">
        <v>150</v>
      </c>
      <c r="L876" s="134" t="s">
        <v>150</v>
      </c>
      <c r="M876" s="134" t="s">
        <v>150</v>
      </c>
      <c r="N876" s="134" t="s">
        <v>150</v>
      </c>
      <c r="O876" s="134" t="s">
        <v>150</v>
      </c>
      <c r="P876" s="134" t="s">
        <v>150</v>
      </c>
      <c r="Q876" s="134" t="s">
        <v>150</v>
      </c>
      <c r="R876" s="134" t="s">
        <v>150</v>
      </c>
      <c r="S876" s="140">
        <v>54</v>
      </c>
    </row>
    <row r="877" spans="1:19" s="177" customFormat="1" ht="8.1" customHeight="1">
      <c r="A877" s="137">
        <v>55</v>
      </c>
      <c r="B877" s="137"/>
      <c r="C877" s="138" t="s">
        <v>83</v>
      </c>
      <c r="D877" s="139"/>
      <c r="E877" s="134">
        <v>389</v>
      </c>
      <c r="F877" s="134" t="s">
        <v>155</v>
      </c>
      <c r="G877" s="134" t="s">
        <v>150</v>
      </c>
      <c r="H877" s="134" t="s">
        <v>150</v>
      </c>
      <c r="I877" s="134" t="s">
        <v>150</v>
      </c>
      <c r="J877" s="115">
        <v>5007</v>
      </c>
      <c r="K877" s="134">
        <v>12</v>
      </c>
      <c r="L877" s="134">
        <v>3625</v>
      </c>
      <c r="M877" s="134">
        <v>772</v>
      </c>
      <c r="N877" s="134">
        <v>56</v>
      </c>
      <c r="O877" s="134" t="s">
        <v>150</v>
      </c>
      <c r="P877" s="134">
        <v>542</v>
      </c>
      <c r="Q877" s="134" t="s">
        <v>150</v>
      </c>
      <c r="R877" s="134" t="s">
        <v>150</v>
      </c>
      <c r="S877" s="140">
        <v>55</v>
      </c>
    </row>
    <row r="878" spans="1:19" s="177" customFormat="1" ht="8.1" customHeight="1">
      <c r="A878" s="137">
        <v>56</v>
      </c>
      <c r="B878" s="137"/>
      <c r="C878" s="138" t="s">
        <v>84</v>
      </c>
      <c r="D878" s="139"/>
      <c r="E878" s="134" t="s">
        <v>150</v>
      </c>
      <c r="F878" s="134" t="s">
        <v>150</v>
      </c>
      <c r="G878" s="134" t="s">
        <v>150</v>
      </c>
      <c r="H878" s="134" t="s">
        <v>150</v>
      </c>
      <c r="I878" s="134" t="s">
        <v>150</v>
      </c>
      <c r="J878" s="115">
        <v>65</v>
      </c>
      <c r="K878" s="134" t="s">
        <v>150</v>
      </c>
      <c r="L878" s="134">
        <v>65</v>
      </c>
      <c r="M878" s="134" t="s">
        <v>150</v>
      </c>
      <c r="N878" s="134" t="s">
        <v>149</v>
      </c>
      <c r="O878" s="134" t="s">
        <v>150</v>
      </c>
      <c r="P878" s="134" t="s">
        <v>150</v>
      </c>
      <c r="Q878" s="134" t="s">
        <v>150</v>
      </c>
      <c r="R878" s="134" t="s">
        <v>150</v>
      </c>
      <c r="S878" s="140">
        <v>56</v>
      </c>
    </row>
    <row r="879" spans="1:19" s="177" customFormat="1" ht="8.1" customHeight="1">
      <c r="A879" s="137">
        <v>57</v>
      </c>
      <c r="B879" s="137"/>
      <c r="C879" s="159" t="s">
        <v>85</v>
      </c>
      <c r="D879" s="139"/>
      <c r="E879" s="134">
        <v>263</v>
      </c>
      <c r="F879" s="134">
        <v>42</v>
      </c>
      <c r="G879" s="134" t="s">
        <v>150</v>
      </c>
      <c r="H879" s="134">
        <v>1984</v>
      </c>
      <c r="I879" s="134">
        <v>228</v>
      </c>
      <c r="J879" s="115">
        <v>21226</v>
      </c>
      <c r="K879" s="134">
        <v>2919</v>
      </c>
      <c r="L879" s="134">
        <v>12624</v>
      </c>
      <c r="M879" s="134">
        <v>1385</v>
      </c>
      <c r="N879" s="134">
        <v>3018</v>
      </c>
      <c r="O879" s="134">
        <v>480</v>
      </c>
      <c r="P879" s="134">
        <v>679</v>
      </c>
      <c r="Q879" s="134">
        <v>39</v>
      </c>
      <c r="R879" s="134">
        <v>82</v>
      </c>
      <c r="S879" s="140">
        <v>57</v>
      </c>
    </row>
    <row r="880" spans="1:19" s="179" customFormat="1" ht="8.1" customHeight="1">
      <c r="A880" s="149"/>
      <c r="B880" s="149"/>
      <c r="C880" s="150" t="s">
        <v>86</v>
      </c>
      <c r="D880" s="158"/>
      <c r="E880" s="152">
        <f t="shared" ref="E880:R880" si="77">IF(SUM(E865:E879)&gt;0,SUM(E865:E879),"-")</f>
        <v>723</v>
      </c>
      <c r="F880" s="152">
        <f t="shared" si="77"/>
        <v>42</v>
      </c>
      <c r="G880" s="152">
        <f t="shared" si="77"/>
        <v>818</v>
      </c>
      <c r="H880" s="152">
        <f t="shared" si="77"/>
        <v>1984</v>
      </c>
      <c r="I880" s="152">
        <f t="shared" si="77"/>
        <v>7003</v>
      </c>
      <c r="J880" s="152">
        <f t="shared" si="77"/>
        <v>44486</v>
      </c>
      <c r="K880" s="152">
        <f t="shared" si="77"/>
        <v>6974</v>
      </c>
      <c r="L880" s="152">
        <f t="shared" si="77"/>
        <v>20865</v>
      </c>
      <c r="M880" s="152">
        <f t="shared" si="77"/>
        <v>11060</v>
      </c>
      <c r="N880" s="152">
        <f t="shared" si="77"/>
        <v>3540</v>
      </c>
      <c r="O880" s="152">
        <f t="shared" si="77"/>
        <v>573</v>
      </c>
      <c r="P880" s="152">
        <f t="shared" si="77"/>
        <v>1289</v>
      </c>
      <c r="Q880" s="152">
        <f t="shared" si="77"/>
        <v>97</v>
      </c>
      <c r="R880" s="152">
        <f t="shared" si="77"/>
        <v>82</v>
      </c>
      <c r="S880" s="153"/>
    </row>
    <row r="881" spans="1:110" s="176" customFormat="1" ht="8.1" customHeight="1">
      <c r="A881" s="130">
        <v>58</v>
      </c>
      <c r="B881" s="130"/>
      <c r="C881" s="131" t="s">
        <v>121</v>
      </c>
      <c r="D881" s="132"/>
      <c r="E881" s="134" t="s">
        <v>150</v>
      </c>
      <c r="F881" s="134" t="s">
        <v>150</v>
      </c>
      <c r="G881" s="134" t="s">
        <v>150</v>
      </c>
      <c r="H881" s="134" t="s">
        <v>150</v>
      </c>
      <c r="I881" s="134">
        <v>60</v>
      </c>
      <c r="J881" s="115">
        <v>5053</v>
      </c>
      <c r="K881" s="134" t="s">
        <v>150</v>
      </c>
      <c r="L881" s="134">
        <v>2060</v>
      </c>
      <c r="M881" s="134">
        <v>58</v>
      </c>
      <c r="N881" s="134">
        <v>2853</v>
      </c>
      <c r="O881" s="134" t="s">
        <v>150</v>
      </c>
      <c r="P881" s="134">
        <v>82</v>
      </c>
      <c r="Q881" s="134" t="s">
        <v>150</v>
      </c>
      <c r="R881" s="134" t="s">
        <v>150</v>
      </c>
      <c r="S881" s="135">
        <v>58</v>
      </c>
    </row>
    <row r="882" spans="1:110" s="177" customFormat="1" ht="8.1" customHeight="1">
      <c r="A882" s="137">
        <v>59</v>
      </c>
      <c r="B882" s="137"/>
      <c r="C882" s="138" t="s">
        <v>88</v>
      </c>
      <c r="D882" s="139"/>
      <c r="E882" s="134" t="s">
        <v>150</v>
      </c>
      <c r="F882" s="134" t="s">
        <v>150</v>
      </c>
      <c r="G882" s="134" t="s">
        <v>150</v>
      </c>
      <c r="H882" s="134" t="s">
        <v>150</v>
      </c>
      <c r="I882" s="134" t="s">
        <v>150</v>
      </c>
      <c r="J882" s="115">
        <v>17</v>
      </c>
      <c r="K882" s="134" t="s">
        <v>150</v>
      </c>
      <c r="L882" s="134">
        <v>17</v>
      </c>
      <c r="M882" s="134" t="s">
        <v>150</v>
      </c>
      <c r="N882" s="134" t="s">
        <v>150</v>
      </c>
      <c r="O882" s="134" t="s">
        <v>150</v>
      </c>
      <c r="P882" s="134" t="s">
        <v>149</v>
      </c>
      <c r="Q882" s="134" t="s">
        <v>150</v>
      </c>
      <c r="R882" s="134" t="s">
        <v>150</v>
      </c>
      <c r="S882" s="140">
        <v>59</v>
      </c>
    </row>
    <row r="883" spans="1:110" s="177" customFormat="1" ht="8.1" customHeight="1">
      <c r="A883" s="137">
        <v>60</v>
      </c>
      <c r="B883" s="137"/>
      <c r="C883" s="138" t="s">
        <v>89</v>
      </c>
      <c r="D883" s="139"/>
      <c r="E883" s="134" t="s">
        <v>150</v>
      </c>
      <c r="F883" s="134" t="s">
        <v>150</v>
      </c>
      <c r="G883" s="134" t="s">
        <v>150</v>
      </c>
      <c r="H883" s="134" t="s">
        <v>150</v>
      </c>
      <c r="I883" s="134" t="s">
        <v>150</v>
      </c>
      <c r="J883" s="115">
        <v>519</v>
      </c>
      <c r="K883" s="134">
        <v>63</v>
      </c>
      <c r="L883" s="134">
        <v>367</v>
      </c>
      <c r="M883" s="134">
        <v>29</v>
      </c>
      <c r="N883" s="134">
        <v>52</v>
      </c>
      <c r="O883" s="134" t="s">
        <v>150</v>
      </c>
      <c r="P883" s="134" t="s">
        <v>150</v>
      </c>
      <c r="Q883" s="134">
        <v>8</v>
      </c>
      <c r="R883" s="134" t="s">
        <v>150</v>
      </c>
      <c r="S883" s="140">
        <v>60</v>
      </c>
    </row>
    <row r="884" spans="1:110" s="177" customFormat="1" ht="8.1" customHeight="1">
      <c r="A884" s="137">
        <v>61</v>
      </c>
      <c r="B884" s="137"/>
      <c r="C884" s="138" t="s">
        <v>90</v>
      </c>
      <c r="D884" s="139"/>
      <c r="E884" s="134" t="s">
        <v>150</v>
      </c>
      <c r="F884" s="134" t="s">
        <v>150</v>
      </c>
      <c r="G884" s="134" t="s">
        <v>150</v>
      </c>
      <c r="H884" s="134" t="s">
        <v>150</v>
      </c>
      <c r="I884" s="134" t="s">
        <v>150</v>
      </c>
      <c r="J884" s="115" t="s">
        <v>150</v>
      </c>
      <c r="K884" s="134" t="s">
        <v>150</v>
      </c>
      <c r="L884" s="134" t="s">
        <v>150</v>
      </c>
      <c r="M884" s="134" t="s">
        <v>150</v>
      </c>
      <c r="N884" s="134" t="s">
        <v>150</v>
      </c>
      <c r="O884" s="134" t="s">
        <v>150</v>
      </c>
      <c r="P884" s="134" t="s">
        <v>150</v>
      </c>
      <c r="Q884" s="134" t="s">
        <v>150</v>
      </c>
      <c r="R884" s="134" t="s">
        <v>150</v>
      </c>
      <c r="S884" s="140">
        <v>61</v>
      </c>
    </row>
    <row r="885" spans="1:110" s="177" customFormat="1" ht="8.1" customHeight="1">
      <c r="A885" s="137">
        <v>62</v>
      </c>
      <c r="B885" s="137"/>
      <c r="C885" s="138" t="s">
        <v>91</v>
      </c>
      <c r="D885" s="139"/>
      <c r="E885" s="134" t="s">
        <v>150</v>
      </c>
      <c r="F885" s="134" t="s">
        <v>150</v>
      </c>
      <c r="G885" s="134">
        <v>178</v>
      </c>
      <c r="H885" s="134" t="s">
        <v>150</v>
      </c>
      <c r="I885" s="134" t="s">
        <v>150</v>
      </c>
      <c r="J885" s="115">
        <v>2514</v>
      </c>
      <c r="K885" s="134">
        <v>15</v>
      </c>
      <c r="L885" s="134">
        <v>1651</v>
      </c>
      <c r="M885" s="134" t="s">
        <v>150</v>
      </c>
      <c r="N885" s="134">
        <v>45</v>
      </c>
      <c r="O885" s="134" t="s">
        <v>150</v>
      </c>
      <c r="P885" s="134">
        <v>803</v>
      </c>
      <c r="Q885" s="134" t="s">
        <v>150</v>
      </c>
      <c r="R885" s="134" t="s">
        <v>150</v>
      </c>
      <c r="S885" s="140">
        <v>62</v>
      </c>
    </row>
    <row r="886" spans="1:110" s="177" customFormat="1" ht="8.1" customHeight="1">
      <c r="A886" s="137">
        <v>63</v>
      </c>
      <c r="B886" s="137"/>
      <c r="C886" s="138" t="s">
        <v>92</v>
      </c>
      <c r="D886" s="139"/>
      <c r="E886" s="134" t="s">
        <v>150</v>
      </c>
      <c r="F886" s="134" t="s">
        <v>150</v>
      </c>
      <c r="G886" s="134" t="s">
        <v>150</v>
      </c>
      <c r="H886" s="134" t="s">
        <v>150</v>
      </c>
      <c r="I886" s="134" t="s">
        <v>150</v>
      </c>
      <c r="J886" s="115">
        <v>195</v>
      </c>
      <c r="K886" s="134">
        <v>9</v>
      </c>
      <c r="L886" s="134">
        <v>185</v>
      </c>
      <c r="M886" s="134">
        <v>1</v>
      </c>
      <c r="N886" s="134" t="s">
        <v>150</v>
      </c>
      <c r="O886" s="134" t="s">
        <v>150</v>
      </c>
      <c r="P886" s="134" t="s">
        <v>150</v>
      </c>
      <c r="Q886" s="134" t="s">
        <v>150</v>
      </c>
      <c r="R886" s="134" t="s">
        <v>150</v>
      </c>
      <c r="S886" s="140">
        <v>63</v>
      </c>
    </row>
    <row r="887" spans="1:110" s="177" customFormat="1" ht="8.1" customHeight="1">
      <c r="A887" s="137">
        <v>64</v>
      </c>
      <c r="B887" s="137"/>
      <c r="C887" s="138" t="s">
        <v>93</v>
      </c>
      <c r="D887" s="139"/>
      <c r="E887" s="134" t="s">
        <v>150</v>
      </c>
      <c r="F887" s="134" t="s">
        <v>150</v>
      </c>
      <c r="G887" s="134" t="s">
        <v>150</v>
      </c>
      <c r="H887" s="134" t="s">
        <v>150</v>
      </c>
      <c r="I887" s="134" t="s">
        <v>150</v>
      </c>
      <c r="J887" s="115" t="s">
        <v>150</v>
      </c>
      <c r="K887" s="134" t="s">
        <v>150</v>
      </c>
      <c r="L887" s="134" t="s">
        <v>150</v>
      </c>
      <c r="M887" s="134" t="s">
        <v>150</v>
      </c>
      <c r="N887" s="134" t="s">
        <v>150</v>
      </c>
      <c r="O887" s="134" t="s">
        <v>150</v>
      </c>
      <c r="P887" s="134" t="s">
        <v>150</v>
      </c>
      <c r="Q887" s="134" t="s">
        <v>150</v>
      </c>
      <c r="R887" s="134" t="s">
        <v>150</v>
      </c>
      <c r="S887" s="140">
        <v>64</v>
      </c>
    </row>
    <row r="888" spans="1:110" s="177" customFormat="1" ht="8.1" customHeight="1">
      <c r="A888" s="137">
        <v>65</v>
      </c>
      <c r="B888" s="137"/>
      <c r="C888" s="138" t="s">
        <v>94</v>
      </c>
      <c r="D888" s="139"/>
      <c r="E888" s="134" t="s">
        <v>150</v>
      </c>
      <c r="F888" s="134" t="s">
        <v>150</v>
      </c>
      <c r="G888" s="134" t="s">
        <v>150</v>
      </c>
      <c r="H888" s="134" t="s">
        <v>150</v>
      </c>
      <c r="I888" s="134" t="s">
        <v>150</v>
      </c>
      <c r="J888" s="115">
        <v>60</v>
      </c>
      <c r="K888" s="134">
        <v>60</v>
      </c>
      <c r="L888" s="134" t="s">
        <v>150</v>
      </c>
      <c r="M888" s="134" t="s">
        <v>150</v>
      </c>
      <c r="N888" s="134" t="s">
        <v>150</v>
      </c>
      <c r="O888" s="134" t="s">
        <v>150</v>
      </c>
      <c r="P888" s="134" t="s">
        <v>150</v>
      </c>
      <c r="Q888" s="134" t="s">
        <v>150</v>
      </c>
      <c r="R888" s="134" t="s">
        <v>150</v>
      </c>
      <c r="S888" s="140">
        <v>65</v>
      </c>
    </row>
    <row r="889" spans="1:110" s="177" customFormat="1" ht="8.1" customHeight="1">
      <c r="A889" s="137">
        <v>66</v>
      </c>
      <c r="B889" s="137"/>
      <c r="C889" s="138" t="s">
        <v>122</v>
      </c>
      <c r="D889" s="139"/>
      <c r="E889" s="134" t="s">
        <v>150</v>
      </c>
      <c r="F889" s="134" t="s">
        <v>150</v>
      </c>
      <c r="G889" s="134" t="s">
        <v>150</v>
      </c>
      <c r="H889" s="134" t="s">
        <v>150</v>
      </c>
      <c r="I889" s="134" t="s">
        <v>150</v>
      </c>
      <c r="J889" s="115">
        <v>247</v>
      </c>
      <c r="K889" s="134" t="s">
        <v>150</v>
      </c>
      <c r="L889" s="134" t="s">
        <v>150</v>
      </c>
      <c r="M889" s="134" t="s">
        <v>150</v>
      </c>
      <c r="N889" s="134" t="s">
        <v>150</v>
      </c>
      <c r="O889" s="134" t="s">
        <v>150</v>
      </c>
      <c r="P889" s="134" t="s">
        <v>150</v>
      </c>
      <c r="Q889" s="134">
        <v>247</v>
      </c>
      <c r="R889" s="134" t="s">
        <v>150</v>
      </c>
      <c r="S889" s="140">
        <v>66</v>
      </c>
    </row>
    <row r="890" spans="1:110" s="179" customFormat="1" ht="8.1" customHeight="1">
      <c r="A890" s="149"/>
      <c r="B890" s="149"/>
      <c r="C890" s="150" t="s">
        <v>96</v>
      </c>
      <c r="D890" s="158"/>
      <c r="E890" s="152" t="str">
        <f t="shared" ref="E890:R890" si="78">IF(SUM(E881:E889)&gt;0,SUM(E881:E889),"-")</f>
        <v>-</v>
      </c>
      <c r="F890" s="152" t="str">
        <f t="shared" si="78"/>
        <v>-</v>
      </c>
      <c r="G890" s="152">
        <f t="shared" si="78"/>
        <v>178</v>
      </c>
      <c r="H890" s="152" t="str">
        <f t="shared" si="78"/>
        <v>-</v>
      </c>
      <c r="I890" s="152">
        <f t="shared" si="78"/>
        <v>60</v>
      </c>
      <c r="J890" s="152">
        <f t="shared" si="78"/>
        <v>8605</v>
      </c>
      <c r="K890" s="152">
        <f t="shared" si="78"/>
        <v>147</v>
      </c>
      <c r="L890" s="152">
        <f t="shared" si="78"/>
        <v>4280</v>
      </c>
      <c r="M890" s="152">
        <f t="shared" si="78"/>
        <v>88</v>
      </c>
      <c r="N890" s="152">
        <f t="shared" si="78"/>
        <v>2950</v>
      </c>
      <c r="O890" s="152" t="str">
        <f t="shared" si="78"/>
        <v>-</v>
      </c>
      <c r="P890" s="152">
        <f t="shared" si="78"/>
        <v>885</v>
      </c>
      <c r="Q890" s="152">
        <f t="shared" si="78"/>
        <v>255</v>
      </c>
      <c r="R890" s="152" t="str">
        <f t="shared" si="78"/>
        <v>-</v>
      </c>
      <c r="S890" s="153"/>
    </row>
    <row r="891" spans="1:110" s="176" customFormat="1" ht="8.1" customHeight="1">
      <c r="A891" s="130">
        <v>67</v>
      </c>
      <c r="B891" s="130"/>
      <c r="C891" s="131" t="s">
        <v>97</v>
      </c>
      <c r="D891" s="132"/>
      <c r="E891" s="134" t="s">
        <v>150</v>
      </c>
      <c r="F891" s="134" t="s">
        <v>150</v>
      </c>
      <c r="G891" s="134" t="s">
        <v>150</v>
      </c>
      <c r="H891" s="134" t="s">
        <v>150</v>
      </c>
      <c r="I891" s="134" t="s">
        <v>150</v>
      </c>
      <c r="J891" s="115">
        <v>774</v>
      </c>
      <c r="K891" s="134" t="s">
        <v>150</v>
      </c>
      <c r="L891" s="134">
        <v>774</v>
      </c>
      <c r="M891" s="134" t="s">
        <v>150</v>
      </c>
      <c r="N891" s="134" t="s">
        <v>150</v>
      </c>
      <c r="O891" s="134" t="s">
        <v>150</v>
      </c>
      <c r="P891" s="134" t="s">
        <v>150</v>
      </c>
      <c r="Q891" s="134" t="s">
        <v>150</v>
      </c>
      <c r="R891" s="134" t="s">
        <v>150</v>
      </c>
      <c r="S891" s="135">
        <v>67</v>
      </c>
    </row>
    <row r="892" spans="1:110" s="177" customFormat="1" ht="8.1" customHeight="1">
      <c r="A892" s="137">
        <v>68</v>
      </c>
      <c r="B892" s="137"/>
      <c r="C892" s="138" t="s">
        <v>98</v>
      </c>
      <c r="D892" s="139"/>
      <c r="E892" s="134">
        <v>110</v>
      </c>
      <c r="F892" s="134" t="s">
        <v>150</v>
      </c>
      <c r="G892" s="134" t="s">
        <v>150</v>
      </c>
      <c r="H892" s="134" t="s">
        <v>150</v>
      </c>
      <c r="I892" s="134">
        <v>352</v>
      </c>
      <c r="J892" s="115">
        <v>6317</v>
      </c>
      <c r="K892" s="134">
        <v>3389</v>
      </c>
      <c r="L892" s="134">
        <v>2139</v>
      </c>
      <c r="M892" s="134" t="s">
        <v>150</v>
      </c>
      <c r="N892" s="134">
        <v>253</v>
      </c>
      <c r="O892" s="134">
        <v>142</v>
      </c>
      <c r="P892" s="134">
        <v>391</v>
      </c>
      <c r="Q892" s="134" t="s">
        <v>150</v>
      </c>
      <c r="R892" s="134">
        <v>3</v>
      </c>
      <c r="S892" s="140">
        <v>68</v>
      </c>
    </row>
    <row r="893" spans="1:110" s="177" customFormat="1" ht="8.1" customHeight="1">
      <c r="A893" s="137">
        <v>69</v>
      </c>
      <c r="B893" s="137"/>
      <c r="C893" s="138" t="s">
        <v>99</v>
      </c>
      <c r="D893" s="139"/>
      <c r="E893" s="134" t="s">
        <v>150</v>
      </c>
      <c r="F893" s="134" t="s">
        <v>150</v>
      </c>
      <c r="G893" s="134" t="s">
        <v>150</v>
      </c>
      <c r="H893" s="134" t="s">
        <v>150</v>
      </c>
      <c r="I893" s="134" t="s">
        <v>150</v>
      </c>
      <c r="J893" s="115">
        <v>1990</v>
      </c>
      <c r="K893" s="134">
        <v>1</v>
      </c>
      <c r="L893" s="134">
        <v>1813</v>
      </c>
      <c r="M893" s="134" t="s">
        <v>150</v>
      </c>
      <c r="N893" s="134">
        <v>19</v>
      </c>
      <c r="O893" s="134">
        <v>9</v>
      </c>
      <c r="P893" s="134">
        <v>122</v>
      </c>
      <c r="Q893" s="134" t="s">
        <v>150</v>
      </c>
      <c r="R893" s="134">
        <v>26</v>
      </c>
      <c r="S893" s="140">
        <v>69</v>
      </c>
      <c r="DF893" s="178"/>
    </row>
    <row r="894" spans="1:110" s="177" customFormat="1" ht="8.1" customHeight="1">
      <c r="A894" s="137">
        <v>70</v>
      </c>
      <c r="B894" s="137"/>
      <c r="C894" s="138" t="s">
        <v>100</v>
      </c>
      <c r="D894" s="139"/>
      <c r="E894" s="134" t="s">
        <v>150</v>
      </c>
      <c r="F894" s="134">
        <v>3</v>
      </c>
      <c r="G894" s="134">
        <v>9</v>
      </c>
      <c r="H894" s="134" t="s">
        <v>150</v>
      </c>
      <c r="I894" s="134" t="s">
        <v>150</v>
      </c>
      <c r="J894" s="115">
        <v>30677</v>
      </c>
      <c r="K894" s="134">
        <v>1025</v>
      </c>
      <c r="L894" s="134">
        <v>23568</v>
      </c>
      <c r="M894" s="134" t="s">
        <v>150</v>
      </c>
      <c r="N894" s="134">
        <v>1628</v>
      </c>
      <c r="O894" s="134">
        <v>3088</v>
      </c>
      <c r="P894" s="134">
        <v>886</v>
      </c>
      <c r="Q894" s="134">
        <v>302</v>
      </c>
      <c r="R894" s="134">
        <v>180</v>
      </c>
      <c r="S894" s="140">
        <v>70</v>
      </c>
      <c r="DF894" s="141"/>
    </row>
    <row r="895" spans="1:110" s="177" customFormat="1" ht="8.1" customHeight="1">
      <c r="A895" s="137">
        <v>71</v>
      </c>
      <c r="B895" s="137"/>
      <c r="C895" s="138" t="s">
        <v>101</v>
      </c>
      <c r="D895" s="139"/>
      <c r="E895" s="134" t="s">
        <v>150</v>
      </c>
      <c r="F895" s="134" t="s">
        <v>150</v>
      </c>
      <c r="G895" s="134" t="s">
        <v>150</v>
      </c>
      <c r="H895" s="134" t="s">
        <v>150</v>
      </c>
      <c r="I895" s="134" t="s">
        <v>150</v>
      </c>
      <c r="J895" s="115">
        <v>27</v>
      </c>
      <c r="K895" s="134" t="s">
        <v>150</v>
      </c>
      <c r="L895" s="134">
        <v>11</v>
      </c>
      <c r="M895" s="134" t="s">
        <v>150</v>
      </c>
      <c r="N895" s="134">
        <v>16</v>
      </c>
      <c r="O895" s="134" t="s">
        <v>150</v>
      </c>
      <c r="P895" s="134" t="s">
        <v>150</v>
      </c>
      <c r="Q895" s="134" t="s">
        <v>150</v>
      </c>
      <c r="R895" s="134" t="s">
        <v>150</v>
      </c>
      <c r="S895" s="140">
        <v>71</v>
      </c>
    </row>
    <row r="896" spans="1:110" s="177" customFormat="1" ht="8.1" customHeight="1">
      <c r="A896" s="137">
        <v>72</v>
      </c>
      <c r="B896" s="137"/>
      <c r="C896" s="138" t="s">
        <v>102</v>
      </c>
      <c r="D896" s="139"/>
      <c r="E896" s="134" t="s">
        <v>150</v>
      </c>
      <c r="F896" s="134">
        <v>60</v>
      </c>
      <c r="G896" s="134" t="s">
        <v>150</v>
      </c>
      <c r="H896" s="134">
        <v>10</v>
      </c>
      <c r="I896" s="134" t="s">
        <v>150</v>
      </c>
      <c r="J896" s="115">
        <v>2568</v>
      </c>
      <c r="K896" s="134">
        <v>89</v>
      </c>
      <c r="L896" s="134">
        <v>2286</v>
      </c>
      <c r="M896" s="134">
        <v>29</v>
      </c>
      <c r="N896" s="134">
        <v>138</v>
      </c>
      <c r="O896" s="134">
        <v>26</v>
      </c>
      <c r="P896" s="134" t="s">
        <v>150</v>
      </c>
      <c r="Q896" s="134" t="s">
        <v>150</v>
      </c>
      <c r="R896" s="134" t="s">
        <v>150</v>
      </c>
      <c r="S896" s="140">
        <v>72</v>
      </c>
    </row>
    <row r="897" spans="1:170" s="177" customFormat="1" ht="8.1" customHeight="1">
      <c r="A897" s="137">
        <v>73</v>
      </c>
      <c r="B897" s="137"/>
      <c r="C897" s="138" t="s">
        <v>103</v>
      </c>
      <c r="D897" s="139"/>
      <c r="E897" s="134" t="s">
        <v>150</v>
      </c>
      <c r="F897" s="134" t="s">
        <v>150</v>
      </c>
      <c r="G897" s="134" t="s">
        <v>150</v>
      </c>
      <c r="H897" s="134" t="s">
        <v>150</v>
      </c>
      <c r="I897" s="134" t="s">
        <v>150</v>
      </c>
      <c r="J897" s="115" t="s">
        <v>150</v>
      </c>
      <c r="K897" s="134" t="s">
        <v>150</v>
      </c>
      <c r="L897" s="134" t="s">
        <v>150</v>
      </c>
      <c r="M897" s="134" t="s">
        <v>150</v>
      </c>
      <c r="N897" s="134" t="s">
        <v>150</v>
      </c>
      <c r="O897" s="134" t="s">
        <v>150</v>
      </c>
      <c r="P897" s="134" t="s">
        <v>150</v>
      </c>
      <c r="Q897" s="134" t="s">
        <v>150</v>
      </c>
      <c r="R897" s="134" t="s">
        <v>150</v>
      </c>
      <c r="S897" s="140">
        <v>73</v>
      </c>
    </row>
    <row r="898" spans="1:170" s="177" customFormat="1" ht="8.1" customHeight="1">
      <c r="A898" s="137">
        <v>74</v>
      </c>
      <c r="B898" s="137"/>
      <c r="C898" s="138" t="s">
        <v>104</v>
      </c>
      <c r="D898" s="139"/>
      <c r="E898" s="134" t="s">
        <v>150</v>
      </c>
      <c r="F898" s="134" t="s">
        <v>150</v>
      </c>
      <c r="G898" s="134" t="s">
        <v>150</v>
      </c>
      <c r="H898" s="134" t="s">
        <v>150</v>
      </c>
      <c r="I898" s="134" t="s">
        <v>150</v>
      </c>
      <c r="J898" s="115">
        <v>761</v>
      </c>
      <c r="K898" s="134" t="s">
        <v>150</v>
      </c>
      <c r="L898" s="134">
        <v>281</v>
      </c>
      <c r="M898" s="134" t="s">
        <v>150</v>
      </c>
      <c r="N898" s="134">
        <v>86</v>
      </c>
      <c r="O898" s="134">
        <v>8</v>
      </c>
      <c r="P898" s="134">
        <v>108</v>
      </c>
      <c r="Q898" s="134" t="s">
        <v>150</v>
      </c>
      <c r="R898" s="134">
        <v>278</v>
      </c>
      <c r="S898" s="140">
        <v>74</v>
      </c>
    </row>
    <row r="899" spans="1:170" s="179" customFormat="1" ht="8.1" customHeight="1">
      <c r="A899" s="149"/>
      <c r="B899" s="149"/>
      <c r="C899" s="150" t="s">
        <v>105</v>
      </c>
      <c r="D899" s="158"/>
      <c r="E899" s="152">
        <f t="shared" ref="E899:R899" si="79">IF(SUM(E891:E898)&gt;0,SUM(E891:E898),"-")</f>
        <v>110</v>
      </c>
      <c r="F899" s="152">
        <f t="shared" si="79"/>
        <v>63</v>
      </c>
      <c r="G899" s="152">
        <f t="shared" si="79"/>
        <v>9</v>
      </c>
      <c r="H899" s="152">
        <f t="shared" si="79"/>
        <v>10</v>
      </c>
      <c r="I899" s="152">
        <f t="shared" si="79"/>
        <v>352</v>
      </c>
      <c r="J899" s="152">
        <f t="shared" si="79"/>
        <v>43114</v>
      </c>
      <c r="K899" s="152">
        <f t="shared" si="79"/>
        <v>4504</v>
      </c>
      <c r="L899" s="152">
        <f t="shared" si="79"/>
        <v>30872</v>
      </c>
      <c r="M899" s="152">
        <f t="shared" si="79"/>
        <v>29</v>
      </c>
      <c r="N899" s="152">
        <f t="shared" si="79"/>
        <v>2140</v>
      </c>
      <c r="O899" s="152">
        <f t="shared" si="79"/>
        <v>3273</v>
      </c>
      <c r="P899" s="152">
        <f t="shared" si="79"/>
        <v>1507</v>
      </c>
      <c r="Q899" s="152">
        <f t="shared" si="79"/>
        <v>302</v>
      </c>
      <c r="R899" s="152">
        <f t="shared" si="79"/>
        <v>487</v>
      </c>
      <c r="S899" s="153"/>
    </row>
    <row r="900" spans="1:170" s="176" customFormat="1" ht="8.1" customHeight="1">
      <c r="A900" s="130">
        <v>75</v>
      </c>
      <c r="B900" s="130"/>
      <c r="C900" s="131" t="s">
        <v>123</v>
      </c>
      <c r="D900" s="132"/>
      <c r="E900" s="134">
        <v>835</v>
      </c>
      <c r="F900" s="134" t="s">
        <v>150</v>
      </c>
      <c r="G900" s="134">
        <v>977</v>
      </c>
      <c r="H900" s="134" t="s">
        <v>150</v>
      </c>
      <c r="I900" s="134" t="s">
        <v>150</v>
      </c>
      <c r="J900" s="115">
        <v>9081</v>
      </c>
      <c r="K900" s="134">
        <v>4413</v>
      </c>
      <c r="L900" s="134">
        <v>4668</v>
      </c>
      <c r="M900" s="134" t="s">
        <v>150</v>
      </c>
      <c r="N900" s="134" t="s">
        <v>150</v>
      </c>
      <c r="O900" s="134" t="s">
        <v>150</v>
      </c>
      <c r="P900" s="134" t="s">
        <v>150</v>
      </c>
      <c r="Q900" s="134" t="s">
        <v>150</v>
      </c>
      <c r="R900" s="134" t="s">
        <v>150</v>
      </c>
      <c r="S900" s="135">
        <v>75</v>
      </c>
    </row>
    <row r="901" spans="1:170" s="177" customFormat="1" ht="8.1" customHeight="1">
      <c r="A901" s="137">
        <v>76</v>
      </c>
      <c r="B901" s="137"/>
      <c r="C901" s="138" t="s">
        <v>107</v>
      </c>
      <c r="D901" s="139"/>
      <c r="E901" s="134">
        <v>4214</v>
      </c>
      <c r="F901" s="134" t="s">
        <v>150</v>
      </c>
      <c r="G901" s="134">
        <v>665</v>
      </c>
      <c r="H901" s="134" t="s">
        <v>150</v>
      </c>
      <c r="I901" s="134" t="s">
        <v>150</v>
      </c>
      <c r="J901" s="115">
        <v>1870</v>
      </c>
      <c r="K901" s="134">
        <v>1700</v>
      </c>
      <c r="L901" s="134">
        <v>130</v>
      </c>
      <c r="M901" s="134" t="s">
        <v>150</v>
      </c>
      <c r="N901" s="134" t="s">
        <v>150</v>
      </c>
      <c r="O901" s="134">
        <v>40</v>
      </c>
      <c r="P901" s="134" t="s">
        <v>150</v>
      </c>
      <c r="Q901" s="134" t="s">
        <v>150</v>
      </c>
      <c r="R901" s="134" t="s">
        <v>150</v>
      </c>
      <c r="S901" s="140">
        <v>76</v>
      </c>
    </row>
    <row r="902" spans="1:170" s="177" customFormat="1" ht="8.1" customHeight="1">
      <c r="A902" s="137">
        <v>77</v>
      </c>
      <c r="B902" s="137"/>
      <c r="C902" s="138" t="s">
        <v>108</v>
      </c>
      <c r="D902" s="139"/>
      <c r="E902" s="134" t="s">
        <v>150</v>
      </c>
      <c r="F902" s="134" t="s">
        <v>150</v>
      </c>
      <c r="G902" s="134" t="s">
        <v>150</v>
      </c>
      <c r="H902" s="134" t="s">
        <v>150</v>
      </c>
      <c r="I902" s="134" t="s">
        <v>150</v>
      </c>
      <c r="J902" s="115">
        <v>21</v>
      </c>
      <c r="K902" s="134" t="s">
        <v>150</v>
      </c>
      <c r="L902" s="134">
        <v>21</v>
      </c>
      <c r="M902" s="134" t="s">
        <v>150</v>
      </c>
      <c r="N902" s="134" t="s">
        <v>150</v>
      </c>
      <c r="O902" s="134" t="s">
        <v>150</v>
      </c>
      <c r="P902" s="134" t="s">
        <v>150</v>
      </c>
      <c r="Q902" s="134" t="s">
        <v>150</v>
      </c>
      <c r="R902" s="134" t="s">
        <v>150</v>
      </c>
      <c r="S902" s="140">
        <v>77</v>
      </c>
    </row>
    <row r="903" spans="1:170" s="177" customFormat="1" ht="8.1" customHeight="1">
      <c r="A903" s="137">
        <v>78</v>
      </c>
      <c r="B903" s="137"/>
      <c r="C903" s="138" t="s">
        <v>109</v>
      </c>
      <c r="D903" s="139"/>
      <c r="E903" s="134" t="s">
        <v>150</v>
      </c>
      <c r="F903" s="134" t="s">
        <v>150</v>
      </c>
      <c r="G903" s="134" t="s">
        <v>150</v>
      </c>
      <c r="H903" s="134" t="s">
        <v>150</v>
      </c>
      <c r="I903" s="134" t="s">
        <v>150</v>
      </c>
      <c r="J903" s="115" t="s">
        <v>150</v>
      </c>
      <c r="K903" s="134" t="s">
        <v>150</v>
      </c>
      <c r="L903" s="134" t="s">
        <v>150</v>
      </c>
      <c r="M903" s="134" t="s">
        <v>150</v>
      </c>
      <c r="N903" s="134" t="s">
        <v>150</v>
      </c>
      <c r="O903" s="134" t="s">
        <v>150</v>
      </c>
      <c r="P903" s="134" t="s">
        <v>150</v>
      </c>
      <c r="Q903" s="134" t="s">
        <v>150</v>
      </c>
      <c r="R903" s="134" t="s">
        <v>150</v>
      </c>
      <c r="S903" s="140">
        <v>78</v>
      </c>
    </row>
    <row r="904" spans="1:170" s="177" customFormat="1" ht="8.1" customHeight="1">
      <c r="A904" s="137">
        <v>79</v>
      </c>
      <c r="B904" s="137"/>
      <c r="C904" s="138" t="s">
        <v>110</v>
      </c>
      <c r="D904" s="139"/>
      <c r="E904" s="134" t="s">
        <v>150</v>
      </c>
      <c r="F904" s="134" t="s">
        <v>150</v>
      </c>
      <c r="G904" s="134" t="s">
        <v>150</v>
      </c>
      <c r="H904" s="134" t="s">
        <v>150</v>
      </c>
      <c r="I904" s="134" t="s">
        <v>150</v>
      </c>
      <c r="J904" s="115" t="s">
        <v>150</v>
      </c>
      <c r="K904" s="134" t="s">
        <v>150</v>
      </c>
      <c r="L904" s="134" t="s">
        <v>150</v>
      </c>
      <c r="M904" s="134" t="s">
        <v>150</v>
      </c>
      <c r="N904" s="134" t="s">
        <v>150</v>
      </c>
      <c r="O904" s="134" t="s">
        <v>150</v>
      </c>
      <c r="P904" s="134" t="s">
        <v>150</v>
      </c>
      <c r="Q904" s="134" t="s">
        <v>150</v>
      </c>
      <c r="R904" s="134" t="s">
        <v>150</v>
      </c>
      <c r="S904" s="140">
        <v>79</v>
      </c>
      <c r="FN904" s="178"/>
    </row>
    <row r="905" spans="1:170" s="177" customFormat="1" ht="8.1" customHeight="1">
      <c r="A905" s="137">
        <v>80</v>
      </c>
      <c r="B905" s="137"/>
      <c r="C905" s="138" t="s">
        <v>156</v>
      </c>
      <c r="D905" s="139"/>
      <c r="E905" s="134" t="s">
        <v>150</v>
      </c>
      <c r="F905" s="134">
        <v>35</v>
      </c>
      <c r="G905" s="134">
        <v>10</v>
      </c>
      <c r="H905" s="134">
        <v>23</v>
      </c>
      <c r="I905" s="134" t="s">
        <v>150</v>
      </c>
      <c r="J905" s="115">
        <v>23507</v>
      </c>
      <c r="K905" s="134">
        <v>441</v>
      </c>
      <c r="L905" s="134">
        <v>6092</v>
      </c>
      <c r="M905" s="134">
        <v>3787</v>
      </c>
      <c r="N905" s="134">
        <v>1438</v>
      </c>
      <c r="O905" s="134" t="s">
        <v>150</v>
      </c>
      <c r="P905" s="134">
        <v>11245</v>
      </c>
      <c r="Q905" s="134">
        <v>466</v>
      </c>
      <c r="R905" s="134">
        <v>38</v>
      </c>
      <c r="S905" s="140">
        <v>80</v>
      </c>
      <c r="FN905" s="141"/>
    </row>
    <row r="906" spans="1:170" s="177" customFormat="1" ht="8.1" customHeight="1">
      <c r="A906" s="137">
        <v>81</v>
      </c>
      <c r="B906" s="137"/>
      <c r="C906" s="138" t="s">
        <v>157</v>
      </c>
      <c r="D906" s="139"/>
      <c r="E906" s="134">
        <v>5</v>
      </c>
      <c r="F906" s="134" t="s">
        <v>150</v>
      </c>
      <c r="G906" s="134" t="s">
        <v>150</v>
      </c>
      <c r="H906" s="134" t="s">
        <v>150</v>
      </c>
      <c r="I906" s="134">
        <v>6</v>
      </c>
      <c r="J906" s="115">
        <v>725</v>
      </c>
      <c r="K906" s="134" t="s">
        <v>150</v>
      </c>
      <c r="L906" s="134">
        <v>437</v>
      </c>
      <c r="M906" s="134" t="s">
        <v>150</v>
      </c>
      <c r="N906" s="134">
        <v>52</v>
      </c>
      <c r="O906" s="134">
        <v>38</v>
      </c>
      <c r="P906" s="134">
        <v>76</v>
      </c>
      <c r="Q906" s="134">
        <v>74</v>
      </c>
      <c r="R906" s="134">
        <v>48</v>
      </c>
      <c r="S906" s="140">
        <v>81</v>
      </c>
    </row>
    <row r="907" spans="1:170" s="179" customFormat="1" ht="8.1" customHeight="1">
      <c r="A907" s="149"/>
      <c r="B907" s="149"/>
      <c r="C907" s="150" t="s">
        <v>113</v>
      </c>
      <c r="D907" s="158"/>
      <c r="E907" s="152">
        <f t="shared" ref="E907:R907" si="80">IF(SUM(E900:E906)&gt;0,SUM(E900:E906),"-")</f>
        <v>5054</v>
      </c>
      <c r="F907" s="152">
        <f t="shared" si="80"/>
        <v>35</v>
      </c>
      <c r="G907" s="152">
        <f t="shared" si="80"/>
        <v>1652</v>
      </c>
      <c r="H907" s="152">
        <f t="shared" si="80"/>
        <v>23</v>
      </c>
      <c r="I907" s="152">
        <f t="shared" si="80"/>
        <v>6</v>
      </c>
      <c r="J907" s="152">
        <f t="shared" si="80"/>
        <v>35204</v>
      </c>
      <c r="K907" s="152">
        <f t="shared" si="80"/>
        <v>6554</v>
      </c>
      <c r="L907" s="152">
        <f t="shared" si="80"/>
        <v>11348</v>
      </c>
      <c r="M907" s="152">
        <f t="shared" si="80"/>
        <v>3787</v>
      </c>
      <c r="N907" s="152">
        <f t="shared" si="80"/>
        <v>1490</v>
      </c>
      <c r="O907" s="152">
        <f t="shared" si="80"/>
        <v>78</v>
      </c>
      <c r="P907" s="152">
        <f t="shared" si="80"/>
        <v>11321</v>
      </c>
      <c r="Q907" s="152">
        <f t="shared" si="80"/>
        <v>540</v>
      </c>
      <c r="R907" s="152">
        <f t="shared" si="80"/>
        <v>86</v>
      </c>
      <c r="S907" s="153"/>
    </row>
    <row r="908" spans="1:170" s="193" customFormat="1" ht="8.1" customHeight="1">
      <c r="A908" s="137">
        <v>82</v>
      </c>
      <c r="B908" s="137"/>
      <c r="C908" s="138" t="s">
        <v>114</v>
      </c>
      <c r="D908" s="160"/>
      <c r="E908" s="163" t="s">
        <v>150</v>
      </c>
      <c r="F908" s="163" t="s">
        <v>150</v>
      </c>
      <c r="G908" s="163" t="s">
        <v>150</v>
      </c>
      <c r="H908" s="163" t="s">
        <v>150</v>
      </c>
      <c r="I908" s="163" t="s">
        <v>150</v>
      </c>
      <c r="J908" s="162" t="s">
        <v>150</v>
      </c>
      <c r="K908" s="163" t="s">
        <v>150</v>
      </c>
      <c r="L908" s="163" t="s">
        <v>150</v>
      </c>
      <c r="M908" s="163" t="s">
        <v>150</v>
      </c>
      <c r="N908" s="163" t="s">
        <v>150</v>
      </c>
      <c r="O908" s="163" t="s">
        <v>150</v>
      </c>
      <c r="P908" s="163" t="s">
        <v>150</v>
      </c>
      <c r="Q908" s="163" t="s">
        <v>150</v>
      </c>
      <c r="R908" s="163" t="s">
        <v>150</v>
      </c>
      <c r="S908" s="140">
        <v>82</v>
      </c>
    </row>
    <row r="909" spans="1:170" s="193" customFormat="1" ht="3" customHeight="1" thickBot="1">
      <c r="A909" s="165"/>
      <c r="B909" s="165"/>
      <c r="C909" s="166"/>
      <c r="D909" s="167"/>
      <c r="E909" s="169"/>
      <c r="F909" s="169"/>
      <c r="G909" s="169"/>
      <c r="H909" s="169"/>
      <c r="I909" s="169"/>
      <c r="J909" s="165"/>
      <c r="K909" s="169"/>
      <c r="L909" s="169"/>
      <c r="M909" s="169"/>
      <c r="N909" s="169"/>
      <c r="O909" s="169"/>
      <c r="P909" s="169"/>
      <c r="Q909" s="169"/>
      <c r="R909" s="169"/>
      <c r="S909" s="168"/>
    </row>
    <row r="910" spans="1:170" s="83" customFormat="1" ht="27" customHeight="1">
      <c r="A910" s="73"/>
      <c r="B910" s="74"/>
      <c r="C910" s="1024" t="s">
        <v>126</v>
      </c>
      <c r="D910" s="75"/>
      <c r="E910" s="76"/>
      <c r="F910" s="77"/>
      <c r="G910" s="77"/>
      <c r="H910" s="77"/>
      <c r="I910" s="77"/>
      <c r="J910" s="78" t="s">
        <v>127</v>
      </c>
      <c r="K910" s="79" t="str">
        <f>"国・港別取扱量（"&amp;ROUNDDOWN(ROW(A910)/100,0)+1&amp;"）"</f>
        <v>国・港別取扱量（10）</v>
      </c>
      <c r="L910" s="77"/>
      <c r="M910" s="76"/>
      <c r="N910" s="76"/>
      <c r="O910" s="76"/>
      <c r="P910" s="80"/>
      <c r="Q910" s="81"/>
      <c r="R910" s="1026" t="s">
        <v>3</v>
      </c>
      <c r="S910" s="82"/>
      <c r="U910" s="84"/>
      <c r="V910" s="85"/>
    </row>
    <row r="911" spans="1:170" s="83" customFormat="1" ht="8.1" customHeight="1" thickBot="1">
      <c r="A911" s="86"/>
      <c r="B911" s="86"/>
      <c r="C911" s="1025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8"/>
      <c r="Q911" s="87"/>
      <c r="R911" s="1027"/>
      <c r="S911" s="88"/>
      <c r="U911" s="89"/>
    </row>
    <row r="912" spans="1:170" s="95" customFormat="1" ht="12.95" customHeight="1">
      <c r="A912" s="90"/>
      <c r="B912" s="90"/>
      <c r="C912" s="90"/>
      <c r="D912" s="170" t="s">
        <v>128</v>
      </c>
      <c r="E912" s="171" t="s">
        <v>257</v>
      </c>
      <c r="F912" s="216" t="s">
        <v>270</v>
      </c>
      <c r="G912" s="1028" t="s">
        <v>270</v>
      </c>
      <c r="H912" s="1029"/>
      <c r="I912" s="93" t="s">
        <v>271</v>
      </c>
      <c r="J912" s="218" t="s">
        <v>271</v>
      </c>
      <c r="K912" s="1030" t="s">
        <v>271</v>
      </c>
      <c r="L912" s="1030"/>
      <c r="M912" s="1030"/>
      <c r="N912" s="1030"/>
      <c r="O912" s="1030"/>
      <c r="P912" s="1030"/>
      <c r="Q912" s="1030"/>
      <c r="R912" s="1029"/>
      <c r="S912" s="94"/>
    </row>
    <row r="913" spans="1:109" s="95" customFormat="1" ht="19.5" customHeight="1">
      <c r="A913" s="96" t="s">
        <v>132</v>
      </c>
      <c r="B913" s="96"/>
      <c r="C913" s="97"/>
      <c r="D913" s="98"/>
      <c r="E913" s="213" t="s">
        <v>226</v>
      </c>
      <c r="F913" s="100" t="s">
        <v>133</v>
      </c>
      <c r="G913" s="213" t="s">
        <v>272</v>
      </c>
      <c r="H913" s="213" t="s">
        <v>226</v>
      </c>
      <c r="I913" s="100" t="s">
        <v>133</v>
      </c>
      <c r="J913" s="214" t="s">
        <v>273</v>
      </c>
      <c r="K913" s="212" t="s">
        <v>274</v>
      </c>
      <c r="L913" s="212" t="s">
        <v>275</v>
      </c>
      <c r="M913" s="212" t="s">
        <v>276</v>
      </c>
      <c r="N913" s="212" t="s">
        <v>277</v>
      </c>
      <c r="O913" s="212" t="s">
        <v>278</v>
      </c>
      <c r="P913" s="101" t="s">
        <v>279</v>
      </c>
      <c r="Q913" s="212" t="s">
        <v>280</v>
      </c>
      <c r="R913" s="212" t="s">
        <v>226</v>
      </c>
      <c r="S913" s="103"/>
      <c r="DE913" s="197"/>
    </row>
    <row r="914" spans="1:109" s="95" customFormat="1" ht="3" customHeight="1">
      <c r="A914" s="105"/>
      <c r="B914" s="105"/>
      <c r="C914" s="106"/>
      <c r="D914" s="107"/>
      <c r="E914" s="109"/>
      <c r="F914" s="109"/>
      <c r="G914" s="109"/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10"/>
      <c r="DE914" s="141"/>
    </row>
    <row r="915" spans="1:109" s="117" customFormat="1" ht="9" customHeight="1">
      <c r="A915" s="111"/>
      <c r="B915" s="111"/>
      <c r="C915" s="112" t="s">
        <v>129</v>
      </c>
      <c r="D915" s="113"/>
      <c r="E915" s="115">
        <f t="shared" ref="E915:R915" si="81">IF(SUM(E931,E938,E949,E965,E981,E991,E1000,E1008,E1009)=0,"-",SUM(E931,E938,E949,E965,E981,E991,E1000,E1008,E1009))</f>
        <v>383</v>
      </c>
      <c r="F915" s="115">
        <f t="shared" si="81"/>
        <v>8049</v>
      </c>
      <c r="G915" s="115">
        <f t="shared" si="81"/>
        <v>7845</v>
      </c>
      <c r="H915" s="115">
        <f t="shared" si="81"/>
        <v>204</v>
      </c>
      <c r="I915" s="115">
        <f t="shared" si="81"/>
        <v>327227</v>
      </c>
      <c r="J915" s="115">
        <f t="shared" si="81"/>
        <v>270683</v>
      </c>
      <c r="K915" s="115">
        <f t="shared" si="81"/>
        <v>19946</v>
      </c>
      <c r="L915" s="115">
        <f t="shared" si="81"/>
        <v>10537</v>
      </c>
      <c r="M915" s="115">
        <f t="shared" si="81"/>
        <v>9263</v>
      </c>
      <c r="N915" s="115">
        <f t="shared" si="81"/>
        <v>7050</v>
      </c>
      <c r="O915" s="115">
        <f t="shared" si="81"/>
        <v>4742</v>
      </c>
      <c r="P915" s="115">
        <f t="shared" si="81"/>
        <v>2172</v>
      </c>
      <c r="Q915" s="115">
        <f t="shared" si="81"/>
        <v>1617</v>
      </c>
      <c r="R915" s="115">
        <f t="shared" si="81"/>
        <v>1217</v>
      </c>
      <c r="S915" s="116"/>
    </row>
    <row r="916" spans="1:109" s="175" customFormat="1" ht="3" customHeight="1">
      <c r="A916" s="111"/>
      <c r="B916" s="111"/>
      <c r="C916" s="112"/>
      <c r="D916" s="113"/>
      <c r="E916" s="120"/>
      <c r="F916" s="119"/>
      <c r="G916" s="120"/>
      <c r="H916" s="120"/>
      <c r="I916" s="119"/>
      <c r="J916" s="120"/>
      <c r="K916" s="120"/>
      <c r="L916" s="120"/>
      <c r="M916" s="120"/>
      <c r="N916" s="120"/>
      <c r="O916" s="120"/>
      <c r="P916" s="120"/>
      <c r="Q916" s="120"/>
      <c r="R916" s="120"/>
      <c r="S916" s="116"/>
    </row>
    <row r="917" spans="1:109" s="175" customFormat="1" ht="3" customHeight="1">
      <c r="A917" s="111"/>
      <c r="B917" s="111"/>
      <c r="C917" s="112"/>
      <c r="D917" s="113"/>
      <c r="E917" s="120"/>
      <c r="F917" s="119"/>
      <c r="G917" s="120"/>
      <c r="H917" s="120"/>
      <c r="I917" s="119"/>
      <c r="J917" s="120"/>
      <c r="K917" s="120"/>
      <c r="L917" s="120"/>
      <c r="M917" s="120"/>
      <c r="N917" s="120"/>
      <c r="O917" s="120"/>
      <c r="P917" s="120"/>
      <c r="Q917" s="120"/>
      <c r="R917" s="120"/>
      <c r="S917" s="116"/>
    </row>
    <row r="918" spans="1:109" s="175" customFormat="1" ht="9" customHeight="1">
      <c r="A918" s="111"/>
      <c r="B918" s="111"/>
      <c r="C918" s="121" t="s">
        <v>145</v>
      </c>
      <c r="D918" s="113"/>
      <c r="E918" s="115">
        <v>289</v>
      </c>
      <c r="F918" s="115">
        <v>670</v>
      </c>
      <c r="G918" s="115">
        <v>466</v>
      </c>
      <c r="H918" s="115">
        <v>204</v>
      </c>
      <c r="I918" s="115">
        <v>274198</v>
      </c>
      <c r="J918" s="115">
        <v>234859</v>
      </c>
      <c r="K918" s="115">
        <v>19437</v>
      </c>
      <c r="L918" s="115">
        <v>9528</v>
      </c>
      <c r="M918" s="115">
        <v>6940</v>
      </c>
      <c r="N918" s="115" t="s">
        <v>26</v>
      </c>
      <c r="O918" s="115">
        <v>2217</v>
      </c>
      <c r="P918" s="115" t="s">
        <v>26</v>
      </c>
      <c r="Q918" s="115" t="s">
        <v>26</v>
      </c>
      <c r="R918" s="115">
        <v>1217</v>
      </c>
      <c r="S918" s="116"/>
    </row>
    <row r="919" spans="1:109" s="175" customFormat="1" ht="3" customHeight="1">
      <c r="A919" s="122"/>
      <c r="B919" s="122"/>
      <c r="C919" s="123"/>
      <c r="D919" s="124"/>
      <c r="E919" s="127"/>
      <c r="F919" s="126"/>
      <c r="G919" s="127"/>
      <c r="H919" s="127"/>
      <c r="I919" s="126"/>
      <c r="J919" s="127"/>
      <c r="K919" s="127"/>
      <c r="L919" s="127"/>
      <c r="M919" s="127"/>
      <c r="N919" s="127"/>
      <c r="O919" s="127"/>
      <c r="P919" s="127"/>
      <c r="Q919" s="127"/>
      <c r="R919" s="127"/>
      <c r="S919" s="128"/>
    </row>
    <row r="920" spans="1:109" s="176" customFormat="1" ht="8.1" customHeight="1">
      <c r="A920" s="130">
        <v>1</v>
      </c>
      <c r="B920" s="130"/>
      <c r="C920" s="131" t="s">
        <v>22</v>
      </c>
      <c r="D920" s="132"/>
      <c r="E920" s="134" t="s">
        <v>150</v>
      </c>
      <c r="F920" s="115" t="s">
        <v>150</v>
      </c>
      <c r="G920" s="134" t="s">
        <v>150</v>
      </c>
      <c r="H920" s="134" t="s">
        <v>150</v>
      </c>
      <c r="I920" s="115" t="s">
        <v>150</v>
      </c>
      <c r="J920" s="134" t="s">
        <v>150</v>
      </c>
      <c r="K920" s="134" t="s">
        <v>150</v>
      </c>
      <c r="L920" s="134" t="s">
        <v>150</v>
      </c>
      <c r="M920" s="134" t="s">
        <v>150</v>
      </c>
      <c r="N920" s="134" t="s">
        <v>172</v>
      </c>
      <c r="O920" s="134" t="s">
        <v>150</v>
      </c>
      <c r="P920" s="134" t="s">
        <v>150</v>
      </c>
      <c r="Q920" s="134" t="s">
        <v>150</v>
      </c>
      <c r="R920" s="134" t="s">
        <v>150</v>
      </c>
      <c r="S920" s="135">
        <v>1</v>
      </c>
    </row>
    <row r="921" spans="1:109" s="177" customFormat="1" ht="8.1" customHeight="1">
      <c r="A921" s="137">
        <v>2</v>
      </c>
      <c r="B921" s="137"/>
      <c r="C921" s="138" t="s">
        <v>23</v>
      </c>
      <c r="D921" s="139"/>
      <c r="E921" s="134" t="s">
        <v>172</v>
      </c>
      <c r="F921" s="115" t="s">
        <v>150</v>
      </c>
      <c r="G921" s="134" t="s">
        <v>150</v>
      </c>
      <c r="H921" s="134" t="s">
        <v>150</v>
      </c>
      <c r="I921" s="115" t="s">
        <v>150</v>
      </c>
      <c r="J921" s="134" t="s">
        <v>150</v>
      </c>
      <c r="K921" s="134" t="s">
        <v>150</v>
      </c>
      <c r="L921" s="134" t="s">
        <v>150</v>
      </c>
      <c r="M921" s="134" t="s">
        <v>150</v>
      </c>
      <c r="N921" s="134" t="s">
        <v>150</v>
      </c>
      <c r="O921" s="134" t="s">
        <v>150</v>
      </c>
      <c r="P921" s="134" t="s">
        <v>150</v>
      </c>
      <c r="Q921" s="134" t="s">
        <v>150</v>
      </c>
      <c r="R921" s="134" t="s">
        <v>150</v>
      </c>
      <c r="S921" s="140">
        <v>2</v>
      </c>
      <c r="U921" s="1031"/>
    </row>
    <row r="922" spans="1:109" s="177" customFormat="1" ht="8.1" customHeight="1">
      <c r="A922" s="137">
        <v>3</v>
      </c>
      <c r="B922" s="137"/>
      <c r="C922" s="138" t="s">
        <v>24</v>
      </c>
      <c r="D922" s="139"/>
      <c r="E922" s="134" t="s">
        <v>150</v>
      </c>
      <c r="F922" s="115" t="s">
        <v>150</v>
      </c>
      <c r="G922" s="134" t="s">
        <v>150</v>
      </c>
      <c r="H922" s="134" t="s">
        <v>150</v>
      </c>
      <c r="I922" s="115" t="s">
        <v>150</v>
      </c>
      <c r="J922" s="134" t="s">
        <v>150</v>
      </c>
      <c r="K922" s="134" t="s">
        <v>150</v>
      </c>
      <c r="L922" s="134" t="s">
        <v>150</v>
      </c>
      <c r="M922" s="134" t="s">
        <v>150</v>
      </c>
      <c r="N922" s="134" t="s">
        <v>150</v>
      </c>
      <c r="O922" s="134" t="s">
        <v>150</v>
      </c>
      <c r="P922" s="134" t="s">
        <v>150</v>
      </c>
      <c r="Q922" s="134" t="s">
        <v>150</v>
      </c>
      <c r="R922" s="134" t="s">
        <v>150</v>
      </c>
      <c r="S922" s="140">
        <v>3</v>
      </c>
      <c r="U922" s="1031"/>
    </row>
    <row r="923" spans="1:109" s="177" customFormat="1" ht="8.1" customHeight="1" thickBot="1">
      <c r="A923" s="137">
        <v>4</v>
      </c>
      <c r="B923" s="137"/>
      <c r="C923" s="138" t="s">
        <v>25</v>
      </c>
      <c r="D923" s="139"/>
      <c r="E923" s="134" t="s">
        <v>150</v>
      </c>
      <c r="F923" s="115" t="s">
        <v>150</v>
      </c>
      <c r="G923" s="134" t="s">
        <v>150</v>
      </c>
      <c r="H923" s="134" t="s">
        <v>150</v>
      </c>
      <c r="I923" s="115">
        <v>1659</v>
      </c>
      <c r="J923" s="134">
        <v>1659</v>
      </c>
      <c r="K923" s="134" t="s">
        <v>150</v>
      </c>
      <c r="L923" s="134" t="s">
        <v>150</v>
      </c>
      <c r="M923" s="134" t="s">
        <v>150</v>
      </c>
      <c r="N923" s="134" t="s">
        <v>150</v>
      </c>
      <c r="O923" s="134" t="s">
        <v>150</v>
      </c>
      <c r="P923" s="134" t="s">
        <v>150</v>
      </c>
      <c r="Q923" s="134" t="s">
        <v>172</v>
      </c>
      <c r="R923" s="134" t="s">
        <v>150</v>
      </c>
      <c r="S923" s="140">
        <v>4</v>
      </c>
    </row>
    <row r="924" spans="1:109" s="177" customFormat="1" ht="8.1" customHeight="1">
      <c r="A924" s="137">
        <v>5</v>
      </c>
      <c r="B924" s="137"/>
      <c r="C924" s="138" t="s">
        <v>27</v>
      </c>
      <c r="D924" s="139"/>
      <c r="E924" s="134" t="s">
        <v>150</v>
      </c>
      <c r="F924" s="115" t="s">
        <v>150</v>
      </c>
      <c r="G924" s="134" t="s">
        <v>150</v>
      </c>
      <c r="H924" s="134" t="s">
        <v>150</v>
      </c>
      <c r="I924" s="115" t="s">
        <v>150</v>
      </c>
      <c r="J924" s="134" t="s">
        <v>150</v>
      </c>
      <c r="K924" s="134" t="s">
        <v>150</v>
      </c>
      <c r="L924" s="134" t="s">
        <v>150</v>
      </c>
      <c r="M924" s="134" t="s">
        <v>150</v>
      </c>
      <c r="N924" s="134" t="s">
        <v>150</v>
      </c>
      <c r="O924" s="134" t="s">
        <v>150</v>
      </c>
      <c r="P924" s="134" t="s">
        <v>150</v>
      </c>
      <c r="Q924" s="134" t="s">
        <v>150</v>
      </c>
      <c r="R924" s="134" t="s">
        <v>150</v>
      </c>
      <c r="S924" s="140">
        <v>5</v>
      </c>
      <c r="BD924" s="184"/>
      <c r="BE924" s="184"/>
      <c r="BF924" s="184"/>
      <c r="BG924" s="184"/>
      <c r="BH924" s="184"/>
      <c r="BI924" s="184"/>
      <c r="BJ924" s="184"/>
      <c r="BK924" s="184"/>
    </row>
    <row r="925" spans="1:109" s="177" customFormat="1" ht="8.1" customHeight="1">
      <c r="A925" s="137">
        <v>6</v>
      </c>
      <c r="B925" s="137"/>
      <c r="C925" s="138" t="s">
        <v>28</v>
      </c>
      <c r="D925" s="139"/>
      <c r="E925" s="134" t="s">
        <v>150</v>
      </c>
      <c r="F925" s="115" t="s">
        <v>150</v>
      </c>
      <c r="G925" s="134" t="s">
        <v>150</v>
      </c>
      <c r="H925" s="134" t="s">
        <v>150</v>
      </c>
      <c r="I925" s="115">
        <v>98</v>
      </c>
      <c r="J925" s="134">
        <v>98</v>
      </c>
      <c r="K925" s="134" t="s">
        <v>172</v>
      </c>
      <c r="L925" s="134" t="s">
        <v>150</v>
      </c>
      <c r="M925" s="134" t="s">
        <v>150</v>
      </c>
      <c r="N925" s="134" t="s">
        <v>150</v>
      </c>
      <c r="O925" s="134" t="s">
        <v>150</v>
      </c>
      <c r="P925" s="134" t="s">
        <v>150</v>
      </c>
      <c r="Q925" s="134" t="s">
        <v>150</v>
      </c>
      <c r="R925" s="134" t="s">
        <v>150</v>
      </c>
      <c r="S925" s="140">
        <v>6</v>
      </c>
    </row>
    <row r="926" spans="1:109" s="177" customFormat="1" ht="8.1" customHeight="1">
      <c r="A926" s="137">
        <v>7</v>
      </c>
      <c r="B926" s="137"/>
      <c r="C926" s="138" t="s">
        <v>29</v>
      </c>
      <c r="D926" s="139"/>
      <c r="E926" s="134" t="s">
        <v>150</v>
      </c>
      <c r="F926" s="115" t="s">
        <v>150</v>
      </c>
      <c r="G926" s="134" t="s">
        <v>150</v>
      </c>
      <c r="H926" s="134" t="s">
        <v>150</v>
      </c>
      <c r="I926" s="115" t="s">
        <v>150</v>
      </c>
      <c r="J926" s="134" t="s">
        <v>150</v>
      </c>
      <c r="K926" s="134" t="s">
        <v>150</v>
      </c>
      <c r="L926" s="134" t="s">
        <v>150</v>
      </c>
      <c r="M926" s="134" t="s">
        <v>150</v>
      </c>
      <c r="N926" s="134" t="s">
        <v>150</v>
      </c>
      <c r="O926" s="134" t="s">
        <v>150</v>
      </c>
      <c r="P926" s="134" t="s">
        <v>150</v>
      </c>
      <c r="Q926" s="134" t="s">
        <v>150</v>
      </c>
      <c r="R926" s="134" t="s">
        <v>150</v>
      </c>
      <c r="S926" s="140">
        <v>7</v>
      </c>
    </row>
    <row r="927" spans="1:109" s="142" customFormat="1" ht="8.1" customHeight="1">
      <c r="A927" s="137">
        <v>8</v>
      </c>
      <c r="B927" s="137"/>
      <c r="C927" s="138" t="s">
        <v>30</v>
      </c>
      <c r="D927" s="139"/>
      <c r="E927" s="134" t="s">
        <v>150</v>
      </c>
      <c r="F927" s="115" t="s">
        <v>150</v>
      </c>
      <c r="G927" s="134" t="s">
        <v>150</v>
      </c>
      <c r="H927" s="134" t="s">
        <v>150</v>
      </c>
      <c r="I927" s="115">
        <v>809</v>
      </c>
      <c r="J927" s="134">
        <v>97</v>
      </c>
      <c r="K927" s="134">
        <v>469</v>
      </c>
      <c r="L927" s="134" t="s">
        <v>150</v>
      </c>
      <c r="M927" s="134">
        <v>226</v>
      </c>
      <c r="N927" s="134" t="s">
        <v>150</v>
      </c>
      <c r="O927" s="134" t="s">
        <v>150</v>
      </c>
      <c r="P927" s="134" t="s">
        <v>150</v>
      </c>
      <c r="Q927" s="134" t="s">
        <v>150</v>
      </c>
      <c r="R927" s="134">
        <v>17</v>
      </c>
      <c r="S927" s="140">
        <v>8</v>
      </c>
    </row>
    <row r="928" spans="1:109" s="142" customFormat="1" ht="8.1" customHeight="1">
      <c r="A928" s="137">
        <v>9</v>
      </c>
      <c r="B928" s="137"/>
      <c r="C928" s="138" t="s">
        <v>31</v>
      </c>
      <c r="D928" s="139"/>
      <c r="E928" s="134" t="s">
        <v>150</v>
      </c>
      <c r="F928" s="115" t="s">
        <v>150</v>
      </c>
      <c r="G928" s="134" t="s">
        <v>150</v>
      </c>
      <c r="H928" s="134" t="s">
        <v>150</v>
      </c>
      <c r="I928" s="115" t="s">
        <v>150</v>
      </c>
      <c r="J928" s="134" t="s">
        <v>150</v>
      </c>
      <c r="K928" s="134" t="s">
        <v>150</v>
      </c>
      <c r="L928" s="134" t="s">
        <v>150</v>
      </c>
      <c r="M928" s="134" t="s">
        <v>150</v>
      </c>
      <c r="N928" s="134" t="s">
        <v>150</v>
      </c>
      <c r="O928" s="134" t="s">
        <v>150</v>
      </c>
      <c r="P928" s="134" t="s">
        <v>150</v>
      </c>
      <c r="Q928" s="134" t="s">
        <v>150</v>
      </c>
      <c r="R928" s="134" t="s">
        <v>150</v>
      </c>
      <c r="S928" s="140">
        <v>9</v>
      </c>
    </row>
    <row r="929" spans="1:128" s="177" customFormat="1" ht="8.1" customHeight="1">
      <c r="A929" s="137">
        <v>10</v>
      </c>
      <c r="B929" s="137"/>
      <c r="C929" s="138" t="s">
        <v>32</v>
      </c>
      <c r="D929" s="139"/>
      <c r="E929" s="134" t="s">
        <v>150</v>
      </c>
      <c r="F929" s="115" t="s">
        <v>150</v>
      </c>
      <c r="G929" s="134" t="s">
        <v>150</v>
      </c>
      <c r="H929" s="134" t="s">
        <v>150</v>
      </c>
      <c r="I929" s="115" t="s">
        <v>150</v>
      </c>
      <c r="J929" s="134" t="s">
        <v>150</v>
      </c>
      <c r="K929" s="134" t="s">
        <v>150</v>
      </c>
      <c r="L929" s="134" t="s">
        <v>150</v>
      </c>
      <c r="M929" s="134" t="s">
        <v>150</v>
      </c>
      <c r="N929" s="134" t="s">
        <v>150</v>
      </c>
      <c r="O929" s="134" t="s">
        <v>150</v>
      </c>
      <c r="P929" s="134" t="s">
        <v>150</v>
      </c>
      <c r="Q929" s="134" t="s">
        <v>150</v>
      </c>
      <c r="R929" s="134" t="s">
        <v>150</v>
      </c>
      <c r="S929" s="140">
        <v>10</v>
      </c>
      <c r="DX929" s="178"/>
    </row>
    <row r="930" spans="1:128" s="177" customFormat="1" ht="8.1" customHeight="1">
      <c r="A930" s="137">
        <v>11</v>
      </c>
      <c r="B930" s="137"/>
      <c r="C930" s="138" t="s">
        <v>33</v>
      </c>
      <c r="D930" s="139"/>
      <c r="E930" s="134" t="s">
        <v>150</v>
      </c>
      <c r="F930" s="115">
        <v>35</v>
      </c>
      <c r="G930" s="134">
        <v>35</v>
      </c>
      <c r="H930" s="134" t="s">
        <v>172</v>
      </c>
      <c r="I930" s="115">
        <v>538</v>
      </c>
      <c r="J930" s="134" t="s">
        <v>150</v>
      </c>
      <c r="K930" s="134">
        <v>538</v>
      </c>
      <c r="L930" s="134" t="s">
        <v>150</v>
      </c>
      <c r="M930" s="134" t="s">
        <v>150</v>
      </c>
      <c r="N930" s="134" t="s">
        <v>150</v>
      </c>
      <c r="O930" s="134" t="s">
        <v>150</v>
      </c>
      <c r="P930" s="134" t="s">
        <v>150</v>
      </c>
      <c r="Q930" s="134" t="s">
        <v>150</v>
      </c>
      <c r="R930" s="134" t="s">
        <v>150</v>
      </c>
      <c r="S930" s="140">
        <v>11</v>
      </c>
      <c r="DX930" s="141"/>
    </row>
    <row r="931" spans="1:128" s="179" customFormat="1" ht="8.1" customHeight="1">
      <c r="A931" s="149"/>
      <c r="B931" s="149"/>
      <c r="C931" s="150" t="s">
        <v>34</v>
      </c>
      <c r="D931" s="158"/>
      <c r="E931" s="152" t="str">
        <f t="shared" ref="E931:R931" si="82">IF(SUM(E920:E930)&gt;0,SUM(E920:E930),"-")</f>
        <v>-</v>
      </c>
      <c r="F931" s="152">
        <f t="shared" si="82"/>
        <v>35</v>
      </c>
      <c r="G931" s="152">
        <f t="shared" si="82"/>
        <v>35</v>
      </c>
      <c r="H931" s="152" t="str">
        <f t="shared" si="82"/>
        <v>-</v>
      </c>
      <c r="I931" s="152">
        <f t="shared" si="82"/>
        <v>3104</v>
      </c>
      <c r="J931" s="152">
        <f t="shared" si="82"/>
        <v>1854</v>
      </c>
      <c r="K931" s="152">
        <f t="shared" si="82"/>
        <v>1007</v>
      </c>
      <c r="L931" s="152" t="str">
        <f t="shared" si="82"/>
        <v>-</v>
      </c>
      <c r="M931" s="152">
        <f t="shared" si="82"/>
        <v>226</v>
      </c>
      <c r="N931" s="152" t="str">
        <f t="shared" si="82"/>
        <v>-</v>
      </c>
      <c r="O931" s="152" t="str">
        <f t="shared" si="82"/>
        <v>-</v>
      </c>
      <c r="P931" s="152" t="str">
        <f t="shared" si="82"/>
        <v>-</v>
      </c>
      <c r="Q931" s="152" t="str">
        <f t="shared" si="82"/>
        <v>-</v>
      </c>
      <c r="R931" s="152">
        <f t="shared" si="82"/>
        <v>17</v>
      </c>
      <c r="S931" s="153"/>
    </row>
    <row r="932" spans="1:128" s="176" customFormat="1" ht="8.1" customHeight="1">
      <c r="A932" s="130">
        <v>12</v>
      </c>
      <c r="B932" s="130"/>
      <c r="C932" s="131" t="s">
        <v>35</v>
      </c>
      <c r="D932" s="132"/>
      <c r="E932" s="134" t="s">
        <v>150</v>
      </c>
      <c r="F932" s="115" t="s">
        <v>150</v>
      </c>
      <c r="G932" s="134" t="s">
        <v>150</v>
      </c>
      <c r="H932" s="134" t="s">
        <v>150</v>
      </c>
      <c r="I932" s="115" t="s">
        <v>150</v>
      </c>
      <c r="J932" s="134" t="s">
        <v>150</v>
      </c>
      <c r="K932" s="134" t="s">
        <v>150</v>
      </c>
      <c r="L932" s="134" t="s">
        <v>150</v>
      </c>
      <c r="M932" s="134" t="s">
        <v>150</v>
      </c>
      <c r="N932" s="134" t="s">
        <v>150</v>
      </c>
      <c r="O932" s="134" t="s">
        <v>150</v>
      </c>
      <c r="P932" s="134" t="s">
        <v>172</v>
      </c>
      <c r="Q932" s="134" t="s">
        <v>150</v>
      </c>
      <c r="R932" s="134" t="s">
        <v>150</v>
      </c>
      <c r="S932" s="135">
        <v>12</v>
      </c>
    </row>
    <row r="933" spans="1:128" s="177" customFormat="1" ht="8.1" customHeight="1">
      <c r="A933" s="137">
        <v>13</v>
      </c>
      <c r="B933" s="137"/>
      <c r="C933" s="138" t="s">
        <v>37</v>
      </c>
      <c r="D933" s="139"/>
      <c r="E933" s="134" t="s">
        <v>150</v>
      </c>
      <c r="F933" s="115" t="s">
        <v>150</v>
      </c>
      <c r="G933" s="134" t="s">
        <v>150</v>
      </c>
      <c r="H933" s="134" t="s">
        <v>150</v>
      </c>
      <c r="I933" s="115">
        <v>72</v>
      </c>
      <c r="J933" s="134" t="s">
        <v>150</v>
      </c>
      <c r="K933" s="134">
        <v>52</v>
      </c>
      <c r="L933" s="134" t="s">
        <v>150</v>
      </c>
      <c r="M933" s="134" t="s">
        <v>150</v>
      </c>
      <c r="N933" s="134" t="s">
        <v>150</v>
      </c>
      <c r="O933" s="134">
        <v>20</v>
      </c>
      <c r="P933" s="134" t="s">
        <v>150</v>
      </c>
      <c r="Q933" s="134" t="s">
        <v>150</v>
      </c>
      <c r="R933" s="134" t="s">
        <v>150</v>
      </c>
      <c r="S933" s="140">
        <v>13</v>
      </c>
    </row>
    <row r="934" spans="1:128" s="177" customFormat="1" ht="8.1" customHeight="1">
      <c r="A934" s="137">
        <v>14</v>
      </c>
      <c r="B934" s="137"/>
      <c r="C934" s="138" t="s">
        <v>38</v>
      </c>
      <c r="D934" s="139"/>
      <c r="E934" s="134" t="s">
        <v>150</v>
      </c>
      <c r="F934" s="115" t="s">
        <v>150</v>
      </c>
      <c r="G934" s="134" t="s">
        <v>150</v>
      </c>
      <c r="H934" s="134" t="s">
        <v>150</v>
      </c>
      <c r="I934" s="115">
        <v>31</v>
      </c>
      <c r="J934" s="134">
        <v>31</v>
      </c>
      <c r="K934" s="134" t="s">
        <v>150</v>
      </c>
      <c r="L934" s="134" t="s">
        <v>150</v>
      </c>
      <c r="M934" s="134" t="s">
        <v>150</v>
      </c>
      <c r="N934" s="134" t="s">
        <v>150</v>
      </c>
      <c r="O934" s="134" t="s">
        <v>150</v>
      </c>
      <c r="P934" s="134" t="s">
        <v>150</v>
      </c>
      <c r="Q934" s="134" t="s">
        <v>150</v>
      </c>
      <c r="R934" s="134" t="s">
        <v>150</v>
      </c>
      <c r="S934" s="140">
        <v>14</v>
      </c>
    </row>
    <row r="935" spans="1:128" s="177" customFormat="1" ht="8.1" customHeight="1">
      <c r="A935" s="137">
        <v>15</v>
      </c>
      <c r="B935" s="137"/>
      <c r="C935" s="138" t="s">
        <v>39</v>
      </c>
      <c r="D935" s="139"/>
      <c r="E935" s="134" t="s">
        <v>150</v>
      </c>
      <c r="F935" s="115" t="s">
        <v>150</v>
      </c>
      <c r="G935" s="134" t="s">
        <v>150</v>
      </c>
      <c r="H935" s="134" t="s">
        <v>150</v>
      </c>
      <c r="I935" s="115" t="s">
        <v>150</v>
      </c>
      <c r="J935" s="134" t="s">
        <v>150</v>
      </c>
      <c r="K935" s="134" t="s">
        <v>150</v>
      </c>
      <c r="L935" s="134" t="s">
        <v>150</v>
      </c>
      <c r="M935" s="134" t="s">
        <v>150</v>
      </c>
      <c r="N935" s="134" t="s">
        <v>150</v>
      </c>
      <c r="O935" s="134" t="s">
        <v>150</v>
      </c>
      <c r="P935" s="134" t="s">
        <v>150</v>
      </c>
      <c r="Q935" s="134" t="s">
        <v>150</v>
      </c>
      <c r="R935" s="134" t="s">
        <v>150</v>
      </c>
      <c r="S935" s="140">
        <v>15</v>
      </c>
    </row>
    <row r="936" spans="1:128" s="177" customFormat="1" ht="8.1" customHeight="1">
      <c r="A936" s="137">
        <v>16</v>
      </c>
      <c r="B936" s="137"/>
      <c r="C936" s="138" t="s">
        <v>40</v>
      </c>
      <c r="D936" s="139"/>
      <c r="E936" s="134" t="s">
        <v>150</v>
      </c>
      <c r="F936" s="115" t="s">
        <v>150</v>
      </c>
      <c r="G936" s="134" t="s">
        <v>150</v>
      </c>
      <c r="H936" s="134" t="s">
        <v>150</v>
      </c>
      <c r="I936" s="115" t="s">
        <v>150</v>
      </c>
      <c r="J936" s="134" t="s">
        <v>150</v>
      </c>
      <c r="K936" s="134" t="s">
        <v>150</v>
      </c>
      <c r="L936" s="134" t="s">
        <v>150</v>
      </c>
      <c r="M936" s="134" t="s">
        <v>150</v>
      </c>
      <c r="N936" s="134" t="s">
        <v>150</v>
      </c>
      <c r="O936" s="134" t="s">
        <v>150</v>
      </c>
      <c r="P936" s="134" t="s">
        <v>150</v>
      </c>
      <c r="Q936" s="134" t="s">
        <v>150</v>
      </c>
      <c r="R936" s="134" t="s">
        <v>150</v>
      </c>
      <c r="S936" s="140">
        <v>16</v>
      </c>
    </row>
    <row r="937" spans="1:128" s="177" customFormat="1" ht="8.1" customHeight="1">
      <c r="A937" s="137">
        <v>17</v>
      </c>
      <c r="B937" s="137"/>
      <c r="C937" s="138" t="s">
        <v>41</v>
      </c>
      <c r="D937" s="139"/>
      <c r="E937" s="134" t="s">
        <v>150</v>
      </c>
      <c r="F937" s="115" t="s">
        <v>150</v>
      </c>
      <c r="G937" s="134" t="s">
        <v>150</v>
      </c>
      <c r="H937" s="134" t="s">
        <v>150</v>
      </c>
      <c r="I937" s="115" t="s">
        <v>150</v>
      </c>
      <c r="J937" s="134" t="s">
        <v>150</v>
      </c>
      <c r="K937" s="134" t="s">
        <v>150</v>
      </c>
      <c r="L937" s="134" t="s">
        <v>150</v>
      </c>
      <c r="M937" s="134" t="s">
        <v>150</v>
      </c>
      <c r="N937" s="134" t="s">
        <v>150</v>
      </c>
      <c r="O937" s="134" t="s">
        <v>150</v>
      </c>
      <c r="P937" s="134" t="s">
        <v>150</v>
      </c>
      <c r="Q937" s="134" t="s">
        <v>150</v>
      </c>
      <c r="R937" s="134" t="s">
        <v>150</v>
      </c>
      <c r="S937" s="140">
        <v>17</v>
      </c>
    </row>
    <row r="938" spans="1:128" s="179" customFormat="1" ht="8.1" customHeight="1">
      <c r="A938" s="149"/>
      <c r="B938" s="149"/>
      <c r="C938" s="150" t="s">
        <v>42</v>
      </c>
      <c r="D938" s="158"/>
      <c r="E938" s="152" t="str">
        <f t="shared" ref="E938:R938" si="83">IF(SUM(E932:E937)&gt;0,SUM(E932:E937),"-")</f>
        <v>-</v>
      </c>
      <c r="F938" s="152" t="str">
        <f t="shared" si="83"/>
        <v>-</v>
      </c>
      <c r="G938" s="152" t="str">
        <f t="shared" si="83"/>
        <v>-</v>
      </c>
      <c r="H938" s="152" t="str">
        <f t="shared" si="83"/>
        <v>-</v>
      </c>
      <c r="I938" s="152">
        <f t="shared" si="83"/>
        <v>103</v>
      </c>
      <c r="J938" s="152">
        <f t="shared" si="83"/>
        <v>31</v>
      </c>
      <c r="K938" s="152">
        <f t="shared" si="83"/>
        <v>52</v>
      </c>
      <c r="L938" s="152" t="str">
        <f t="shared" si="83"/>
        <v>-</v>
      </c>
      <c r="M938" s="152" t="str">
        <f t="shared" si="83"/>
        <v>-</v>
      </c>
      <c r="N938" s="152" t="str">
        <f t="shared" si="83"/>
        <v>-</v>
      </c>
      <c r="O938" s="152">
        <f t="shared" si="83"/>
        <v>20</v>
      </c>
      <c r="P938" s="152" t="str">
        <f t="shared" si="83"/>
        <v>-</v>
      </c>
      <c r="Q938" s="152" t="str">
        <f t="shared" si="83"/>
        <v>-</v>
      </c>
      <c r="R938" s="152" t="str">
        <f t="shared" si="83"/>
        <v>-</v>
      </c>
      <c r="S938" s="153"/>
    </row>
    <row r="939" spans="1:128" s="176" customFormat="1" ht="8.1" customHeight="1">
      <c r="A939" s="130">
        <v>18</v>
      </c>
      <c r="B939" s="130"/>
      <c r="C939" s="131" t="s">
        <v>43</v>
      </c>
      <c r="D939" s="132"/>
      <c r="E939" s="134" t="s">
        <v>150</v>
      </c>
      <c r="F939" s="115" t="s">
        <v>150</v>
      </c>
      <c r="G939" s="134" t="s">
        <v>150</v>
      </c>
      <c r="H939" s="134" t="s">
        <v>150</v>
      </c>
      <c r="I939" s="115" t="s">
        <v>150</v>
      </c>
      <c r="J939" s="134" t="s">
        <v>150</v>
      </c>
      <c r="K939" s="134" t="s">
        <v>150</v>
      </c>
      <c r="L939" s="134" t="s">
        <v>150</v>
      </c>
      <c r="M939" s="134" t="s">
        <v>150</v>
      </c>
      <c r="N939" s="134" t="s">
        <v>150</v>
      </c>
      <c r="O939" s="134" t="s">
        <v>150</v>
      </c>
      <c r="P939" s="134" t="s">
        <v>150</v>
      </c>
      <c r="Q939" s="134" t="s">
        <v>150</v>
      </c>
      <c r="R939" s="134" t="s">
        <v>150</v>
      </c>
      <c r="S939" s="135">
        <v>18</v>
      </c>
    </row>
    <row r="940" spans="1:128" s="177" customFormat="1" ht="8.1" customHeight="1">
      <c r="A940" s="137">
        <v>19</v>
      </c>
      <c r="B940" s="137"/>
      <c r="C940" s="138" t="s">
        <v>44</v>
      </c>
      <c r="D940" s="139"/>
      <c r="E940" s="134" t="s">
        <v>150</v>
      </c>
      <c r="F940" s="115" t="s">
        <v>150</v>
      </c>
      <c r="G940" s="134" t="s">
        <v>150</v>
      </c>
      <c r="H940" s="134" t="s">
        <v>150</v>
      </c>
      <c r="I940" s="115" t="s">
        <v>150</v>
      </c>
      <c r="J940" s="134" t="s">
        <v>150</v>
      </c>
      <c r="K940" s="134" t="s">
        <v>150</v>
      </c>
      <c r="L940" s="134" t="s">
        <v>150</v>
      </c>
      <c r="M940" s="134" t="s">
        <v>150</v>
      </c>
      <c r="N940" s="134" t="s">
        <v>150</v>
      </c>
      <c r="O940" s="134" t="s">
        <v>150</v>
      </c>
      <c r="P940" s="134" t="s">
        <v>150</v>
      </c>
      <c r="Q940" s="134" t="s">
        <v>150</v>
      </c>
      <c r="R940" s="134" t="s">
        <v>150</v>
      </c>
      <c r="S940" s="140">
        <v>19</v>
      </c>
    </row>
    <row r="941" spans="1:128" s="177" customFormat="1" ht="8.1" customHeight="1">
      <c r="A941" s="137">
        <v>20</v>
      </c>
      <c r="B941" s="137"/>
      <c r="C941" s="138" t="s">
        <v>45</v>
      </c>
      <c r="D941" s="139"/>
      <c r="E941" s="134" t="s">
        <v>150</v>
      </c>
      <c r="F941" s="115" t="s">
        <v>150</v>
      </c>
      <c r="G941" s="134" t="s">
        <v>150</v>
      </c>
      <c r="H941" s="134" t="s">
        <v>150</v>
      </c>
      <c r="I941" s="115" t="s">
        <v>150</v>
      </c>
      <c r="J941" s="134" t="s">
        <v>150</v>
      </c>
      <c r="K941" s="134" t="s">
        <v>150</v>
      </c>
      <c r="L941" s="134" t="s">
        <v>150</v>
      </c>
      <c r="M941" s="134" t="s">
        <v>150</v>
      </c>
      <c r="N941" s="134" t="s">
        <v>150</v>
      </c>
      <c r="O941" s="134" t="s">
        <v>150</v>
      </c>
      <c r="P941" s="134" t="s">
        <v>150</v>
      </c>
      <c r="Q941" s="134" t="s">
        <v>150</v>
      </c>
      <c r="R941" s="134" t="s">
        <v>150</v>
      </c>
      <c r="S941" s="140">
        <v>20</v>
      </c>
    </row>
    <row r="942" spans="1:128" s="177" customFormat="1" ht="8.1" customHeight="1">
      <c r="A942" s="137">
        <v>21</v>
      </c>
      <c r="B942" s="137"/>
      <c r="C942" s="138" t="s">
        <v>46</v>
      </c>
      <c r="D942" s="139"/>
      <c r="E942" s="134" t="s">
        <v>150</v>
      </c>
      <c r="F942" s="115" t="s">
        <v>150</v>
      </c>
      <c r="G942" s="134" t="s">
        <v>150</v>
      </c>
      <c r="H942" s="134" t="s">
        <v>150</v>
      </c>
      <c r="I942" s="115" t="s">
        <v>150</v>
      </c>
      <c r="J942" s="134" t="s">
        <v>150</v>
      </c>
      <c r="K942" s="134" t="s">
        <v>150</v>
      </c>
      <c r="L942" s="134" t="s">
        <v>150</v>
      </c>
      <c r="M942" s="134" t="s">
        <v>150</v>
      </c>
      <c r="N942" s="134" t="s">
        <v>150</v>
      </c>
      <c r="O942" s="134" t="s">
        <v>150</v>
      </c>
      <c r="P942" s="134" t="s">
        <v>150</v>
      </c>
      <c r="Q942" s="134" t="s">
        <v>150</v>
      </c>
      <c r="R942" s="134" t="s">
        <v>150</v>
      </c>
      <c r="S942" s="140">
        <v>21</v>
      </c>
    </row>
    <row r="943" spans="1:128" s="177" customFormat="1" ht="8.1" customHeight="1">
      <c r="A943" s="137">
        <v>22</v>
      </c>
      <c r="B943" s="137"/>
      <c r="C943" s="138" t="s">
        <v>47</v>
      </c>
      <c r="D943" s="139"/>
      <c r="E943" s="134" t="s">
        <v>150</v>
      </c>
      <c r="F943" s="115" t="s">
        <v>150</v>
      </c>
      <c r="G943" s="134" t="s">
        <v>150</v>
      </c>
      <c r="H943" s="134" t="s">
        <v>150</v>
      </c>
      <c r="I943" s="115">
        <v>139</v>
      </c>
      <c r="J943" s="134">
        <v>139</v>
      </c>
      <c r="K943" s="134" t="s">
        <v>150</v>
      </c>
      <c r="L943" s="134" t="s">
        <v>150</v>
      </c>
      <c r="M943" s="134" t="s">
        <v>150</v>
      </c>
      <c r="N943" s="134" t="s">
        <v>150</v>
      </c>
      <c r="O943" s="134" t="s">
        <v>150</v>
      </c>
      <c r="P943" s="134" t="s">
        <v>150</v>
      </c>
      <c r="Q943" s="134" t="s">
        <v>150</v>
      </c>
      <c r="R943" s="134" t="s">
        <v>150</v>
      </c>
      <c r="S943" s="140">
        <v>22</v>
      </c>
    </row>
    <row r="944" spans="1:128" s="177" customFormat="1" ht="8.1" customHeight="1">
      <c r="A944" s="137">
        <v>23</v>
      </c>
      <c r="B944" s="137"/>
      <c r="C944" s="138" t="s">
        <v>48</v>
      </c>
      <c r="D944" s="139"/>
      <c r="E944" s="134" t="s">
        <v>150</v>
      </c>
      <c r="F944" s="115" t="s">
        <v>150</v>
      </c>
      <c r="G944" s="134" t="s">
        <v>150</v>
      </c>
      <c r="H944" s="134" t="s">
        <v>150</v>
      </c>
      <c r="I944" s="115" t="s">
        <v>150</v>
      </c>
      <c r="J944" s="134" t="s">
        <v>150</v>
      </c>
      <c r="K944" s="134" t="s">
        <v>150</v>
      </c>
      <c r="L944" s="134" t="s">
        <v>150</v>
      </c>
      <c r="M944" s="134" t="s">
        <v>150</v>
      </c>
      <c r="N944" s="134" t="s">
        <v>150</v>
      </c>
      <c r="O944" s="134" t="s">
        <v>150</v>
      </c>
      <c r="P944" s="134" t="s">
        <v>150</v>
      </c>
      <c r="Q944" s="134" t="s">
        <v>150</v>
      </c>
      <c r="R944" s="134" t="s">
        <v>150</v>
      </c>
      <c r="S944" s="140">
        <v>23</v>
      </c>
    </row>
    <row r="945" spans="1:19" s="177" customFormat="1" ht="8.1" customHeight="1">
      <c r="A945" s="137">
        <v>24</v>
      </c>
      <c r="B945" s="137"/>
      <c r="C945" s="138" t="s">
        <v>50</v>
      </c>
      <c r="D945" s="139"/>
      <c r="E945" s="134" t="s">
        <v>150</v>
      </c>
      <c r="F945" s="115" t="s">
        <v>150</v>
      </c>
      <c r="G945" s="134" t="s">
        <v>150</v>
      </c>
      <c r="H945" s="134" t="s">
        <v>150</v>
      </c>
      <c r="I945" s="115" t="s">
        <v>150</v>
      </c>
      <c r="J945" s="134" t="s">
        <v>150</v>
      </c>
      <c r="K945" s="134" t="s">
        <v>150</v>
      </c>
      <c r="L945" s="134" t="s">
        <v>150</v>
      </c>
      <c r="M945" s="134" t="s">
        <v>150</v>
      </c>
      <c r="N945" s="134" t="s">
        <v>150</v>
      </c>
      <c r="O945" s="134" t="s">
        <v>150</v>
      </c>
      <c r="P945" s="134" t="s">
        <v>150</v>
      </c>
      <c r="Q945" s="134" t="s">
        <v>150</v>
      </c>
      <c r="R945" s="134" t="s">
        <v>150</v>
      </c>
      <c r="S945" s="140">
        <v>24</v>
      </c>
    </row>
    <row r="946" spans="1:19" s="177" customFormat="1" ht="8.1" customHeight="1">
      <c r="A946" s="137">
        <v>25</v>
      </c>
      <c r="B946" s="137"/>
      <c r="C946" s="138" t="s">
        <v>51</v>
      </c>
      <c r="D946" s="139"/>
      <c r="E946" s="134" t="s">
        <v>150</v>
      </c>
      <c r="F946" s="115" t="s">
        <v>150</v>
      </c>
      <c r="G946" s="134" t="s">
        <v>150</v>
      </c>
      <c r="H946" s="134" t="s">
        <v>150</v>
      </c>
      <c r="I946" s="115" t="s">
        <v>150</v>
      </c>
      <c r="J946" s="134" t="s">
        <v>150</v>
      </c>
      <c r="K946" s="134" t="s">
        <v>150</v>
      </c>
      <c r="L946" s="134" t="s">
        <v>150</v>
      </c>
      <c r="M946" s="134" t="s">
        <v>150</v>
      </c>
      <c r="N946" s="134" t="s">
        <v>150</v>
      </c>
      <c r="O946" s="134" t="s">
        <v>150</v>
      </c>
      <c r="P946" s="134" t="s">
        <v>150</v>
      </c>
      <c r="Q946" s="134" t="s">
        <v>150</v>
      </c>
      <c r="R946" s="134" t="s">
        <v>150</v>
      </c>
      <c r="S946" s="140">
        <v>25</v>
      </c>
    </row>
    <row r="947" spans="1:19" s="177" customFormat="1" ht="8.1" customHeight="1">
      <c r="A947" s="137">
        <v>26</v>
      </c>
      <c r="B947" s="137"/>
      <c r="C947" s="138" t="s">
        <v>52</v>
      </c>
      <c r="D947" s="139"/>
      <c r="E947" s="134" t="s">
        <v>150</v>
      </c>
      <c r="F947" s="115" t="s">
        <v>150</v>
      </c>
      <c r="G947" s="134" t="s">
        <v>150</v>
      </c>
      <c r="H947" s="134" t="s">
        <v>150</v>
      </c>
      <c r="I947" s="115" t="s">
        <v>150</v>
      </c>
      <c r="J947" s="134" t="s">
        <v>150</v>
      </c>
      <c r="K947" s="134" t="s">
        <v>150</v>
      </c>
      <c r="L947" s="134" t="s">
        <v>150</v>
      </c>
      <c r="M947" s="134" t="s">
        <v>150</v>
      </c>
      <c r="N947" s="134" t="s">
        <v>150</v>
      </c>
      <c r="O947" s="134" t="s">
        <v>150</v>
      </c>
      <c r="P947" s="134" t="s">
        <v>150</v>
      </c>
      <c r="Q947" s="134" t="s">
        <v>150</v>
      </c>
      <c r="R947" s="134" t="s">
        <v>150</v>
      </c>
      <c r="S947" s="140">
        <v>26</v>
      </c>
    </row>
    <row r="948" spans="1:19" s="177" customFormat="1" ht="8.1" customHeight="1">
      <c r="A948" s="137">
        <v>27</v>
      </c>
      <c r="B948" s="137"/>
      <c r="C948" s="138" t="s">
        <v>53</v>
      </c>
      <c r="D948" s="139"/>
      <c r="E948" s="134" t="s">
        <v>150</v>
      </c>
      <c r="F948" s="115" t="s">
        <v>150</v>
      </c>
      <c r="G948" s="134" t="s">
        <v>150</v>
      </c>
      <c r="H948" s="134" t="s">
        <v>150</v>
      </c>
      <c r="I948" s="115">
        <v>88</v>
      </c>
      <c r="J948" s="134">
        <v>80</v>
      </c>
      <c r="K948" s="134">
        <v>8</v>
      </c>
      <c r="L948" s="134" t="s">
        <v>150</v>
      </c>
      <c r="M948" s="134" t="s">
        <v>150</v>
      </c>
      <c r="N948" s="134" t="s">
        <v>150</v>
      </c>
      <c r="O948" s="134" t="s">
        <v>150</v>
      </c>
      <c r="P948" s="134" t="s">
        <v>150</v>
      </c>
      <c r="Q948" s="134" t="s">
        <v>150</v>
      </c>
      <c r="R948" s="134" t="s">
        <v>150</v>
      </c>
      <c r="S948" s="140">
        <v>27</v>
      </c>
    </row>
    <row r="949" spans="1:19" s="179" customFormat="1" ht="8.1" customHeight="1">
      <c r="A949" s="149"/>
      <c r="B949" s="149"/>
      <c r="C949" s="150" t="s">
        <v>54</v>
      </c>
      <c r="D949" s="158"/>
      <c r="E949" s="152" t="str">
        <f t="shared" ref="E949:R949" si="84">IF(SUM(E939:E948)&gt;0,SUM(E939:E948),"-")</f>
        <v>-</v>
      </c>
      <c r="F949" s="152" t="str">
        <f t="shared" si="84"/>
        <v>-</v>
      </c>
      <c r="G949" s="152" t="str">
        <f t="shared" si="84"/>
        <v>-</v>
      </c>
      <c r="H949" s="152" t="str">
        <f t="shared" si="84"/>
        <v>-</v>
      </c>
      <c r="I949" s="152">
        <f t="shared" si="84"/>
        <v>227</v>
      </c>
      <c r="J949" s="152">
        <f t="shared" si="84"/>
        <v>219</v>
      </c>
      <c r="K949" s="152">
        <f t="shared" si="84"/>
        <v>8</v>
      </c>
      <c r="L949" s="152" t="str">
        <f t="shared" si="84"/>
        <v>-</v>
      </c>
      <c r="M949" s="152" t="str">
        <f t="shared" si="84"/>
        <v>-</v>
      </c>
      <c r="N949" s="152" t="str">
        <f t="shared" si="84"/>
        <v>-</v>
      </c>
      <c r="O949" s="152" t="str">
        <f t="shared" si="84"/>
        <v>-</v>
      </c>
      <c r="P949" s="152" t="str">
        <f t="shared" si="84"/>
        <v>-</v>
      </c>
      <c r="Q949" s="152" t="str">
        <f t="shared" si="84"/>
        <v>-</v>
      </c>
      <c r="R949" s="152" t="str">
        <f t="shared" si="84"/>
        <v>-</v>
      </c>
      <c r="S949" s="153"/>
    </row>
    <row r="950" spans="1:19" s="176" customFormat="1" ht="8.1" customHeight="1">
      <c r="A950" s="130">
        <v>28</v>
      </c>
      <c r="B950" s="130"/>
      <c r="C950" s="131" t="s">
        <v>55</v>
      </c>
      <c r="D950" s="132"/>
      <c r="E950" s="134" t="s">
        <v>150</v>
      </c>
      <c r="F950" s="115" t="s">
        <v>150</v>
      </c>
      <c r="G950" s="134" t="s">
        <v>150</v>
      </c>
      <c r="H950" s="134" t="s">
        <v>150</v>
      </c>
      <c r="I950" s="115">
        <v>132</v>
      </c>
      <c r="J950" s="134">
        <v>132</v>
      </c>
      <c r="K950" s="134" t="s">
        <v>150</v>
      </c>
      <c r="L950" s="134" t="s">
        <v>150</v>
      </c>
      <c r="M950" s="134" t="s">
        <v>150</v>
      </c>
      <c r="N950" s="134" t="s">
        <v>150</v>
      </c>
      <c r="O950" s="134" t="s">
        <v>150</v>
      </c>
      <c r="P950" s="134" t="s">
        <v>150</v>
      </c>
      <c r="Q950" s="134" t="s">
        <v>150</v>
      </c>
      <c r="R950" s="134" t="s">
        <v>150</v>
      </c>
      <c r="S950" s="135">
        <v>28</v>
      </c>
    </row>
    <row r="951" spans="1:19" s="177" customFormat="1" ht="8.1" customHeight="1">
      <c r="A951" s="137">
        <v>29</v>
      </c>
      <c r="B951" s="137"/>
      <c r="C951" s="138" t="s">
        <v>56</v>
      </c>
      <c r="D951" s="139"/>
      <c r="E951" s="134" t="s">
        <v>150</v>
      </c>
      <c r="F951" s="115" t="s">
        <v>150</v>
      </c>
      <c r="G951" s="134" t="s">
        <v>150</v>
      </c>
      <c r="H951" s="134" t="s">
        <v>150</v>
      </c>
      <c r="I951" s="115">
        <v>16766</v>
      </c>
      <c r="J951" s="134">
        <v>12288</v>
      </c>
      <c r="K951" s="134">
        <v>508</v>
      </c>
      <c r="L951" s="134">
        <v>14</v>
      </c>
      <c r="M951" s="134">
        <v>2339</v>
      </c>
      <c r="N951" s="134" t="s">
        <v>150</v>
      </c>
      <c r="O951" s="134" t="s">
        <v>150</v>
      </c>
      <c r="P951" s="134" t="s">
        <v>150</v>
      </c>
      <c r="Q951" s="134">
        <v>1617</v>
      </c>
      <c r="R951" s="134" t="s">
        <v>150</v>
      </c>
      <c r="S951" s="140">
        <v>29</v>
      </c>
    </row>
    <row r="952" spans="1:19" s="177" customFormat="1" ht="8.1" customHeight="1">
      <c r="A952" s="137">
        <v>30</v>
      </c>
      <c r="B952" s="137"/>
      <c r="C952" s="138" t="s">
        <v>57</v>
      </c>
      <c r="D952" s="139"/>
      <c r="E952" s="134" t="s">
        <v>150</v>
      </c>
      <c r="F952" s="115" t="s">
        <v>150</v>
      </c>
      <c r="G952" s="134" t="s">
        <v>150</v>
      </c>
      <c r="H952" s="134" t="s">
        <v>150</v>
      </c>
      <c r="I952" s="115">
        <v>11410</v>
      </c>
      <c r="J952" s="134">
        <v>8577</v>
      </c>
      <c r="K952" s="134">
        <v>2641</v>
      </c>
      <c r="L952" s="134" t="s">
        <v>150</v>
      </c>
      <c r="M952" s="134">
        <v>40</v>
      </c>
      <c r="N952" s="134" t="s">
        <v>150</v>
      </c>
      <c r="O952" s="134">
        <v>150</v>
      </c>
      <c r="P952" s="134" t="s">
        <v>150</v>
      </c>
      <c r="Q952" s="134" t="s">
        <v>150</v>
      </c>
      <c r="R952" s="134">
        <v>2</v>
      </c>
      <c r="S952" s="140">
        <v>30</v>
      </c>
    </row>
    <row r="953" spans="1:19" s="177" customFormat="1" ht="8.1" customHeight="1">
      <c r="A953" s="137">
        <v>31</v>
      </c>
      <c r="B953" s="137"/>
      <c r="C953" s="138" t="s">
        <v>58</v>
      </c>
      <c r="D953" s="139"/>
      <c r="E953" s="134" t="s">
        <v>150</v>
      </c>
      <c r="F953" s="115" t="s">
        <v>150</v>
      </c>
      <c r="G953" s="134" t="s">
        <v>150</v>
      </c>
      <c r="H953" s="134" t="s">
        <v>150</v>
      </c>
      <c r="I953" s="115">
        <v>5591</v>
      </c>
      <c r="J953" s="134">
        <v>4933</v>
      </c>
      <c r="K953" s="134">
        <v>432</v>
      </c>
      <c r="L953" s="134">
        <v>16</v>
      </c>
      <c r="M953" s="134">
        <v>131</v>
      </c>
      <c r="N953" s="134" t="s">
        <v>150</v>
      </c>
      <c r="O953" s="134">
        <v>1</v>
      </c>
      <c r="P953" s="134" t="s">
        <v>150</v>
      </c>
      <c r="Q953" s="134" t="s">
        <v>150</v>
      </c>
      <c r="R953" s="134">
        <v>78</v>
      </c>
      <c r="S953" s="140">
        <v>31</v>
      </c>
    </row>
    <row r="954" spans="1:19" s="177" customFormat="1" ht="8.1" customHeight="1">
      <c r="A954" s="137">
        <v>32</v>
      </c>
      <c r="B954" s="137"/>
      <c r="C954" s="138" t="s">
        <v>59</v>
      </c>
      <c r="D954" s="139"/>
      <c r="E954" s="134" t="s">
        <v>150</v>
      </c>
      <c r="F954" s="115" t="s">
        <v>150</v>
      </c>
      <c r="G954" s="134" t="s">
        <v>150</v>
      </c>
      <c r="H954" s="134" t="s">
        <v>150</v>
      </c>
      <c r="I954" s="115">
        <v>78</v>
      </c>
      <c r="J954" s="134">
        <v>78</v>
      </c>
      <c r="K954" s="134" t="s">
        <v>150</v>
      </c>
      <c r="L954" s="134" t="s">
        <v>150</v>
      </c>
      <c r="M954" s="134" t="s">
        <v>150</v>
      </c>
      <c r="N954" s="134" t="s">
        <v>150</v>
      </c>
      <c r="O954" s="134" t="s">
        <v>150</v>
      </c>
      <c r="P954" s="134" t="s">
        <v>150</v>
      </c>
      <c r="Q954" s="134" t="s">
        <v>150</v>
      </c>
      <c r="R954" s="134" t="s">
        <v>150</v>
      </c>
      <c r="S954" s="140">
        <v>32</v>
      </c>
    </row>
    <row r="955" spans="1:19" s="177" customFormat="1" ht="8.1" customHeight="1">
      <c r="A955" s="137">
        <v>33</v>
      </c>
      <c r="B955" s="137"/>
      <c r="C955" s="138" t="s">
        <v>153</v>
      </c>
      <c r="D955" s="139"/>
      <c r="E955" s="134" t="s">
        <v>150</v>
      </c>
      <c r="F955" s="115">
        <v>6864</v>
      </c>
      <c r="G955" s="134">
        <v>6864</v>
      </c>
      <c r="H955" s="134" t="s">
        <v>150</v>
      </c>
      <c r="I955" s="115">
        <v>41237</v>
      </c>
      <c r="J955" s="134">
        <v>41189</v>
      </c>
      <c r="K955" s="134">
        <v>48</v>
      </c>
      <c r="L955" s="134" t="s">
        <v>150</v>
      </c>
      <c r="M955" s="134" t="s">
        <v>150</v>
      </c>
      <c r="N955" s="134" t="s">
        <v>150</v>
      </c>
      <c r="O955" s="134" t="s">
        <v>150</v>
      </c>
      <c r="P955" s="134" t="s">
        <v>150</v>
      </c>
      <c r="Q955" s="134" t="s">
        <v>150</v>
      </c>
      <c r="R955" s="134" t="s">
        <v>150</v>
      </c>
      <c r="S955" s="140">
        <v>33</v>
      </c>
    </row>
    <row r="956" spans="1:19" s="177" customFormat="1" ht="8.1" customHeight="1">
      <c r="A956" s="137">
        <v>34</v>
      </c>
      <c r="B956" s="137"/>
      <c r="C956" s="138" t="s">
        <v>61</v>
      </c>
      <c r="D956" s="139"/>
      <c r="E956" s="134" t="s">
        <v>150</v>
      </c>
      <c r="F956" s="115" t="s">
        <v>150</v>
      </c>
      <c r="G956" s="134" t="s">
        <v>150</v>
      </c>
      <c r="H956" s="134" t="s">
        <v>150</v>
      </c>
      <c r="I956" s="115">
        <v>1019</v>
      </c>
      <c r="J956" s="134">
        <v>1019</v>
      </c>
      <c r="K956" s="134" t="s">
        <v>150</v>
      </c>
      <c r="L956" s="134" t="s">
        <v>150</v>
      </c>
      <c r="M956" s="134" t="s">
        <v>150</v>
      </c>
      <c r="N956" s="134" t="s">
        <v>150</v>
      </c>
      <c r="O956" s="134" t="s">
        <v>150</v>
      </c>
      <c r="P956" s="134" t="s">
        <v>150</v>
      </c>
      <c r="Q956" s="134" t="s">
        <v>150</v>
      </c>
      <c r="R956" s="134" t="s">
        <v>150</v>
      </c>
      <c r="S956" s="140">
        <v>34</v>
      </c>
    </row>
    <row r="957" spans="1:19" s="177" customFormat="1" ht="8.1" customHeight="1">
      <c r="A957" s="137">
        <v>35</v>
      </c>
      <c r="B957" s="137"/>
      <c r="C957" s="138" t="s">
        <v>62</v>
      </c>
      <c r="D957" s="139"/>
      <c r="E957" s="134" t="s">
        <v>150</v>
      </c>
      <c r="F957" s="115" t="s">
        <v>150</v>
      </c>
      <c r="G957" s="134" t="s">
        <v>150</v>
      </c>
      <c r="H957" s="134" t="s">
        <v>150</v>
      </c>
      <c r="I957" s="115">
        <v>29</v>
      </c>
      <c r="J957" s="134">
        <v>29</v>
      </c>
      <c r="K957" s="134" t="s">
        <v>150</v>
      </c>
      <c r="L957" s="134" t="s">
        <v>150</v>
      </c>
      <c r="M957" s="134" t="s">
        <v>150</v>
      </c>
      <c r="N957" s="134" t="s">
        <v>150</v>
      </c>
      <c r="O957" s="134" t="s">
        <v>150</v>
      </c>
      <c r="P957" s="134" t="s">
        <v>150</v>
      </c>
      <c r="Q957" s="134" t="s">
        <v>150</v>
      </c>
      <c r="R957" s="134" t="s">
        <v>150</v>
      </c>
      <c r="S957" s="140">
        <v>35</v>
      </c>
    </row>
    <row r="958" spans="1:19" s="177" customFormat="1" ht="8.1" customHeight="1">
      <c r="A958" s="137">
        <v>36</v>
      </c>
      <c r="B958" s="137"/>
      <c r="C958" s="138" t="s">
        <v>63</v>
      </c>
      <c r="D958" s="139"/>
      <c r="E958" s="134">
        <v>32</v>
      </c>
      <c r="F958" s="115">
        <v>247</v>
      </c>
      <c r="G958" s="134">
        <v>92</v>
      </c>
      <c r="H958" s="134">
        <v>155</v>
      </c>
      <c r="I958" s="115">
        <v>44278</v>
      </c>
      <c r="J958" s="134">
        <v>43553</v>
      </c>
      <c r="K958" s="134">
        <v>271</v>
      </c>
      <c r="L958" s="134">
        <v>99</v>
      </c>
      <c r="M958" s="134">
        <v>132</v>
      </c>
      <c r="N958" s="134" t="s">
        <v>150</v>
      </c>
      <c r="O958" s="134">
        <v>87</v>
      </c>
      <c r="P958" s="134" t="s">
        <v>150</v>
      </c>
      <c r="Q958" s="134" t="s">
        <v>150</v>
      </c>
      <c r="R958" s="134">
        <v>136</v>
      </c>
      <c r="S958" s="140">
        <v>36</v>
      </c>
    </row>
    <row r="959" spans="1:19" s="177" customFormat="1" ht="8.1" customHeight="1">
      <c r="A959" s="137">
        <v>37</v>
      </c>
      <c r="B959" s="137"/>
      <c r="C959" s="138" t="s">
        <v>64</v>
      </c>
      <c r="D959" s="139"/>
      <c r="E959" s="134" t="s">
        <v>150</v>
      </c>
      <c r="F959" s="115" t="s">
        <v>150</v>
      </c>
      <c r="G959" s="134" t="s">
        <v>150</v>
      </c>
      <c r="H959" s="134" t="s">
        <v>150</v>
      </c>
      <c r="I959" s="115">
        <v>1660</v>
      </c>
      <c r="J959" s="134">
        <v>581</v>
      </c>
      <c r="K959" s="134">
        <v>375</v>
      </c>
      <c r="L959" s="134" t="s">
        <v>150</v>
      </c>
      <c r="M959" s="134">
        <v>704</v>
      </c>
      <c r="N959" s="134" t="s">
        <v>150</v>
      </c>
      <c r="O959" s="134" t="s">
        <v>150</v>
      </c>
      <c r="P959" s="134" t="s">
        <v>150</v>
      </c>
      <c r="Q959" s="134" t="s">
        <v>150</v>
      </c>
      <c r="R959" s="134" t="s">
        <v>150</v>
      </c>
      <c r="S959" s="140">
        <v>37</v>
      </c>
    </row>
    <row r="960" spans="1:19" s="177" customFormat="1" ht="8.1" customHeight="1">
      <c r="A960" s="137">
        <v>38</v>
      </c>
      <c r="B960" s="137"/>
      <c r="C960" s="138" t="s">
        <v>65</v>
      </c>
      <c r="D960" s="139"/>
      <c r="E960" s="134">
        <v>251</v>
      </c>
      <c r="F960" s="115">
        <v>623</v>
      </c>
      <c r="G960" s="134">
        <v>574</v>
      </c>
      <c r="H960" s="134">
        <v>49</v>
      </c>
      <c r="I960" s="115">
        <v>51462</v>
      </c>
      <c r="J960" s="134">
        <v>42366</v>
      </c>
      <c r="K960" s="134">
        <v>2359</v>
      </c>
      <c r="L960" s="134">
        <v>1261</v>
      </c>
      <c r="M960" s="134">
        <v>261</v>
      </c>
      <c r="N960" s="134" t="s">
        <v>150</v>
      </c>
      <c r="O960" s="134">
        <v>3006</v>
      </c>
      <c r="P960" s="134">
        <v>2172</v>
      </c>
      <c r="Q960" s="134" t="s">
        <v>150</v>
      </c>
      <c r="R960" s="134">
        <v>37</v>
      </c>
      <c r="S960" s="140">
        <v>38</v>
      </c>
    </row>
    <row r="961" spans="1:19" s="177" customFormat="1" ht="8.1" customHeight="1">
      <c r="A961" s="137">
        <v>39</v>
      </c>
      <c r="B961" s="137"/>
      <c r="C961" s="138" t="s">
        <v>66</v>
      </c>
      <c r="D961" s="139"/>
      <c r="E961" s="134">
        <v>94</v>
      </c>
      <c r="F961" s="115" t="s">
        <v>150</v>
      </c>
      <c r="G961" s="134" t="s">
        <v>150</v>
      </c>
      <c r="H961" s="134" t="s">
        <v>150</v>
      </c>
      <c r="I961" s="115">
        <v>6647</v>
      </c>
      <c r="J961" s="134">
        <v>6268</v>
      </c>
      <c r="K961" s="134">
        <v>140</v>
      </c>
      <c r="L961" s="134">
        <v>197</v>
      </c>
      <c r="M961" s="134">
        <v>29</v>
      </c>
      <c r="N961" s="134" t="s">
        <v>150</v>
      </c>
      <c r="O961" s="134">
        <v>1</v>
      </c>
      <c r="P961" s="134" t="s">
        <v>150</v>
      </c>
      <c r="Q961" s="134" t="s">
        <v>150</v>
      </c>
      <c r="R961" s="134">
        <v>12</v>
      </c>
      <c r="S961" s="140">
        <v>39</v>
      </c>
    </row>
    <row r="962" spans="1:19" s="177" customFormat="1" ht="8.1" customHeight="1">
      <c r="A962" s="137">
        <v>40</v>
      </c>
      <c r="B962" s="137"/>
      <c r="C962" s="138" t="s">
        <v>154</v>
      </c>
      <c r="D962" s="139"/>
      <c r="E962" s="134" t="s">
        <v>150</v>
      </c>
      <c r="F962" s="115" t="s">
        <v>150</v>
      </c>
      <c r="G962" s="134" t="s">
        <v>150</v>
      </c>
      <c r="H962" s="134" t="s">
        <v>150</v>
      </c>
      <c r="I962" s="115">
        <v>1120</v>
      </c>
      <c r="J962" s="134">
        <v>1082</v>
      </c>
      <c r="K962" s="134">
        <v>9</v>
      </c>
      <c r="L962" s="134" t="s">
        <v>150</v>
      </c>
      <c r="M962" s="134">
        <v>16</v>
      </c>
      <c r="N962" s="134" t="s">
        <v>150</v>
      </c>
      <c r="O962" s="134">
        <v>13</v>
      </c>
      <c r="P962" s="134" t="s">
        <v>150</v>
      </c>
      <c r="Q962" s="134" t="s">
        <v>150</v>
      </c>
      <c r="R962" s="134" t="s">
        <v>150</v>
      </c>
      <c r="S962" s="140">
        <v>40</v>
      </c>
    </row>
    <row r="963" spans="1:19" s="177" customFormat="1" ht="8.1" customHeight="1">
      <c r="A963" s="137">
        <v>41</v>
      </c>
      <c r="B963" s="137"/>
      <c r="C963" s="138" t="s">
        <v>68</v>
      </c>
      <c r="D963" s="139"/>
      <c r="E963" s="134" t="s">
        <v>150</v>
      </c>
      <c r="F963" s="115" t="s">
        <v>150</v>
      </c>
      <c r="G963" s="134" t="s">
        <v>150</v>
      </c>
      <c r="H963" s="134" t="s">
        <v>150</v>
      </c>
      <c r="I963" s="115">
        <v>98</v>
      </c>
      <c r="J963" s="134">
        <v>82</v>
      </c>
      <c r="K963" s="134" t="s">
        <v>150</v>
      </c>
      <c r="L963" s="134" t="s">
        <v>150</v>
      </c>
      <c r="M963" s="134" t="s">
        <v>150</v>
      </c>
      <c r="N963" s="134" t="s">
        <v>150</v>
      </c>
      <c r="O963" s="134">
        <v>16</v>
      </c>
      <c r="P963" s="134" t="s">
        <v>150</v>
      </c>
      <c r="Q963" s="134" t="s">
        <v>150</v>
      </c>
      <c r="R963" s="134" t="s">
        <v>150</v>
      </c>
      <c r="S963" s="140">
        <v>41</v>
      </c>
    </row>
    <row r="964" spans="1:19" s="177" customFormat="1" ht="8.1" customHeight="1">
      <c r="A964" s="137">
        <v>42</v>
      </c>
      <c r="B964" s="137"/>
      <c r="C964" s="138" t="s">
        <v>69</v>
      </c>
      <c r="D964" s="139"/>
      <c r="E964" s="134" t="s">
        <v>150</v>
      </c>
      <c r="F964" s="115" t="s">
        <v>150</v>
      </c>
      <c r="G964" s="134" t="s">
        <v>150</v>
      </c>
      <c r="H964" s="134" t="s">
        <v>150</v>
      </c>
      <c r="I964" s="115">
        <v>15</v>
      </c>
      <c r="J964" s="134">
        <v>15</v>
      </c>
      <c r="K964" s="134" t="s">
        <v>150</v>
      </c>
      <c r="L964" s="134" t="s">
        <v>150</v>
      </c>
      <c r="M964" s="134" t="s">
        <v>150</v>
      </c>
      <c r="N964" s="134" t="s">
        <v>150</v>
      </c>
      <c r="O964" s="134" t="s">
        <v>150</v>
      </c>
      <c r="P964" s="134" t="s">
        <v>150</v>
      </c>
      <c r="Q964" s="134" t="s">
        <v>150</v>
      </c>
      <c r="R964" s="134" t="s">
        <v>150</v>
      </c>
      <c r="S964" s="140">
        <v>42</v>
      </c>
    </row>
    <row r="965" spans="1:19" s="179" customFormat="1" ht="8.1" customHeight="1">
      <c r="A965" s="149"/>
      <c r="B965" s="149"/>
      <c r="C965" s="150" t="s">
        <v>70</v>
      </c>
      <c r="D965" s="158"/>
      <c r="E965" s="152">
        <f t="shared" ref="E965:R965" si="85">IF(SUM(E950:E964),SUM(E950:E964),"-")</f>
        <v>377</v>
      </c>
      <c r="F965" s="152">
        <f t="shared" si="85"/>
        <v>7734</v>
      </c>
      <c r="G965" s="152">
        <f t="shared" si="85"/>
        <v>7530</v>
      </c>
      <c r="H965" s="152">
        <f t="shared" si="85"/>
        <v>204</v>
      </c>
      <c r="I965" s="152">
        <f t="shared" si="85"/>
        <v>181542</v>
      </c>
      <c r="J965" s="152">
        <f t="shared" si="85"/>
        <v>162192</v>
      </c>
      <c r="K965" s="152">
        <f t="shared" si="85"/>
        <v>6783</v>
      </c>
      <c r="L965" s="152">
        <f t="shared" si="85"/>
        <v>1587</v>
      </c>
      <c r="M965" s="152">
        <f t="shared" si="85"/>
        <v>3652</v>
      </c>
      <c r="N965" s="152" t="str">
        <f t="shared" si="85"/>
        <v>-</v>
      </c>
      <c r="O965" s="152">
        <f t="shared" si="85"/>
        <v>3274</v>
      </c>
      <c r="P965" s="152">
        <f t="shared" si="85"/>
        <v>2172</v>
      </c>
      <c r="Q965" s="152">
        <f t="shared" si="85"/>
        <v>1617</v>
      </c>
      <c r="R965" s="152">
        <f t="shared" si="85"/>
        <v>265</v>
      </c>
      <c r="S965" s="153"/>
    </row>
    <row r="966" spans="1:19" s="176" customFormat="1" ht="8.1" customHeight="1">
      <c r="A966" s="130">
        <v>43</v>
      </c>
      <c r="B966" s="130"/>
      <c r="C966" s="131" t="s">
        <v>71</v>
      </c>
      <c r="D966" s="132"/>
      <c r="E966" s="134" t="s">
        <v>150</v>
      </c>
      <c r="F966" s="115" t="s">
        <v>150</v>
      </c>
      <c r="G966" s="134" t="s">
        <v>150</v>
      </c>
      <c r="H966" s="134" t="s">
        <v>150</v>
      </c>
      <c r="I966" s="115">
        <v>101</v>
      </c>
      <c r="J966" s="134">
        <v>101</v>
      </c>
      <c r="K966" s="134" t="s">
        <v>150</v>
      </c>
      <c r="L966" s="134" t="s">
        <v>150</v>
      </c>
      <c r="M966" s="134" t="s">
        <v>150</v>
      </c>
      <c r="N966" s="134" t="s">
        <v>150</v>
      </c>
      <c r="O966" s="134" t="s">
        <v>150</v>
      </c>
      <c r="P966" s="134" t="s">
        <v>150</v>
      </c>
      <c r="Q966" s="134" t="s">
        <v>150</v>
      </c>
      <c r="R966" s="134" t="s">
        <v>150</v>
      </c>
      <c r="S966" s="135">
        <v>43</v>
      </c>
    </row>
    <row r="967" spans="1:19" s="177" customFormat="1" ht="8.1" customHeight="1">
      <c r="A967" s="137">
        <v>44</v>
      </c>
      <c r="B967" s="137"/>
      <c r="C967" s="138" t="s">
        <v>72</v>
      </c>
      <c r="D967" s="139"/>
      <c r="E967" s="134" t="s">
        <v>150</v>
      </c>
      <c r="F967" s="115" t="s">
        <v>150</v>
      </c>
      <c r="G967" s="134" t="s">
        <v>150</v>
      </c>
      <c r="H967" s="134" t="s">
        <v>150</v>
      </c>
      <c r="I967" s="115" t="s">
        <v>150</v>
      </c>
      <c r="J967" s="134" t="s">
        <v>150</v>
      </c>
      <c r="K967" s="134" t="s">
        <v>150</v>
      </c>
      <c r="L967" s="134" t="s">
        <v>150</v>
      </c>
      <c r="M967" s="134" t="s">
        <v>150</v>
      </c>
      <c r="N967" s="134" t="s">
        <v>150</v>
      </c>
      <c r="O967" s="134" t="s">
        <v>150</v>
      </c>
      <c r="P967" s="134" t="s">
        <v>150</v>
      </c>
      <c r="Q967" s="134" t="s">
        <v>150</v>
      </c>
      <c r="R967" s="134" t="s">
        <v>150</v>
      </c>
      <c r="S967" s="140">
        <v>44</v>
      </c>
    </row>
    <row r="968" spans="1:19" s="177" customFormat="1" ht="8.1" customHeight="1">
      <c r="A968" s="137">
        <v>45</v>
      </c>
      <c r="B968" s="137"/>
      <c r="C968" s="138" t="s">
        <v>73</v>
      </c>
      <c r="D968" s="139"/>
      <c r="E968" s="134" t="s">
        <v>150</v>
      </c>
      <c r="F968" s="115" t="s">
        <v>150</v>
      </c>
      <c r="G968" s="134" t="s">
        <v>150</v>
      </c>
      <c r="H968" s="134" t="s">
        <v>150</v>
      </c>
      <c r="I968" s="115">
        <v>92</v>
      </c>
      <c r="J968" s="134">
        <v>83</v>
      </c>
      <c r="K968" s="134">
        <v>9</v>
      </c>
      <c r="L968" s="134" t="s">
        <v>150</v>
      </c>
      <c r="M968" s="134" t="s">
        <v>150</v>
      </c>
      <c r="N968" s="134" t="s">
        <v>150</v>
      </c>
      <c r="O968" s="134" t="s">
        <v>150</v>
      </c>
      <c r="P968" s="134" t="s">
        <v>150</v>
      </c>
      <c r="Q968" s="134" t="s">
        <v>150</v>
      </c>
      <c r="R968" s="134" t="s">
        <v>150</v>
      </c>
      <c r="S968" s="140">
        <v>45</v>
      </c>
    </row>
    <row r="969" spans="1:19" s="177" customFormat="1" ht="8.1" customHeight="1">
      <c r="A969" s="137">
        <v>46</v>
      </c>
      <c r="B969" s="137"/>
      <c r="C969" s="138" t="s">
        <v>74</v>
      </c>
      <c r="D969" s="139"/>
      <c r="E969" s="134">
        <v>6</v>
      </c>
      <c r="F969" s="115" t="s">
        <v>150</v>
      </c>
      <c r="G969" s="134" t="s">
        <v>150</v>
      </c>
      <c r="H969" s="134" t="s">
        <v>150</v>
      </c>
      <c r="I969" s="115">
        <v>2182</v>
      </c>
      <c r="J969" s="134">
        <v>1552</v>
      </c>
      <c r="K969" s="134">
        <v>363</v>
      </c>
      <c r="L969" s="134" t="s">
        <v>150</v>
      </c>
      <c r="M969" s="134">
        <v>219</v>
      </c>
      <c r="N969" s="134" t="s">
        <v>150</v>
      </c>
      <c r="O969" s="134">
        <v>1</v>
      </c>
      <c r="P969" s="134" t="s">
        <v>150</v>
      </c>
      <c r="Q969" s="134" t="s">
        <v>150</v>
      </c>
      <c r="R969" s="134">
        <v>47</v>
      </c>
      <c r="S969" s="140">
        <v>46</v>
      </c>
    </row>
    <row r="970" spans="1:19" s="177" customFormat="1" ht="8.1" customHeight="1">
      <c r="A970" s="137">
        <v>47</v>
      </c>
      <c r="B970" s="137"/>
      <c r="C970" s="138" t="s">
        <v>75</v>
      </c>
      <c r="D970" s="139"/>
      <c r="E970" s="134" t="s">
        <v>150</v>
      </c>
      <c r="F970" s="115" t="s">
        <v>150</v>
      </c>
      <c r="G970" s="134" t="s">
        <v>150</v>
      </c>
      <c r="H970" s="134" t="s">
        <v>150</v>
      </c>
      <c r="I970" s="115" t="s">
        <v>150</v>
      </c>
      <c r="J970" s="134" t="s">
        <v>150</v>
      </c>
      <c r="K970" s="134" t="s">
        <v>150</v>
      </c>
      <c r="L970" s="134" t="s">
        <v>150</v>
      </c>
      <c r="M970" s="134" t="s">
        <v>150</v>
      </c>
      <c r="N970" s="134" t="s">
        <v>150</v>
      </c>
      <c r="O970" s="134" t="s">
        <v>150</v>
      </c>
      <c r="P970" s="134" t="s">
        <v>150</v>
      </c>
      <c r="Q970" s="134" t="s">
        <v>150</v>
      </c>
      <c r="R970" s="134" t="s">
        <v>150</v>
      </c>
      <c r="S970" s="140">
        <v>47</v>
      </c>
    </row>
    <row r="971" spans="1:19" s="177" customFormat="1" ht="8.1" customHeight="1">
      <c r="A971" s="137">
        <v>48</v>
      </c>
      <c r="B971" s="137"/>
      <c r="C971" s="138" t="s">
        <v>76</v>
      </c>
      <c r="D971" s="139"/>
      <c r="E971" s="134" t="s">
        <v>150</v>
      </c>
      <c r="F971" s="115" t="s">
        <v>150</v>
      </c>
      <c r="G971" s="134" t="s">
        <v>150</v>
      </c>
      <c r="H971" s="134" t="s">
        <v>150</v>
      </c>
      <c r="I971" s="115" t="s">
        <v>155</v>
      </c>
      <c r="J971" s="134" t="s">
        <v>150</v>
      </c>
      <c r="K971" s="134" t="s">
        <v>150</v>
      </c>
      <c r="L971" s="134" t="s">
        <v>150</v>
      </c>
      <c r="M971" s="134" t="s">
        <v>150</v>
      </c>
      <c r="N971" s="134" t="s">
        <v>150</v>
      </c>
      <c r="O971" s="134" t="s">
        <v>150</v>
      </c>
      <c r="P971" s="134" t="s">
        <v>150</v>
      </c>
      <c r="Q971" s="134" t="s">
        <v>150</v>
      </c>
      <c r="R971" s="134" t="s">
        <v>150</v>
      </c>
      <c r="S971" s="140">
        <v>48</v>
      </c>
    </row>
    <row r="972" spans="1:19" s="177" customFormat="1" ht="8.1" customHeight="1">
      <c r="A972" s="137">
        <v>49</v>
      </c>
      <c r="B972" s="137"/>
      <c r="C972" s="138" t="s">
        <v>119</v>
      </c>
      <c r="D972" s="139"/>
      <c r="E972" s="134" t="s">
        <v>150</v>
      </c>
      <c r="F972" s="115" t="s">
        <v>150</v>
      </c>
      <c r="G972" s="134" t="s">
        <v>150</v>
      </c>
      <c r="H972" s="134" t="s">
        <v>150</v>
      </c>
      <c r="I972" s="115">
        <v>4184</v>
      </c>
      <c r="J972" s="134">
        <v>4042</v>
      </c>
      <c r="K972" s="134" t="s">
        <v>150</v>
      </c>
      <c r="L972" s="134" t="s">
        <v>150</v>
      </c>
      <c r="M972" s="134">
        <v>142</v>
      </c>
      <c r="N972" s="134" t="s">
        <v>150</v>
      </c>
      <c r="O972" s="134" t="s">
        <v>150</v>
      </c>
      <c r="P972" s="134" t="s">
        <v>150</v>
      </c>
      <c r="Q972" s="134" t="s">
        <v>150</v>
      </c>
      <c r="R972" s="134" t="s">
        <v>150</v>
      </c>
      <c r="S972" s="140">
        <v>49</v>
      </c>
    </row>
    <row r="973" spans="1:19" s="177" customFormat="1" ht="8.1" customHeight="1">
      <c r="A973" s="137">
        <v>50</v>
      </c>
      <c r="B973" s="137"/>
      <c r="C973" s="138" t="s">
        <v>120</v>
      </c>
      <c r="D973" s="139"/>
      <c r="E973" s="134" t="s">
        <v>150</v>
      </c>
      <c r="F973" s="115" t="s">
        <v>150</v>
      </c>
      <c r="G973" s="134" t="s">
        <v>150</v>
      </c>
      <c r="H973" s="134" t="s">
        <v>150</v>
      </c>
      <c r="I973" s="115" t="s">
        <v>150</v>
      </c>
      <c r="J973" s="134" t="s">
        <v>150</v>
      </c>
      <c r="K973" s="134" t="s">
        <v>150</v>
      </c>
      <c r="L973" s="134" t="s">
        <v>150</v>
      </c>
      <c r="M973" s="134" t="s">
        <v>150</v>
      </c>
      <c r="N973" s="134" t="s">
        <v>150</v>
      </c>
      <c r="O973" s="134" t="s">
        <v>150</v>
      </c>
      <c r="P973" s="134" t="s">
        <v>150</v>
      </c>
      <c r="Q973" s="134" t="s">
        <v>150</v>
      </c>
      <c r="R973" s="134" t="s">
        <v>150</v>
      </c>
      <c r="S973" s="140">
        <v>50</v>
      </c>
    </row>
    <row r="974" spans="1:19" s="177" customFormat="1" ht="8.1" customHeight="1">
      <c r="A974" s="137">
        <v>51</v>
      </c>
      <c r="B974" s="137"/>
      <c r="C974" s="138" t="s">
        <v>79</v>
      </c>
      <c r="D974" s="139"/>
      <c r="E974" s="134" t="s">
        <v>150</v>
      </c>
      <c r="F974" s="115" t="s">
        <v>150</v>
      </c>
      <c r="G974" s="134" t="s">
        <v>150</v>
      </c>
      <c r="H974" s="134" t="s">
        <v>150</v>
      </c>
      <c r="I974" s="115" t="s">
        <v>150</v>
      </c>
      <c r="J974" s="134" t="s">
        <v>150</v>
      </c>
      <c r="K974" s="134" t="s">
        <v>150</v>
      </c>
      <c r="L974" s="134" t="s">
        <v>150</v>
      </c>
      <c r="M974" s="134" t="s">
        <v>150</v>
      </c>
      <c r="N974" s="134" t="s">
        <v>150</v>
      </c>
      <c r="O974" s="134" t="s">
        <v>150</v>
      </c>
      <c r="P974" s="134" t="s">
        <v>150</v>
      </c>
      <c r="Q974" s="134" t="s">
        <v>150</v>
      </c>
      <c r="R974" s="134" t="s">
        <v>150</v>
      </c>
      <c r="S974" s="140">
        <v>51</v>
      </c>
    </row>
    <row r="975" spans="1:19" s="177" customFormat="1" ht="8.1" customHeight="1">
      <c r="A975" s="137">
        <v>52</v>
      </c>
      <c r="B975" s="137"/>
      <c r="C975" s="138" t="s">
        <v>80</v>
      </c>
      <c r="D975" s="139"/>
      <c r="E975" s="134" t="s">
        <v>150</v>
      </c>
      <c r="F975" s="115" t="s">
        <v>150</v>
      </c>
      <c r="G975" s="134" t="s">
        <v>150</v>
      </c>
      <c r="H975" s="134" t="s">
        <v>150</v>
      </c>
      <c r="I975" s="115">
        <v>10061</v>
      </c>
      <c r="J975" s="134">
        <v>3011</v>
      </c>
      <c r="K975" s="134" t="s">
        <v>150</v>
      </c>
      <c r="L975" s="134" t="s">
        <v>150</v>
      </c>
      <c r="M975" s="134" t="s">
        <v>150</v>
      </c>
      <c r="N975" s="134">
        <v>7050</v>
      </c>
      <c r="O975" s="134" t="s">
        <v>150</v>
      </c>
      <c r="P975" s="134" t="s">
        <v>150</v>
      </c>
      <c r="Q975" s="134" t="s">
        <v>150</v>
      </c>
      <c r="R975" s="134" t="s">
        <v>150</v>
      </c>
      <c r="S975" s="140">
        <v>52</v>
      </c>
    </row>
    <row r="976" spans="1:19" s="177" customFormat="1" ht="8.1" customHeight="1">
      <c r="A976" s="137">
        <v>53</v>
      </c>
      <c r="B976" s="137"/>
      <c r="C976" s="138" t="s">
        <v>81</v>
      </c>
      <c r="D976" s="139"/>
      <c r="E976" s="134" t="s">
        <v>150</v>
      </c>
      <c r="F976" s="115" t="s">
        <v>150</v>
      </c>
      <c r="G976" s="134" t="s">
        <v>150</v>
      </c>
      <c r="H976" s="134" t="s">
        <v>150</v>
      </c>
      <c r="I976" s="115" t="s">
        <v>150</v>
      </c>
      <c r="J976" s="134" t="s">
        <v>150</v>
      </c>
      <c r="K976" s="134" t="s">
        <v>150</v>
      </c>
      <c r="L976" s="134" t="s">
        <v>150</v>
      </c>
      <c r="M976" s="134" t="s">
        <v>150</v>
      </c>
      <c r="N976" s="134" t="s">
        <v>150</v>
      </c>
      <c r="O976" s="134" t="s">
        <v>150</v>
      </c>
      <c r="P976" s="134" t="s">
        <v>150</v>
      </c>
      <c r="Q976" s="134" t="s">
        <v>150</v>
      </c>
      <c r="R976" s="134" t="s">
        <v>150</v>
      </c>
      <c r="S976" s="140">
        <v>53</v>
      </c>
    </row>
    <row r="977" spans="1:19" s="177" customFormat="1" ht="8.1" customHeight="1">
      <c r="A977" s="137">
        <v>54</v>
      </c>
      <c r="B977" s="137"/>
      <c r="C977" s="138" t="s">
        <v>82</v>
      </c>
      <c r="D977" s="139"/>
      <c r="E977" s="134" t="s">
        <v>150</v>
      </c>
      <c r="F977" s="115" t="s">
        <v>150</v>
      </c>
      <c r="G977" s="134" t="s">
        <v>150</v>
      </c>
      <c r="H977" s="134" t="s">
        <v>150</v>
      </c>
      <c r="I977" s="115" t="s">
        <v>150</v>
      </c>
      <c r="J977" s="134" t="s">
        <v>150</v>
      </c>
      <c r="K977" s="134" t="s">
        <v>150</v>
      </c>
      <c r="L977" s="134" t="s">
        <v>150</v>
      </c>
      <c r="M977" s="134" t="s">
        <v>150</v>
      </c>
      <c r="N977" s="134" t="s">
        <v>150</v>
      </c>
      <c r="O977" s="134" t="s">
        <v>150</v>
      </c>
      <c r="P977" s="134" t="s">
        <v>150</v>
      </c>
      <c r="Q977" s="134" t="s">
        <v>150</v>
      </c>
      <c r="R977" s="134" t="s">
        <v>150</v>
      </c>
      <c r="S977" s="140">
        <v>54</v>
      </c>
    </row>
    <row r="978" spans="1:19" s="177" customFormat="1" ht="8.1" customHeight="1">
      <c r="A978" s="137">
        <v>55</v>
      </c>
      <c r="B978" s="137"/>
      <c r="C978" s="138" t="s">
        <v>83</v>
      </c>
      <c r="D978" s="139"/>
      <c r="E978" s="134" t="s">
        <v>150</v>
      </c>
      <c r="F978" s="115">
        <v>9</v>
      </c>
      <c r="G978" s="134">
        <v>9</v>
      </c>
      <c r="H978" s="134" t="s">
        <v>150</v>
      </c>
      <c r="I978" s="115">
        <v>9735</v>
      </c>
      <c r="J978" s="134">
        <v>9181</v>
      </c>
      <c r="K978" s="134">
        <v>520</v>
      </c>
      <c r="L978" s="134">
        <v>19</v>
      </c>
      <c r="M978" s="134">
        <v>15</v>
      </c>
      <c r="N978" s="134" t="s">
        <v>150</v>
      </c>
      <c r="O978" s="134" t="s">
        <v>150</v>
      </c>
      <c r="P978" s="134" t="s">
        <v>150</v>
      </c>
      <c r="Q978" s="134" t="s">
        <v>150</v>
      </c>
      <c r="R978" s="134" t="s">
        <v>150</v>
      </c>
      <c r="S978" s="140">
        <v>55</v>
      </c>
    </row>
    <row r="979" spans="1:19" s="177" customFormat="1" ht="8.1" customHeight="1">
      <c r="A979" s="137">
        <v>56</v>
      </c>
      <c r="B979" s="137"/>
      <c r="C979" s="138" t="s">
        <v>84</v>
      </c>
      <c r="D979" s="139"/>
      <c r="E979" s="134" t="s">
        <v>150</v>
      </c>
      <c r="F979" s="115" t="s">
        <v>150</v>
      </c>
      <c r="G979" s="134" t="s">
        <v>150</v>
      </c>
      <c r="H979" s="134" t="s">
        <v>150</v>
      </c>
      <c r="I979" s="115">
        <v>3</v>
      </c>
      <c r="J979" s="134">
        <v>3</v>
      </c>
      <c r="K979" s="134" t="s">
        <v>150</v>
      </c>
      <c r="L979" s="134" t="s">
        <v>150</v>
      </c>
      <c r="M979" s="134" t="s">
        <v>150</v>
      </c>
      <c r="N979" s="134" t="s">
        <v>150</v>
      </c>
      <c r="O979" s="134" t="s">
        <v>150</v>
      </c>
      <c r="P979" s="134" t="s">
        <v>150</v>
      </c>
      <c r="Q979" s="134" t="s">
        <v>150</v>
      </c>
      <c r="R979" s="134" t="s">
        <v>150</v>
      </c>
      <c r="S979" s="140">
        <v>56</v>
      </c>
    </row>
    <row r="980" spans="1:19" s="177" customFormat="1" ht="8.1" customHeight="1">
      <c r="A980" s="137">
        <v>57</v>
      </c>
      <c r="B980" s="137"/>
      <c r="C980" s="159" t="s">
        <v>85</v>
      </c>
      <c r="D980" s="139"/>
      <c r="E980" s="134" t="s">
        <v>150</v>
      </c>
      <c r="F980" s="115">
        <v>9</v>
      </c>
      <c r="G980" s="134">
        <v>9</v>
      </c>
      <c r="H980" s="134" t="s">
        <v>150</v>
      </c>
      <c r="I980" s="115">
        <v>50909</v>
      </c>
      <c r="J980" s="134">
        <v>40427</v>
      </c>
      <c r="K980" s="134">
        <v>7949</v>
      </c>
      <c r="L980" s="134">
        <v>2125</v>
      </c>
      <c r="M980" s="134">
        <v>394</v>
      </c>
      <c r="N980" s="134" t="s">
        <v>150</v>
      </c>
      <c r="O980" s="134" t="s">
        <v>150</v>
      </c>
      <c r="P980" s="134" t="s">
        <v>150</v>
      </c>
      <c r="Q980" s="134" t="s">
        <v>150</v>
      </c>
      <c r="R980" s="134">
        <v>14</v>
      </c>
      <c r="S980" s="140">
        <v>57</v>
      </c>
    </row>
    <row r="981" spans="1:19" s="179" customFormat="1" ht="8.1" customHeight="1">
      <c r="A981" s="149"/>
      <c r="B981" s="149"/>
      <c r="C981" s="150" t="s">
        <v>86</v>
      </c>
      <c r="D981" s="158"/>
      <c r="E981" s="152">
        <f t="shared" ref="E981:R981" si="86">IF(SUM(E966:E980)&gt;0,SUM(E966:E980),"-")</f>
        <v>6</v>
      </c>
      <c r="F981" s="152">
        <f t="shared" si="86"/>
        <v>18</v>
      </c>
      <c r="G981" s="152">
        <f t="shared" si="86"/>
        <v>18</v>
      </c>
      <c r="H981" s="152" t="str">
        <f t="shared" si="86"/>
        <v>-</v>
      </c>
      <c r="I981" s="152">
        <f t="shared" si="86"/>
        <v>77267</v>
      </c>
      <c r="J981" s="152">
        <f t="shared" si="86"/>
        <v>58400</v>
      </c>
      <c r="K981" s="152">
        <f t="shared" si="86"/>
        <v>8841</v>
      </c>
      <c r="L981" s="152">
        <f t="shared" si="86"/>
        <v>2144</v>
      </c>
      <c r="M981" s="152">
        <f t="shared" si="86"/>
        <v>770</v>
      </c>
      <c r="N981" s="152">
        <f t="shared" si="86"/>
        <v>7050</v>
      </c>
      <c r="O981" s="152">
        <f t="shared" si="86"/>
        <v>1</v>
      </c>
      <c r="P981" s="152" t="str">
        <f t="shared" si="86"/>
        <v>-</v>
      </c>
      <c r="Q981" s="152" t="str">
        <f t="shared" si="86"/>
        <v>-</v>
      </c>
      <c r="R981" s="152">
        <f t="shared" si="86"/>
        <v>61</v>
      </c>
      <c r="S981" s="153"/>
    </row>
    <row r="982" spans="1:19" s="176" customFormat="1" ht="8.1" customHeight="1">
      <c r="A982" s="130">
        <v>58</v>
      </c>
      <c r="B982" s="130"/>
      <c r="C982" s="131" t="s">
        <v>121</v>
      </c>
      <c r="D982" s="132"/>
      <c r="E982" s="134" t="s">
        <v>150</v>
      </c>
      <c r="F982" s="115" t="s">
        <v>150</v>
      </c>
      <c r="G982" s="134" t="s">
        <v>150</v>
      </c>
      <c r="H982" s="134" t="s">
        <v>150</v>
      </c>
      <c r="I982" s="115">
        <v>5080</v>
      </c>
      <c r="J982" s="134">
        <v>4391</v>
      </c>
      <c r="K982" s="134">
        <v>639</v>
      </c>
      <c r="L982" s="134" t="s">
        <v>150</v>
      </c>
      <c r="M982" s="134" t="s">
        <v>150</v>
      </c>
      <c r="N982" s="134" t="s">
        <v>150</v>
      </c>
      <c r="O982" s="134" t="s">
        <v>150</v>
      </c>
      <c r="P982" s="134" t="s">
        <v>150</v>
      </c>
      <c r="Q982" s="134" t="s">
        <v>150</v>
      </c>
      <c r="R982" s="134">
        <v>50</v>
      </c>
      <c r="S982" s="135">
        <v>58</v>
      </c>
    </row>
    <row r="983" spans="1:19" s="177" customFormat="1" ht="8.1" customHeight="1">
      <c r="A983" s="137">
        <v>59</v>
      </c>
      <c r="B983" s="137"/>
      <c r="C983" s="138" t="s">
        <v>88</v>
      </c>
      <c r="D983" s="139"/>
      <c r="E983" s="134" t="s">
        <v>150</v>
      </c>
      <c r="F983" s="115" t="s">
        <v>150</v>
      </c>
      <c r="G983" s="134" t="s">
        <v>150</v>
      </c>
      <c r="H983" s="134" t="s">
        <v>150</v>
      </c>
      <c r="I983" s="115">
        <v>507</v>
      </c>
      <c r="J983" s="134">
        <v>465</v>
      </c>
      <c r="K983" s="134">
        <v>42</v>
      </c>
      <c r="L983" s="134" t="s">
        <v>150</v>
      </c>
      <c r="M983" s="134" t="s">
        <v>150</v>
      </c>
      <c r="N983" s="134" t="s">
        <v>150</v>
      </c>
      <c r="O983" s="134" t="s">
        <v>150</v>
      </c>
      <c r="P983" s="134" t="s">
        <v>150</v>
      </c>
      <c r="Q983" s="134" t="s">
        <v>150</v>
      </c>
      <c r="R983" s="134" t="s">
        <v>150</v>
      </c>
      <c r="S983" s="140">
        <v>59</v>
      </c>
    </row>
    <row r="984" spans="1:19" s="177" customFormat="1" ht="8.1" customHeight="1">
      <c r="A984" s="137">
        <v>60</v>
      </c>
      <c r="B984" s="137"/>
      <c r="C984" s="138" t="s">
        <v>89</v>
      </c>
      <c r="D984" s="139"/>
      <c r="E984" s="134" t="s">
        <v>150</v>
      </c>
      <c r="F984" s="115" t="s">
        <v>150</v>
      </c>
      <c r="G984" s="134" t="s">
        <v>150</v>
      </c>
      <c r="H984" s="134" t="s">
        <v>150</v>
      </c>
      <c r="I984" s="115">
        <v>1341</v>
      </c>
      <c r="J984" s="134">
        <v>1202</v>
      </c>
      <c r="K984" s="134">
        <v>18</v>
      </c>
      <c r="L984" s="134" t="s">
        <v>150</v>
      </c>
      <c r="M984" s="134">
        <v>121</v>
      </c>
      <c r="N984" s="134" t="s">
        <v>150</v>
      </c>
      <c r="O984" s="134" t="s">
        <v>150</v>
      </c>
      <c r="P984" s="134" t="s">
        <v>150</v>
      </c>
      <c r="Q984" s="134" t="s">
        <v>150</v>
      </c>
      <c r="R984" s="134" t="s">
        <v>150</v>
      </c>
      <c r="S984" s="140">
        <v>60</v>
      </c>
    </row>
    <row r="985" spans="1:19" s="177" customFormat="1" ht="8.1" customHeight="1">
      <c r="A985" s="137">
        <v>61</v>
      </c>
      <c r="B985" s="137"/>
      <c r="C985" s="138" t="s">
        <v>90</v>
      </c>
      <c r="D985" s="139"/>
      <c r="E985" s="134" t="s">
        <v>150</v>
      </c>
      <c r="F985" s="115" t="s">
        <v>150</v>
      </c>
      <c r="G985" s="134" t="s">
        <v>150</v>
      </c>
      <c r="H985" s="134" t="s">
        <v>150</v>
      </c>
      <c r="I985" s="115">
        <v>635</v>
      </c>
      <c r="J985" s="134">
        <v>635</v>
      </c>
      <c r="K985" s="134" t="s">
        <v>150</v>
      </c>
      <c r="L985" s="134" t="s">
        <v>150</v>
      </c>
      <c r="M985" s="134" t="s">
        <v>150</v>
      </c>
      <c r="N985" s="134" t="s">
        <v>150</v>
      </c>
      <c r="O985" s="134" t="s">
        <v>150</v>
      </c>
      <c r="P985" s="134" t="s">
        <v>150</v>
      </c>
      <c r="Q985" s="134" t="s">
        <v>150</v>
      </c>
      <c r="R985" s="134" t="s">
        <v>150</v>
      </c>
      <c r="S985" s="140">
        <v>61</v>
      </c>
    </row>
    <row r="986" spans="1:19" s="177" customFormat="1" ht="8.1" customHeight="1">
      <c r="A986" s="137">
        <v>62</v>
      </c>
      <c r="B986" s="137"/>
      <c r="C986" s="138" t="s">
        <v>91</v>
      </c>
      <c r="D986" s="139"/>
      <c r="E986" s="134" t="s">
        <v>150</v>
      </c>
      <c r="F986" s="115">
        <v>62</v>
      </c>
      <c r="G986" s="134">
        <v>62</v>
      </c>
      <c r="H986" s="134" t="s">
        <v>150</v>
      </c>
      <c r="I986" s="115">
        <v>3439</v>
      </c>
      <c r="J986" s="134">
        <v>3439</v>
      </c>
      <c r="K986" s="134" t="s">
        <v>150</v>
      </c>
      <c r="L986" s="134" t="s">
        <v>150</v>
      </c>
      <c r="M986" s="134" t="s">
        <v>150</v>
      </c>
      <c r="N986" s="134" t="s">
        <v>150</v>
      </c>
      <c r="O986" s="134" t="s">
        <v>150</v>
      </c>
      <c r="P986" s="134" t="s">
        <v>150</v>
      </c>
      <c r="Q986" s="134" t="s">
        <v>150</v>
      </c>
      <c r="R986" s="134" t="s">
        <v>150</v>
      </c>
      <c r="S986" s="140">
        <v>62</v>
      </c>
    </row>
    <row r="987" spans="1:19" s="177" customFormat="1" ht="8.1" customHeight="1">
      <c r="A987" s="137">
        <v>63</v>
      </c>
      <c r="B987" s="137"/>
      <c r="C987" s="138" t="s">
        <v>92</v>
      </c>
      <c r="D987" s="139"/>
      <c r="E987" s="134" t="s">
        <v>150</v>
      </c>
      <c r="F987" s="115" t="s">
        <v>150</v>
      </c>
      <c r="G987" s="134" t="s">
        <v>150</v>
      </c>
      <c r="H987" s="134" t="s">
        <v>150</v>
      </c>
      <c r="I987" s="115">
        <v>191</v>
      </c>
      <c r="J987" s="134">
        <v>191</v>
      </c>
      <c r="K987" s="134" t="s">
        <v>150</v>
      </c>
      <c r="L987" s="134" t="s">
        <v>150</v>
      </c>
      <c r="M987" s="134" t="s">
        <v>150</v>
      </c>
      <c r="N987" s="134" t="s">
        <v>150</v>
      </c>
      <c r="O987" s="134" t="s">
        <v>150</v>
      </c>
      <c r="P987" s="134" t="s">
        <v>150</v>
      </c>
      <c r="Q987" s="134" t="s">
        <v>150</v>
      </c>
      <c r="R987" s="134" t="s">
        <v>150</v>
      </c>
      <c r="S987" s="140">
        <v>63</v>
      </c>
    </row>
    <row r="988" spans="1:19" s="177" customFormat="1" ht="8.1" customHeight="1">
      <c r="A988" s="137">
        <v>64</v>
      </c>
      <c r="B988" s="137"/>
      <c r="C988" s="138" t="s">
        <v>93</v>
      </c>
      <c r="D988" s="139"/>
      <c r="E988" s="134" t="s">
        <v>150</v>
      </c>
      <c r="F988" s="115" t="s">
        <v>150</v>
      </c>
      <c r="G988" s="134" t="s">
        <v>150</v>
      </c>
      <c r="H988" s="134" t="s">
        <v>150</v>
      </c>
      <c r="I988" s="115" t="s">
        <v>150</v>
      </c>
      <c r="J988" s="134" t="s">
        <v>150</v>
      </c>
      <c r="K988" s="134" t="s">
        <v>150</v>
      </c>
      <c r="L988" s="134" t="s">
        <v>150</v>
      </c>
      <c r="M988" s="134" t="s">
        <v>150</v>
      </c>
      <c r="N988" s="134" t="s">
        <v>150</v>
      </c>
      <c r="O988" s="134" t="s">
        <v>150</v>
      </c>
      <c r="P988" s="134" t="s">
        <v>150</v>
      </c>
      <c r="Q988" s="134" t="s">
        <v>150</v>
      </c>
      <c r="R988" s="134" t="s">
        <v>150</v>
      </c>
      <c r="S988" s="140">
        <v>64</v>
      </c>
    </row>
    <row r="989" spans="1:19" s="177" customFormat="1" ht="8.1" customHeight="1">
      <c r="A989" s="137">
        <v>65</v>
      </c>
      <c r="B989" s="137"/>
      <c r="C989" s="138" t="s">
        <v>94</v>
      </c>
      <c r="D989" s="139"/>
      <c r="E989" s="134" t="s">
        <v>150</v>
      </c>
      <c r="F989" s="115" t="s">
        <v>150</v>
      </c>
      <c r="G989" s="134" t="s">
        <v>150</v>
      </c>
      <c r="H989" s="134" t="s">
        <v>150</v>
      </c>
      <c r="I989" s="115">
        <v>22</v>
      </c>
      <c r="J989" s="134" t="s">
        <v>150</v>
      </c>
      <c r="K989" s="134">
        <v>22</v>
      </c>
      <c r="L989" s="134" t="s">
        <v>150</v>
      </c>
      <c r="M989" s="134" t="s">
        <v>150</v>
      </c>
      <c r="N989" s="134" t="s">
        <v>150</v>
      </c>
      <c r="O989" s="134" t="s">
        <v>150</v>
      </c>
      <c r="P989" s="134" t="s">
        <v>150</v>
      </c>
      <c r="Q989" s="134" t="s">
        <v>150</v>
      </c>
      <c r="R989" s="134" t="s">
        <v>150</v>
      </c>
      <c r="S989" s="140">
        <v>65</v>
      </c>
    </row>
    <row r="990" spans="1:19" s="177" customFormat="1" ht="8.1" customHeight="1">
      <c r="A990" s="137">
        <v>66</v>
      </c>
      <c r="B990" s="137"/>
      <c r="C990" s="138" t="s">
        <v>122</v>
      </c>
      <c r="D990" s="139"/>
      <c r="E990" s="134" t="s">
        <v>150</v>
      </c>
      <c r="F990" s="115" t="s">
        <v>150</v>
      </c>
      <c r="G990" s="134" t="s">
        <v>150</v>
      </c>
      <c r="H990" s="134" t="s">
        <v>150</v>
      </c>
      <c r="I990" s="115" t="s">
        <v>150</v>
      </c>
      <c r="J990" s="134" t="s">
        <v>150</v>
      </c>
      <c r="K990" s="134" t="s">
        <v>150</v>
      </c>
      <c r="L990" s="134" t="s">
        <v>150</v>
      </c>
      <c r="M990" s="134" t="s">
        <v>150</v>
      </c>
      <c r="N990" s="134" t="s">
        <v>150</v>
      </c>
      <c r="O990" s="134" t="s">
        <v>150</v>
      </c>
      <c r="P990" s="134" t="s">
        <v>150</v>
      </c>
      <c r="Q990" s="134" t="s">
        <v>150</v>
      </c>
      <c r="R990" s="134" t="s">
        <v>150</v>
      </c>
      <c r="S990" s="140">
        <v>66</v>
      </c>
    </row>
    <row r="991" spans="1:19" s="179" customFormat="1" ht="8.1" customHeight="1">
      <c r="A991" s="149"/>
      <c r="B991" s="149"/>
      <c r="C991" s="150" t="s">
        <v>96</v>
      </c>
      <c r="D991" s="158"/>
      <c r="E991" s="152" t="str">
        <f t="shared" ref="E991:R991" si="87">IF(SUM(E982:E990)&gt;0,SUM(E982:E990),"-")</f>
        <v>-</v>
      </c>
      <c r="F991" s="152">
        <f t="shared" si="87"/>
        <v>62</v>
      </c>
      <c r="G991" s="152">
        <f t="shared" si="87"/>
        <v>62</v>
      </c>
      <c r="H991" s="152" t="str">
        <f t="shared" si="87"/>
        <v>-</v>
      </c>
      <c r="I991" s="152">
        <f t="shared" si="87"/>
        <v>11215</v>
      </c>
      <c r="J991" s="152">
        <f t="shared" si="87"/>
        <v>10323</v>
      </c>
      <c r="K991" s="152">
        <f t="shared" si="87"/>
        <v>721</v>
      </c>
      <c r="L991" s="152" t="str">
        <f t="shared" si="87"/>
        <v>-</v>
      </c>
      <c r="M991" s="152">
        <f t="shared" si="87"/>
        <v>121</v>
      </c>
      <c r="N991" s="152" t="str">
        <f t="shared" si="87"/>
        <v>-</v>
      </c>
      <c r="O991" s="152" t="str">
        <f t="shared" si="87"/>
        <v>-</v>
      </c>
      <c r="P991" s="152" t="str">
        <f t="shared" si="87"/>
        <v>-</v>
      </c>
      <c r="Q991" s="152" t="str">
        <f t="shared" si="87"/>
        <v>-</v>
      </c>
      <c r="R991" s="152">
        <f t="shared" si="87"/>
        <v>50</v>
      </c>
      <c r="S991" s="153"/>
    </row>
    <row r="992" spans="1:19" s="176" customFormat="1" ht="8.1" customHeight="1">
      <c r="A992" s="130">
        <v>67</v>
      </c>
      <c r="B992" s="130"/>
      <c r="C992" s="131" t="s">
        <v>97</v>
      </c>
      <c r="D992" s="132"/>
      <c r="E992" s="134" t="s">
        <v>150</v>
      </c>
      <c r="F992" s="115" t="s">
        <v>150</v>
      </c>
      <c r="G992" s="134" t="s">
        <v>150</v>
      </c>
      <c r="H992" s="134" t="s">
        <v>150</v>
      </c>
      <c r="I992" s="115">
        <v>37</v>
      </c>
      <c r="J992" s="134">
        <v>30</v>
      </c>
      <c r="K992" s="134" t="s">
        <v>150</v>
      </c>
      <c r="L992" s="134" t="s">
        <v>150</v>
      </c>
      <c r="M992" s="134" t="s">
        <v>150</v>
      </c>
      <c r="N992" s="134" t="s">
        <v>150</v>
      </c>
      <c r="O992" s="134">
        <v>7</v>
      </c>
      <c r="P992" s="134" t="s">
        <v>150</v>
      </c>
      <c r="Q992" s="134" t="s">
        <v>150</v>
      </c>
      <c r="R992" s="134" t="s">
        <v>150</v>
      </c>
      <c r="S992" s="135">
        <v>67</v>
      </c>
    </row>
    <row r="993" spans="1:187" s="177" customFormat="1" ht="8.1" customHeight="1">
      <c r="A993" s="137">
        <v>68</v>
      </c>
      <c r="B993" s="137"/>
      <c r="C993" s="138" t="s">
        <v>98</v>
      </c>
      <c r="D993" s="139"/>
      <c r="E993" s="134" t="s">
        <v>150</v>
      </c>
      <c r="F993" s="115">
        <v>24</v>
      </c>
      <c r="G993" s="134">
        <v>24</v>
      </c>
      <c r="H993" s="134" t="s">
        <v>150</v>
      </c>
      <c r="I993" s="115">
        <v>107</v>
      </c>
      <c r="J993" s="134">
        <v>107</v>
      </c>
      <c r="K993" s="134" t="s">
        <v>150</v>
      </c>
      <c r="L993" s="134" t="s">
        <v>150</v>
      </c>
      <c r="M993" s="134" t="s">
        <v>150</v>
      </c>
      <c r="N993" s="134" t="s">
        <v>150</v>
      </c>
      <c r="O993" s="134" t="s">
        <v>150</v>
      </c>
      <c r="P993" s="134" t="s">
        <v>150</v>
      </c>
      <c r="Q993" s="134" t="s">
        <v>150</v>
      </c>
      <c r="R993" s="134" t="s">
        <v>150</v>
      </c>
      <c r="S993" s="140">
        <v>68</v>
      </c>
    </row>
    <row r="994" spans="1:187" s="177" customFormat="1" ht="8.1" customHeight="1">
      <c r="A994" s="137">
        <v>69</v>
      </c>
      <c r="B994" s="137"/>
      <c r="C994" s="138" t="s">
        <v>99</v>
      </c>
      <c r="D994" s="139"/>
      <c r="E994" s="134" t="s">
        <v>150</v>
      </c>
      <c r="F994" s="115" t="s">
        <v>150</v>
      </c>
      <c r="G994" s="134" t="s">
        <v>150</v>
      </c>
      <c r="H994" s="134" t="s">
        <v>150</v>
      </c>
      <c r="I994" s="115">
        <v>1180</v>
      </c>
      <c r="J994" s="134">
        <v>930</v>
      </c>
      <c r="K994" s="134">
        <v>246</v>
      </c>
      <c r="L994" s="134">
        <v>4</v>
      </c>
      <c r="M994" s="134" t="s">
        <v>150</v>
      </c>
      <c r="N994" s="134" t="s">
        <v>150</v>
      </c>
      <c r="O994" s="134" t="s">
        <v>150</v>
      </c>
      <c r="P994" s="134" t="s">
        <v>150</v>
      </c>
      <c r="Q994" s="134" t="s">
        <v>150</v>
      </c>
      <c r="R994" s="134" t="s">
        <v>150</v>
      </c>
      <c r="S994" s="140">
        <v>69</v>
      </c>
      <c r="DW994" s="178"/>
    </row>
    <row r="995" spans="1:187" s="177" customFormat="1" ht="8.1" customHeight="1">
      <c r="A995" s="137">
        <v>70</v>
      </c>
      <c r="B995" s="137"/>
      <c r="C995" s="138" t="s">
        <v>100</v>
      </c>
      <c r="D995" s="139"/>
      <c r="E995" s="134" t="s">
        <v>150</v>
      </c>
      <c r="F995" s="115">
        <v>19</v>
      </c>
      <c r="G995" s="134">
        <v>19</v>
      </c>
      <c r="H995" s="134" t="s">
        <v>150</v>
      </c>
      <c r="I995" s="115">
        <v>2274</v>
      </c>
      <c r="J995" s="134">
        <v>1934</v>
      </c>
      <c r="K995" s="134">
        <v>190</v>
      </c>
      <c r="L995" s="134" t="s">
        <v>150</v>
      </c>
      <c r="M995" s="134">
        <v>117</v>
      </c>
      <c r="N995" s="134" t="s">
        <v>150</v>
      </c>
      <c r="O995" s="134">
        <v>29</v>
      </c>
      <c r="P995" s="134" t="s">
        <v>150</v>
      </c>
      <c r="Q995" s="134" t="s">
        <v>150</v>
      </c>
      <c r="R995" s="134">
        <v>4</v>
      </c>
      <c r="S995" s="140">
        <v>70</v>
      </c>
      <c r="DW995" s="141"/>
    </row>
    <row r="996" spans="1:187" s="177" customFormat="1" ht="8.1" customHeight="1">
      <c r="A996" s="137">
        <v>71</v>
      </c>
      <c r="B996" s="137"/>
      <c r="C996" s="138" t="s">
        <v>101</v>
      </c>
      <c r="D996" s="139"/>
      <c r="E996" s="134" t="s">
        <v>150</v>
      </c>
      <c r="F996" s="115" t="s">
        <v>150</v>
      </c>
      <c r="G996" s="134" t="s">
        <v>150</v>
      </c>
      <c r="H996" s="134" t="s">
        <v>150</v>
      </c>
      <c r="I996" s="115">
        <v>179</v>
      </c>
      <c r="J996" s="134">
        <v>179</v>
      </c>
      <c r="K996" s="134" t="s">
        <v>150</v>
      </c>
      <c r="L996" s="134" t="s">
        <v>150</v>
      </c>
      <c r="M996" s="134" t="s">
        <v>150</v>
      </c>
      <c r="N996" s="134" t="s">
        <v>150</v>
      </c>
      <c r="O996" s="134" t="s">
        <v>150</v>
      </c>
      <c r="P996" s="134" t="s">
        <v>150</v>
      </c>
      <c r="Q996" s="134" t="s">
        <v>150</v>
      </c>
      <c r="R996" s="134" t="s">
        <v>150</v>
      </c>
      <c r="S996" s="140">
        <v>71</v>
      </c>
    </row>
    <row r="997" spans="1:187" s="177" customFormat="1" ht="8.1" customHeight="1">
      <c r="A997" s="137">
        <v>72</v>
      </c>
      <c r="B997" s="137"/>
      <c r="C997" s="138" t="s">
        <v>102</v>
      </c>
      <c r="D997" s="139"/>
      <c r="E997" s="134" t="s">
        <v>150</v>
      </c>
      <c r="F997" s="115">
        <v>139</v>
      </c>
      <c r="G997" s="134">
        <v>139</v>
      </c>
      <c r="H997" s="134" t="s">
        <v>150</v>
      </c>
      <c r="I997" s="115">
        <v>7306</v>
      </c>
      <c r="J997" s="134">
        <v>7016</v>
      </c>
      <c r="K997" s="134">
        <v>67</v>
      </c>
      <c r="L997" s="134" t="s">
        <v>150</v>
      </c>
      <c r="M997" s="134">
        <v>78</v>
      </c>
      <c r="N997" s="134" t="s">
        <v>150</v>
      </c>
      <c r="O997" s="134" t="s">
        <v>150</v>
      </c>
      <c r="P997" s="134" t="s">
        <v>150</v>
      </c>
      <c r="Q997" s="134" t="s">
        <v>150</v>
      </c>
      <c r="R997" s="134">
        <v>145</v>
      </c>
      <c r="S997" s="140">
        <v>72</v>
      </c>
    </row>
    <row r="998" spans="1:187" s="177" customFormat="1" ht="8.1" customHeight="1">
      <c r="A998" s="137">
        <v>73</v>
      </c>
      <c r="B998" s="137"/>
      <c r="C998" s="138" t="s">
        <v>103</v>
      </c>
      <c r="D998" s="139"/>
      <c r="E998" s="134" t="s">
        <v>150</v>
      </c>
      <c r="F998" s="115" t="s">
        <v>150</v>
      </c>
      <c r="G998" s="134" t="s">
        <v>150</v>
      </c>
      <c r="H998" s="134" t="s">
        <v>150</v>
      </c>
      <c r="I998" s="115">
        <v>34</v>
      </c>
      <c r="J998" s="134">
        <v>34</v>
      </c>
      <c r="K998" s="134" t="s">
        <v>150</v>
      </c>
      <c r="L998" s="134" t="s">
        <v>150</v>
      </c>
      <c r="M998" s="134" t="s">
        <v>150</v>
      </c>
      <c r="N998" s="134" t="s">
        <v>150</v>
      </c>
      <c r="O998" s="134" t="s">
        <v>150</v>
      </c>
      <c r="P998" s="134" t="s">
        <v>150</v>
      </c>
      <c r="Q998" s="134" t="s">
        <v>150</v>
      </c>
      <c r="R998" s="134" t="s">
        <v>150</v>
      </c>
      <c r="S998" s="140">
        <v>73</v>
      </c>
    </row>
    <row r="999" spans="1:187" s="177" customFormat="1" ht="8.1" customHeight="1">
      <c r="A999" s="137">
        <v>74</v>
      </c>
      <c r="B999" s="137"/>
      <c r="C999" s="138" t="s">
        <v>104</v>
      </c>
      <c r="D999" s="139"/>
      <c r="E999" s="134" t="s">
        <v>150</v>
      </c>
      <c r="F999" s="115" t="s">
        <v>150</v>
      </c>
      <c r="G999" s="134" t="s">
        <v>150</v>
      </c>
      <c r="H999" s="134" t="s">
        <v>150</v>
      </c>
      <c r="I999" s="115">
        <v>196</v>
      </c>
      <c r="J999" s="134">
        <v>196</v>
      </c>
      <c r="K999" s="134" t="s">
        <v>150</v>
      </c>
      <c r="L999" s="134" t="s">
        <v>150</v>
      </c>
      <c r="M999" s="134" t="s">
        <v>150</v>
      </c>
      <c r="N999" s="134" t="s">
        <v>150</v>
      </c>
      <c r="O999" s="134" t="s">
        <v>150</v>
      </c>
      <c r="P999" s="134" t="s">
        <v>150</v>
      </c>
      <c r="Q999" s="134" t="s">
        <v>150</v>
      </c>
      <c r="R999" s="134" t="s">
        <v>150</v>
      </c>
      <c r="S999" s="140">
        <v>74</v>
      </c>
    </row>
    <row r="1000" spans="1:187" s="179" customFormat="1" ht="8.1" customHeight="1">
      <c r="A1000" s="149"/>
      <c r="B1000" s="149"/>
      <c r="C1000" s="150" t="s">
        <v>105</v>
      </c>
      <c r="D1000" s="158"/>
      <c r="E1000" s="152" t="str">
        <f t="shared" ref="E1000:R1000" si="88">IF(SUM(E992:E999)&gt;0,SUM(E992:E999),"-")</f>
        <v>-</v>
      </c>
      <c r="F1000" s="152">
        <f t="shared" si="88"/>
        <v>182</v>
      </c>
      <c r="G1000" s="152">
        <f t="shared" si="88"/>
        <v>182</v>
      </c>
      <c r="H1000" s="152" t="str">
        <f t="shared" si="88"/>
        <v>-</v>
      </c>
      <c r="I1000" s="152">
        <f t="shared" si="88"/>
        <v>11313</v>
      </c>
      <c r="J1000" s="152">
        <f t="shared" si="88"/>
        <v>10426</v>
      </c>
      <c r="K1000" s="152">
        <f t="shared" si="88"/>
        <v>503</v>
      </c>
      <c r="L1000" s="152">
        <f t="shared" si="88"/>
        <v>4</v>
      </c>
      <c r="M1000" s="152">
        <f t="shared" si="88"/>
        <v>195</v>
      </c>
      <c r="N1000" s="152" t="str">
        <f t="shared" si="88"/>
        <v>-</v>
      </c>
      <c r="O1000" s="152">
        <f t="shared" si="88"/>
        <v>36</v>
      </c>
      <c r="P1000" s="152" t="str">
        <f t="shared" si="88"/>
        <v>-</v>
      </c>
      <c r="Q1000" s="152" t="str">
        <f t="shared" si="88"/>
        <v>-</v>
      </c>
      <c r="R1000" s="152">
        <f t="shared" si="88"/>
        <v>149</v>
      </c>
      <c r="S1000" s="153"/>
    </row>
    <row r="1001" spans="1:187" s="176" customFormat="1" ht="8.1" customHeight="1">
      <c r="A1001" s="130">
        <v>75</v>
      </c>
      <c r="B1001" s="130"/>
      <c r="C1001" s="131" t="s">
        <v>123</v>
      </c>
      <c r="D1001" s="132"/>
      <c r="E1001" s="134" t="s">
        <v>150</v>
      </c>
      <c r="F1001" s="115" t="s">
        <v>150</v>
      </c>
      <c r="G1001" s="134" t="s">
        <v>150</v>
      </c>
      <c r="H1001" s="134" t="s">
        <v>150</v>
      </c>
      <c r="I1001" s="115">
        <v>2091</v>
      </c>
      <c r="J1001" s="134">
        <v>898</v>
      </c>
      <c r="K1001" s="134">
        <v>18</v>
      </c>
      <c r="L1001" s="134">
        <v>967</v>
      </c>
      <c r="M1001" s="134">
        <v>208</v>
      </c>
      <c r="N1001" s="134" t="s">
        <v>150</v>
      </c>
      <c r="O1001" s="134" t="s">
        <v>150</v>
      </c>
      <c r="P1001" s="134" t="s">
        <v>150</v>
      </c>
      <c r="Q1001" s="134" t="s">
        <v>150</v>
      </c>
      <c r="R1001" s="134" t="s">
        <v>150</v>
      </c>
      <c r="S1001" s="135">
        <v>75</v>
      </c>
    </row>
    <row r="1002" spans="1:187" s="177" customFormat="1" ht="8.1" customHeight="1">
      <c r="A1002" s="137">
        <v>76</v>
      </c>
      <c r="B1002" s="137"/>
      <c r="C1002" s="138" t="s">
        <v>107</v>
      </c>
      <c r="D1002" s="139"/>
      <c r="E1002" s="134" t="s">
        <v>150</v>
      </c>
      <c r="F1002" s="115" t="s">
        <v>150</v>
      </c>
      <c r="G1002" s="134" t="s">
        <v>150</v>
      </c>
      <c r="H1002" s="134" t="s">
        <v>150</v>
      </c>
      <c r="I1002" s="115">
        <v>25671</v>
      </c>
      <c r="J1002" s="134">
        <v>20589</v>
      </c>
      <c r="K1002" s="134">
        <v>697</v>
      </c>
      <c r="L1002" s="134" t="s">
        <v>150</v>
      </c>
      <c r="M1002" s="134">
        <v>4091</v>
      </c>
      <c r="N1002" s="134" t="s">
        <v>150</v>
      </c>
      <c r="O1002" s="134">
        <v>294</v>
      </c>
      <c r="P1002" s="134" t="s">
        <v>150</v>
      </c>
      <c r="Q1002" s="134" t="s">
        <v>150</v>
      </c>
      <c r="R1002" s="134" t="s">
        <v>150</v>
      </c>
      <c r="S1002" s="140">
        <v>76</v>
      </c>
    </row>
    <row r="1003" spans="1:187" s="177" customFormat="1" ht="8.1" customHeight="1">
      <c r="A1003" s="137">
        <v>77</v>
      </c>
      <c r="B1003" s="137"/>
      <c r="C1003" s="138" t="s">
        <v>108</v>
      </c>
      <c r="D1003" s="139"/>
      <c r="E1003" s="134" t="s">
        <v>150</v>
      </c>
      <c r="F1003" s="115" t="s">
        <v>150</v>
      </c>
      <c r="G1003" s="134" t="s">
        <v>150</v>
      </c>
      <c r="H1003" s="134" t="s">
        <v>150</v>
      </c>
      <c r="I1003" s="115">
        <v>121</v>
      </c>
      <c r="J1003" s="134">
        <v>121</v>
      </c>
      <c r="K1003" s="134" t="s">
        <v>150</v>
      </c>
      <c r="L1003" s="134" t="s">
        <v>150</v>
      </c>
      <c r="M1003" s="134" t="s">
        <v>150</v>
      </c>
      <c r="N1003" s="134" t="s">
        <v>150</v>
      </c>
      <c r="O1003" s="134" t="s">
        <v>150</v>
      </c>
      <c r="P1003" s="134" t="s">
        <v>150</v>
      </c>
      <c r="Q1003" s="134" t="s">
        <v>150</v>
      </c>
      <c r="R1003" s="134" t="s">
        <v>150</v>
      </c>
      <c r="S1003" s="140">
        <v>77</v>
      </c>
    </row>
    <row r="1004" spans="1:187" s="177" customFormat="1" ht="8.1" customHeight="1">
      <c r="A1004" s="137">
        <v>78</v>
      </c>
      <c r="B1004" s="137"/>
      <c r="C1004" s="138" t="s">
        <v>109</v>
      </c>
      <c r="D1004" s="139"/>
      <c r="E1004" s="134" t="s">
        <v>150</v>
      </c>
      <c r="F1004" s="115" t="s">
        <v>150</v>
      </c>
      <c r="G1004" s="134" t="s">
        <v>150</v>
      </c>
      <c r="H1004" s="134" t="s">
        <v>150</v>
      </c>
      <c r="I1004" s="115" t="s">
        <v>150</v>
      </c>
      <c r="J1004" s="134" t="s">
        <v>150</v>
      </c>
      <c r="K1004" s="134" t="s">
        <v>150</v>
      </c>
      <c r="L1004" s="134" t="s">
        <v>150</v>
      </c>
      <c r="M1004" s="134" t="s">
        <v>150</v>
      </c>
      <c r="N1004" s="134" t="s">
        <v>150</v>
      </c>
      <c r="O1004" s="134" t="s">
        <v>150</v>
      </c>
      <c r="P1004" s="134" t="s">
        <v>150</v>
      </c>
      <c r="Q1004" s="134" t="s">
        <v>150</v>
      </c>
      <c r="R1004" s="134" t="s">
        <v>150</v>
      </c>
      <c r="S1004" s="140">
        <v>78</v>
      </c>
    </row>
    <row r="1005" spans="1:187" s="177" customFormat="1" ht="8.1" customHeight="1">
      <c r="A1005" s="137">
        <v>79</v>
      </c>
      <c r="B1005" s="137"/>
      <c r="C1005" s="138" t="s">
        <v>110</v>
      </c>
      <c r="D1005" s="139"/>
      <c r="E1005" s="134" t="s">
        <v>150</v>
      </c>
      <c r="F1005" s="115" t="s">
        <v>150</v>
      </c>
      <c r="G1005" s="134" t="s">
        <v>150</v>
      </c>
      <c r="H1005" s="134" t="s">
        <v>150</v>
      </c>
      <c r="I1005" s="115" t="s">
        <v>150</v>
      </c>
      <c r="J1005" s="134" t="s">
        <v>150</v>
      </c>
      <c r="K1005" s="134" t="s">
        <v>150</v>
      </c>
      <c r="L1005" s="134" t="s">
        <v>150</v>
      </c>
      <c r="M1005" s="134" t="s">
        <v>150</v>
      </c>
      <c r="N1005" s="134" t="s">
        <v>150</v>
      </c>
      <c r="O1005" s="134" t="s">
        <v>150</v>
      </c>
      <c r="P1005" s="134" t="s">
        <v>150</v>
      </c>
      <c r="Q1005" s="134" t="s">
        <v>150</v>
      </c>
      <c r="R1005" s="134" t="s">
        <v>150</v>
      </c>
      <c r="S1005" s="140">
        <v>79</v>
      </c>
      <c r="GE1005" s="178"/>
    </row>
    <row r="1006" spans="1:187" s="177" customFormat="1" ht="8.1" customHeight="1">
      <c r="A1006" s="137">
        <v>80</v>
      </c>
      <c r="B1006" s="137"/>
      <c r="C1006" s="138" t="s">
        <v>156</v>
      </c>
      <c r="D1006" s="139"/>
      <c r="E1006" s="134" t="s">
        <v>150</v>
      </c>
      <c r="F1006" s="115" t="s">
        <v>150</v>
      </c>
      <c r="G1006" s="134" t="s">
        <v>150</v>
      </c>
      <c r="H1006" s="134" t="s">
        <v>150</v>
      </c>
      <c r="I1006" s="115">
        <v>14289</v>
      </c>
      <c r="J1006" s="134">
        <v>5370</v>
      </c>
      <c r="K1006" s="134">
        <v>1292</v>
      </c>
      <c r="L1006" s="134">
        <v>5835</v>
      </c>
      <c r="M1006" s="134" t="s">
        <v>150</v>
      </c>
      <c r="N1006" s="134" t="s">
        <v>150</v>
      </c>
      <c r="O1006" s="134">
        <v>1117</v>
      </c>
      <c r="P1006" s="134" t="s">
        <v>150</v>
      </c>
      <c r="Q1006" s="134" t="s">
        <v>150</v>
      </c>
      <c r="R1006" s="134">
        <v>675</v>
      </c>
      <c r="S1006" s="140">
        <v>80</v>
      </c>
      <c r="GE1006" s="141"/>
    </row>
    <row r="1007" spans="1:187" s="177" customFormat="1" ht="8.1" customHeight="1">
      <c r="A1007" s="137">
        <v>81</v>
      </c>
      <c r="B1007" s="137"/>
      <c r="C1007" s="138" t="s">
        <v>157</v>
      </c>
      <c r="D1007" s="139"/>
      <c r="E1007" s="134" t="s">
        <v>150</v>
      </c>
      <c r="F1007" s="115">
        <v>18</v>
      </c>
      <c r="G1007" s="134">
        <v>18</v>
      </c>
      <c r="H1007" s="134" t="s">
        <v>150</v>
      </c>
      <c r="I1007" s="115">
        <v>284</v>
      </c>
      <c r="J1007" s="134">
        <v>260</v>
      </c>
      <c r="K1007" s="134">
        <v>24</v>
      </c>
      <c r="L1007" s="134" t="s">
        <v>150</v>
      </c>
      <c r="M1007" s="134" t="s">
        <v>150</v>
      </c>
      <c r="N1007" s="134" t="s">
        <v>150</v>
      </c>
      <c r="O1007" s="134" t="s">
        <v>150</v>
      </c>
      <c r="P1007" s="134" t="s">
        <v>150</v>
      </c>
      <c r="Q1007" s="134" t="s">
        <v>150</v>
      </c>
      <c r="R1007" s="134" t="s">
        <v>150</v>
      </c>
      <c r="S1007" s="140">
        <v>81</v>
      </c>
    </row>
    <row r="1008" spans="1:187" s="179" customFormat="1" ht="8.1" customHeight="1">
      <c r="A1008" s="149"/>
      <c r="B1008" s="149"/>
      <c r="C1008" s="150" t="s">
        <v>113</v>
      </c>
      <c r="D1008" s="158"/>
      <c r="E1008" s="152" t="str">
        <f t="shared" ref="E1008:R1008" si="89">IF(SUM(E1001:E1007)&gt;0,SUM(E1001:E1007),"-")</f>
        <v>-</v>
      </c>
      <c r="F1008" s="152">
        <f t="shared" si="89"/>
        <v>18</v>
      </c>
      <c r="G1008" s="152">
        <f t="shared" si="89"/>
        <v>18</v>
      </c>
      <c r="H1008" s="152" t="str">
        <f t="shared" si="89"/>
        <v>-</v>
      </c>
      <c r="I1008" s="152">
        <f t="shared" si="89"/>
        <v>42456</v>
      </c>
      <c r="J1008" s="152">
        <f t="shared" si="89"/>
        <v>27238</v>
      </c>
      <c r="K1008" s="152">
        <f t="shared" si="89"/>
        <v>2031</v>
      </c>
      <c r="L1008" s="152">
        <f t="shared" si="89"/>
        <v>6802</v>
      </c>
      <c r="M1008" s="152">
        <f t="shared" si="89"/>
        <v>4299</v>
      </c>
      <c r="N1008" s="152" t="str">
        <f t="shared" si="89"/>
        <v>-</v>
      </c>
      <c r="O1008" s="152">
        <f t="shared" si="89"/>
        <v>1411</v>
      </c>
      <c r="P1008" s="152" t="str">
        <f t="shared" si="89"/>
        <v>-</v>
      </c>
      <c r="Q1008" s="152" t="str">
        <f t="shared" si="89"/>
        <v>-</v>
      </c>
      <c r="R1008" s="152">
        <f t="shared" si="89"/>
        <v>675</v>
      </c>
      <c r="S1008" s="153"/>
    </row>
    <row r="1009" spans="1:126" s="193" customFormat="1" ht="8.1" customHeight="1">
      <c r="A1009" s="137">
        <v>82</v>
      </c>
      <c r="B1009" s="137"/>
      <c r="C1009" s="138" t="s">
        <v>114</v>
      </c>
      <c r="D1009" s="160"/>
      <c r="E1009" s="163" t="s">
        <v>150</v>
      </c>
      <c r="F1009" s="162" t="s">
        <v>150</v>
      </c>
      <c r="G1009" s="163" t="s">
        <v>150</v>
      </c>
      <c r="H1009" s="163" t="s">
        <v>150</v>
      </c>
      <c r="I1009" s="162" t="s">
        <v>150</v>
      </c>
      <c r="J1009" s="163" t="s">
        <v>150</v>
      </c>
      <c r="K1009" s="163" t="s">
        <v>150</v>
      </c>
      <c r="L1009" s="163" t="s">
        <v>150</v>
      </c>
      <c r="M1009" s="163" t="s">
        <v>150</v>
      </c>
      <c r="N1009" s="163" t="s">
        <v>150</v>
      </c>
      <c r="O1009" s="163" t="s">
        <v>150</v>
      </c>
      <c r="P1009" s="163" t="s">
        <v>150</v>
      </c>
      <c r="Q1009" s="163" t="s">
        <v>150</v>
      </c>
      <c r="R1009" s="163" t="s">
        <v>150</v>
      </c>
      <c r="S1009" s="140">
        <v>82</v>
      </c>
    </row>
    <row r="1010" spans="1:126" s="193" customFormat="1" ht="3" customHeight="1" thickBot="1">
      <c r="A1010" s="165"/>
      <c r="B1010" s="165"/>
      <c r="C1010" s="166"/>
      <c r="D1010" s="167"/>
      <c r="E1010" s="169"/>
      <c r="F1010" s="165"/>
      <c r="G1010" s="169"/>
      <c r="H1010" s="169"/>
      <c r="I1010" s="165"/>
      <c r="J1010" s="169"/>
      <c r="K1010" s="169"/>
      <c r="L1010" s="169"/>
      <c r="M1010" s="169"/>
      <c r="N1010" s="169"/>
      <c r="O1010" s="169"/>
      <c r="P1010" s="169"/>
      <c r="Q1010" s="169"/>
      <c r="R1010" s="169"/>
      <c r="S1010" s="168"/>
    </row>
    <row r="1011" spans="1:126" s="83" customFormat="1" ht="27" customHeight="1">
      <c r="A1011" s="73"/>
      <c r="B1011" s="74"/>
      <c r="C1011" s="1024" t="s">
        <v>126</v>
      </c>
      <c r="D1011" s="75"/>
      <c r="E1011" s="76"/>
      <c r="F1011" s="77"/>
      <c r="G1011" s="77"/>
      <c r="H1011" s="77"/>
      <c r="I1011" s="77"/>
      <c r="J1011" s="78" t="s">
        <v>127</v>
      </c>
      <c r="K1011" s="79" t="str">
        <f>"国・港別取扱量（"&amp;ROUNDDOWN(ROW(A1011)/100,0)+1&amp;"）"</f>
        <v>国・港別取扱量（11）</v>
      </c>
      <c r="L1011" s="77"/>
      <c r="M1011" s="76"/>
      <c r="N1011" s="76"/>
      <c r="O1011" s="76"/>
      <c r="P1011" s="80"/>
      <c r="Q1011" s="81"/>
      <c r="R1011" s="1026" t="s">
        <v>3</v>
      </c>
      <c r="S1011" s="82"/>
      <c r="U1011" s="84"/>
      <c r="V1011" s="85"/>
    </row>
    <row r="1012" spans="1:126" s="83" customFormat="1" ht="8.1" customHeight="1" thickBot="1">
      <c r="A1012" s="86"/>
      <c r="B1012" s="86"/>
      <c r="C1012" s="1025"/>
      <c r="D1012" s="87"/>
      <c r="E1012" s="87"/>
      <c r="F1012" s="87"/>
      <c r="G1012" s="87"/>
      <c r="H1012" s="87"/>
      <c r="I1012" s="87"/>
      <c r="J1012" s="87"/>
      <c r="K1012" s="87"/>
      <c r="L1012" s="87"/>
      <c r="M1012" s="87"/>
      <c r="N1012" s="87"/>
      <c r="O1012" s="87"/>
      <c r="P1012" s="88"/>
      <c r="Q1012" s="87"/>
      <c r="R1012" s="1027"/>
      <c r="S1012" s="88"/>
      <c r="U1012" s="89"/>
    </row>
    <row r="1013" spans="1:126" s="95" customFormat="1" ht="12.95" customHeight="1">
      <c r="A1013" s="90"/>
      <c r="B1013" s="90"/>
      <c r="C1013" s="90"/>
      <c r="D1013" s="91" t="s">
        <v>128</v>
      </c>
      <c r="E1013" s="216" t="s">
        <v>281</v>
      </c>
      <c r="F1013" s="171" t="s">
        <v>281</v>
      </c>
      <c r="G1013" s="93" t="s">
        <v>282</v>
      </c>
      <c r="H1013" s="1028" t="s">
        <v>282</v>
      </c>
      <c r="I1013" s="1030"/>
      <c r="J1013" s="1030"/>
      <c r="K1013" s="216" t="s">
        <v>283</v>
      </c>
      <c r="L1013" s="1028" t="s">
        <v>283</v>
      </c>
      <c r="M1013" s="1029"/>
      <c r="N1013" s="216" t="s">
        <v>284</v>
      </c>
      <c r="O1013" s="171" t="s">
        <v>284</v>
      </c>
      <c r="P1013" s="93" t="s">
        <v>285</v>
      </c>
      <c r="Q1013" s="1028" t="s">
        <v>285</v>
      </c>
      <c r="R1013" s="1029"/>
      <c r="S1013" s="94"/>
    </row>
    <row r="1014" spans="1:126" s="95" customFormat="1" ht="19.5" customHeight="1">
      <c r="A1014" s="96" t="s">
        <v>132</v>
      </c>
      <c r="B1014" s="96"/>
      <c r="C1014" s="97"/>
      <c r="D1014" s="98"/>
      <c r="E1014" s="100" t="s">
        <v>133</v>
      </c>
      <c r="F1014" s="213" t="s">
        <v>286</v>
      </c>
      <c r="G1014" s="100" t="s">
        <v>133</v>
      </c>
      <c r="H1014" s="212" t="s">
        <v>287</v>
      </c>
      <c r="I1014" s="212" t="s">
        <v>288</v>
      </c>
      <c r="J1014" s="214" t="s">
        <v>289</v>
      </c>
      <c r="K1014" s="100" t="s">
        <v>133</v>
      </c>
      <c r="L1014" s="213" t="s">
        <v>283</v>
      </c>
      <c r="M1014" s="213" t="s">
        <v>226</v>
      </c>
      <c r="N1014" s="100" t="s">
        <v>133</v>
      </c>
      <c r="O1014" s="213" t="s">
        <v>290</v>
      </c>
      <c r="P1014" s="100" t="s">
        <v>133</v>
      </c>
      <c r="Q1014" s="212" t="s">
        <v>291</v>
      </c>
      <c r="R1014" s="101" t="s">
        <v>292</v>
      </c>
      <c r="S1014" s="103"/>
      <c r="DV1014" s="197"/>
    </row>
    <row r="1015" spans="1:126" s="95" customFormat="1" ht="3" customHeight="1">
      <c r="A1015" s="105"/>
      <c r="B1015" s="105"/>
      <c r="C1015" s="106"/>
      <c r="D1015" s="107"/>
      <c r="E1015" s="109"/>
      <c r="F1015" s="109"/>
      <c r="G1015" s="109"/>
      <c r="H1015" s="109"/>
      <c r="I1015" s="109"/>
      <c r="J1015" s="109"/>
      <c r="K1015" s="109"/>
      <c r="L1015" s="109"/>
      <c r="M1015" s="109"/>
      <c r="N1015" s="109"/>
      <c r="O1015" s="109"/>
      <c r="P1015" s="109"/>
      <c r="Q1015" s="109"/>
      <c r="R1015" s="109"/>
      <c r="S1015" s="110"/>
      <c r="DV1015" s="141"/>
    </row>
    <row r="1016" spans="1:126" s="117" customFormat="1" ht="9" customHeight="1">
      <c r="A1016" s="111"/>
      <c r="B1016" s="111"/>
      <c r="C1016" s="112" t="s">
        <v>129</v>
      </c>
      <c r="D1016" s="113"/>
      <c r="E1016" s="115">
        <f t="shared" ref="E1016:R1016" si="90">IF(SUM(E1032,E1039,E1050,E1066,E1082,E1092,E1101,E1109,E1110)=0,"-",SUM(E1032,E1039,E1050,E1066,E1082,E1092,E1101,E1109,E1110))</f>
        <v>2628</v>
      </c>
      <c r="F1016" s="115">
        <f t="shared" si="90"/>
        <v>2628</v>
      </c>
      <c r="G1016" s="115">
        <f t="shared" si="90"/>
        <v>90907</v>
      </c>
      <c r="H1016" s="115">
        <f t="shared" si="90"/>
        <v>75709</v>
      </c>
      <c r="I1016" s="115">
        <f t="shared" si="90"/>
        <v>11220</v>
      </c>
      <c r="J1016" s="115">
        <f t="shared" si="90"/>
        <v>3978</v>
      </c>
      <c r="K1016" s="115">
        <f t="shared" si="90"/>
        <v>782032</v>
      </c>
      <c r="L1016" s="115">
        <f t="shared" si="90"/>
        <v>781841</v>
      </c>
      <c r="M1016" s="115">
        <f t="shared" si="90"/>
        <v>191</v>
      </c>
      <c r="N1016" s="115">
        <f t="shared" si="90"/>
        <v>104747</v>
      </c>
      <c r="O1016" s="115">
        <f t="shared" si="90"/>
        <v>104747</v>
      </c>
      <c r="P1016" s="115">
        <f t="shared" si="90"/>
        <v>391166</v>
      </c>
      <c r="Q1016" s="115">
        <f t="shared" si="90"/>
        <v>130233</v>
      </c>
      <c r="R1016" s="115">
        <f t="shared" si="90"/>
        <v>83183</v>
      </c>
      <c r="S1016" s="116"/>
    </row>
    <row r="1017" spans="1:126" s="175" customFormat="1" ht="3" customHeight="1">
      <c r="A1017" s="111"/>
      <c r="B1017" s="111"/>
      <c r="C1017" s="112"/>
      <c r="D1017" s="113"/>
      <c r="E1017" s="119"/>
      <c r="F1017" s="120"/>
      <c r="G1017" s="119"/>
      <c r="H1017" s="120"/>
      <c r="I1017" s="120"/>
      <c r="J1017" s="120"/>
      <c r="K1017" s="119"/>
      <c r="L1017" s="120"/>
      <c r="M1017" s="120"/>
      <c r="N1017" s="119"/>
      <c r="O1017" s="120"/>
      <c r="P1017" s="119"/>
      <c r="Q1017" s="120"/>
      <c r="R1017" s="120"/>
      <c r="S1017" s="116"/>
    </row>
    <row r="1018" spans="1:126" s="175" customFormat="1" ht="3" customHeight="1">
      <c r="A1018" s="111"/>
      <c r="B1018" s="111"/>
      <c r="C1018" s="112"/>
      <c r="D1018" s="113"/>
      <c r="E1018" s="119"/>
      <c r="F1018" s="120"/>
      <c r="G1018" s="119"/>
      <c r="H1018" s="120"/>
      <c r="I1018" s="120"/>
      <c r="J1018" s="120"/>
      <c r="K1018" s="119"/>
      <c r="L1018" s="120"/>
      <c r="M1018" s="120"/>
      <c r="N1018" s="119"/>
      <c r="O1018" s="120"/>
      <c r="P1018" s="119"/>
      <c r="Q1018" s="120"/>
      <c r="R1018" s="120"/>
      <c r="S1018" s="116"/>
    </row>
    <row r="1019" spans="1:126" s="175" customFormat="1" ht="9" customHeight="1">
      <c r="A1019" s="111"/>
      <c r="B1019" s="111"/>
      <c r="C1019" s="121" t="s">
        <v>145</v>
      </c>
      <c r="D1019" s="113"/>
      <c r="E1019" s="115">
        <v>2628</v>
      </c>
      <c r="F1019" s="115">
        <v>2628</v>
      </c>
      <c r="G1019" s="115">
        <v>89392</v>
      </c>
      <c r="H1019" s="115">
        <v>74194</v>
      </c>
      <c r="I1019" s="115">
        <v>11220</v>
      </c>
      <c r="J1019" s="115">
        <v>3978</v>
      </c>
      <c r="K1019" s="115">
        <v>177358</v>
      </c>
      <c r="L1019" s="115">
        <v>177167</v>
      </c>
      <c r="M1019" s="115">
        <v>191</v>
      </c>
      <c r="N1019" s="115">
        <v>58527</v>
      </c>
      <c r="O1019" s="115">
        <v>58527</v>
      </c>
      <c r="P1019" s="115">
        <v>289581</v>
      </c>
      <c r="Q1019" s="115">
        <v>130233</v>
      </c>
      <c r="R1019" s="115">
        <v>58613</v>
      </c>
      <c r="S1019" s="116"/>
    </row>
    <row r="1020" spans="1:126" s="175" customFormat="1" ht="3" customHeight="1">
      <c r="A1020" s="122"/>
      <c r="B1020" s="122"/>
      <c r="C1020" s="123"/>
      <c r="D1020" s="124"/>
      <c r="E1020" s="126"/>
      <c r="F1020" s="127"/>
      <c r="G1020" s="126"/>
      <c r="H1020" s="127"/>
      <c r="I1020" s="127"/>
      <c r="J1020" s="127"/>
      <c r="K1020" s="126"/>
      <c r="L1020" s="127"/>
      <c r="M1020" s="127"/>
      <c r="N1020" s="126"/>
      <c r="O1020" s="127"/>
      <c r="P1020" s="126"/>
      <c r="Q1020" s="127"/>
      <c r="R1020" s="127"/>
      <c r="S1020" s="128"/>
    </row>
    <row r="1021" spans="1:126" s="176" customFormat="1" ht="8.1" customHeight="1">
      <c r="A1021" s="130">
        <v>1</v>
      </c>
      <c r="B1021" s="130"/>
      <c r="C1021" s="131" t="s">
        <v>22</v>
      </c>
      <c r="D1021" s="132"/>
      <c r="E1021" s="115" t="s">
        <v>150</v>
      </c>
      <c r="F1021" s="134" t="s">
        <v>150</v>
      </c>
      <c r="G1021" s="115" t="s">
        <v>172</v>
      </c>
      <c r="H1021" s="134" t="s">
        <v>150</v>
      </c>
      <c r="I1021" s="134" t="s">
        <v>150</v>
      </c>
      <c r="J1021" s="134" t="s">
        <v>150</v>
      </c>
      <c r="K1021" s="115">
        <v>60</v>
      </c>
      <c r="L1021" s="134">
        <v>60</v>
      </c>
      <c r="M1021" s="134" t="s">
        <v>150</v>
      </c>
      <c r="N1021" s="115" t="s">
        <v>150</v>
      </c>
      <c r="O1021" s="134" t="s">
        <v>150</v>
      </c>
      <c r="P1021" s="115" t="s">
        <v>172</v>
      </c>
      <c r="Q1021" s="134" t="s">
        <v>150</v>
      </c>
      <c r="R1021" s="134" t="s">
        <v>172</v>
      </c>
      <c r="S1021" s="135">
        <v>1</v>
      </c>
    </row>
    <row r="1022" spans="1:126" s="177" customFormat="1" ht="8.1" customHeight="1">
      <c r="A1022" s="137">
        <v>2</v>
      </c>
      <c r="B1022" s="137"/>
      <c r="C1022" s="138" t="s">
        <v>23</v>
      </c>
      <c r="D1022" s="139"/>
      <c r="E1022" s="115" t="s">
        <v>150</v>
      </c>
      <c r="F1022" s="134" t="s">
        <v>173</v>
      </c>
      <c r="G1022" s="115" t="s">
        <v>150</v>
      </c>
      <c r="H1022" s="134" t="s">
        <v>150</v>
      </c>
      <c r="I1022" s="134" t="s">
        <v>150</v>
      </c>
      <c r="J1022" s="134" t="s">
        <v>150</v>
      </c>
      <c r="K1022" s="115">
        <v>1740</v>
      </c>
      <c r="L1022" s="134">
        <v>1740</v>
      </c>
      <c r="M1022" s="134" t="s">
        <v>150</v>
      </c>
      <c r="N1022" s="115" t="s">
        <v>150</v>
      </c>
      <c r="O1022" s="134" t="s">
        <v>150</v>
      </c>
      <c r="P1022" s="115">
        <v>3</v>
      </c>
      <c r="Q1022" s="134">
        <v>3</v>
      </c>
      <c r="R1022" s="134" t="s">
        <v>150</v>
      </c>
      <c r="S1022" s="140">
        <v>2</v>
      </c>
      <c r="AL1022" s="1031"/>
    </row>
    <row r="1023" spans="1:126" s="177" customFormat="1" ht="8.1" customHeight="1">
      <c r="A1023" s="137">
        <v>3</v>
      </c>
      <c r="B1023" s="137"/>
      <c r="C1023" s="138" t="s">
        <v>24</v>
      </c>
      <c r="D1023" s="139"/>
      <c r="E1023" s="115" t="s">
        <v>150</v>
      </c>
      <c r="F1023" s="134" t="s">
        <v>150</v>
      </c>
      <c r="G1023" s="115" t="s">
        <v>150</v>
      </c>
      <c r="H1023" s="134" t="s">
        <v>173</v>
      </c>
      <c r="I1023" s="134" t="s">
        <v>150</v>
      </c>
      <c r="J1023" s="134" t="s">
        <v>173</v>
      </c>
      <c r="K1023" s="115" t="s">
        <v>150</v>
      </c>
      <c r="L1023" s="134" t="s">
        <v>150</v>
      </c>
      <c r="M1023" s="134" t="s">
        <v>150</v>
      </c>
      <c r="N1023" s="115" t="s">
        <v>150</v>
      </c>
      <c r="O1023" s="134" t="s">
        <v>150</v>
      </c>
      <c r="P1023" s="115" t="s">
        <v>150</v>
      </c>
      <c r="Q1023" s="134" t="s">
        <v>150</v>
      </c>
      <c r="R1023" s="134" t="s">
        <v>150</v>
      </c>
      <c r="S1023" s="140">
        <v>3</v>
      </c>
      <c r="AL1023" s="1031"/>
    </row>
    <row r="1024" spans="1:126" s="177" customFormat="1" ht="8.1" customHeight="1">
      <c r="A1024" s="137">
        <v>4</v>
      </c>
      <c r="B1024" s="137"/>
      <c r="C1024" s="138" t="s">
        <v>25</v>
      </c>
      <c r="D1024" s="139"/>
      <c r="E1024" s="115" t="s">
        <v>150</v>
      </c>
      <c r="F1024" s="134" t="s">
        <v>150</v>
      </c>
      <c r="G1024" s="115" t="s">
        <v>150</v>
      </c>
      <c r="H1024" s="134" t="s">
        <v>150</v>
      </c>
      <c r="I1024" s="134" t="s">
        <v>150</v>
      </c>
      <c r="J1024" s="134" t="s">
        <v>172</v>
      </c>
      <c r="K1024" s="115" t="s">
        <v>150</v>
      </c>
      <c r="L1024" s="134" t="s">
        <v>150</v>
      </c>
      <c r="M1024" s="134" t="s">
        <v>150</v>
      </c>
      <c r="N1024" s="115" t="s">
        <v>150</v>
      </c>
      <c r="O1024" s="134" t="s">
        <v>150</v>
      </c>
      <c r="P1024" s="115" t="s">
        <v>150</v>
      </c>
      <c r="Q1024" s="134" t="s">
        <v>150</v>
      </c>
      <c r="R1024" s="134" t="s">
        <v>150</v>
      </c>
      <c r="S1024" s="140">
        <v>4</v>
      </c>
    </row>
    <row r="1025" spans="1:130" s="177" customFormat="1" ht="8.1" customHeight="1">
      <c r="A1025" s="137">
        <v>5</v>
      </c>
      <c r="B1025" s="137"/>
      <c r="C1025" s="138" t="s">
        <v>27</v>
      </c>
      <c r="D1025" s="139"/>
      <c r="E1025" s="115" t="s">
        <v>150</v>
      </c>
      <c r="F1025" s="134" t="s">
        <v>150</v>
      </c>
      <c r="G1025" s="115" t="s">
        <v>150</v>
      </c>
      <c r="H1025" s="134" t="s">
        <v>150</v>
      </c>
      <c r="I1025" s="134" t="s">
        <v>150</v>
      </c>
      <c r="J1025" s="134" t="s">
        <v>150</v>
      </c>
      <c r="K1025" s="115" t="s">
        <v>150</v>
      </c>
      <c r="L1025" s="134" t="s">
        <v>150</v>
      </c>
      <c r="M1025" s="134" t="s">
        <v>150</v>
      </c>
      <c r="N1025" s="115" t="s">
        <v>150</v>
      </c>
      <c r="O1025" s="134" t="s">
        <v>150</v>
      </c>
      <c r="P1025" s="115" t="s">
        <v>150</v>
      </c>
      <c r="Q1025" s="134" t="s">
        <v>150</v>
      </c>
      <c r="R1025" s="134" t="s">
        <v>150</v>
      </c>
      <c r="S1025" s="140">
        <v>5</v>
      </c>
    </row>
    <row r="1026" spans="1:130" s="177" customFormat="1" ht="8.1" customHeight="1" thickBot="1">
      <c r="A1026" s="137">
        <v>6</v>
      </c>
      <c r="B1026" s="137"/>
      <c r="C1026" s="138" t="s">
        <v>28</v>
      </c>
      <c r="D1026" s="139"/>
      <c r="E1026" s="115" t="s">
        <v>150</v>
      </c>
      <c r="F1026" s="134" t="s">
        <v>150</v>
      </c>
      <c r="G1026" s="115" t="s">
        <v>150</v>
      </c>
      <c r="H1026" s="134" t="s">
        <v>150</v>
      </c>
      <c r="I1026" s="134" t="s">
        <v>150</v>
      </c>
      <c r="J1026" s="134" t="s">
        <v>150</v>
      </c>
      <c r="K1026" s="115">
        <v>552</v>
      </c>
      <c r="L1026" s="134">
        <v>552</v>
      </c>
      <c r="M1026" s="134" t="s">
        <v>150</v>
      </c>
      <c r="N1026" s="115" t="s">
        <v>150</v>
      </c>
      <c r="O1026" s="134" t="s">
        <v>150</v>
      </c>
      <c r="P1026" s="115" t="s">
        <v>150</v>
      </c>
      <c r="Q1026" s="134" t="s">
        <v>150</v>
      </c>
      <c r="R1026" s="134" t="s">
        <v>150</v>
      </c>
      <c r="S1026" s="140">
        <v>6</v>
      </c>
    </row>
    <row r="1027" spans="1:130" s="177" customFormat="1" ht="8.1" customHeight="1" thickBot="1">
      <c r="A1027" s="137">
        <v>7</v>
      </c>
      <c r="B1027" s="137"/>
      <c r="C1027" s="138" t="s">
        <v>29</v>
      </c>
      <c r="D1027" s="139"/>
      <c r="E1027" s="115" t="s">
        <v>150</v>
      </c>
      <c r="F1027" s="134" t="s">
        <v>150</v>
      </c>
      <c r="G1027" s="115" t="s">
        <v>150</v>
      </c>
      <c r="H1027" s="134" t="s">
        <v>150</v>
      </c>
      <c r="I1027" s="134" t="s">
        <v>150</v>
      </c>
      <c r="J1027" s="134" t="s">
        <v>150</v>
      </c>
      <c r="K1027" s="115" t="s">
        <v>150</v>
      </c>
      <c r="L1027" s="134" t="s">
        <v>150</v>
      </c>
      <c r="M1027" s="134" t="s">
        <v>150</v>
      </c>
      <c r="N1027" s="115" t="s">
        <v>150</v>
      </c>
      <c r="O1027" s="134" t="s">
        <v>150</v>
      </c>
      <c r="P1027" s="115" t="s">
        <v>150</v>
      </c>
      <c r="Q1027" s="134" t="s">
        <v>150</v>
      </c>
      <c r="R1027" s="134" t="s">
        <v>150</v>
      </c>
      <c r="S1027" s="140">
        <v>7</v>
      </c>
      <c r="BN1027" s="185"/>
      <c r="BO1027" s="186"/>
      <c r="BP1027" s="186"/>
      <c r="BQ1027" s="186"/>
      <c r="BR1027" s="186"/>
      <c r="BS1027" s="186"/>
      <c r="BT1027" s="186"/>
      <c r="BU1027" s="187"/>
    </row>
    <row r="1028" spans="1:130" s="177" customFormat="1" ht="8.1" customHeight="1">
      <c r="A1028" s="137">
        <v>8</v>
      </c>
      <c r="B1028" s="137"/>
      <c r="C1028" s="138" t="s">
        <v>30</v>
      </c>
      <c r="D1028" s="139"/>
      <c r="E1028" s="115" t="s">
        <v>150</v>
      </c>
      <c r="F1028" s="134" t="s">
        <v>150</v>
      </c>
      <c r="G1028" s="115" t="s">
        <v>150</v>
      </c>
      <c r="H1028" s="134" t="s">
        <v>150</v>
      </c>
      <c r="I1028" s="134" t="s">
        <v>150</v>
      </c>
      <c r="J1028" s="134" t="s">
        <v>150</v>
      </c>
      <c r="K1028" s="115">
        <v>1442</v>
      </c>
      <c r="L1028" s="134">
        <v>1442</v>
      </c>
      <c r="M1028" s="134" t="s">
        <v>150</v>
      </c>
      <c r="N1028" s="115" t="s">
        <v>150</v>
      </c>
      <c r="O1028" s="134" t="s">
        <v>150</v>
      </c>
      <c r="P1028" s="115">
        <v>285</v>
      </c>
      <c r="Q1028" s="134">
        <v>148</v>
      </c>
      <c r="R1028" s="134">
        <v>134</v>
      </c>
      <c r="S1028" s="140">
        <v>8</v>
      </c>
    </row>
    <row r="1029" spans="1:130" s="177" customFormat="1" ht="8.1" customHeight="1">
      <c r="A1029" s="137">
        <v>9</v>
      </c>
      <c r="B1029" s="137"/>
      <c r="C1029" s="138" t="s">
        <v>31</v>
      </c>
      <c r="D1029" s="139"/>
      <c r="E1029" s="115" t="s">
        <v>150</v>
      </c>
      <c r="F1029" s="134" t="s">
        <v>150</v>
      </c>
      <c r="G1029" s="115" t="s">
        <v>150</v>
      </c>
      <c r="H1029" s="134" t="s">
        <v>150</v>
      </c>
      <c r="I1029" s="134" t="s">
        <v>150</v>
      </c>
      <c r="J1029" s="134" t="s">
        <v>150</v>
      </c>
      <c r="K1029" s="115" t="s">
        <v>150</v>
      </c>
      <c r="L1029" s="134" t="s">
        <v>150</v>
      </c>
      <c r="M1029" s="134" t="s">
        <v>150</v>
      </c>
      <c r="N1029" s="115" t="s">
        <v>150</v>
      </c>
      <c r="O1029" s="134" t="s">
        <v>150</v>
      </c>
      <c r="P1029" s="115" t="s">
        <v>150</v>
      </c>
      <c r="Q1029" s="134" t="s">
        <v>150</v>
      </c>
      <c r="R1029" s="134" t="s">
        <v>150</v>
      </c>
      <c r="S1029" s="140">
        <v>9</v>
      </c>
    </row>
    <row r="1030" spans="1:130" s="177" customFormat="1" ht="8.1" customHeight="1">
      <c r="A1030" s="137">
        <v>10</v>
      </c>
      <c r="B1030" s="137"/>
      <c r="C1030" s="138" t="s">
        <v>32</v>
      </c>
      <c r="D1030" s="139"/>
      <c r="E1030" s="115" t="s">
        <v>150</v>
      </c>
      <c r="F1030" s="134" t="s">
        <v>150</v>
      </c>
      <c r="G1030" s="115">
        <v>621</v>
      </c>
      <c r="H1030" s="134">
        <v>576</v>
      </c>
      <c r="I1030" s="134">
        <v>45</v>
      </c>
      <c r="J1030" s="134" t="s">
        <v>150</v>
      </c>
      <c r="K1030" s="115">
        <v>1744</v>
      </c>
      <c r="L1030" s="134">
        <v>1744</v>
      </c>
      <c r="M1030" s="134" t="s">
        <v>150</v>
      </c>
      <c r="N1030" s="115" t="s">
        <v>150</v>
      </c>
      <c r="O1030" s="134" t="s">
        <v>150</v>
      </c>
      <c r="P1030" s="115" t="s">
        <v>150</v>
      </c>
      <c r="Q1030" s="134" t="s">
        <v>150</v>
      </c>
      <c r="R1030" s="134" t="s">
        <v>150</v>
      </c>
      <c r="S1030" s="140">
        <v>10</v>
      </c>
      <c r="DZ1030" s="1031"/>
    </row>
    <row r="1031" spans="1:130" s="177" customFormat="1" ht="8.1" customHeight="1">
      <c r="A1031" s="137">
        <v>11</v>
      </c>
      <c r="B1031" s="137"/>
      <c r="C1031" s="138" t="s">
        <v>33</v>
      </c>
      <c r="D1031" s="139"/>
      <c r="E1031" s="115" t="s">
        <v>150</v>
      </c>
      <c r="F1031" s="134" t="s">
        <v>150</v>
      </c>
      <c r="G1031" s="115" t="s">
        <v>150</v>
      </c>
      <c r="H1031" s="134" t="s">
        <v>150</v>
      </c>
      <c r="I1031" s="134" t="s">
        <v>150</v>
      </c>
      <c r="J1031" s="134" t="s">
        <v>150</v>
      </c>
      <c r="K1031" s="115">
        <v>459</v>
      </c>
      <c r="L1031" s="134">
        <v>459</v>
      </c>
      <c r="M1031" s="134" t="s">
        <v>150</v>
      </c>
      <c r="N1031" s="115">
        <v>6</v>
      </c>
      <c r="O1031" s="134">
        <v>6</v>
      </c>
      <c r="P1031" s="115" t="s">
        <v>150</v>
      </c>
      <c r="Q1031" s="134" t="s">
        <v>150</v>
      </c>
      <c r="R1031" s="134" t="s">
        <v>150</v>
      </c>
      <c r="S1031" s="140">
        <v>11</v>
      </c>
      <c r="DZ1031" s="1031"/>
    </row>
    <row r="1032" spans="1:130" s="179" customFormat="1" ht="8.1" customHeight="1">
      <c r="A1032" s="149"/>
      <c r="B1032" s="149"/>
      <c r="C1032" s="150" t="s">
        <v>34</v>
      </c>
      <c r="D1032" s="158"/>
      <c r="E1032" s="152" t="str">
        <f t="shared" ref="E1032:R1032" si="91">IF(SUM(E1021:E1031)&gt;0,SUM(E1021:E1031),"-")</f>
        <v>-</v>
      </c>
      <c r="F1032" s="152" t="str">
        <f t="shared" si="91"/>
        <v>-</v>
      </c>
      <c r="G1032" s="152">
        <f t="shared" si="91"/>
        <v>621</v>
      </c>
      <c r="H1032" s="152">
        <f t="shared" si="91"/>
        <v>576</v>
      </c>
      <c r="I1032" s="152">
        <f t="shared" si="91"/>
        <v>45</v>
      </c>
      <c r="J1032" s="152" t="str">
        <f t="shared" si="91"/>
        <v>-</v>
      </c>
      <c r="K1032" s="152">
        <f t="shared" si="91"/>
        <v>5997</v>
      </c>
      <c r="L1032" s="152">
        <f t="shared" si="91"/>
        <v>5997</v>
      </c>
      <c r="M1032" s="152" t="str">
        <f t="shared" si="91"/>
        <v>-</v>
      </c>
      <c r="N1032" s="152">
        <f t="shared" si="91"/>
        <v>6</v>
      </c>
      <c r="O1032" s="152">
        <f t="shared" si="91"/>
        <v>6</v>
      </c>
      <c r="P1032" s="152">
        <f t="shared" si="91"/>
        <v>288</v>
      </c>
      <c r="Q1032" s="152">
        <f t="shared" si="91"/>
        <v>151</v>
      </c>
      <c r="R1032" s="152">
        <f t="shared" si="91"/>
        <v>134</v>
      </c>
      <c r="S1032" s="153"/>
    </row>
    <row r="1033" spans="1:130" s="176" customFormat="1" ht="8.1" customHeight="1">
      <c r="A1033" s="130">
        <v>12</v>
      </c>
      <c r="B1033" s="130"/>
      <c r="C1033" s="131" t="s">
        <v>35</v>
      </c>
      <c r="D1033" s="132"/>
      <c r="E1033" s="115" t="s">
        <v>150</v>
      </c>
      <c r="F1033" s="134" t="s">
        <v>150</v>
      </c>
      <c r="G1033" s="115" t="s">
        <v>150</v>
      </c>
      <c r="H1033" s="134" t="s">
        <v>150</v>
      </c>
      <c r="I1033" s="134" t="s">
        <v>150</v>
      </c>
      <c r="J1033" s="134" t="s">
        <v>150</v>
      </c>
      <c r="K1033" s="115" t="s">
        <v>150</v>
      </c>
      <c r="L1033" s="134" t="s">
        <v>150</v>
      </c>
      <c r="M1033" s="134" t="s">
        <v>150</v>
      </c>
      <c r="N1033" s="115" t="s">
        <v>150</v>
      </c>
      <c r="O1033" s="134" t="s">
        <v>150</v>
      </c>
      <c r="P1033" s="115" t="s">
        <v>150</v>
      </c>
      <c r="Q1033" s="134" t="s">
        <v>150</v>
      </c>
      <c r="R1033" s="134" t="s">
        <v>150</v>
      </c>
      <c r="S1033" s="135">
        <v>12</v>
      </c>
    </row>
    <row r="1034" spans="1:130" s="177" customFormat="1" ht="8.1" customHeight="1">
      <c r="A1034" s="137">
        <v>13</v>
      </c>
      <c r="B1034" s="137"/>
      <c r="C1034" s="138" t="s">
        <v>37</v>
      </c>
      <c r="D1034" s="139"/>
      <c r="E1034" s="115" t="s">
        <v>150</v>
      </c>
      <c r="F1034" s="134" t="s">
        <v>150</v>
      </c>
      <c r="G1034" s="115" t="s">
        <v>150</v>
      </c>
      <c r="H1034" s="134" t="s">
        <v>150</v>
      </c>
      <c r="I1034" s="134" t="s">
        <v>150</v>
      </c>
      <c r="J1034" s="134" t="s">
        <v>150</v>
      </c>
      <c r="K1034" s="115">
        <v>70</v>
      </c>
      <c r="L1034" s="134">
        <v>70</v>
      </c>
      <c r="M1034" s="134" t="s">
        <v>150</v>
      </c>
      <c r="N1034" s="115" t="s">
        <v>150</v>
      </c>
      <c r="O1034" s="134" t="s">
        <v>150</v>
      </c>
      <c r="P1034" s="115">
        <v>977</v>
      </c>
      <c r="Q1034" s="134" t="s">
        <v>150</v>
      </c>
      <c r="R1034" s="134" t="s">
        <v>150</v>
      </c>
      <c r="S1034" s="140">
        <v>13</v>
      </c>
    </row>
    <row r="1035" spans="1:130" s="177" customFormat="1" ht="8.1" customHeight="1">
      <c r="A1035" s="137">
        <v>14</v>
      </c>
      <c r="B1035" s="137"/>
      <c r="C1035" s="138" t="s">
        <v>38</v>
      </c>
      <c r="D1035" s="139"/>
      <c r="E1035" s="115" t="s">
        <v>150</v>
      </c>
      <c r="F1035" s="134" t="s">
        <v>150</v>
      </c>
      <c r="G1035" s="115" t="s">
        <v>150</v>
      </c>
      <c r="H1035" s="134" t="s">
        <v>150</v>
      </c>
      <c r="I1035" s="134" t="s">
        <v>150</v>
      </c>
      <c r="J1035" s="134" t="s">
        <v>150</v>
      </c>
      <c r="K1035" s="115" t="s">
        <v>150</v>
      </c>
      <c r="L1035" s="134" t="s">
        <v>150</v>
      </c>
      <c r="M1035" s="134" t="s">
        <v>150</v>
      </c>
      <c r="N1035" s="115" t="s">
        <v>150</v>
      </c>
      <c r="O1035" s="134" t="s">
        <v>150</v>
      </c>
      <c r="P1035" s="115" t="s">
        <v>150</v>
      </c>
      <c r="Q1035" s="134" t="s">
        <v>150</v>
      </c>
      <c r="R1035" s="134" t="s">
        <v>150</v>
      </c>
      <c r="S1035" s="140">
        <v>14</v>
      </c>
    </row>
    <row r="1036" spans="1:130" s="177" customFormat="1" ht="8.1" customHeight="1">
      <c r="A1036" s="137">
        <v>15</v>
      </c>
      <c r="B1036" s="137"/>
      <c r="C1036" s="138" t="s">
        <v>39</v>
      </c>
      <c r="D1036" s="139"/>
      <c r="E1036" s="115" t="s">
        <v>150</v>
      </c>
      <c r="F1036" s="134" t="s">
        <v>150</v>
      </c>
      <c r="G1036" s="115" t="s">
        <v>150</v>
      </c>
      <c r="H1036" s="134" t="s">
        <v>150</v>
      </c>
      <c r="I1036" s="134" t="s">
        <v>150</v>
      </c>
      <c r="J1036" s="134" t="s">
        <v>150</v>
      </c>
      <c r="K1036" s="115" t="s">
        <v>150</v>
      </c>
      <c r="L1036" s="134" t="s">
        <v>150</v>
      </c>
      <c r="M1036" s="134" t="s">
        <v>150</v>
      </c>
      <c r="N1036" s="115" t="s">
        <v>150</v>
      </c>
      <c r="O1036" s="134" t="s">
        <v>150</v>
      </c>
      <c r="P1036" s="115" t="s">
        <v>150</v>
      </c>
      <c r="Q1036" s="134" t="s">
        <v>150</v>
      </c>
      <c r="R1036" s="134" t="s">
        <v>150</v>
      </c>
      <c r="S1036" s="140">
        <v>15</v>
      </c>
    </row>
    <row r="1037" spans="1:130" s="177" customFormat="1" ht="8.1" customHeight="1">
      <c r="A1037" s="137">
        <v>16</v>
      </c>
      <c r="B1037" s="137"/>
      <c r="C1037" s="138" t="s">
        <v>40</v>
      </c>
      <c r="D1037" s="139"/>
      <c r="E1037" s="115" t="s">
        <v>150</v>
      </c>
      <c r="F1037" s="134" t="s">
        <v>150</v>
      </c>
      <c r="G1037" s="115" t="s">
        <v>150</v>
      </c>
      <c r="H1037" s="134" t="s">
        <v>150</v>
      </c>
      <c r="I1037" s="134" t="s">
        <v>150</v>
      </c>
      <c r="J1037" s="134" t="s">
        <v>150</v>
      </c>
      <c r="K1037" s="115" t="s">
        <v>150</v>
      </c>
      <c r="L1037" s="134" t="s">
        <v>150</v>
      </c>
      <c r="M1037" s="134" t="s">
        <v>150</v>
      </c>
      <c r="N1037" s="115" t="s">
        <v>150</v>
      </c>
      <c r="O1037" s="134" t="s">
        <v>150</v>
      </c>
      <c r="P1037" s="115" t="s">
        <v>150</v>
      </c>
      <c r="Q1037" s="134" t="s">
        <v>150</v>
      </c>
      <c r="R1037" s="134" t="s">
        <v>150</v>
      </c>
      <c r="S1037" s="140">
        <v>16</v>
      </c>
    </row>
    <row r="1038" spans="1:130" s="177" customFormat="1" ht="8.1" customHeight="1">
      <c r="A1038" s="137">
        <v>17</v>
      </c>
      <c r="B1038" s="137"/>
      <c r="C1038" s="138" t="s">
        <v>41</v>
      </c>
      <c r="D1038" s="139"/>
      <c r="E1038" s="115" t="s">
        <v>150</v>
      </c>
      <c r="F1038" s="134" t="s">
        <v>150</v>
      </c>
      <c r="G1038" s="115" t="s">
        <v>150</v>
      </c>
      <c r="H1038" s="134" t="s">
        <v>150</v>
      </c>
      <c r="I1038" s="134" t="s">
        <v>150</v>
      </c>
      <c r="J1038" s="134" t="s">
        <v>150</v>
      </c>
      <c r="K1038" s="115" t="s">
        <v>150</v>
      </c>
      <c r="L1038" s="134" t="s">
        <v>150</v>
      </c>
      <c r="M1038" s="134" t="s">
        <v>150</v>
      </c>
      <c r="N1038" s="115" t="s">
        <v>150</v>
      </c>
      <c r="O1038" s="134" t="s">
        <v>150</v>
      </c>
      <c r="P1038" s="115" t="s">
        <v>150</v>
      </c>
      <c r="Q1038" s="134" t="s">
        <v>150</v>
      </c>
      <c r="R1038" s="134" t="s">
        <v>150</v>
      </c>
      <c r="S1038" s="140">
        <v>17</v>
      </c>
    </row>
    <row r="1039" spans="1:130" s="179" customFormat="1" ht="8.1" customHeight="1">
      <c r="A1039" s="149"/>
      <c r="B1039" s="149"/>
      <c r="C1039" s="150" t="s">
        <v>42</v>
      </c>
      <c r="D1039" s="158"/>
      <c r="E1039" s="152" t="str">
        <f t="shared" ref="E1039:R1039" si="92">IF(SUM(E1033:E1038)&gt;0,SUM(E1033:E1038),"-")</f>
        <v>-</v>
      </c>
      <c r="F1039" s="152" t="str">
        <f t="shared" si="92"/>
        <v>-</v>
      </c>
      <c r="G1039" s="152" t="str">
        <f t="shared" si="92"/>
        <v>-</v>
      </c>
      <c r="H1039" s="152" t="str">
        <f t="shared" si="92"/>
        <v>-</v>
      </c>
      <c r="I1039" s="152" t="str">
        <f t="shared" si="92"/>
        <v>-</v>
      </c>
      <c r="J1039" s="152" t="str">
        <f t="shared" si="92"/>
        <v>-</v>
      </c>
      <c r="K1039" s="152">
        <f t="shared" si="92"/>
        <v>70</v>
      </c>
      <c r="L1039" s="152">
        <f t="shared" si="92"/>
        <v>70</v>
      </c>
      <c r="M1039" s="152" t="str">
        <f t="shared" si="92"/>
        <v>-</v>
      </c>
      <c r="N1039" s="152" t="str">
        <f t="shared" si="92"/>
        <v>-</v>
      </c>
      <c r="O1039" s="152" t="str">
        <f t="shared" si="92"/>
        <v>-</v>
      </c>
      <c r="P1039" s="152">
        <f t="shared" si="92"/>
        <v>977</v>
      </c>
      <c r="Q1039" s="152" t="str">
        <f t="shared" si="92"/>
        <v>-</v>
      </c>
      <c r="R1039" s="152" t="str">
        <f t="shared" si="92"/>
        <v>-</v>
      </c>
      <c r="S1039" s="153"/>
    </row>
    <row r="1040" spans="1:130" s="176" customFormat="1" ht="8.1" customHeight="1">
      <c r="A1040" s="130">
        <v>18</v>
      </c>
      <c r="B1040" s="130"/>
      <c r="C1040" s="131" t="s">
        <v>43</v>
      </c>
      <c r="D1040" s="132"/>
      <c r="E1040" s="115" t="s">
        <v>150</v>
      </c>
      <c r="F1040" s="134" t="s">
        <v>150</v>
      </c>
      <c r="G1040" s="115" t="s">
        <v>150</v>
      </c>
      <c r="H1040" s="134" t="s">
        <v>150</v>
      </c>
      <c r="I1040" s="134" t="s">
        <v>150</v>
      </c>
      <c r="J1040" s="134" t="s">
        <v>150</v>
      </c>
      <c r="K1040" s="115" t="s">
        <v>150</v>
      </c>
      <c r="L1040" s="134" t="s">
        <v>150</v>
      </c>
      <c r="M1040" s="134" t="s">
        <v>150</v>
      </c>
      <c r="N1040" s="115" t="s">
        <v>150</v>
      </c>
      <c r="O1040" s="134" t="s">
        <v>150</v>
      </c>
      <c r="P1040" s="115" t="s">
        <v>150</v>
      </c>
      <c r="Q1040" s="134" t="s">
        <v>150</v>
      </c>
      <c r="R1040" s="134" t="s">
        <v>150</v>
      </c>
      <c r="S1040" s="135">
        <v>18</v>
      </c>
    </row>
    <row r="1041" spans="1:19" s="177" customFormat="1" ht="8.1" customHeight="1">
      <c r="A1041" s="137">
        <v>19</v>
      </c>
      <c r="B1041" s="137"/>
      <c r="C1041" s="138" t="s">
        <v>44</v>
      </c>
      <c r="D1041" s="139"/>
      <c r="E1041" s="115" t="s">
        <v>150</v>
      </c>
      <c r="F1041" s="134" t="s">
        <v>150</v>
      </c>
      <c r="G1041" s="115" t="s">
        <v>150</v>
      </c>
      <c r="H1041" s="134" t="s">
        <v>150</v>
      </c>
      <c r="I1041" s="134" t="s">
        <v>150</v>
      </c>
      <c r="J1041" s="134" t="s">
        <v>150</v>
      </c>
      <c r="K1041" s="115" t="s">
        <v>150</v>
      </c>
      <c r="L1041" s="134" t="s">
        <v>150</v>
      </c>
      <c r="M1041" s="134" t="s">
        <v>150</v>
      </c>
      <c r="N1041" s="115" t="s">
        <v>150</v>
      </c>
      <c r="O1041" s="134" t="s">
        <v>150</v>
      </c>
      <c r="P1041" s="115" t="s">
        <v>150</v>
      </c>
      <c r="Q1041" s="134" t="s">
        <v>150</v>
      </c>
      <c r="R1041" s="134" t="s">
        <v>150</v>
      </c>
      <c r="S1041" s="140">
        <v>19</v>
      </c>
    </row>
    <row r="1042" spans="1:19" s="177" customFormat="1" ht="8.1" customHeight="1">
      <c r="A1042" s="137">
        <v>20</v>
      </c>
      <c r="B1042" s="137"/>
      <c r="C1042" s="138" t="s">
        <v>45</v>
      </c>
      <c r="D1042" s="139"/>
      <c r="E1042" s="115" t="s">
        <v>150</v>
      </c>
      <c r="F1042" s="134" t="s">
        <v>150</v>
      </c>
      <c r="G1042" s="115" t="s">
        <v>150</v>
      </c>
      <c r="H1042" s="134" t="s">
        <v>150</v>
      </c>
      <c r="I1042" s="134" t="s">
        <v>150</v>
      </c>
      <c r="J1042" s="134" t="s">
        <v>150</v>
      </c>
      <c r="K1042" s="115" t="s">
        <v>150</v>
      </c>
      <c r="L1042" s="134" t="s">
        <v>150</v>
      </c>
      <c r="M1042" s="134" t="s">
        <v>150</v>
      </c>
      <c r="N1042" s="115" t="s">
        <v>150</v>
      </c>
      <c r="O1042" s="134" t="s">
        <v>150</v>
      </c>
      <c r="P1042" s="115" t="s">
        <v>150</v>
      </c>
      <c r="Q1042" s="134" t="s">
        <v>150</v>
      </c>
      <c r="R1042" s="134" t="s">
        <v>150</v>
      </c>
      <c r="S1042" s="140">
        <v>20</v>
      </c>
    </row>
    <row r="1043" spans="1:19" s="177" customFormat="1" ht="8.1" customHeight="1">
      <c r="A1043" s="137">
        <v>21</v>
      </c>
      <c r="B1043" s="137"/>
      <c r="C1043" s="138" t="s">
        <v>46</v>
      </c>
      <c r="D1043" s="139"/>
      <c r="E1043" s="115" t="s">
        <v>150</v>
      </c>
      <c r="F1043" s="134" t="s">
        <v>150</v>
      </c>
      <c r="G1043" s="115" t="s">
        <v>150</v>
      </c>
      <c r="H1043" s="134" t="s">
        <v>150</v>
      </c>
      <c r="I1043" s="134" t="s">
        <v>150</v>
      </c>
      <c r="J1043" s="134" t="s">
        <v>150</v>
      </c>
      <c r="K1043" s="115" t="s">
        <v>150</v>
      </c>
      <c r="L1043" s="134" t="s">
        <v>150</v>
      </c>
      <c r="M1043" s="134" t="s">
        <v>150</v>
      </c>
      <c r="N1043" s="115" t="s">
        <v>150</v>
      </c>
      <c r="O1043" s="134" t="s">
        <v>150</v>
      </c>
      <c r="P1043" s="115" t="s">
        <v>150</v>
      </c>
      <c r="Q1043" s="134" t="s">
        <v>150</v>
      </c>
      <c r="R1043" s="134" t="s">
        <v>150</v>
      </c>
      <c r="S1043" s="140">
        <v>21</v>
      </c>
    </row>
    <row r="1044" spans="1:19" s="177" customFormat="1" ht="8.1" customHeight="1">
      <c r="A1044" s="137">
        <v>22</v>
      </c>
      <c r="B1044" s="137"/>
      <c r="C1044" s="138" t="s">
        <v>47</v>
      </c>
      <c r="D1044" s="139"/>
      <c r="E1044" s="115" t="s">
        <v>150</v>
      </c>
      <c r="F1044" s="134" t="s">
        <v>150</v>
      </c>
      <c r="G1044" s="115" t="s">
        <v>150</v>
      </c>
      <c r="H1044" s="134" t="s">
        <v>150</v>
      </c>
      <c r="I1044" s="134" t="s">
        <v>150</v>
      </c>
      <c r="J1044" s="134" t="s">
        <v>150</v>
      </c>
      <c r="K1044" s="115">
        <v>51</v>
      </c>
      <c r="L1044" s="134">
        <v>51</v>
      </c>
      <c r="M1044" s="134" t="s">
        <v>150</v>
      </c>
      <c r="N1044" s="115">
        <v>14</v>
      </c>
      <c r="O1044" s="134">
        <v>14</v>
      </c>
      <c r="P1044" s="115">
        <v>49</v>
      </c>
      <c r="Q1044" s="134">
        <v>27</v>
      </c>
      <c r="R1044" s="134">
        <v>22</v>
      </c>
      <c r="S1044" s="140">
        <v>22</v>
      </c>
    </row>
    <row r="1045" spans="1:19" s="177" customFormat="1" ht="8.1" customHeight="1">
      <c r="A1045" s="137">
        <v>23</v>
      </c>
      <c r="B1045" s="137"/>
      <c r="C1045" s="138" t="s">
        <v>48</v>
      </c>
      <c r="D1045" s="139"/>
      <c r="E1045" s="115" t="s">
        <v>150</v>
      </c>
      <c r="F1045" s="134" t="s">
        <v>150</v>
      </c>
      <c r="G1045" s="115" t="s">
        <v>150</v>
      </c>
      <c r="H1045" s="134" t="s">
        <v>150</v>
      </c>
      <c r="I1045" s="134" t="s">
        <v>150</v>
      </c>
      <c r="J1045" s="134" t="s">
        <v>150</v>
      </c>
      <c r="K1045" s="115" t="s">
        <v>150</v>
      </c>
      <c r="L1045" s="134" t="s">
        <v>150</v>
      </c>
      <c r="M1045" s="134" t="s">
        <v>150</v>
      </c>
      <c r="N1045" s="115" t="s">
        <v>150</v>
      </c>
      <c r="O1045" s="134" t="s">
        <v>150</v>
      </c>
      <c r="P1045" s="115" t="s">
        <v>150</v>
      </c>
      <c r="Q1045" s="134" t="s">
        <v>150</v>
      </c>
      <c r="R1045" s="134" t="s">
        <v>150</v>
      </c>
      <c r="S1045" s="140">
        <v>23</v>
      </c>
    </row>
    <row r="1046" spans="1:19" s="177" customFormat="1" ht="8.1" customHeight="1">
      <c r="A1046" s="137">
        <v>24</v>
      </c>
      <c r="B1046" s="137"/>
      <c r="C1046" s="138" t="s">
        <v>50</v>
      </c>
      <c r="D1046" s="139"/>
      <c r="E1046" s="115" t="s">
        <v>150</v>
      </c>
      <c r="F1046" s="134" t="s">
        <v>150</v>
      </c>
      <c r="G1046" s="115" t="s">
        <v>150</v>
      </c>
      <c r="H1046" s="134" t="s">
        <v>150</v>
      </c>
      <c r="I1046" s="134" t="s">
        <v>150</v>
      </c>
      <c r="J1046" s="134" t="s">
        <v>150</v>
      </c>
      <c r="K1046" s="115" t="s">
        <v>150</v>
      </c>
      <c r="L1046" s="134" t="s">
        <v>150</v>
      </c>
      <c r="M1046" s="134" t="s">
        <v>150</v>
      </c>
      <c r="N1046" s="115" t="s">
        <v>150</v>
      </c>
      <c r="O1046" s="134" t="s">
        <v>150</v>
      </c>
      <c r="P1046" s="115" t="s">
        <v>150</v>
      </c>
      <c r="Q1046" s="134" t="s">
        <v>150</v>
      </c>
      <c r="R1046" s="134" t="s">
        <v>150</v>
      </c>
      <c r="S1046" s="140">
        <v>24</v>
      </c>
    </row>
    <row r="1047" spans="1:19" s="177" customFormat="1" ht="8.1" customHeight="1">
      <c r="A1047" s="137">
        <v>25</v>
      </c>
      <c r="B1047" s="137"/>
      <c r="C1047" s="138" t="s">
        <v>51</v>
      </c>
      <c r="D1047" s="139"/>
      <c r="E1047" s="115" t="s">
        <v>150</v>
      </c>
      <c r="F1047" s="134" t="s">
        <v>150</v>
      </c>
      <c r="G1047" s="115" t="s">
        <v>150</v>
      </c>
      <c r="H1047" s="134" t="s">
        <v>150</v>
      </c>
      <c r="I1047" s="134" t="s">
        <v>150</v>
      </c>
      <c r="J1047" s="134" t="s">
        <v>150</v>
      </c>
      <c r="K1047" s="115" t="s">
        <v>150</v>
      </c>
      <c r="L1047" s="134" t="s">
        <v>150</v>
      </c>
      <c r="M1047" s="134" t="s">
        <v>150</v>
      </c>
      <c r="N1047" s="115" t="s">
        <v>150</v>
      </c>
      <c r="O1047" s="134" t="s">
        <v>150</v>
      </c>
      <c r="P1047" s="115" t="s">
        <v>150</v>
      </c>
      <c r="Q1047" s="134" t="s">
        <v>150</v>
      </c>
      <c r="R1047" s="134" t="s">
        <v>150</v>
      </c>
      <c r="S1047" s="140">
        <v>25</v>
      </c>
    </row>
    <row r="1048" spans="1:19" s="177" customFormat="1" ht="8.1" customHeight="1">
      <c r="A1048" s="137">
        <v>26</v>
      </c>
      <c r="B1048" s="137"/>
      <c r="C1048" s="138" t="s">
        <v>52</v>
      </c>
      <c r="D1048" s="139"/>
      <c r="E1048" s="115" t="s">
        <v>150</v>
      </c>
      <c r="F1048" s="134" t="s">
        <v>150</v>
      </c>
      <c r="G1048" s="115" t="s">
        <v>150</v>
      </c>
      <c r="H1048" s="134" t="s">
        <v>150</v>
      </c>
      <c r="I1048" s="134" t="s">
        <v>150</v>
      </c>
      <c r="J1048" s="134" t="s">
        <v>150</v>
      </c>
      <c r="K1048" s="115" t="s">
        <v>150</v>
      </c>
      <c r="L1048" s="134" t="s">
        <v>150</v>
      </c>
      <c r="M1048" s="134" t="s">
        <v>150</v>
      </c>
      <c r="N1048" s="115" t="s">
        <v>150</v>
      </c>
      <c r="O1048" s="134" t="s">
        <v>150</v>
      </c>
      <c r="P1048" s="115" t="s">
        <v>150</v>
      </c>
      <c r="Q1048" s="134" t="s">
        <v>150</v>
      </c>
      <c r="R1048" s="134" t="s">
        <v>150</v>
      </c>
      <c r="S1048" s="140">
        <v>26</v>
      </c>
    </row>
    <row r="1049" spans="1:19" s="177" customFormat="1" ht="8.1" customHeight="1">
      <c r="A1049" s="137">
        <v>27</v>
      </c>
      <c r="B1049" s="137"/>
      <c r="C1049" s="138" t="s">
        <v>53</v>
      </c>
      <c r="D1049" s="139"/>
      <c r="E1049" s="115" t="s">
        <v>150</v>
      </c>
      <c r="F1049" s="134" t="s">
        <v>150</v>
      </c>
      <c r="G1049" s="115" t="s">
        <v>150</v>
      </c>
      <c r="H1049" s="134" t="s">
        <v>150</v>
      </c>
      <c r="I1049" s="134" t="s">
        <v>150</v>
      </c>
      <c r="J1049" s="134" t="s">
        <v>150</v>
      </c>
      <c r="K1049" s="115">
        <v>143</v>
      </c>
      <c r="L1049" s="134">
        <v>143</v>
      </c>
      <c r="M1049" s="134" t="s">
        <v>150</v>
      </c>
      <c r="N1049" s="115" t="s">
        <v>150</v>
      </c>
      <c r="O1049" s="134" t="s">
        <v>150</v>
      </c>
      <c r="P1049" s="115">
        <v>28</v>
      </c>
      <c r="Q1049" s="134">
        <v>25</v>
      </c>
      <c r="R1049" s="134">
        <v>3</v>
      </c>
      <c r="S1049" s="140">
        <v>27</v>
      </c>
    </row>
    <row r="1050" spans="1:19" s="179" customFormat="1" ht="8.1" customHeight="1">
      <c r="A1050" s="149"/>
      <c r="B1050" s="149"/>
      <c r="C1050" s="150" t="s">
        <v>54</v>
      </c>
      <c r="D1050" s="158"/>
      <c r="E1050" s="152" t="str">
        <f t="shared" ref="E1050:R1050" si="93">IF(SUM(E1040:E1049)&gt;0,SUM(E1040:E1049),"-")</f>
        <v>-</v>
      </c>
      <c r="F1050" s="152" t="str">
        <f t="shared" si="93"/>
        <v>-</v>
      </c>
      <c r="G1050" s="152" t="str">
        <f t="shared" si="93"/>
        <v>-</v>
      </c>
      <c r="H1050" s="152" t="str">
        <f t="shared" si="93"/>
        <v>-</v>
      </c>
      <c r="I1050" s="152" t="str">
        <f t="shared" si="93"/>
        <v>-</v>
      </c>
      <c r="J1050" s="152" t="str">
        <f t="shared" si="93"/>
        <v>-</v>
      </c>
      <c r="K1050" s="152">
        <f t="shared" si="93"/>
        <v>194</v>
      </c>
      <c r="L1050" s="152">
        <f t="shared" si="93"/>
        <v>194</v>
      </c>
      <c r="M1050" s="152" t="str">
        <f t="shared" si="93"/>
        <v>-</v>
      </c>
      <c r="N1050" s="152">
        <f t="shared" si="93"/>
        <v>14</v>
      </c>
      <c r="O1050" s="152">
        <f t="shared" si="93"/>
        <v>14</v>
      </c>
      <c r="P1050" s="152">
        <f t="shared" si="93"/>
        <v>77</v>
      </c>
      <c r="Q1050" s="152">
        <f t="shared" si="93"/>
        <v>52</v>
      </c>
      <c r="R1050" s="152">
        <f t="shared" si="93"/>
        <v>25</v>
      </c>
      <c r="S1050" s="153"/>
    </row>
    <row r="1051" spans="1:19" s="176" customFormat="1" ht="8.1" customHeight="1">
      <c r="A1051" s="130">
        <v>28</v>
      </c>
      <c r="B1051" s="130"/>
      <c r="C1051" s="131" t="s">
        <v>55</v>
      </c>
      <c r="D1051" s="132"/>
      <c r="E1051" s="115" t="s">
        <v>150</v>
      </c>
      <c r="F1051" s="134" t="s">
        <v>150</v>
      </c>
      <c r="G1051" s="115" t="s">
        <v>150</v>
      </c>
      <c r="H1051" s="134" t="s">
        <v>150</v>
      </c>
      <c r="I1051" s="134" t="s">
        <v>150</v>
      </c>
      <c r="J1051" s="134" t="s">
        <v>150</v>
      </c>
      <c r="K1051" s="115">
        <v>1389</v>
      </c>
      <c r="L1051" s="134">
        <v>1389</v>
      </c>
      <c r="M1051" s="134" t="s">
        <v>150</v>
      </c>
      <c r="N1051" s="115" t="s">
        <v>150</v>
      </c>
      <c r="O1051" s="134" t="s">
        <v>150</v>
      </c>
      <c r="P1051" s="115">
        <v>251</v>
      </c>
      <c r="Q1051" s="134">
        <v>3</v>
      </c>
      <c r="R1051" s="134">
        <v>248</v>
      </c>
      <c r="S1051" s="135">
        <v>28</v>
      </c>
    </row>
    <row r="1052" spans="1:19" s="177" customFormat="1" ht="8.1" customHeight="1">
      <c r="A1052" s="137">
        <v>29</v>
      </c>
      <c r="B1052" s="137"/>
      <c r="C1052" s="138" t="s">
        <v>56</v>
      </c>
      <c r="D1052" s="139"/>
      <c r="E1052" s="115" t="s">
        <v>150</v>
      </c>
      <c r="F1052" s="134" t="s">
        <v>150</v>
      </c>
      <c r="G1052" s="115" t="s">
        <v>150</v>
      </c>
      <c r="H1052" s="134" t="s">
        <v>150</v>
      </c>
      <c r="I1052" s="134" t="s">
        <v>150</v>
      </c>
      <c r="J1052" s="134" t="s">
        <v>150</v>
      </c>
      <c r="K1052" s="115">
        <v>42263</v>
      </c>
      <c r="L1052" s="134">
        <v>42263</v>
      </c>
      <c r="M1052" s="134" t="s">
        <v>150</v>
      </c>
      <c r="N1052" s="115">
        <v>20575</v>
      </c>
      <c r="O1052" s="134">
        <v>20575</v>
      </c>
      <c r="P1052" s="115">
        <v>90018</v>
      </c>
      <c r="Q1052" s="134">
        <v>10361</v>
      </c>
      <c r="R1052" s="134">
        <v>25310</v>
      </c>
      <c r="S1052" s="140">
        <v>29</v>
      </c>
    </row>
    <row r="1053" spans="1:19" s="177" customFormat="1" ht="8.1" customHeight="1">
      <c r="A1053" s="137">
        <v>30</v>
      </c>
      <c r="B1053" s="137"/>
      <c r="C1053" s="138" t="s">
        <v>57</v>
      </c>
      <c r="D1053" s="139"/>
      <c r="E1053" s="115" t="s">
        <v>150</v>
      </c>
      <c r="F1053" s="134" t="s">
        <v>150</v>
      </c>
      <c r="G1053" s="115" t="s">
        <v>150</v>
      </c>
      <c r="H1053" s="134" t="s">
        <v>150</v>
      </c>
      <c r="I1053" s="134" t="s">
        <v>150</v>
      </c>
      <c r="J1053" s="134" t="s">
        <v>150</v>
      </c>
      <c r="K1053" s="115">
        <v>2170</v>
      </c>
      <c r="L1053" s="134">
        <v>2170</v>
      </c>
      <c r="M1053" s="134" t="s">
        <v>150</v>
      </c>
      <c r="N1053" s="115">
        <v>52</v>
      </c>
      <c r="O1053" s="134">
        <v>52</v>
      </c>
      <c r="P1053" s="115">
        <v>20270</v>
      </c>
      <c r="Q1053" s="134">
        <v>13594</v>
      </c>
      <c r="R1053" s="134">
        <v>2856</v>
      </c>
      <c r="S1053" s="140">
        <v>30</v>
      </c>
    </row>
    <row r="1054" spans="1:19" s="177" customFormat="1" ht="8.1" customHeight="1">
      <c r="A1054" s="137">
        <v>31</v>
      </c>
      <c r="B1054" s="137"/>
      <c r="C1054" s="138" t="s">
        <v>58</v>
      </c>
      <c r="D1054" s="139"/>
      <c r="E1054" s="115" t="s">
        <v>150</v>
      </c>
      <c r="F1054" s="134" t="s">
        <v>150</v>
      </c>
      <c r="G1054" s="115">
        <v>128</v>
      </c>
      <c r="H1054" s="134">
        <v>128</v>
      </c>
      <c r="I1054" s="134" t="s">
        <v>150</v>
      </c>
      <c r="J1054" s="134" t="s">
        <v>150</v>
      </c>
      <c r="K1054" s="115">
        <v>2681</v>
      </c>
      <c r="L1054" s="134">
        <v>2680</v>
      </c>
      <c r="M1054" s="134">
        <v>1</v>
      </c>
      <c r="N1054" s="115">
        <v>1052</v>
      </c>
      <c r="O1054" s="134">
        <v>1052</v>
      </c>
      <c r="P1054" s="115">
        <v>3363</v>
      </c>
      <c r="Q1054" s="134">
        <v>658</v>
      </c>
      <c r="R1054" s="134">
        <v>1214</v>
      </c>
      <c r="S1054" s="140">
        <v>31</v>
      </c>
    </row>
    <row r="1055" spans="1:19" s="177" customFormat="1" ht="8.1" customHeight="1">
      <c r="A1055" s="137">
        <v>32</v>
      </c>
      <c r="B1055" s="137"/>
      <c r="C1055" s="138" t="s">
        <v>59</v>
      </c>
      <c r="D1055" s="139"/>
      <c r="E1055" s="115" t="s">
        <v>150</v>
      </c>
      <c r="F1055" s="134" t="s">
        <v>150</v>
      </c>
      <c r="G1055" s="115" t="s">
        <v>150</v>
      </c>
      <c r="H1055" s="134" t="s">
        <v>150</v>
      </c>
      <c r="I1055" s="134" t="s">
        <v>150</v>
      </c>
      <c r="J1055" s="134" t="s">
        <v>150</v>
      </c>
      <c r="K1055" s="115">
        <v>52</v>
      </c>
      <c r="L1055" s="134">
        <v>52</v>
      </c>
      <c r="M1055" s="134" t="s">
        <v>150</v>
      </c>
      <c r="N1055" s="115" t="s">
        <v>150</v>
      </c>
      <c r="O1055" s="134" t="s">
        <v>150</v>
      </c>
      <c r="P1055" s="115">
        <v>59</v>
      </c>
      <c r="Q1055" s="134" t="s">
        <v>150</v>
      </c>
      <c r="R1055" s="134" t="s">
        <v>150</v>
      </c>
      <c r="S1055" s="140">
        <v>32</v>
      </c>
    </row>
    <row r="1056" spans="1:19" s="177" customFormat="1" ht="8.1" customHeight="1">
      <c r="A1056" s="137">
        <v>33</v>
      </c>
      <c r="B1056" s="137"/>
      <c r="C1056" s="138" t="s">
        <v>153</v>
      </c>
      <c r="D1056" s="139"/>
      <c r="E1056" s="115">
        <v>2594</v>
      </c>
      <c r="F1056" s="134">
        <v>2594</v>
      </c>
      <c r="G1056" s="115">
        <v>3965</v>
      </c>
      <c r="H1056" s="134">
        <v>3130</v>
      </c>
      <c r="I1056" s="134">
        <v>758</v>
      </c>
      <c r="J1056" s="134">
        <v>77</v>
      </c>
      <c r="K1056" s="115">
        <v>176384</v>
      </c>
      <c r="L1056" s="134">
        <v>176384</v>
      </c>
      <c r="M1056" s="134" t="s">
        <v>150</v>
      </c>
      <c r="N1056" s="115">
        <v>43707</v>
      </c>
      <c r="O1056" s="134">
        <v>43707</v>
      </c>
      <c r="P1056" s="115">
        <v>1300</v>
      </c>
      <c r="Q1056" s="134">
        <v>2</v>
      </c>
      <c r="R1056" s="134" t="s">
        <v>150</v>
      </c>
      <c r="S1056" s="140">
        <v>33</v>
      </c>
    </row>
    <row r="1057" spans="1:19" s="177" customFormat="1" ht="8.1" customHeight="1">
      <c r="A1057" s="137">
        <v>34</v>
      </c>
      <c r="B1057" s="137"/>
      <c r="C1057" s="138" t="s">
        <v>61</v>
      </c>
      <c r="D1057" s="139"/>
      <c r="E1057" s="115" t="s">
        <v>150</v>
      </c>
      <c r="F1057" s="134" t="s">
        <v>150</v>
      </c>
      <c r="G1057" s="115">
        <v>106</v>
      </c>
      <c r="H1057" s="134">
        <v>106</v>
      </c>
      <c r="I1057" s="134" t="s">
        <v>150</v>
      </c>
      <c r="J1057" s="134" t="s">
        <v>150</v>
      </c>
      <c r="K1057" s="115">
        <v>288</v>
      </c>
      <c r="L1057" s="134">
        <v>288</v>
      </c>
      <c r="M1057" s="134" t="s">
        <v>150</v>
      </c>
      <c r="N1057" s="115">
        <v>235</v>
      </c>
      <c r="O1057" s="134">
        <v>235</v>
      </c>
      <c r="P1057" s="115" t="s">
        <v>150</v>
      </c>
      <c r="Q1057" s="134" t="s">
        <v>150</v>
      </c>
      <c r="R1057" s="134" t="s">
        <v>150</v>
      </c>
      <c r="S1057" s="140">
        <v>34</v>
      </c>
    </row>
    <row r="1058" spans="1:19" s="177" customFormat="1" ht="8.1" customHeight="1">
      <c r="A1058" s="137">
        <v>35</v>
      </c>
      <c r="B1058" s="137"/>
      <c r="C1058" s="138" t="s">
        <v>62</v>
      </c>
      <c r="D1058" s="139"/>
      <c r="E1058" s="115" t="s">
        <v>150</v>
      </c>
      <c r="F1058" s="134" t="s">
        <v>150</v>
      </c>
      <c r="G1058" s="115">
        <v>2476</v>
      </c>
      <c r="H1058" s="134">
        <v>2166</v>
      </c>
      <c r="I1058" s="134">
        <v>257</v>
      </c>
      <c r="J1058" s="134">
        <v>53</v>
      </c>
      <c r="K1058" s="115">
        <v>50</v>
      </c>
      <c r="L1058" s="134">
        <v>50</v>
      </c>
      <c r="M1058" s="134" t="s">
        <v>150</v>
      </c>
      <c r="N1058" s="115">
        <v>1338</v>
      </c>
      <c r="O1058" s="134">
        <v>1338</v>
      </c>
      <c r="P1058" s="115">
        <v>53</v>
      </c>
      <c r="Q1058" s="134">
        <v>1</v>
      </c>
      <c r="R1058" s="134">
        <v>52</v>
      </c>
      <c r="S1058" s="140">
        <v>35</v>
      </c>
    </row>
    <row r="1059" spans="1:19" s="177" customFormat="1" ht="8.1" customHeight="1">
      <c r="A1059" s="137">
        <v>36</v>
      </c>
      <c r="B1059" s="137"/>
      <c r="C1059" s="138" t="s">
        <v>63</v>
      </c>
      <c r="D1059" s="139"/>
      <c r="E1059" s="115" t="s">
        <v>150</v>
      </c>
      <c r="F1059" s="134" t="s">
        <v>150</v>
      </c>
      <c r="G1059" s="115">
        <v>5326</v>
      </c>
      <c r="H1059" s="134">
        <v>4467</v>
      </c>
      <c r="I1059" s="134">
        <v>824</v>
      </c>
      <c r="J1059" s="134">
        <v>35</v>
      </c>
      <c r="K1059" s="115">
        <v>18982</v>
      </c>
      <c r="L1059" s="134">
        <v>18982</v>
      </c>
      <c r="M1059" s="134" t="s">
        <v>150</v>
      </c>
      <c r="N1059" s="115">
        <v>4819</v>
      </c>
      <c r="O1059" s="134">
        <v>4819</v>
      </c>
      <c r="P1059" s="115">
        <v>23730</v>
      </c>
      <c r="Q1059" s="134">
        <v>9726</v>
      </c>
      <c r="R1059" s="134">
        <v>12245</v>
      </c>
      <c r="S1059" s="140">
        <v>36</v>
      </c>
    </row>
    <row r="1060" spans="1:19" s="177" customFormat="1" ht="8.1" customHeight="1">
      <c r="A1060" s="137">
        <v>37</v>
      </c>
      <c r="B1060" s="137"/>
      <c r="C1060" s="138" t="s">
        <v>64</v>
      </c>
      <c r="D1060" s="139"/>
      <c r="E1060" s="115" t="s">
        <v>150</v>
      </c>
      <c r="F1060" s="134" t="s">
        <v>150</v>
      </c>
      <c r="G1060" s="115">
        <v>5668</v>
      </c>
      <c r="H1060" s="134">
        <v>4947</v>
      </c>
      <c r="I1060" s="134">
        <v>422</v>
      </c>
      <c r="J1060" s="134">
        <v>299</v>
      </c>
      <c r="K1060" s="115">
        <v>1329</v>
      </c>
      <c r="L1060" s="134">
        <v>1329</v>
      </c>
      <c r="M1060" s="134" t="s">
        <v>150</v>
      </c>
      <c r="N1060" s="115">
        <v>6699</v>
      </c>
      <c r="O1060" s="134">
        <v>6699</v>
      </c>
      <c r="P1060" s="115">
        <v>179</v>
      </c>
      <c r="Q1060" s="134">
        <v>122</v>
      </c>
      <c r="R1060" s="134">
        <v>2</v>
      </c>
      <c r="S1060" s="140">
        <v>37</v>
      </c>
    </row>
    <row r="1061" spans="1:19" s="177" customFormat="1" ht="8.1" customHeight="1">
      <c r="A1061" s="137">
        <v>38</v>
      </c>
      <c r="B1061" s="137"/>
      <c r="C1061" s="138" t="s">
        <v>65</v>
      </c>
      <c r="D1061" s="139"/>
      <c r="E1061" s="115">
        <v>12</v>
      </c>
      <c r="F1061" s="134">
        <v>12</v>
      </c>
      <c r="G1061" s="115">
        <v>13213</v>
      </c>
      <c r="H1061" s="134">
        <v>12394</v>
      </c>
      <c r="I1061" s="134">
        <v>572</v>
      </c>
      <c r="J1061" s="134">
        <v>247</v>
      </c>
      <c r="K1061" s="115">
        <v>26714</v>
      </c>
      <c r="L1061" s="134">
        <v>26692</v>
      </c>
      <c r="M1061" s="134">
        <v>22</v>
      </c>
      <c r="N1061" s="115">
        <v>11336</v>
      </c>
      <c r="O1061" s="134">
        <v>11336</v>
      </c>
      <c r="P1061" s="115">
        <v>46251</v>
      </c>
      <c r="Q1061" s="134">
        <v>14878</v>
      </c>
      <c r="R1061" s="134">
        <v>12148</v>
      </c>
      <c r="S1061" s="140">
        <v>38</v>
      </c>
    </row>
    <row r="1062" spans="1:19" s="177" customFormat="1" ht="8.1" customHeight="1">
      <c r="A1062" s="137">
        <v>39</v>
      </c>
      <c r="B1062" s="137"/>
      <c r="C1062" s="138" t="s">
        <v>66</v>
      </c>
      <c r="D1062" s="139"/>
      <c r="E1062" s="115" t="s">
        <v>150</v>
      </c>
      <c r="F1062" s="134" t="s">
        <v>150</v>
      </c>
      <c r="G1062" s="115">
        <v>41992</v>
      </c>
      <c r="H1062" s="134">
        <v>33815</v>
      </c>
      <c r="I1062" s="134">
        <v>5246</v>
      </c>
      <c r="J1062" s="134">
        <v>2931</v>
      </c>
      <c r="K1062" s="115">
        <v>10403</v>
      </c>
      <c r="L1062" s="134">
        <v>10240</v>
      </c>
      <c r="M1062" s="134">
        <v>163</v>
      </c>
      <c r="N1062" s="115">
        <v>4764</v>
      </c>
      <c r="O1062" s="134">
        <v>4764</v>
      </c>
      <c r="P1062" s="115">
        <v>6920</v>
      </c>
      <c r="Q1062" s="134">
        <v>1779</v>
      </c>
      <c r="R1062" s="134">
        <v>3958</v>
      </c>
      <c r="S1062" s="140">
        <v>39</v>
      </c>
    </row>
    <row r="1063" spans="1:19" s="177" customFormat="1" ht="8.1" customHeight="1">
      <c r="A1063" s="137">
        <v>40</v>
      </c>
      <c r="B1063" s="137"/>
      <c r="C1063" s="138" t="s">
        <v>154</v>
      </c>
      <c r="D1063" s="139"/>
      <c r="E1063" s="115" t="s">
        <v>150</v>
      </c>
      <c r="F1063" s="134" t="s">
        <v>150</v>
      </c>
      <c r="G1063" s="115">
        <v>601</v>
      </c>
      <c r="H1063" s="134">
        <v>385</v>
      </c>
      <c r="I1063" s="134">
        <v>216</v>
      </c>
      <c r="J1063" s="134" t="s">
        <v>150</v>
      </c>
      <c r="K1063" s="115">
        <v>2721</v>
      </c>
      <c r="L1063" s="134">
        <v>2721</v>
      </c>
      <c r="M1063" s="134" t="s">
        <v>150</v>
      </c>
      <c r="N1063" s="115">
        <v>519</v>
      </c>
      <c r="O1063" s="134">
        <v>519</v>
      </c>
      <c r="P1063" s="115">
        <v>3778</v>
      </c>
      <c r="Q1063" s="134">
        <v>1365</v>
      </c>
      <c r="R1063" s="134">
        <v>1211</v>
      </c>
      <c r="S1063" s="140">
        <v>40</v>
      </c>
    </row>
    <row r="1064" spans="1:19" s="177" customFormat="1" ht="8.1" customHeight="1">
      <c r="A1064" s="137">
        <v>41</v>
      </c>
      <c r="B1064" s="137"/>
      <c r="C1064" s="138" t="s">
        <v>68</v>
      </c>
      <c r="D1064" s="139"/>
      <c r="E1064" s="115" t="s">
        <v>150</v>
      </c>
      <c r="F1064" s="134" t="s">
        <v>150</v>
      </c>
      <c r="G1064" s="115" t="s">
        <v>150</v>
      </c>
      <c r="H1064" s="134" t="s">
        <v>150</v>
      </c>
      <c r="I1064" s="134" t="s">
        <v>150</v>
      </c>
      <c r="J1064" s="134" t="s">
        <v>150</v>
      </c>
      <c r="K1064" s="115">
        <v>310</v>
      </c>
      <c r="L1064" s="134">
        <v>310</v>
      </c>
      <c r="M1064" s="134" t="s">
        <v>150</v>
      </c>
      <c r="N1064" s="115">
        <v>55</v>
      </c>
      <c r="O1064" s="134">
        <v>55</v>
      </c>
      <c r="P1064" s="115">
        <v>901</v>
      </c>
      <c r="Q1064" s="134">
        <v>453</v>
      </c>
      <c r="R1064" s="134">
        <v>31</v>
      </c>
      <c r="S1064" s="140">
        <v>41</v>
      </c>
    </row>
    <row r="1065" spans="1:19" s="177" customFormat="1" ht="8.1" customHeight="1">
      <c r="A1065" s="137">
        <v>42</v>
      </c>
      <c r="B1065" s="137"/>
      <c r="C1065" s="138" t="s">
        <v>69</v>
      </c>
      <c r="D1065" s="139"/>
      <c r="E1065" s="115" t="s">
        <v>150</v>
      </c>
      <c r="F1065" s="134" t="s">
        <v>150</v>
      </c>
      <c r="G1065" s="115" t="s">
        <v>150</v>
      </c>
      <c r="H1065" s="134" t="s">
        <v>150</v>
      </c>
      <c r="I1065" s="134" t="s">
        <v>150</v>
      </c>
      <c r="J1065" s="134" t="s">
        <v>150</v>
      </c>
      <c r="K1065" s="115">
        <v>110</v>
      </c>
      <c r="L1065" s="134">
        <v>110</v>
      </c>
      <c r="M1065" s="134" t="s">
        <v>150</v>
      </c>
      <c r="N1065" s="115">
        <v>178</v>
      </c>
      <c r="O1065" s="134">
        <v>178</v>
      </c>
      <c r="P1065" s="115">
        <v>61</v>
      </c>
      <c r="Q1065" s="134">
        <v>22</v>
      </c>
      <c r="R1065" s="134">
        <v>27</v>
      </c>
      <c r="S1065" s="140">
        <v>42</v>
      </c>
    </row>
    <row r="1066" spans="1:19" s="179" customFormat="1" ht="8.1" customHeight="1">
      <c r="A1066" s="149"/>
      <c r="B1066" s="149"/>
      <c r="C1066" s="150" t="s">
        <v>70</v>
      </c>
      <c r="D1066" s="158"/>
      <c r="E1066" s="152">
        <f t="shared" ref="E1066:R1066" si="94">IF(SUM(E1051:E1065),SUM(E1051:E1065),"-")</f>
        <v>2606</v>
      </c>
      <c r="F1066" s="152">
        <f t="shared" si="94"/>
        <v>2606</v>
      </c>
      <c r="G1066" s="152">
        <f t="shared" si="94"/>
        <v>73475</v>
      </c>
      <c r="H1066" s="152">
        <f t="shared" si="94"/>
        <v>61538</v>
      </c>
      <c r="I1066" s="152">
        <f t="shared" si="94"/>
        <v>8295</v>
      </c>
      <c r="J1066" s="152">
        <f t="shared" si="94"/>
        <v>3642</v>
      </c>
      <c r="K1066" s="152">
        <f t="shared" si="94"/>
        <v>285846</v>
      </c>
      <c r="L1066" s="152">
        <f t="shared" si="94"/>
        <v>285660</v>
      </c>
      <c r="M1066" s="152">
        <f t="shared" si="94"/>
        <v>186</v>
      </c>
      <c r="N1066" s="152">
        <f t="shared" si="94"/>
        <v>95329</v>
      </c>
      <c r="O1066" s="152">
        <f t="shared" si="94"/>
        <v>95329</v>
      </c>
      <c r="P1066" s="152">
        <f t="shared" si="94"/>
        <v>197134</v>
      </c>
      <c r="Q1066" s="152">
        <f t="shared" si="94"/>
        <v>52964</v>
      </c>
      <c r="R1066" s="152">
        <f t="shared" si="94"/>
        <v>59302</v>
      </c>
      <c r="S1066" s="153"/>
    </row>
    <row r="1067" spans="1:19" s="176" customFormat="1" ht="8.1" customHeight="1">
      <c r="A1067" s="130">
        <v>43</v>
      </c>
      <c r="B1067" s="130"/>
      <c r="C1067" s="131" t="s">
        <v>71</v>
      </c>
      <c r="D1067" s="132"/>
      <c r="E1067" s="115" t="s">
        <v>150</v>
      </c>
      <c r="F1067" s="134" t="s">
        <v>150</v>
      </c>
      <c r="G1067" s="115">
        <v>1273</v>
      </c>
      <c r="H1067" s="134">
        <v>1026</v>
      </c>
      <c r="I1067" s="134">
        <v>150</v>
      </c>
      <c r="J1067" s="134">
        <v>97</v>
      </c>
      <c r="K1067" s="115">
        <v>22</v>
      </c>
      <c r="L1067" s="134">
        <v>22</v>
      </c>
      <c r="M1067" s="134" t="s">
        <v>150</v>
      </c>
      <c r="N1067" s="115">
        <v>155</v>
      </c>
      <c r="O1067" s="134">
        <v>155</v>
      </c>
      <c r="P1067" s="115">
        <v>5</v>
      </c>
      <c r="Q1067" s="134" t="s">
        <v>150</v>
      </c>
      <c r="R1067" s="134">
        <v>5</v>
      </c>
      <c r="S1067" s="135">
        <v>43</v>
      </c>
    </row>
    <row r="1068" spans="1:19" s="177" customFormat="1" ht="8.1" customHeight="1">
      <c r="A1068" s="137">
        <v>44</v>
      </c>
      <c r="B1068" s="137"/>
      <c r="C1068" s="138" t="s">
        <v>72</v>
      </c>
      <c r="D1068" s="139"/>
      <c r="E1068" s="115" t="s">
        <v>150</v>
      </c>
      <c r="F1068" s="134" t="s">
        <v>150</v>
      </c>
      <c r="G1068" s="115" t="s">
        <v>150</v>
      </c>
      <c r="H1068" s="134" t="s">
        <v>150</v>
      </c>
      <c r="I1068" s="134" t="s">
        <v>150</v>
      </c>
      <c r="J1068" s="134" t="s">
        <v>150</v>
      </c>
      <c r="K1068" s="115">
        <v>187</v>
      </c>
      <c r="L1068" s="134">
        <v>187</v>
      </c>
      <c r="M1068" s="134" t="s">
        <v>150</v>
      </c>
      <c r="N1068" s="115" t="s">
        <v>150</v>
      </c>
      <c r="O1068" s="134" t="s">
        <v>150</v>
      </c>
      <c r="P1068" s="115" t="s">
        <v>150</v>
      </c>
      <c r="Q1068" s="134" t="s">
        <v>150</v>
      </c>
      <c r="R1068" s="134" t="s">
        <v>150</v>
      </c>
      <c r="S1068" s="140">
        <v>44</v>
      </c>
    </row>
    <row r="1069" spans="1:19" s="177" customFormat="1" ht="8.1" customHeight="1">
      <c r="A1069" s="137">
        <v>45</v>
      </c>
      <c r="B1069" s="137"/>
      <c r="C1069" s="138" t="s">
        <v>73</v>
      </c>
      <c r="D1069" s="139"/>
      <c r="E1069" s="115" t="s">
        <v>150</v>
      </c>
      <c r="F1069" s="134" t="s">
        <v>150</v>
      </c>
      <c r="G1069" s="115" t="s">
        <v>150</v>
      </c>
      <c r="H1069" s="134" t="s">
        <v>150</v>
      </c>
      <c r="I1069" s="134" t="s">
        <v>150</v>
      </c>
      <c r="J1069" s="134" t="s">
        <v>150</v>
      </c>
      <c r="K1069" s="115">
        <v>102</v>
      </c>
      <c r="L1069" s="134">
        <v>102</v>
      </c>
      <c r="M1069" s="134" t="s">
        <v>150</v>
      </c>
      <c r="N1069" s="115" t="s">
        <v>150</v>
      </c>
      <c r="O1069" s="134" t="s">
        <v>150</v>
      </c>
      <c r="P1069" s="115">
        <v>318</v>
      </c>
      <c r="Q1069" s="134">
        <v>121</v>
      </c>
      <c r="R1069" s="134">
        <v>113</v>
      </c>
      <c r="S1069" s="140">
        <v>45</v>
      </c>
    </row>
    <row r="1070" spans="1:19" s="177" customFormat="1" ht="8.1" customHeight="1">
      <c r="A1070" s="137">
        <v>46</v>
      </c>
      <c r="B1070" s="137"/>
      <c r="C1070" s="138" t="s">
        <v>74</v>
      </c>
      <c r="D1070" s="139"/>
      <c r="E1070" s="115" t="s">
        <v>150</v>
      </c>
      <c r="F1070" s="134" t="s">
        <v>150</v>
      </c>
      <c r="G1070" s="115">
        <v>76</v>
      </c>
      <c r="H1070" s="134">
        <v>76</v>
      </c>
      <c r="I1070" s="134" t="s">
        <v>150</v>
      </c>
      <c r="J1070" s="134" t="s">
        <v>150</v>
      </c>
      <c r="K1070" s="115">
        <v>564</v>
      </c>
      <c r="L1070" s="134">
        <v>564</v>
      </c>
      <c r="M1070" s="134" t="s">
        <v>150</v>
      </c>
      <c r="N1070" s="115">
        <v>11</v>
      </c>
      <c r="O1070" s="134">
        <v>11</v>
      </c>
      <c r="P1070" s="115">
        <v>1727</v>
      </c>
      <c r="Q1070" s="134">
        <v>314</v>
      </c>
      <c r="R1070" s="134">
        <v>393</v>
      </c>
      <c r="S1070" s="140">
        <v>46</v>
      </c>
    </row>
    <row r="1071" spans="1:19" s="177" customFormat="1" ht="8.1" customHeight="1">
      <c r="A1071" s="137">
        <v>47</v>
      </c>
      <c r="B1071" s="137"/>
      <c r="C1071" s="138" t="s">
        <v>75</v>
      </c>
      <c r="D1071" s="139"/>
      <c r="E1071" s="115" t="s">
        <v>150</v>
      </c>
      <c r="F1071" s="134" t="s">
        <v>150</v>
      </c>
      <c r="G1071" s="115" t="s">
        <v>150</v>
      </c>
      <c r="H1071" s="134" t="s">
        <v>150</v>
      </c>
      <c r="I1071" s="134" t="s">
        <v>150</v>
      </c>
      <c r="J1071" s="134" t="s">
        <v>150</v>
      </c>
      <c r="K1071" s="115">
        <v>356050</v>
      </c>
      <c r="L1071" s="134">
        <v>356050</v>
      </c>
      <c r="M1071" s="134" t="s">
        <v>150</v>
      </c>
      <c r="N1071" s="115" t="s">
        <v>150</v>
      </c>
      <c r="O1071" s="134" t="s">
        <v>150</v>
      </c>
      <c r="P1071" s="115" t="s">
        <v>150</v>
      </c>
      <c r="Q1071" s="134" t="s">
        <v>150</v>
      </c>
      <c r="R1071" s="134" t="s">
        <v>150</v>
      </c>
      <c r="S1071" s="140">
        <v>47</v>
      </c>
    </row>
    <row r="1072" spans="1:19" s="177" customFormat="1" ht="8.1" customHeight="1">
      <c r="A1072" s="137">
        <v>48</v>
      </c>
      <c r="B1072" s="137"/>
      <c r="C1072" s="138" t="s">
        <v>76</v>
      </c>
      <c r="D1072" s="139"/>
      <c r="E1072" s="115" t="s">
        <v>150</v>
      </c>
      <c r="F1072" s="134" t="s">
        <v>150</v>
      </c>
      <c r="G1072" s="115" t="s">
        <v>150</v>
      </c>
      <c r="H1072" s="134" t="s">
        <v>150</v>
      </c>
      <c r="I1072" s="134" t="s">
        <v>150</v>
      </c>
      <c r="J1072" s="134" t="s">
        <v>150</v>
      </c>
      <c r="K1072" s="115" t="s">
        <v>150</v>
      </c>
      <c r="L1072" s="134" t="s">
        <v>150</v>
      </c>
      <c r="M1072" s="134" t="s">
        <v>150</v>
      </c>
      <c r="N1072" s="115" t="s">
        <v>150</v>
      </c>
      <c r="O1072" s="134" t="s">
        <v>150</v>
      </c>
      <c r="P1072" s="115" t="s">
        <v>150</v>
      </c>
      <c r="Q1072" s="134" t="s">
        <v>150</v>
      </c>
      <c r="R1072" s="134" t="s">
        <v>150</v>
      </c>
      <c r="S1072" s="140">
        <v>48</v>
      </c>
    </row>
    <row r="1073" spans="1:19" s="177" customFormat="1" ht="8.1" customHeight="1">
      <c r="A1073" s="137">
        <v>49</v>
      </c>
      <c r="B1073" s="137"/>
      <c r="C1073" s="138" t="s">
        <v>119</v>
      </c>
      <c r="D1073" s="139"/>
      <c r="E1073" s="115" t="s">
        <v>150</v>
      </c>
      <c r="F1073" s="134" t="s">
        <v>150</v>
      </c>
      <c r="G1073" s="115" t="s">
        <v>150</v>
      </c>
      <c r="H1073" s="134" t="s">
        <v>155</v>
      </c>
      <c r="I1073" s="134" t="s">
        <v>150</v>
      </c>
      <c r="J1073" s="134" t="s">
        <v>155</v>
      </c>
      <c r="K1073" s="115">
        <v>3625</v>
      </c>
      <c r="L1073" s="134">
        <v>3625</v>
      </c>
      <c r="M1073" s="134" t="s">
        <v>150</v>
      </c>
      <c r="N1073" s="115">
        <v>239</v>
      </c>
      <c r="O1073" s="134">
        <v>239</v>
      </c>
      <c r="P1073" s="115">
        <v>1475</v>
      </c>
      <c r="Q1073" s="134">
        <v>875</v>
      </c>
      <c r="R1073" s="134">
        <v>121</v>
      </c>
      <c r="S1073" s="140">
        <v>49</v>
      </c>
    </row>
    <row r="1074" spans="1:19" s="177" customFormat="1" ht="8.1" customHeight="1">
      <c r="A1074" s="137">
        <v>50</v>
      </c>
      <c r="B1074" s="137"/>
      <c r="C1074" s="138" t="s">
        <v>120</v>
      </c>
      <c r="D1074" s="139"/>
      <c r="E1074" s="115" t="s">
        <v>150</v>
      </c>
      <c r="F1074" s="134" t="s">
        <v>150</v>
      </c>
      <c r="G1074" s="115" t="s">
        <v>150</v>
      </c>
      <c r="H1074" s="134" t="s">
        <v>150</v>
      </c>
      <c r="I1074" s="134" t="s">
        <v>150</v>
      </c>
      <c r="J1074" s="134" t="s">
        <v>150</v>
      </c>
      <c r="K1074" s="115" t="s">
        <v>150</v>
      </c>
      <c r="L1074" s="134" t="s">
        <v>150</v>
      </c>
      <c r="M1074" s="134" t="s">
        <v>150</v>
      </c>
      <c r="N1074" s="115" t="s">
        <v>155</v>
      </c>
      <c r="O1074" s="134" t="s">
        <v>155</v>
      </c>
      <c r="P1074" s="115" t="s">
        <v>150</v>
      </c>
      <c r="Q1074" s="134" t="s">
        <v>150</v>
      </c>
      <c r="R1074" s="134" t="s">
        <v>150</v>
      </c>
      <c r="S1074" s="140">
        <v>50</v>
      </c>
    </row>
    <row r="1075" spans="1:19" s="177" customFormat="1" ht="8.1" customHeight="1">
      <c r="A1075" s="137">
        <v>51</v>
      </c>
      <c r="B1075" s="137"/>
      <c r="C1075" s="138" t="s">
        <v>79</v>
      </c>
      <c r="D1075" s="139"/>
      <c r="E1075" s="115" t="s">
        <v>150</v>
      </c>
      <c r="F1075" s="134" t="s">
        <v>150</v>
      </c>
      <c r="G1075" s="115" t="s">
        <v>150</v>
      </c>
      <c r="H1075" s="134" t="s">
        <v>150</v>
      </c>
      <c r="I1075" s="134" t="s">
        <v>150</v>
      </c>
      <c r="J1075" s="134" t="s">
        <v>150</v>
      </c>
      <c r="K1075" s="115" t="s">
        <v>150</v>
      </c>
      <c r="L1075" s="134" t="s">
        <v>150</v>
      </c>
      <c r="M1075" s="134" t="s">
        <v>150</v>
      </c>
      <c r="N1075" s="115" t="s">
        <v>150</v>
      </c>
      <c r="O1075" s="134" t="s">
        <v>150</v>
      </c>
      <c r="P1075" s="115" t="s">
        <v>150</v>
      </c>
      <c r="Q1075" s="134" t="s">
        <v>150</v>
      </c>
      <c r="R1075" s="134" t="s">
        <v>150</v>
      </c>
      <c r="S1075" s="140">
        <v>51</v>
      </c>
    </row>
    <row r="1076" spans="1:19" s="177" customFormat="1" ht="8.1" customHeight="1">
      <c r="A1076" s="137">
        <v>52</v>
      </c>
      <c r="B1076" s="137"/>
      <c r="C1076" s="138" t="s">
        <v>80</v>
      </c>
      <c r="D1076" s="139"/>
      <c r="E1076" s="115" t="s">
        <v>150</v>
      </c>
      <c r="F1076" s="134" t="s">
        <v>155</v>
      </c>
      <c r="G1076" s="115" t="s">
        <v>150</v>
      </c>
      <c r="H1076" s="134" t="s">
        <v>150</v>
      </c>
      <c r="I1076" s="134" t="s">
        <v>150</v>
      </c>
      <c r="J1076" s="134" t="s">
        <v>150</v>
      </c>
      <c r="K1076" s="115">
        <v>6</v>
      </c>
      <c r="L1076" s="134">
        <v>6</v>
      </c>
      <c r="M1076" s="134" t="s">
        <v>150</v>
      </c>
      <c r="N1076" s="115" t="s">
        <v>150</v>
      </c>
      <c r="O1076" s="134" t="s">
        <v>150</v>
      </c>
      <c r="P1076" s="115">
        <v>8522</v>
      </c>
      <c r="Q1076" s="134">
        <v>2</v>
      </c>
      <c r="R1076" s="134" t="s">
        <v>150</v>
      </c>
      <c r="S1076" s="140">
        <v>52</v>
      </c>
    </row>
    <row r="1077" spans="1:19" s="177" customFormat="1" ht="8.1" customHeight="1">
      <c r="A1077" s="137">
        <v>53</v>
      </c>
      <c r="B1077" s="137"/>
      <c r="C1077" s="138" t="s">
        <v>81</v>
      </c>
      <c r="D1077" s="139"/>
      <c r="E1077" s="115" t="s">
        <v>150</v>
      </c>
      <c r="F1077" s="134" t="s">
        <v>150</v>
      </c>
      <c r="G1077" s="115" t="s">
        <v>150</v>
      </c>
      <c r="H1077" s="134" t="s">
        <v>150</v>
      </c>
      <c r="I1077" s="134" t="s">
        <v>150</v>
      </c>
      <c r="J1077" s="134" t="s">
        <v>150</v>
      </c>
      <c r="K1077" s="115" t="s">
        <v>150</v>
      </c>
      <c r="L1077" s="134" t="s">
        <v>150</v>
      </c>
      <c r="M1077" s="134" t="s">
        <v>150</v>
      </c>
      <c r="N1077" s="115" t="s">
        <v>150</v>
      </c>
      <c r="O1077" s="134" t="s">
        <v>150</v>
      </c>
      <c r="P1077" s="115" t="s">
        <v>150</v>
      </c>
      <c r="Q1077" s="134" t="s">
        <v>150</v>
      </c>
      <c r="R1077" s="134" t="s">
        <v>150</v>
      </c>
      <c r="S1077" s="140">
        <v>53</v>
      </c>
    </row>
    <row r="1078" spans="1:19" s="177" customFormat="1" ht="8.1" customHeight="1">
      <c r="A1078" s="137">
        <v>54</v>
      </c>
      <c r="B1078" s="137"/>
      <c r="C1078" s="138" t="s">
        <v>82</v>
      </c>
      <c r="D1078" s="139"/>
      <c r="E1078" s="115" t="s">
        <v>150</v>
      </c>
      <c r="F1078" s="134" t="s">
        <v>150</v>
      </c>
      <c r="G1078" s="115" t="s">
        <v>150</v>
      </c>
      <c r="H1078" s="134" t="s">
        <v>150</v>
      </c>
      <c r="I1078" s="134" t="s">
        <v>150</v>
      </c>
      <c r="J1078" s="134" t="s">
        <v>150</v>
      </c>
      <c r="K1078" s="115">
        <v>4</v>
      </c>
      <c r="L1078" s="134">
        <v>4</v>
      </c>
      <c r="M1078" s="134" t="s">
        <v>150</v>
      </c>
      <c r="N1078" s="115" t="s">
        <v>150</v>
      </c>
      <c r="O1078" s="134" t="s">
        <v>150</v>
      </c>
      <c r="P1078" s="115" t="s">
        <v>155</v>
      </c>
      <c r="Q1078" s="134" t="s">
        <v>150</v>
      </c>
      <c r="R1078" s="134" t="s">
        <v>150</v>
      </c>
      <c r="S1078" s="140">
        <v>54</v>
      </c>
    </row>
    <row r="1079" spans="1:19" s="177" customFormat="1" ht="8.1" customHeight="1">
      <c r="A1079" s="137">
        <v>55</v>
      </c>
      <c r="B1079" s="137"/>
      <c r="C1079" s="138" t="s">
        <v>83</v>
      </c>
      <c r="D1079" s="139"/>
      <c r="E1079" s="115">
        <v>22</v>
      </c>
      <c r="F1079" s="134">
        <v>22</v>
      </c>
      <c r="G1079" s="115">
        <v>113</v>
      </c>
      <c r="H1079" s="134">
        <v>113</v>
      </c>
      <c r="I1079" s="134" t="s">
        <v>150</v>
      </c>
      <c r="J1079" s="134" t="s">
        <v>150</v>
      </c>
      <c r="K1079" s="115">
        <v>6266</v>
      </c>
      <c r="L1079" s="134">
        <v>6266</v>
      </c>
      <c r="M1079" s="134" t="s">
        <v>150</v>
      </c>
      <c r="N1079" s="115">
        <v>209</v>
      </c>
      <c r="O1079" s="134">
        <v>209</v>
      </c>
      <c r="P1079" s="115">
        <v>16930</v>
      </c>
      <c r="Q1079" s="134">
        <v>13575</v>
      </c>
      <c r="R1079" s="134">
        <v>820</v>
      </c>
      <c r="S1079" s="140">
        <v>55</v>
      </c>
    </row>
    <row r="1080" spans="1:19" s="177" customFormat="1" ht="8.1" customHeight="1">
      <c r="A1080" s="137">
        <v>56</v>
      </c>
      <c r="B1080" s="137"/>
      <c r="C1080" s="138" t="s">
        <v>84</v>
      </c>
      <c r="D1080" s="139"/>
      <c r="E1080" s="115" t="s">
        <v>155</v>
      </c>
      <c r="F1080" s="134" t="s">
        <v>150</v>
      </c>
      <c r="G1080" s="115" t="s">
        <v>150</v>
      </c>
      <c r="H1080" s="134" t="s">
        <v>150</v>
      </c>
      <c r="I1080" s="134" t="s">
        <v>150</v>
      </c>
      <c r="J1080" s="134" t="s">
        <v>150</v>
      </c>
      <c r="K1080" s="115">
        <v>8</v>
      </c>
      <c r="L1080" s="134">
        <v>8</v>
      </c>
      <c r="M1080" s="134" t="s">
        <v>150</v>
      </c>
      <c r="N1080" s="115" t="s">
        <v>150</v>
      </c>
      <c r="O1080" s="134" t="s">
        <v>150</v>
      </c>
      <c r="P1080" s="115">
        <v>185</v>
      </c>
      <c r="Q1080" s="134">
        <v>185</v>
      </c>
      <c r="R1080" s="134" t="s">
        <v>150</v>
      </c>
      <c r="S1080" s="140">
        <v>56</v>
      </c>
    </row>
    <row r="1081" spans="1:19" s="177" customFormat="1" ht="8.1" customHeight="1">
      <c r="A1081" s="137">
        <v>57</v>
      </c>
      <c r="B1081" s="137"/>
      <c r="C1081" s="159" t="s">
        <v>85</v>
      </c>
      <c r="D1081" s="139"/>
      <c r="E1081" s="115" t="s">
        <v>150</v>
      </c>
      <c r="F1081" s="134" t="s">
        <v>150</v>
      </c>
      <c r="G1081" s="115">
        <v>560</v>
      </c>
      <c r="H1081" s="134">
        <v>439</v>
      </c>
      <c r="I1081" s="134">
        <v>66</v>
      </c>
      <c r="J1081" s="134">
        <v>55</v>
      </c>
      <c r="K1081" s="115">
        <v>50162</v>
      </c>
      <c r="L1081" s="134">
        <v>50161</v>
      </c>
      <c r="M1081" s="134">
        <v>1</v>
      </c>
      <c r="N1081" s="115">
        <v>650</v>
      </c>
      <c r="O1081" s="134">
        <v>650</v>
      </c>
      <c r="P1081" s="115">
        <v>94260</v>
      </c>
      <c r="Q1081" s="134">
        <v>42516</v>
      </c>
      <c r="R1081" s="134">
        <v>17092</v>
      </c>
      <c r="S1081" s="140">
        <v>57</v>
      </c>
    </row>
    <row r="1082" spans="1:19" s="179" customFormat="1" ht="8.1" customHeight="1">
      <c r="A1082" s="149"/>
      <c r="B1082" s="149"/>
      <c r="C1082" s="150" t="s">
        <v>86</v>
      </c>
      <c r="D1082" s="158"/>
      <c r="E1082" s="152">
        <f t="shared" ref="E1082:R1082" si="95">IF(SUM(E1067:E1081)&gt;0,SUM(E1067:E1081),"-")</f>
        <v>22</v>
      </c>
      <c r="F1082" s="152">
        <f t="shared" si="95"/>
        <v>22</v>
      </c>
      <c r="G1082" s="152">
        <f t="shared" si="95"/>
        <v>2022</v>
      </c>
      <c r="H1082" s="152">
        <f t="shared" si="95"/>
        <v>1654</v>
      </c>
      <c r="I1082" s="152">
        <f t="shared" si="95"/>
        <v>216</v>
      </c>
      <c r="J1082" s="152">
        <f t="shared" si="95"/>
        <v>152</v>
      </c>
      <c r="K1082" s="152">
        <f t="shared" si="95"/>
        <v>416996</v>
      </c>
      <c r="L1082" s="152">
        <f t="shared" si="95"/>
        <v>416995</v>
      </c>
      <c r="M1082" s="152">
        <f t="shared" si="95"/>
        <v>1</v>
      </c>
      <c r="N1082" s="152">
        <f t="shared" si="95"/>
        <v>1264</v>
      </c>
      <c r="O1082" s="152">
        <f t="shared" si="95"/>
        <v>1264</v>
      </c>
      <c r="P1082" s="152">
        <f t="shared" si="95"/>
        <v>123422</v>
      </c>
      <c r="Q1082" s="152">
        <f t="shared" si="95"/>
        <v>57588</v>
      </c>
      <c r="R1082" s="152">
        <f t="shared" si="95"/>
        <v>18544</v>
      </c>
      <c r="S1082" s="153"/>
    </row>
    <row r="1083" spans="1:19" s="176" customFormat="1" ht="8.1" customHeight="1">
      <c r="A1083" s="130">
        <v>58</v>
      </c>
      <c r="B1083" s="130"/>
      <c r="C1083" s="131" t="s">
        <v>121</v>
      </c>
      <c r="D1083" s="132"/>
      <c r="E1083" s="115" t="s">
        <v>150</v>
      </c>
      <c r="F1083" s="134" t="s">
        <v>150</v>
      </c>
      <c r="G1083" s="115">
        <v>22</v>
      </c>
      <c r="H1083" s="134" t="s">
        <v>150</v>
      </c>
      <c r="I1083" s="134">
        <v>22</v>
      </c>
      <c r="J1083" s="134" t="s">
        <v>150</v>
      </c>
      <c r="K1083" s="115">
        <v>891</v>
      </c>
      <c r="L1083" s="134">
        <v>891</v>
      </c>
      <c r="M1083" s="134" t="s">
        <v>150</v>
      </c>
      <c r="N1083" s="115">
        <v>150</v>
      </c>
      <c r="O1083" s="134">
        <v>150</v>
      </c>
      <c r="P1083" s="115">
        <v>9134</v>
      </c>
      <c r="Q1083" s="134">
        <v>683</v>
      </c>
      <c r="R1083" s="134">
        <v>1358</v>
      </c>
      <c r="S1083" s="135">
        <v>58</v>
      </c>
    </row>
    <row r="1084" spans="1:19" s="177" customFormat="1" ht="8.1" customHeight="1">
      <c r="A1084" s="137">
        <v>59</v>
      </c>
      <c r="B1084" s="137"/>
      <c r="C1084" s="138" t="s">
        <v>88</v>
      </c>
      <c r="D1084" s="139"/>
      <c r="E1084" s="115" t="s">
        <v>150</v>
      </c>
      <c r="F1084" s="134" t="s">
        <v>150</v>
      </c>
      <c r="G1084" s="115" t="s">
        <v>155</v>
      </c>
      <c r="H1084" s="134" t="s">
        <v>150</v>
      </c>
      <c r="I1084" s="134" t="s">
        <v>155</v>
      </c>
      <c r="J1084" s="134" t="s">
        <v>150</v>
      </c>
      <c r="K1084" s="115">
        <v>33</v>
      </c>
      <c r="L1084" s="134">
        <v>33</v>
      </c>
      <c r="M1084" s="134" t="s">
        <v>150</v>
      </c>
      <c r="N1084" s="115">
        <v>3</v>
      </c>
      <c r="O1084" s="134">
        <v>3</v>
      </c>
      <c r="P1084" s="115">
        <v>101</v>
      </c>
      <c r="Q1084" s="134">
        <v>95</v>
      </c>
      <c r="R1084" s="134">
        <v>6</v>
      </c>
      <c r="S1084" s="140">
        <v>59</v>
      </c>
    </row>
    <row r="1085" spans="1:19" s="177" customFormat="1" ht="8.1" customHeight="1">
      <c r="A1085" s="137">
        <v>60</v>
      </c>
      <c r="B1085" s="137"/>
      <c r="C1085" s="138" t="s">
        <v>89</v>
      </c>
      <c r="D1085" s="139"/>
      <c r="E1085" s="115" t="s">
        <v>150</v>
      </c>
      <c r="F1085" s="134" t="s">
        <v>150</v>
      </c>
      <c r="G1085" s="115">
        <v>10</v>
      </c>
      <c r="H1085" s="134">
        <v>4</v>
      </c>
      <c r="I1085" s="134">
        <v>6</v>
      </c>
      <c r="J1085" s="134" t="s">
        <v>150</v>
      </c>
      <c r="K1085" s="115">
        <v>267</v>
      </c>
      <c r="L1085" s="134">
        <v>267</v>
      </c>
      <c r="M1085" s="134" t="s">
        <v>150</v>
      </c>
      <c r="N1085" s="115">
        <v>141</v>
      </c>
      <c r="O1085" s="134">
        <v>141</v>
      </c>
      <c r="P1085" s="115">
        <v>163</v>
      </c>
      <c r="Q1085" s="134">
        <v>86</v>
      </c>
      <c r="R1085" s="134">
        <v>59</v>
      </c>
      <c r="S1085" s="140">
        <v>60</v>
      </c>
    </row>
    <row r="1086" spans="1:19" s="177" customFormat="1" ht="8.1" customHeight="1">
      <c r="A1086" s="137">
        <v>61</v>
      </c>
      <c r="B1086" s="137"/>
      <c r="C1086" s="138" t="s">
        <v>90</v>
      </c>
      <c r="D1086" s="139"/>
      <c r="E1086" s="115" t="s">
        <v>150</v>
      </c>
      <c r="F1086" s="134" t="s">
        <v>150</v>
      </c>
      <c r="G1086" s="115" t="s">
        <v>150</v>
      </c>
      <c r="H1086" s="134" t="s">
        <v>150</v>
      </c>
      <c r="I1086" s="134" t="s">
        <v>155</v>
      </c>
      <c r="J1086" s="134" t="s">
        <v>155</v>
      </c>
      <c r="K1086" s="115">
        <v>24</v>
      </c>
      <c r="L1086" s="134">
        <v>24</v>
      </c>
      <c r="M1086" s="134" t="s">
        <v>150</v>
      </c>
      <c r="N1086" s="115" t="s">
        <v>150</v>
      </c>
      <c r="O1086" s="134" t="s">
        <v>150</v>
      </c>
      <c r="P1086" s="115">
        <v>2</v>
      </c>
      <c r="Q1086" s="134">
        <v>2</v>
      </c>
      <c r="R1086" s="134" t="s">
        <v>150</v>
      </c>
      <c r="S1086" s="140">
        <v>61</v>
      </c>
    </row>
    <row r="1087" spans="1:19" s="177" customFormat="1" ht="8.1" customHeight="1">
      <c r="A1087" s="137">
        <v>62</v>
      </c>
      <c r="B1087" s="137"/>
      <c r="C1087" s="138" t="s">
        <v>91</v>
      </c>
      <c r="D1087" s="139"/>
      <c r="E1087" s="115" t="s">
        <v>150</v>
      </c>
      <c r="F1087" s="134" t="s">
        <v>150</v>
      </c>
      <c r="G1087" s="115">
        <v>2305</v>
      </c>
      <c r="H1087" s="134">
        <v>1679</v>
      </c>
      <c r="I1087" s="134">
        <v>582</v>
      </c>
      <c r="J1087" s="134">
        <v>44</v>
      </c>
      <c r="K1087" s="115">
        <v>40303</v>
      </c>
      <c r="L1087" s="134">
        <v>40303</v>
      </c>
      <c r="M1087" s="134" t="s">
        <v>150</v>
      </c>
      <c r="N1087" s="115">
        <v>387</v>
      </c>
      <c r="O1087" s="134">
        <v>387</v>
      </c>
      <c r="P1087" s="115">
        <v>159</v>
      </c>
      <c r="Q1087" s="134">
        <v>71</v>
      </c>
      <c r="R1087" s="134">
        <v>1</v>
      </c>
      <c r="S1087" s="140">
        <v>62</v>
      </c>
    </row>
    <row r="1088" spans="1:19" s="177" customFormat="1" ht="8.1" customHeight="1">
      <c r="A1088" s="137">
        <v>63</v>
      </c>
      <c r="B1088" s="137"/>
      <c r="C1088" s="138" t="s">
        <v>92</v>
      </c>
      <c r="D1088" s="139"/>
      <c r="E1088" s="115" t="s">
        <v>150</v>
      </c>
      <c r="F1088" s="134" t="s">
        <v>150</v>
      </c>
      <c r="G1088" s="115">
        <v>74</v>
      </c>
      <c r="H1088" s="134">
        <v>74</v>
      </c>
      <c r="I1088" s="134" t="s">
        <v>150</v>
      </c>
      <c r="J1088" s="134" t="s">
        <v>150</v>
      </c>
      <c r="K1088" s="115">
        <v>3356</v>
      </c>
      <c r="L1088" s="134">
        <v>3356</v>
      </c>
      <c r="M1088" s="134" t="s">
        <v>150</v>
      </c>
      <c r="N1088" s="115">
        <v>45</v>
      </c>
      <c r="O1088" s="134">
        <v>45</v>
      </c>
      <c r="P1088" s="115">
        <v>70</v>
      </c>
      <c r="Q1088" s="134" t="s">
        <v>150</v>
      </c>
      <c r="R1088" s="134" t="s">
        <v>150</v>
      </c>
      <c r="S1088" s="140">
        <v>63</v>
      </c>
    </row>
    <row r="1089" spans="1:129" s="177" customFormat="1" ht="8.1" customHeight="1">
      <c r="A1089" s="137">
        <v>64</v>
      </c>
      <c r="B1089" s="137"/>
      <c r="C1089" s="138" t="s">
        <v>93</v>
      </c>
      <c r="D1089" s="139"/>
      <c r="E1089" s="115" t="s">
        <v>150</v>
      </c>
      <c r="F1089" s="134" t="s">
        <v>150</v>
      </c>
      <c r="G1089" s="115">
        <v>658</v>
      </c>
      <c r="H1089" s="134">
        <v>571</v>
      </c>
      <c r="I1089" s="134">
        <v>87</v>
      </c>
      <c r="J1089" s="134" t="s">
        <v>150</v>
      </c>
      <c r="K1089" s="115">
        <v>889</v>
      </c>
      <c r="L1089" s="134">
        <v>889</v>
      </c>
      <c r="M1089" s="134" t="s">
        <v>150</v>
      </c>
      <c r="N1089" s="115" t="s">
        <v>155</v>
      </c>
      <c r="O1089" s="134" t="s">
        <v>150</v>
      </c>
      <c r="P1089" s="115" t="s">
        <v>150</v>
      </c>
      <c r="Q1089" s="134" t="s">
        <v>150</v>
      </c>
      <c r="R1089" s="134" t="s">
        <v>150</v>
      </c>
      <c r="S1089" s="140">
        <v>64</v>
      </c>
    </row>
    <row r="1090" spans="1:129" s="177" customFormat="1" ht="8.1" customHeight="1">
      <c r="A1090" s="137">
        <v>65</v>
      </c>
      <c r="B1090" s="137"/>
      <c r="C1090" s="138" t="s">
        <v>94</v>
      </c>
      <c r="D1090" s="139"/>
      <c r="E1090" s="115" t="s">
        <v>150</v>
      </c>
      <c r="F1090" s="134" t="s">
        <v>150</v>
      </c>
      <c r="G1090" s="115" t="s">
        <v>150</v>
      </c>
      <c r="H1090" s="134" t="s">
        <v>150</v>
      </c>
      <c r="I1090" s="134" t="s">
        <v>150</v>
      </c>
      <c r="J1090" s="134" t="s">
        <v>150</v>
      </c>
      <c r="K1090" s="115">
        <v>4</v>
      </c>
      <c r="L1090" s="134">
        <v>4</v>
      </c>
      <c r="M1090" s="134" t="s">
        <v>150</v>
      </c>
      <c r="N1090" s="115" t="s">
        <v>150</v>
      </c>
      <c r="O1090" s="134" t="s">
        <v>150</v>
      </c>
      <c r="P1090" s="115" t="s">
        <v>150</v>
      </c>
      <c r="Q1090" s="134" t="s">
        <v>150</v>
      </c>
      <c r="R1090" s="134" t="s">
        <v>150</v>
      </c>
      <c r="S1090" s="140">
        <v>65</v>
      </c>
    </row>
    <row r="1091" spans="1:129" s="177" customFormat="1" ht="8.1" customHeight="1">
      <c r="A1091" s="137">
        <v>66</v>
      </c>
      <c r="B1091" s="137"/>
      <c r="C1091" s="138" t="s">
        <v>122</v>
      </c>
      <c r="D1091" s="139"/>
      <c r="E1091" s="115" t="s">
        <v>150</v>
      </c>
      <c r="F1091" s="134" t="s">
        <v>150</v>
      </c>
      <c r="G1091" s="115">
        <v>44</v>
      </c>
      <c r="H1091" s="134">
        <v>44</v>
      </c>
      <c r="I1091" s="134" t="s">
        <v>150</v>
      </c>
      <c r="J1091" s="134" t="s">
        <v>150</v>
      </c>
      <c r="K1091" s="115">
        <v>1</v>
      </c>
      <c r="L1091" s="134">
        <v>1</v>
      </c>
      <c r="M1091" s="134" t="s">
        <v>150</v>
      </c>
      <c r="N1091" s="115" t="s">
        <v>150</v>
      </c>
      <c r="O1091" s="134" t="s">
        <v>150</v>
      </c>
      <c r="P1091" s="115" t="s">
        <v>150</v>
      </c>
      <c r="Q1091" s="134" t="s">
        <v>150</v>
      </c>
      <c r="R1091" s="134" t="s">
        <v>150</v>
      </c>
      <c r="S1091" s="140">
        <v>66</v>
      </c>
    </row>
    <row r="1092" spans="1:129" s="179" customFormat="1" ht="8.1" customHeight="1">
      <c r="A1092" s="149"/>
      <c r="B1092" s="149"/>
      <c r="C1092" s="150" t="s">
        <v>96</v>
      </c>
      <c r="D1092" s="158"/>
      <c r="E1092" s="152" t="str">
        <f t="shared" ref="E1092:R1092" si="96">IF(SUM(E1083:E1091)&gt;0,SUM(E1083:E1091),"-")</f>
        <v>-</v>
      </c>
      <c r="F1092" s="152" t="str">
        <f t="shared" si="96"/>
        <v>-</v>
      </c>
      <c r="G1092" s="152">
        <f t="shared" si="96"/>
        <v>3113</v>
      </c>
      <c r="H1092" s="152">
        <f t="shared" si="96"/>
        <v>2372</v>
      </c>
      <c r="I1092" s="152">
        <f t="shared" si="96"/>
        <v>697</v>
      </c>
      <c r="J1092" s="152">
        <f t="shared" si="96"/>
        <v>44</v>
      </c>
      <c r="K1092" s="152">
        <f t="shared" si="96"/>
        <v>45768</v>
      </c>
      <c r="L1092" s="152">
        <f t="shared" si="96"/>
        <v>45768</v>
      </c>
      <c r="M1092" s="152" t="str">
        <f t="shared" si="96"/>
        <v>-</v>
      </c>
      <c r="N1092" s="152">
        <f t="shared" si="96"/>
        <v>726</v>
      </c>
      <c r="O1092" s="152">
        <f t="shared" si="96"/>
        <v>726</v>
      </c>
      <c r="P1092" s="152">
        <f t="shared" si="96"/>
        <v>9629</v>
      </c>
      <c r="Q1092" s="152">
        <f t="shared" si="96"/>
        <v>937</v>
      </c>
      <c r="R1092" s="152">
        <f t="shared" si="96"/>
        <v>1424</v>
      </c>
      <c r="S1092" s="153"/>
    </row>
    <row r="1093" spans="1:129" s="176" customFormat="1" ht="8.1" customHeight="1">
      <c r="A1093" s="130">
        <v>67</v>
      </c>
      <c r="B1093" s="130"/>
      <c r="C1093" s="131" t="s">
        <v>97</v>
      </c>
      <c r="D1093" s="132"/>
      <c r="E1093" s="115" t="s">
        <v>150</v>
      </c>
      <c r="F1093" s="134" t="s">
        <v>150</v>
      </c>
      <c r="G1093" s="115">
        <v>463</v>
      </c>
      <c r="H1093" s="134">
        <v>243</v>
      </c>
      <c r="I1093" s="134">
        <v>220</v>
      </c>
      <c r="J1093" s="134" t="s">
        <v>150</v>
      </c>
      <c r="K1093" s="115">
        <v>151</v>
      </c>
      <c r="L1093" s="134">
        <v>151</v>
      </c>
      <c r="M1093" s="134" t="s">
        <v>150</v>
      </c>
      <c r="N1093" s="115">
        <v>1</v>
      </c>
      <c r="O1093" s="134">
        <v>1</v>
      </c>
      <c r="P1093" s="115" t="s">
        <v>150</v>
      </c>
      <c r="Q1093" s="134" t="s">
        <v>150</v>
      </c>
      <c r="R1093" s="134" t="s">
        <v>150</v>
      </c>
      <c r="S1093" s="135">
        <v>67</v>
      </c>
    </row>
    <row r="1094" spans="1:129" s="177" customFormat="1" ht="8.1" customHeight="1">
      <c r="A1094" s="137">
        <v>68</v>
      </c>
      <c r="B1094" s="137"/>
      <c r="C1094" s="138" t="s">
        <v>98</v>
      </c>
      <c r="D1094" s="139"/>
      <c r="E1094" s="115" t="s">
        <v>150</v>
      </c>
      <c r="F1094" s="134" t="s">
        <v>150</v>
      </c>
      <c r="G1094" s="115">
        <v>2917</v>
      </c>
      <c r="H1094" s="134">
        <v>2796</v>
      </c>
      <c r="I1094" s="134" t="s">
        <v>150</v>
      </c>
      <c r="J1094" s="134">
        <v>121</v>
      </c>
      <c r="K1094" s="115">
        <v>1513</v>
      </c>
      <c r="L1094" s="134">
        <v>1513</v>
      </c>
      <c r="M1094" s="134" t="s">
        <v>150</v>
      </c>
      <c r="N1094" s="115">
        <v>2001</v>
      </c>
      <c r="O1094" s="134">
        <v>2001</v>
      </c>
      <c r="P1094" s="115">
        <v>3721</v>
      </c>
      <c r="Q1094" s="134">
        <v>13</v>
      </c>
      <c r="R1094" s="134">
        <v>8</v>
      </c>
      <c r="S1094" s="140">
        <v>68</v>
      </c>
    </row>
    <row r="1095" spans="1:129" s="177" customFormat="1" ht="8.1" customHeight="1">
      <c r="A1095" s="137">
        <v>69</v>
      </c>
      <c r="B1095" s="137"/>
      <c r="C1095" s="138" t="s">
        <v>99</v>
      </c>
      <c r="D1095" s="139"/>
      <c r="E1095" s="115" t="s">
        <v>150</v>
      </c>
      <c r="F1095" s="134" t="s">
        <v>150</v>
      </c>
      <c r="G1095" s="115">
        <v>56</v>
      </c>
      <c r="H1095" s="134">
        <v>56</v>
      </c>
      <c r="I1095" s="134" t="s">
        <v>150</v>
      </c>
      <c r="J1095" s="134" t="s">
        <v>150</v>
      </c>
      <c r="K1095" s="115">
        <v>1876</v>
      </c>
      <c r="L1095" s="134">
        <v>1876</v>
      </c>
      <c r="M1095" s="134" t="s">
        <v>150</v>
      </c>
      <c r="N1095" s="115">
        <v>190</v>
      </c>
      <c r="O1095" s="134">
        <v>190</v>
      </c>
      <c r="P1095" s="115">
        <v>425</v>
      </c>
      <c r="Q1095" s="134">
        <v>143</v>
      </c>
      <c r="R1095" s="134">
        <v>81</v>
      </c>
      <c r="S1095" s="140">
        <v>69</v>
      </c>
      <c r="DY1095" s="1031"/>
    </row>
    <row r="1096" spans="1:129" s="177" customFormat="1" ht="8.1" customHeight="1">
      <c r="A1096" s="137">
        <v>70</v>
      </c>
      <c r="B1096" s="137"/>
      <c r="C1096" s="138" t="s">
        <v>100</v>
      </c>
      <c r="D1096" s="139"/>
      <c r="E1096" s="115" t="s">
        <v>150</v>
      </c>
      <c r="F1096" s="134" t="s">
        <v>150</v>
      </c>
      <c r="G1096" s="115">
        <v>6140</v>
      </c>
      <c r="H1096" s="134">
        <v>4559</v>
      </c>
      <c r="I1096" s="134">
        <v>1562</v>
      </c>
      <c r="J1096" s="134">
        <v>19</v>
      </c>
      <c r="K1096" s="115">
        <v>3437</v>
      </c>
      <c r="L1096" s="134">
        <v>3437</v>
      </c>
      <c r="M1096" s="134" t="s">
        <v>150</v>
      </c>
      <c r="N1096" s="115">
        <v>2008</v>
      </c>
      <c r="O1096" s="134">
        <v>2008</v>
      </c>
      <c r="P1096" s="115">
        <v>495</v>
      </c>
      <c r="Q1096" s="134">
        <v>232</v>
      </c>
      <c r="R1096" s="134">
        <v>75</v>
      </c>
      <c r="S1096" s="140">
        <v>70</v>
      </c>
      <c r="DY1096" s="1031"/>
    </row>
    <row r="1097" spans="1:129" s="177" customFormat="1" ht="8.1" customHeight="1">
      <c r="A1097" s="137">
        <v>71</v>
      </c>
      <c r="B1097" s="137"/>
      <c r="C1097" s="138" t="s">
        <v>101</v>
      </c>
      <c r="D1097" s="139"/>
      <c r="E1097" s="115" t="s">
        <v>150</v>
      </c>
      <c r="F1097" s="134" t="s">
        <v>150</v>
      </c>
      <c r="G1097" s="115">
        <v>35</v>
      </c>
      <c r="H1097" s="134">
        <v>35</v>
      </c>
      <c r="I1097" s="134" t="s">
        <v>150</v>
      </c>
      <c r="J1097" s="134" t="s">
        <v>150</v>
      </c>
      <c r="K1097" s="115">
        <v>1696</v>
      </c>
      <c r="L1097" s="134">
        <v>1696</v>
      </c>
      <c r="M1097" s="134" t="s">
        <v>150</v>
      </c>
      <c r="N1097" s="115" t="s">
        <v>150</v>
      </c>
      <c r="O1097" s="134" t="s">
        <v>150</v>
      </c>
      <c r="P1097" s="115">
        <v>19</v>
      </c>
      <c r="Q1097" s="134">
        <v>7</v>
      </c>
      <c r="R1097" s="134">
        <v>12</v>
      </c>
      <c r="S1097" s="140">
        <v>71</v>
      </c>
    </row>
    <row r="1098" spans="1:129" s="177" customFormat="1" ht="8.1" customHeight="1">
      <c r="A1098" s="137">
        <v>72</v>
      </c>
      <c r="B1098" s="137"/>
      <c r="C1098" s="138" t="s">
        <v>102</v>
      </c>
      <c r="D1098" s="139"/>
      <c r="E1098" s="115" t="s">
        <v>155</v>
      </c>
      <c r="F1098" s="134" t="s">
        <v>150</v>
      </c>
      <c r="G1098" s="115">
        <v>15</v>
      </c>
      <c r="H1098" s="134">
        <v>15</v>
      </c>
      <c r="I1098" s="134" t="s">
        <v>150</v>
      </c>
      <c r="J1098" s="134" t="s">
        <v>150</v>
      </c>
      <c r="K1098" s="115">
        <v>3775</v>
      </c>
      <c r="L1098" s="134">
        <v>3771</v>
      </c>
      <c r="M1098" s="134">
        <v>4</v>
      </c>
      <c r="N1098" s="115">
        <v>319</v>
      </c>
      <c r="O1098" s="134">
        <v>319</v>
      </c>
      <c r="P1098" s="115">
        <v>7273</v>
      </c>
      <c r="Q1098" s="134">
        <v>492</v>
      </c>
      <c r="R1098" s="134">
        <v>243</v>
      </c>
      <c r="S1098" s="140">
        <v>72</v>
      </c>
    </row>
    <row r="1099" spans="1:129" s="177" customFormat="1" ht="8.1" customHeight="1">
      <c r="A1099" s="137">
        <v>73</v>
      </c>
      <c r="B1099" s="137"/>
      <c r="C1099" s="138" t="s">
        <v>103</v>
      </c>
      <c r="D1099" s="139"/>
      <c r="E1099" s="115" t="s">
        <v>150</v>
      </c>
      <c r="F1099" s="134" t="s">
        <v>150</v>
      </c>
      <c r="G1099" s="115" t="s">
        <v>155</v>
      </c>
      <c r="H1099" s="134" t="s">
        <v>150</v>
      </c>
      <c r="I1099" s="134" t="s">
        <v>150</v>
      </c>
      <c r="J1099" s="134" t="s">
        <v>150</v>
      </c>
      <c r="K1099" s="115">
        <v>1564</v>
      </c>
      <c r="L1099" s="134">
        <v>1564</v>
      </c>
      <c r="M1099" s="134" t="s">
        <v>150</v>
      </c>
      <c r="N1099" s="115" t="s">
        <v>150</v>
      </c>
      <c r="O1099" s="134" t="s">
        <v>150</v>
      </c>
      <c r="P1099" s="115" t="s">
        <v>150</v>
      </c>
      <c r="Q1099" s="134" t="s">
        <v>150</v>
      </c>
      <c r="R1099" s="134" t="s">
        <v>150</v>
      </c>
      <c r="S1099" s="140">
        <v>73</v>
      </c>
    </row>
    <row r="1100" spans="1:129" s="177" customFormat="1" ht="8.1" customHeight="1">
      <c r="A1100" s="137">
        <v>74</v>
      </c>
      <c r="B1100" s="137"/>
      <c r="C1100" s="138" t="s">
        <v>104</v>
      </c>
      <c r="D1100" s="139"/>
      <c r="E1100" s="115" t="s">
        <v>150</v>
      </c>
      <c r="F1100" s="134" t="s">
        <v>150</v>
      </c>
      <c r="G1100" s="115">
        <v>212</v>
      </c>
      <c r="H1100" s="134">
        <v>212</v>
      </c>
      <c r="I1100" s="134" t="s">
        <v>150</v>
      </c>
      <c r="J1100" s="134" t="s">
        <v>150</v>
      </c>
      <c r="K1100" s="115">
        <v>922</v>
      </c>
      <c r="L1100" s="134">
        <v>922</v>
      </c>
      <c r="M1100" s="134" t="s">
        <v>150</v>
      </c>
      <c r="N1100" s="115">
        <v>84</v>
      </c>
      <c r="O1100" s="134">
        <v>84</v>
      </c>
      <c r="P1100" s="115">
        <v>117</v>
      </c>
      <c r="Q1100" s="134">
        <v>26</v>
      </c>
      <c r="R1100" s="134">
        <v>81</v>
      </c>
      <c r="S1100" s="140">
        <v>74</v>
      </c>
    </row>
    <row r="1101" spans="1:129" s="179" customFormat="1" ht="8.1" customHeight="1">
      <c r="A1101" s="149"/>
      <c r="B1101" s="149"/>
      <c r="C1101" s="150" t="s">
        <v>105</v>
      </c>
      <c r="D1101" s="158"/>
      <c r="E1101" s="152" t="str">
        <f t="shared" ref="E1101:R1101" si="97">IF(SUM(E1093:E1100)&gt;0,SUM(E1093:E1100),"-")</f>
        <v>-</v>
      </c>
      <c r="F1101" s="152" t="str">
        <f t="shared" si="97"/>
        <v>-</v>
      </c>
      <c r="G1101" s="152">
        <f t="shared" si="97"/>
        <v>9838</v>
      </c>
      <c r="H1101" s="152">
        <f t="shared" si="97"/>
        <v>7916</v>
      </c>
      <c r="I1101" s="152">
        <f t="shared" si="97"/>
        <v>1782</v>
      </c>
      <c r="J1101" s="152">
        <f t="shared" si="97"/>
        <v>140</v>
      </c>
      <c r="K1101" s="152">
        <f t="shared" si="97"/>
        <v>14934</v>
      </c>
      <c r="L1101" s="152">
        <f t="shared" si="97"/>
        <v>14930</v>
      </c>
      <c r="M1101" s="152">
        <f t="shared" si="97"/>
        <v>4</v>
      </c>
      <c r="N1101" s="152">
        <f t="shared" si="97"/>
        <v>4603</v>
      </c>
      <c r="O1101" s="152">
        <f t="shared" si="97"/>
        <v>4603</v>
      </c>
      <c r="P1101" s="152">
        <f t="shared" si="97"/>
        <v>12050</v>
      </c>
      <c r="Q1101" s="152">
        <f t="shared" si="97"/>
        <v>913</v>
      </c>
      <c r="R1101" s="152">
        <f t="shared" si="97"/>
        <v>500</v>
      </c>
      <c r="S1101" s="153"/>
    </row>
    <row r="1102" spans="1:129" s="176" customFormat="1" ht="8.1" customHeight="1">
      <c r="A1102" s="130">
        <v>75</v>
      </c>
      <c r="B1102" s="130"/>
      <c r="C1102" s="131" t="s">
        <v>123</v>
      </c>
      <c r="D1102" s="132"/>
      <c r="E1102" s="115" t="s">
        <v>150</v>
      </c>
      <c r="F1102" s="134" t="s">
        <v>150</v>
      </c>
      <c r="G1102" s="115">
        <v>35</v>
      </c>
      <c r="H1102" s="134">
        <v>35</v>
      </c>
      <c r="I1102" s="134" t="s">
        <v>150</v>
      </c>
      <c r="J1102" s="134" t="s">
        <v>150</v>
      </c>
      <c r="K1102" s="115">
        <v>731</v>
      </c>
      <c r="L1102" s="134">
        <v>731</v>
      </c>
      <c r="M1102" s="134" t="s">
        <v>150</v>
      </c>
      <c r="N1102" s="115">
        <v>119</v>
      </c>
      <c r="O1102" s="134">
        <v>119</v>
      </c>
      <c r="P1102" s="115">
        <v>20426</v>
      </c>
      <c r="Q1102" s="134">
        <v>8156</v>
      </c>
      <c r="R1102" s="134">
        <v>454</v>
      </c>
      <c r="S1102" s="135">
        <v>75</v>
      </c>
    </row>
    <row r="1103" spans="1:129" s="177" customFormat="1" ht="8.1" customHeight="1">
      <c r="A1103" s="137">
        <v>76</v>
      </c>
      <c r="B1103" s="137"/>
      <c r="C1103" s="138" t="s">
        <v>107</v>
      </c>
      <c r="D1103" s="139"/>
      <c r="E1103" s="115" t="s">
        <v>150</v>
      </c>
      <c r="F1103" s="134" t="s">
        <v>150</v>
      </c>
      <c r="G1103" s="115">
        <v>419</v>
      </c>
      <c r="H1103" s="134">
        <v>419</v>
      </c>
      <c r="I1103" s="134" t="s">
        <v>150</v>
      </c>
      <c r="J1103" s="134" t="s">
        <v>150</v>
      </c>
      <c r="K1103" s="115">
        <v>1873</v>
      </c>
      <c r="L1103" s="134">
        <v>1873</v>
      </c>
      <c r="M1103" s="134" t="s">
        <v>150</v>
      </c>
      <c r="N1103" s="115">
        <v>778</v>
      </c>
      <c r="O1103" s="134">
        <v>778</v>
      </c>
      <c r="P1103" s="115">
        <v>23309</v>
      </c>
      <c r="Q1103" s="134">
        <v>7893</v>
      </c>
      <c r="R1103" s="134">
        <v>1368</v>
      </c>
      <c r="S1103" s="140">
        <v>76</v>
      </c>
    </row>
    <row r="1104" spans="1:129" s="177" customFormat="1" ht="8.1" customHeight="1">
      <c r="A1104" s="137">
        <v>77</v>
      </c>
      <c r="B1104" s="137"/>
      <c r="C1104" s="138" t="s">
        <v>108</v>
      </c>
      <c r="D1104" s="139"/>
      <c r="E1104" s="115" t="s">
        <v>150</v>
      </c>
      <c r="F1104" s="134" t="s">
        <v>150</v>
      </c>
      <c r="G1104" s="115">
        <v>106</v>
      </c>
      <c r="H1104" s="134">
        <v>106</v>
      </c>
      <c r="I1104" s="134" t="s">
        <v>150</v>
      </c>
      <c r="J1104" s="134" t="s">
        <v>150</v>
      </c>
      <c r="K1104" s="115">
        <v>81</v>
      </c>
      <c r="L1104" s="134">
        <v>81</v>
      </c>
      <c r="M1104" s="134" t="s">
        <v>150</v>
      </c>
      <c r="N1104" s="115">
        <v>1198</v>
      </c>
      <c r="O1104" s="134">
        <v>1198</v>
      </c>
      <c r="P1104" s="115" t="s">
        <v>150</v>
      </c>
      <c r="Q1104" s="134" t="s">
        <v>150</v>
      </c>
      <c r="R1104" s="134" t="s">
        <v>150</v>
      </c>
      <c r="S1104" s="140">
        <v>77</v>
      </c>
    </row>
    <row r="1105" spans="1:189" s="177" customFormat="1" ht="8.1" customHeight="1">
      <c r="A1105" s="137">
        <v>78</v>
      </c>
      <c r="B1105" s="137"/>
      <c r="C1105" s="138" t="s">
        <v>109</v>
      </c>
      <c r="D1105" s="139"/>
      <c r="E1105" s="115" t="s">
        <v>150</v>
      </c>
      <c r="F1105" s="134" t="s">
        <v>150</v>
      </c>
      <c r="G1105" s="115" t="s">
        <v>150</v>
      </c>
      <c r="H1105" s="134" t="s">
        <v>150</v>
      </c>
      <c r="I1105" s="134" t="s">
        <v>150</v>
      </c>
      <c r="J1105" s="134" t="s">
        <v>150</v>
      </c>
      <c r="K1105" s="115" t="s">
        <v>150</v>
      </c>
      <c r="L1105" s="134" t="s">
        <v>150</v>
      </c>
      <c r="M1105" s="134" t="s">
        <v>150</v>
      </c>
      <c r="N1105" s="115" t="s">
        <v>150</v>
      </c>
      <c r="O1105" s="134" t="s">
        <v>150</v>
      </c>
      <c r="P1105" s="115" t="s">
        <v>150</v>
      </c>
      <c r="Q1105" s="134" t="s">
        <v>150</v>
      </c>
      <c r="R1105" s="134" t="s">
        <v>150</v>
      </c>
      <c r="S1105" s="140">
        <v>78</v>
      </c>
    </row>
    <row r="1106" spans="1:189" s="177" customFormat="1" ht="8.1" customHeight="1">
      <c r="A1106" s="137">
        <v>79</v>
      </c>
      <c r="B1106" s="137"/>
      <c r="C1106" s="138" t="s">
        <v>110</v>
      </c>
      <c r="D1106" s="139"/>
      <c r="E1106" s="115" t="s">
        <v>150</v>
      </c>
      <c r="F1106" s="134" t="s">
        <v>150</v>
      </c>
      <c r="G1106" s="115" t="s">
        <v>150</v>
      </c>
      <c r="H1106" s="134" t="s">
        <v>150</v>
      </c>
      <c r="I1106" s="134" t="s">
        <v>150</v>
      </c>
      <c r="J1106" s="134" t="s">
        <v>150</v>
      </c>
      <c r="K1106" s="115" t="s">
        <v>150</v>
      </c>
      <c r="L1106" s="134" t="s">
        <v>150</v>
      </c>
      <c r="M1106" s="134" t="s">
        <v>150</v>
      </c>
      <c r="N1106" s="115" t="s">
        <v>150</v>
      </c>
      <c r="O1106" s="134" t="s">
        <v>150</v>
      </c>
      <c r="P1106" s="115" t="s">
        <v>150</v>
      </c>
      <c r="Q1106" s="134" t="s">
        <v>150</v>
      </c>
      <c r="R1106" s="134" t="s">
        <v>150</v>
      </c>
      <c r="S1106" s="140">
        <v>79</v>
      </c>
      <c r="GG1106" s="1031"/>
    </row>
    <row r="1107" spans="1:189" s="177" customFormat="1" ht="8.1" customHeight="1">
      <c r="A1107" s="137">
        <v>80</v>
      </c>
      <c r="B1107" s="137"/>
      <c r="C1107" s="138" t="s">
        <v>156</v>
      </c>
      <c r="D1107" s="139"/>
      <c r="E1107" s="115" t="s">
        <v>150</v>
      </c>
      <c r="F1107" s="134" t="s">
        <v>150</v>
      </c>
      <c r="G1107" s="115">
        <v>65</v>
      </c>
      <c r="H1107" s="134">
        <v>56</v>
      </c>
      <c r="I1107" s="134">
        <v>9</v>
      </c>
      <c r="J1107" s="134" t="s">
        <v>150</v>
      </c>
      <c r="K1107" s="115">
        <v>6403</v>
      </c>
      <c r="L1107" s="134">
        <v>6403</v>
      </c>
      <c r="M1107" s="134" t="s">
        <v>150</v>
      </c>
      <c r="N1107" s="115">
        <v>143</v>
      </c>
      <c r="O1107" s="134">
        <v>143</v>
      </c>
      <c r="P1107" s="115">
        <v>3405</v>
      </c>
      <c r="Q1107" s="134">
        <v>1362</v>
      </c>
      <c r="R1107" s="134">
        <v>1303</v>
      </c>
      <c r="S1107" s="140">
        <v>80</v>
      </c>
      <c r="GG1107" s="1031"/>
    </row>
    <row r="1108" spans="1:189" s="177" customFormat="1" ht="8.1" customHeight="1">
      <c r="A1108" s="137">
        <v>81</v>
      </c>
      <c r="B1108" s="137"/>
      <c r="C1108" s="138" t="s">
        <v>157</v>
      </c>
      <c r="D1108" s="139"/>
      <c r="E1108" s="115" t="s">
        <v>150</v>
      </c>
      <c r="F1108" s="134" t="s">
        <v>150</v>
      </c>
      <c r="G1108" s="115">
        <v>1213</v>
      </c>
      <c r="H1108" s="134">
        <v>1037</v>
      </c>
      <c r="I1108" s="134">
        <v>176</v>
      </c>
      <c r="J1108" s="134" t="s">
        <v>150</v>
      </c>
      <c r="K1108" s="115">
        <v>3139</v>
      </c>
      <c r="L1108" s="134">
        <v>3139</v>
      </c>
      <c r="M1108" s="134" t="s">
        <v>155</v>
      </c>
      <c r="N1108" s="115">
        <v>567</v>
      </c>
      <c r="O1108" s="134">
        <v>567</v>
      </c>
      <c r="P1108" s="115">
        <v>449</v>
      </c>
      <c r="Q1108" s="134">
        <v>217</v>
      </c>
      <c r="R1108" s="134">
        <v>129</v>
      </c>
      <c r="S1108" s="140">
        <v>81</v>
      </c>
    </row>
    <row r="1109" spans="1:189" s="179" customFormat="1" ht="8.1" customHeight="1">
      <c r="A1109" s="149"/>
      <c r="B1109" s="149"/>
      <c r="C1109" s="150" t="s">
        <v>113</v>
      </c>
      <c r="D1109" s="158"/>
      <c r="E1109" s="152" t="str">
        <f t="shared" ref="E1109:R1109" si="98">IF(SUM(E1102:E1108)&gt;0,SUM(E1102:E1108),"-")</f>
        <v>-</v>
      </c>
      <c r="F1109" s="152" t="str">
        <f t="shared" si="98"/>
        <v>-</v>
      </c>
      <c r="G1109" s="152">
        <f t="shared" si="98"/>
        <v>1838</v>
      </c>
      <c r="H1109" s="152">
        <f t="shared" si="98"/>
        <v>1653</v>
      </c>
      <c r="I1109" s="152">
        <f t="shared" si="98"/>
        <v>185</v>
      </c>
      <c r="J1109" s="152" t="str">
        <f t="shared" si="98"/>
        <v>-</v>
      </c>
      <c r="K1109" s="152">
        <f t="shared" si="98"/>
        <v>12227</v>
      </c>
      <c r="L1109" s="152">
        <f t="shared" si="98"/>
        <v>12227</v>
      </c>
      <c r="M1109" s="152" t="str">
        <f t="shared" si="98"/>
        <v>-</v>
      </c>
      <c r="N1109" s="152">
        <f t="shared" si="98"/>
        <v>2805</v>
      </c>
      <c r="O1109" s="152">
        <f t="shared" si="98"/>
        <v>2805</v>
      </c>
      <c r="P1109" s="152">
        <f t="shared" si="98"/>
        <v>47589</v>
      </c>
      <c r="Q1109" s="152">
        <f t="shared" si="98"/>
        <v>17628</v>
      </c>
      <c r="R1109" s="152">
        <f t="shared" si="98"/>
        <v>3254</v>
      </c>
      <c r="S1109" s="153"/>
    </row>
    <row r="1110" spans="1:189" s="193" customFormat="1" ht="8.1" customHeight="1">
      <c r="A1110" s="137">
        <v>82</v>
      </c>
      <c r="B1110" s="137"/>
      <c r="C1110" s="138" t="s">
        <v>114</v>
      </c>
      <c r="D1110" s="160"/>
      <c r="E1110" s="162" t="s">
        <v>150</v>
      </c>
      <c r="F1110" s="163" t="s">
        <v>150</v>
      </c>
      <c r="G1110" s="162" t="s">
        <v>150</v>
      </c>
      <c r="H1110" s="163" t="s">
        <v>150</v>
      </c>
      <c r="I1110" s="163" t="s">
        <v>150</v>
      </c>
      <c r="J1110" s="163" t="s">
        <v>150</v>
      </c>
      <c r="K1110" s="162" t="s">
        <v>150</v>
      </c>
      <c r="L1110" s="163" t="s">
        <v>150</v>
      </c>
      <c r="M1110" s="163" t="s">
        <v>150</v>
      </c>
      <c r="N1110" s="162" t="s">
        <v>150</v>
      </c>
      <c r="O1110" s="163" t="s">
        <v>150</v>
      </c>
      <c r="P1110" s="162" t="s">
        <v>150</v>
      </c>
      <c r="Q1110" s="163" t="s">
        <v>150</v>
      </c>
      <c r="R1110" s="163" t="s">
        <v>150</v>
      </c>
      <c r="S1110" s="140">
        <v>82</v>
      </c>
    </row>
    <row r="1111" spans="1:189" s="193" customFormat="1" ht="3" customHeight="1" thickBot="1">
      <c r="A1111" s="165"/>
      <c r="B1111" s="165"/>
      <c r="C1111" s="166"/>
      <c r="D1111" s="167"/>
      <c r="E1111" s="165"/>
      <c r="F1111" s="169"/>
      <c r="G1111" s="165"/>
      <c r="H1111" s="169"/>
      <c r="I1111" s="169"/>
      <c r="J1111" s="169"/>
      <c r="K1111" s="165"/>
      <c r="L1111" s="169"/>
      <c r="M1111" s="169"/>
      <c r="N1111" s="165"/>
      <c r="O1111" s="169"/>
      <c r="P1111" s="165"/>
      <c r="Q1111" s="169"/>
      <c r="R1111" s="169"/>
      <c r="S1111" s="168"/>
    </row>
    <row r="1112" spans="1:189" s="83" customFormat="1" ht="27" customHeight="1">
      <c r="A1112" s="73"/>
      <c r="B1112" s="74"/>
      <c r="C1112" s="1024" t="s">
        <v>126</v>
      </c>
      <c r="D1112" s="75"/>
      <c r="E1112" s="76"/>
      <c r="F1112" s="77"/>
      <c r="G1112" s="77"/>
      <c r="H1112" s="77"/>
      <c r="I1112" s="77"/>
      <c r="J1112" s="78" t="s">
        <v>127</v>
      </c>
      <c r="K1112" s="79" t="str">
        <f>"国・港別取扱量（"&amp;ROUNDDOWN(ROW(A1112)/100,0)+1&amp;"）"</f>
        <v>国・港別取扱量（12）</v>
      </c>
      <c r="L1112" s="77"/>
      <c r="M1112" s="76"/>
      <c r="N1112" s="76"/>
      <c r="O1112" s="76"/>
      <c r="P1112" s="80"/>
      <c r="Q1112" s="81"/>
      <c r="R1112" s="1026" t="s">
        <v>3</v>
      </c>
      <c r="S1112" s="82"/>
      <c r="U1112" s="84"/>
      <c r="V1112" s="85"/>
    </row>
    <row r="1113" spans="1:189" s="83" customFormat="1" ht="8.1" customHeight="1" thickBot="1">
      <c r="A1113" s="86"/>
      <c r="B1113" s="86"/>
      <c r="C1113" s="1025"/>
      <c r="D1113" s="87"/>
      <c r="E1113" s="87"/>
      <c r="F1113" s="87"/>
      <c r="G1113" s="87"/>
      <c r="H1113" s="87"/>
      <c r="I1113" s="87"/>
      <c r="J1113" s="87"/>
      <c r="K1113" s="87"/>
      <c r="L1113" s="87"/>
      <c r="M1113" s="87"/>
      <c r="N1113" s="87"/>
      <c r="O1113" s="87"/>
      <c r="P1113" s="88"/>
      <c r="Q1113" s="87"/>
      <c r="R1113" s="1027"/>
      <c r="S1113" s="88"/>
      <c r="U1113" s="89"/>
    </row>
    <row r="1114" spans="1:189" s="95" customFormat="1" ht="12.95" customHeight="1">
      <c r="A1114" s="90"/>
      <c r="B1114" s="90"/>
      <c r="C1114" s="90"/>
      <c r="D1114" s="91" t="s">
        <v>128</v>
      </c>
      <c r="E1114" s="1028" t="s">
        <v>285</v>
      </c>
      <c r="F1114" s="1030"/>
      <c r="G1114" s="1030"/>
      <c r="H1114" s="1030"/>
      <c r="I1114" s="1030"/>
      <c r="J1114" s="1030"/>
      <c r="K1114" s="1030" t="s">
        <v>285</v>
      </c>
      <c r="L1114" s="1030"/>
      <c r="M1114" s="1030"/>
      <c r="N1114" s="1030"/>
      <c r="O1114" s="1029"/>
      <c r="P1114" s="93" t="s">
        <v>293</v>
      </c>
      <c r="Q1114" s="1028" t="s">
        <v>293</v>
      </c>
      <c r="R1114" s="1029"/>
      <c r="S1114" s="94"/>
    </row>
    <row r="1115" spans="1:189" s="95" customFormat="1" ht="19.5" customHeight="1">
      <c r="A1115" s="96" t="s">
        <v>132</v>
      </c>
      <c r="B1115" s="96"/>
      <c r="C1115" s="97"/>
      <c r="D1115" s="98"/>
      <c r="E1115" s="212" t="s">
        <v>294</v>
      </c>
      <c r="F1115" s="212" t="s">
        <v>295</v>
      </c>
      <c r="G1115" s="101" t="s">
        <v>296</v>
      </c>
      <c r="H1115" s="101" t="s">
        <v>297</v>
      </c>
      <c r="I1115" s="212" t="s">
        <v>298</v>
      </c>
      <c r="J1115" s="214" t="s">
        <v>299</v>
      </c>
      <c r="K1115" s="213" t="s">
        <v>300</v>
      </c>
      <c r="L1115" s="213" t="s">
        <v>301</v>
      </c>
      <c r="M1115" s="213" t="s">
        <v>302</v>
      </c>
      <c r="N1115" s="213" t="s">
        <v>303</v>
      </c>
      <c r="O1115" s="213" t="s">
        <v>226</v>
      </c>
      <c r="P1115" s="100" t="s">
        <v>133</v>
      </c>
      <c r="Q1115" s="212" t="s">
        <v>304</v>
      </c>
      <c r="R1115" s="212" t="s">
        <v>226</v>
      </c>
      <c r="S1115" s="103"/>
      <c r="AP1115" s="104"/>
      <c r="AQ1115" s="104"/>
      <c r="AR1115" s="104"/>
      <c r="AS1115" s="104"/>
      <c r="AT1115" s="104"/>
      <c r="AU1115" s="104"/>
      <c r="AV1115" s="104"/>
      <c r="AW1115" s="104"/>
      <c r="AX1115" s="104"/>
      <c r="AY1115" s="104"/>
      <c r="AZ1115" s="104"/>
      <c r="BA1115" s="104"/>
      <c r="BB1115" s="104"/>
      <c r="BC1115" s="104"/>
      <c r="DX1115" s="1034"/>
    </row>
    <row r="1116" spans="1:189" s="95" customFormat="1" ht="3" customHeight="1">
      <c r="A1116" s="105"/>
      <c r="B1116" s="105"/>
      <c r="C1116" s="106"/>
      <c r="D1116" s="107"/>
      <c r="E1116" s="109"/>
      <c r="F1116" s="109"/>
      <c r="G1116" s="109"/>
      <c r="H1116" s="109"/>
      <c r="I1116" s="109"/>
      <c r="J1116" s="109"/>
      <c r="K1116" s="109"/>
      <c r="L1116" s="109"/>
      <c r="M1116" s="109"/>
      <c r="N1116" s="109"/>
      <c r="O1116" s="109"/>
      <c r="P1116" s="109"/>
      <c r="Q1116" s="109"/>
      <c r="R1116" s="109"/>
      <c r="S1116" s="110"/>
      <c r="DX1116" s="1034"/>
    </row>
    <row r="1117" spans="1:189" s="117" customFormat="1" ht="9" customHeight="1">
      <c r="A1117" s="111"/>
      <c r="B1117" s="111"/>
      <c r="C1117" s="112" t="s">
        <v>129</v>
      </c>
      <c r="D1117" s="113"/>
      <c r="E1117" s="115">
        <f t="shared" ref="E1117:R1117" si="99">IF(SUM(E1133,E1140,E1151,E1167,E1183,E1193,E1202,E1210,E1211)=0,"-",SUM(E1133,E1140,E1151,E1167,E1183,E1193,E1202,E1210,E1211))</f>
        <v>62147</v>
      </c>
      <c r="F1117" s="115">
        <f t="shared" si="99"/>
        <v>31279</v>
      </c>
      <c r="G1117" s="115">
        <f t="shared" si="99"/>
        <v>30830</v>
      </c>
      <c r="H1117" s="115">
        <f t="shared" si="99"/>
        <v>25086</v>
      </c>
      <c r="I1117" s="115">
        <f t="shared" si="99"/>
        <v>16622</v>
      </c>
      <c r="J1117" s="115">
        <f t="shared" si="99"/>
        <v>3009</v>
      </c>
      <c r="K1117" s="115">
        <f t="shared" si="99"/>
        <v>2926</v>
      </c>
      <c r="L1117" s="115">
        <f t="shared" si="99"/>
        <v>1351</v>
      </c>
      <c r="M1117" s="115">
        <f t="shared" si="99"/>
        <v>1340</v>
      </c>
      <c r="N1117" s="115">
        <f t="shared" si="99"/>
        <v>1037</v>
      </c>
      <c r="O1117" s="115">
        <f t="shared" si="99"/>
        <v>2123</v>
      </c>
      <c r="P1117" s="115">
        <f t="shared" si="99"/>
        <v>102713</v>
      </c>
      <c r="Q1117" s="115">
        <f t="shared" si="99"/>
        <v>102641</v>
      </c>
      <c r="R1117" s="115">
        <f t="shared" si="99"/>
        <v>72</v>
      </c>
      <c r="S1117" s="116"/>
    </row>
    <row r="1118" spans="1:189" s="175" customFormat="1" ht="3" customHeight="1">
      <c r="A1118" s="111"/>
      <c r="B1118" s="111"/>
      <c r="C1118" s="112"/>
      <c r="D1118" s="113"/>
      <c r="E1118" s="120"/>
      <c r="F1118" s="120"/>
      <c r="G1118" s="120"/>
      <c r="H1118" s="120"/>
      <c r="I1118" s="120"/>
      <c r="J1118" s="120"/>
      <c r="K1118" s="120"/>
      <c r="L1118" s="120"/>
      <c r="M1118" s="120"/>
      <c r="N1118" s="120"/>
      <c r="O1118" s="120"/>
      <c r="P1118" s="119"/>
      <c r="Q1118" s="120"/>
      <c r="R1118" s="120"/>
      <c r="S1118" s="116"/>
    </row>
    <row r="1119" spans="1:189" s="175" customFormat="1" ht="3" customHeight="1">
      <c r="A1119" s="111"/>
      <c r="B1119" s="111"/>
      <c r="C1119" s="112"/>
      <c r="D1119" s="113"/>
      <c r="E1119" s="120"/>
      <c r="F1119" s="120"/>
      <c r="G1119" s="120"/>
      <c r="H1119" s="120"/>
      <c r="I1119" s="120"/>
      <c r="J1119" s="120"/>
      <c r="K1119" s="120"/>
      <c r="L1119" s="120"/>
      <c r="M1119" s="120"/>
      <c r="N1119" s="120"/>
      <c r="O1119" s="120"/>
      <c r="P1119" s="119"/>
      <c r="Q1119" s="120"/>
      <c r="R1119" s="120"/>
      <c r="S1119" s="116"/>
    </row>
    <row r="1120" spans="1:189" s="175" customFormat="1" ht="9" customHeight="1">
      <c r="A1120" s="111"/>
      <c r="B1120" s="111"/>
      <c r="C1120" s="121" t="s">
        <v>145</v>
      </c>
      <c r="D1120" s="113"/>
      <c r="E1120" s="115">
        <v>49489</v>
      </c>
      <c r="F1120" s="115" t="s">
        <v>26</v>
      </c>
      <c r="G1120" s="115">
        <v>21100</v>
      </c>
      <c r="H1120" s="115">
        <v>2695</v>
      </c>
      <c r="I1120" s="115">
        <v>16622</v>
      </c>
      <c r="J1120" s="115">
        <v>3009</v>
      </c>
      <c r="K1120" s="115">
        <v>2926</v>
      </c>
      <c r="L1120" s="115">
        <v>1351</v>
      </c>
      <c r="M1120" s="115">
        <v>1002</v>
      </c>
      <c r="N1120" s="115">
        <v>1037</v>
      </c>
      <c r="O1120" s="115">
        <v>1504</v>
      </c>
      <c r="P1120" s="115">
        <v>31932</v>
      </c>
      <c r="Q1120" s="115">
        <v>31860</v>
      </c>
      <c r="R1120" s="115">
        <v>72</v>
      </c>
      <c r="S1120" s="116"/>
    </row>
    <row r="1121" spans="1:147" s="175" customFormat="1" ht="3" customHeight="1">
      <c r="A1121" s="122"/>
      <c r="B1121" s="122"/>
      <c r="C1121" s="123"/>
      <c r="D1121" s="124"/>
      <c r="E1121" s="127"/>
      <c r="F1121" s="127"/>
      <c r="G1121" s="127"/>
      <c r="H1121" s="127"/>
      <c r="I1121" s="127"/>
      <c r="J1121" s="127"/>
      <c r="K1121" s="127"/>
      <c r="L1121" s="127"/>
      <c r="M1121" s="127"/>
      <c r="N1121" s="127"/>
      <c r="O1121" s="127"/>
      <c r="P1121" s="126"/>
      <c r="Q1121" s="127"/>
      <c r="R1121" s="127"/>
      <c r="S1121" s="128"/>
    </row>
    <row r="1122" spans="1:147" s="176" customFormat="1" ht="8.1" customHeight="1">
      <c r="A1122" s="130">
        <v>1</v>
      </c>
      <c r="B1122" s="130"/>
      <c r="C1122" s="131" t="s">
        <v>22</v>
      </c>
      <c r="D1122" s="132"/>
      <c r="E1122" s="134" t="s">
        <v>150</v>
      </c>
      <c r="F1122" s="134" t="s">
        <v>150</v>
      </c>
      <c r="G1122" s="134" t="s">
        <v>150</v>
      </c>
      <c r="H1122" s="134" t="s">
        <v>150</v>
      </c>
      <c r="I1122" s="134" t="s">
        <v>150</v>
      </c>
      <c r="J1122" s="134" t="s">
        <v>173</v>
      </c>
      <c r="K1122" s="134" t="s">
        <v>150</v>
      </c>
      <c r="L1122" s="134" t="s">
        <v>150</v>
      </c>
      <c r="M1122" s="134" t="s">
        <v>150</v>
      </c>
      <c r="N1122" s="134" t="s">
        <v>150</v>
      </c>
      <c r="O1122" s="134" t="s">
        <v>150</v>
      </c>
      <c r="P1122" s="115" t="s">
        <v>150</v>
      </c>
      <c r="Q1122" s="134" t="s">
        <v>173</v>
      </c>
      <c r="R1122" s="134" t="s">
        <v>150</v>
      </c>
      <c r="S1122" s="135">
        <v>1</v>
      </c>
    </row>
    <row r="1123" spans="1:147" s="177" customFormat="1" ht="8.1" customHeight="1">
      <c r="A1123" s="137">
        <v>2</v>
      </c>
      <c r="B1123" s="137"/>
      <c r="C1123" s="138" t="s">
        <v>23</v>
      </c>
      <c r="D1123" s="139"/>
      <c r="E1123" s="134" t="s">
        <v>173</v>
      </c>
      <c r="F1123" s="134" t="s">
        <v>150</v>
      </c>
      <c r="G1123" s="134" t="s">
        <v>150</v>
      </c>
      <c r="H1123" s="134" t="s">
        <v>150</v>
      </c>
      <c r="I1123" s="134" t="s">
        <v>150</v>
      </c>
      <c r="J1123" s="134" t="s">
        <v>150</v>
      </c>
      <c r="K1123" s="134" t="s">
        <v>150</v>
      </c>
      <c r="L1123" s="134" t="s">
        <v>150</v>
      </c>
      <c r="M1123" s="134" t="s">
        <v>150</v>
      </c>
      <c r="N1123" s="134" t="s">
        <v>150</v>
      </c>
      <c r="O1123" s="134" t="s">
        <v>150</v>
      </c>
      <c r="P1123" s="115" t="s">
        <v>150</v>
      </c>
      <c r="Q1123" s="134" t="s">
        <v>150</v>
      </c>
      <c r="R1123" s="134" t="s">
        <v>150</v>
      </c>
      <c r="S1123" s="140">
        <v>2</v>
      </c>
    </row>
    <row r="1124" spans="1:147" s="177" customFormat="1" ht="8.1" customHeight="1">
      <c r="A1124" s="137">
        <v>3</v>
      </c>
      <c r="B1124" s="137"/>
      <c r="C1124" s="138" t="s">
        <v>24</v>
      </c>
      <c r="D1124" s="139"/>
      <c r="E1124" s="134" t="s">
        <v>150</v>
      </c>
      <c r="F1124" s="134" t="s">
        <v>150</v>
      </c>
      <c r="G1124" s="134" t="s">
        <v>150</v>
      </c>
      <c r="H1124" s="134" t="s">
        <v>150</v>
      </c>
      <c r="I1124" s="134" t="s">
        <v>150</v>
      </c>
      <c r="J1124" s="134" t="s">
        <v>155</v>
      </c>
      <c r="K1124" s="134" t="s">
        <v>150</v>
      </c>
      <c r="L1124" s="134" t="s">
        <v>150</v>
      </c>
      <c r="M1124" s="134" t="s">
        <v>150</v>
      </c>
      <c r="N1124" s="134" t="s">
        <v>150</v>
      </c>
      <c r="O1124" s="134" t="s">
        <v>150</v>
      </c>
      <c r="P1124" s="115" t="s">
        <v>155</v>
      </c>
      <c r="Q1124" s="134" t="s">
        <v>150</v>
      </c>
      <c r="R1124" s="134" t="s">
        <v>150</v>
      </c>
      <c r="S1124" s="140">
        <v>3</v>
      </c>
    </row>
    <row r="1125" spans="1:147" s="177" customFormat="1" ht="8.1" customHeight="1">
      <c r="A1125" s="137">
        <v>4</v>
      </c>
      <c r="B1125" s="137"/>
      <c r="C1125" s="138" t="s">
        <v>25</v>
      </c>
      <c r="D1125" s="139"/>
      <c r="E1125" s="134" t="s">
        <v>150</v>
      </c>
      <c r="F1125" s="134" t="s">
        <v>150</v>
      </c>
      <c r="G1125" s="134" t="s">
        <v>150</v>
      </c>
      <c r="H1125" s="134" t="s">
        <v>150</v>
      </c>
      <c r="I1125" s="134" t="s">
        <v>150</v>
      </c>
      <c r="J1125" s="134" t="s">
        <v>150</v>
      </c>
      <c r="K1125" s="134" t="s">
        <v>150</v>
      </c>
      <c r="L1125" s="134" t="s">
        <v>150</v>
      </c>
      <c r="M1125" s="134" t="s">
        <v>150</v>
      </c>
      <c r="N1125" s="134" t="s">
        <v>150</v>
      </c>
      <c r="O1125" s="134" t="s">
        <v>150</v>
      </c>
      <c r="P1125" s="115" t="s">
        <v>150</v>
      </c>
      <c r="Q1125" s="134" t="s">
        <v>150</v>
      </c>
      <c r="R1125" s="134" t="s">
        <v>150</v>
      </c>
      <c r="S1125" s="140">
        <v>4</v>
      </c>
    </row>
    <row r="1126" spans="1:147" s="177" customFormat="1" ht="8.1" customHeight="1">
      <c r="A1126" s="137">
        <v>5</v>
      </c>
      <c r="B1126" s="137"/>
      <c r="C1126" s="138" t="s">
        <v>27</v>
      </c>
      <c r="D1126" s="139"/>
      <c r="E1126" s="134" t="s">
        <v>150</v>
      </c>
      <c r="F1126" s="134" t="s">
        <v>150</v>
      </c>
      <c r="G1126" s="134" t="s">
        <v>150</v>
      </c>
      <c r="H1126" s="134" t="s">
        <v>150</v>
      </c>
      <c r="I1126" s="134" t="s">
        <v>150</v>
      </c>
      <c r="J1126" s="134" t="s">
        <v>150</v>
      </c>
      <c r="K1126" s="134" t="s">
        <v>150</v>
      </c>
      <c r="L1126" s="134" t="s">
        <v>150</v>
      </c>
      <c r="M1126" s="134" t="s">
        <v>150</v>
      </c>
      <c r="N1126" s="134" t="s">
        <v>150</v>
      </c>
      <c r="O1126" s="134" t="s">
        <v>150</v>
      </c>
      <c r="P1126" s="115" t="s">
        <v>150</v>
      </c>
      <c r="Q1126" s="134" t="s">
        <v>150</v>
      </c>
      <c r="R1126" s="134" t="s">
        <v>150</v>
      </c>
      <c r="S1126" s="140">
        <v>5</v>
      </c>
      <c r="AP1126" s="188"/>
      <c r="AQ1126" s="188"/>
      <c r="AR1126" s="188"/>
      <c r="AS1126" s="188"/>
      <c r="AT1126" s="188"/>
      <c r="AU1126" s="188"/>
      <c r="AV1126" s="188"/>
      <c r="AW1126" s="188"/>
      <c r="AX1126" s="188"/>
      <c r="AY1126" s="188"/>
      <c r="AZ1126" s="188"/>
      <c r="BA1126" s="188"/>
      <c r="BB1126" s="188"/>
      <c r="BC1126" s="188"/>
    </row>
    <row r="1127" spans="1:147" s="177" customFormat="1" ht="8.1" customHeight="1">
      <c r="A1127" s="137">
        <v>6</v>
      </c>
      <c r="B1127" s="137"/>
      <c r="C1127" s="138" t="s">
        <v>28</v>
      </c>
      <c r="D1127" s="139"/>
      <c r="E1127" s="134" t="s">
        <v>150</v>
      </c>
      <c r="F1127" s="134" t="s">
        <v>150</v>
      </c>
      <c r="G1127" s="134" t="s">
        <v>150</v>
      </c>
      <c r="H1127" s="134" t="s">
        <v>150</v>
      </c>
      <c r="I1127" s="134" t="s">
        <v>150</v>
      </c>
      <c r="J1127" s="134" t="s">
        <v>150</v>
      </c>
      <c r="K1127" s="134" t="s">
        <v>150</v>
      </c>
      <c r="L1127" s="134" t="s">
        <v>150</v>
      </c>
      <c r="M1127" s="134" t="s">
        <v>150</v>
      </c>
      <c r="N1127" s="134" t="s">
        <v>150</v>
      </c>
      <c r="O1127" s="134" t="s">
        <v>150</v>
      </c>
      <c r="P1127" s="115" t="s">
        <v>150</v>
      </c>
      <c r="Q1127" s="134" t="s">
        <v>150</v>
      </c>
      <c r="R1127" s="134" t="s">
        <v>150</v>
      </c>
      <c r="S1127" s="140">
        <v>6</v>
      </c>
    </row>
    <row r="1128" spans="1:147" s="177" customFormat="1" ht="8.1" customHeight="1">
      <c r="A1128" s="137">
        <v>7</v>
      </c>
      <c r="B1128" s="137"/>
      <c r="C1128" s="138" t="s">
        <v>29</v>
      </c>
      <c r="D1128" s="139"/>
      <c r="E1128" s="134" t="s">
        <v>150</v>
      </c>
      <c r="F1128" s="134" t="s">
        <v>150</v>
      </c>
      <c r="G1128" s="134" t="s">
        <v>150</v>
      </c>
      <c r="H1128" s="134" t="s">
        <v>150</v>
      </c>
      <c r="I1128" s="134" t="s">
        <v>150</v>
      </c>
      <c r="J1128" s="134" t="s">
        <v>150</v>
      </c>
      <c r="K1128" s="134" t="s">
        <v>150</v>
      </c>
      <c r="L1128" s="134" t="s">
        <v>150</v>
      </c>
      <c r="M1128" s="134" t="s">
        <v>150</v>
      </c>
      <c r="N1128" s="134" t="s">
        <v>150</v>
      </c>
      <c r="O1128" s="134" t="s">
        <v>150</v>
      </c>
      <c r="P1128" s="115" t="s">
        <v>150</v>
      </c>
      <c r="Q1128" s="134" t="s">
        <v>150</v>
      </c>
      <c r="R1128" s="134" t="s">
        <v>150</v>
      </c>
      <c r="S1128" s="140">
        <v>7</v>
      </c>
    </row>
    <row r="1129" spans="1:147" s="177" customFormat="1" ht="8.1" customHeight="1">
      <c r="A1129" s="137">
        <v>8</v>
      </c>
      <c r="B1129" s="137"/>
      <c r="C1129" s="138" t="s">
        <v>30</v>
      </c>
      <c r="D1129" s="139"/>
      <c r="E1129" s="134" t="s">
        <v>150</v>
      </c>
      <c r="F1129" s="134" t="s">
        <v>150</v>
      </c>
      <c r="G1129" s="134">
        <v>3</v>
      </c>
      <c r="H1129" s="134" t="s">
        <v>150</v>
      </c>
      <c r="I1129" s="134" t="s">
        <v>150</v>
      </c>
      <c r="J1129" s="134" t="s">
        <v>150</v>
      </c>
      <c r="K1129" s="134" t="s">
        <v>150</v>
      </c>
      <c r="L1129" s="134" t="s">
        <v>150</v>
      </c>
      <c r="M1129" s="134" t="s">
        <v>150</v>
      </c>
      <c r="N1129" s="134" t="s">
        <v>150</v>
      </c>
      <c r="O1129" s="134" t="s">
        <v>150</v>
      </c>
      <c r="P1129" s="115" t="s">
        <v>150</v>
      </c>
      <c r="Q1129" s="134" t="s">
        <v>150</v>
      </c>
      <c r="R1129" s="134" t="s">
        <v>150</v>
      </c>
      <c r="S1129" s="140">
        <v>8</v>
      </c>
      <c r="T1129" s="178"/>
    </row>
    <row r="1130" spans="1:147" s="177" customFormat="1" ht="8.1" customHeight="1">
      <c r="A1130" s="137">
        <v>9</v>
      </c>
      <c r="B1130" s="137"/>
      <c r="C1130" s="138" t="s">
        <v>31</v>
      </c>
      <c r="D1130" s="139"/>
      <c r="E1130" s="134" t="s">
        <v>150</v>
      </c>
      <c r="F1130" s="134" t="s">
        <v>150</v>
      </c>
      <c r="G1130" s="134" t="s">
        <v>150</v>
      </c>
      <c r="H1130" s="134" t="s">
        <v>150</v>
      </c>
      <c r="I1130" s="134" t="s">
        <v>150</v>
      </c>
      <c r="J1130" s="134" t="s">
        <v>150</v>
      </c>
      <c r="K1130" s="134" t="s">
        <v>150</v>
      </c>
      <c r="L1130" s="134" t="s">
        <v>150</v>
      </c>
      <c r="M1130" s="134" t="s">
        <v>150</v>
      </c>
      <c r="N1130" s="134" t="s">
        <v>150</v>
      </c>
      <c r="O1130" s="134" t="s">
        <v>150</v>
      </c>
      <c r="P1130" s="115" t="s">
        <v>150</v>
      </c>
      <c r="Q1130" s="134" t="s">
        <v>150</v>
      </c>
      <c r="R1130" s="134" t="s">
        <v>150</v>
      </c>
      <c r="S1130" s="140">
        <v>9</v>
      </c>
      <c r="T1130" s="141"/>
    </row>
    <row r="1131" spans="1:147" s="177" customFormat="1" ht="8.1" customHeight="1">
      <c r="A1131" s="137">
        <v>10</v>
      </c>
      <c r="B1131" s="137"/>
      <c r="C1131" s="138" t="s">
        <v>32</v>
      </c>
      <c r="D1131" s="139"/>
      <c r="E1131" s="134" t="s">
        <v>150</v>
      </c>
      <c r="F1131" s="134" t="s">
        <v>150</v>
      </c>
      <c r="G1131" s="134" t="s">
        <v>150</v>
      </c>
      <c r="H1131" s="134" t="s">
        <v>150</v>
      </c>
      <c r="I1131" s="134" t="s">
        <v>150</v>
      </c>
      <c r="J1131" s="134" t="s">
        <v>150</v>
      </c>
      <c r="K1131" s="134" t="s">
        <v>150</v>
      </c>
      <c r="L1131" s="134" t="s">
        <v>150</v>
      </c>
      <c r="M1131" s="134" t="s">
        <v>150</v>
      </c>
      <c r="N1131" s="134" t="s">
        <v>150</v>
      </c>
      <c r="O1131" s="134" t="s">
        <v>150</v>
      </c>
      <c r="P1131" s="115" t="s">
        <v>150</v>
      </c>
      <c r="Q1131" s="134" t="s">
        <v>150</v>
      </c>
      <c r="R1131" s="134" t="s">
        <v>150</v>
      </c>
      <c r="S1131" s="140">
        <v>10</v>
      </c>
      <c r="EQ1131" s="1031"/>
    </row>
    <row r="1132" spans="1:147" s="177" customFormat="1" ht="8.1" customHeight="1">
      <c r="A1132" s="137">
        <v>11</v>
      </c>
      <c r="B1132" s="137"/>
      <c r="C1132" s="138" t="s">
        <v>33</v>
      </c>
      <c r="D1132" s="139"/>
      <c r="E1132" s="134" t="s">
        <v>150</v>
      </c>
      <c r="F1132" s="134" t="s">
        <v>150</v>
      </c>
      <c r="G1132" s="134" t="s">
        <v>150</v>
      </c>
      <c r="H1132" s="134" t="s">
        <v>150</v>
      </c>
      <c r="I1132" s="134" t="s">
        <v>150</v>
      </c>
      <c r="J1132" s="134" t="s">
        <v>150</v>
      </c>
      <c r="K1132" s="134" t="s">
        <v>150</v>
      </c>
      <c r="L1132" s="134" t="s">
        <v>150</v>
      </c>
      <c r="M1132" s="134" t="s">
        <v>150</v>
      </c>
      <c r="N1132" s="134" t="s">
        <v>150</v>
      </c>
      <c r="O1132" s="134" t="s">
        <v>150</v>
      </c>
      <c r="P1132" s="115">
        <v>151</v>
      </c>
      <c r="Q1132" s="134">
        <v>151</v>
      </c>
      <c r="R1132" s="134" t="s">
        <v>150</v>
      </c>
      <c r="S1132" s="140">
        <v>11</v>
      </c>
      <c r="EQ1132" s="1031"/>
    </row>
    <row r="1133" spans="1:147" s="179" customFormat="1" ht="8.1" customHeight="1">
      <c r="A1133" s="149"/>
      <c r="B1133" s="149"/>
      <c r="C1133" s="150" t="s">
        <v>34</v>
      </c>
      <c r="D1133" s="158"/>
      <c r="E1133" s="152" t="str">
        <f t="shared" ref="E1133:R1133" si="100">IF(SUM(E1122:E1132)&gt;0,SUM(E1122:E1132),"-")</f>
        <v>-</v>
      </c>
      <c r="F1133" s="152" t="str">
        <f t="shared" si="100"/>
        <v>-</v>
      </c>
      <c r="G1133" s="152">
        <f t="shared" si="100"/>
        <v>3</v>
      </c>
      <c r="H1133" s="152" t="str">
        <f t="shared" si="100"/>
        <v>-</v>
      </c>
      <c r="I1133" s="152" t="str">
        <f t="shared" si="100"/>
        <v>-</v>
      </c>
      <c r="J1133" s="152" t="str">
        <f t="shared" si="100"/>
        <v>-</v>
      </c>
      <c r="K1133" s="152" t="str">
        <f t="shared" si="100"/>
        <v>-</v>
      </c>
      <c r="L1133" s="152" t="str">
        <f t="shared" si="100"/>
        <v>-</v>
      </c>
      <c r="M1133" s="152" t="str">
        <f t="shared" si="100"/>
        <v>-</v>
      </c>
      <c r="N1133" s="152" t="str">
        <f t="shared" si="100"/>
        <v>-</v>
      </c>
      <c r="O1133" s="152" t="str">
        <f t="shared" si="100"/>
        <v>-</v>
      </c>
      <c r="P1133" s="152">
        <f t="shared" si="100"/>
        <v>151</v>
      </c>
      <c r="Q1133" s="152">
        <f t="shared" si="100"/>
        <v>151</v>
      </c>
      <c r="R1133" s="152" t="str">
        <f t="shared" si="100"/>
        <v>-</v>
      </c>
      <c r="S1133" s="153"/>
      <c r="BN1133" s="129"/>
      <c r="BO1133" s="129"/>
      <c r="BP1133" s="129"/>
      <c r="BQ1133" s="129"/>
      <c r="BR1133" s="129"/>
      <c r="BS1133" s="129"/>
      <c r="BT1133" s="129"/>
      <c r="BU1133" s="129"/>
      <c r="BV1133" s="129"/>
      <c r="BW1133" s="129"/>
      <c r="BX1133" s="129"/>
      <c r="BY1133" s="129"/>
      <c r="BZ1133" s="129"/>
      <c r="CA1133" s="129"/>
      <c r="CB1133" s="129"/>
      <c r="CC1133" s="129"/>
      <c r="CD1133" s="129"/>
      <c r="CE1133" s="129"/>
      <c r="CF1133" s="129"/>
    </row>
    <row r="1134" spans="1:147" s="176" customFormat="1" ht="8.1" customHeight="1">
      <c r="A1134" s="130">
        <v>12</v>
      </c>
      <c r="B1134" s="130"/>
      <c r="C1134" s="131" t="s">
        <v>35</v>
      </c>
      <c r="D1134" s="132"/>
      <c r="E1134" s="134" t="s">
        <v>150</v>
      </c>
      <c r="F1134" s="134" t="s">
        <v>150</v>
      </c>
      <c r="G1134" s="134" t="s">
        <v>150</v>
      </c>
      <c r="H1134" s="134" t="s">
        <v>150</v>
      </c>
      <c r="I1134" s="134" t="s">
        <v>150</v>
      </c>
      <c r="J1134" s="134" t="s">
        <v>150</v>
      </c>
      <c r="K1134" s="134" t="s">
        <v>150</v>
      </c>
      <c r="L1134" s="134" t="s">
        <v>150</v>
      </c>
      <c r="M1134" s="134" t="s">
        <v>150</v>
      </c>
      <c r="N1134" s="134" t="s">
        <v>150</v>
      </c>
      <c r="O1134" s="134" t="s">
        <v>150</v>
      </c>
      <c r="P1134" s="115" t="s">
        <v>150</v>
      </c>
      <c r="Q1134" s="134" t="s">
        <v>150</v>
      </c>
      <c r="R1134" s="134" t="s">
        <v>150</v>
      </c>
      <c r="S1134" s="135">
        <v>12</v>
      </c>
      <c r="BN1134" s="136"/>
      <c r="BO1134" s="136"/>
      <c r="BP1134" s="136"/>
      <c r="BQ1134" s="136"/>
      <c r="BR1134" s="136"/>
      <c r="BS1134" s="136"/>
      <c r="BT1134" s="136"/>
      <c r="BU1134" s="136"/>
      <c r="BV1134" s="136"/>
      <c r="BW1134" s="136"/>
      <c r="BX1134" s="136"/>
      <c r="BY1134" s="136"/>
      <c r="BZ1134" s="136"/>
      <c r="CA1134" s="136"/>
      <c r="CB1134" s="136"/>
      <c r="CC1134" s="136"/>
      <c r="CD1134" s="136"/>
      <c r="CE1134" s="136"/>
      <c r="CF1134" s="136"/>
    </row>
    <row r="1135" spans="1:147" s="177" customFormat="1" ht="8.1" customHeight="1">
      <c r="A1135" s="137">
        <v>13</v>
      </c>
      <c r="B1135" s="137"/>
      <c r="C1135" s="138" t="s">
        <v>37</v>
      </c>
      <c r="D1135" s="139"/>
      <c r="E1135" s="134" t="s">
        <v>150</v>
      </c>
      <c r="F1135" s="134" t="s">
        <v>150</v>
      </c>
      <c r="G1135" s="134" t="s">
        <v>150</v>
      </c>
      <c r="H1135" s="134" t="s">
        <v>150</v>
      </c>
      <c r="I1135" s="134" t="s">
        <v>150</v>
      </c>
      <c r="J1135" s="134" t="s">
        <v>150</v>
      </c>
      <c r="K1135" s="134">
        <v>977</v>
      </c>
      <c r="L1135" s="134" t="s">
        <v>150</v>
      </c>
      <c r="M1135" s="134" t="s">
        <v>150</v>
      </c>
      <c r="N1135" s="134" t="s">
        <v>150</v>
      </c>
      <c r="O1135" s="134" t="s">
        <v>150</v>
      </c>
      <c r="P1135" s="115">
        <v>76</v>
      </c>
      <c r="Q1135" s="134">
        <v>76</v>
      </c>
      <c r="R1135" s="134" t="s">
        <v>150</v>
      </c>
      <c r="S1135" s="140">
        <v>13</v>
      </c>
      <c r="BN1135" s="143"/>
      <c r="BO1135" s="143"/>
      <c r="BP1135" s="143"/>
      <c r="BQ1135" s="143"/>
      <c r="BR1135" s="143"/>
      <c r="BS1135" s="143"/>
      <c r="BT1135" s="143"/>
      <c r="BU1135" s="143"/>
      <c r="BV1135" s="143"/>
      <c r="BW1135" s="143"/>
      <c r="BX1135" s="143"/>
      <c r="BY1135" s="143"/>
      <c r="BZ1135" s="143"/>
      <c r="CA1135" s="143"/>
      <c r="CB1135" s="143"/>
      <c r="CC1135" s="143"/>
      <c r="CD1135" s="143"/>
      <c r="CE1135" s="143"/>
      <c r="CF1135" s="143"/>
    </row>
    <row r="1136" spans="1:147" s="177" customFormat="1" ht="8.1" customHeight="1">
      <c r="A1136" s="137">
        <v>14</v>
      </c>
      <c r="B1136" s="137"/>
      <c r="C1136" s="138" t="s">
        <v>38</v>
      </c>
      <c r="D1136" s="139"/>
      <c r="E1136" s="134" t="s">
        <v>150</v>
      </c>
      <c r="F1136" s="134" t="s">
        <v>150</v>
      </c>
      <c r="G1136" s="134" t="s">
        <v>150</v>
      </c>
      <c r="H1136" s="134" t="s">
        <v>150</v>
      </c>
      <c r="I1136" s="134" t="s">
        <v>150</v>
      </c>
      <c r="J1136" s="134" t="s">
        <v>150</v>
      </c>
      <c r="K1136" s="134" t="s">
        <v>150</v>
      </c>
      <c r="L1136" s="134" t="s">
        <v>150</v>
      </c>
      <c r="M1136" s="134" t="s">
        <v>150</v>
      </c>
      <c r="N1136" s="134" t="s">
        <v>150</v>
      </c>
      <c r="O1136" s="134" t="s">
        <v>150</v>
      </c>
      <c r="P1136" s="115">
        <v>219</v>
      </c>
      <c r="Q1136" s="134">
        <v>219</v>
      </c>
      <c r="R1136" s="134" t="s">
        <v>150</v>
      </c>
      <c r="S1136" s="140">
        <v>14</v>
      </c>
      <c r="BN1136" s="143"/>
      <c r="BO1136" s="143"/>
      <c r="BP1136" s="143"/>
      <c r="BQ1136" s="143"/>
      <c r="BR1136" s="143"/>
      <c r="BS1136" s="143"/>
      <c r="BT1136" s="143"/>
      <c r="BU1136" s="143"/>
      <c r="BV1136" s="143"/>
      <c r="BW1136" s="143"/>
      <c r="BX1136" s="143"/>
      <c r="BY1136" s="143"/>
      <c r="BZ1136" s="143"/>
      <c r="CA1136" s="143"/>
      <c r="CB1136" s="143"/>
      <c r="CC1136" s="143"/>
      <c r="CD1136" s="143"/>
      <c r="CE1136" s="143"/>
      <c r="CF1136" s="143"/>
    </row>
    <row r="1137" spans="1:84" s="177" customFormat="1" ht="8.1" customHeight="1">
      <c r="A1137" s="137">
        <v>15</v>
      </c>
      <c r="B1137" s="137"/>
      <c r="C1137" s="138" t="s">
        <v>39</v>
      </c>
      <c r="D1137" s="139"/>
      <c r="E1137" s="134" t="s">
        <v>150</v>
      </c>
      <c r="F1137" s="134" t="s">
        <v>150</v>
      </c>
      <c r="G1137" s="134" t="s">
        <v>150</v>
      </c>
      <c r="H1137" s="134" t="s">
        <v>150</v>
      </c>
      <c r="I1137" s="134" t="s">
        <v>150</v>
      </c>
      <c r="J1137" s="134" t="s">
        <v>150</v>
      </c>
      <c r="K1137" s="134" t="s">
        <v>150</v>
      </c>
      <c r="L1137" s="134" t="s">
        <v>150</v>
      </c>
      <c r="M1137" s="134" t="s">
        <v>150</v>
      </c>
      <c r="N1137" s="134" t="s">
        <v>150</v>
      </c>
      <c r="O1137" s="134" t="s">
        <v>150</v>
      </c>
      <c r="P1137" s="115" t="s">
        <v>150</v>
      </c>
      <c r="Q1137" s="134" t="s">
        <v>150</v>
      </c>
      <c r="R1137" s="134" t="s">
        <v>150</v>
      </c>
      <c r="S1137" s="140">
        <v>15</v>
      </c>
      <c r="BN1137" s="143"/>
      <c r="BO1137" s="143"/>
      <c r="BP1137" s="143"/>
      <c r="BQ1137" s="143"/>
      <c r="BR1137" s="143"/>
      <c r="BS1137" s="143"/>
      <c r="BT1137" s="143"/>
      <c r="BU1137" s="143"/>
      <c r="BV1137" s="143"/>
      <c r="BW1137" s="143"/>
      <c r="BX1137" s="143"/>
      <c r="BY1137" s="143"/>
      <c r="BZ1137" s="143"/>
      <c r="CA1137" s="143"/>
      <c r="CB1137" s="143"/>
      <c r="CC1137" s="143"/>
      <c r="CD1137" s="143"/>
      <c r="CE1137" s="143"/>
      <c r="CF1137" s="143"/>
    </row>
    <row r="1138" spans="1:84" s="177" customFormat="1" ht="8.1" customHeight="1">
      <c r="A1138" s="137">
        <v>16</v>
      </c>
      <c r="B1138" s="137"/>
      <c r="C1138" s="138" t="s">
        <v>40</v>
      </c>
      <c r="D1138" s="139"/>
      <c r="E1138" s="134" t="s">
        <v>150</v>
      </c>
      <c r="F1138" s="134" t="s">
        <v>150</v>
      </c>
      <c r="G1138" s="134" t="s">
        <v>150</v>
      </c>
      <c r="H1138" s="134" t="s">
        <v>150</v>
      </c>
      <c r="I1138" s="134" t="s">
        <v>150</v>
      </c>
      <c r="J1138" s="134" t="s">
        <v>150</v>
      </c>
      <c r="K1138" s="134" t="s">
        <v>150</v>
      </c>
      <c r="L1138" s="134" t="s">
        <v>150</v>
      </c>
      <c r="M1138" s="134" t="s">
        <v>150</v>
      </c>
      <c r="N1138" s="134" t="s">
        <v>150</v>
      </c>
      <c r="O1138" s="134" t="s">
        <v>150</v>
      </c>
      <c r="P1138" s="115" t="s">
        <v>150</v>
      </c>
      <c r="Q1138" s="134" t="s">
        <v>150</v>
      </c>
      <c r="R1138" s="134" t="s">
        <v>150</v>
      </c>
      <c r="S1138" s="140">
        <v>16</v>
      </c>
      <c r="BN1138" s="143"/>
      <c r="BO1138" s="143"/>
      <c r="BP1138" s="143"/>
      <c r="BQ1138" s="143"/>
      <c r="BR1138" s="143"/>
      <c r="BS1138" s="143"/>
      <c r="BT1138" s="143"/>
      <c r="BU1138" s="143"/>
      <c r="BV1138" s="143"/>
      <c r="BW1138" s="143"/>
      <c r="BX1138" s="143"/>
      <c r="BY1138" s="143"/>
      <c r="BZ1138" s="143"/>
      <c r="CA1138" s="143"/>
      <c r="CB1138" s="143"/>
      <c r="CC1138" s="143"/>
      <c r="CD1138" s="143"/>
      <c r="CE1138" s="143"/>
      <c r="CF1138" s="143"/>
    </row>
    <row r="1139" spans="1:84" s="177" customFormat="1" ht="8.1" customHeight="1">
      <c r="A1139" s="137">
        <v>17</v>
      </c>
      <c r="B1139" s="137"/>
      <c r="C1139" s="138" t="s">
        <v>41</v>
      </c>
      <c r="D1139" s="139"/>
      <c r="E1139" s="134" t="s">
        <v>150</v>
      </c>
      <c r="F1139" s="134" t="s">
        <v>150</v>
      </c>
      <c r="G1139" s="134" t="s">
        <v>150</v>
      </c>
      <c r="H1139" s="134" t="s">
        <v>150</v>
      </c>
      <c r="I1139" s="134" t="s">
        <v>150</v>
      </c>
      <c r="J1139" s="134" t="s">
        <v>150</v>
      </c>
      <c r="K1139" s="134" t="s">
        <v>150</v>
      </c>
      <c r="L1139" s="134" t="s">
        <v>150</v>
      </c>
      <c r="M1139" s="134" t="s">
        <v>150</v>
      </c>
      <c r="N1139" s="134" t="s">
        <v>150</v>
      </c>
      <c r="O1139" s="134" t="s">
        <v>150</v>
      </c>
      <c r="P1139" s="115" t="s">
        <v>150</v>
      </c>
      <c r="Q1139" s="134" t="s">
        <v>150</v>
      </c>
      <c r="R1139" s="134" t="s">
        <v>150</v>
      </c>
      <c r="S1139" s="140">
        <v>17</v>
      </c>
      <c r="BN1139" s="143"/>
      <c r="BO1139" s="143"/>
      <c r="BP1139" s="143"/>
      <c r="BQ1139" s="143"/>
      <c r="BR1139" s="143"/>
      <c r="BS1139" s="143"/>
      <c r="BT1139" s="143"/>
      <c r="BU1139" s="143"/>
      <c r="BV1139" s="143"/>
      <c r="BW1139" s="143"/>
      <c r="BX1139" s="143"/>
      <c r="BY1139" s="143"/>
      <c r="BZ1139" s="143"/>
      <c r="CA1139" s="143"/>
      <c r="CB1139" s="143"/>
      <c r="CC1139" s="143"/>
      <c r="CD1139" s="143"/>
      <c r="CE1139" s="143"/>
      <c r="CF1139" s="143"/>
    </row>
    <row r="1140" spans="1:84" s="179" customFormat="1" ht="8.1" customHeight="1">
      <c r="A1140" s="149"/>
      <c r="B1140" s="149"/>
      <c r="C1140" s="150" t="s">
        <v>42</v>
      </c>
      <c r="D1140" s="158"/>
      <c r="E1140" s="152" t="str">
        <f t="shared" ref="E1140:R1140" si="101">IF(SUM(E1134:E1139)&gt;0,SUM(E1134:E1139),"-")</f>
        <v>-</v>
      </c>
      <c r="F1140" s="152" t="str">
        <f t="shared" si="101"/>
        <v>-</v>
      </c>
      <c r="G1140" s="152" t="str">
        <f t="shared" si="101"/>
        <v>-</v>
      </c>
      <c r="H1140" s="152" t="str">
        <f t="shared" si="101"/>
        <v>-</v>
      </c>
      <c r="I1140" s="152" t="str">
        <f t="shared" si="101"/>
        <v>-</v>
      </c>
      <c r="J1140" s="152" t="str">
        <f t="shared" si="101"/>
        <v>-</v>
      </c>
      <c r="K1140" s="152">
        <f t="shared" si="101"/>
        <v>977</v>
      </c>
      <c r="L1140" s="152" t="str">
        <f t="shared" si="101"/>
        <v>-</v>
      </c>
      <c r="M1140" s="152" t="str">
        <f t="shared" si="101"/>
        <v>-</v>
      </c>
      <c r="N1140" s="152" t="str">
        <f t="shared" si="101"/>
        <v>-</v>
      </c>
      <c r="O1140" s="152" t="str">
        <f t="shared" si="101"/>
        <v>-</v>
      </c>
      <c r="P1140" s="152">
        <f t="shared" si="101"/>
        <v>295</v>
      </c>
      <c r="Q1140" s="152">
        <f t="shared" si="101"/>
        <v>295</v>
      </c>
      <c r="R1140" s="152" t="str">
        <f t="shared" si="101"/>
        <v>-</v>
      </c>
      <c r="S1140" s="153"/>
      <c r="BN1140" s="129"/>
      <c r="BO1140" s="129"/>
      <c r="BP1140" s="129"/>
      <c r="BQ1140" s="129"/>
      <c r="BR1140" s="129"/>
      <c r="BS1140" s="129"/>
      <c r="BT1140" s="129"/>
      <c r="BU1140" s="129"/>
      <c r="BV1140" s="129"/>
      <c r="BW1140" s="129"/>
      <c r="BX1140" s="129"/>
      <c r="BY1140" s="129"/>
      <c r="BZ1140" s="129"/>
      <c r="CA1140" s="129"/>
      <c r="CB1140" s="129"/>
      <c r="CC1140" s="129"/>
      <c r="CD1140" s="129"/>
      <c r="CE1140" s="129"/>
      <c r="CF1140" s="129"/>
    </row>
    <row r="1141" spans="1:84" s="176" customFormat="1" ht="8.1" customHeight="1">
      <c r="A1141" s="130">
        <v>18</v>
      </c>
      <c r="B1141" s="130"/>
      <c r="C1141" s="131" t="s">
        <v>43</v>
      </c>
      <c r="D1141" s="132"/>
      <c r="E1141" s="134" t="s">
        <v>150</v>
      </c>
      <c r="F1141" s="134" t="s">
        <v>150</v>
      </c>
      <c r="G1141" s="134" t="s">
        <v>150</v>
      </c>
      <c r="H1141" s="134" t="s">
        <v>150</v>
      </c>
      <c r="I1141" s="134" t="s">
        <v>150</v>
      </c>
      <c r="J1141" s="134" t="s">
        <v>150</v>
      </c>
      <c r="K1141" s="134" t="s">
        <v>150</v>
      </c>
      <c r="L1141" s="134" t="s">
        <v>150</v>
      </c>
      <c r="M1141" s="134" t="s">
        <v>150</v>
      </c>
      <c r="N1141" s="134" t="s">
        <v>150</v>
      </c>
      <c r="O1141" s="134" t="s">
        <v>150</v>
      </c>
      <c r="P1141" s="115" t="s">
        <v>150</v>
      </c>
      <c r="Q1141" s="134" t="s">
        <v>150</v>
      </c>
      <c r="R1141" s="134" t="s">
        <v>150</v>
      </c>
      <c r="S1141" s="135">
        <v>18</v>
      </c>
      <c r="BN1141" s="136"/>
      <c r="BO1141" s="136"/>
      <c r="BP1141" s="136"/>
      <c r="BQ1141" s="136"/>
      <c r="BR1141" s="136"/>
      <c r="BS1141" s="136"/>
      <c r="BT1141" s="136"/>
      <c r="BU1141" s="136"/>
      <c r="BV1141" s="136"/>
      <c r="BW1141" s="136"/>
      <c r="BX1141" s="136"/>
      <c r="BY1141" s="136"/>
      <c r="BZ1141" s="136"/>
      <c r="CA1141" s="136"/>
      <c r="CB1141" s="136"/>
      <c r="CC1141" s="136"/>
      <c r="CD1141" s="136"/>
      <c r="CE1141" s="136"/>
      <c r="CF1141" s="136"/>
    </row>
    <row r="1142" spans="1:84" s="177" customFormat="1" ht="8.1" customHeight="1">
      <c r="A1142" s="137">
        <v>19</v>
      </c>
      <c r="B1142" s="137"/>
      <c r="C1142" s="138" t="s">
        <v>44</v>
      </c>
      <c r="D1142" s="139"/>
      <c r="E1142" s="134" t="s">
        <v>150</v>
      </c>
      <c r="F1142" s="134" t="s">
        <v>150</v>
      </c>
      <c r="G1142" s="134" t="s">
        <v>150</v>
      </c>
      <c r="H1142" s="134" t="s">
        <v>150</v>
      </c>
      <c r="I1142" s="134" t="s">
        <v>150</v>
      </c>
      <c r="J1142" s="134" t="s">
        <v>150</v>
      </c>
      <c r="K1142" s="134" t="s">
        <v>150</v>
      </c>
      <c r="L1142" s="134" t="s">
        <v>150</v>
      </c>
      <c r="M1142" s="134" t="s">
        <v>150</v>
      </c>
      <c r="N1142" s="134" t="s">
        <v>150</v>
      </c>
      <c r="O1142" s="134" t="s">
        <v>150</v>
      </c>
      <c r="P1142" s="115" t="s">
        <v>150</v>
      </c>
      <c r="Q1142" s="134" t="s">
        <v>150</v>
      </c>
      <c r="R1142" s="134" t="s">
        <v>150</v>
      </c>
      <c r="S1142" s="140">
        <v>19</v>
      </c>
      <c r="BN1142" s="143"/>
      <c r="BO1142" s="143"/>
      <c r="BP1142" s="143"/>
      <c r="BQ1142" s="143"/>
      <c r="BR1142" s="143"/>
      <c r="BS1142" s="143"/>
      <c r="BT1142" s="143"/>
      <c r="BU1142" s="143"/>
      <c r="BV1142" s="143"/>
      <c r="BW1142" s="143"/>
      <c r="BX1142" s="143"/>
      <c r="BY1142" s="143"/>
      <c r="BZ1142" s="143"/>
      <c r="CA1142" s="143"/>
      <c r="CB1142" s="143"/>
      <c r="CC1142" s="143"/>
      <c r="CD1142" s="143"/>
      <c r="CE1142" s="143"/>
      <c r="CF1142" s="143"/>
    </row>
    <row r="1143" spans="1:84" s="177" customFormat="1" ht="8.1" customHeight="1">
      <c r="A1143" s="137">
        <v>20</v>
      </c>
      <c r="B1143" s="137"/>
      <c r="C1143" s="138" t="s">
        <v>45</v>
      </c>
      <c r="D1143" s="139"/>
      <c r="E1143" s="134" t="s">
        <v>150</v>
      </c>
      <c r="F1143" s="134" t="s">
        <v>150</v>
      </c>
      <c r="G1143" s="134" t="s">
        <v>150</v>
      </c>
      <c r="H1143" s="134" t="s">
        <v>150</v>
      </c>
      <c r="I1143" s="134" t="s">
        <v>150</v>
      </c>
      <c r="J1143" s="134" t="s">
        <v>150</v>
      </c>
      <c r="K1143" s="134" t="s">
        <v>150</v>
      </c>
      <c r="L1143" s="134" t="s">
        <v>150</v>
      </c>
      <c r="M1143" s="134" t="s">
        <v>150</v>
      </c>
      <c r="N1143" s="134" t="s">
        <v>150</v>
      </c>
      <c r="O1143" s="134" t="s">
        <v>150</v>
      </c>
      <c r="P1143" s="115" t="s">
        <v>150</v>
      </c>
      <c r="Q1143" s="134" t="s">
        <v>150</v>
      </c>
      <c r="R1143" s="134" t="s">
        <v>150</v>
      </c>
      <c r="S1143" s="140">
        <v>20</v>
      </c>
      <c r="BN1143" s="143"/>
      <c r="BO1143" s="143"/>
      <c r="BP1143" s="143"/>
      <c r="BQ1143" s="143"/>
      <c r="BR1143" s="143"/>
      <c r="BS1143" s="143"/>
      <c r="BT1143" s="143"/>
      <c r="BU1143" s="143"/>
      <c r="BV1143" s="143"/>
      <c r="BW1143" s="143"/>
      <c r="BX1143" s="143"/>
      <c r="BY1143" s="143"/>
      <c r="BZ1143" s="143"/>
      <c r="CA1143" s="143"/>
      <c r="CB1143" s="143"/>
      <c r="CC1143" s="143"/>
      <c r="CD1143" s="143"/>
      <c r="CE1143" s="143"/>
      <c r="CF1143" s="143"/>
    </row>
    <row r="1144" spans="1:84" s="177" customFormat="1" ht="8.1" customHeight="1">
      <c r="A1144" s="137">
        <v>21</v>
      </c>
      <c r="B1144" s="137"/>
      <c r="C1144" s="138" t="s">
        <v>46</v>
      </c>
      <c r="D1144" s="139"/>
      <c r="E1144" s="134" t="s">
        <v>150</v>
      </c>
      <c r="F1144" s="134" t="s">
        <v>150</v>
      </c>
      <c r="G1144" s="134" t="s">
        <v>150</v>
      </c>
      <c r="H1144" s="134" t="s">
        <v>150</v>
      </c>
      <c r="I1144" s="134" t="s">
        <v>150</v>
      </c>
      <c r="J1144" s="134" t="s">
        <v>150</v>
      </c>
      <c r="K1144" s="134" t="s">
        <v>150</v>
      </c>
      <c r="L1144" s="134" t="s">
        <v>150</v>
      </c>
      <c r="M1144" s="134" t="s">
        <v>150</v>
      </c>
      <c r="N1144" s="134" t="s">
        <v>150</v>
      </c>
      <c r="O1144" s="134" t="s">
        <v>150</v>
      </c>
      <c r="P1144" s="115" t="s">
        <v>150</v>
      </c>
      <c r="Q1144" s="134" t="s">
        <v>150</v>
      </c>
      <c r="R1144" s="134" t="s">
        <v>150</v>
      </c>
      <c r="S1144" s="140">
        <v>21</v>
      </c>
      <c r="BN1144" s="143"/>
      <c r="BO1144" s="143"/>
      <c r="BP1144" s="143"/>
      <c r="BQ1144" s="143"/>
      <c r="BR1144" s="143"/>
      <c r="BS1144" s="143"/>
      <c r="BT1144" s="143"/>
      <c r="BU1144" s="143"/>
      <c r="BV1144" s="143"/>
      <c r="BW1144" s="143"/>
      <c r="BX1144" s="143"/>
      <c r="BY1144" s="143"/>
      <c r="BZ1144" s="143"/>
      <c r="CA1144" s="143"/>
      <c r="CB1144" s="143"/>
      <c r="CC1144" s="143"/>
      <c r="CD1144" s="143"/>
      <c r="CE1144" s="143"/>
      <c r="CF1144" s="143"/>
    </row>
    <row r="1145" spans="1:84" s="177" customFormat="1" ht="8.1" customHeight="1">
      <c r="A1145" s="137">
        <v>22</v>
      </c>
      <c r="B1145" s="137"/>
      <c r="C1145" s="138" t="s">
        <v>47</v>
      </c>
      <c r="D1145" s="139"/>
      <c r="E1145" s="134" t="s">
        <v>150</v>
      </c>
      <c r="F1145" s="134" t="s">
        <v>150</v>
      </c>
      <c r="G1145" s="134" t="s">
        <v>150</v>
      </c>
      <c r="H1145" s="134" t="s">
        <v>150</v>
      </c>
      <c r="I1145" s="134" t="s">
        <v>150</v>
      </c>
      <c r="J1145" s="134" t="s">
        <v>150</v>
      </c>
      <c r="K1145" s="134" t="s">
        <v>150</v>
      </c>
      <c r="L1145" s="134" t="s">
        <v>150</v>
      </c>
      <c r="M1145" s="134" t="s">
        <v>150</v>
      </c>
      <c r="N1145" s="134" t="s">
        <v>150</v>
      </c>
      <c r="O1145" s="134" t="s">
        <v>150</v>
      </c>
      <c r="P1145" s="115" t="s">
        <v>150</v>
      </c>
      <c r="Q1145" s="134" t="s">
        <v>150</v>
      </c>
      <c r="R1145" s="134" t="s">
        <v>150</v>
      </c>
      <c r="S1145" s="140">
        <v>22</v>
      </c>
      <c r="BN1145" s="143"/>
      <c r="BO1145" s="143"/>
      <c r="BP1145" s="143"/>
      <c r="BQ1145" s="143"/>
      <c r="BR1145" s="143"/>
      <c r="BS1145" s="143"/>
      <c r="BT1145" s="143"/>
      <c r="BU1145" s="143"/>
      <c r="BV1145" s="143"/>
      <c r="BW1145" s="143"/>
      <c r="BX1145" s="143"/>
      <c r="BY1145" s="143"/>
      <c r="BZ1145" s="143"/>
      <c r="CA1145" s="143"/>
      <c r="CB1145" s="143"/>
      <c r="CC1145" s="143"/>
      <c r="CD1145" s="143"/>
      <c r="CE1145" s="143"/>
      <c r="CF1145" s="143"/>
    </row>
    <row r="1146" spans="1:84" s="177" customFormat="1" ht="8.1" customHeight="1">
      <c r="A1146" s="137">
        <v>23</v>
      </c>
      <c r="B1146" s="137"/>
      <c r="C1146" s="138" t="s">
        <v>48</v>
      </c>
      <c r="D1146" s="139"/>
      <c r="E1146" s="134" t="s">
        <v>150</v>
      </c>
      <c r="F1146" s="134" t="s">
        <v>150</v>
      </c>
      <c r="G1146" s="134" t="s">
        <v>150</v>
      </c>
      <c r="H1146" s="134" t="s">
        <v>150</v>
      </c>
      <c r="I1146" s="134" t="s">
        <v>150</v>
      </c>
      <c r="J1146" s="134" t="s">
        <v>150</v>
      </c>
      <c r="K1146" s="134" t="s">
        <v>150</v>
      </c>
      <c r="L1146" s="134" t="s">
        <v>150</v>
      </c>
      <c r="M1146" s="134" t="s">
        <v>150</v>
      </c>
      <c r="N1146" s="134" t="s">
        <v>150</v>
      </c>
      <c r="O1146" s="134" t="s">
        <v>150</v>
      </c>
      <c r="P1146" s="115" t="s">
        <v>150</v>
      </c>
      <c r="Q1146" s="134" t="s">
        <v>150</v>
      </c>
      <c r="R1146" s="134" t="s">
        <v>150</v>
      </c>
      <c r="S1146" s="140">
        <v>23</v>
      </c>
      <c r="BN1146" s="143"/>
      <c r="BO1146" s="143"/>
      <c r="BP1146" s="143"/>
      <c r="BQ1146" s="143"/>
      <c r="BR1146" s="143"/>
      <c r="BS1146" s="143"/>
      <c r="BT1146" s="143"/>
      <c r="BU1146" s="143"/>
      <c r="BV1146" s="143"/>
      <c r="BW1146" s="143"/>
      <c r="BX1146" s="143"/>
      <c r="BY1146" s="143"/>
      <c r="BZ1146" s="143"/>
      <c r="CA1146" s="143"/>
      <c r="CB1146" s="143"/>
      <c r="CC1146" s="143"/>
      <c r="CD1146" s="143"/>
      <c r="CE1146" s="143"/>
      <c r="CF1146" s="143"/>
    </row>
    <row r="1147" spans="1:84" s="177" customFormat="1" ht="8.1" customHeight="1">
      <c r="A1147" s="137">
        <v>24</v>
      </c>
      <c r="B1147" s="137"/>
      <c r="C1147" s="138" t="s">
        <v>50</v>
      </c>
      <c r="D1147" s="139"/>
      <c r="E1147" s="134" t="s">
        <v>150</v>
      </c>
      <c r="F1147" s="134" t="s">
        <v>150</v>
      </c>
      <c r="G1147" s="134" t="s">
        <v>150</v>
      </c>
      <c r="H1147" s="134" t="s">
        <v>150</v>
      </c>
      <c r="I1147" s="134" t="s">
        <v>150</v>
      </c>
      <c r="J1147" s="134" t="s">
        <v>150</v>
      </c>
      <c r="K1147" s="134" t="s">
        <v>150</v>
      </c>
      <c r="L1147" s="134" t="s">
        <v>150</v>
      </c>
      <c r="M1147" s="134" t="s">
        <v>150</v>
      </c>
      <c r="N1147" s="134" t="s">
        <v>150</v>
      </c>
      <c r="O1147" s="134" t="s">
        <v>150</v>
      </c>
      <c r="P1147" s="115" t="s">
        <v>150</v>
      </c>
      <c r="Q1147" s="134" t="s">
        <v>150</v>
      </c>
      <c r="R1147" s="134" t="s">
        <v>150</v>
      </c>
      <c r="S1147" s="140">
        <v>24</v>
      </c>
      <c r="BN1147" s="143"/>
      <c r="BO1147" s="143"/>
      <c r="BP1147" s="143"/>
      <c r="BQ1147" s="143"/>
      <c r="BR1147" s="143"/>
      <c r="BS1147" s="143"/>
      <c r="BT1147" s="143"/>
      <c r="BU1147" s="143"/>
      <c r="BV1147" s="143"/>
      <c r="BW1147" s="143"/>
      <c r="BX1147" s="143"/>
      <c r="BY1147" s="143"/>
      <c r="BZ1147" s="143"/>
      <c r="CA1147" s="143"/>
      <c r="CB1147" s="143"/>
      <c r="CC1147" s="143"/>
      <c r="CD1147" s="143"/>
      <c r="CE1147" s="143"/>
      <c r="CF1147" s="143"/>
    </row>
    <row r="1148" spans="1:84" s="177" customFormat="1" ht="8.1" customHeight="1">
      <c r="A1148" s="137">
        <v>25</v>
      </c>
      <c r="B1148" s="137"/>
      <c r="C1148" s="138" t="s">
        <v>51</v>
      </c>
      <c r="D1148" s="139"/>
      <c r="E1148" s="134" t="s">
        <v>150</v>
      </c>
      <c r="F1148" s="134" t="s">
        <v>150</v>
      </c>
      <c r="G1148" s="134" t="s">
        <v>150</v>
      </c>
      <c r="H1148" s="134" t="s">
        <v>150</v>
      </c>
      <c r="I1148" s="134" t="s">
        <v>150</v>
      </c>
      <c r="J1148" s="134" t="s">
        <v>150</v>
      </c>
      <c r="K1148" s="134" t="s">
        <v>150</v>
      </c>
      <c r="L1148" s="134" t="s">
        <v>150</v>
      </c>
      <c r="M1148" s="134" t="s">
        <v>150</v>
      </c>
      <c r="N1148" s="134" t="s">
        <v>150</v>
      </c>
      <c r="O1148" s="134" t="s">
        <v>150</v>
      </c>
      <c r="P1148" s="115" t="s">
        <v>150</v>
      </c>
      <c r="Q1148" s="134" t="s">
        <v>150</v>
      </c>
      <c r="R1148" s="134" t="s">
        <v>150</v>
      </c>
      <c r="S1148" s="140">
        <v>25</v>
      </c>
      <c r="BN1148" s="143"/>
      <c r="BO1148" s="143"/>
      <c r="BP1148" s="143"/>
      <c r="BQ1148" s="143"/>
      <c r="BR1148" s="143"/>
      <c r="BS1148" s="143"/>
      <c r="BT1148" s="143"/>
      <c r="BU1148" s="143"/>
      <c r="BV1148" s="143"/>
      <c r="BW1148" s="143"/>
      <c r="BX1148" s="143"/>
      <c r="BY1148" s="143"/>
      <c r="BZ1148" s="143"/>
      <c r="CA1148" s="143"/>
      <c r="CB1148" s="143"/>
      <c r="CC1148" s="143"/>
      <c r="CD1148" s="143"/>
      <c r="CE1148" s="143"/>
      <c r="CF1148" s="143"/>
    </row>
    <row r="1149" spans="1:84" s="177" customFormat="1" ht="8.1" customHeight="1">
      <c r="A1149" s="137">
        <v>26</v>
      </c>
      <c r="B1149" s="137"/>
      <c r="C1149" s="138" t="s">
        <v>52</v>
      </c>
      <c r="D1149" s="139"/>
      <c r="E1149" s="134" t="s">
        <v>150</v>
      </c>
      <c r="F1149" s="134" t="s">
        <v>150</v>
      </c>
      <c r="G1149" s="134" t="s">
        <v>150</v>
      </c>
      <c r="H1149" s="134" t="s">
        <v>150</v>
      </c>
      <c r="I1149" s="134" t="s">
        <v>150</v>
      </c>
      <c r="J1149" s="134" t="s">
        <v>150</v>
      </c>
      <c r="K1149" s="134" t="s">
        <v>150</v>
      </c>
      <c r="L1149" s="134" t="s">
        <v>150</v>
      </c>
      <c r="M1149" s="134" t="s">
        <v>150</v>
      </c>
      <c r="N1149" s="134" t="s">
        <v>150</v>
      </c>
      <c r="O1149" s="134" t="s">
        <v>150</v>
      </c>
      <c r="P1149" s="115" t="s">
        <v>150</v>
      </c>
      <c r="Q1149" s="134" t="s">
        <v>150</v>
      </c>
      <c r="R1149" s="134" t="s">
        <v>150</v>
      </c>
      <c r="S1149" s="140">
        <v>26</v>
      </c>
      <c r="BN1149" s="143"/>
      <c r="BO1149" s="143"/>
      <c r="BP1149" s="143"/>
      <c r="BQ1149" s="143"/>
      <c r="BR1149" s="143"/>
      <c r="BS1149" s="143"/>
      <c r="BT1149" s="143"/>
      <c r="BU1149" s="143"/>
      <c r="BV1149" s="143"/>
      <c r="BW1149" s="143"/>
      <c r="BX1149" s="143"/>
      <c r="BY1149" s="143"/>
      <c r="BZ1149" s="143"/>
      <c r="CA1149" s="143"/>
      <c r="CB1149" s="143"/>
      <c r="CC1149" s="143"/>
      <c r="CD1149" s="143"/>
      <c r="CE1149" s="143"/>
      <c r="CF1149" s="143"/>
    </row>
    <row r="1150" spans="1:84" s="177" customFormat="1" ht="8.1" customHeight="1">
      <c r="A1150" s="137">
        <v>27</v>
      </c>
      <c r="B1150" s="137"/>
      <c r="C1150" s="138" t="s">
        <v>53</v>
      </c>
      <c r="D1150" s="139"/>
      <c r="E1150" s="134" t="s">
        <v>150</v>
      </c>
      <c r="F1150" s="134" t="s">
        <v>150</v>
      </c>
      <c r="G1150" s="134" t="s">
        <v>150</v>
      </c>
      <c r="H1150" s="134" t="s">
        <v>150</v>
      </c>
      <c r="I1150" s="134" t="s">
        <v>150</v>
      </c>
      <c r="J1150" s="134" t="s">
        <v>150</v>
      </c>
      <c r="K1150" s="134" t="s">
        <v>150</v>
      </c>
      <c r="L1150" s="134" t="s">
        <v>150</v>
      </c>
      <c r="M1150" s="134" t="s">
        <v>150</v>
      </c>
      <c r="N1150" s="134" t="s">
        <v>150</v>
      </c>
      <c r="O1150" s="134" t="s">
        <v>150</v>
      </c>
      <c r="P1150" s="115" t="s">
        <v>150</v>
      </c>
      <c r="Q1150" s="134" t="s">
        <v>150</v>
      </c>
      <c r="R1150" s="134" t="s">
        <v>150</v>
      </c>
      <c r="S1150" s="140">
        <v>27</v>
      </c>
      <c r="BN1150" s="143"/>
      <c r="BO1150" s="143"/>
      <c r="BP1150" s="143"/>
      <c r="BQ1150" s="143"/>
      <c r="BR1150" s="143"/>
      <c r="BS1150" s="143"/>
      <c r="BT1150" s="143"/>
      <c r="BU1150" s="143"/>
      <c r="BV1150" s="143"/>
      <c r="BW1150" s="143"/>
      <c r="BX1150" s="143"/>
      <c r="BY1150" s="143"/>
      <c r="BZ1150" s="143"/>
      <c r="CA1150" s="143"/>
      <c r="CB1150" s="143"/>
      <c r="CC1150" s="143"/>
      <c r="CD1150" s="143"/>
      <c r="CE1150" s="143"/>
      <c r="CF1150" s="143"/>
    </row>
    <row r="1151" spans="1:84" s="179" customFormat="1" ht="8.1" customHeight="1">
      <c r="A1151" s="149"/>
      <c r="B1151" s="149"/>
      <c r="C1151" s="150" t="s">
        <v>54</v>
      </c>
      <c r="D1151" s="158"/>
      <c r="E1151" s="152" t="str">
        <f t="shared" ref="E1151:R1151" si="102">IF(SUM(E1141:E1150)&gt;0,SUM(E1141:E1150),"-")</f>
        <v>-</v>
      </c>
      <c r="F1151" s="152" t="str">
        <f t="shared" si="102"/>
        <v>-</v>
      </c>
      <c r="G1151" s="152" t="str">
        <f t="shared" si="102"/>
        <v>-</v>
      </c>
      <c r="H1151" s="152" t="str">
        <f t="shared" si="102"/>
        <v>-</v>
      </c>
      <c r="I1151" s="152" t="str">
        <f t="shared" si="102"/>
        <v>-</v>
      </c>
      <c r="J1151" s="152" t="str">
        <f t="shared" si="102"/>
        <v>-</v>
      </c>
      <c r="K1151" s="152" t="str">
        <f t="shared" si="102"/>
        <v>-</v>
      </c>
      <c r="L1151" s="152" t="str">
        <f t="shared" si="102"/>
        <v>-</v>
      </c>
      <c r="M1151" s="152" t="str">
        <f t="shared" si="102"/>
        <v>-</v>
      </c>
      <c r="N1151" s="152" t="str">
        <f t="shared" si="102"/>
        <v>-</v>
      </c>
      <c r="O1151" s="152" t="str">
        <f t="shared" si="102"/>
        <v>-</v>
      </c>
      <c r="P1151" s="152" t="str">
        <f t="shared" si="102"/>
        <v>-</v>
      </c>
      <c r="Q1151" s="152" t="str">
        <f t="shared" si="102"/>
        <v>-</v>
      </c>
      <c r="R1151" s="152" t="str">
        <f t="shared" si="102"/>
        <v>-</v>
      </c>
      <c r="S1151" s="153"/>
      <c r="BN1151" s="129"/>
      <c r="BO1151" s="129"/>
      <c r="BP1151" s="129"/>
      <c r="BQ1151" s="129"/>
      <c r="BR1151" s="129"/>
      <c r="BS1151" s="129"/>
      <c r="BT1151" s="129"/>
      <c r="BU1151" s="129"/>
      <c r="BV1151" s="129"/>
      <c r="BW1151" s="129"/>
      <c r="BX1151" s="129"/>
      <c r="BY1151" s="129"/>
      <c r="BZ1151" s="129"/>
      <c r="CA1151" s="129"/>
      <c r="CB1151" s="129"/>
      <c r="CC1151" s="129"/>
      <c r="CD1151" s="129"/>
      <c r="CE1151" s="129"/>
      <c r="CF1151" s="129"/>
    </row>
    <row r="1152" spans="1:84" s="176" customFormat="1" ht="8.1" customHeight="1">
      <c r="A1152" s="130">
        <v>28</v>
      </c>
      <c r="B1152" s="130"/>
      <c r="C1152" s="131" t="s">
        <v>55</v>
      </c>
      <c r="D1152" s="132"/>
      <c r="E1152" s="134" t="s">
        <v>150</v>
      </c>
      <c r="F1152" s="134" t="s">
        <v>150</v>
      </c>
      <c r="G1152" s="134" t="s">
        <v>150</v>
      </c>
      <c r="H1152" s="134" t="s">
        <v>150</v>
      </c>
      <c r="I1152" s="134" t="s">
        <v>150</v>
      </c>
      <c r="J1152" s="134" t="s">
        <v>150</v>
      </c>
      <c r="K1152" s="134" t="s">
        <v>150</v>
      </c>
      <c r="L1152" s="134" t="s">
        <v>150</v>
      </c>
      <c r="M1152" s="134" t="s">
        <v>150</v>
      </c>
      <c r="N1152" s="134" t="s">
        <v>150</v>
      </c>
      <c r="O1152" s="134" t="s">
        <v>150</v>
      </c>
      <c r="P1152" s="115" t="s">
        <v>150</v>
      </c>
      <c r="Q1152" s="134" t="s">
        <v>150</v>
      </c>
      <c r="R1152" s="134" t="s">
        <v>150</v>
      </c>
      <c r="S1152" s="135">
        <v>28</v>
      </c>
      <c r="BN1152" s="136"/>
      <c r="BO1152" s="136"/>
      <c r="BP1152" s="136"/>
      <c r="BQ1152" s="136"/>
      <c r="BR1152" s="136"/>
      <c r="BS1152" s="136"/>
      <c r="BT1152" s="136"/>
      <c r="BU1152" s="136"/>
      <c r="BV1152" s="136"/>
      <c r="BW1152" s="136"/>
      <c r="BX1152" s="136"/>
      <c r="BY1152" s="136"/>
      <c r="BZ1152" s="136"/>
      <c r="CA1152" s="136"/>
      <c r="CB1152" s="136"/>
      <c r="CC1152" s="136"/>
      <c r="CD1152" s="136"/>
      <c r="CE1152" s="136"/>
      <c r="CF1152" s="136"/>
    </row>
    <row r="1153" spans="1:84" s="177" customFormat="1" ht="8.1" customHeight="1">
      <c r="A1153" s="137">
        <v>29</v>
      </c>
      <c r="B1153" s="137"/>
      <c r="C1153" s="138" t="s">
        <v>56</v>
      </c>
      <c r="D1153" s="139"/>
      <c r="E1153" s="134">
        <v>1889</v>
      </c>
      <c r="F1153" s="134">
        <v>29416</v>
      </c>
      <c r="G1153" s="134">
        <v>3936</v>
      </c>
      <c r="H1153" s="134">
        <v>16439</v>
      </c>
      <c r="I1153" s="134">
        <v>2515</v>
      </c>
      <c r="J1153" s="134">
        <v>75</v>
      </c>
      <c r="K1153" s="134" t="s">
        <v>150</v>
      </c>
      <c r="L1153" s="134" t="s">
        <v>150</v>
      </c>
      <c r="M1153" s="134">
        <v>77</v>
      </c>
      <c r="N1153" s="134" t="s">
        <v>150</v>
      </c>
      <c r="O1153" s="134" t="s">
        <v>150</v>
      </c>
      <c r="P1153" s="115">
        <v>184</v>
      </c>
      <c r="Q1153" s="134">
        <v>184</v>
      </c>
      <c r="R1153" s="134" t="s">
        <v>150</v>
      </c>
      <c r="S1153" s="140">
        <v>29</v>
      </c>
      <c r="BN1153" s="143"/>
      <c r="BO1153" s="143"/>
      <c r="BP1153" s="143"/>
      <c r="BQ1153" s="143"/>
      <c r="BR1153" s="143"/>
      <c r="BS1153" s="143"/>
      <c r="BT1153" s="143"/>
      <c r="BU1153" s="143"/>
      <c r="BV1153" s="143"/>
      <c r="BW1153" s="143"/>
      <c r="BX1153" s="143"/>
      <c r="BY1153" s="143"/>
      <c r="BZ1153" s="143"/>
      <c r="CA1153" s="143"/>
      <c r="CB1153" s="143"/>
      <c r="CC1153" s="143"/>
      <c r="CD1153" s="143"/>
      <c r="CE1153" s="143"/>
      <c r="CF1153" s="143"/>
    </row>
    <row r="1154" spans="1:84" s="177" customFormat="1" ht="8.1" customHeight="1">
      <c r="A1154" s="137">
        <v>30</v>
      </c>
      <c r="B1154" s="137"/>
      <c r="C1154" s="138" t="s">
        <v>57</v>
      </c>
      <c r="D1154" s="139"/>
      <c r="E1154" s="134">
        <v>1393</v>
      </c>
      <c r="F1154" s="134" t="s">
        <v>150</v>
      </c>
      <c r="G1154" s="134">
        <v>1251</v>
      </c>
      <c r="H1154" s="134">
        <v>6</v>
      </c>
      <c r="I1154" s="134">
        <v>805</v>
      </c>
      <c r="J1154" s="134">
        <v>198</v>
      </c>
      <c r="K1154" s="134" t="s">
        <v>150</v>
      </c>
      <c r="L1154" s="134" t="s">
        <v>150</v>
      </c>
      <c r="M1154" s="134" t="s">
        <v>150</v>
      </c>
      <c r="N1154" s="134" t="s">
        <v>150</v>
      </c>
      <c r="O1154" s="134">
        <v>167</v>
      </c>
      <c r="P1154" s="115">
        <v>972</v>
      </c>
      <c r="Q1154" s="134">
        <v>972</v>
      </c>
      <c r="R1154" s="134" t="s">
        <v>150</v>
      </c>
      <c r="S1154" s="140">
        <v>30</v>
      </c>
      <c r="BN1154" s="143"/>
      <c r="BO1154" s="143"/>
      <c r="BP1154" s="143"/>
      <c r="BQ1154" s="143"/>
      <c r="BR1154" s="143"/>
      <c r="BS1154" s="143"/>
      <c r="BT1154" s="143"/>
      <c r="BU1154" s="143"/>
      <c r="BV1154" s="143"/>
      <c r="BW1154" s="143"/>
      <c r="BX1154" s="143"/>
      <c r="BY1154" s="143"/>
      <c r="BZ1154" s="143"/>
      <c r="CA1154" s="143"/>
      <c r="CB1154" s="143"/>
      <c r="CC1154" s="143"/>
      <c r="CD1154" s="143"/>
      <c r="CE1154" s="143"/>
      <c r="CF1154" s="143"/>
    </row>
    <row r="1155" spans="1:84" s="177" customFormat="1" ht="8.1" customHeight="1">
      <c r="A1155" s="137">
        <v>31</v>
      </c>
      <c r="B1155" s="137"/>
      <c r="C1155" s="138" t="s">
        <v>58</v>
      </c>
      <c r="D1155" s="139"/>
      <c r="E1155" s="134" t="s">
        <v>150</v>
      </c>
      <c r="F1155" s="134" t="s">
        <v>150</v>
      </c>
      <c r="G1155" s="134">
        <v>1079</v>
      </c>
      <c r="H1155" s="134">
        <v>38</v>
      </c>
      <c r="I1155" s="134">
        <v>374</v>
      </c>
      <c r="J1155" s="134" t="s">
        <v>150</v>
      </c>
      <c r="K1155" s="134" t="s">
        <v>150</v>
      </c>
      <c r="L1155" s="134" t="s">
        <v>150</v>
      </c>
      <c r="M1155" s="134" t="s">
        <v>150</v>
      </c>
      <c r="N1155" s="134" t="s">
        <v>150</v>
      </c>
      <c r="O1155" s="134" t="s">
        <v>150</v>
      </c>
      <c r="P1155" s="115">
        <v>1680</v>
      </c>
      <c r="Q1155" s="134">
        <v>1680</v>
      </c>
      <c r="R1155" s="134" t="s">
        <v>150</v>
      </c>
      <c r="S1155" s="140">
        <v>31</v>
      </c>
      <c r="BN1155" s="143"/>
      <c r="BO1155" s="143"/>
      <c r="BP1155" s="143"/>
      <c r="BQ1155" s="143"/>
      <c r="BR1155" s="143"/>
      <c r="BS1155" s="143"/>
      <c r="BT1155" s="143"/>
      <c r="BU1155" s="143"/>
      <c r="BV1155" s="143"/>
      <c r="BW1155" s="143"/>
      <c r="BX1155" s="143"/>
      <c r="BY1155" s="143"/>
      <c r="BZ1155" s="143"/>
      <c r="CA1155" s="143"/>
      <c r="CB1155" s="143"/>
      <c r="CC1155" s="143"/>
      <c r="CD1155" s="143"/>
      <c r="CE1155" s="143"/>
      <c r="CF1155" s="143"/>
    </row>
    <row r="1156" spans="1:84" s="177" customFormat="1" ht="8.1" customHeight="1">
      <c r="A1156" s="137">
        <v>32</v>
      </c>
      <c r="B1156" s="137"/>
      <c r="C1156" s="138" t="s">
        <v>59</v>
      </c>
      <c r="D1156" s="139"/>
      <c r="E1156" s="134" t="s">
        <v>150</v>
      </c>
      <c r="F1156" s="134" t="s">
        <v>150</v>
      </c>
      <c r="G1156" s="134" t="s">
        <v>150</v>
      </c>
      <c r="H1156" s="134" t="s">
        <v>150</v>
      </c>
      <c r="I1156" s="134">
        <v>59</v>
      </c>
      <c r="J1156" s="134" t="s">
        <v>150</v>
      </c>
      <c r="K1156" s="134" t="s">
        <v>150</v>
      </c>
      <c r="L1156" s="134" t="s">
        <v>150</v>
      </c>
      <c r="M1156" s="134" t="s">
        <v>150</v>
      </c>
      <c r="N1156" s="134" t="s">
        <v>150</v>
      </c>
      <c r="O1156" s="134" t="s">
        <v>150</v>
      </c>
      <c r="P1156" s="115" t="s">
        <v>150</v>
      </c>
      <c r="Q1156" s="134" t="s">
        <v>150</v>
      </c>
      <c r="R1156" s="134" t="s">
        <v>150</v>
      </c>
      <c r="S1156" s="140">
        <v>32</v>
      </c>
      <c r="BN1156" s="143"/>
      <c r="BO1156" s="143"/>
      <c r="BP1156" s="143"/>
      <c r="BQ1156" s="143"/>
      <c r="BR1156" s="143"/>
      <c r="BS1156" s="143"/>
      <c r="BT1156" s="143"/>
      <c r="BU1156" s="143"/>
      <c r="BV1156" s="143"/>
      <c r="BW1156" s="143"/>
      <c r="BX1156" s="143"/>
      <c r="BY1156" s="143"/>
      <c r="BZ1156" s="143"/>
      <c r="CA1156" s="143"/>
      <c r="CB1156" s="143"/>
      <c r="CC1156" s="143"/>
      <c r="CD1156" s="143"/>
      <c r="CE1156" s="143"/>
      <c r="CF1156" s="143"/>
    </row>
    <row r="1157" spans="1:84" s="177" customFormat="1" ht="8.1" customHeight="1">
      <c r="A1157" s="137">
        <v>33</v>
      </c>
      <c r="B1157" s="137"/>
      <c r="C1157" s="138" t="s">
        <v>153</v>
      </c>
      <c r="D1157" s="139"/>
      <c r="E1157" s="134" t="s">
        <v>150</v>
      </c>
      <c r="F1157" s="134" t="s">
        <v>150</v>
      </c>
      <c r="G1157" s="134">
        <v>174</v>
      </c>
      <c r="H1157" s="134">
        <v>1043</v>
      </c>
      <c r="I1157" s="134">
        <v>55</v>
      </c>
      <c r="J1157" s="134">
        <v>26</v>
      </c>
      <c r="K1157" s="134" t="s">
        <v>150</v>
      </c>
      <c r="L1157" s="134" t="s">
        <v>150</v>
      </c>
      <c r="M1157" s="134" t="s">
        <v>150</v>
      </c>
      <c r="N1157" s="134" t="s">
        <v>150</v>
      </c>
      <c r="O1157" s="134" t="s">
        <v>150</v>
      </c>
      <c r="P1157" s="115">
        <v>66140</v>
      </c>
      <c r="Q1157" s="134">
        <v>66140</v>
      </c>
      <c r="R1157" s="134" t="s">
        <v>150</v>
      </c>
      <c r="S1157" s="140">
        <v>33</v>
      </c>
      <c r="BN1157" s="143"/>
      <c r="BO1157" s="143"/>
      <c r="BP1157" s="143"/>
      <c r="BQ1157" s="143"/>
      <c r="BR1157" s="143"/>
      <c r="BS1157" s="143"/>
      <c r="BT1157" s="143"/>
      <c r="BU1157" s="143"/>
      <c r="BV1157" s="143"/>
      <c r="BW1157" s="143"/>
      <c r="BX1157" s="143"/>
      <c r="BY1157" s="143"/>
      <c r="BZ1157" s="143"/>
      <c r="CA1157" s="143"/>
      <c r="CB1157" s="143"/>
      <c r="CC1157" s="143"/>
      <c r="CD1157" s="143"/>
      <c r="CE1157" s="143"/>
      <c r="CF1157" s="143"/>
    </row>
    <row r="1158" spans="1:84" s="177" customFormat="1" ht="8.1" customHeight="1">
      <c r="A1158" s="137">
        <v>34</v>
      </c>
      <c r="B1158" s="137"/>
      <c r="C1158" s="138" t="s">
        <v>61</v>
      </c>
      <c r="D1158" s="139"/>
      <c r="E1158" s="134" t="s">
        <v>150</v>
      </c>
      <c r="F1158" s="134" t="s">
        <v>150</v>
      </c>
      <c r="G1158" s="134" t="s">
        <v>150</v>
      </c>
      <c r="H1158" s="134" t="s">
        <v>150</v>
      </c>
      <c r="I1158" s="134" t="s">
        <v>150</v>
      </c>
      <c r="J1158" s="134" t="s">
        <v>150</v>
      </c>
      <c r="K1158" s="134" t="s">
        <v>150</v>
      </c>
      <c r="L1158" s="134" t="s">
        <v>150</v>
      </c>
      <c r="M1158" s="134" t="s">
        <v>150</v>
      </c>
      <c r="N1158" s="134" t="s">
        <v>150</v>
      </c>
      <c r="O1158" s="134" t="s">
        <v>150</v>
      </c>
      <c r="P1158" s="115">
        <v>27</v>
      </c>
      <c r="Q1158" s="134">
        <v>27</v>
      </c>
      <c r="R1158" s="134" t="s">
        <v>150</v>
      </c>
      <c r="S1158" s="140">
        <v>34</v>
      </c>
      <c r="BN1158" s="143"/>
      <c r="BO1158" s="143"/>
      <c r="BP1158" s="143"/>
      <c r="BQ1158" s="143"/>
      <c r="BR1158" s="143"/>
      <c r="BS1158" s="143"/>
      <c r="BT1158" s="143"/>
      <c r="BU1158" s="143"/>
      <c r="BV1158" s="143"/>
      <c r="BW1158" s="143"/>
      <c r="BX1158" s="143"/>
      <c r="BY1158" s="143"/>
      <c r="BZ1158" s="143"/>
      <c r="CA1158" s="143"/>
      <c r="CB1158" s="143"/>
      <c r="CC1158" s="143"/>
      <c r="CD1158" s="143"/>
      <c r="CE1158" s="143"/>
      <c r="CF1158" s="143"/>
    </row>
    <row r="1159" spans="1:84" s="177" customFormat="1" ht="8.1" customHeight="1">
      <c r="A1159" s="137">
        <v>35</v>
      </c>
      <c r="B1159" s="137"/>
      <c r="C1159" s="138" t="s">
        <v>62</v>
      </c>
      <c r="D1159" s="139"/>
      <c r="E1159" s="134" t="s">
        <v>150</v>
      </c>
      <c r="F1159" s="134" t="s">
        <v>150</v>
      </c>
      <c r="G1159" s="134" t="s">
        <v>150</v>
      </c>
      <c r="H1159" s="134" t="s">
        <v>150</v>
      </c>
      <c r="I1159" s="134" t="s">
        <v>150</v>
      </c>
      <c r="J1159" s="134" t="s">
        <v>150</v>
      </c>
      <c r="K1159" s="134" t="s">
        <v>150</v>
      </c>
      <c r="L1159" s="134" t="s">
        <v>150</v>
      </c>
      <c r="M1159" s="134" t="s">
        <v>150</v>
      </c>
      <c r="N1159" s="134" t="s">
        <v>150</v>
      </c>
      <c r="O1159" s="134" t="s">
        <v>150</v>
      </c>
      <c r="P1159" s="115">
        <v>97</v>
      </c>
      <c r="Q1159" s="134">
        <v>97</v>
      </c>
      <c r="R1159" s="134" t="s">
        <v>150</v>
      </c>
      <c r="S1159" s="140">
        <v>35</v>
      </c>
      <c r="BN1159" s="143"/>
      <c r="BO1159" s="143"/>
      <c r="BP1159" s="143"/>
      <c r="BQ1159" s="143"/>
      <c r="BR1159" s="143"/>
      <c r="BS1159" s="143"/>
      <c r="BT1159" s="143"/>
      <c r="BU1159" s="143"/>
      <c r="BV1159" s="143"/>
      <c r="BW1159" s="143"/>
      <c r="BX1159" s="143"/>
      <c r="BY1159" s="143"/>
      <c r="BZ1159" s="143"/>
      <c r="CA1159" s="143"/>
      <c r="CB1159" s="143"/>
      <c r="CC1159" s="143"/>
      <c r="CD1159" s="143"/>
      <c r="CE1159" s="143"/>
      <c r="CF1159" s="143"/>
    </row>
    <row r="1160" spans="1:84" s="177" customFormat="1" ht="8.1" customHeight="1">
      <c r="A1160" s="137">
        <v>36</v>
      </c>
      <c r="B1160" s="137"/>
      <c r="C1160" s="138" t="s">
        <v>63</v>
      </c>
      <c r="D1160" s="139"/>
      <c r="E1160" s="134">
        <v>87</v>
      </c>
      <c r="F1160" s="134" t="s">
        <v>150</v>
      </c>
      <c r="G1160" s="134">
        <v>696</v>
      </c>
      <c r="H1160" s="134">
        <v>221</v>
      </c>
      <c r="I1160" s="134">
        <v>744</v>
      </c>
      <c r="J1160" s="134" t="s">
        <v>150</v>
      </c>
      <c r="K1160" s="134">
        <v>11</v>
      </c>
      <c r="L1160" s="134" t="s">
        <v>150</v>
      </c>
      <c r="M1160" s="134" t="s">
        <v>150</v>
      </c>
      <c r="N1160" s="134" t="s">
        <v>150</v>
      </c>
      <c r="O1160" s="134" t="s">
        <v>150</v>
      </c>
      <c r="P1160" s="115">
        <v>11648</v>
      </c>
      <c r="Q1160" s="134">
        <v>11617</v>
      </c>
      <c r="R1160" s="134">
        <v>31</v>
      </c>
      <c r="S1160" s="140">
        <v>36</v>
      </c>
      <c r="BN1160" s="143"/>
      <c r="BO1160" s="143"/>
      <c r="BP1160" s="143"/>
      <c r="BQ1160" s="143"/>
      <c r="BR1160" s="143"/>
      <c r="BS1160" s="143"/>
      <c r="BT1160" s="143"/>
      <c r="BU1160" s="143"/>
      <c r="BV1160" s="143"/>
      <c r="BW1160" s="143"/>
      <c r="BX1160" s="143"/>
      <c r="BY1160" s="143"/>
      <c r="BZ1160" s="143"/>
      <c r="CA1160" s="143"/>
      <c r="CB1160" s="143"/>
      <c r="CC1160" s="143"/>
      <c r="CD1160" s="143"/>
      <c r="CE1160" s="143"/>
      <c r="CF1160" s="143"/>
    </row>
    <row r="1161" spans="1:84" s="177" customFormat="1" ht="8.1" customHeight="1">
      <c r="A1161" s="137">
        <v>37</v>
      </c>
      <c r="B1161" s="137"/>
      <c r="C1161" s="138" t="s">
        <v>64</v>
      </c>
      <c r="D1161" s="139"/>
      <c r="E1161" s="134" t="s">
        <v>150</v>
      </c>
      <c r="F1161" s="134" t="s">
        <v>150</v>
      </c>
      <c r="G1161" s="134">
        <v>28</v>
      </c>
      <c r="H1161" s="134" t="s">
        <v>150</v>
      </c>
      <c r="I1161" s="134">
        <v>27</v>
      </c>
      <c r="J1161" s="134" t="s">
        <v>150</v>
      </c>
      <c r="K1161" s="134" t="s">
        <v>150</v>
      </c>
      <c r="L1161" s="134" t="s">
        <v>150</v>
      </c>
      <c r="M1161" s="134" t="s">
        <v>150</v>
      </c>
      <c r="N1161" s="134" t="s">
        <v>150</v>
      </c>
      <c r="O1161" s="134" t="s">
        <v>150</v>
      </c>
      <c r="P1161" s="115">
        <v>80</v>
      </c>
      <c r="Q1161" s="134">
        <v>80</v>
      </c>
      <c r="R1161" s="134" t="s">
        <v>150</v>
      </c>
      <c r="S1161" s="140">
        <v>37</v>
      </c>
      <c r="BN1161" s="143"/>
      <c r="BO1161" s="143"/>
      <c r="BP1161" s="143"/>
      <c r="BQ1161" s="143"/>
      <c r="BR1161" s="143"/>
      <c r="BS1161" s="143"/>
      <c r="BT1161" s="143"/>
      <c r="BU1161" s="143"/>
      <c r="BV1161" s="143"/>
      <c r="BW1161" s="143"/>
      <c r="BX1161" s="143"/>
      <c r="BY1161" s="143"/>
      <c r="BZ1161" s="143"/>
      <c r="CA1161" s="143"/>
      <c r="CB1161" s="143"/>
      <c r="CC1161" s="143"/>
      <c r="CD1161" s="143"/>
      <c r="CE1161" s="143"/>
      <c r="CF1161" s="143"/>
    </row>
    <row r="1162" spans="1:84" s="177" customFormat="1" ht="8.1" customHeight="1">
      <c r="A1162" s="137">
        <v>38</v>
      </c>
      <c r="B1162" s="137"/>
      <c r="C1162" s="138" t="s">
        <v>65</v>
      </c>
      <c r="D1162" s="139"/>
      <c r="E1162" s="134">
        <v>4128</v>
      </c>
      <c r="F1162" s="134">
        <v>1863</v>
      </c>
      <c r="G1162" s="134">
        <v>5463</v>
      </c>
      <c r="H1162" s="134">
        <v>4236</v>
      </c>
      <c r="I1162" s="134">
        <v>1470</v>
      </c>
      <c r="J1162" s="134">
        <v>145</v>
      </c>
      <c r="K1162" s="134">
        <v>830</v>
      </c>
      <c r="L1162" s="134">
        <v>16</v>
      </c>
      <c r="M1162" s="134">
        <v>457</v>
      </c>
      <c r="N1162" s="134" t="s">
        <v>150</v>
      </c>
      <c r="O1162" s="134">
        <v>617</v>
      </c>
      <c r="P1162" s="115">
        <v>10981</v>
      </c>
      <c r="Q1162" s="134">
        <v>10941</v>
      </c>
      <c r="R1162" s="134">
        <v>40</v>
      </c>
      <c r="S1162" s="140">
        <v>38</v>
      </c>
      <c r="BN1162" s="143"/>
      <c r="BO1162" s="143"/>
      <c r="BP1162" s="143"/>
      <c r="BQ1162" s="143"/>
      <c r="BR1162" s="143"/>
      <c r="BS1162" s="143"/>
      <c r="BT1162" s="143"/>
      <c r="BU1162" s="143"/>
      <c r="BV1162" s="143"/>
      <c r="BW1162" s="143"/>
      <c r="BX1162" s="143"/>
      <c r="BY1162" s="143"/>
      <c r="BZ1162" s="143"/>
      <c r="CA1162" s="143"/>
      <c r="CB1162" s="143"/>
      <c r="CC1162" s="143"/>
      <c r="CD1162" s="143"/>
      <c r="CE1162" s="143"/>
      <c r="CF1162" s="143"/>
    </row>
    <row r="1163" spans="1:84" s="177" customFormat="1" ht="8.1" customHeight="1">
      <c r="A1163" s="137">
        <v>39</v>
      </c>
      <c r="B1163" s="137"/>
      <c r="C1163" s="138" t="s">
        <v>66</v>
      </c>
      <c r="D1163" s="139"/>
      <c r="E1163" s="134">
        <v>146</v>
      </c>
      <c r="F1163" s="134" t="s">
        <v>150</v>
      </c>
      <c r="G1163" s="134">
        <v>387</v>
      </c>
      <c r="H1163" s="134">
        <v>107</v>
      </c>
      <c r="I1163" s="134">
        <v>469</v>
      </c>
      <c r="J1163" s="134" t="s">
        <v>150</v>
      </c>
      <c r="K1163" s="134" t="s">
        <v>150</v>
      </c>
      <c r="L1163" s="134" t="s">
        <v>150</v>
      </c>
      <c r="M1163" s="134" t="s">
        <v>150</v>
      </c>
      <c r="N1163" s="134">
        <v>17</v>
      </c>
      <c r="O1163" s="134">
        <v>57</v>
      </c>
      <c r="P1163" s="115">
        <v>946</v>
      </c>
      <c r="Q1163" s="134">
        <v>946</v>
      </c>
      <c r="R1163" s="134" t="s">
        <v>150</v>
      </c>
      <c r="S1163" s="140">
        <v>39</v>
      </c>
      <c r="BN1163" s="143"/>
      <c r="BO1163" s="143"/>
      <c r="BP1163" s="143"/>
      <c r="BQ1163" s="143"/>
      <c r="BR1163" s="143"/>
      <c r="BS1163" s="143"/>
      <c r="BT1163" s="143"/>
      <c r="BU1163" s="143"/>
      <c r="BV1163" s="143"/>
      <c r="BW1163" s="143"/>
      <c r="BX1163" s="143"/>
      <c r="BY1163" s="143"/>
      <c r="BZ1163" s="143"/>
      <c r="CA1163" s="143"/>
      <c r="CB1163" s="143"/>
      <c r="CC1163" s="143"/>
      <c r="CD1163" s="143"/>
      <c r="CE1163" s="143"/>
      <c r="CF1163" s="143"/>
    </row>
    <row r="1164" spans="1:84" s="177" customFormat="1" ht="8.1" customHeight="1">
      <c r="A1164" s="137">
        <v>40</v>
      </c>
      <c r="B1164" s="137"/>
      <c r="C1164" s="138" t="s">
        <v>154</v>
      </c>
      <c r="D1164" s="139"/>
      <c r="E1164" s="134">
        <v>19</v>
      </c>
      <c r="F1164" s="134" t="s">
        <v>150</v>
      </c>
      <c r="G1164" s="134">
        <v>55</v>
      </c>
      <c r="H1164" s="134" t="s">
        <v>150</v>
      </c>
      <c r="I1164" s="134">
        <v>1041</v>
      </c>
      <c r="J1164" s="134">
        <v>14</v>
      </c>
      <c r="K1164" s="134" t="s">
        <v>150</v>
      </c>
      <c r="L1164" s="134">
        <v>10</v>
      </c>
      <c r="M1164" s="134" t="s">
        <v>150</v>
      </c>
      <c r="N1164" s="134" t="s">
        <v>150</v>
      </c>
      <c r="O1164" s="134">
        <v>63</v>
      </c>
      <c r="P1164" s="115">
        <v>32</v>
      </c>
      <c r="Q1164" s="134">
        <v>32</v>
      </c>
      <c r="R1164" s="134" t="s">
        <v>150</v>
      </c>
      <c r="S1164" s="140">
        <v>40</v>
      </c>
      <c r="BN1164" s="143"/>
      <c r="BO1164" s="143"/>
      <c r="BP1164" s="143"/>
      <c r="BQ1164" s="143"/>
      <c r="BR1164" s="143"/>
      <c r="BS1164" s="143"/>
      <c r="BT1164" s="143"/>
      <c r="BU1164" s="143"/>
      <c r="BV1164" s="143"/>
      <c r="BW1164" s="143"/>
      <c r="BX1164" s="143"/>
      <c r="BY1164" s="143"/>
      <c r="BZ1164" s="143"/>
      <c r="CA1164" s="143"/>
      <c r="CB1164" s="143"/>
      <c r="CC1164" s="143"/>
      <c r="CD1164" s="143"/>
      <c r="CE1164" s="143"/>
      <c r="CF1164" s="143"/>
    </row>
    <row r="1165" spans="1:84" s="177" customFormat="1" ht="8.1" customHeight="1">
      <c r="A1165" s="137">
        <v>41</v>
      </c>
      <c r="B1165" s="137"/>
      <c r="C1165" s="138" t="s">
        <v>68</v>
      </c>
      <c r="D1165" s="139"/>
      <c r="E1165" s="134">
        <v>2</v>
      </c>
      <c r="F1165" s="134" t="s">
        <v>150</v>
      </c>
      <c r="G1165" s="134">
        <v>10</v>
      </c>
      <c r="H1165" s="134" t="s">
        <v>150</v>
      </c>
      <c r="I1165" s="134">
        <v>325</v>
      </c>
      <c r="J1165" s="134" t="s">
        <v>150</v>
      </c>
      <c r="K1165" s="134">
        <v>57</v>
      </c>
      <c r="L1165" s="134" t="s">
        <v>150</v>
      </c>
      <c r="M1165" s="134" t="s">
        <v>150</v>
      </c>
      <c r="N1165" s="134">
        <v>23</v>
      </c>
      <c r="O1165" s="134" t="s">
        <v>150</v>
      </c>
      <c r="P1165" s="115" t="s">
        <v>150</v>
      </c>
      <c r="Q1165" s="134" t="s">
        <v>150</v>
      </c>
      <c r="R1165" s="134" t="s">
        <v>150</v>
      </c>
      <c r="S1165" s="140">
        <v>41</v>
      </c>
      <c r="BN1165" s="143"/>
      <c r="BO1165" s="143"/>
      <c r="BP1165" s="143"/>
      <c r="BQ1165" s="143"/>
      <c r="BR1165" s="143"/>
      <c r="BS1165" s="143"/>
      <c r="BT1165" s="143"/>
      <c r="BU1165" s="143"/>
      <c r="BV1165" s="143"/>
      <c r="BW1165" s="143"/>
      <c r="BX1165" s="143"/>
      <c r="BY1165" s="143"/>
      <c r="BZ1165" s="143"/>
      <c r="CA1165" s="143"/>
      <c r="CB1165" s="143"/>
      <c r="CC1165" s="143"/>
      <c r="CD1165" s="143"/>
      <c r="CE1165" s="143"/>
      <c r="CF1165" s="143"/>
    </row>
    <row r="1166" spans="1:84" s="177" customFormat="1" ht="8.1" customHeight="1">
      <c r="A1166" s="137">
        <v>42</v>
      </c>
      <c r="B1166" s="137"/>
      <c r="C1166" s="138" t="s">
        <v>69</v>
      </c>
      <c r="D1166" s="139"/>
      <c r="E1166" s="134" t="s">
        <v>150</v>
      </c>
      <c r="F1166" s="134" t="s">
        <v>150</v>
      </c>
      <c r="G1166" s="134" t="s">
        <v>150</v>
      </c>
      <c r="H1166" s="134" t="s">
        <v>150</v>
      </c>
      <c r="I1166" s="134">
        <v>12</v>
      </c>
      <c r="J1166" s="134" t="s">
        <v>150</v>
      </c>
      <c r="K1166" s="134" t="s">
        <v>150</v>
      </c>
      <c r="L1166" s="134" t="s">
        <v>150</v>
      </c>
      <c r="M1166" s="134" t="s">
        <v>150</v>
      </c>
      <c r="N1166" s="134" t="s">
        <v>150</v>
      </c>
      <c r="O1166" s="134" t="s">
        <v>150</v>
      </c>
      <c r="P1166" s="115" t="s">
        <v>150</v>
      </c>
      <c r="Q1166" s="134" t="s">
        <v>150</v>
      </c>
      <c r="R1166" s="134" t="s">
        <v>150</v>
      </c>
      <c r="S1166" s="140">
        <v>42</v>
      </c>
      <c r="BN1166" s="143"/>
      <c r="BO1166" s="143"/>
      <c r="BP1166" s="143"/>
      <c r="BQ1166" s="143"/>
      <c r="BR1166" s="143"/>
      <c r="BS1166" s="143"/>
      <c r="BT1166" s="143"/>
      <c r="BU1166" s="143"/>
      <c r="BV1166" s="143"/>
      <c r="BW1166" s="143"/>
      <c r="BX1166" s="143"/>
      <c r="BY1166" s="143"/>
      <c r="BZ1166" s="143"/>
      <c r="CA1166" s="143"/>
      <c r="CB1166" s="143"/>
      <c r="CC1166" s="143"/>
      <c r="CD1166" s="143"/>
      <c r="CE1166" s="143"/>
      <c r="CF1166" s="143"/>
    </row>
    <row r="1167" spans="1:84" s="179" customFormat="1" ht="8.1" customHeight="1">
      <c r="A1167" s="149"/>
      <c r="B1167" s="149"/>
      <c r="C1167" s="150" t="s">
        <v>70</v>
      </c>
      <c r="D1167" s="158"/>
      <c r="E1167" s="152">
        <f t="shared" ref="E1167:R1167" si="103">IF(SUM(E1152:E1166),SUM(E1152:E1166),"-")</f>
        <v>7664</v>
      </c>
      <c r="F1167" s="152">
        <f t="shared" si="103"/>
        <v>31279</v>
      </c>
      <c r="G1167" s="152">
        <f t="shared" si="103"/>
        <v>13079</v>
      </c>
      <c r="H1167" s="152">
        <f t="shared" si="103"/>
        <v>22090</v>
      </c>
      <c r="I1167" s="152">
        <f t="shared" si="103"/>
        <v>7896</v>
      </c>
      <c r="J1167" s="152">
        <f t="shared" si="103"/>
        <v>458</v>
      </c>
      <c r="K1167" s="152">
        <f t="shared" si="103"/>
        <v>898</v>
      </c>
      <c r="L1167" s="152">
        <f t="shared" si="103"/>
        <v>26</v>
      </c>
      <c r="M1167" s="152">
        <f t="shared" si="103"/>
        <v>534</v>
      </c>
      <c r="N1167" s="152">
        <f t="shared" si="103"/>
        <v>40</v>
      </c>
      <c r="O1167" s="152">
        <f t="shared" si="103"/>
        <v>904</v>
      </c>
      <c r="P1167" s="152">
        <f t="shared" si="103"/>
        <v>92787</v>
      </c>
      <c r="Q1167" s="152">
        <f t="shared" si="103"/>
        <v>92716</v>
      </c>
      <c r="R1167" s="152">
        <f t="shared" si="103"/>
        <v>71</v>
      </c>
      <c r="S1167" s="153"/>
      <c r="BN1167" s="129"/>
      <c r="BO1167" s="129"/>
      <c r="BP1167" s="129"/>
      <c r="BQ1167" s="129"/>
      <c r="BR1167" s="129"/>
      <c r="BS1167" s="129"/>
      <c r="BT1167" s="129"/>
      <c r="BU1167" s="129"/>
      <c r="BV1167" s="129"/>
      <c r="BW1167" s="129"/>
      <c r="BX1167" s="129"/>
      <c r="BY1167" s="129"/>
      <c r="BZ1167" s="129"/>
      <c r="CA1167" s="129"/>
      <c r="CB1167" s="129"/>
      <c r="CC1167" s="129"/>
      <c r="CD1167" s="129"/>
      <c r="CE1167" s="129"/>
      <c r="CF1167" s="129"/>
    </row>
    <row r="1168" spans="1:84" s="176" customFormat="1" ht="8.1" customHeight="1">
      <c r="A1168" s="130">
        <v>43</v>
      </c>
      <c r="B1168" s="130"/>
      <c r="C1168" s="131" t="s">
        <v>71</v>
      </c>
      <c r="D1168" s="132"/>
      <c r="E1168" s="134" t="s">
        <v>150</v>
      </c>
      <c r="F1168" s="134" t="s">
        <v>150</v>
      </c>
      <c r="G1168" s="134" t="s">
        <v>150</v>
      </c>
      <c r="H1168" s="134" t="s">
        <v>150</v>
      </c>
      <c r="I1168" s="134" t="s">
        <v>150</v>
      </c>
      <c r="J1168" s="134" t="s">
        <v>150</v>
      </c>
      <c r="K1168" s="134" t="s">
        <v>150</v>
      </c>
      <c r="L1168" s="134" t="s">
        <v>150</v>
      </c>
      <c r="M1168" s="134" t="s">
        <v>150</v>
      </c>
      <c r="N1168" s="134" t="s">
        <v>150</v>
      </c>
      <c r="O1168" s="134" t="s">
        <v>150</v>
      </c>
      <c r="P1168" s="115" t="s">
        <v>150</v>
      </c>
      <c r="Q1168" s="134" t="s">
        <v>150</v>
      </c>
      <c r="R1168" s="134" t="s">
        <v>150</v>
      </c>
      <c r="S1168" s="135">
        <v>43</v>
      </c>
      <c r="BN1168" s="136"/>
      <c r="BO1168" s="136"/>
      <c r="BP1168" s="136"/>
      <c r="BQ1168" s="136"/>
      <c r="BR1168" s="136"/>
      <c r="BS1168" s="136"/>
      <c r="BT1168" s="136"/>
      <c r="BU1168" s="136"/>
      <c r="BV1168" s="136"/>
      <c r="BW1168" s="136"/>
      <c r="BX1168" s="136"/>
      <c r="BY1168" s="136"/>
      <c r="BZ1168" s="136"/>
      <c r="CA1168" s="136"/>
      <c r="CB1168" s="136"/>
      <c r="CC1168" s="136"/>
      <c r="CD1168" s="136"/>
      <c r="CE1168" s="136"/>
      <c r="CF1168" s="136"/>
    </row>
    <row r="1169" spans="1:84" s="177" customFormat="1" ht="8.1" customHeight="1">
      <c r="A1169" s="137">
        <v>44</v>
      </c>
      <c r="B1169" s="137"/>
      <c r="C1169" s="138" t="s">
        <v>72</v>
      </c>
      <c r="D1169" s="139"/>
      <c r="E1169" s="134" t="s">
        <v>150</v>
      </c>
      <c r="F1169" s="134" t="s">
        <v>150</v>
      </c>
      <c r="G1169" s="134" t="s">
        <v>150</v>
      </c>
      <c r="H1169" s="134" t="s">
        <v>150</v>
      </c>
      <c r="I1169" s="134" t="s">
        <v>150</v>
      </c>
      <c r="J1169" s="134" t="s">
        <v>150</v>
      </c>
      <c r="K1169" s="134" t="s">
        <v>150</v>
      </c>
      <c r="L1169" s="134" t="s">
        <v>150</v>
      </c>
      <c r="M1169" s="134" t="s">
        <v>150</v>
      </c>
      <c r="N1169" s="134" t="s">
        <v>150</v>
      </c>
      <c r="O1169" s="134" t="s">
        <v>150</v>
      </c>
      <c r="P1169" s="115" t="s">
        <v>150</v>
      </c>
      <c r="Q1169" s="134" t="s">
        <v>150</v>
      </c>
      <c r="R1169" s="134" t="s">
        <v>150</v>
      </c>
      <c r="S1169" s="140">
        <v>44</v>
      </c>
      <c r="BN1169" s="143"/>
      <c r="BO1169" s="143"/>
      <c r="BP1169" s="143"/>
      <c r="BQ1169" s="143"/>
      <c r="BR1169" s="143"/>
      <c r="BS1169" s="143"/>
      <c r="BT1169" s="143"/>
      <c r="BU1169" s="143"/>
      <c r="BV1169" s="143"/>
      <c r="BW1169" s="143"/>
      <c r="BX1169" s="143"/>
      <c r="BY1169" s="143"/>
      <c r="BZ1169" s="143"/>
      <c r="CA1169" s="143"/>
      <c r="CB1169" s="143"/>
      <c r="CC1169" s="143"/>
      <c r="CD1169" s="143"/>
      <c r="CE1169" s="143"/>
      <c r="CF1169" s="143"/>
    </row>
    <row r="1170" spans="1:84" s="177" customFormat="1" ht="8.1" customHeight="1">
      <c r="A1170" s="137">
        <v>45</v>
      </c>
      <c r="B1170" s="137"/>
      <c r="C1170" s="138" t="s">
        <v>73</v>
      </c>
      <c r="D1170" s="139"/>
      <c r="E1170" s="134">
        <v>21</v>
      </c>
      <c r="F1170" s="134" t="s">
        <v>150</v>
      </c>
      <c r="G1170" s="134">
        <v>63</v>
      </c>
      <c r="H1170" s="134" t="s">
        <v>150</v>
      </c>
      <c r="I1170" s="134" t="s">
        <v>150</v>
      </c>
      <c r="J1170" s="134" t="s">
        <v>150</v>
      </c>
      <c r="K1170" s="134" t="s">
        <v>150</v>
      </c>
      <c r="L1170" s="134" t="s">
        <v>150</v>
      </c>
      <c r="M1170" s="134" t="s">
        <v>150</v>
      </c>
      <c r="N1170" s="134" t="s">
        <v>150</v>
      </c>
      <c r="O1170" s="134" t="s">
        <v>150</v>
      </c>
      <c r="P1170" s="115" t="s">
        <v>150</v>
      </c>
      <c r="Q1170" s="134" t="s">
        <v>150</v>
      </c>
      <c r="R1170" s="134" t="s">
        <v>150</v>
      </c>
      <c r="S1170" s="140">
        <v>45</v>
      </c>
      <c r="BN1170" s="143"/>
      <c r="BO1170" s="143"/>
      <c r="BP1170" s="143"/>
      <c r="BQ1170" s="143"/>
      <c r="BR1170" s="143"/>
      <c r="BS1170" s="143"/>
      <c r="BT1170" s="143"/>
      <c r="BU1170" s="143"/>
      <c r="BV1170" s="143"/>
      <c r="BW1170" s="143"/>
      <c r="BX1170" s="143"/>
      <c r="BY1170" s="143"/>
      <c r="BZ1170" s="143"/>
      <c r="CA1170" s="143"/>
      <c r="CB1170" s="143"/>
      <c r="CC1170" s="143"/>
      <c r="CD1170" s="143"/>
      <c r="CE1170" s="143"/>
      <c r="CF1170" s="143"/>
    </row>
    <row r="1171" spans="1:84" s="177" customFormat="1" ht="8.1" customHeight="1">
      <c r="A1171" s="137">
        <v>46</v>
      </c>
      <c r="B1171" s="137"/>
      <c r="C1171" s="138" t="s">
        <v>74</v>
      </c>
      <c r="D1171" s="139"/>
      <c r="E1171" s="134" t="s">
        <v>150</v>
      </c>
      <c r="F1171" s="134" t="s">
        <v>150</v>
      </c>
      <c r="G1171" s="134">
        <v>168</v>
      </c>
      <c r="H1171" s="134" t="s">
        <v>150</v>
      </c>
      <c r="I1171" s="134" t="s">
        <v>150</v>
      </c>
      <c r="J1171" s="134">
        <v>852</v>
      </c>
      <c r="K1171" s="134" t="s">
        <v>150</v>
      </c>
      <c r="L1171" s="134" t="s">
        <v>150</v>
      </c>
      <c r="M1171" s="134" t="s">
        <v>150</v>
      </c>
      <c r="N1171" s="134" t="s">
        <v>150</v>
      </c>
      <c r="O1171" s="134" t="s">
        <v>150</v>
      </c>
      <c r="P1171" s="115" t="s">
        <v>150</v>
      </c>
      <c r="Q1171" s="134" t="s">
        <v>150</v>
      </c>
      <c r="R1171" s="134" t="s">
        <v>150</v>
      </c>
      <c r="S1171" s="140">
        <v>46</v>
      </c>
      <c r="BN1171" s="143"/>
      <c r="BO1171" s="143"/>
      <c r="BP1171" s="143"/>
      <c r="BQ1171" s="143"/>
      <c r="BR1171" s="143"/>
      <c r="BS1171" s="143"/>
      <c r="BT1171" s="143"/>
      <c r="BU1171" s="143"/>
      <c r="BV1171" s="143"/>
      <c r="BW1171" s="143"/>
      <c r="BX1171" s="143"/>
      <c r="BY1171" s="143"/>
      <c r="BZ1171" s="143"/>
      <c r="CA1171" s="143"/>
      <c r="CB1171" s="143"/>
      <c r="CC1171" s="143"/>
      <c r="CD1171" s="143"/>
      <c r="CE1171" s="143"/>
      <c r="CF1171" s="143"/>
    </row>
    <row r="1172" spans="1:84" s="177" customFormat="1" ht="8.1" customHeight="1">
      <c r="A1172" s="137">
        <v>47</v>
      </c>
      <c r="B1172" s="137"/>
      <c r="C1172" s="138" t="s">
        <v>75</v>
      </c>
      <c r="D1172" s="139"/>
      <c r="E1172" s="134" t="s">
        <v>150</v>
      </c>
      <c r="F1172" s="134" t="s">
        <v>150</v>
      </c>
      <c r="G1172" s="134" t="s">
        <v>150</v>
      </c>
      <c r="H1172" s="134" t="s">
        <v>150</v>
      </c>
      <c r="I1172" s="134" t="s">
        <v>150</v>
      </c>
      <c r="J1172" s="134" t="s">
        <v>150</v>
      </c>
      <c r="K1172" s="134" t="s">
        <v>150</v>
      </c>
      <c r="L1172" s="134" t="s">
        <v>150</v>
      </c>
      <c r="M1172" s="134" t="s">
        <v>150</v>
      </c>
      <c r="N1172" s="134" t="s">
        <v>150</v>
      </c>
      <c r="O1172" s="134" t="s">
        <v>150</v>
      </c>
      <c r="P1172" s="115" t="s">
        <v>150</v>
      </c>
      <c r="Q1172" s="134" t="s">
        <v>150</v>
      </c>
      <c r="R1172" s="134" t="s">
        <v>150</v>
      </c>
      <c r="S1172" s="140">
        <v>47</v>
      </c>
      <c r="BN1172" s="143"/>
      <c r="BO1172" s="143"/>
      <c r="BP1172" s="143"/>
      <c r="BQ1172" s="143"/>
      <c r="BR1172" s="143"/>
      <c r="BS1172" s="143"/>
      <c r="BT1172" s="143"/>
      <c r="BU1172" s="143"/>
      <c r="BV1172" s="143"/>
      <c r="BW1172" s="143"/>
      <c r="BX1172" s="143"/>
      <c r="BY1172" s="143"/>
      <c r="BZ1172" s="143"/>
      <c r="CA1172" s="143"/>
      <c r="CB1172" s="143"/>
      <c r="CC1172" s="143"/>
      <c r="CD1172" s="143"/>
      <c r="CE1172" s="143"/>
      <c r="CF1172" s="143"/>
    </row>
    <row r="1173" spans="1:84" s="177" customFormat="1" ht="8.1" customHeight="1">
      <c r="A1173" s="137">
        <v>48</v>
      </c>
      <c r="B1173" s="137"/>
      <c r="C1173" s="138" t="s">
        <v>76</v>
      </c>
      <c r="D1173" s="139"/>
      <c r="E1173" s="134" t="s">
        <v>150</v>
      </c>
      <c r="F1173" s="134" t="s">
        <v>150</v>
      </c>
      <c r="G1173" s="134" t="s">
        <v>150</v>
      </c>
      <c r="H1173" s="134" t="s">
        <v>150</v>
      </c>
      <c r="I1173" s="134" t="s">
        <v>150</v>
      </c>
      <c r="J1173" s="134" t="s">
        <v>155</v>
      </c>
      <c r="K1173" s="134" t="s">
        <v>150</v>
      </c>
      <c r="L1173" s="134" t="s">
        <v>150</v>
      </c>
      <c r="M1173" s="134" t="s">
        <v>150</v>
      </c>
      <c r="N1173" s="134" t="s">
        <v>150</v>
      </c>
      <c r="O1173" s="134" t="s">
        <v>150</v>
      </c>
      <c r="P1173" s="115" t="s">
        <v>150</v>
      </c>
      <c r="Q1173" s="134" t="s">
        <v>150</v>
      </c>
      <c r="R1173" s="134" t="s">
        <v>150</v>
      </c>
      <c r="S1173" s="140">
        <v>48</v>
      </c>
      <c r="BN1173" s="143"/>
      <c r="BO1173" s="143"/>
      <c r="BP1173" s="143"/>
      <c r="BQ1173" s="143"/>
      <c r="BR1173" s="143"/>
      <c r="BS1173" s="143"/>
      <c r="BT1173" s="143"/>
      <c r="BU1173" s="143"/>
      <c r="BV1173" s="143"/>
      <c r="BW1173" s="143"/>
      <c r="BX1173" s="143"/>
      <c r="BY1173" s="143"/>
      <c r="BZ1173" s="143"/>
      <c r="CA1173" s="143"/>
      <c r="CB1173" s="143"/>
      <c r="CC1173" s="143"/>
      <c r="CD1173" s="143"/>
      <c r="CE1173" s="143"/>
      <c r="CF1173" s="143"/>
    </row>
    <row r="1174" spans="1:84" s="177" customFormat="1" ht="8.1" customHeight="1">
      <c r="A1174" s="137">
        <v>49</v>
      </c>
      <c r="B1174" s="137"/>
      <c r="C1174" s="138" t="s">
        <v>119</v>
      </c>
      <c r="D1174" s="139"/>
      <c r="E1174" s="134">
        <v>383</v>
      </c>
      <c r="F1174" s="134" t="s">
        <v>150</v>
      </c>
      <c r="G1174" s="134" t="s">
        <v>150</v>
      </c>
      <c r="H1174" s="134">
        <v>75</v>
      </c>
      <c r="I1174" s="134">
        <v>21</v>
      </c>
      <c r="J1174" s="134" t="s">
        <v>150</v>
      </c>
      <c r="K1174" s="134" t="s">
        <v>150</v>
      </c>
      <c r="L1174" s="134" t="s">
        <v>150</v>
      </c>
      <c r="M1174" s="134" t="s">
        <v>150</v>
      </c>
      <c r="N1174" s="134" t="s">
        <v>150</v>
      </c>
      <c r="O1174" s="134" t="s">
        <v>150</v>
      </c>
      <c r="P1174" s="115">
        <v>2</v>
      </c>
      <c r="Q1174" s="134">
        <v>2</v>
      </c>
      <c r="R1174" s="134" t="s">
        <v>150</v>
      </c>
      <c r="S1174" s="140">
        <v>49</v>
      </c>
      <c r="BN1174" s="143"/>
      <c r="BO1174" s="143"/>
      <c r="BP1174" s="143"/>
      <c r="BQ1174" s="143"/>
      <c r="BR1174" s="143"/>
      <c r="BS1174" s="143"/>
      <c r="BT1174" s="143"/>
      <c r="BU1174" s="143"/>
      <c r="BV1174" s="143"/>
      <c r="BW1174" s="143"/>
      <c r="BX1174" s="143"/>
      <c r="BY1174" s="143"/>
      <c r="BZ1174" s="143"/>
      <c r="CA1174" s="143"/>
      <c r="CB1174" s="143"/>
      <c r="CC1174" s="143"/>
      <c r="CD1174" s="143"/>
      <c r="CE1174" s="143"/>
      <c r="CF1174" s="143"/>
    </row>
    <row r="1175" spans="1:84" s="177" customFormat="1" ht="8.1" customHeight="1">
      <c r="A1175" s="137">
        <v>50</v>
      </c>
      <c r="B1175" s="137"/>
      <c r="C1175" s="138" t="s">
        <v>120</v>
      </c>
      <c r="D1175" s="139"/>
      <c r="E1175" s="134" t="s">
        <v>150</v>
      </c>
      <c r="F1175" s="134" t="s">
        <v>150</v>
      </c>
      <c r="G1175" s="134" t="s">
        <v>150</v>
      </c>
      <c r="H1175" s="134" t="s">
        <v>150</v>
      </c>
      <c r="I1175" s="134" t="s">
        <v>150</v>
      </c>
      <c r="J1175" s="134" t="s">
        <v>150</v>
      </c>
      <c r="K1175" s="134" t="s">
        <v>150</v>
      </c>
      <c r="L1175" s="134" t="s">
        <v>150</v>
      </c>
      <c r="M1175" s="134" t="s">
        <v>150</v>
      </c>
      <c r="N1175" s="134" t="s">
        <v>150</v>
      </c>
      <c r="O1175" s="134" t="s">
        <v>150</v>
      </c>
      <c r="P1175" s="115" t="s">
        <v>150</v>
      </c>
      <c r="Q1175" s="134" t="s">
        <v>150</v>
      </c>
      <c r="R1175" s="134" t="s">
        <v>150</v>
      </c>
      <c r="S1175" s="140">
        <v>50</v>
      </c>
      <c r="BN1175" s="143"/>
      <c r="BO1175" s="143"/>
      <c r="BP1175" s="143"/>
      <c r="BQ1175" s="143"/>
      <c r="BR1175" s="143"/>
      <c r="BS1175" s="143"/>
      <c r="BT1175" s="143"/>
      <c r="BU1175" s="143"/>
      <c r="BV1175" s="143"/>
      <c r="BW1175" s="143"/>
      <c r="BX1175" s="143"/>
      <c r="BY1175" s="143"/>
      <c r="BZ1175" s="143"/>
      <c r="CA1175" s="143"/>
      <c r="CB1175" s="143"/>
      <c r="CC1175" s="143"/>
      <c r="CD1175" s="143"/>
      <c r="CE1175" s="143"/>
      <c r="CF1175" s="143"/>
    </row>
    <row r="1176" spans="1:84" s="177" customFormat="1" ht="8.1" customHeight="1">
      <c r="A1176" s="137">
        <v>51</v>
      </c>
      <c r="B1176" s="137"/>
      <c r="C1176" s="138" t="s">
        <v>79</v>
      </c>
      <c r="D1176" s="139"/>
      <c r="E1176" s="134" t="s">
        <v>150</v>
      </c>
      <c r="F1176" s="134" t="s">
        <v>150</v>
      </c>
      <c r="G1176" s="134" t="s">
        <v>150</v>
      </c>
      <c r="H1176" s="134" t="s">
        <v>150</v>
      </c>
      <c r="I1176" s="134" t="s">
        <v>150</v>
      </c>
      <c r="J1176" s="134" t="s">
        <v>150</v>
      </c>
      <c r="K1176" s="134" t="s">
        <v>150</v>
      </c>
      <c r="L1176" s="134" t="s">
        <v>150</v>
      </c>
      <c r="M1176" s="134" t="s">
        <v>150</v>
      </c>
      <c r="N1176" s="134" t="s">
        <v>150</v>
      </c>
      <c r="O1176" s="134" t="s">
        <v>150</v>
      </c>
      <c r="P1176" s="115" t="s">
        <v>150</v>
      </c>
      <c r="Q1176" s="134" t="s">
        <v>150</v>
      </c>
      <c r="R1176" s="134" t="s">
        <v>150</v>
      </c>
      <c r="S1176" s="140">
        <v>51</v>
      </c>
      <c r="BN1176" s="143"/>
      <c r="BO1176" s="143"/>
      <c r="BP1176" s="143"/>
      <c r="BQ1176" s="143"/>
      <c r="BR1176" s="143"/>
      <c r="BS1176" s="143"/>
      <c r="BT1176" s="143"/>
      <c r="BU1176" s="143"/>
      <c r="BV1176" s="143"/>
      <c r="BW1176" s="143"/>
      <c r="BX1176" s="143"/>
      <c r="BY1176" s="143"/>
      <c r="BZ1176" s="143"/>
      <c r="CA1176" s="143"/>
      <c r="CB1176" s="143"/>
      <c r="CC1176" s="143"/>
      <c r="CD1176" s="143"/>
      <c r="CE1176" s="143"/>
      <c r="CF1176" s="143"/>
    </row>
    <row r="1177" spans="1:84" s="177" customFormat="1" ht="8.1" customHeight="1">
      <c r="A1177" s="137">
        <v>52</v>
      </c>
      <c r="B1177" s="137"/>
      <c r="C1177" s="138" t="s">
        <v>80</v>
      </c>
      <c r="D1177" s="139"/>
      <c r="E1177" s="134">
        <v>8520</v>
      </c>
      <c r="F1177" s="134" t="s">
        <v>150</v>
      </c>
      <c r="G1177" s="134" t="s">
        <v>150</v>
      </c>
      <c r="H1177" s="134" t="s">
        <v>150</v>
      </c>
      <c r="I1177" s="134" t="s">
        <v>150</v>
      </c>
      <c r="J1177" s="134" t="s">
        <v>150</v>
      </c>
      <c r="K1177" s="134" t="s">
        <v>150</v>
      </c>
      <c r="L1177" s="134" t="s">
        <v>150</v>
      </c>
      <c r="M1177" s="134" t="s">
        <v>150</v>
      </c>
      <c r="N1177" s="134" t="s">
        <v>150</v>
      </c>
      <c r="O1177" s="134" t="s">
        <v>150</v>
      </c>
      <c r="P1177" s="115" t="s">
        <v>150</v>
      </c>
      <c r="Q1177" s="134" t="s">
        <v>150</v>
      </c>
      <c r="R1177" s="134" t="s">
        <v>150</v>
      </c>
      <c r="S1177" s="140">
        <v>52</v>
      </c>
      <c r="BN1177" s="143"/>
      <c r="BO1177" s="143"/>
      <c r="BP1177" s="143"/>
      <c r="BQ1177" s="143"/>
      <c r="BR1177" s="143"/>
      <c r="BS1177" s="143"/>
      <c r="BT1177" s="143"/>
      <c r="BU1177" s="143"/>
      <c r="BV1177" s="143"/>
      <c r="BW1177" s="143"/>
      <c r="BX1177" s="143"/>
      <c r="BY1177" s="143"/>
      <c r="BZ1177" s="143"/>
      <c r="CA1177" s="143"/>
      <c r="CB1177" s="143"/>
      <c r="CC1177" s="143"/>
      <c r="CD1177" s="143"/>
      <c r="CE1177" s="143"/>
      <c r="CF1177" s="143"/>
    </row>
    <row r="1178" spans="1:84" s="177" customFormat="1" ht="8.1" customHeight="1">
      <c r="A1178" s="137">
        <v>53</v>
      </c>
      <c r="B1178" s="137"/>
      <c r="C1178" s="138" t="s">
        <v>81</v>
      </c>
      <c r="D1178" s="139"/>
      <c r="E1178" s="134" t="s">
        <v>150</v>
      </c>
      <c r="F1178" s="134" t="s">
        <v>150</v>
      </c>
      <c r="G1178" s="134" t="s">
        <v>150</v>
      </c>
      <c r="H1178" s="134" t="s">
        <v>150</v>
      </c>
      <c r="I1178" s="134" t="s">
        <v>150</v>
      </c>
      <c r="J1178" s="134" t="s">
        <v>150</v>
      </c>
      <c r="K1178" s="134" t="s">
        <v>150</v>
      </c>
      <c r="L1178" s="134" t="s">
        <v>150</v>
      </c>
      <c r="M1178" s="134" t="s">
        <v>150</v>
      </c>
      <c r="N1178" s="134" t="s">
        <v>150</v>
      </c>
      <c r="O1178" s="134" t="s">
        <v>150</v>
      </c>
      <c r="P1178" s="115" t="s">
        <v>150</v>
      </c>
      <c r="Q1178" s="134" t="s">
        <v>150</v>
      </c>
      <c r="R1178" s="134" t="s">
        <v>150</v>
      </c>
      <c r="S1178" s="140">
        <v>53</v>
      </c>
      <c r="BN1178" s="143"/>
      <c r="BO1178" s="143"/>
      <c r="BP1178" s="143"/>
      <c r="BQ1178" s="143"/>
      <c r="BR1178" s="143"/>
      <c r="BS1178" s="143"/>
      <c r="BT1178" s="143"/>
      <c r="BU1178" s="143"/>
      <c r="BV1178" s="143"/>
      <c r="BW1178" s="143"/>
      <c r="BX1178" s="143"/>
      <c r="BY1178" s="143"/>
      <c r="BZ1178" s="143"/>
      <c r="CA1178" s="143"/>
      <c r="CB1178" s="143"/>
      <c r="CC1178" s="143"/>
      <c r="CD1178" s="143"/>
      <c r="CE1178" s="143"/>
      <c r="CF1178" s="143"/>
    </row>
    <row r="1179" spans="1:84" s="177" customFormat="1" ht="8.1" customHeight="1">
      <c r="A1179" s="137">
        <v>54</v>
      </c>
      <c r="B1179" s="137"/>
      <c r="C1179" s="138" t="s">
        <v>82</v>
      </c>
      <c r="D1179" s="139"/>
      <c r="E1179" s="134" t="s">
        <v>150</v>
      </c>
      <c r="F1179" s="134" t="s">
        <v>150</v>
      </c>
      <c r="G1179" s="134" t="s">
        <v>150</v>
      </c>
      <c r="H1179" s="134" t="s">
        <v>150</v>
      </c>
      <c r="I1179" s="134" t="s">
        <v>150</v>
      </c>
      <c r="J1179" s="134" t="s">
        <v>150</v>
      </c>
      <c r="K1179" s="134" t="s">
        <v>150</v>
      </c>
      <c r="L1179" s="134" t="s">
        <v>150</v>
      </c>
      <c r="M1179" s="134" t="s">
        <v>150</v>
      </c>
      <c r="N1179" s="134" t="s">
        <v>150</v>
      </c>
      <c r="O1179" s="134" t="s">
        <v>150</v>
      </c>
      <c r="P1179" s="115" t="s">
        <v>150</v>
      </c>
      <c r="Q1179" s="134" t="s">
        <v>150</v>
      </c>
      <c r="R1179" s="134" t="s">
        <v>150</v>
      </c>
      <c r="S1179" s="140">
        <v>54</v>
      </c>
      <c r="BN1179" s="143"/>
      <c r="BO1179" s="143"/>
      <c r="BP1179" s="143"/>
      <c r="BQ1179" s="143"/>
      <c r="BR1179" s="143"/>
      <c r="BS1179" s="143"/>
      <c r="BT1179" s="143"/>
      <c r="BU1179" s="143"/>
      <c r="BV1179" s="143"/>
      <c r="BW1179" s="143"/>
      <c r="BX1179" s="143"/>
      <c r="BY1179" s="143"/>
      <c r="BZ1179" s="143"/>
      <c r="CA1179" s="143"/>
      <c r="CB1179" s="143"/>
      <c r="CC1179" s="143"/>
      <c r="CD1179" s="143"/>
      <c r="CE1179" s="143"/>
      <c r="CF1179" s="143"/>
    </row>
    <row r="1180" spans="1:84" s="177" customFormat="1" ht="8.1" customHeight="1">
      <c r="A1180" s="137">
        <v>55</v>
      </c>
      <c r="B1180" s="137"/>
      <c r="C1180" s="138" t="s">
        <v>83</v>
      </c>
      <c r="D1180" s="139"/>
      <c r="E1180" s="134">
        <v>461</v>
      </c>
      <c r="F1180" s="134" t="s">
        <v>150</v>
      </c>
      <c r="G1180" s="134">
        <v>284</v>
      </c>
      <c r="H1180" s="134">
        <v>348</v>
      </c>
      <c r="I1180" s="134">
        <v>338</v>
      </c>
      <c r="J1180" s="134">
        <v>237</v>
      </c>
      <c r="K1180" s="134" t="s">
        <v>150</v>
      </c>
      <c r="L1180" s="134">
        <v>108</v>
      </c>
      <c r="M1180" s="134">
        <v>759</v>
      </c>
      <c r="N1180" s="134" t="s">
        <v>150</v>
      </c>
      <c r="O1180" s="134" t="s">
        <v>150</v>
      </c>
      <c r="P1180" s="115">
        <v>22</v>
      </c>
      <c r="Q1180" s="134">
        <v>22</v>
      </c>
      <c r="R1180" s="134" t="s">
        <v>150</v>
      </c>
      <c r="S1180" s="140">
        <v>55</v>
      </c>
      <c r="BN1180" s="143"/>
      <c r="BO1180" s="143"/>
      <c r="BP1180" s="143"/>
      <c r="BQ1180" s="143"/>
      <c r="BR1180" s="143"/>
      <c r="BS1180" s="143"/>
      <c r="BT1180" s="143"/>
      <c r="BU1180" s="143"/>
      <c r="BV1180" s="143"/>
      <c r="BW1180" s="143"/>
      <c r="BX1180" s="143"/>
      <c r="BY1180" s="143"/>
      <c r="BZ1180" s="143"/>
      <c r="CA1180" s="143"/>
      <c r="CB1180" s="143"/>
      <c r="CC1180" s="143"/>
      <c r="CD1180" s="143"/>
      <c r="CE1180" s="143"/>
      <c r="CF1180" s="143"/>
    </row>
    <row r="1181" spans="1:84" s="177" customFormat="1" ht="8.1" customHeight="1">
      <c r="A1181" s="137">
        <v>56</v>
      </c>
      <c r="B1181" s="137"/>
      <c r="C1181" s="138" t="s">
        <v>84</v>
      </c>
      <c r="D1181" s="139"/>
      <c r="E1181" s="134" t="s">
        <v>150</v>
      </c>
      <c r="F1181" s="134" t="s">
        <v>150</v>
      </c>
      <c r="G1181" s="134" t="s">
        <v>150</v>
      </c>
      <c r="H1181" s="134" t="s">
        <v>155</v>
      </c>
      <c r="I1181" s="134" t="s">
        <v>150</v>
      </c>
      <c r="J1181" s="134" t="s">
        <v>150</v>
      </c>
      <c r="K1181" s="134" t="s">
        <v>155</v>
      </c>
      <c r="L1181" s="134" t="s">
        <v>150</v>
      </c>
      <c r="M1181" s="134" t="s">
        <v>150</v>
      </c>
      <c r="N1181" s="134" t="s">
        <v>150</v>
      </c>
      <c r="O1181" s="134" t="s">
        <v>150</v>
      </c>
      <c r="P1181" s="115" t="s">
        <v>150</v>
      </c>
      <c r="Q1181" s="134" t="s">
        <v>150</v>
      </c>
      <c r="R1181" s="134" t="s">
        <v>150</v>
      </c>
      <c r="S1181" s="140">
        <v>56</v>
      </c>
      <c r="BN1181" s="143"/>
      <c r="BO1181" s="143"/>
      <c r="BP1181" s="143"/>
      <c r="BQ1181" s="143"/>
      <c r="BR1181" s="143"/>
      <c r="BS1181" s="143"/>
      <c r="BT1181" s="143"/>
      <c r="BU1181" s="143"/>
      <c r="BV1181" s="143"/>
      <c r="BW1181" s="143"/>
      <c r="BX1181" s="143"/>
      <c r="BY1181" s="143"/>
      <c r="BZ1181" s="143"/>
      <c r="CA1181" s="143"/>
      <c r="CB1181" s="143"/>
      <c r="CC1181" s="143"/>
      <c r="CD1181" s="143"/>
      <c r="CE1181" s="143"/>
      <c r="CF1181" s="143"/>
    </row>
    <row r="1182" spans="1:84" s="177" customFormat="1" ht="8.1" customHeight="1">
      <c r="A1182" s="137">
        <v>57</v>
      </c>
      <c r="B1182" s="137"/>
      <c r="C1182" s="159" t="s">
        <v>85</v>
      </c>
      <c r="D1182" s="139"/>
      <c r="E1182" s="134">
        <v>14866</v>
      </c>
      <c r="F1182" s="134" t="s">
        <v>150</v>
      </c>
      <c r="G1182" s="134">
        <v>11205</v>
      </c>
      <c r="H1182" s="134">
        <v>1275</v>
      </c>
      <c r="I1182" s="134">
        <v>5707</v>
      </c>
      <c r="J1182" s="134">
        <v>116</v>
      </c>
      <c r="K1182" s="134">
        <v>163</v>
      </c>
      <c r="L1182" s="134">
        <v>256</v>
      </c>
      <c r="M1182" s="134">
        <v>47</v>
      </c>
      <c r="N1182" s="134" t="s">
        <v>150</v>
      </c>
      <c r="O1182" s="134">
        <v>1017</v>
      </c>
      <c r="P1182" s="115">
        <v>8321</v>
      </c>
      <c r="Q1182" s="134">
        <v>8321</v>
      </c>
      <c r="R1182" s="134" t="s">
        <v>150</v>
      </c>
      <c r="S1182" s="140">
        <v>57</v>
      </c>
      <c r="BN1182" s="143"/>
      <c r="BO1182" s="143"/>
      <c r="BP1182" s="143"/>
      <c r="BQ1182" s="143"/>
      <c r="BR1182" s="143"/>
      <c r="BS1182" s="143"/>
      <c r="BT1182" s="143"/>
      <c r="BU1182" s="143"/>
      <c r="BV1182" s="143"/>
      <c r="BW1182" s="143"/>
      <c r="BX1182" s="143"/>
      <c r="BY1182" s="143"/>
      <c r="BZ1182" s="143"/>
      <c r="CA1182" s="143"/>
      <c r="CB1182" s="143"/>
      <c r="CC1182" s="143"/>
      <c r="CD1182" s="143"/>
      <c r="CE1182" s="143"/>
      <c r="CF1182" s="143"/>
    </row>
    <row r="1183" spans="1:84" s="179" customFormat="1" ht="8.1" customHeight="1">
      <c r="A1183" s="149"/>
      <c r="B1183" s="149"/>
      <c r="C1183" s="150" t="s">
        <v>86</v>
      </c>
      <c r="D1183" s="158"/>
      <c r="E1183" s="152">
        <f t="shared" ref="E1183:R1183" si="104">IF(SUM(E1168:E1182)&gt;0,SUM(E1168:E1182),"-")</f>
        <v>24251</v>
      </c>
      <c r="F1183" s="152" t="str">
        <f t="shared" si="104"/>
        <v>-</v>
      </c>
      <c r="G1183" s="152">
        <f t="shared" si="104"/>
        <v>11720</v>
      </c>
      <c r="H1183" s="152">
        <f t="shared" si="104"/>
        <v>1698</v>
      </c>
      <c r="I1183" s="152">
        <f t="shared" si="104"/>
        <v>6066</v>
      </c>
      <c r="J1183" s="152">
        <f t="shared" si="104"/>
        <v>1205</v>
      </c>
      <c r="K1183" s="152">
        <f t="shared" si="104"/>
        <v>163</v>
      </c>
      <c r="L1183" s="152">
        <f t="shared" si="104"/>
        <v>364</v>
      </c>
      <c r="M1183" s="152">
        <f t="shared" si="104"/>
        <v>806</v>
      </c>
      <c r="N1183" s="152" t="str">
        <f t="shared" si="104"/>
        <v>-</v>
      </c>
      <c r="O1183" s="152">
        <f t="shared" si="104"/>
        <v>1017</v>
      </c>
      <c r="P1183" s="152">
        <f t="shared" si="104"/>
        <v>8345</v>
      </c>
      <c r="Q1183" s="152">
        <f t="shared" si="104"/>
        <v>8345</v>
      </c>
      <c r="R1183" s="152" t="str">
        <f t="shared" si="104"/>
        <v>-</v>
      </c>
      <c r="S1183" s="153"/>
      <c r="BN1183" s="129"/>
      <c r="BO1183" s="129"/>
      <c r="BP1183" s="129"/>
      <c r="BQ1183" s="129"/>
      <c r="BR1183" s="129"/>
      <c r="BS1183" s="129"/>
      <c r="BT1183" s="129"/>
      <c r="BU1183" s="129"/>
      <c r="BV1183" s="129"/>
      <c r="BW1183" s="129"/>
      <c r="BX1183" s="129"/>
      <c r="BY1183" s="129"/>
      <c r="BZ1183" s="129"/>
      <c r="CA1183" s="129"/>
      <c r="CB1183" s="129"/>
      <c r="CC1183" s="129"/>
      <c r="CD1183" s="129"/>
      <c r="CE1183" s="129"/>
      <c r="CF1183" s="129"/>
    </row>
    <row r="1184" spans="1:84" s="176" customFormat="1" ht="8.1" customHeight="1">
      <c r="A1184" s="130">
        <v>58</v>
      </c>
      <c r="B1184" s="130"/>
      <c r="C1184" s="131" t="s">
        <v>121</v>
      </c>
      <c r="D1184" s="132"/>
      <c r="E1184" s="134">
        <v>6799</v>
      </c>
      <c r="F1184" s="134" t="s">
        <v>150</v>
      </c>
      <c r="G1184" s="134">
        <v>41</v>
      </c>
      <c r="H1184" s="134" t="s">
        <v>150</v>
      </c>
      <c r="I1184" s="134">
        <v>10</v>
      </c>
      <c r="J1184" s="134" t="s">
        <v>150</v>
      </c>
      <c r="K1184" s="134">
        <v>243</v>
      </c>
      <c r="L1184" s="134" t="s">
        <v>150</v>
      </c>
      <c r="M1184" s="134" t="s">
        <v>150</v>
      </c>
      <c r="N1184" s="134" t="s">
        <v>150</v>
      </c>
      <c r="O1184" s="134" t="s">
        <v>150</v>
      </c>
      <c r="P1184" s="115">
        <v>147</v>
      </c>
      <c r="Q1184" s="134">
        <v>147</v>
      </c>
      <c r="R1184" s="134" t="s">
        <v>150</v>
      </c>
      <c r="S1184" s="135">
        <v>58</v>
      </c>
      <c r="BN1184" s="136"/>
      <c r="BO1184" s="136"/>
      <c r="BP1184" s="136"/>
      <c r="BQ1184" s="136"/>
      <c r="BR1184" s="136"/>
      <c r="BS1184" s="136"/>
      <c r="BT1184" s="136"/>
      <c r="BU1184" s="136"/>
      <c r="BV1184" s="136"/>
      <c r="BW1184" s="136"/>
      <c r="BX1184" s="136"/>
      <c r="BY1184" s="136"/>
      <c r="BZ1184" s="136"/>
      <c r="CA1184" s="136"/>
      <c r="CB1184" s="136"/>
      <c r="CC1184" s="136"/>
      <c r="CD1184" s="136"/>
      <c r="CE1184" s="136"/>
      <c r="CF1184" s="136"/>
    </row>
    <row r="1185" spans="1:146" s="177" customFormat="1" ht="8.1" customHeight="1">
      <c r="A1185" s="137">
        <v>59</v>
      </c>
      <c r="B1185" s="137"/>
      <c r="C1185" s="138" t="s">
        <v>88</v>
      </c>
      <c r="D1185" s="139"/>
      <c r="E1185" s="134" t="s">
        <v>150</v>
      </c>
      <c r="F1185" s="134" t="s">
        <v>150</v>
      </c>
      <c r="G1185" s="134" t="s">
        <v>150</v>
      </c>
      <c r="H1185" s="134" t="s">
        <v>150</v>
      </c>
      <c r="I1185" s="134" t="s">
        <v>150</v>
      </c>
      <c r="J1185" s="134" t="s">
        <v>150</v>
      </c>
      <c r="K1185" s="134" t="s">
        <v>150</v>
      </c>
      <c r="L1185" s="134" t="s">
        <v>150</v>
      </c>
      <c r="M1185" s="134" t="s">
        <v>150</v>
      </c>
      <c r="N1185" s="134" t="s">
        <v>155</v>
      </c>
      <c r="O1185" s="134" t="s">
        <v>150</v>
      </c>
      <c r="P1185" s="115" t="s">
        <v>150</v>
      </c>
      <c r="Q1185" s="134" t="s">
        <v>155</v>
      </c>
      <c r="R1185" s="134" t="s">
        <v>150</v>
      </c>
      <c r="S1185" s="140">
        <v>59</v>
      </c>
      <c r="BN1185" s="143"/>
      <c r="BO1185" s="143"/>
      <c r="BP1185" s="143"/>
      <c r="BQ1185" s="143"/>
      <c r="BR1185" s="143"/>
      <c r="BS1185" s="143"/>
      <c r="BT1185" s="143"/>
      <c r="BU1185" s="143"/>
      <c r="BV1185" s="143"/>
      <c r="BW1185" s="143"/>
      <c r="BX1185" s="143"/>
      <c r="BY1185" s="143"/>
      <c r="BZ1185" s="143"/>
      <c r="CA1185" s="143"/>
      <c r="CB1185" s="143"/>
      <c r="CC1185" s="143"/>
      <c r="CD1185" s="143"/>
      <c r="CE1185" s="143"/>
      <c r="CF1185" s="143"/>
    </row>
    <row r="1186" spans="1:146" s="177" customFormat="1" ht="8.1" customHeight="1">
      <c r="A1186" s="137">
        <v>60</v>
      </c>
      <c r="B1186" s="137"/>
      <c r="C1186" s="138" t="s">
        <v>89</v>
      </c>
      <c r="D1186" s="139"/>
      <c r="E1186" s="134">
        <v>18</v>
      </c>
      <c r="F1186" s="134" t="s">
        <v>150</v>
      </c>
      <c r="G1186" s="134" t="s">
        <v>150</v>
      </c>
      <c r="H1186" s="134" t="s">
        <v>150</v>
      </c>
      <c r="I1186" s="134" t="s">
        <v>150</v>
      </c>
      <c r="J1186" s="134" t="s">
        <v>150</v>
      </c>
      <c r="K1186" s="134" t="s">
        <v>150</v>
      </c>
      <c r="L1186" s="134" t="s">
        <v>150</v>
      </c>
      <c r="M1186" s="134" t="s">
        <v>150</v>
      </c>
      <c r="N1186" s="134" t="s">
        <v>150</v>
      </c>
      <c r="O1186" s="134" t="s">
        <v>150</v>
      </c>
      <c r="P1186" s="115">
        <v>18</v>
      </c>
      <c r="Q1186" s="134">
        <v>18</v>
      </c>
      <c r="R1186" s="134" t="s">
        <v>150</v>
      </c>
      <c r="S1186" s="140">
        <v>60</v>
      </c>
      <c r="BN1186" s="143"/>
      <c r="BO1186" s="143"/>
      <c r="BP1186" s="143"/>
      <c r="BQ1186" s="143"/>
      <c r="BR1186" s="143"/>
      <c r="BS1186" s="143"/>
      <c r="BT1186" s="143"/>
      <c r="BU1186" s="143"/>
      <c r="BV1186" s="143"/>
      <c r="BW1186" s="143"/>
      <c r="BX1186" s="143"/>
      <c r="BY1186" s="143"/>
      <c r="BZ1186" s="143"/>
      <c r="CA1186" s="143"/>
      <c r="CB1186" s="143"/>
      <c r="CC1186" s="143"/>
      <c r="CD1186" s="143"/>
      <c r="CE1186" s="143"/>
      <c r="CF1186" s="143"/>
    </row>
    <row r="1187" spans="1:146" s="177" customFormat="1" ht="8.1" customHeight="1">
      <c r="A1187" s="137">
        <v>61</v>
      </c>
      <c r="B1187" s="137"/>
      <c r="C1187" s="138" t="s">
        <v>90</v>
      </c>
      <c r="D1187" s="139"/>
      <c r="E1187" s="134" t="s">
        <v>150</v>
      </c>
      <c r="F1187" s="134" t="s">
        <v>150</v>
      </c>
      <c r="G1187" s="134" t="s">
        <v>150</v>
      </c>
      <c r="H1187" s="134" t="s">
        <v>150</v>
      </c>
      <c r="I1187" s="134" t="s">
        <v>150</v>
      </c>
      <c r="J1187" s="134" t="s">
        <v>150</v>
      </c>
      <c r="K1187" s="134" t="s">
        <v>150</v>
      </c>
      <c r="L1187" s="134" t="s">
        <v>150</v>
      </c>
      <c r="M1187" s="134" t="s">
        <v>150</v>
      </c>
      <c r="N1187" s="134" t="s">
        <v>150</v>
      </c>
      <c r="O1187" s="134" t="s">
        <v>150</v>
      </c>
      <c r="P1187" s="115" t="s">
        <v>150</v>
      </c>
      <c r="Q1187" s="134" t="s">
        <v>150</v>
      </c>
      <c r="R1187" s="134" t="s">
        <v>150</v>
      </c>
      <c r="S1187" s="140">
        <v>61</v>
      </c>
      <c r="BN1187" s="143"/>
      <c r="BO1187" s="143"/>
      <c r="BP1187" s="143"/>
      <c r="BQ1187" s="143"/>
      <c r="BR1187" s="143"/>
      <c r="BS1187" s="143"/>
      <c r="BT1187" s="143"/>
      <c r="BU1187" s="143"/>
      <c r="BV1187" s="143"/>
      <c r="BW1187" s="143"/>
      <c r="BX1187" s="143"/>
      <c r="BY1187" s="143"/>
      <c r="BZ1187" s="143"/>
      <c r="CA1187" s="143"/>
      <c r="CB1187" s="143"/>
      <c r="CC1187" s="143"/>
      <c r="CD1187" s="143"/>
      <c r="CE1187" s="143"/>
      <c r="CF1187" s="143"/>
    </row>
    <row r="1188" spans="1:146" s="177" customFormat="1" ht="8.1" customHeight="1">
      <c r="A1188" s="137">
        <v>62</v>
      </c>
      <c r="B1188" s="137"/>
      <c r="C1188" s="138" t="s">
        <v>91</v>
      </c>
      <c r="D1188" s="139"/>
      <c r="E1188" s="134">
        <v>54</v>
      </c>
      <c r="F1188" s="134" t="s">
        <v>150</v>
      </c>
      <c r="G1188" s="134">
        <v>23</v>
      </c>
      <c r="H1188" s="134">
        <v>10</v>
      </c>
      <c r="I1188" s="134" t="s">
        <v>150</v>
      </c>
      <c r="J1188" s="134" t="s">
        <v>150</v>
      </c>
      <c r="K1188" s="134" t="s">
        <v>150</v>
      </c>
      <c r="L1188" s="134" t="s">
        <v>150</v>
      </c>
      <c r="M1188" s="134" t="s">
        <v>150</v>
      </c>
      <c r="N1188" s="134" t="s">
        <v>150</v>
      </c>
      <c r="O1188" s="134" t="s">
        <v>150</v>
      </c>
      <c r="P1188" s="115">
        <v>14</v>
      </c>
      <c r="Q1188" s="134">
        <v>14</v>
      </c>
      <c r="R1188" s="134" t="s">
        <v>150</v>
      </c>
      <c r="S1188" s="140">
        <v>62</v>
      </c>
      <c r="BN1188" s="143"/>
      <c r="BO1188" s="143"/>
      <c r="BP1188" s="143"/>
      <c r="BQ1188" s="143"/>
      <c r="BR1188" s="143"/>
      <c r="BS1188" s="143"/>
      <c r="BT1188" s="143"/>
      <c r="BU1188" s="143"/>
      <c r="BV1188" s="143"/>
      <c r="BW1188" s="143"/>
      <c r="BX1188" s="143"/>
      <c r="BY1188" s="143"/>
      <c r="BZ1188" s="143"/>
      <c r="CA1188" s="143"/>
      <c r="CB1188" s="143"/>
      <c r="CC1188" s="143"/>
      <c r="CD1188" s="143"/>
      <c r="CE1188" s="143"/>
      <c r="CF1188" s="143"/>
    </row>
    <row r="1189" spans="1:146" s="177" customFormat="1" ht="8.1" customHeight="1">
      <c r="A1189" s="137">
        <v>63</v>
      </c>
      <c r="B1189" s="137"/>
      <c r="C1189" s="138" t="s">
        <v>92</v>
      </c>
      <c r="D1189" s="139"/>
      <c r="E1189" s="134" t="s">
        <v>150</v>
      </c>
      <c r="F1189" s="134" t="s">
        <v>150</v>
      </c>
      <c r="G1189" s="134">
        <v>70</v>
      </c>
      <c r="H1189" s="134" t="s">
        <v>150</v>
      </c>
      <c r="I1189" s="134" t="s">
        <v>150</v>
      </c>
      <c r="J1189" s="134" t="s">
        <v>150</v>
      </c>
      <c r="K1189" s="134" t="s">
        <v>150</v>
      </c>
      <c r="L1189" s="134" t="s">
        <v>150</v>
      </c>
      <c r="M1189" s="134" t="s">
        <v>150</v>
      </c>
      <c r="N1189" s="134" t="s">
        <v>150</v>
      </c>
      <c r="O1189" s="134" t="s">
        <v>150</v>
      </c>
      <c r="P1189" s="115" t="s">
        <v>150</v>
      </c>
      <c r="Q1189" s="134" t="s">
        <v>150</v>
      </c>
      <c r="R1189" s="134" t="s">
        <v>150</v>
      </c>
      <c r="S1189" s="140">
        <v>63</v>
      </c>
      <c r="BN1189" s="143"/>
      <c r="BO1189" s="143"/>
      <c r="BP1189" s="143"/>
      <c r="BQ1189" s="143"/>
      <c r="BR1189" s="143"/>
      <c r="BS1189" s="143"/>
      <c r="BT1189" s="143"/>
      <c r="BU1189" s="143"/>
      <c r="BV1189" s="143"/>
      <c r="BW1189" s="143"/>
      <c r="BX1189" s="143"/>
      <c r="BY1189" s="143"/>
      <c r="BZ1189" s="143"/>
      <c r="CA1189" s="143"/>
      <c r="CB1189" s="143"/>
      <c r="CC1189" s="143"/>
      <c r="CD1189" s="143"/>
      <c r="CE1189" s="143"/>
      <c r="CF1189" s="143"/>
    </row>
    <row r="1190" spans="1:146" s="177" customFormat="1" ht="8.1" customHeight="1">
      <c r="A1190" s="137">
        <v>64</v>
      </c>
      <c r="B1190" s="137"/>
      <c r="C1190" s="138" t="s">
        <v>93</v>
      </c>
      <c r="D1190" s="139"/>
      <c r="E1190" s="134" t="s">
        <v>150</v>
      </c>
      <c r="F1190" s="134" t="s">
        <v>150</v>
      </c>
      <c r="G1190" s="134" t="s">
        <v>150</v>
      </c>
      <c r="H1190" s="134" t="s">
        <v>150</v>
      </c>
      <c r="I1190" s="134" t="s">
        <v>150</v>
      </c>
      <c r="J1190" s="134" t="s">
        <v>150</v>
      </c>
      <c r="K1190" s="134" t="s">
        <v>150</v>
      </c>
      <c r="L1190" s="134" t="s">
        <v>150</v>
      </c>
      <c r="M1190" s="134" t="s">
        <v>150</v>
      </c>
      <c r="N1190" s="134" t="s">
        <v>150</v>
      </c>
      <c r="O1190" s="134" t="s">
        <v>150</v>
      </c>
      <c r="P1190" s="115" t="s">
        <v>150</v>
      </c>
      <c r="Q1190" s="134" t="s">
        <v>150</v>
      </c>
      <c r="R1190" s="134" t="s">
        <v>150</v>
      </c>
      <c r="S1190" s="140">
        <v>64</v>
      </c>
      <c r="BN1190" s="143"/>
      <c r="BO1190" s="143"/>
      <c r="BP1190" s="143"/>
      <c r="BQ1190" s="143"/>
      <c r="BR1190" s="143"/>
      <c r="BS1190" s="143"/>
      <c r="BT1190" s="143"/>
      <c r="BU1190" s="143"/>
      <c r="BV1190" s="143"/>
      <c r="BW1190" s="143"/>
      <c r="BX1190" s="143"/>
      <c r="BY1190" s="143"/>
      <c r="BZ1190" s="143"/>
      <c r="CA1190" s="143"/>
      <c r="CB1190" s="143"/>
      <c r="CC1190" s="143"/>
      <c r="CD1190" s="143"/>
      <c r="CE1190" s="143"/>
      <c r="CF1190" s="143"/>
    </row>
    <row r="1191" spans="1:146" s="177" customFormat="1" ht="8.1" customHeight="1">
      <c r="A1191" s="137">
        <v>65</v>
      </c>
      <c r="B1191" s="137"/>
      <c r="C1191" s="138" t="s">
        <v>94</v>
      </c>
      <c r="D1191" s="139"/>
      <c r="E1191" s="134" t="s">
        <v>150</v>
      </c>
      <c r="F1191" s="134" t="s">
        <v>150</v>
      </c>
      <c r="G1191" s="134" t="s">
        <v>150</v>
      </c>
      <c r="H1191" s="134" t="s">
        <v>150</v>
      </c>
      <c r="I1191" s="134" t="s">
        <v>150</v>
      </c>
      <c r="J1191" s="134" t="s">
        <v>150</v>
      </c>
      <c r="K1191" s="134" t="s">
        <v>150</v>
      </c>
      <c r="L1191" s="134" t="s">
        <v>150</v>
      </c>
      <c r="M1191" s="134" t="s">
        <v>150</v>
      </c>
      <c r="N1191" s="134" t="s">
        <v>150</v>
      </c>
      <c r="O1191" s="134" t="s">
        <v>150</v>
      </c>
      <c r="P1191" s="115" t="s">
        <v>150</v>
      </c>
      <c r="Q1191" s="134" t="s">
        <v>150</v>
      </c>
      <c r="R1191" s="134" t="s">
        <v>150</v>
      </c>
      <c r="S1191" s="140">
        <v>65</v>
      </c>
      <c r="BN1191" s="143"/>
      <c r="BO1191" s="143"/>
      <c r="BP1191" s="143"/>
      <c r="BQ1191" s="143"/>
      <c r="BR1191" s="143"/>
      <c r="BS1191" s="143"/>
      <c r="BT1191" s="143"/>
      <c r="BU1191" s="143"/>
      <c r="BV1191" s="143"/>
      <c r="BW1191" s="143"/>
      <c r="BX1191" s="143"/>
      <c r="BY1191" s="143"/>
      <c r="BZ1191" s="143"/>
      <c r="CA1191" s="143"/>
      <c r="CB1191" s="143"/>
      <c r="CC1191" s="143"/>
      <c r="CD1191" s="143"/>
      <c r="CE1191" s="143"/>
      <c r="CF1191" s="143"/>
    </row>
    <row r="1192" spans="1:146" s="177" customFormat="1" ht="8.1" customHeight="1">
      <c r="A1192" s="137">
        <v>66</v>
      </c>
      <c r="B1192" s="137"/>
      <c r="C1192" s="138" t="s">
        <v>122</v>
      </c>
      <c r="D1192" s="139"/>
      <c r="E1192" s="134" t="s">
        <v>150</v>
      </c>
      <c r="F1192" s="134" t="s">
        <v>150</v>
      </c>
      <c r="G1192" s="134" t="s">
        <v>150</v>
      </c>
      <c r="H1192" s="134" t="s">
        <v>150</v>
      </c>
      <c r="I1192" s="134" t="s">
        <v>150</v>
      </c>
      <c r="J1192" s="134" t="s">
        <v>150</v>
      </c>
      <c r="K1192" s="134" t="s">
        <v>150</v>
      </c>
      <c r="L1192" s="134" t="s">
        <v>150</v>
      </c>
      <c r="M1192" s="134" t="s">
        <v>150</v>
      </c>
      <c r="N1192" s="134" t="s">
        <v>150</v>
      </c>
      <c r="O1192" s="134" t="s">
        <v>150</v>
      </c>
      <c r="P1192" s="115" t="s">
        <v>150</v>
      </c>
      <c r="Q1192" s="134" t="s">
        <v>150</v>
      </c>
      <c r="R1192" s="134" t="s">
        <v>150</v>
      </c>
      <c r="S1192" s="140">
        <v>66</v>
      </c>
      <c r="BN1192" s="143"/>
      <c r="BO1192" s="143"/>
      <c r="BP1192" s="143"/>
      <c r="BQ1192" s="143"/>
      <c r="BR1192" s="143"/>
      <c r="BS1192" s="143"/>
      <c r="BT1192" s="143"/>
      <c r="BU1192" s="143"/>
      <c r="BV1192" s="143"/>
      <c r="BW1192" s="143"/>
      <c r="BX1192" s="143"/>
      <c r="BY1192" s="143"/>
      <c r="BZ1192" s="143"/>
      <c r="CA1192" s="143"/>
      <c r="CB1192" s="143"/>
      <c r="CC1192" s="143"/>
      <c r="CD1192" s="143"/>
      <c r="CE1192" s="143"/>
      <c r="CF1192" s="143"/>
    </row>
    <row r="1193" spans="1:146" s="179" customFormat="1" ht="8.1" customHeight="1">
      <c r="A1193" s="149"/>
      <c r="B1193" s="149"/>
      <c r="C1193" s="150" t="s">
        <v>96</v>
      </c>
      <c r="D1193" s="158"/>
      <c r="E1193" s="152">
        <f t="shared" ref="E1193:R1193" si="105">IF(SUM(E1184:E1192)&gt;0,SUM(E1184:E1192),"-")</f>
        <v>6871</v>
      </c>
      <c r="F1193" s="152" t="str">
        <f t="shared" si="105"/>
        <v>-</v>
      </c>
      <c r="G1193" s="152">
        <f t="shared" si="105"/>
        <v>134</v>
      </c>
      <c r="H1193" s="152">
        <f t="shared" si="105"/>
        <v>10</v>
      </c>
      <c r="I1193" s="152">
        <f t="shared" si="105"/>
        <v>10</v>
      </c>
      <c r="J1193" s="152" t="str">
        <f t="shared" si="105"/>
        <v>-</v>
      </c>
      <c r="K1193" s="152">
        <f t="shared" si="105"/>
        <v>243</v>
      </c>
      <c r="L1193" s="152" t="str">
        <f t="shared" si="105"/>
        <v>-</v>
      </c>
      <c r="M1193" s="152" t="str">
        <f t="shared" si="105"/>
        <v>-</v>
      </c>
      <c r="N1193" s="152" t="str">
        <f t="shared" si="105"/>
        <v>-</v>
      </c>
      <c r="O1193" s="152" t="str">
        <f t="shared" si="105"/>
        <v>-</v>
      </c>
      <c r="P1193" s="152">
        <f t="shared" si="105"/>
        <v>179</v>
      </c>
      <c r="Q1193" s="152">
        <f t="shared" si="105"/>
        <v>179</v>
      </c>
      <c r="R1193" s="152" t="str">
        <f t="shared" si="105"/>
        <v>-</v>
      </c>
      <c r="S1193" s="153"/>
      <c r="BN1193" s="129"/>
      <c r="BO1193" s="129"/>
      <c r="BP1193" s="129"/>
      <c r="BQ1193" s="129"/>
      <c r="BR1193" s="129"/>
      <c r="BS1193" s="129"/>
      <c r="BT1193" s="129"/>
      <c r="BU1193" s="129"/>
      <c r="BV1193" s="129"/>
      <c r="BW1193" s="129"/>
      <c r="BX1193" s="129"/>
      <c r="BY1193" s="129"/>
      <c r="BZ1193" s="129"/>
      <c r="CA1193" s="129"/>
      <c r="CB1193" s="129"/>
      <c r="CC1193" s="129"/>
      <c r="CD1193" s="129"/>
      <c r="CE1193" s="129"/>
      <c r="CF1193" s="129"/>
    </row>
    <row r="1194" spans="1:146" s="176" customFormat="1" ht="8.1" customHeight="1">
      <c r="A1194" s="130">
        <v>67</v>
      </c>
      <c r="B1194" s="130"/>
      <c r="C1194" s="131" t="s">
        <v>97</v>
      </c>
      <c r="D1194" s="132"/>
      <c r="E1194" s="134" t="s">
        <v>150</v>
      </c>
      <c r="F1194" s="134" t="s">
        <v>150</v>
      </c>
      <c r="G1194" s="134" t="s">
        <v>150</v>
      </c>
      <c r="H1194" s="134" t="s">
        <v>150</v>
      </c>
      <c r="I1194" s="134" t="s">
        <v>150</v>
      </c>
      <c r="J1194" s="134" t="s">
        <v>150</v>
      </c>
      <c r="K1194" s="134" t="s">
        <v>150</v>
      </c>
      <c r="L1194" s="134" t="s">
        <v>150</v>
      </c>
      <c r="M1194" s="134" t="s">
        <v>150</v>
      </c>
      <c r="N1194" s="134" t="s">
        <v>150</v>
      </c>
      <c r="O1194" s="134" t="s">
        <v>150</v>
      </c>
      <c r="P1194" s="115" t="s">
        <v>150</v>
      </c>
      <c r="Q1194" s="134" t="s">
        <v>150</v>
      </c>
      <c r="R1194" s="134" t="s">
        <v>150</v>
      </c>
      <c r="S1194" s="135">
        <v>67</v>
      </c>
      <c r="BN1194" s="136"/>
      <c r="BO1194" s="136"/>
      <c r="BP1194" s="136"/>
      <c r="BQ1194" s="136"/>
      <c r="BR1194" s="136"/>
      <c r="BS1194" s="136"/>
      <c r="BT1194" s="136"/>
      <c r="BU1194" s="136"/>
      <c r="BV1194" s="136"/>
      <c r="BW1194" s="136"/>
      <c r="BX1194" s="136"/>
      <c r="BY1194" s="136"/>
      <c r="BZ1194" s="136"/>
      <c r="CA1194" s="136"/>
      <c r="CB1194" s="136"/>
      <c r="CC1194" s="136"/>
      <c r="CD1194" s="136"/>
      <c r="CE1194" s="136"/>
      <c r="CF1194" s="136"/>
    </row>
    <row r="1195" spans="1:146" s="177" customFormat="1" ht="8.1" customHeight="1">
      <c r="A1195" s="137">
        <v>68</v>
      </c>
      <c r="B1195" s="137"/>
      <c r="C1195" s="138" t="s">
        <v>98</v>
      </c>
      <c r="D1195" s="139"/>
      <c r="E1195" s="134">
        <v>3700</v>
      </c>
      <c r="F1195" s="134" t="s">
        <v>150</v>
      </c>
      <c r="G1195" s="134" t="s">
        <v>150</v>
      </c>
      <c r="H1195" s="134" t="s">
        <v>150</v>
      </c>
      <c r="I1195" s="134" t="s">
        <v>150</v>
      </c>
      <c r="J1195" s="134" t="s">
        <v>150</v>
      </c>
      <c r="K1195" s="134" t="s">
        <v>150</v>
      </c>
      <c r="L1195" s="134" t="s">
        <v>150</v>
      </c>
      <c r="M1195" s="134" t="s">
        <v>150</v>
      </c>
      <c r="N1195" s="134" t="s">
        <v>150</v>
      </c>
      <c r="O1195" s="134" t="s">
        <v>150</v>
      </c>
      <c r="P1195" s="115">
        <v>63</v>
      </c>
      <c r="Q1195" s="134">
        <v>63</v>
      </c>
      <c r="R1195" s="134" t="s">
        <v>150</v>
      </c>
      <c r="S1195" s="140">
        <v>68</v>
      </c>
      <c r="BN1195" s="143"/>
      <c r="BO1195" s="143"/>
      <c r="BP1195" s="143"/>
      <c r="BQ1195" s="143"/>
      <c r="BR1195" s="143"/>
      <c r="BS1195" s="143"/>
      <c r="BT1195" s="143"/>
      <c r="BU1195" s="143"/>
      <c r="BV1195" s="143"/>
      <c r="BW1195" s="143"/>
      <c r="BX1195" s="143"/>
      <c r="BY1195" s="143"/>
      <c r="BZ1195" s="143"/>
      <c r="CA1195" s="143"/>
      <c r="CB1195" s="143"/>
      <c r="CC1195" s="143"/>
      <c r="CD1195" s="143"/>
      <c r="CE1195" s="143"/>
      <c r="CF1195" s="143"/>
    </row>
    <row r="1196" spans="1:146" s="177" customFormat="1" ht="8.1" customHeight="1">
      <c r="A1196" s="137">
        <v>69</v>
      </c>
      <c r="B1196" s="137"/>
      <c r="C1196" s="138" t="s">
        <v>99</v>
      </c>
      <c r="D1196" s="139"/>
      <c r="E1196" s="134" t="s">
        <v>150</v>
      </c>
      <c r="F1196" s="134" t="s">
        <v>150</v>
      </c>
      <c r="G1196" s="134">
        <v>54</v>
      </c>
      <c r="H1196" s="134" t="s">
        <v>150</v>
      </c>
      <c r="I1196" s="134">
        <v>143</v>
      </c>
      <c r="J1196" s="134" t="s">
        <v>150</v>
      </c>
      <c r="K1196" s="134" t="s">
        <v>150</v>
      </c>
      <c r="L1196" s="134" t="s">
        <v>150</v>
      </c>
      <c r="M1196" s="134" t="s">
        <v>150</v>
      </c>
      <c r="N1196" s="134" t="s">
        <v>150</v>
      </c>
      <c r="O1196" s="134">
        <v>4</v>
      </c>
      <c r="P1196" s="115">
        <v>23</v>
      </c>
      <c r="Q1196" s="134">
        <v>22</v>
      </c>
      <c r="R1196" s="134">
        <v>1</v>
      </c>
      <c r="S1196" s="140">
        <v>69</v>
      </c>
      <c r="BN1196" s="143"/>
      <c r="BO1196" s="143"/>
      <c r="BP1196" s="143"/>
      <c r="BQ1196" s="143"/>
      <c r="BR1196" s="143"/>
      <c r="BS1196" s="143"/>
      <c r="BT1196" s="143"/>
      <c r="BU1196" s="143"/>
      <c r="BV1196" s="143"/>
      <c r="BW1196" s="143"/>
      <c r="BX1196" s="143"/>
      <c r="BY1196" s="143"/>
      <c r="BZ1196" s="143"/>
      <c r="CA1196" s="143"/>
      <c r="CB1196" s="143"/>
      <c r="CC1196" s="143"/>
      <c r="CD1196" s="143"/>
      <c r="CE1196" s="143"/>
      <c r="CF1196" s="143"/>
      <c r="EP1196" s="1031"/>
    </row>
    <row r="1197" spans="1:146" s="177" customFormat="1" ht="8.1" customHeight="1">
      <c r="A1197" s="137">
        <v>70</v>
      </c>
      <c r="B1197" s="137"/>
      <c r="C1197" s="138" t="s">
        <v>100</v>
      </c>
      <c r="D1197" s="139"/>
      <c r="E1197" s="134">
        <v>2</v>
      </c>
      <c r="F1197" s="134" t="s">
        <v>150</v>
      </c>
      <c r="G1197" s="134">
        <v>111</v>
      </c>
      <c r="H1197" s="134" t="s">
        <v>150</v>
      </c>
      <c r="I1197" s="134">
        <v>58</v>
      </c>
      <c r="J1197" s="134" t="s">
        <v>150</v>
      </c>
      <c r="K1197" s="134" t="s">
        <v>150</v>
      </c>
      <c r="L1197" s="134" t="s">
        <v>150</v>
      </c>
      <c r="M1197" s="134" t="s">
        <v>150</v>
      </c>
      <c r="N1197" s="134" t="s">
        <v>150</v>
      </c>
      <c r="O1197" s="134">
        <v>17</v>
      </c>
      <c r="P1197" s="115">
        <v>214</v>
      </c>
      <c r="Q1197" s="134">
        <v>214</v>
      </c>
      <c r="R1197" s="134" t="s">
        <v>150</v>
      </c>
      <c r="S1197" s="140">
        <v>70</v>
      </c>
      <c r="BN1197" s="143"/>
      <c r="BO1197" s="143"/>
      <c r="BP1197" s="143"/>
      <c r="BQ1197" s="143"/>
      <c r="BR1197" s="143"/>
      <c r="BS1197" s="143"/>
      <c r="BT1197" s="143"/>
      <c r="BU1197" s="143"/>
      <c r="BV1197" s="143"/>
      <c r="BW1197" s="143"/>
      <c r="BX1197" s="143"/>
      <c r="BY1197" s="143"/>
      <c r="BZ1197" s="143"/>
      <c r="CA1197" s="143"/>
      <c r="CB1197" s="143"/>
      <c r="CC1197" s="143"/>
      <c r="CD1197" s="143"/>
      <c r="CE1197" s="143"/>
      <c r="CF1197" s="143"/>
      <c r="EP1197" s="1031"/>
    </row>
    <row r="1198" spans="1:146" s="177" customFormat="1" ht="8.1" customHeight="1">
      <c r="A1198" s="137">
        <v>71</v>
      </c>
      <c r="B1198" s="137"/>
      <c r="C1198" s="138" t="s">
        <v>101</v>
      </c>
      <c r="D1198" s="139"/>
      <c r="E1198" s="134" t="s">
        <v>150</v>
      </c>
      <c r="F1198" s="134" t="s">
        <v>150</v>
      </c>
      <c r="G1198" s="134" t="s">
        <v>150</v>
      </c>
      <c r="H1198" s="134" t="s">
        <v>150</v>
      </c>
      <c r="I1198" s="134" t="s">
        <v>150</v>
      </c>
      <c r="J1198" s="134" t="s">
        <v>150</v>
      </c>
      <c r="K1198" s="134" t="s">
        <v>150</v>
      </c>
      <c r="L1198" s="134" t="s">
        <v>150</v>
      </c>
      <c r="M1198" s="134" t="s">
        <v>150</v>
      </c>
      <c r="N1198" s="134" t="s">
        <v>150</v>
      </c>
      <c r="O1198" s="134" t="s">
        <v>150</v>
      </c>
      <c r="P1198" s="115" t="s">
        <v>150</v>
      </c>
      <c r="Q1198" s="134" t="s">
        <v>150</v>
      </c>
      <c r="R1198" s="134" t="s">
        <v>150</v>
      </c>
      <c r="S1198" s="140">
        <v>71</v>
      </c>
      <c r="BN1198" s="143"/>
      <c r="BO1198" s="143"/>
      <c r="BP1198" s="143"/>
      <c r="BQ1198" s="143"/>
      <c r="BR1198" s="143"/>
      <c r="BS1198" s="143"/>
      <c r="BT1198" s="143"/>
      <c r="BU1198" s="143"/>
      <c r="BV1198" s="143"/>
      <c r="BW1198" s="143"/>
      <c r="BX1198" s="143"/>
      <c r="BY1198" s="143"/>
      <c r="BZ1198" s="143"/>
      <c r="CA1198" s="143"/>
      <c r="CB1198" s="143"/>
      <c r="CC1198" s="143"/>
      <c r="CD1198" s="143"/>
      <c r="CE1198" s="143"/>
      <c r="CF1198" s="143"/>
    </row>
    <row r="1199" spans="1:146" s="177" customFormat="1" ht="8.1" customHeight="1">
      <c r="A1199" s="137">
        <v>72</v>
      </c>
      <c r="B1199" s="137"/>
      <c r="C1199" s="138" t="s">
        <v>102</v>
      </c>
      <c r="D1199" s="139"/>
      <c r="E1199" s="134">
        <v>674</v>
      </c>
      <c r="F1199" s="134" t="s">
        <v>150</v>
      </c>
      <c r="G1199" s="134">
        <v>4954</v>
      </c>
      <c r="H1199" s="134">
        <v>585</v>
      </c>
      <c r="I1199" s="134">
        <v>170</v>
      </c>
      <c r="J1199" s="134" t="s">
        <v>150</v>
      </c>
      <c r="K1199" s="134" t="s">
        <v>150</v>
      </c>
      <c r="L1199" s="134" t="s">
        <v>150</v>
      </c>
      <c r="M1199" s="134" t="s">
        <v>150</v>
      </c>
      <c r="N1199" s="134" t="s">
        <v>150</v>
      </c>
      <c r="O1199" s="134">
        <v>155</v>
      </c>
      <c r="P1199" s="115">
        <v>288</v>
      </c>
      <c r="Q1199" s="134">
        <v>288</v>
      </c>
      <c r="R1199" s="134" t="s">
        <v>150</v>
      </c>
      <c r="S1199" s="140">
        <v>72</v>
      </c>
      <c r="BN1199" s="143"/>
      <c r="BO1199" s="143"/>
      <c r="BP1199" s="143"/>
      <c r="BQ1199" s="143"/>
      <c r="BR1199" s="143"/>
      <c r="BS1199" s="143"/>
      <c r="BT1199" s="143"/>
      <c r="BU1199" s="143"/>
      <c r="BV1199" s="143"/>
      <c r="BW1199" s="143"/>
      <c r="BX1199" s="143"/>
      <c r="BY1199" s="143"/>
      <c r="BZ1199" s="143"/>
      <c r="CA1199" s="143"/>
      <c r="CB1199" s="143"/>
      <c r="CC1199" s="143"/>
      <c r="CD1199" s="143"/>
      <c r="CE1199" s="143"/>
      <c r="CF1199" s="143"/>
    </row>
    <row r="1200" spans="1:146" s="177" customFormat="1" ht="8.1" customHeight="1">
      <c r="A1200" s="137">
        <v>73</v>
      </c>
      <c r="B1200" s="137"/>
      <c r="C1200" s="138" t="s">
        <v>103</v>
      </c>
      <c r="D1200" s="139"/>
      <c r="E1200" s="134" t="s">
        <v>150</v>
      </c>
      <c r="F1200" s="134" t="s">
        <v>150</v>
      </c>
      <c r="G1200" s="134" t="s">
        <v>150</v>
      </c>
      <c r="H1200" s="134" t="s">
        <v>150</v>
      </c>
      <c r="I1200" s="134" t="s">
        <v>150</v>
      </c>
      <c r="J1200" s="134" t="s">
        <v>150</v>
      </c>
      <c r="K1200" s="134" t="s">
        <v>150</v>
      </c>
      <c r="L1200" s="134" t="s">
        <v>150</v>
      </c>
      <c r="M1200" s="134" t="s">
        <v>150</v>
      </c>
      <c r="N1200" s="134" t="s">
        <v>150</v>
      </c>
      <c r="O1200" s="134" t="s">
        <v>150</v>
      </c>
      <c r="P1200" s="115">
        <v>35</v>
      </c>
      <c r="Q1200" s="134">
        <v>35</v>
      </c>
      <c r="R1200" s="134" t="s">
        <v>150</v>
      </c>
      <c r="S1200" s="140">
        <v>73</v>
      </c>
      <c r="BN1200" s="143"/>
      <c r="BO1200" s="143"/>
      <c r="BP1200" s="143"/>
      <c r="BQ1200" s="143"/>
      <c r="BR1200" s="143"/>
      <c r="BS1200" s="143"/>
      <c r="BT1200" s="143"/>
      <c r="BU1200" s="143"/>
      <c r="BV1200" s="143"/>
      <c r="BW1200" s="143"/>
      <c r="BX1200" s="143"/>
      <c r="BY1200" s="143"/>
      <c r="BZ1200" s="143"/>
      <c r="CA1200" s="143"/>
      <c r="CB1200" s="143"/>
      <c r="CC1200" s="143"/>
      <c r="CD1200" s="143"/>
      <c r="CE1200" s="143"/>
      <c r="CF1200" s="143"/>
    </row>
    <row r="1201" spans="1:206" s="177" customFormat="1" ht="8.1" customHeight="1">
      <c r="A1201" s="137">
        <v>74</v>
      </c>
      <c r="B1201" s="137"/>
      <c r="C1201" s="138" t="s">
        <v>104</v>
      </c>
      <c r="D1201" s="139"/>
      <c r="E1201" s="134">
        <v>10</v>
      </c>
      <c r="F1201" s="134" t="s">
        <v>150</v>
      </c>
      <c r="G1201" s="134" t="s">
        <v>150</v>
      </c>
      <c r="H1201" s="134" t="s">
        <v>150</v>
      </c>
      <c r="I1201" s="134" t="s">
        <v>150</v>
      </c>
      <c r="J1201" s="134" t="s">
        <v>150</v>
      </c>
      <c r="K1201" s="134" t="s">
        <v>150</v>
      </c>
      <c r="L1201" s="134" t="s">
        <v>150</v>
      </c>
      <c r="M1201" s="134" t="s">
        <v>150</v>
      </c>
      <c r="N1201" s="134" t="s">
        <v>150</v>
      </c>
      <c r="O1201" s="134" t="s">
        <v>150</v>
      </c>
      <c r="P1201" s="115">
        <v>41</v>
      </c>
      <c r="Q1201" s="134">
        <v>41</v>
      </c>
      <c r="R1201" s="134" t="s">
        <v>150</v>
      </c>
      <c r="S1201" s="140">
        <v>74</v>
      </c>
      <c r="BN1201" s="143"/>
      <c r="BO1201" s="143"/>
      <c r="BP1201" s="143"/>
      <c r="BQ1201" s="143"/>
      <c r="BR1201" s="143"/>
      <c r="BS1201" s="143"/>
      <c r="BT1201" s="143"/>
      <c r="BU1201" s="143"/>
      <c r="BV1201" s="143"/>
      <c r="BW1201" s="143"/>
      <c r="BX1201" s="143"/>
      <c r="BY1201" s="143"/>
      <c r="BZ1201" s="143"/>
      <c r="CA1201" s="143"/>
      <c r="CB1201" s="143"/>
      <c r="CC1201" s="143"/>
      <c r="CD1201" s="143"/>
      <c r="CE1201" s="143"/>
      <c r="CF1201" s="143"/>
    </row>
    <row r="1202" spans="1:206" s="179" customFormat="1" ht="8.1" customHeight="1">
      <c r="A1202" s="149"/>
      <c r="B1202" s="149"/>
      <c r="C1202" s="150" t="s">
        <v>105</v>
      </c>
      <c r="D1202" s="158"/>
      <c r="E1202" s="152">
        <f t="shared" ref="E1202:R1202" si="106">IF(SUM(E1194:E1201)&gt;0,SUM(E1194:E1201),"-")</f>
        <v>4386</v>
      </c>
      <c r="F1202" s="152" t="str">
        <f t="shared" si="106"/>
        <v>-</v>
      </c>
      <c r="G1202" s="152">
        <f t="shared" si="106"/>
        <v>5119</v>
      </c>
      <c r="H1202" s="152">
        <f t="shared" si="106"/>
        <v>585</v>
      </c>
      <c r="I1202" s="152">
        <f t="shared" si="106"/>
        <v>371</v>
      </c>
      <c r="J1202" s="152" t="str">
        <f t="shared" si="106"/>
        <v>-</v>
      </c>
      <c r="K1202" s="152" t="str">
        <f t="shared" si="106"/>
        <v>-</v>
      </c>
      <c r="L1202" s="152" t="str">
        <f t="shared" si="106"/>
        <v>-</v>
      </c>
      <c r="M1202" s="152" t="str">
        <f t="shared" si="106"/>
        <v>-</v>
      </c>
      <c r="N1202" s="152" t="str">
        <f t="shared" si="106"/>
        <v>-</v>
      </c>
      <c r="O1202" s="152">
        <f t="shared" si="106"/>
        <v>176</v>
      </c>
      <c r="P1202" s="152">
        <f t="shared" si="106"/>
        <v>664</v>
      </c>
      <c r="Q1202" s="152">
        <f t="shared" si="106"/>
        <v>663</v>
      </c>
      <c r="R1202" s="152">
        <f t="shared" si="106"/>
        <v>1</v>
      </c>
      <c r="S1202" s="153"/>
      <c r="BN1202" s="129"/>
      <c r="BO1202" s="129"/>
      <c r="BP1202" s="129"/>
      <c r="BQ1202" s="129"/>
      <c r="BR1202" s="129"/>
      <c r="BS1202" s="129"/>
      <c r="BT1202" s="129"/>
      <c r="BU1202" s="129"/>
      <c r="BV1202" s="129"/>
      <c r="BW1202" s="129"/>
      <c r="BX1202" s="129"/>
      <c r="BY1202" s="129"/>
      <c r="BZ1202" s="129"/>
      <c r="CA1202" s="129"/>
      <c r="CB1202" s="129"/>
      <c r="CC1202" s="129"/>
      <c r="CD1202" s="129"/>
      <c r="CE1202" s="129"/>
      <c r="CF1202" s="129"/>
    </row>
    <row r="1203" spans="1:206" s="176" customFormat="1" ht="8.1" customHeight="1">
      <c r="A1203" s="130">
        <v>75</v>
      </c>
      <c r="B1203" s="130"/>
      <c r="C1203" s="131" t="s">
        <v>123</v>
      </c>
      <c r="D1203" s="132"/>
      <c r="E1203" s="134">
        <v>7025</v>
      </c>
      <c r="F1203" s="134" t="s">
        <v>150</v>
      </c>
      <c r="G1203" s="134">
        <v>599</v>
      </c>
      <c r="H1203" s="134">
        <v>262</v>
      </c>
      <c r="I1203" s="134">
        <v>1544</v>
      </c>
      <c r="J1203" s="134">
        <v>1340</v>
      </c>
      <c r="K1203" s="134" t="s">
        <v>150</v>
      </c>
      <c r="L1203" s="134">
        <v>844</v>
      </c>
      <c r="M1203" s="134" t="s">
        <v>150</v>
      </c>
      <c r="N1203" s="134">
        <v>202</v>
      </c>
      <c r="O1203" s="134" t="s">
        <v>150</v>
      </c>
      <c r="P1203" s="115" t="s">
        <v>150</v>
      </c>
      <c r="Q1203" s="134" t="s">
        <v>150</v>
      </c>
      <c r="R1203" s="134" t="s">
        <v>150</v>
      </c>
      <c r="S1203" s="135">
        <v>75</v>
      </c>
      <c r="BN1203" s="136"/>
      <c r="BO1203" s="136"/>
      <c r="BP1203" s="136"/>
      <c r="BQ1203" s="136"/>
      <c r="BR1203" s="136"/>
      <c r="BS1203" s="136"/>
      <c r="BT1203" s="136"/>
      <c r="BU1203" s="136"/>
      <c r="BV1203" s="136"/>
      <c r="BW1203" s="136"/>
      <c r="BX1203" s="136"/>
      <c r="BY1203" s="136"/>
      <c r="BZ1203" s="136"/>
      <c r="CA1203" s="136"/>
      <c r="CB1203" s="136"/>
      <c r="CC1203" s="136"/>
      <c r="CD1203" s="136"/>
      <c r="CE1203" s="136"/>
      <c r="CF1203" s="136"/>
    </row>
    <row r="1204" spans="1:206" s="177" customFormat="1" ht="8.1" customHeight="1">
      <c r="A1204" s="137">
        <v>76</v>
      </c>
      <c r="B1204" s="137"/>
      <c r="C1204" s="138" t="s">
        <v>107</v>
      </c>
      <c r="D1204" s="139"/>
      <c r="E1204" s="134">
        <v>11950</v>
      </c>
      <c r="F1204" s="134" t="s">
        <v>150</v>
      </c>
      <c r="G1204" s="134">
        <v>176</v>
      </c>
      <c r="H1204" s="134">
        <v>441</v>
      </c>
      <c r="I1204" s="134">
        <v>516</v>
      </c>
      <c r="J1204" s="134" t="s">
        <v>150</v>
      </c>
      <c r="K1204" s="134">
        <v>27</v>
      </c>
      <c r="L1204" s="134">
        <v>117</v>
      </c>
      <c r="M1204" s="134" t="s">
        <v>150</v>
      </c>
      <c r="N1204" s="134">
        <v>795</v>
      </c>
      <c r="O1204" s="134">
        <v>26</v>
      </c>
      <c r="P1204" s="115">
        <v>132</v>
      </c>
      <c r="Q1204" s="134">
        <v>132</v>
      </c>
      <c r="R1204" s="134" t="s">
        <v>150</v>
      </c>
      <c r="S1204" s="140">
        <v>76</v>
      </c>
      <c r="BN1204" s="143"/>
      <c r="BO1204" s="143"/>
      <c r="BP1204" s="143"/>
      <c r="BQ1204" s="143"/>
      <c r="BR1204" s="143"/>
      <c r="BS1204" s="143"/>
      <c r="BT1204" s="143"/>
      <c r="BU1204" s="143"/>
      <c r="BV1204" s="143"/>
      <c r="BW1204" s="143"/>
      <c r="BX1204" s="143"/>
      <c r="BY1204" s="143"/>
      <c r="BZ1204" s="143"/>
      <c r="CA1204" s="143"/>
      <c r="CB1204" s="143"/>
      <c r="CC1204" s="143"/>
      <c r="CD1204" s="143"/>
      <c r="CE1204" s="143"/>
      <c r="CF1204" s="143"/>
    </row>
    <row r="1205" spans="1:206" s="177" customFormat="1" ht="8.1" customHeight="1">
      <c r="A1205" s="137">
        <v>77</v>
      </c>
      <c r="B1205" s="137"/>
      <c r="C1205" s="138" t="s">
        <v>108</v>
      </c>
      <c r="D1205" s="139"/>
      <c r="E1205" s="134" t="s">
        <v>150</v>
      </c>
      <c r="F1205" s="134" t="s">
        <v>150</v>
      </c>
      <c r="G1205" s="134" t="s">
        <v>150</v>
      </c>
      <c r="H1205" s="134" t="s">
        <v>150</v>
      </c>
      <c r="I1205" s="134" t="s">
        <v>150</v>
      </c>
      <c r="J1205" s="134" t="s">
        <v>150</v>
      </c>
      <c r="K1205" s="134" t="s">
        <v>150</v>
      </c>
      <c r="L1205" s="134" t="s">
        <v>150</v>
      </c>
      <c r="M1205" s="134" t="s">
        <v>150</v>
      </c>
      <c r="N1205" s="134" t="s">
        <v>150</v>
      </c>
      <c r="O1205" s="134" t="s">
        <v>150</v>
      </c>
      <c r="P1205" s="115" t="s">
        <v>150</v>
      </c>
      <c r="Q1205" s="134" t="s">
        <v>150</v>
      </c>
      <c r="R1205" s="134" t="s">
        <v>150</v>
      </c>
      <c r="S1205" s="140">
        <v>77</v>
      </c>
      <c r="BN1205" s="143"/>
      <c r="BO1205" s="143"/>
      <c r="BP1205" s="143"/>
      <c r="BQ1205" s="143"/>
      <c r="BR1205" s="143"/>
      <c r="BS1205" s="143"/>
      <c r="BT1205" s="143"/>
      <c r="BU1205" s="143"/>
      <c r="BV1205" s="143"/>
      <c r="BW1205" s="143"/>
      <c r="BX1205" s="143"/>
      <c r="BY1205" s="143"/>
      <c r="BZ1205" s="143"/>
      <c r="CA1205" s="143"/>
      <c r="CB1205" s="143"/>
      <c r="CC1205" s="143"/>
      <c r="CD1205" s="143"/>
      <c r="CE1205" s="143"/>
      <c r="CF1205" s="143"/>
    </row>
    <row r="1206" spans="1:206" s="177" customFormat="1" ht="8.1" customHeight="1">
      <c r="A1206" s="137">
        <v>78</v>
      </c>
      <c r="B1206" s="137"/>
      <c r="C1206" s="138" t="s">
        <v>109</v>
      </c>
      <c r="D1206" s="139"/>
      <c r="E1206" s="134" t="s">
        <v>150</v>
      </c>
      <c r="F1206" s="134" t="s">
        <v>150</v>
      </c>
      <c r="G1206" s="134" t="s">
        <v>150</v>
      </c>
      <c r="H1206" s="134" t="s">
        <v>150</v>
      </c>
      <c r="I1206" s="134" t="s">
        <v>150</v>
      </c>
      <c r="J1206" s="134" t="s">
        <v>150</v>
      </c>
      <c r="K1206" s="134" t="s">
        <v>150</v>
      </c>
      <c r="L1206" s="134" t="s">
        <v>150</v>
      </c>
      <c r="M1206" s="134" t="s">
        <v>150</v>
      </c>
      <c r="N1206" s="134" t="s">
        <v>150</v>
      </c>
      <c r="O1206" s="134" t="s">
        <v>150</v>
      </c>
      <c r="P1206" s="115" t="s">
        <v>150</v>
      </c>
      <c r="Q1206" s="134" t="s">
        <v>150</v>
      </c>
      <c r="R1206" s="134" t="s">
        <v>150</v>
      </c>
      <c r="S1206" s="140">
        <v>78</v>
      </c>
      <c r="BN1206" s="143"/>
      <c r="BO1206" s="143"/>
      <c r="BP1206" s="143"/>
      <c r="BQ1206" s="143"/>
      <c r="BR1206" s="143"/>
      <c r="BS1206" s="143"/>
      <c r="BT1206" s="143"/>
      <c r="BU1206" s="143"/>
      <c r="BV1206" s="143"/>
      <c r="BW1206" s="143"/>
      <c r="BX1206" s="143"/>
      <c r="BY1206" s="143"/>
      <c r="BZ1206" s="143"/>
      <c r="CA1206" s="143"/>
      <c r="CB1206" s="143"/>
      <c r="CC1206" s="143"/>
      <c r="CD1206" s="143"/>
      <c r="CE1206" s="143"/>
      <c r="CF1206" s="143"/>
    </row>
    <row r="1207" spans="1:206" s="177" customFormat="1" ht="8.1" customHeight="1">
      <c r="A1207" s="137">
        <v>79</v>
      </c>
      <c r="B1207" s="137"/>
      <c r="C1207" s="138" t="s">
        <v>110</v>
      </c>
      <c r="D1207" s="139"/>
      <c r="E1207" s="134" t="s">
        <v>150</v>
      </c>
      <c r="F1207" s="134" t="s">
        <v>150</v>
      </c>
      <c r="G1207" s="134" t="s">
        <v>150</v>
      </c>
      <c r="H1207" s="134" t="s">
        <v>150</v>
      </c>
      <c r="I1207" s="134" t="s">
        <v>150</v>
      </c>
      <c r="J1207" s="134" t="s">
        <v>150</v>
      </c>
      <c r="K1207" s="134" t="s">
        <v>150</v>
      </c>
      <c r="L1207" s="134" t="s">
        <v>150</v>
      </c>
      <c r="M1207" s="134" t="s">
        <v>150</v>
      </c>
      <c r="N1207" s="134" t="s">
        <v>150</v>
      </c>
      <c r="O1207" s="134" t="s">
        <v>150</v>
      </c>
      <c r="P1207" s="115" t="s">
        <v>150</v>
      </c>
      <c r="Q1207" s="134" t="s">
        <v>150</v>
      </c>
      <c r="R1207" s="134" t="s">
        <v>150</v>
      </c>
      <c r="S1207" s="140">
        <v>79</v>
      </c>
      <c r="BN1207" s="143"/>
      <c r="BO1207" s="143"/>
      <c r="BP1207" s="143"/>
      <c r="BQ1207" s="143"/>
      <c r="BR1207" s="143"/>
      <c r="BS1207" s="143"/>
      <c r="BT1207" s="143"/>
      <c r="BU1207" s="143"/>
      <c r="BV1207" s="143"/>
      <c r="BW1207" s="143"/>
      <c r="BX1207" s="143"/>
      <c r="BY1207" s="143"/>
      <c r="BZ1207" s="143"/>
      <c r="CA1207" s="143"/>
      <c r="CB1207" s="143"/>
      <c r="CC1207" s="143"/>
      <c r="CD1207" s="143"/>
      <c r="CE1207" s="143"/>
      <c r="CF1207" s="143"/>
      <c r="GX1207" s="1031"/>
    </row>
    <row r="1208" spans="1:206" s="177" customFormat="1" ht="8.1" customHeight="1">
      <c r="A1208" s="137">
        <v>80</v>
      </c>
      <c r="B1208" s="137"/>
      <c r="C1208" s="138" t="s">
        <v>156</v>
      </c>
      <c r="D1208" s="139"/>
      <c r="E1208" s="134" t="s">
        <v>150</v>
      </c>
      <c r="F1208" s="134" t="s">
        <v>150</v>
      </c>
      <c r="G1208" s="134" t="s">
        <v>150</v>
      </c>
      <c r="H1208" s="134" t="s">
        <v>150</v>
      </c>
      <c r="I1208" s="134">
        <v>116</v>
      </c>
      <c r="J1208" s="134">
        <v>6</v>
      </c>
      <c r="K1208" s="134">
        <v>618</v>
      </c>
      <c r="L1208" s="134" t="s">
        <v>150</v>
      </c>
      <c r="M1208" s="134" t="s">
        <v>150</v>
      </c>
      <c r="N1208" s="134" t="s">
        <v>150</v>
      </c>
      <c r="O1208" s="134" t="s">
        <v>150</v>
      </c>
      <c r="P1208" s="115">
        <v>160</v>
      </c>
      <c r="Q1208" s="134">
        <v>160</v>
      </c>
      <c r="R1208" s="134" t="s">
        <v>150</v>
      </c>
      <c r="S1208" s="140">
        <v>80</v>
      </c>
      <c r="BN1208" s="143"/>
      <c r="BO1208" s="143"/>
      <c r="BP1208" s="143"/>
      <c r="BQ1208" s="143"/>
      <c r="BR1208" s="143"/>
      <c r="BS1208" s="143"/>
      <c r="BT1208" s="143"/>
      <c r="BU1208" s="143"/>
      <c r="BV1208" s="143"/>
      <c r="BW1208" s="143"/>
      <c r="BX1208" s="143"/>
      <c r="BY1208" s="143"/>
      <c r="BZ1208" s="143"/>
      <c r="CA1208" s="143"/>
      <c r="CB1208" s="143"/>
      <c r="CC1208" s="143"/>
      <c r="CD1208" s="143"/>
      <c r="CE1208" s="143"/>
      <c r="CF1208" s="143"/>
      <c r="GX1208" s="1031"/>
    </row>
    <row r="1209" spans="1:206" s="177" customFormat="1" ht="8.1" customHeight="1">
      <c r="A1209" s="137">
        <v>81</v>
      </c>
      <c r="B1209" s="137"/>
      <c r="C1209" s="138" t="s">
        <v>157</v>
      </c>
      <c r="D1209" s="139"/>
      <c r="E1209" s="134" t="s">
        <v>150</v>
      </c>
      <c r="F1209" s="134" t="s">
        <v>150</v>
      </c>
      <c r="G1209" s="134" t="s">
        <v>150</v>
      </c>
      <c r="H1209" s="134" t="s">
        <v>150</v>
      </c>
      <c r="I1209" s="134">
        <v>103</v>
      </c>
      <c r="J1209" s="134" t="s">
        <v>150</v>
      </c>
      <c r="K1209" s="134" t="s">
        <v>150</v>
      </c>
      <c r="L1209" s="134" t="s">
        <v>150</v>
      </c>
      <c r="M1209" s="134" t="s">
        <v>150</v>
      </c>
      <c r="N1209" s="134" t="s">
        <v>150</v>
      </c>
      <c r="O1209" s="134" t="s">
        <v>150</v>
      </c>
      <c r="P1209" s="115" t="s">
        <v>150</v>
      </c>
      <c r="Q1209" s="134" t="s">
        <v>150</v>
      </c>
      <c r="R1209" s="134" t="s">
        <v>150</v>
      </c>
      <c r="S1209" s="140">
        <v>81</v>
      </c>
      <c r="BN1209" s="143"/>
      <c r="BO1209" s="143"/>
      <c r="BP1209" s="143"/>
      <c r="BQ1209" s="143"/>
      <c r="BR1209" s="143"/>
      <c r="BS1209" s="143"/>
      <c r="BT1209" s="143"/>
      <c r="BU1209" s="143"/>
      <c r="BV1209" s="143"/>
      <c r="BW1209" s="143"/>
      <c r="BX1209" s="143"/>
      <c r="BY1209" s="143"/>
      <c r="BZ1209" s="143"/>
      <c r="CA1209" s="143"/>
      <c r="CB1209" s="143"/>
      <c r="CC1209" s="143"/>
      <c r="CD1209" s="143"/>
      <c r="CE1209" s="143"/>
      <c r="CF1209" s="143"/>
    </row>
    <row r="1210" spans="1:206" s="179" customFormat="1" ht="8.1" customHeight="1">
      <c r="A1210" s="149"/>
      <c r="B1210" s="149"/>
      <c r="C1210" s="150" t="s">
        <v>113</v>
      </c>
      <c r="D1210" s="158"/>
      <c r="E1210" s="152">
        <f t="shared" ref="E1210:R1210" si="107">IF(SUM(E1203:E1209)&gt;0,SUM(E1203:E1209),"-")</f>
        <v>18975</v>
      </c>
      <c r="F1210" s="152" t="str">
        <f t="shared" si="107"/>
        <v>-</v>
      </c>
      <c r="G1210" s="152">
        <f t="shared" si="107"/>
        <v>775</v>
      </c>
      <c r="H1210" s="152">
        <f t="shared" si="107"/>
        <v>703</v>
      </c>
      <c r="I1210" s="152">
        <f t="shared" si="107"/>
        <v>2279</v>
      </c>
      <c r="J1210" s="152">
        <f t="shared" si="107"/>
        <v>1346</v>
      </c>
      <c r="K1210" s="152">
        <f t="shared" si="107"/>
        <v>645</v>
      </c>
      <c r="L1210" s="152">
        <f t="shared" si="107"/>
        <v>961</v>
      </c>
      <c r="M1210" s="152" t="str">
        <f t="shared" si="107"/>
        <v>-</v>
      </c>
      <c r="N1210" s="152">
        <f t="shared" si="107"/>
        <v>997</v>
      </c>
      <c r="O1210" s="152">
        <f t="shared" si="107"/>
        <v>26</v>
      </c>
      <c r="P1210" s="152">
        <f t="shared" si="107"/>
        <v>292</v>
      </c>
      <c r="Q1210" s="152">
        <f t="shared" si="107"/>
        <v>292</v>
      </c>
      <c r="R1210" s="152" t="str">
        <f t="shared" si="107"/>
        <v>-</v>
      </c>
      <c r="S1210" s="153"/>
      <c r="BN1210" s="129"/>
      <c r="BO1210" s="129"/>
      <c r="BP1210" s="129"/>
      <c r="BQ1210" s="129"/>
      <c r="BR1210" s="129"/>
      <c r="BS1210" s="129"/>
      <c r="BT1210" s="129"/>
      <c r="BU1210" s="129"/>
      <c r="BV1210" s="129"/>
      <c r="BW1210" s="129"/>
      <c r="BX1210" s="129"/>
      <c r="BY1210" s="129"/>
      <c r="BZ1210" s="129"/>
      <c r="CA1210" s="129"/>
      <c r="CB1210" s="129"/>
      <c r="CC1210" s="129"/>
      <c r="CD1210" s="129"/>
      <c r="CE1210" s="129"/>
      <c r="CF1210" s="129"/>
    </row>
    <row r="1211" spans="1:206" s="193" customFormat="1" ht="8.1" customHeight="1">
      <c r="A1211" s="137">
        <v>82</v>
      </c>
      <c r="B1211" s="137"/>
      <c r="C1211" s="138" t="s">
        <v>114</v>
      </c>
      <c r="D1211" s="160"/>
      <c r="E1211" s="163" t="s">
        <v>150</v>
      </c>
      <c r="F1211" s="163" t="s">
        <v>150</v>
      </c>
      <c r="G1211" s="163" t="s">
        <v>150</v>
      </c>
      <c r="H1211" s="163" t="s">
        <v>150</v>
      </c>
      <c r="I1211" s="163" t="s">
        <v>150</v>
      </c>
      <c r="J1211" s="163" t="s">
        <v>150</v>
      </c>
      <c r="K1211" s="163" t="s">
        <v>150</v>
      </c>
      <c r="L1211" s="163" t="s">
        <v>150</v>
      </c>
      <c r="M1211" s="163" t="s">
        <v>150</v>
      </c>
      <c r="N1211" s="163" t="s">
        <v>150</v>
      </c>
      <c r="O1211" s="163" t="s">
        <v>150</v>
      </c>
      <c r="P1211" s="162" t="s">
        <v>150</v>
      </c>
      <c r="Q1211" s="163" t="s">
        <v>150</v>
      </c>
      <c r="R1211" s="163" t="s">
        <v>150</v>
      </c>
      <c r="S1211" s="140">
        <v>82</v>
      </c>
      <c r="BN1211" s="164"/>
      <c r="BO1211" s="164"/>
      <c r="BP1211" s="164"/>
      <c r="BQ1211" s="164"/>
      <c r="BR1211" s="164"/>
      <c r="BS1211" s="164"/>
      <c r="BT1211" s="164"/>
      <c r="BU1211" s="164"/>
      <c r="BV1211" s="164"/>
      <c r="BW1211" s="164"/>
      <c r="BX1211" s="164"/>
      <c r="BY1211" s="164"/>
      <c r="BZ1211" s="164"/>
      <c r="CA1211" s="164"/>
      <c r="CB1211" s="164"/>
      <c r="CC1211" s="164"/>
      <c r="CD1211" s="164"/>
      <c r="CE1211" s="164"/>
      <c r="CF1211" s="164"/>
    </row>
    <row r="1212" spans="1:206" s="193" customFormat="1" ht="3" customHeight="1" thickBot="1">
      <c r="A1212" s="165"/>
      <c r="B1212" s="165"/>
      <c r="C1212" s="166"/>
      <c r="D1212" s="167"/>
      <c r="E1212" s="169"/>
      <c r="F1212" s="169"/>
      <c r="G1212" s="169"/>
      <c r="H1212" s="169"/>
      <c r="I1212" s="169"/>
      <c r="J1212" s="169"/>
      <c r="K1212" s="169"/>
      <c r="L1212" s="169"/>
      <c r="M1212" s="169"/>
      <c r="N1212" s="169"/>
      <c r="O1212" s="169"/>
      <c r="P1212" s="165"/>
      <c r="Q1212" s="169"/>
      <c r="R1212" s="169"/>
      <c r="S1212" s="168"/>
      <c r="BN1212" s="164"/>
      <c r="BO1212" s="164"/>
      <c r="BP1212" s="164"/>
      <c r="BQ1212" s="164"/>
      <c r="BR1212" s="164"/>
      <c r="BS1212" s="164"/>
      <c r="BT1212" s="164"/>
      <c r="BU1212" s="164"/>
      <c r="BV1212" s="164"/>
      <c r="BW1212" s="164"/>
      <c r="BX1212" s="164"/>
      <c r="BY1212" s="164"/>
      <c r="BZ1212" s="164"/>
      <c r="CA1212" s="164"/>
      <c r="CB1212" s="164"/>
      <c r="CC1212" s="164"/>
      <c r="CD1212" s="164"/>
      <c r="CE1212" s="164"/>
      <c r="CF1212" s="164"/>
    </row>
    <row r="1213" spans="1:206" s="83" customFormat="1" ht="27" customHeight="1">
      <c r="A1213" s="73"/>
      <c r="B1213" s="74"/>
      <c r="C1213" s="1024" t="s">
        <v>126</v>
      </c>
      <c r="D1213" s="75"/>
      <c r="E1213" s="76"/>
      <c r="F1213" s="77"/>
      <c r="G1213" s="77"/>
      <c r="H1213" s="77"/>
      <c r="I1213" s="77"/>
      <c r="J1213" s="78" t="s">
        <v>127</v>
      </c>
      <c r="K1213" s="79" t="str">
        <f>"国・港別取扱量（"&amp;ROUNDDOWN(ROW(A1213)/100,0)+1&amp;"）"</f>
        <v>国・港別取扱量（13）</v>
      </c>
      <c r="L1213" s="77"/>
      <c r="M1213" s="76"/>
      <c r="N1213" s="76"/>
      <c r="O1213" s="76"/>
      <c r="P1213" s="80"/>
      <c r="Q1213" s="81"/>
      <c r="R1213" s="1026" t="s">
        <v>3</v>
      </c>
      <c r="S1213" s="82"/>
      <c r="U1213" s="84"/>
      <c r="V1213" s="85"/>
    </row>
    <row r="1214" spans="1:206" s="83" customFormat="1" ht="8.1" customHeight="1" thickBot="1">
      <c r="A1214" s="86"/>
      <c r="B1214" s="86"/>
      <c r="C1214" s="1025"/>
      <c r="D1214" s="87"/>
      <c r="E1214" s="87"/>
      <c r="F1214" s="87"/>
      <c r="G1214" s="87"/>
      <c r="H1214" s="87"/>
      <c r="I1214" s="87"/>
      <c r="J1214" s="87"/>
      <c r="K1214" s="87"/>
      <c r="L1214" s="87"/>
      <c r="M1214" s="87"/>
      <c r="N1214" s="87"/>
      <c r="O1214" s="87"/>
      <c r="P1214" s="88"/>
      <c r="Q1214" s="87"/>
      <c r="R1214" s="1027"/>
      <c r="S1214" s="88"/>
      <c r="U1214" s="89"/>
    </row>
    <row r="1215" spans="1:206" s="95" customFormat="1" ht="12.95" customHeight="1">
      <c r="A1215" s="90"/>
      <c r="B1215" s="90"/>
      <c r="C1215" s="90"/>
      <c r="D1215" s="91" t="s">
        <v>128</v>
      </c>
      <c r="E1215" s="216" t="s">
        <v>305</v>
      </c>
      <c r="F1215" s="171" t="s">
        <v>305</v>
      </c>
      <c r="G1215" s="216" t="s">
        <v>306</v>
      </c>
      <c r="H1215" s="1028" t="s">
        <v>306</v>
      </c>
      <c r="I1215" s="1029"/>
      <c r="J1215" s="216" t="s">
        <v>307</v>
      </c>
      <c r="K1215" s="1028" t="s">
        <v>307</v>
      </c>
      <c r="L1215" s="1029"/>
      <c r="M1215" s="216" t="s">
        <v>308</v>
      </c>
      <c r="N1215" s="171" t="s">
        <v>308</v>
      </c>
      <c r="O1215" s="93" t="s">
        <v>309</v>
      </c>
      <c r="P1215" s="1028" t="s">
        <v>309</v>
      </c>
      <c r="Q1215" s="1030"/>
      <c r="R1215" s="1029"/>
      <c r="S1215" s="94"/>
      <c r="BN1215" s="172"/>
      <c r="BO1215" s="172"/>
      <c r="BP1215" s="172"/>
      <c r="BQ1215" s="172"/>
      <c r="BR1215" s="172"/>
      <c r="BS1215" s="172"/>
      <c r="BT1215" s="172"/>
      <c r="BU1215" s="172"/>
      <c r="BV1215" s="172"/>
      <c r="BW1215" s="172"/>
      <c r="BX1215" s="172"/>
      <c r="BY1215" s="172"/>
      <c r="BZ1215" s="172"/>
      <c r="CA1215" s="172"/>
      <c r="CB1215" s="172"/>
      <c r="CC1215" s="172"/>
      <c r="CD1215" s="172"/>
      <c r="CE1215" s="172"/>
      <c r="CF1215" s="172"/>
    </row>
    <row r="1216" spans="1:206" s="95" customFormat="1" ht="19.5" customHeight="1">
      <c r="A1216" s="96" t="s">
        <v>132</v>
      </c>
      <c r="B1216" s="96"/>
      <c r="C1216" s="97"/>
      <c r="D1216" s="98"/>
      <c r="E1216" s="100" t="s">
        <v>133</v>
      </c>
      <c r="F1216" s="213" t="s">
        <v>226</v>
      </c>
      <c r="G1216" s="100" t="s">
        <v>133</v>
      </c>
      <c r="H1216" s="213" t="s">
        <v>310</v>
      </c>
      <c r="I1216" s="173" t="s">
        <v>311</v>
      </c>
      <c r="J1216" s="217" t="s">
        <v>133</v>
      </c>
      <c r="K1216" s="213" t="s">
        <v>307</v>
      </c>
      <c r="L1216" s="213" t="s">
        <v>226</v>
      </c>
      <c r="M1216" s="100" t="s">
        <v>133</v>
      </c>
      <c r="N1216" s="213" t="s">
        <v>226</v>
      </c>
      <c r="O1216" s="100" t="s">
        <v>133</v>
      </c>
      <c r="P1216" s="212" t="s">
        <v>312</v>
      </c>
      <c r="Q1216" s="212" t="s">
        <v>313</v>
      </c>
      <c r="R1216" s="212" t="s">
        <v>226</v>
      </c>
      <c r="S1216" s="103"/>
      <c r="AP1216" s="104"/>
      <c r="AQ1216" s="104"/>
      <c r="AR1216" s="104"/>
      <c r="AS1216" s="104"/>
      <c r="AT1216" s="104"/>
      <c r="AU1216" s="104"/>
      <c r="AV1216" s="104"/>
      <c r="AW1216" s="104"/>
      <c r="AX1216" s="104"/>
      <c r="AY1216" s="104"/>
      <c r="AZ1216" s="104"/>
      <c r="BA1216" s="104"/>
      <c r="BB1216" s="104"/>
      <c r="BC1216" s="104"/>
      <c r="BN1216" s="172"/>
      <c r="BO1216" s="172"/>
      <c r="BP1216" s="172"/>
      <c r="BQ1216" s="172"/>
      <c r="BR1216" s="172"/>
      <c r="BS1216" s="172"/>
      <c r="BT1216" s="172"/>
      <c r="BU1216" s="172"/>
      <c r="BV1216" s="172"/>
      <c r="BW1216" s="172"/>
      <c r="BX1216" s="172"/>
      <c r="BY1216" s="172"/>
      <c r="BZ1216" s="172"/>
      <c r="CA1216" s="172"/>
      <c r="CB1216" s="172"/>
      <c r="CC1216" s="172"/>
      <c r="CD1216" s="172"/>
      <c r="CE1216" s="172"/>
      <c r="CF1216" s="172"/>
      <c r="EO1216" s="1034"/>
    </row>
    <row r="1217" spans="1:145" s="95" customFormat="1" ht="3" customHeight="1">
      <c r="A1217" s="105"/>
      <c r="B1217" s="105"/>
      <c r="C1217" s="106"/>
      <c r="D1217" s="107"/>
      <c r="E1217" s="109"/>
      <c r="F1217" s="109"/>
      <c r="G1217" s="109"/>
      <c r="H1217" s="109"/>
      <c r="I1217" s="109"/>
      <c r="J1217" s="109"/>
      <c r="K1217" s="109"/>
      <c r="L1217" s="109"/>
      <c r="M1217" s="109"/>
      <c r="N1217" s="109"/>
      <c r="O1217" s="109"/>
      <c r="P1217" s="109"/>
      <c r="Q1217" s="109"/>
      <c r="R1217" s="109"/>
      <c r="S1217" s="110"/>
      <c r="BN1217" s="172"/>
      <c r="BO1217" s="172"/>
      <c r="BP1217" s="172"/>
      <c r="BQ1217" s="172"/>
      <c r="BR1217" s="172"/>
      <c r="BS1217" s="172"/>
      <c r="BT1217" s="172"/>
      <c r="BU1217" s="172"/>
      <c r="BV1217" s="172"/>
      <c r="BW1217" s="172"/>
      <c r="BX1217" s="172"/>
      <c r="BY1217" s="172"/>
      <c r="BZ1217" s="172"/>
      <c r="CA1217" s="172"/>
      <c r="CB1217" s="172"/>
      <c r="CC1217" s="172"/>
      <c r="CD1217" s="172"/>
      <c r="CE1217" s="172"/>
      <c r="CF1217" s="172"/>
      <c r="EO1217" s="1034"/>
    </row>
    <row r="1218" spans="1:145" s="117" customFormat="1" ht="9" customHeight="1">
      <c r="A1218" s="111"/>
      <c r="B1218" s="111"/>
      <c r="C1218" s="112" t="s">
        <v>129</v>
      </c>
      <c r="D1218" s="113"/>
      <c r="E1218" s="115">
        <f t="shared" ref="E1218:R1218" si="108">IF(SUM(E1234,E1241,E1252,E1268,E1284,E1294,E1303,E1311,E1312)=0,"-",SUM(E1234,E1241,E1252,E1268,E1284,E1294,E1303,E1311,E1312))</f>
        <v>711</v>
      </c>
      <c r="F1218" s="115">
        <f t="shared" si="108"/>
        <v>711</v>
      </c>
      <c r="G1218" s="115">
        <f t="shared" si="108"/>
        <v>32597</v>
      </c>
      <c r="H1218" s="115">
        <f t="shared" si="108"/>
        <v>31595</v>
      </c>
      <c r="I1218" s="115">
        <f t="shared" si="108"/>
        <v>1002</v>
      </c>
      <c r="J1218" s="115">
        <f t="shared" si="108"/>
        <v>30843</v>
      </c>
      <c r="K1218" s="115">
        <f t="shared" si="108"/>
        <v>30287</v>
      </c>
      <c r="L1218" s="115">
        <f t="shared" si="108"/>
        <v>556</v>
      </c>
      <c r="M1218" s="115">
        <f t="shared" si="108"/>
        <v>643</v>
      </c>
      <c r="N1218" s="115">
        <f t="shared" si="108"/>
        <v>643</v>
      </c>
      <c r="O1218" s="115">
        <f t="shared" si="108"/>
        <v>450963</v>
      </c>
      <c r="P1218" s="115">
        <f t="shared" si="108"/>
        <v>277401</v>
      </c>
      <c r="Q1218" s="115">
        <f t="shared" si="108"/>
        <v>173130</v>
      </c>
      <c r="R1218" s="115">
        <f t="shared" si="108"/>
        <v>432</v>
      </c>
      <c r="S1218" s="116"/>
    </row>
    <row r="1219" spans="1:145" s="175" customFormat="1" ht="3" customHeight="1">
      <c r="A1219" s="111"/>
      <c r="B1219" s="111"/>
      <c r="C1219" s="112"/>
      <c r="D1219" s="113"/>
      <c r="E1219" s="119"/>
      <c r="F1219" s="120"/>
      <c r="G1219" s="119"/>
      <c r="H1219" s="120"/>
      <c r="I1219" s="120"/>
      <c r="J1219" s="119"/>
      <c r="K1219" s="120"/>
      <c r="L1219" s="120"/>
      <c r="M1219" s="119"/>
      <c r="N1219" s="120"/>
      <c r="O1219" s="119"/>
      <c r="P1219" s="120"/>
      <c r="Q1219" s="120"/>
      <c r="R1219" s="120"/>
      <c r="S1219" s="116"/>
      <c r="BN1219" s="117"/>
      <c r="BO1219" s="117"/>
      <c r="BP1219" s="117"/>
      <c r="BQ1219" s="117"/>
      <c r="BR1219" s="117"/>
      <c r="BS1219" s="117"/>
      <c r="BT1219" s="117"/>
      <c r="BU1219" s="117"/>
      <c r="BV1219" s="117"/>
      <c r="BW1219" s="117"/>
      <c r="BX1219" s="117"/>
      <c r="BY1219" s="117"/>
      <c r="BZ1219" s="117"/>
      <c r="CA1219" s="117"/>
      <c r="CB1219" s="117"/>
      <c r="CC1219" s="117"/>
      <c r="CD1219" s="117"/>
      <c r="CE1219" s="117"/>
      <c r="CF1219" s="117"/>
    </row>
    <row r="1220" spans="1:145" s="175" customFormat="1" ht="3" customHeight="1">
      <c r="A1220" s="111"/>
      <c r="B1220" s="111"/>
      <c r="C1220" s="112"/>
      <c r="D1220" s="113"/>
      <c r="E1220" s="119"/>
      <c r="F1220" s="120"/>
      <c r="G1220" s="119"/>
      <c r="H1220" s="120"/>
      <c r="I1220" s="120"/>
      <c r="J1220" s="119"/>
      <c r="K1220" s="120"/>
      <c r="L1220" s="120"/>
      <c r="M1220" s="119"/>
      <c r="N1220" s="120"/>
      <c r="O1220" s="119"/>
      <c r="P1220" s="120"/>
      <c r="Q1220" s="120"/>
      <c r="R1220" s="120"/>
      <c r="S1220" s="116"/>
      <c r="BN1220" s="117"/>
      <c r="BO1220" s="117"/>
      <c r="BP1220" s="117"/>
      <c r="BQ1220" s="117"/>
      <c r="BR1220" s="117"/>
      <c r="BS1220" s="117"/>
      <c r="BT1220" s="117"/>
      <c r="BU1220" s="117"/>
      <c r="BV1220" s="117"/>
      <c r="BW1220" s="117"/>
      <c r="BX1220" s="117"/>
      <c r="BY1220" s="117"/>
      <c r="BZ1220" s="117"/>
      <c r="CA1220" s="117"/>
      <c r="CB1220" s="117"/>
      <c r="CC1220" s="117"/>
      <c r="CD1220" s="117"/>
      <c r="CE1220" s="117"/>
      <c r="CF1220" s="117"/>
    </row>
    <row r="1221" spans="1:145" s="175" customFormat="1" ht="9" customHeight="1">
      <c r="A1221" s="111"/>
      <c r="B1221" s="111"/>
      <c r="C1221" s="121" t="s">
        <v>145</v>
      </c>
      <c r="D1221" s="113"/>
      <c r="E1221" s="115">
        <v>711</v>
      </c>
      <c r="F1221" s="115">
        <v>711</v>
      </c>
      <c r="G1221" s="115">
        <v>22948</v>
      </c>
      <c r="H1221" s="115">
        <v>21946</v>
      </c>
      <c r="I1221" s="115">
        <v>1002</v>
      </c>
      <c r="J1221" s="115">
        <v>5572</v>
      </c>
      <c r="K1221" s="115">
        <v>5016</v>
      </c>
      <c r="L1221" s="115">
        <v>556</v>
      </c>
      <c r="M1221" s="115">
        <v>643</v>
      </c>
      <c r="N1221" s="115">
        <v>643</v>
      </c>
      <c r="O1221" s="115">
        <v>128722</v>
      </c>
      <c r="P1221" s="115">
        <v>105862</v>
      </c>
      <c r="Q1221" s="115">
        <v>22613</v>
      </c>
      <c r="R1221" s="115">
        <v>247</v>
      </c>
      <c r="S1221" s="116"/>
      <c r="BN1221" s="117"/>
      <c r="BO1221" s="117"/>
      <c r="BP1221" s="117"/>
      <c r="BQ1221" s="117"/>
      <c r="BR1221" s="117"/>
      <c r="BS1221" s="117"/>
      <c r="BT1221" s="117"/>
      <c r="BU1221" s="117"/>
      <c r="BV1221" s="117"/>
      <c r="BW1221" s="117"/>
      <c r="BX1221" s="117"/>
      <c r="BY1221" s="117"/>
      <c r="BZ1221" s="117"/>
      <c r="CA1221" s="117"/>
      <c r="CB1221" s="117"/>
      <c r="CC1221" s="117"/>
      <c r="CD1221" s="117"/>
      <c r="CE1221" s="117"/>
      <c r="CF1221" s="117"/>
    </row>
    <row r="1222" spans="1:145" s="175" customFormat="1" ht="3" customHeight="1">
      <c r="A1222" s="122"/>
      <c r="B1222" s="122"/>
      <c r="C1222" s="123"/>
      <c r="D1222" s="124"/>
      <c r="E1222" s="126"/>
      <c r="F1222" s="127"/>
      <c r="G1222" s="126"/>
      <c r="H1222" s="127"/>
      <c r="I1222" s="127"/>
      <c r="J1222" s="126"/>
      <c r="K1222" s="127"/>
      <c r="L1222" s="127"/>
      <c r="M1222" s="126"/>
      <c r="N1222" s="127"/>
      <c r="O1222" s="126"/>
      <c r="P1222" s="127"/>
      <c r="Q1222" s="127"/>
      <c r="R1222" s="127"/>
      <c r="S1222" s="128"/>
      <c r="AP1222" s="215"/>
      <c r="AQ1222" s="215"/>
      <c r="AR1222" s="215"/>
      <c r="AS1222" s="215"/>
      <c r="AT1222" s="215"/>
      <c r="AU1222" s="215"/>
      <c r="AV1222" s="215"/>
      <c r="AW1222" s="215"/>
      <c r="AX1222" s="215"/>
      <c r="AY1222" s="215"/>
      <c r="AZ1222" s="215"/>
      <c r="BA1222" s="215"/>
      <c r="BB1222" s="215"/>
      <c r="BC1222" s="215"/>
      <c r="BD1222" s="215"/>
      <c r="BE1222" s="215"/>
      <c r="BF1222" s="215"/>
      <c r="BG1222" s="215"/>
      <c r="BH1222" s="215"/>
      <c r="BN1222" s="117"/>
      <c r="BO1222" s="117"/>
      <c r="BP1222" s="117"/>
      <c r="BQ1222" s="117"/>
      <c r="BR1222" s="117"/>
      <c r="BS1222" s="117"/>
      <c r="BT1222" s="117"/>
      <c r="BU1222" s="117"/>
      <c r="BV1222" s="117"/>
      <c r="BW1222" s="117"/>
      <c r="BX1222" s="117"/>
      <c r="BY1222" s="117"/>
      <c r="BZ1222" s="117"/>
      <c r="CA1222" s="117"/>
      <c r="CB1222" s="117"/>
      <c r="CC1222" s="117"/>
      <c r="CD1222" s="117"/>
      <c r="CE1222" s="117"/>
      <c r="CF1222" s="117"/>
    </row>
    <row r="1223" spans="1:145" s="176" customFormat="1" ht="8.1" customHeight="1">
      <c r="A1223" s="130">
        <v>1</v>
      </c>
      <c r="B1223" s="130"/>
      <c r="C1223" s="131" t="s">
        <v>22</v>
      </c>
      <c r="D1223" s="132"/>
      <c r="E1223" s="115" t="s">
        <v>150</v>
      </c>
      <c r="F1223" s="134" t="s">
        <v>150</v>
      </c>
      <c r="G1223" s="115" t="s">
        <v>172</v>
      </c>
      <c r="H1223" s="134" t="s">
        <v>172</v>
      </c>
      <c r="I1223" s="134" t="s">
        <v>150</v>
      </c>
      <c r="J1223" s="115" t="s">
        <v>150</v>
      </c>
      <c r="K1223" s="134" t="s">
        <v>150</v>
      </c>
      <c r="L1223" s="134" t="s">
        <v>150</v>
      </c>
      <c r="M1223" s="115" t="s">
        <v>150</v>
      </c>
      <c r="N1223" s="134" t="s">
        <v>150</v>
      </c>
      <c r="O1223" s="115" t="s">
        <v>150</v>
      </c>
      <c r="P1223" s="134" t="s">
        <v>150</v>
      </c>
      <c r="Q1223" s="134" t="s">
        <v>150</v>
      </c>
      <c r="R1223" s="134" t="s">
        <v>150</v>
      </c>
      <c r="S1223" s="135">
        <v>1</v>
      </c>
      <c r="BN1223" s="136"/>
      <c r="BO1223" s="136"/>
      <c r="BP1223" s="136"/>
      <c r="BQ1223" s="136"/>
      <c r="BR1223" s="136"/>
      <c r="BS1223" s="136"/>
      <c r="BT1223" s="136"/>
      <c r="BU1223" s="136"/>
      <c r="BV1223" s="136"/>
      <c r="BW1223" s="136"/>
      <c r="BX1223" s="136"/>
      <c r="BY1223" s="136"/>
      <c r="BZ1223" s="136"/>
      <c r="CA1223" s="136"/>
      <c r="CB1223" s="136"/>
      <c r="CC1223" s="136"/>
      <c r="CD1223" s="136"/>
      <c r="CE1223" s="136"/>
      <c r="CF1223" s="136"/>
    </row>
    <row r="1224" spans="1:145" s="177" customFormat="1" ht="8.1" customHeight="1">
      <c r="A1224" s="137">
        <v>2</v>
      </c>
      <c r="B1224" s="137"/>
      <c r="C1224" s="138" t="s">
        <v>23</v>
      </c>
      <c r="D1224" s="139"/>
      <c r="E1224" s="115" t="s">
        <v>150</v>
      </c>
      <c r="F1224" s="134" t="s">
        <v>150</v>
      </c>
      <c r="G1224" s="115" t="s">
        <v>150</v>
      </c>
      <c r="H1224" s="134" t="s">
        <v>150</v>
      </c>
      <c r="I1224" s="134" t="s">
        <v>150</v>
      </c>
      <c r="J1224" s="115" t="s">
        <v>150</v>
      </c>
      <c r="K1224" s="134" t="s">
        <v>150</v>
      </c>
      <c r="L1224" s="134" t="s">
        <v>150</v>
      </c>
      <c r="M1224" s="115" t="s">
        <v>150</v>
      </c>
      <c r="N1224" s="134" t="s">
        <v>150</v>
      </c>
      <c r="O1224" s="115" t="s">
        <v>150</v>
      </c>
      <c r="P1224" s="134" t="s">
        <v>150</v>
      </c>
      <c r="Q1224" s="134" t="s">
        <v>150</v>
      </c>
      <c r="R1224" s="134" t="s">
        <v>150</v>
      </c>
      <c r="S1224" s="140">
        <v>2</v>
      </c>
      <c r="BN1224" s="143"/>
      <c r="BO1224" s="143"/>
      <c r="BP1224" s="143"/>
      <c r="BQ1224" s="143"/>
      <c r="BR1224" s="143"/>
      <c r="BS1224" s="143"/>
      <c r="BT1224" s="143"/>
      <c r="BU1224" s="143"/>
      <c r="BV1224" s="143"/>
      <c r="BW1224" s="143"/>
      <c r="BX1224" s="143"/>
      <c r="BY1224" s="143"/>
      <c r="BZ1224" s="143"/>
      <c r="CA1224" s="143"/>
      <c r="CB1224" s="143"/>
      <c r="CC1224" s="143"/>
      <c r="CD1224" s="143"/>
      <c r="CE1224" s="143"/>
      <c r="CF1224" s="143"/>
    </row>
    <row r="1225" spans="1:145" s="177" customFormat="1" ht="8.1" customHeight="1">
      <c r="A1225" s="137">
        <v>3</v>
      </c>
      <c r="B1225" s="137"/>
      <c r="C1225" s="138" t="s">
        <v>24</v>
      </c>
      <c r="D1225" s="139"/>
      <c r="E1225" s="115" t="s">
        <v>150</v>
      </c>
      <c r="F1225" s="134" t="s">
        <v>172</v>
      </c>
      <c r="G1225" s="115" t="s">
        <v>150</v>
      </c>
      <c r="H1225" s="134" t="s">
        <v>150</v>
      </c>
      <c r="I1225" s="134" t="s">
        <v>150</v>
      </c>
      <c r="J1225" s="115" t="s">
        <v>150</v>
      </c>
      <c r="K1225" s="134" t="s">
        <v>150</v>
      </c>
      <c r="L1225" s="134" t="s">
        <v>150</v>
      </c>
      <c r="M1225" s="115" t="s">
        <v>150</v>
      </c>
      <c r="N1225" s="134" t="s">
        <v>150</v>
      </c>
      <c r="O1225" s="115" t="s">
        <v>150</v>
      </c>
      <c r="P1225" s="134" t="s">
        <v>150</v>
      </c>
      <c r="Q1225" s="134" t="s">
        <v>150</v>
      </c>
      <c r="R1225" s="134" t="s">
        <v>150</v>
      </c>
      <c r="S1225" s="140">
        <v>3</v>
      </c>
      <c r="BN1225" s="143"/>
      <c r="BO1225" s="143"/>
      <c r="BP1225" s="143"/>
      <c r="BQ1225" s="143"/>
      <c r="BR1225" s="143"/>
      <c r="BS1225" s="143"/>
      <c r="BT1225" s="143"/>
      <c r="BU1225" s="143"/>
      <c r="BV1225" s="143"/>
      <c r="BW1225" s="143"/>
      <c r="BX1225" s="143"/>
      <c r="BY1225" s="143"/>
      <c r="BZ1225" s="143"/>
      <c r="CA1225" s="143"/>
      <c r="CB1225" s="143"/>
      <c r="CC1225" s="143"/>
      <c r="CD1225" s="143"/>
      <c r="CE1225" s="143"/>
      <c r="CF1225" s="143"/>
    </row>
    <row r="1226" spans="1:145" s="177" customFormat="1" ht="8.1" customHeight="1">
      <c r="A1226" s="137">
        <v>4</v>
      </c>
      <c r="B1226" s="137"/>
      <c r="C1226" s="138" t="s">
        <v>25</v>
      </c>
      <c r="D1226" s="139"/>
      <c r="E1226" s="115" t="s">
        <v>150</v>
      </c>
      <c r="F1226" s="134" t="s">
        <v>150</v>
      </c>
      <c r="G1226" s="115" t="s">
        <v>150</v>
      </c>
      <c r="H1226" s="134" t="s">
        <v>150</v>
      </c>
      <c r="I1226" s="134" t="s">
        <v>150</v>
      </c>
      <c r="J1226" s="115" t="s">
        <v>150</v>
      </c>
      <c r="K1226" s="134" t="s">
        <v>150</v>
      </c>
      <c r="L1226" s="134" t="s">
        <v>150</v>
      </c>
      <c r="M1226" s="115" t="s">
        <v>150</v>
      </c>
      <c r="N1226" s="134" t="s">
        <v>150</v>
      </c>
      <c r="O1226" s="115" t="s">
        <v>150</v>
      </c>
      <c r="P1226" s="134" t="s">
        <v>150</v>
      </c>
      <c r="Q1226" s="134" t="s">
        <v>150</v>
      </c>
      <c r="R1226" s="134" t="s">
        <v>150</v>
      </c>
      <c r="S1226" s="140">
        <v>4</v>
      </c>
      <c r="BN1226" s="143"/>
      <c r="BO1226" s="143"/>
      <c r="BP1226" s="143"/>
      <c r="BQ1226" s="143"/>
      <c r="BR1226" s="143"/>
      <c r="BS1226" s="143"/>
      <c r="BT1226" s="143"/>
      <c r="BU1226" s="143"/>
      <c r="BV1226" s="143"/>
      <c r="BW1226" s="143"/>
      <c r="BX1226" s="143"/>
      <c r="BY1226" s="143"/>
      <c r="BZ1226" s="143"/>
      <c r="CA1226" s="143"/>
      <c r="CB1226" s="143"/>
      <c r="CC1226" s="143"/>
      <c r="CD1226" s="143"/>
      <c r="CE1226" s="143"/>
      <c r="CF1226" s="143"/>
    </row>
    <row r="1227" spans="1:145" s="177" customFormat="1" ht="8.1" customHeight="1">
      <c r="A1227" s="137">
        <v>5</v>
      </c>
      <c r="B1227" s="137"/>
      <c r="C1227" s="138" t="s">
        <v>27</v>
      </c>
      <c r="D1227" s="139"/>
      <c r="E1227" s="115" t="s">
        <v>150</v>
      </c>
      <c r="F1227" s="134" t="s">
        <v>150</v>
      </c>
      <c r="G1227" s="115" t="s">
        <v>150</v>
      </c>
      <c r="H1227" s="134" t="s">
        <v>150</v>
      </c>
      <c r="I1227" s="134" t="s">
        <v>150</v>
      </c>
      <c r="J1227" s="115" t="s">
        <v>150</v>
      </c>
      <c r="K1227" s="134" t="s">
        <v>150</v>
      </c>
      <c r="L1227" s="134" t="s">
        <v>150</v>
      </c>
      <c r="M1227" s="115" t="s">
        <v>150</v>
      </c>
      <c r="N1227" s="134" t="s">
        <v>150</v>
      </c>
      <c r="O1227" s="115" t="s">
        <v>150</v>
      </c>
      <c r="P1227" s="134" t="s">
        <v>150</v>
      </c>
      <c r="Q1227" s="134" t="s">
        <v>150</v>
      </c>
      <c r="R1227" s="134" t="s">
        <v>150</v>
      </c>
      <c r="S1227" s="140">
        <v>5</v>
      </c>
    </row>
    <row r="1228" spans="1:145" s="177" customFormat="1" ht="8.1" customHeight="1">
      <c r="A1228" s="137">
        <v>6</v>
      </c>
      <c r="B1228" s="137"/>
      <c r="C1228" s="138" t="s">
        <v>28</v>
      </c>
      <c r="D1228" s="139"/>
      <c r="E1228" s="115" t="s">
        <v>150</v>
      </c>
      <c r="F1228" s="134" t="s">
        <v>150</v>
      </c>
      <c r="G1228" s="115" t="s">
        <v>150</v>
      </c>
      <c r="H1228" s="134" t="s">
        <v>150</v>
      </c>
      <c r="I1228" s="134" t="s">
        <v>150</v>
      </c>
      <c r="J1228" s="115" t="s">
        <v>150</v>
      </c>
      <c r="K1228" s="134" t="s">
        <v>150</v>
      </c>
      <c r="L1228" s="134" t="s">
        <v>150</v>
      </c>
      <c r="M1228" s="115" t="s">
        <v>150</v>
      </c>
      <c r="N1228" s="134" t="s">
        <v>150</v>
      </c>
      <c r="O1228" s="115" t="s">
        <v>150</v>
      </c>
      <c r="P1228" s="134" t="s">
        <v>150</v>
      </c>
      <c r="Q1228" s="134" t="s">
        <v>150</v>
      </c>
      <c r="R1228" s="134" t="s">
        <v>150</v>
      </c>
      <c r="S1228" s="140">
        <v>6</v>
      </c>
    </row>
    <row r="1229" spans="1:145" s="177" customFormat="1" ht="8.1" customHeight="1">
      <c r="A1229" s="137">
        <v>7</v>
      </c>
      <c r="B1229" s="137"/>
      <c r="C1229" s="138" t="s">
        <v>29</v>
      </c>
      <c r="D1229" s="139"/>
      <c r="E1229" s="115" t="s">
        <v>150</v>
      </c>
      <c r="F1229" s="134" t="s">
        <v>150</v>
      </c>
      <c r="G1229" s="115" t="s">
        <v>150</v>
      </c>
      <c r="H1229" s="134" t="s">
        <v>150</v>
      </c>
      <c r="I1229" s="134" t="s">
        <v>150</v>
      </c>
      <c r="J1229" s="115" t="s">
        <v>150</v>
      </c>
      <c r="K1229" s="134" t="s">
        <v>150</v>
      </c>
      <c r="L1229" s="134" t="s">
        <v>150</v>
      </c>
      <c r="M1229" s="115" t="s">
        <v>150</v>
      </c>
      <c r="N1229" s="134" t="s">
        <v>150</v>
      </c>
      <c r="O1229" s="115" t="s">
        <v>150</v>
      </c>
      <c r="P1229" s="134" t="s">
        <v>150</v>
      </c>
      <c r="Q1229" s="134" t="s">
        <v>150</v>
      </c>
      <c r="R1229" s="134" t="s">
        <v>150</v>
      </c>
      <c r="S1229" s="140">
        <v>7</v>
      </c>
    </row>
    <row r="1230" spans="1:145" s="177" customFormat="1" ht="8.1" customHeight="1">
      <c r="A1230" s="137">
        <v>8</v>
      </c>
      <c r="B1230" s="137"/>
      <c r="C1230" s="138" t="s">
        <v>30</v>
      </c>
      <c r="D1230" s="139"/>
      <c r="E1230" s="115" t="s">
        <v>150</v>
      </c>
      <c r="F1230" s="134" t="s">
        <v>150</v>
      </c>
      <c r="G1230" s="115" t="s">
        <v>150</v>
      </c>
      <c r="H1230" s="134" t="s">
        <v>150</v>
      </c>
      <c r="I1230" s="134" t="s">
        <v>150</v>
      </c>
      <c r="J1230" s="115" t="s">
        <v>150</v>
      </c>
      <c r="K1230" s="134" t="s">
        <v>150</v>
      </c>
      <c r="L1230" s="134" t="s">
        <v>150</v>
      </c>
      <c r="M1230" s="115" t="s">
        <v>150</v>
      </c>
      <c r="N1230" s="134" t="s">
        <v>150</v>
      </c>
      <c r="O1230" s="115" t="s">
        <v>150</v>
      </c>
      <c r="P1230" s="134" t="s">
        <v>150</v>
      </c>
      <c r="Q1230" s="134" t="s">
        <v>150</v>
      </c>
      <c r="R1230" s="134" t="s">
        <v>150</v>
      </c>
      <c r="S1230" s="140">
        <v>8</v>
      </c>
      <c r="U1230" s="1031"/>
    </row>
    <row r="1231" spans="1:145" s="177" customFormat="1" ht="8.1" customHeight="1">
      <c r="A1231" s="137">
        <v>9</v>
      </c>
      <c r="B1231" s="137"/>
      <c r="C1231" s="138" t="s">
        <v>31</v>
      </c>
      <c r="D1231" s="139"/>
      <c r="E1231" s="115" t="s">
        <v>150</v>
      </c>
      <c r="F1231" s="134" t="s">
        <v>150</v>
      </c>
      <c r="G1231" s="115" t="s">
        <v>150</v>
      </c>
      <c r="H1231" s="134" t="s">
        <v>150</v>
      </c>
      <c r="I1231" s="134" t="s">
        <v>150</v>
      </c>
      <c r="J1231" s="115" t="s">
        <v>150</v>
      </c>
      <c r="K1231" s="134" t="s">
        <v>150</v>
      </c>
      <c r="L1231" s="134" t="s">
        <v>150</v>
      </c>
      <c r="M1231" s="115" t="s">
        <v>150</v>
      </c>
      <c r="N1231" s="134" t="s">
        <v>150</v>
      </c>
      <c r="O1231" s="115" t="s">
        <v>150</v>
      </c>
      <c r="P1231" s="134" t="s">
        <v>150</v>
      </c>
      <c r="Q1231" s="134" t="s">
        <v>150</v>
      </c>
      <c r="R1231" s="134" t="s">
        <v>150</v>
      </c>
      <c r="S1231" s="140">
        <v>9</v>
      </c>
      <c r="U1231" s="1031"/>
    </row>
    <row r="1232" spans="1:145" s="177" customFormat="1" ht="8.1" customHeight="1">
      <c r="A1232" s="137">
        <v>10</v>
      </c>
      <c r="B1232" s="137"/>
      <c r="C1232" s="138" t="s">
        <v>32</v>
      </c>
      <c r="D1232" s="139"/>
      <c r="E1232" s="115" t="s">
        <v>150</v>
      </c>
      <c r="F1232" s="134" t="s">
        <v>150</v>
      </c>
      <c r="G1232" s="115" t="s">
        <v>150</v>
      </c>
      <c r="H1232" s="134" t="s">
        <v>150</v>
      </c>
      <c r="I1232" s="134" t="s">
        <v>150</v>
      </c>
      <c r="J1232" s="115" t="s">
        <v>150</v>
      </c>
      <c r="K1232" s="134" t="s">
        <v>150</v>
      </c>
      <c r="L1232" s="134" t="s">
        <v>150</v>
      </c>
      <c r="M1232" s="115" t="s">
        <v>150</v>
      </c>
      <c r="N1232" s="134" t="s">
        <v>150</v>
      </c>
      <c r="O1232" s="115" t="s">
        <v>150</v>
      </c>
      <c r="P1232" s="134" t="s">
        <v>150</v>
      </c>
      <c r="Q1232" s="134" t="s">
        <v>150</v>
      </c>
      <c r="R1232" s="134" t="s">
        <v>150</v>
      </c>
      <c r="S1232" s="140">
        <v>10</v>
      </c>
    </row>
    <row r="1233" spans="1:164" s="177" customFormat="1" ht="8.1" customHeight="1">
      <c r="A1233" s="137">
        <v>11</v>
      </c>
      <c r="B1233" s="137"/>
      <c r="C1233" s="138" t="s">
        <v>33</v>
      </c>
      <c r="D1233" s="139"/>
      <c r="E1233" s="115" t="s">
        <v>150</v>
      </c>
      <c r="F1233" s="134" t="s">
        <v>150</v>
      </c>
      <c r="G1233" s="115" t="s">
        <v>150</v>
      </c>
      <c r="H1233" s="134" t="s">
        <v>150</v>
      </c>
      <c r="I1233" s="134" t="s">
        <v>150</v>
      </c>
      <c r="J1233" s="115" t="s">
        <v>150</v>
      </c>
      <c r="K1233" s="134" t="s">
        <v>150</v>
      </c>
      <c r="L1233" s="134" t="s">
        <v>150</v>
      </c>
      <c r="M1233" s="115" t="s">
        <v>150</v>
      </c>
      <c r="N1233" s="134" t="s">
        <v>150</v>
      </c>
      <c r="O1233" s="115" t="s">
        <v>150</v>
      </c>
      <c r="P1233" s="134" t="s">
        <v>150</v>
      </c>
      <c r="Q1233" s="134" t="s">
        <v>150</v>
      </c>
      <c r="R1233" s="134" t="s">
        <v>150</v>
      </c>
      <c r="S1233" s="140">
        <v>11</v>
      </c>
    </row>
    <row r="1234" spans="1:164" s="179" customFormat="1" ht="8.1" customHeight="1">
      <c r="A1234" s="149"/>
      <c r="B1234" s="149"/>
      <c r="C1234" s="150" t="s">
        <v>34</v>
      </c>
      <c r="D1234" s="158"/>
      <c r="E1234" s="152" t="str">
        <f t="shared" ref="E1234:R1234" si="109">IF(SUM(E1223:E1233)&gt;0,SUM(E1223:E1233),"-")</f>
        <v>-</v>
      </c>
      <c r="F1234" s="152" t="str">
        <f t="shared" si="109"/>
        <v>-</v>
      </c>
      <c r="G1234" s="152" t="str">
        <f t="shared" si="109"/>
        <v>-</v>
      </c>
      <c r="H1234" s="152" t="str">
        <f t="shared" si="109"/>
        <v>-</v>
      </c>
      <c r="I1234" s="152" t="str">
        <f t="shared" si="109"/>
        <v>-</v>
      </c>
      <c r="J1234" s="152" t="str">
        <f t="shared" si="109"/>
        <v>-</v>
      </c>
      <c r="K1234" s="152" t="str">
        <f t="shared" si="109"/>
        <v>-</v>
      </c>
      <c r="L1234" s="152" t="str">
        <f t="shared" si="109"/>
        <v>-</v>
      </c>
      <c r="M1234" s="152" t="str">
        <f t="shared" si="109"/>
        <v>-</v>
      </c>
      <c r="N1234" s="152" t="str">
        <f t="shared" si="109"/>
        <v>-</v>
      </c>
      <c r="O1234" s="152" t="str">
        <f t="shared" si="109"/>
        <v>-</v>
      </c>
      <c r="P1234" s="152" t="str">
        <f t="shared" si="109"/>
        <v>-</v>
      </c>
      <c r="Q1234" s="152" t="str">
        <f t="shared" si="109"/>
        <v>-</v>
      </c>
      <c r="R1234" s="152" t="str">
        <f t="shared" si="109"/>
        <v>-</v>
      </c>
      <c r="S1234" s="153"/>
    </row>
    <row r="1235" spans="1:164" s="176" customFormat="1" ht="8.1" customHeight="1">
      <c r="A1235" s="130">
        <v>12</v>
      </c>
      <c r="B1235" s="130"/>
      <c r="C1235" s="131" t="s">
        <v>35</v>
      </c>
      <c r="D1235" s="132"/>
      <c r="E1235" s="115" t="s">
        <v>150</v>
      </c>
      <c r="F1235" s="134" t="s">
        <v>150</v>
      </c>
      <c r="G1235" s="115" t="s">
        <v>150</v>
      </c>
      <c r="H1235" s="134" t="s">
        <v>150</v>
      </c>
      <c r="I1235" s="134" t="s">
        <v>150</v>
      </c>
      <c r="J1235" s="115" t="s">
        <v>150</v>
      </c>
      <c r="K1235" s="134" t="s">
        <v>150</v>
      </c>
      <c r="L1235" s="134" t="s">
        <v>150</v>
      </c>
      <c r="M1235" s="115" t="s">
        <v>150</v>
      </c>
      <c r="N1235" s="134" t="s">
        <v>150</v>
      </c>
      <c r="O1235" s="115" t="s">
        <v>150</v>
      </c>
      <c r="P1235" s="134" t="s">
        <v>150</v>
      </c>
      <c r="Q1235" s="134" t="s">
        <v>150</v>
      </c>
      <c r="R1235" s="134" t="s">
        <v>150</v>
      </c>
      <c r="S1235" s="135">
        <v>12</v>
      </c>
      <c r="EU1235" s="188"/>
      <c r="EV1235" s="188"/>
      <c r="EW1235" s="188"/>
      <c r="EX1235" s="188"/>
      <c r="EY1235" s="188"/>
      <c r="EZ1235" s="188"/>
      <c r="FA1235" s="188"/>
      <c r="FB1235" s="188"/>
      <c r="FC1235" s="188"/>
      <c r="FD1235" s="188"/>
      <c r="FE1235" s="188"/>
      <c r="FF1235" s="188"/>
      <c r="FG1235" s="188"/>
      <c r="FH1235" s="188"/>
    </row>
    <row r="1236" spans="1:164" s="177" customFormat="1" ht="8.1" customHeight="1">
      <c r="A1236" s="137">
        <v>13</v>
      </c>
      <c r="B1236" s="137"/>
      <c r="C1236" s="138" t="s">
        <v>37</v>
      </c>
      <c r="D1236" s="139"/>
      <c r="E1236" s="115" t="s">
        <v>150</v>
      </c>
      <c r="F1236" s="134" t="s">
        <v>150</v>
      </c>
      <c r="G1236" s="115" t="s">
        <v>150</v>
      </c>
      <c r="H1236" s="134" t="s">
        <v>150</v>
      </c>
      <c r="I1236" s="134" t="s">
        <v>150</v>
      </c>
      <c r="J1236" s="115" t="s">
        <v>150</v>
      </c>
      <c r="K1236" s="134" t="s">
        <v>150</v>
      </c>
      <c r="L1236" s="134" t="s">
        <v>150</v>
      </c>
      <c r="M1236" s="115" t="s">
        <v>150</v>
      </c>
      <c r="N1236" s="134" t="s">
        <v>150</v>
      </c>
      <c r="O1236" s="115" t="s">
        <v>150</v>
      </c>
      <c r="P1236" s="134" t="s">
        <v>150</v>
      </c>
      <c r="Q1236" s="134" t="s">
        <v>150</v>
      </c>
      <c r="R1236" s="134" t="s">
        <v>150</v>
      </c>
      <c r="S1236" s="140">
        <v>13</v>
      </c>
    </row>
    <row r="1237" spans="1:164" s="177" customFormat="1" ht="8.1" customHeight="1">
      <c r="A1237" s="137">
        <v>14</v>
      </c>
      <c r="B1237" s="137"/>
      <c r="C1237" s="138" t="s">
        <v>38</v>
      </c>
      <c r="D1237" s="139"/>
      <c r="E1237" s="115" t="s">
        <v>150</v>
      </c>
      <c r="F1237" s="134" t="s">
        <v>150</v>
      </c>
      <c r="G1237" s="115" t="s">
        <v>150</v>
      </c>
      <c r="H1237" s="134" t="s">
        <v>150</v>
      </c>
      <c r="I1237" s="134" t="s">
        <v>150</v>
      </c>
      <c r="J1237" s="115" t="s">
        <v>150</v>
      </c>
      <c r="K1237" s="134" t="s">
        <v>150</v>
      </c>
      <c r="L1237" s="134" t="s">
        <v>150</v>
      </c>
      <c r="M1237" s="115" t="s">
        <v>150</v>
      </c>
      <c r="N1237" s="134" t="s">
        <v>150</v>
      </c>
      <c r="O1237" s="115" t="s">
        <v>150</v>
      </c>
      <c r="P1237" s="134" t="s">
        <v>150</v>
      </c>
      <c r="Q1237" s="134" t="s">
        <v>150</v>
      </c>
      <c r="R1237" s="134" t="s">
        <v>150</v>
      </c>
      <c r="S1237" s="140">
        <v>14</v>
      </c>
    </row>
    <row r="1238" spans="1:164" s="177" customFormat="1" ht="8.1" customHeight="1">
      <c r="A1238" s="137">
        <v>15</v>
      </c>
      <c r="B1238" s="137"/>
      <c r="C1238" s="138" t="s">
        <v>39</v>
      </c>
      <c r="D1238" s="139"/>
      <c r="E1238" s="115" t="s">
        <v>150</v>
      </c>
      <c r="F1238" s="134" t="s">
        <v>150</v>
      </c>
      <c r="G1238" s="115" t="s">
        <v>150</v>
      </c>
      <c r="H1238" s="134" t="s">
        <v>150</v>
      </c>
      <c r="I1238" s="134" t="s">
        <v>150</v>
      </c>
      <c r="J1238" s="115" t="s">
        <v>150</v>
      </c>
      <c r="K1238" s="134" t="s">
        <v>150</v>
      </c>
      <c r="L1238" s="134" t="s">
        <v>150</v>
      </c>
      <c r="M1238" s="115" t="s">
        <v>150</v>
      </c>
      <c r="N1238" s="134" t="s">
        <v>150</v>
      </c>
      <c r="O1238" s="115" t="s">
        <v>150</v>
      </c>
      <c r="P1238" s="134" t="s">
        <v>150</v>
      </c>
      <c r="Q1238" s="134" t="s">
        <v>150</v>
      </c>
      <c r="R1238" s="134" t="s">
        <v>150</v>
      </c>
      <c r="S1238" s="140">
        <v>15</v>
      </c>
    </row>
    <row r="1239" spans="1:164" s="177" customFormat="1" ht="8.1" customHeight="1">
      <c r="A1239" s="137">
        <v>16</v>
      </c>
      <c r="B1239" s="137"/>
      <c r="C1239" s="138" t="s">
        <v>40</v>
      </c>
      <c r="D1239" s="139"/>
      <c r="E1239" s="115" t="s">
        <v>150</v>
      </c>
      <c r="F1239" s="134" t="s">
        <v>150</v>
      </c>
      <c r="G1239" s="115" t="s">
        <v>150</v>
      </c>
      <c r="H1239" s="134" t="s">
        <v>150</v>
      </c>
      <c r="I1239" s="134" t="s">
        <v>150</v>
      </c>
      <c r="J1239" s="115" t="s">
        <v>150</v>
      </c>
      <c r="K1239" s="134" t="s">
        <v>150</v>
      </c>
      <c r="L1239" s="134" t="s">
        <v>150</v>
      </c>
      <c r="M1239" s="115" t="s">
        <v>150</v>
      </c>
      <c r="N1239" s="134" t="s">
        <v>150</v>
      </c>
      <c r="O1239" s="115" t="s">
        <v>150</v>
      </c>
      <c r="P1239" s="134" t="s">
        <v>150</v>
      </c>
      <c r="Q1239" s="134" t="s">
        <v>150</v>
      </c>
      <c r="R1239" s="134" t="s">
        <v>150</v>
      </c>
      <c r="S1239" s="140">
        <v>16</v>
      </c>
    </row>
    <row r="1240" spans="1:164" s="177" customFormat="1" ht="8.1" customHeight="1">
      <c r="A1240" s="137">
        <v>17</v>
      </c>
      <c r="B1240" s="137"/>
      <c r="C1240" s="138" t="s">
        <v>41</v>
      </c>
      <c r="D1240" s="139"/>
      <c r="E1240" s="115" t="s">
        <v>150</v>
      </c>
      <c r="F1240" s="134" t="s">
        <v>150</v>
      </c>
      <c r="G1240" s="115" t="s">
        <v>150</v>
      </c>
      <c r="H1240" s="134" t="s">
        <v>150</v>
      </c>
      <c r="I1240" s="134" t="s">
        <v>150</v>
      </c>
      <c r="J1240" s="115" t="s">
        <v>150</v>
      </c>
      <c r="K1240" s="134" t="s">
        <v>150</v>
      </c>
      <c r="L1240" s="134" t="s">
        <v>150</v>
      </c>
      <c r="M1240" s="115" t="s">
        <v>150</v>
      </c>
      <c r="N1240" s="134" t="s">
        <v>150</v>
      </c>
      <c r="O1240" s="115" t="s">
        <v>150</v>
      </c>
      <c r="P1240" s="134" t="s">
        <v>150</v>
      </c>
      <c r="Q1240" s="134" t="s">
        <v>150</v>
      </c>
      <c r="R1240" s="134" t="s">
        <v>150</v>
      </c>
      <c r="S1240" s="140">
        <v>17</v>
      </c>
    </row>
    <row r="1241" spans="1:164" s="179" customFormat="1" ht="8.1" customHeight="1">
      <c r="A1241" s="149"/>
      <c r="B1241" s="149"/>
      <c r="C1241" s="150" t="s">
        <v>42</v>
      </c>
      <c r="D1241" s="158"/>
      <c r="E1241" s="152" t="str">
        <f t="shared" ref="E1241:R1241" si="110">IF(SUM(E1235:E1240)&gt;0,SUM(E1235:E1240),"-")</f>
        <v>-</v>
      </c>
      <c r="F1241" s="152" t="str">
        <f t="shared" si="110"/>
        <v>-</v>
      </c>
      <c r="G1241" s="152" t="str">
        <f t="shared" si="110"/>
        <v>-</v>
      </c>
      <c r="H1241" s="152" t="str">
        <f t="shared" si="110"/>
        <v>-</v>
      </c>
      <c r="I1241" s="152" t="str">
        <f t="shared" si="110"/>
        <v>-</v>
      </c>
      <c r="J1241" s="152" t="str">
        <f t="shared" si="110"/>
        <v>-</v>
      </c>
      <c r="K1241" s="152" t="str">
        <f t="shared" si="110"/>
        <v>-</v>
      </c>
      <c r="L1241" s="152" t="str">
        <f t="shared" si="110"/>
        <v>-</v>
      </c>
      <c r="M1241" s="152" t="str">
        <f t="shared" si="110"/>
        <v>-</v>
      </c>
      <c r="N1241" s="152" t="str">
        <f t="shared" si="110"/>
        <v>-</v>
      </c>
      <c r="O1241" s="152" t="str">
        <f t="shared" si="110"/>
        <v>-</v>
      </c>
      <c r="P1241" s="152" t="str">
        <f t="shared" si="110"/>
        <v>-</v>
      </c>
      <c r="Q1241" s="152" t="str">
        <f t="shared" si="110"/>
        <v>-</v>
      </c>
      <c r="R1241" s="152" t="str">
        <f t="shared" si="110"/>
        <v>-</v>
      </c>
      <c r="S1241" s="153"/>
    </row>
    <row r="1242" spans="1:164" s="176" customFormat="1" ht="8.1" customHeight="1">
      <c r="A1242" s="130">
        <v>18</v>
      </c>
      <c r="B1242" s="130"/>
      <c r="C1242" s="131" t="s">
        <v>43</v>
      </c>
      <c r="D1242" s="132"/>
      <c r="E1242" s="115" t="s">
        <v>150</v>
      </c>
      <c r="F1242" s="134" t="s">
        <v>150</v>
      </c>
      <c r="G1242" s="115" t="s">
        <v>150</v>
      </c>
      <c r="H1242" s="134" t="s">
        <v>150</v>
      </c>
      <c r="I1242" s="134" t="s">
        <v>150</v>
      </c>
      <c r="J1242" s="115" t="s">
        <v>150</v>
      </c>
      <c r="K1242" s="134" t="s">
        <v>150</v>
      </c>
      <c r="L1242" s="134" t="s">
        <v>150</v>
      </c>
      <c r="M1242" s="115" t="s">
        <v>150</v>
      </c>
      <c r="N1242" s="134" t="s">
        <v>150</v>
      </c>
      <c r="O1242" s="115" t="s">
        <v>150</v>
      </c>
      <c r="P1242" s="134" t="s">
        <v>150</v>
      </c>
      <c r="Q1242" s="134" t="s">
        <v>150</v>
      </c>
      <c r="R1242" s="134" t="s">
        <v>150</v>
      </c>
      <c r="S1242" s="135">
        <v>18</v>
      </c>
    </row>
    <row r="1243" spans="1:164" s="177" customFormat="1" ht="8.1" customHeight="1">
      <c r="A1243" s="137">
        <v>19</v>
      </c>
      <c r="B1243" s="137"/>
      <c r="C1243" s="138" t="s">
        <v>44</v>
      </c>
      <c r="D1243" s="139"/>
      <c r="E1243" s="115" t="s">
        <v>150</v>
      </c>
      <c r="F1243" s="134" t="s">
        <v>150</v>
      </c>
      <c r="G1243" s="115" t="s">
        <v>150</v>
      </c>
      <c r="H1243" s="134" t="s">
        <v>150</v>
      </c>
      <c r="I1243" s="134" t="s">
        <v>150</v>
      </c>
      <c r="J1243" s="115" t="s">
        <v>150</v>
      </c>
      <c r="K1243" s="134" t="s">
        <v>150</v>
      </c>
      <c r="L1243" s="134" t="s">
        <v>150</v>
      </c>
      <c r="M1243" s="115" t="s">
        <v>150</v>
      </c>
      <c r="N1243" s="134" t="s">
        <v>150</v>
      </c>
      <c r="O1243" s="115" t="s">
        <v>150</v>
      </c>
      <c r="P1243" s="134" t="s">
        <v>150</v>
      </c>
      <c r="Q1243" s="134" t="s">
        <v>150</v>
      </c>
      <c r="R1243" s="134" t="s">
        <v>150</v>
      </c>
      <c r="S1243" s="140">
        <v>19</v>
      </c>
    </row>
    <row r="1244" spans="1:164" s="177" customFormat="1" ht="8.1" customHeight="1">
      <c r="A1244" s="137">
        <v>20</v>
      </c>
      <c r="B1244" s="137"/>
      <c r="C1244" s="138" t="s">
        <v>45</v>
      </c>
      <c r="D1244" s="139"/>
      <c r="E1244" s="115" t="s">
        <v>150</v>
      </c>
      <c r="F1244" s="134" t="s">
        <v>150</v>
      </c>
      <c r="G1244" s="115" t="s">
        <v>150</v>
      </c>
      <c r="H1244" s="134" t="s">
        <v>150</v>
      </c>
      <c r="I1244" s="134" t="s">
        <v>150</v>
      </c>
      <c r="J1244" s="115" t="s">
        <v>150</v>
      </c>
      <c r="K1244" s="134" t="s">
        <v>150</v>
      </c>
      <c r="L1244" s="134" t="s">
        <v>150</v>
      </c>
      <c r="M1244" s="115" t="s">
        <v>150</v>
      </c>
      <c r="N1244" s="134" t="s">
        <v>150</v>
      </c>
      <c r="O1244" s="115" t="s">
        <v>150</v>
      </c>
      <c r="P1244" s="134" t="s">
        <v>150</v>
      </c>
      <c r="Q1244" s="134" t="s">
        <v>150</v>
      </c>
      <c r="R1244" s="134" t="s">
        <v>150</v>
      </c>
      <c r="S1244" s="140">
        <v>20</v>
      </c>
    </row>
    <row r="1245" spans="1:164" s="177" customFormat="1" ht="8.1" customHeight="1">
      <c r="A1245" s="137">
        <v>21</v>
      </c>
      <c r="B1245" s="137"/>
      <c r="C1245" s="138" t="s">
        <v>46</v>
      </c>
      <c r="D1245" s="139"/>
      <c r="E1245" s="115" t="s">
        <v>150</v>
      </c>
      <c r="F1245" s="134" t="s">
        <v>150</v>
      </c>
      <c r="G1245" s="115" t="s">
        <v>150</v>
      </c>
      <c r="H1245" s="134" t="s">
        <v>150</v>
      </c>
      <c r="I1245" s="134" t="s">
        <v>150</v>
      </c>
      <c r="J1245" s="115" t="s">
        <v>150</v>
      </c>
      <c r="K1245" s="134" t="s">
        <v>150</v>
      </c>
      <c r="L1245" s="134" t="s">
        <v>150</v>
      </c>
      <c r="M1245" s="115" t="s">
        <v>150</v>
      </c>
      <c r="N1245" s="134" t="s">
        <v>150</v>
      </c>
      <c r="O1245" s="115" t="s">
        <v>150</v>
      </c>
      <c r="P1245" s="134" t="s">
        <v>150</v>
      </c>
      <c r="Q1245" s="134" t="s">
        <v>150</v>
      </c>
      <c r="R1245" s="134" t="s">
        <v>150</v>
      </c>
      <c r="S1245" s="140">
        <v>21</v>
      </c>
    </row>
    <row r="1246" spans="1:164" s="177" customFormat="1" ht="8.1" customHeight="1">
      <c r="A1246" s="137">
        <v>22</v>
      </c>
      <c r="B1246" s="137"/>
      <c r="C1246" s="138" t="s">
        <v>47</v>
      </c>
      <c r="D1246" s="139"/>
      <c r="E1246" s="115" t="s">
        <v>150</v>
      </c>
      <c r="F1246" s="134" t="s">
        <v>150</v>
      </c>
      <c r="G1246" s="115" t="s">
        <v>150</v>
      </c>
      <c r="H1246" s="134" t="s">
        <v>150</v>
      </c>
      <c r="I1246" s="134" t="s">
        <v>150</v>
      </c>
      <c r="J1246" s="115" t="s">
        <v>150</v>
      </c>
      <c r="K1246" s="134" t="s">
        <v>150</v>
      </c>
      <c r="L1246" s="134" t="s">
        <v>150</v>
      </c>
      <c r="M1246" s="115" t="s">
        <v>150</v>
      </c>
      <c r="N1246" s="134" t="s">
        <v>150</v>
      </c>
      <c r="O1246" s="115" t="s">
        <v>150</v>
      </c>
      <c r="P1246" s="134" t="s">
        <v>150</v>
      </c>
      <c r="Q1246" s="134" t="s">
        <v>150</v>
      </c>
      <c r="R1246" s="134" t="s">
        <v>150</v>
      </c>
      <c r="S1246" s="140">
        <v>22</v>
      </c>
    </row>
    <row r="1247" spans="1:164" s="177" customFormat="1" ht="8.1" customHeight="1">
      <c r="A1247" s="137">
        <v>23</v>
      </c>
      <c r="B1247" s="137"/>
      <c r="C1247" s="138" t="s">
        <v>48</v>
      </c>
      <c r="D1247" s="139"/>
      <c r="E1247" s="115" t="s">
        <v>150</v>
      </c>
      <c r="F1247" s="134" t="s">
        <v>150</v>
      </c>
      <c r="G1247" s="115" t="s">
        <v>150</v>
      </c>
      <c r="H1247" s="134" t="s">
        <v>150</v>
      </c>
      <c r="I1247" s="134" t="s">
        <v>150</v>
      </c>
      <c r="J1247" s="115" t="s">
        <v>150</v>
      </c>
      <c r="K1247" s="134" t="s">
        <v>150</v>
      </c>
      <c r="L1247" s="134" t="s">
        <v>150</v>
      </c>
      <c r="M1247" s="115" t="s">
        <v>150</v>
      </c>
      <c r="N1247" s="134" t="s">
        <v>150</v>
      </c>
      <c r="O1247" s="115" t="s">
        <v>150</v>
      </c>
      <c r="P1247" s="134" t="s">
        <v>150</v>
      </c>
      <c r="Q1247" s="134" t="s">
        <v>150</v>
      </c>
      <c r="R1247" s="134" t="s">
        <v>150</v>
      </c>
      <c r="S1247" s="140">
        <v>23</v>
      </c>
    </row>
    <row r="1248" spans="1:164" s="177" customFormat="1" ht="8.1" customHeight="1">
      <c r="A1248" s="137">
        <v>24</v>
      </c>
      <c r="B1248" s="137"/>
      <c r="C1248" s="138" t="s">
        <v>50</v>
      </c>
      <c r="D1248" s="139"/>
      <c r="E1248" s="115" t="s">
        <v>150</v>
      </c>
      <c r="F1248" s="134" t="s">
        <v>150</v>
      </c>
      <c r="G1248" s="115" t="s">
        <v>150</v>
      </c>
      <c r="H1248" s="134" t="s">
        <v>150</v>
      </c>
      <c r="I1248" s="134" t="s">
        <v>150</v>
      </c>
      <c r="J1248" s="115" t="s">
        <v>150</v>
      </c>
      <c r="K1248" s="134" t="s">
        <v>150</v>
      </c>
      <c r="L1248" s="134" t="s">
        <v>150</v>
      </c>
      <c r="M1248" s="115" t="s">
        <v>150</v>
      </c>
      <c r="N1248" s="134" t="s">
        <v>150</v>
      </c>
      <c r="O1248" s="115" t="s">
        <v>150</v>
      </c>
      <c r="P1248" s="134" t="s">
        <v>150</v>
      </c>
      <c r="Q1248" s="134" t="s">
        <v>150</v>
      </c>
      <c r="R1248" s="134" t="s">
        <v>150</v>
      </c>
      <c r="S1248" s="140">
        <v>24</v>
      </c>
    </row>
    <row r="1249" spans="1:19" s="177" customFormat="1" ht="8.1" customHeight="1">
      <c r="A1249" s="137">
        <v>25</v>
      </c>
      <c r="B1249" s="137"/>
      <c r="C1249" s="138" t="s">
        <v>51</v>
      </c>
      <c r="D1249" s="139"/>
      <c r="E1249" s="115" t="s">
        <v>150</v>
      </c>
      <c r="F1249" s="134" t="s">
        <v>150</v>
      </c>
      <c r="G1249" s="115" t="s">
        <v>150</v>
      </c>
      <c r="H1249" s="134" t="s">
        <v>150</v>
      </c>
      <c r="I1249" s="134" t="s">
        <v>150</v>
      </c>
      <c r="J1249" s="115" t="s">
        <v>150</v>
      </c>
      <c r="K1249" s="134" t="s">
        <v>150</v>
      </c>
      <c r="L1249" s="134" t="s">
        <v>150</v>
      </c>
      <c r="M1249" s="115" t="s">
        <v>150</v>
      </c>
      <c r="N1249" s="134" t="s">
        <v>150</v>
      </c>
      <c r="O1249" s="115" t="s">
        <v>150</v>
      </c>
      <c r="P1249" s="134" t="s">
        <v>150</v>
      </c>
      <c r="Q1249" s="134" t="s">
        <v>150</v>
      </c>
      <c r="R1249" s="134" t="s">
        <v>150</v>
      </c>
      <c r="S1249" s="140">
        <v>25</v>
      </c>
    </row>
    <row r="1250" spans="1:19" s="177" customFormat="1" ht="8.1" customHeight="1">
      <c r="A1250" s="137">
        <v>26</v>
      </c>
      <c r="B1250" s="137"/>
      <c r="C1250" s="138" t="s">
        <v>52</v>
      </c>
      <c r="D1250" s="139"/>
      <c r="E1250" s="115" t="s">
        <v>150</v>
      </c>
      <c r="F1250" s="134" t="s">
        <v>150</v>
      </c>
      <c r="G1250" s="115" t="s">
        <v>150</v>
      </c>
      <c r="H1250" s="134" t="s">
        <v>150</v>
      </c>
      <c r="I1250" s="134" t="s">
        <v>150</v>
      </c>
      <c r="J1250" s="115" t="s">
        <v>150</v>
      </c>
      <c r="K1250" s="134" t="s">
        <v>150</v>
      </c>
      <c r="L1250" s="134" t="s">
        <v>150</v>
      </c>
      <c r="M1250" s="115" t="s">
        <v>150</v>
      </c>
      <c r="N1250" s="134" t="s">
        <v>150</v>
      </c>
      <c r="O1250" s="115" t="s">
        <v>150</v>
      </c>
      <c r="P1250" s="134" t="s">
        <v>150</v>
      </c>
      <c r="Q1250" s="134" t="s">
        <v>150</v>
      </c>
      <c r="R1250" s="134" t="s">
        <v>150</v>
      </c>
      <c r="S1250" s="140">
        <v>26</v>
      </c>
    </row>
    <row r="1251" spans="1:19" s="177" customFormat="1" ht="8.1" customHeight="1">
      <c r="A1251" s="137">
        <v>27</v>
      </c>
      <c r="B1251" s="137"/>
      <c r="C1251" s="138" t="s">
        <v>53</v>
      </c>
      <c r="D1251" s="139"/>
      <c r="E1251" s="115">
        <v>177</v>
      </c>
      <c r="F1251" s="134">
        <v>177</v>
      </c>
      <c r="G1251" s="115" t="s">
        <v>150</v>
      </c>
      <c r="H1251" s="134" t="s">
        <v>150</v>
      </c>
      <c r="I1251" s="134" t="s">
        <v>150</v>
      </c>
      <c r="J1251" s="115" t="s">
        <v>150</v>
      </c>
      <c r="K1251" s="134" t="s">
        <v>150</v>
      </c>
      <c r="L1251" s="134" t="s">
        <v>150</v>
      </c>
      <c r="M1251" s="115" t="s">
        <v>150</v>
      </c>
      <c r="N1251" s="134" t="s">
        <v>150</v>
      </c>
      <c r="O1251" s="115" t="s">
        <v>150</v>
      </c>
      <c r="P1251" s="134" t="s">
        <v>150</v>
      </c>
      <c r="Q1251" s="134" t="s">
        <v>150</v>
      </c>
      <c r="R1251" s="134" t="s">
        <v>150</v>
      </c>
      <c r="S1251" s="140">
        <v>27</v>
      </c>
    </row>
    <row r="1252" spans="1:19" s="179" customFormat="1" ht="8.1" customHeight="1">
      <c r="A1252" s="149"/>
      <c r="B1252" s="149"/>
      <c r="C1252" s="150" t="s">
        <v>54</v>
      </c>
      <c r="D1252" s="158"/>
      <c r="E1252" s="152">
        <f t="shared" ref="E1252:R1252" si="111">IF(SUM(E1242:E1251)&gt;0,SUM(E1242:E1251),"-")</f>
        <v>177</v>
      </c>
      <c r="F1252" s="152">
        <f t="shared" si="111"/>
        <v>177</v>
      </c>
      <c r="G1252" s="152" t="str">
        <f t="shared" si="111"/>
        <v>-</v>
      </c>
      <c r="H1252" s="152" t="str">
        <f t="shared" si="111"/>
        <v>-</v>
      </c>
      <c r="I1252" s="152" t="str">
        <f t="shared" si="111"/>
        <v>-</v>
      </c>
      <c r="J1252" s="152" t="str">
        <f t="shared" si="111"/>
        <v>-</v>
      </c>
      <c r="K1252" s="152" t="str">
        <f t="shared" si="111"/>
        <v>-</v>
      </c>
      <c r="L1252" s="152" t="str">
        <f t="shared" si="111"/>
        <v>-</v>
      </c>
      <c r="M1252" s="152" t="str">
        <f t="shared" si="111"/>
        <v>-</v>
      </c>
      <c r="N1252" s="152" t="str">
        <f t="shared" si="111"/>
        <v>-</v>
      </c>
      <c r="O1252" s="152" t="str">
        <f t="shared" si="111"/>
        <v>-</v>
      </c>
      <c r="P1252" s="152" t="str">
        <f t="shared" si="111"/>
        <v>-</v>
      </c>
      <c r="Q1252" s="152" t="str">
        <f t="shared" si="111"/>
        <v>-</v>
      </c>
      <c r="R1252" s="152" t="str">
        <f t="shared" si="111"/>
        <v>-</v>
      </c>
      <c r="S1252" s="153"/>
    </row>
    <row r="1253" spans="1:19" s="176" customFormat="1" ht="8.1" customHeight="1">
      <c r="A1253" s="130">
        <v>28</v>
      </c>
      <c r="B1253" s="130"/>
      <c r="C1253" s="131" t="s">
        <v>55</v>
      </c>
      <c r="D1253" s="132"/>
      <c r="E1253" s="115" t="s">
        <v>150</v>
      </c>
      <c r="F1253" s="134" t="s">
        <v>150</v>
      </c>
      <c r="G1253" s="115" t="s">
        <v>150</v>
      </c>
      <c r="H1253" s="134" t="s">
        <v>150</v>
      </c>
      <c r="I1253" s="134" t="s">
        <v>150</v>
      </c>
      <c r="J1253" s="115" t="s">
        <v>150</v>
      </c>
      <c r="K1253" s="134" t="s">
        <v>150</v>
      </c>
      <c r="L1253" s="134" t="s">
        <v>150</v>
      </c>
      <c r="M1253" s="115" t="s">
        <v>150</v>
      </c>
      <c r="N1253" s="134" t="s">
        <v>150</v>
      </c>
      <c r="O1253" s="115" t="s">
        <v>150</v>
      </c>
      <c r="P1253" s="134" t="s">
        <v>150</v>
      </c>
      <c r="Q1253" s="134" t="s">
        <v>150</v>
      </c>
      <c r="R1253" s="134" t="s">
        <v>150</v>
      </c>
      <c r="S1253" s="135">
        <v>28</v>
      </c>
    </row>
    <row r="1254" spans="1:19" s="177" customFormat="1" ht="8.1" customHeight="1">
      <c r="A1254" s="137">
        <v>29</v>
      </c>
      <c r="B1254" s="137"/>
      <c r="C1254" s="138" t="s">
        <v>56</v>
      </c>
      <c r="D1254" s="139"/>
      <c r="E1254" s="115" t="s">
        <v>150</v>
      </c>
      <c r="F1254" s="134" t="s">
        <v>150</v>
      </c>
      <c r="G1254" s="115">
        <v>1239</v>
      </c>
      <c r="H1254" s="134">
        <v>1239</v>
      </c>
      <c r="I1254" s="134" t="s">
        <v>150</v>
      </c>
      <c r="J1254" s="115">
        <v>7</v>
      </c>
      <c r="K1254" s="134">
        <v>7</v>
      </c>
      <c r="L1254" s="134" t="s">
        <v>150</v>
      </c>
      <c r="M1254" s="115" t="s">
        <v>150</v>
      </c>
      <c r="N1254" s="134" t="s">
        <v>150</v>
      </c>
      <c r="O1254" s="115">
        <v>100869</v>
      </c>
      <c r="P1254" s="134">
        <v>100407</v>
      </c>
      <c r="Q1254" s="134">
        <v>459</v>
      </c>
      <c r="R1254" s="134">
        <v>3</v>
      </c>
      <c r="S1254" s="140">
        <v>29</v>
      </c>
    </row>
    <row r="1255" spans="1:19" s="177" customFormat="1" ht="8.1" customHeight="1">
      <c r="A1255" s="137">
        <v>30</v>
      </c>
      <c r="B1255" s="137"/>
      <c r="C1255" s="138" t="s">
        <v>57</v>
      </c>
      <c r="D1255" s="139"/>
      <c r="E1255" s="115" t="s">
        <v>150</v>
      </c>
      <c r="F1255" s="134" t="s">
        <v>150</v>
      </c>
      <c r="G1255" s="115" t="s">
        <v>150</v>
      </c>
      <c r="H1255" s="134" t="s">
        <v>150</v>
      </c>
      <c r="I1255" s="134" t="s">
        <v>150</v>
      </c>
      <c r="J1255" s="115" t="s">
        <v>150</v>
      </c>
      <c r="K1255" s="134" t="s">
        <v>150</v>
      </c>
      <c r="L1255" s="134" t="s">
        <v>150</v>
      </c>
      <c r="M1255" s="115" t="s">
        <v>150</v>
      </c>
      <c r="N1255" s="134" t="s">
        <v>150</v>
      </c>
      <c r="O1255" s="115">
        <v>806</v>
      </c>
      <c r="P1255" s="134">
        <v>806</v>
      </c>
      <c r="Q1255" s="134" t="s">
        <v>150</v>
      </c>
      <c r="R1255" s="134" t="s">
        <v>150</v>
      </c>
      <c r="S1255" s="140">
        <v>30</v>
      </c>
    </row>
    <row r="1256" spans="1:19" s="177" customFormat="1" ht="8.1" customHeight="1">
      <c r="A1256" s="137">
        <v>31</v>
      </c>
      <c r="B1256" s="137"/>
      <c r="C1256" s="138" t="s">
        <v>58</v>
      </c>
      <c r="D1256" s="139"/>
      <c r="E1256" s="115" t="s">
        <v>150</v>
      </c>
      <c r="F1256" s="134" t="s">
        <v>150</v>
      </c>
      <c r="G1256" s="115">
        <v>46</v>
      </c>
      <c r="H1256" s="134">
        <v>46</v>
      </c>
      <c r="I1256" s="134" t="s">
        <v>150</v>
      </c>
      <c r="J1256" s="115">
        <v>34</v>
      </c>
      <c r="K1256" s="134">
        <v>34</v>
      </c>
      <c r="L1256" s="134" t="s">
        <v>150</v>
      </c>
      <c r="M1256" s="115" t="s">
        <v>150</v>
      </c>
      <c r="N1256" s="134" t="s">
        <v>150</v>
      </c>
      <c r="O1256" s="115">
        <v>2010</v>
      </c>
      <c r="P1256" s="134">
        <v>1957</v>
      </c>
      <c r="Q1256" s="134">
        <v>53</v>
      </c>
      <c r="R1256" s="134" t="s">
        <v>150</v>
      </c>
      <c r="S1256" s="140">
        <v>31</v>
      </c>
    </row>
    <row r="1257" spans="1:19" s="177" customFormat="1" ht="8.1" customHeight="1">
      <c r="A1257" s="137">
        <v>32</v>
      </c>
      <c r="B1257" s="137"/>
      <c r="C1257" s="138" t="s">
        <v>59</v>
      </c>
      <c r="D1257" s="139"/>
      <c r="E1257" s="115" t="s">
        <v>150</v>
      </c>
      <c r="F1257" s="134" t="s">
        <v>150</v>
      </c>
      <c r="G1257" s="115" t="s">
        <v>150</v>
      </c>
      <c r="H1257" s="134" t="s">
        <v>150</v>
      </c>
      <c r="I1257" s="134" t="s">
        <v>150</v>
      </c>
      <c r="J1257" s="115" t="s">
        <v>150</v>
      </c>
      <c r="K1257" s="134" t="s">
        <v>150</v>
      </c>
      <c r="L1257" s="134" t="s">
        <v>150</v>
      </c>
      <c r="M1257" s="115" t="s">
        <v>150</v>
      </c>
      <c r="N1257" s="134" t="s">
        <v>150</v>
      </c>
      <c r="O1257" s="115" t="s">
        <v>150</v>
      </c>
      <c r="P1257" s="134" t="s">
        <v>150</v>
      </c>
      <c r="Q1257" s="134" t="s">
        <v>150</v>
      </c>
      <c r="R1257" s="134" t="s">
        <v>150</v>
      </c>
      <c r="S1257" s="140">
        <v>32</v>
      </c>
    </row>
    <row r="1258" spans="1:19" s="177" customFormat="1" ht="8.1" customHeight="1">
      <c r="A1258" s="137">
        <v>33</v>
      </c>
      <c r="B1258" s="137"/>
      <c r="C1258" s="138" t="s">
        <v>153</v>
      </c>
      <c r="D1258" s="139"/>
      <c r="E1258" s="115">
        <v>2</v>
      </c>
      <c r="F1258" s="134">
        <v>2</v>
      </c>
      <c r="G1258" s="115">
        <v>4122</v>
      </c>
      <c r="H1258" s="134">
        <v>4105</v>
      </c>
      <c r="I1258" s="134">
        <v>17</v>
      </c>
      <c r="J1258" s="115">
        <v>16121</v>
      </c>
      <c r="K1258" s="134">
        <v>16121</v>
      </c>
      <c r="L1258" s="134" t="s">
        <v>150</v>
      </c>
      <c r="M1258" s="115" t="s">
        <v>150</v>
      </c>
      <c r="N1258" s="134" t="s">
        <v>150</v>
      </c>
      <c r="O1258" s="115">
        <v>246708</v>
      </c>
      <c r="P1258" s="134">
        <v>96376</v>
      </c>
      <c r="Q1258" s="134">
        <v>150332</v>
      </c>
      <c r="R1258" s="134" t="s">
        <v>150</v>
      </c>
      <c r="S1258" s="140">
        <v>33</v>
      </c>
    </row>
    <row r="1259" spans="1:19" s="177" customFormat="1" ht="8.1" customHeight="1">
      <c r="A1259" s="137">
        <v>34</v>
      </c>
      <c r="B1259" s="137"/>
      <c r="C1259" s="138" t="s">
        <v>61</v>
      </c>
      <c r="D1259" s="139"/>
      <c r="E1259" s="115">
        <v>81</v>
      </c>
      <c r="F1259" s="134">
        <v>81</v>
      </c>
      <c r="G1259" s="115" t="s">
        <v>150</v>
      </c>
      <c r="H1259" s="134" t="s">
        <v>150</v>
      </c>
      <c r="I1259" s="134" t="s">
        <v>150</v>
      </c>
      <c r="J1259" s="115">
        <v>15</v>
      </c>
      <c r="K1259" s="134">
        <v>15</v>
      </c>
      <c r="L1259" s="134" t="s">
        <v>150</v>
      </c>
      <c r="M1259" s="115" t="s">
        <v>150</v>
      </c>
      <c r="N1259" s="134" t="s">
        <v>150</v>
      </c>
      <c r="O1259" s="115">
        <v>767</v>
      </c>
      <c r="P1259" s="134">
        <v>626</v>
      </c>
      <c r="Q1259" s="134">
        <v>141</v>
      </c>
      <c r="R1259" s="134" t="s">
        <v>150</v>
      </c>
      <c r="S1259" s="140">
        <v>34</v>
      </c>
    </row>
    <row r="1260" spans="1:19" s="177" customFormat="1" ht="8.1" customHeight="1">
      <c r="A1260" s="137">
        <v>35</v>
      </c>
      <c r="B1260" s="137"/>
      <c r="C1260" s="138" t="s">
        <v>62</v>
      </c>
      <c r="D1260" s="139"/>
      <c r="E1260" s="115" t="s">
        <v>150</v>
      </c>
      <c r="F1260" s="134" t="s">
        <v>150</v>
      </c>
      <c r="G1260" s="115">
        <v>6582</v>
      </c>
      <c r="H1260" s="134">
        <v>6138</v>
      </c>
      <c r="I1260" s="134">
        <v>444</v>
      </c>
      <c r="J1260" s="115" t="s">
        <v>150</v>
      </c>
      <c r="K1260" s="134" t="s">
        <v>150</v>
      </c>
      <c r="L1260" s="134" t="s">
        <v>150</v>
      </c>
      <c r="M1260" s="115" t="s">
        <v>150</v>
      </c>
      <c r="N1260" s="134" t="s">
        <v>150</v>
      </c>
      <c r="O1260" s="115">
        <v>498</v>
      </c>
      <c r="P1260" s="134">
        <v>498</v>
      </c>
      <c r="Q1260" s="134" t="s">
        <v>150</v>
      </c>
      <c r="R1260" s="134" t="s">
        <v>150</v>
      </c>
      <c r="S1260" s="140">
        <v>35</v>
      </c>
    </row>
    <row r="1261" spans="1:19" s="177" customFormat="1" ht="8.1" customHeight="1">
      <c r="A1261" s="137">
        <v>36</v>
      </c>
      <c r="B1261" s="137"/>
      <c r="C1261" s="138" t="s">
        <v>63</v>
      </c>
      <c r="D1261" s="139"/>
      <c r="E1261" s="115">
        <v>317</v>
      </c>
      <c r="F1261" s="134">
        <v>317</v>
      </c>
      <c r="G1261" s="115">
        <v>4612</v>
      </c>
      <c r="H1261" s="134">
        <v>4571</v>
      </c>
      <c r="I1261" s="134">
        <v>41</v>
      </c>
      <c r="J1261" s="115">
        <v>5929</v>
      </c>
      <c r="K1261" s="134">
        <v>5929</v>
      </c>
      <c r="L1261" s="134" t="s">
        <v>150</v>
      </c>
      <c r="M1261" s="115">
        <v>27</v>
      </c>
      <c r="N1261" s="134">
        <v>27</v>
      </c>
      <c r="O1261" s="115">
        <v>59464</v>
      </c>
      <c r="P1261" s="134">
        <v>50269</v>
      </c>
      <c r="Q1261" s="134">
        <v>9195</v>
      </c>
      <c r="R1261" s="134" t="s">
        <v>150</v>
      </c>
      <c r="S1261" s="140">
        <v>36</v>
      </c>
    </row>
    <row r="1262" spans="1:19" s="177" customFormat="1" ht="8.1" customHeight="1">
      <c r="A1262" s="137">
        <v>37</v>
      </c>
      <c r="B1262" s="137"/>
      <c r="C1262" s="138" t="s">
        <v>64</v>
      </c>
      <c r="D1262" s="139"/>
      <c r="E1262" s="115" t="s">
        <v>150</v>
      </c>
      <c r="F1262" s="134" t="s">
        <v>150</v>
      </c>
      <c r="G1262" s="115">
        <v>2681</v>
      </c>
      <c r="H1262" s="134">
        <v>2251</v>
      </c>
      <c r="I1262" s="134">
        <v>430</v>
      </c>
      <c r="J1262" s="115" t="s">
        <v>150</v>
      </c>
      <c r="K1262" s="134" t="s">
        <v>150</v>
      </c>
      <c r="L1262" s="134" t="s">
        <v>150</v>
      </c>
      <c r="M1262" s="115" t="s">
        <v>150</v>
      </c>
      <c r="N1262" s="134" t="s">
        <v>150</v>
      </c>
      <c r="O1262" s="115" t="s">
        <v>150</v>
      </c>
      <c r="P1262" s="134" t="s">
        <v>150</v>
      </c>
      <c r="Q1262" s="134" t="s">
        <v>150</v>
      </c>
      <c r="R1262" s="134" t="s">
        <v>150</v>
      </c>
      <c r="S1262" s="140">
        <v>37</v>
      </c>
    </row>
    <row r="1263" spans="1:19" s="177" customFormat="1" ht="8.1" customHeight="1">
      <c r="A1263" s="137">
        <v>38</v>
      </c>
      <c r="B1263" s="137"/>
      <c r="C1263" s="138" t="s">
        <v>65</v>
      </c>
      <c r="D1263" s="139"/>
      <c r="E1263" s="115">
        <v>87</v>
      </c>
      <c r="F1263" s="134">
        <v>87</v>
      </c>
      <c r="G1263" s="115">
        <v>5214</v>
      </c>
      <c r="H1263" s="134">
        <v>5193</v>
      </c>
      <c r="I1263" s="134">
        <v>21</v>
      </c>
      <c r="J1263" s="115">
        <v>690</v>
      </c>
      <c r="K1263" s="134">
        <v>690</v>
      </c>
      <c r="L1263" s="134" t="s">
        <v>150</v>
      </c>
      <c r="M1263" s="115">
        <v>6</v>
      </c>
      <c r="N1263" s="134">
        <v>6</v>
      </c>
      <c r="O1263" s="115">
        <v>7297</v>
      </c>
      <c r="P1263" s="134">
        <v>4140</v>
      </c>
      <c r="Q1263" s="134">
        <v>2804</v>
      </c>
      <c r="R1263" s="134">
        <v>353</v>
      </c>
      <c r="S1263" s="140">
        <v>38</v>
      </c>
    </row>
    <row r="1264" spans="1:19" s="177" customFormat="1" ht="8.1" customHeight="1">
      <c r="A1264" s="137">
        <v>39</v>
      </c>
      <c r="B1264" s="137"/>
      <c r="C1264" s="138" t="s">
        <v>66</v>
      </c>
      <c r="D1264" s="139"/>
      <c r="E1264" s="115">
        <v>39</v>
      </c>
      <c r="F1264" s="134">
        <v>39</v>
      </c>
      <c r="G1264" s="115">
        <v>1644</v>
      </c>
      <c r="H1264" s="134">
        <v>1638</v>
      </c>
      <c r="I1264" s="134">
        <v>6</v>
      </c>
      <c r="J1264" s="115">
        <v>4968</v>
      </c>
      <c r="K1264" s="134">
        <v>4968</v>
      </c>
      <c r="L1264" s="134" t="s">
        <v>150</v>
      </c>
      <c r="M1264" s="115">
        <v>24</v>
      </c>
      <c r="N1264" s="134">
        <v>24</v>
      </c>
      <c r="O1264" s="115">
        <v>937</v>
      </c>
      <c r="P1264" s="134">
        <v>181</v>
      </c>
      <c r="Q1264" s="134">
        <v>755</v>
      </c>
      <c r="R1264" s="134">
        <v>1</v>
      </c>
      <c r="S1264" s="140">
        <v>39</v>
      </c>
    </row>
    <row r="1265" spans="1:19" s="177" customFormat="1" ht="8.1" customHeight="1">
      <c r="A1265" s="137">
        <v>40</v>
      </c>
      <c r="B1265" s="137"/>
      <c r="C1265" s="138" t="s">
        <v>154</v>
      </c>
      <c r="D1265" s="139"/>
      <c r="E1265" s="115" t="s">
        <v>150</v>
      </c>
      <c r="F1265" s="134" t="s">
        <v>150</v>
      </c>
      <c r="G1265" s="115">
        <v>17</v>
      </c>
      <c r="H1265" s="134">
        <v>17</v>
      </c>
      <c r="I1265" s="134" t="s">
        <v>150</v>
      </c>
      <c r="J1265" s="115">
        <v>49</v>
      </c>
      <c r="K1265" s="134">
        <v>49</v>
      </c>
      <c r="L1265" s="134" t="s">
        <v>150</v>
      </c>
      <c r="M1265" s="115">
        <v>223</v>
      </c>
      <c r="N1265" s="134">
        <v>223</v>
      </c>
      <c r="O1265" s="115">
        <v>758</v>
      </c>
      <c r="P1265" s="134">
        <v>637</v>
      </c>
      <c r="Q1265" s="134">
        <v>121</v>
      </c>
      <c r="R1265" s="134" t="s">
        <v>150</v>
      </c>
      <c r="S1265" s="140">
        <v>40</v>
      </c>
    </row>
    <row r="1266" spans="1:19" s="177" customFormat="1" ht="8.1" customHeight="1">
      <c r="A1266" s="137">
        <v>41</v>
      </c>
      <c r="B1266" s="137"/>
      <c r="C1266" s="138" t="s">
        <v>68</v>
      </c>
      <c r="D1266" s="139"/>
      <c r="E1266" s="115" t="s">
        <v>150</v>
      </c>
      <c r="F1266" s="134" t="s">
        <v>150</v>
      </c>
      <c r="G1266" s="115" t="s">
        <v>150</v>
      </c>
      <c r="H1266" s="134" t="s">
        <v>150</v>
      </c>
      <c r="I1266" s="134" t="s">
        <v>150</v>
      </c>
      <c r="J1266" s="115" t="s">
        <v>150</v>
      </c>
      <c r="K1266" s="134" t="s">
        <v>150</v>
      </c>
      <c r="L1266" s="134" t="s">
        <v>150</v>
      </c>
      <c r="M1266" s="115" t="s">
        <v>150</v>
      </c>
      <c r="N1266" s="134" t="s">
        <v>150</v>
      </c>
      <c r="O1266" s="115" t="s">
        <v>150</v>
      </c>
      <c r="P1266" s="134" t="s">
        <v>150</v>
      </c>
      <c r="Q1266" s="134" t="s">
        <v>150</v>
      </c>
      <c r="R1266" s="134" t="s">
        <v>150</v>
      </c>
      <c r="S1266" s="140">
        <v>41</v>
      </c>
    </row>
    <row r="1267" spans="1:19" s="177" customFormat="1" ht="8.1" customHeight="1">
      <c r="A1267" s="137">
        <v>42</v>
      </c>
      <c r="B1267" s="137"/>
      <c r="C1267" s="138" t="s">
        <v>69</v>
      </c>
      <c r="D1267" s="139"/>
      <c r="E1267" s="115" t="s">
        <v>150</v>
      </c>
      <c r="F1267" s="134" t="s">
        <v>150</v>
      </c>
      <c r="G1267" s="115" t="s">
        <v>150</v>
      </c>
      <c r="H1267" s="134" t="s">
        <v>150</v>
      </c>
      <c r="I1267" s="134" t="s">
        <v>150</v>
      </c>
      <c r="J1267" s="115" t="s">
        <v>150</v>
      </c>
      <c r="K1267" s="134" t="s">
        <v>150</v>
      </c>
      <c r="L1267" s="134" t="s">
        <v>150</v>
      </c>
      <c r="M1267" s="115" t="s">
        <v>150</v>
      </c>
      <c r="N1267" s="134" t="s">
        <v>150</v>
      </c>
      <c r="O1267" s="115" t="s">
        <v>150</v>
      </c>
      <c r="P1267" s="134" t="s">
        <v>150</v>
      </c>
      <c r="Q1267" s="134" t="s">
        <v>150</v>
      </c>
      <c r="R1267" s="134" t="s">
        <v>150</v>
      </c>
      <c r="S1267" s="140">
        <v>42</v>
      </c>
    </row>
    <row r="1268" spans="1:19" s="179" customFormat="1" ht="8.1" customHeight="1">
      <c r="A1268" s="149"/>
      <c r="B1268" s="149"/>
      <c r="C1268" s="150" t="s">
        <v>70</v>
      </c>
      <c r="D1268" s="158"/>
      <c r="E1268" s="152">
        <f t="shared" ref="E1268:R1268" si="112">IF(SUM(E1253:E1267),SUM(E1253:E1267),"-")</f>
        <v>526</v>
      </c>
      <c r="F1268" s="152">
        <f t="shared" si="112"/>
        <v>526</v>
      </c>
      <c r="G1268" s="152">
        <f t="shared" si="112"/>
        <v>26157</v>
      </c>
      <c r="H1268" s="152">
        <f t="shared" si="112"/>
        <v>25198</v>
      </c>
      <c r="I1268" s="152">
        <f t="shared" si="112"/>
        <v>959</v>
      </c>
      <c r="J1268" s="152">
        <f t="shared" si="112"/>
        <v>27813</v>
      </c>
      <c r="K1268" s="152">
        <f t="shared" si="112"/>
        <v>27813</v>
      </c>
      <c r="L1268" s="152" t="str">
        <f t="shared" si="112"/>
        <v>-</v>
      </c>
      <c r="M1268" s="152">
        <f t="shared" si="112"/>
        <v>280</v>
      </c>
      <c r="N1268" s="152">
        <f t="shared" si="112"/>
        <v>280</v>
      </c>
      <c r="O1268" s="152">
        <f t="shared" si="112"/>
        <v>420114</v>
      </c>
      <c r="P1268" s="152">
        <f t="shared" si="112"/>
        <v>255897</v>
      </c>
      <c r="Q1268" s="152">
        <f t="shared" si="112"/>
        <v>163860</v>
      </c>
      <c r="R1268" s="152">
        <f t="shared" si="112"/>
        <v>357</v>
      </c>
      <c r="S1268" s="153"/>
    </row>
    <row r="1269" spans="1:19" s="176" customFormat="1" ht="8.1" customHeight="1">
      <c r="A1269" s="130">
        <v>43</v>
      </c>
      <c r="B1269" s="130"/>
      <c r="C1269" s="131" t="s">
        <v>71</v>
      </c>
      <c r="D1269" s="132"/>
      <c r="E1269" s="115" t="s">
        <v>150</v>
      </c>
      <c r="F1269" s="134" t="s">
        <v>150</v>
      </c>
      <c r="G1269" s="115">
        <v>66</v>
      </c>
      <c r="H1269" s="134">
        <v>66</v>
      </c>
      <c r="I1269" s="134" t="s">
        <v>150</v>
      </c>
      <c r="J1269" s="115" t="s">
        <v>150</v>
      </c>
      <c r="K1269" s="134" t="s">
        <v>150</v>
      </c>
      <c r="L1269" s="134" t="s">
        <v>150</v>
      </c>
      <c r="M1269" s="115" t="s">
        <v>150</v>
      </c>
      <c r="N1269" s="134" t="s">
        <v>150</v>
      </c>
      <c r="O1269" s="115" t="s">
        <v>150</v>
      </c>
      <c r="P1269" s="134" t="s">
        <v>150</v>
      </c>
      <c r="Q1269" s="134" t="s">
        <v>150</v>
      </c>
      <c r="R1269" s="134" t="s">
        <v>150</v>
      </c>
      <c r="S1269" s="135">
        <v>43</v>
      </c>
    </row>
    <row r="1270" spans="1:19" s="177" customFormat="1" ht="8.1" customHeight="1">
      <c r="A1270" s="137">
        <v>44</v>
      </c>
      <c r="B1270" s="137"/>
      <c r="C1270" s="138" t="s">
        <v>72</v>
      </c>
      <c r="D1270" s="139"/>
      <c r="E1270" s="115" t="s">
        <v>150</v>
      </c>
      <c r="F1270" s="134" t="s">
        <v>150</v>
      </c>
      <c r="G1270" s="115" t="s">
        <v>150</v>
      </c>
      <c r="H1270" s="134" t="s">
        <v>150</v>
      </c>
      <c r="I1270" s="134" t="s">
        <v>150</v>
      </c>
      <c r="J1270" s="115" t="s">
        <v>150</v>
      </c>
      <c r="K1270" s="134" t="s">
        <v>150</v>
      </c>
      <c r="L1270" s="134" t="s">
        <v>150</v>
      </c>
      <c r="M1270" s="115" t="s">
        <v>150</v>
      </c>
      <c r="N1270" s="134" t="s">
        <v>150</v>
      </c>
      <c r="O1270" s="115" t="s">
        <v>150</v>
      </c>
      <c r="P1270" s="134" t="s">
        <v>150</v>
      </c>
      <c r="Q1270" s="134" t="s">
        <v>150</v>
      </c>
      <c r="R1270" s="134" t="s">
        <v>150</v>
      </c>
      <c r="S1270" s="140">
        <v>44</v>
      </c>
    </row>
    <row r="1271" spans="1:19" s="177" customFormat="1" ht="8.1" customHeight="1">
      <c r="A1271" s="137">
        <v>45</v>
      </c>
      <c r="B1271" s="137"/>
      <c r="C1271" s="138" t="s">
        <v>73</v>
      </c>
      <c r="D1271" s="139"/>
      <c r="E1271" s="115" t="s">
        <v>150</v>
      </c>
      <c r="F1271" s="134" t="s">
        <v>150</v>
      </c>
      <c r="G1271" s="115" t="s">
        <v>150</v>
      </c>
      <c r="H1271" s="134" t="s">
        <v>150</v>
      </c>
      <c r="I1271" s="134" t="s">
        <v>150</v>
      </c>
      <c r="J1271" s="115">
        <v>17</v>
      </c>
      <c r="K1271" s="134">
        <v>17</v>
      </c>
      <c r="L1271" s="134" t="s">
        <v>150</v>
      </c>
      <c r="M1271" s="115" t="s">
        <v>150</v>
      </c>
      <c r="N1271" s="134" t="s">
        <v>150</v>
      </c>
      <c r="O1271" s="115">
        <v>41</v>
      </c>
      <c r="P1271" s="134">
        <v>30</v>
      </c>
      <c r="Q1271" s="134">
        <v>11</v>
      </c>
      <c r="R1271" s="134" t="s">
        <v>150</v>
      </c>
      <c r="S1271" s="140">
        <v>45</v>
      </c>
    </row>
    <row r="1272" spans="1:19" s="177" customFormat="1" ht="8.1" customHeight="1">
      <c r="A1272" s="137">
        <v>46</v>
      </c>
      <c r="B1272" s="137"/>
      <c r="C1272" s="138" t="s">
        <v>74</v>
      </c>
      <c r="D1272" s="139"/>
      <c r="E1272" s="115" t="s">
        <v>150</v>
      </c>
      <c r="F1272" s="134" t="s">
        <v>150</v>
      </c>
      <c r="G1272" s="115">
        <v>12</v>
      </c>
      <c r="H1272" s="134">
        <v>12</v>
      </c>
      <c r="I1272" s="134" t="s">
        <v>150</v>
      </c>
      <c r="J1272" s="115" t="s">
        <v>150</v>
      </c>
      <c r="K1272" s="134" t="s">
        <v>150</v>
      </c>
      <c r="L1272" s="134" t="s">
        <v>150</v>
      </c>
      <c r="M1272" s="115" t="s">
        <v>150</v>
      </c>
      <c r="N1272" s="134" t="s">
        <v>150</v>
      </c>
      <c r="O1272" s="115">
        <v>157</v>
      </c>
      <c r="P1272" s="134">
        <v>46</v>
      </c>
      <c r="Q1272" s="134">
        <v>111</v>
      </c>
      <c r="R1272" s="134" t="s">
        <v>150</v>
      </c>
      <c r="S1272" s="140">
        <v>46</v>
      </c>
    </row>
    <row r="1273" spans="1:19" s="177" customFormat="1" ht="8.1" customHeight="1">
      <c r="A1273" s="137">
        <v>47</v>
      </c>
      <c r="B1273" s="137"/>
      <c r="C1273" s="138" t="s">
        <v>75</v>
      </c>
      <c r="D1273" s="139"/>
      <c r="E1273" s="115" t="s">
        <v>150</v>
      </c>
      <c r="F1273" s="134" t="s">
        <v>150</v>
      </c>
      <c r="G1273" s="115" t="s">
        <v>150</v>
      </c>
      <c r="H1273" s="134" t="s">
        <v>150</v>
      </c>
      <c r="I1273" s="134" t="s">
        <v>150</v>
      </c>
      <c r="J1273" s="115" t="s">
        <v>150</v>
      </c>
      <c r="K1273" s="134" t="s">
        <v>150</v>
      </c>
      <c r="L1273" s="134" t="s">
        <v>150</v>
      </c>
      <c r="M1273" s="115" t="s">
        <v>150</v>
      </c>
      <c r="N1273" s="134" t="s">
        <v>150</v>
      </c>
      <c r="O1273" s="115" t="s">
        <v>150</v>
      </c>
      <c r="P1273" s="134" t="s">
        <v>150</v>
      </c>
      <c r="Q1273" s="134" t="s">
        <v>150</v>
      </c>
      <c r="R1273" s="134" t="s">
        <v>150</v>
      </c>
      <c r="S1273" s="140">
        <v>47</v>
      </c>
    </row>
    <row r="1274" spans="1:19" s="177" customFormat="1" ht="8.1" customHeight="1">
      <c r="A1274" s="137">
        <v>48</v>
      </c>
      <c r="B1274" s="137"/>
      <c r="C1274" s="138" t="s">
        <v>76</v>
      </c>
      <c r="D1274" s="139"/>
      <c r="E1274" s="115" t="s">
        <v>150</v>
      </c>
      <c r="F1274" s="134" t="s">
        <v>150</v>
      </c>
      <c r="G1274" s="115" t="s">
        <v>150</v>
      </c>
      <c r="H1274" s="134" t="s">
        <v>150</v>
      </c>
      <c r="I1274" s="134" t="s">
        <v>150</v>
      </c>
      <c r="J1274" s="115" t="s">
        <v>150</v>
      </c>
      <c r="K1274" s="134" t="s">
        <v>155</v>
      </c>
      <c r="L1274" s="134" t="s">
        <v>150</v>
      </c>
      <c r="M1274" s="115" t="s">
        <v>150</v>
      </c>
      <c r="N1274" s="134" t="s">
        <v>150</v>
      </c>
      <c r="O1274" s="115" t="s">
        <v>150</v>
      </c>
      <c r="P1274" s="134" t="s">
        <v>150</v>
      </c>
      <c r="Q1274" s="134" t="s">
        <v>150</v>
      </c>
      <c r="R1274" s="134" t="s">
        <v>155</v>
      </c>
      <c r="S1274" s="140">
        <v>48</v>
      </c>
    </row>
    <row r="1275" spans="1:19" s="177" customFormat="1" ht="8.1" customHeight="1">
      <c r="A1275" s="137">
        <v>49</v>
      </c>
      <c r="B1275" s="137"/>
      <c r="C1275" s="138" t="s">
        <v>119</v>
      </c>
      <c r="D1275" s="139"/>
      <c r="E1275" s="115" t="s">
        <v>150</v>
      </c>
      <c r="F1275" s="134" t="s">
        <v>150</v>
      </c>
      <c r="G1275" s="115">
        <v>214</v>
      </c>
      <c r="H1275" s="134">
        <v>214</v>
      </c>
      <c r="I1275" s="134" t="s">
        <v>150</v>
      </c>
      <c r="J1275" s="115">
        <v>3</v>
      </c>
      <c r="K1275" s="134">
        <v>3</v>
      </c>
      <c r="L1275" s="134" t="s">
        <v>150</v>
      </c>
      <c r="M1275" s="115" t="s">
        <v>150</v>
      </c>
      <c r="N1275" s="134" t="s">
        <v>150</v>
      </c>
      <c r="O1275" s="115">
        <v>44</v>
      </c>
      <c r="P1275" s="134">
        <v>44</v>
      </c>
      <c r="Q1275" s="134" t="s">
        <v>150</v>
      </c>
      <c r="R1275" s="134" t="s">
        <v>150</v>
      </c>
      <c r="S1275" s="140">
        <v>49</v>
      </c>
    </row>
    <row r="1276" spans="1:19" s="177" customFormat="1" ht="8.1" customHeight="1">
      <c r="A1276" s="137">
        <v>50</v>
      </c>
      <c r="B1276" s="137"/>
      <c r="C1276" s="138" t="s">
        <v>120</v>
      </c>
      <c r="D1276" s="139"/>
      <c r="E1276" s="115" t="s">
        <v>150</v>
      </c>
      <c r="F1276" s="134" t="s">
        <v>150</v>
      </c>
      <c r="G1276" s="115" t="s">
        <v>150</v>
      </c>
      <c r="H1276" s="134" t="s">
        <v>150</v>
      </c>
      <c r="I1276" s="134" t="s">
        <v>150</v>
      </c>
      <c r="J1276" s="115" t="s">
        <v>150</v>
      </c>
      <c r="K1276" s="134" t="s">
        <v>150</v>
      </c>
      <c r="L1276" s="134" t="s">
        <v>150</v>
      </c>
      <c r="M1276" s="115" t="s">
        <v>150</v>
      </c>
      <c r="N1276" s="134" t="s">
        <v>150</v>
      </c>
      <c r="O1276" s="115" t="s">
        <v>150</v>
      </c>
      <c r="P1276" s="134" t="s">
        <v>150</v>
      </c>
      <c r="Q1276" s="134" t="s">
        <v>150</v>
      </c>
      <c r="R1276" s="134" t="s">
        <v>150</v>
      </c>
      <c r="S1276" s="140">
        <v>50</v>
      </c>
    </row>
    <row r="1277" spans="1:19" s="177" customFormat="1" ht="8.1" customHeight="1">
      <c r="A1277" s="137">
        <v>51</v>
      </c>
      <c r="B1277" s="137"/>
      <c r="C1277" s="138" t="s">
        <v>79</v>
      </c>
      <c r="D1277" s="139"/>
      <c r="E1277" s="115" t="s">
        <v>150</v>
      </c>
      <c r="F1277" s="134" t="s">
        <v>150</v>
      </c>
      <c r="G1277" s="115" t="s">
        <v>150</v>
      </c>
      <c r="H1277" s="134" t="s">
        <v>150</v>
      </c>
      <c r="I1277" s="134" t="s">
        <v>150</v>
      </c>
      <c r="J1277" s="115" t="s">
        <v>150</v>
      </c>
      <c r="K1277" s="134" t="s">
        <v>150</v>
      </c>
      <c r="L1277" s="134" t="s">
        <v>150</v>
      </c>
      <c r="M1277" s="115" t="s">
        <v>150</v>
      </c>
      <c r="N1277" s="134" t="s">
        <v>150</v>
      </c>
      <c r="O1277" s="115" t="s">
        <v>150</v>
      </c>
      <c r="P1277" s="134" t="s">
        <v>150</v>
      </c>
      <c r="Q1277" s="134" t="s">
        <v>150</v>
      </c>
      <c r="R1277" s="134" t="s">
        <v>150</v>
      </c>
      <c r="S1277" s="140">
        <v>51</v>
      </c>
    </row>
    <row r="1278" spans="1:19" s="177" customFormat="1" ht="8.1" customHeight="1">
      <c r="A1278" s="137">
        <v>52</v>
      </c>
      <c r="B1278" s="137"/>
      <c r="C1278" s="138" t="s">
        <v>80</v>
      </c>
      <c r="D1278" s="139"/>
      <c r="E1278" s="115" t="s">
        <v>150</v>
      </c>
      <c r="F1278" s="134" t="s">
        <v>150</v>
      </c>
      <c r="G1278" s="115" t="s">
        <v>150</v>
      </c>
      <c r="H1278" s="134" t="s">
        <v>150</v>
      </c>
      <c r="I1278" s="134" t="s">
        <v>150</v>
      </c>
      <c r="J1278" s="115">
        <v>191</v>
      </c>
      <c r="K1278" s="134">
        <v>191</v>
      </c>
      <c r="L1278" s="134" t="s">
        <v>150</v>
      </c>
      <c r="M1278" s="115" t="s">
        <v>150</v>
      </c>
      <c r="N1278" s="134" t="s">
        <v>150</v>
      </c>
      <c r="O1278" s="115" t="s">
        <v>150</v>
      </c>
      <c r="P1278" s="134" t="s">
        <v>150</v>
      </c>
      <c r="Q1278" s="134" t="s">
        <v>150</v>
      </c>
      <c r="R1278" s="134" t="s">
        <v>150</v>
      </c>
      <c r="S1278" s="140">
        <v>52</v>
      </c>
    </row>
    <row r="1279" spans="1:19" s="177" customFormat="1" ht="8.1" customHeight="1">
      <c r="A1279" s="137">
        <v>53</v>
      </c>
      <c r="B1279" s="137"/>
      <c r="C1279" s="138" t="s">
        <v>81</v>
      </c>
      <c r="D1279" s="139"/>
      <c r="E1279" s="115" t="s">
        <v>150</v>
      </c>
      <c r="F1279" s="134" t="s">
        <v>150</v>
      </c>
      <c r="G1279" s="115" t="s">
        <v>150</v>
      </c>
      <c r="H1279" s="134" t="s">
        <v>150</v>
      </c>
      <c r="I1279" s="134" t="s">
        <v>150</v>
      </c>
      <c r="J1279" s="115" t="s">
        <v>150</v>
      </c>
      <c r="K1279" s="134" t="s">
        <v>150</v>
      </c>
      <c r="L1279" s="134" t="s">
        <v>150</v>
      </c>
      <c r="M1279" s="115" t="s">
        <v>150</v>
      </c>
      <c r="N1279" s="134" t="s">
        <v>150</v>
      </c>
      <c r="O1279" s="115" t="s">
        <v>150</v>
      </c>
      <c r="P1279" s="134" t="s">
        <v>150</v>
      </c>
      <c r="Q1279" s="134" t="s">
        <v>150</v>
      </c>
      <c r="R1279" s="134" t="s">
        <v>150</v>
      </c>
      <c r="S1279" s="140">
        <v>53</v>
      </c>
    </row>
    <row r="1280" spans="1:19" s="177" customFormat="1" ht="8.1" customHeight="1">
      <c r="A1280" s="137">
        <v>54</v>
      </c>
      <c r="B1280" s="137"/>
      <c r="C1280" s="138" t="s">
        <v>82</v>
      </c>
      <c r="D1280" s="139"/>
      <c r="E1280" s="115" t="s">
        <v>150</v>
      </c>
      <c r="F1280" s="134" t="s">
        <v>150</v>
      </c>
      <c r="G1280" s="115" t="s">
        <v>150</v>
      </c>
      <c r="H1280" s="134" t="s">
        <v>150</v>
      </c>
      <c r="I1280" s="134" t="s">
        <v>150</v>
      </c>
      <c r="J1280" s="115" t="s">
        <v>150</v>
      </c>
      <c r="K1280" s="134" t="s">
        <v>150</v>
      </c>
      <c r="L1280" s="134" t="s">
        <v>150</v>
      </c>
      <c r="M1280" s="115" t="s">
        <v>150</v>
      </c>
      <c r="N1280" s="134" t="s">
        <v>150</v>
      </c>
      <c r="O1280" s="115">
        <v>4</v>
      </c>
      <c r="P1280" s="134">
        <v>4</v>
      </c>
      <c r="Q1280" s="134" t="s">
        <v>150</v>
      </c>
      <c r="R1280" s="134" t="s">
        <v>150</v>
      </c>
      <c r="S1280" s="140">
        <v>54</v>
      </c>
    </row>
    <row r="1281" spans="1:19" s="177" customFormat="1" ht="8.1" customHeight="1">
      <c r="A1281" s="137">
        <v>55</v>
      </c>
      <c r="B1281" s="137"/>
      <c r="C1281" s="138" t="s">
        <v>83</v>
      </c>
      <c r="D1281" s="139"/>
      <c r="E1281" s="115" t="s">
        <v>150</v>
      </c>
      <c r="F1281" s="134" t="s">
        <v>150</v>
      </c>
      <c r="G1281" s="115">
        <v>42</v>
      </c>
      <c r="H1281" s="134">
        <v>42</v>
      </c>
      <c r="I1281" s="134" t="s">
        <v>150</v>
      </c>
      <c r="J1281" s="115">
        <v>97</v>
      </c>
      <c r="K1281" s="134">
        <v>97</v>
      </c>
      <c r="L1281" s="134" t="s">
        <v>150</v>
      </c>
      <c r="M1281" s="115" t="s">
        <v>150</v>
      </c>
      <c r="N1281" s="134" t="s">
        <v>150</v>
      </c>
      <c r="O1281" s="115">
        <v>2240</v>
      </c>
      <c r="P1281" s="134">
        <v>1771</v>
      </c>
      <c r="Q1281" s="134">
        <v>469</v>
      </c>
      <c r="R1281" s="134" t="s">
        <v>150</v>
      </c>
      <c r="S1281" s="140">
        <v>55</v>
      </c>
    </row>
    <row r="1282" spans="1:19" s="177" customFormat="1" ht="8.1" customHeight="1">
      <c r="A1282" s="137">
        <v>56</v>
      </c>
      <c r="B1282" s="137"/>
      <c r="C1282" s="138" t="s">
        <v>84</v>
      </c>
      <c r="D1282" s="139"/>
      <c r="E1282" s="115" t="s">
        <v>150</v>
      </c>
      <c r="F1282" s="134" t="s">
        <v>150</v>
      </c>
      <c r="G1282" s="115" t="s">
        <v>150</v>
      </c>
      <c r="H1282" s="134" t="s">
        <v>150</v>
      </c>
      <c r="I1282" s="134" t="s">
        <v>150</v>
      </c>
      <c r="J1282" s="115" t="s">
        <v>150</v>
      </c>
      <c r="K1282" s="134" t="s">
        <v>150</v>
      </c>
      <c r="L1282" s="134" t="s">
        <v>150</v>
      </c>
      <c r="M1282" s="115" t="s">
        <v>150</v>
      </c>
      <c r="N1282" s="134" t="s">
        <v>150</v>
      </c>
      <c r="O1282" s="115" t="s">
        <v>150</v>
      </c>
      <c r="P1282" s="134" t="s">
        <v>150</v>
      </c>
      <c r="Q1282" s="134" t="s">
        <v>150</v>
      </c>
      <c r="R1282" s="134" t="s">
        <v>150</v>
      </c>
      <c r="S1282" s="140">
        <v>56</v>
      </c>
    </row>
    <row r="1283" spans="1:19" s="177" customFormat="1" ht="8.1" customHeight="1">
      <c r="A1283" s="137">
        <v>57</v>
      </c>
      <c r="B1283" s="137"/>
      <c r="C1283" s="159" t="s">
        <v>85</v>
      </c>
      <c r="D1283" s="139"/>
      <c r="E1283" s="115" t="s">
        <v>150</v>
      </c>
      <c r="F1283" s="134" t="s">
        <v>150</v>
      </c>
      <c r="G1283" s="115">
        <v>590</v>
      </c>
      <c r="H1283" s="134">
        <v>590</v>
      </c>
      <c r="I1283" s="134" t="s">
        <v>150</v>
      </c>
      <c r="J1283" s="115">
        <v>37</v>
      </c>
      <c r="K1283" s="134">
        <v>37</v>
      </c>
      <c r="L1283" s="134" t="s">
        <v>150</v>
      </c>
      <c r="M1283" s="115">
        <v>164</v>
      </c>
      <c r="N1283" s="134">
        <v>164</v>
      </c>
      <c r="O1283" s="115">
        <v>717</v>
      </c>
      <c r="P1283" s="134">
        <v>173</v>
      </c>
      <c r="Q1283" s="134">
        <v>484</v>
      </c>
      <c r="R1283" s="134">
        <v>60</v>
      </c>
      <c r="S1283" s="140">
        <v>57</v>
      </c>
    </row>
    <row r="1284" spans="1:19" s="179" customFormat="1" ht="8.1" customHeight="1">
      <c r="A1284" s="149"/>
      <c r="B1284" s="149"/>
      <c r="C1284" s="150" t="s">
        <v>86</v>
      </c>
      <c r="D1284" s="158"/>
      <c r="E1284" s="152" t="str">
        <f t="shared" ref="E1284:R1284" si="113">IF(SUM(E1269:E1283)&gt;0,SUM(E1269:E1283),"-")</f>
        <v>-</v>
      </c>
      <c r="F1284" s="152" t="str">
        <f t="shared" si="113"/>
        <v>-</v>
      </c>
      <c r="G1284" s="152">
        <f t="shared" si="113"/>
        <v>924</v>
      </c>
      <c r="H1284" s="152">
        <f t="shared" si="113"/>
        <v>924</v>
      </c>
      <c r="I1284" s="152" t="str">
        <f t="shared" si="113"/>
        <v>-</v>
      </c>
      <c r="J1284" s="152">
        <f t="shared" si="113"/>
        <v>345</v>
      </c>
      <c r="K1284" s="152">
        <f t="shared" si="113"/>
        <v>345</v>
      </c>
      <c r="L1284" s="152" t="str">
        <f t="shared" si="113"/>
        <v>-</v>
      </c>
      <c r="M1284" s="152">
        <f t="shared" si="113"/>
        <v>164</v>
      </c>
      <c r="N1284" s="152">
        <f t="shared" si="113"/>
        <v>164</v>
      </c>
      <c r="O1284" s="152">
        <f t="shared" si="113"/>
        <v>3203</v>
      </c>
      <c r="P1284" s="152">
        <f t="shared" si="113"/>
        <v>2068</v>
      </c>
      <c r="Q1284" s="152">
        <f t="shared" si="113"/>
        <v>1075</v>
      </c>
      <c r="R1284" s="152">
        <f t="shared" si="113"/>
        <v>60</v>
      </c>
      <c r="S1284" s="153"/>
    </row>
    <row r="1285" spans="1:19" s="176" customFormat="1" ht="8.1" customHeight="1">
      <c r="A1285" s="130">
        <v>58</v>
      </c>
      <c r="B1285" s="130"/>
      <c r="C1285" s="131" t="s">
        <v>121</v>
      </c>
      <c r="D1285" s="132"/>
      <c r="E1285" s="115" t="s">
        <v>150</v>
      </c>
      <c r="F1285" s="134" t="s">
        <v>150</v>
      </c>
      <c r="G1285" s="115" t="s">
        <v>150</v>
      </c>
      <c r="H1285" s="134" t="s">
        <v>150</v>
      </c>
      <c r="I1285" s="134" t="s">
        <v>150</v>
      </c>
      <c r="J1285" s="115" t="s">
        <v>150</v>
      </c>
      <c r="K1285" s="134" t="s">
        <v>150</v>
      </c>
      <c r="L1285" s="134" t="s">
        <v>150</v>
      </c>
      <c r="M1285" s="115" t="s">
        <v>150</v>
      </c>
      <c r="N1285" s="134" t="s">
        <v>150</v>
      </c>
      <c r="O1285" s="115">
        <v>5</v>
      </c>
      <c r="P1285" s="134">
        <v>5</v>
      </c>
      <c r="Q1285" s="134" t="s">
        <v>150</v>
      </c>
      <c r="R1285" s="134" t="s">
        <v>150</v>
      </c>
      <c r="S1285" s="135">
        <v>58</v>
      </c>
    </row>
    <row r="1286" spans="1:19" s="177" customFormat="1" ht="8.1" customHeight="1">
      <c r="A1286" s="137">
        <v>59</v>
      </c>
      <c r="B1286" s="137"/>
      <c r="C1286" s="138" t="s">
        <v>88</v>
      </c>
      <c r="D1286" s="139"/>
      <c r="E1286" s="115" t="s">
        <v>150</v>
      </c>
      <c r="F1286" s="134" t="s">
        <v>150</v>
      </c>
      <c r="G1286" s="115" t="s">
        <v>150</v>
      </c>
      <c r="H1286" s="134" t="s">
        <v>150</v>
      </c>
      <c r="I1286" s="134" t="s">
        <v>150</v>
      </c>
      <c r="J1286" s="115" t="s">
        <v>150</v>
      </c>
      <c r="K1286" s="134" t="s">
        <v>150</v>
      </c>
      <c r="L1286" s="134" t="s">
        <v>150</v>
      </c>
      <c r="M1286" s="115" t="s">
        <v>150</v>
      </c>
      <c r="N1286" s="134" t="s">
        <v>150</v>
      </c>
      <c r="O1286" s="115" t="s">
        <v>150</v>
      </c>
      <c r="P1286" s="134" t="s">
        <v>150</v>
      </c>
      <c r="Q1286" s="134" t="s">
        <v>150</v>
      </c>
      <c r="R1286" s="134" t="s">
        <v>150</v>
      </c>
      <c r="S1286" s="140">
        <v>59</v>
      </c>
    </row>
    <row r="1287" spans="1:19" s="177" customFormat="1" ht="8.1" customHeight="1">
      <c r="A1287" s="137">
        <v>60</v>
      </c>
      <c r="B1287" s="137"/>
      <c r="C1287" s="138" t="s">
        <v>89</v>
      </c>
      <c r="D1287" s="139"/>
      <c r="E1287" s="115" t="s">
        <v>150</v>
      </c>
      <c r="F1287" s="134" t="s">
        <v>150</v>
      </c>
      <c r="G1287" s="115" t="s">
        <v>150</v>
      </c>
      <c r="H1287" s="134" t="s">
        <v>150</v>
      </c>
      <c r="I1287" s="134" t="s">
        <v>150</v>
      </c>
      <c r="J1287" s="115" t="s">
        <v>150</v>
      </c>
      <c r="K1287" s="134" t="s">
        <v>150</v>
      </c>
      <c r="L1287" s="134" t="s">
        <v>150</v>
      </c>
      <c r="M1287" s="115" t="s">
        <v>150</v>
      </c>
      <c r="N1287" s="134" t="s">
        <v>150</v>
      </c>
      <c r="O1287" s="115">
        <v>33</v>
      </c>
      <c r="P1287" s="134">
        <v>18</v>
      </c>
      <c r="Q1287" s="134">
        <v>15</v>
      </c>
      <c r="R1287" s="134" t="s">
        <v>150</v>
      </c>
      <c r="S1287" s="140">
        <v>60</v>
      </c>
    </row>
    <row r="1288" spans="1:19" s="177" customFormat="1" ht="8.1" customHeight="1">
      <c r="A1288" s="137">
        <v>61</v>
      </c>
      <c r="B1288" s="137"/>
      <c r="C1288" s="138" t="s">
        <v>90</v>
      </c>
      <c r="D1288" s="139"/>
      <c r="E1288" s="115" t="s">
        <v>150</v>
      </c>
      <c r="F1288" s="134" t="s">
        <v>150</v>
      </c>
      <c r="G1288" s="115" t="s">
        <v>150</v>
      </c>
      <c r="H1288" s="134" t="s">
        <v>150</v>
      </c>
      <c r="I1288" s="134" t="s">
        <v>150</v>
      </c>
      <c r="J1288" s="115" t="s">
        <v>150</v>
      </c>
      <c r="K1288" s="134" t="s">
        <v>150</v>
      </c>
      <c r="L1288" s="134" t="s">
        <v>150</v>
      </c>
      <c r="M1288" s="115" t="s">
        <v>150</v>
      </c>
      <c r="N1288" s="134" t="s">
        <v>150</v>
      </c>
      <c r="O1288" s="115" t="s">
        <v>150</v>
      </c>
      <c r="P1288" s="134" t="s">
        <v>150</v>
      </c>
      <c r="Q1288" s="134" t="s">
        <v>150</v>
      </c>
      <c r="R1288" s="134" t="s">
        <v>150</v>
      </c>
      <c r="S1288" s="140">
        <v>61</v>
      </c>
    </row>
    <row r="1289" spans="1:19" s="177" customFormat="1" ht="8.1" customHeight="1">
      <c r="A1289" s="137">
        <v>62</v>
      </c>
      <c r="B1289" s="137"/>
      <c r="C1289" s="138" t="s">
        <v>91</v>
      </c>
      <c r="D1289" s="139"/>
      <c r="E1289" s="115" t="s">
        <v>150</v>
      </c>
      <c r="F1289" s="134" t="s">
        <v>150</v>
      </c>
      <c r="G1289" s="115" t="s">
        <v>150</v>
      </c>
      <c r="H1289" s="134" t="s">
        <v>150</v>
      </c>
      <c r="I1289" s="134" t="s">
        <v>150</v>
      </c>
      <c r="J1289" s="115">
        <v>784</v>
      </c>
      <c r="K1289" s="134">
        <v>228</v>
      </c>
      <c r="L1289" s="134">
        <v>556</v>
      </c>
      <c r="M1289" s="115" t="s">
        <v>150</v>
      </c>
      <c r="N1289" s="134" t="s">
        <v>150</v>
      </c>
      <c r="O1289" s="115">
        <v>879</v>
      </c>
      <c r="P1289" s="134">
        <v>597</v>
      </c>
      <c r="Q1289" s="134">
        <v>282</v>
      </c>
      <c r="R1289" s="134" t="s">
        <v>150</v>
      </c>
      <c r="S1289" s="140">
        <v>62</v>
      </c>
    </row>
    <row r="1290" spans="1:19" s="177" customFormat="1" ht="8.1" customHeight="1">
      <c r="A1290" s="137">
        <v>63</v>
      </c>
      <c r="B1290" s="137"/>
      <c r="C1290" s="138" t="s">
        <v>92</v>
      </c>
      <c r="D1290" s="139"/>
      <c r="E1290" s="115" t="s">
        <v>150</v>
      </c>
      <c r="F1290" s="134" t="s">
        <v>150</v>
      </c>
      <c r="G1290" s="115" t="s">
        <v>150</v>
      </c>
      <c r="H1290" s="134" t="s">
        <v>150</v>
      </c>
      <c r="I1290" s="134" t="s">
        <v>150</v>
      </c>
      <c r="J1290" s="115" t="s">
        <v>150</v>
      </c>
      <c r="K1290" s="134" t="s">
        <v>150</v>
      </c>
      <c r="L1290" s="134" t="s">
        <v>150</v>
      </c>
      <c r="M1290" s="115" t="s">
        <v>150</v>
      </c>
      <c r="N1290" s="134" t="s">
        <v>150</v>
      </c>
      <c r="O1290" s="115" t="s">
        <v>150</v>
      </c>
      <c r="P1290" s="134" t="s">
        <v>150</v>
      </c>
      <c r="Q1290" s="134" t="s">
        <v>150</v>
      </c>
      <c r="R1290" s="134" t="s">
        <v>150</v>
      </c>
      <c r="S1290" s="140">
        <v>63</v>
      </c>
    </row>
    <row r="1291" spans="1:19" s="177" customFormat="1" ht="8.1" customHeight="1">
      <c r="A1291" s="137">
        <v>64</v>
      </c>
      <c r="B1291" s="137"/>
      <c r="C1291" s="138" t="s">
        <v>93</v>
      </c>
      <c r="D1291" s="139"/>
      <c r="E1291" s="115" t="s">
        <v>150</v>
      </c>
      <c r="F1291" s="134" t="s">
        <v>150</v>
      </c>
      <c r="G1291" s="115" t="s">
        <v>150</v>
      </c>
      <c r="H1291" s="134" t="s">
        <v>150</v>
      </c>
      <c r="I1291" s="134" t="s">
        <v>150</v>
      </c>
      <c r="J1291" s="115" t="s">
        <v>150</v>
      </c>
      <c r="K1291" s="134" t="s">
        <v>150</v>
      </c>
      <c r="L1291" s="134" t="s">
        <v>150</v>
      </c>
      <c r="M1291" s="115" t="s">
        <v>150</v>
      </c>
      <c r="N1291" s="134" t="s">
        <v>150</v>
      </c>
      <c r="O1291" s="115" t="s">
        <v>150</v>
      </c>
      <c r="P1291" s="134" t="s">
        <v>150</v>
      </c>
      <c r="Q1291" s="134" t="s">
        <v>150</v>
      </c>
      <c r="R1291" s="134" t="s">
        <v>150</v>
      </c>
      <c r="S1291" s="140">
        <v>64</v>
      </c>
    </row>
    <row r="1292" spans="1:19" s="177" customFormat="1" ht="8.1" customHeight="1">
      <c r="A1292" s="137">
        <v>65</v>
      </c>
      <c r="B1292" s="137"/>
      <c r="C1292" s="138" t="s">
        <v>94</v>
      </c>
      <c r="D1292" s="139"/>
      <c r="E1292" s="115" t="s">
        <v>150</v>
      </c>
      <c r="F1292" s="134" t="s">
        <v>150</v>
      </c>
      <c r="G1292" s="115" t="s">
        <v>150</v>
      </c>
      <c r="H1292" s="134" t="s">
        <v>150</v>
      </c>
      <c r="I1292" s="134" t="s">
        <v>150</v>
      </c>
      <c r="J1292" s="115" t="s">
        <v>150</v>
      </c>
      <c r="K1292" s="134" t="s">
        <v>150</v>
      </c>
      <c r="L1292" s="134" t="s">
        <v>150</v>
      </c>
      <c r="M1292" s="115" t="s">
        <v>150</v>
      </c>
      <c r="N1292" s="134" t="s">
        <v>150</v>
      </c>
      <c r="O1292" s="115" t="s">
        <v>150</v>
      </c>
      <c r="P1292" s="134" t="s">
        <v>150</v>
      </c>
      <c r="Q1292" s="134" t="s">
        <v>150</v>
      </c>
      <c r="R1292" s="134" t="s">
        <v>150</v>
      </c>
      <c r="S1292" s="140">
        <v>65</v>
      </c>
    </row>
    <row r="1293" spans="1:19" s="177" customFormat="1" ht="8.1" customHeight="1">
      <c r="A1293" s="137">
        <v>66</v>
      </c>
      <c r="B1293" s="137"/>
      <c r="C1293" s="138" t="s">
        <v>122</v>
      </c>
      <c r="D1293" s="139"/>
      <c r="E1293" s="115" t="s">
        <v>150</v>
      </c>
      <c r="F1293" s="134" t="s">
        <v>150</v>
      </c>
      <c r="G1293" s="115" t="s">
        <v>150</v>
      </c>
      <c r="H1293" s="134" t="s">
        <v>150</v>
      </c>
      <c r="I1293" s="134" t="s">
        <v>150</v>
      </c>
      <c r="J1293" s="115" t="s">
        <v>150</v>
      </c>
      <c r="K1293" s="134" t="s">
        <v>150</v>
      </c>
      <c r="L1293" s="134" t="s">
        <v>150</v>
      </c>
      <c r="M1293" s="115" t="s">
        <v>150</v>
      </c>
      <c r="N1293" s="134" t="s">
        <v>150</v>
      </c>
      <c r="O1293" s="115">
        <v>22</v>
      </c>
      <c r="P1293" s="134" t="s">
        <v>150</v>
      </c>
      <c r="Q1293" s="134">
        <v>22</v>
      </c>
      <c r="R1293" s="134" t="s">
        <v>150</v>
      </c>
      <c r="S1293" s="140">
        <v>66</v>
      </c>
    </row>
    <row r="1294" spans="1:19" s="179" customFormat="1" ht="8.1" customHeight="1">
      <c r="A1294" s="149"/>
      <c r="B1294" s="149"/>
      <c r="C1294" s="150" t="s">
        <v>96</v>
      </c>
      <c r="D1294" s="158"/>
      <c r="E1294" s="152" t="str">
        <f t="shared" ref="E1294:R1294" si="114">IF(SUM(E1285:E1293)&gt;0,SUM(E1285:E1293),"-")</f>
        <v>-</v>
      </c>
      <c r="F1294" s="152" t="str">
        <f t="shared" si="114"/>
        <v>-</v>
      </c>
      <c r="G1294" s="152" t="str">
        <f t="shared" si="114"/>
        <v>-</v>
      </c>
      <c r="H1294" s="152" t="str">
        <f t="shared" si="114"/>
        <v>-</v>
      </c>
      <c r="I1294" s="152" t="str">
        <f t="shared" si="114"/>
        <v>-</v>
      </c>
      <c r="J1294" s="152">
        <f t="shared" si="114"/>
        <v>784</v>
      </c>
      <c r="K1294" s="152">
        <f t="shared" si="114"/>
        <v>228</v>
      </c>
      <c r="L1294" s="152">
        <f t="shared" si="114"/>
        <v>556</v>
      </c>
      <c r="M1294" s="152" t="str">
        <f t="shared" si="114"/>
        <v>-</v>
      </c>
      <c r="N1294" s="152" t="str">
        <f t="shared" si="114"/>
        <v>-</v>
      </c>
      <c r="O1294" s="152">
        <f t="shared" si="114"/>
        <v>939</v>
      </c>
      <c r="P1294" s="152">
        <f t="shared" si="114"/>
        <v>620</v>
      </c>
      <c r="Q1294" s="152">
        <f t="shared" si="114"/>
        <v>319</v>
      </c>
      <c r="R1294" s="152" t="str">
        <f t="shared" si="114"/>
        <v>-</v>
      </c>
      <c r="S1294" s="153"/>
    </row>
    <row r="1295" spans="1:19" s="176" customFormat="1" ht="8.1" customHeight="1">
      <c r="A1295" s="130">
        <v>67</v>
      </c>
      <c r="B1295" s="130"/>
      <c r="C1295" s="131" t="s">
        <v>97</v>
      </c>
      <c r="D1295" s="132"/>
      <c r="E1295" s="115" t="s">
        <v>150</v>
      </c>
      <c r="F1295" s="134" t="s">
        <v>150</v>
      </c>
      <c r="G1295" s="115" t="s">
        <v>150</v>
      </c>
      <c r="H1295" s="134" t="s">
        <v>150</v>
      </c>
      <c r="I1295" s="134" t="s">
        <v>150</v>
      </c>
      <c r="J1295" s="115" t="s">
        <v>150</v>
      </c>
      <c r="K1295" s="134" t="s">
        <v>150</v>
      </c>
      <c r="L1295" s="134" t="s">
        <v>150</v>
      </c>
      <c r="M1295" s="115" t="s">
        <v>150</v>
      </c>
      <c r="N1295" s="134" t="s">
        <v>150</v>
      </c>
      <c r="O1295" s="115" t="s">
        <v>150</v>
      </c>
      <c r="P1295" s="134" t="s">
        <v>150</v>
      </c>
      <c r="Q1295" s="134" t="s">
        <v>150</v>
      </c>
      <c r="R1295" s="134" t="s">
        <v>150</v>
      </c>
      <c r="S1295" s="135">
        <v>67</v>
      </c>
    </row>
    <row r="1296" spans="1:19" s="177" customFormat="1" ht="8.1" customHeight="1">
      <c r="A1296" s="137">
        <v>68</v>
      </c>
      <c r="B1296" s="137"/>
      <c r="C1296" s="138" t="s">
        <v>98</v>
      </c>
      <c r="D1296" s="139"/>
      <c r="E1296" s="115" t="s">
        <v>150</v>
      </c>
      <c r="F1296" s="134" t="s">
        <v>150</v>
      </c>
      <c r="G1296" s="115">
        <v>121</v>
      </c>
      <c r="H1296" s="134">
        <v>121</v>
      </c>
      <c r="I1296" s="134" t="s">
        <v>150</v>
      </c>
      <c r="J1296" s="115" t="s">
        <v>150</v>
      </c>
      <c r="K1296" s="134" t="s">
        <v>150</v>
      </c>
      <c r="L1296" s="134" t="s">
        <v>150</v>
      </c>
      <c r="M1296" s="115">
        <v>7</v>
      </c>
      <c r="N1296" s="134">
        <v>7</v>
      </c>
      <c r="O1296" s="115" t="s">
        <v>150</v>
      </c>
      <c r="P1296" s="134" t="s">
        <v>150</v>
      </c>
      <c r="Q1296" s="134" t="s">
        <v>150</v>
      </c>
      <c r="R1296" s="134" t="s">
        <v>150</v>
      </c>
      <c r="S1296" s="140">
        <v>68</v>
      </c>
    </row>
    <row r="1297" spans="1:223" s="177" customFormat="1" ht="8.1" customHeight="1">
      <c r="A1297" s="137">
        <v>69</v>
      </c>
      <c r="B1297" s="137"/>
      <c r="C1297" s="138" t="s">
        <v>99</v>
      </c>
      <c r="D1297" s="139"/>
      <c r="E1297" s="115" t="s">
        <v>150</v>
      </c>
      <c r="F1297" s="134" t="s">
        <v>150</v>
      </c>
      <c r="G1297" s="115" t="s">
        <v>150</v>
      </c>
      <c r="H1297" s="134" t="s">
        <v>150</v>
      </c>
      <c r="I1297" s="134" t="s">
        <v>150</v>
      </c>
      <c r="J1297" s="115">
        <v>46</v>
      </c>
      <c r="K1297" s="134">
        <v>46</v>
      </c>
      <c r="L1297" s="134" t="s">
        <v>150</v>
      </c>
      <c r="M1297" s="115">
        <v>133</v>
      </c>
      <c r="N1297" s="134">
        <v>133</v>
      </c>
      <c r="O1297" s="115">
        <v>481</v>
      </c>
      <c r="P1297" s="134">
        <v>481</v>
      </c>
      <c r="Q1297" s="134" t="s">
        <v>150</v>
      </c>
      <c r="R1297" s="134" t="s">
        <v>150</v>
      </c>
      <c r="S1297" s="140">
        <v>69</v>
      </c>
    </row>
    <row r="1298" spans="1:223" s="177" customFormat="1" ht="8.1" customHeight="1">
      <c r="A1298" s="137">
        <v>70</v>
      </c>
      <c r="B1298" s="137"/>
      <c r="C1298" s="138" t="s">
        <v>100</v>
      </c>
      <c r="D1298" s="139"/>
      <c r="E1298" s="115">
        <v>4</v>
      </c>
      <c r="F1298" s="134">
        <v>4</v>
      </c>
      <c r="G1298" s="115">
        <v>5230</v>
      </c>
      <c r="H1298" s="134">
        <v>5206</v>
      </c>
      <c r="I1298" s="134">
        <v>24</v>
      </c>
      <c r="J1298" s="115">
        <v>132</v>
      </c>
      <c r="K1298" s="134">
        <v>132</v>
      </c>
      <c r="L1298" s="134" t="s">
        <v>150</v>
      </c>
      <c r="M1298" s="115" t="s">
        <v>150</v>
      </c>
      <c r="N1298" s="134" t="s">
        <v>150</v>
      </c>
      <c r="O1298" s="115">
        <v>572</v>
      </c>
      <c r="P1298" s="134">
        <v>571</v>
      </c>
      <c r="Q1298" s="134">
        <v>1</v>
      </c>
      <c r="R1298" s="134" t="s">
        <v>150</v>
      </c>
      <c r="S1298" s="140">
        <v>70</v>
      </c>
    </row>
    <row r="1299" spans="1:223" s="177" customFormat="1" ht="8.1" customHeight="1">
      <c r="A1299" s="137">
        <v>71</v>
      </c>
      <c r="B1299" s="137"/>
      <c r="C1299" s="138" t="s">
        <v>101</v>
      </c>
      <c r="D1299" s="139"/>
      <c r="E1299" s="115" t="s">
        <v>150</v>
      </c>
      <c r="F1299" s="134" t="s">
        <v>150</v>
      </c>
      <c r="G1299" s="115" t="s">
        <v>150</v>
      </c>
      <c r="H1299" s="134" t="s">
        <v>150</v>
      </c>
      <c r="I1299" s="134" t="s">
        <v>150</v>
      </c>
      <c r="J1299" s="115" t="s">
        <v>150</v>
      </c>
      <c r="K1299" s="134" t="s">
        <v>150</v>
      </c>
      <c r="L1299" s="134" t="s">
        <v>150</v>
      </c>
      <c r="M1299" s="115" t="s">
        <v>150</v>
      </c>
      <c r="N1299" s="134" t="s">
        <v>150</v>
      </c>
      <c r="O1299" s="115" t="s">
        <v>150</v>
      </c>
      <c r="P1299" s="134" t="s">
        <v>150</v>
      </c>
      <c r="Q1299" s="134" t="s">
        <v>150</v>
      </c>
      <c r="R1299" s="134" t="s">
        <v>150</v>
      </c>
      <c r="S1299" s="140">
        <v>71</v>
      </c>
    </row>
    <row r="1300" spans="1:223" s="177" customFormat="1" ht="8.1" customHeight="1">
      <c r="A1300" s="137">
        <v>72</v>
      </c>
      <c r="B1300" s="137"/>
      <c r="C1300" s="138" t="s">
        <v>102</v>
      </c>
      <c r="D1300" s="139"/>
      <c r="E1300" s="115" t="s">
        <v>150</v>
      </c>
      <c r="F1300" s="134" t="s">
        <v>150</v>
      </c>
      <c r="G1300" s="115">
        <v>49</v>
      </c>
      <c r="H1300" s="134">
        <v>49</v>
      </c>
      <c r="I1300" s="134" t="s">
        <v>150</v>
      </c>
      <c r="J1300" s="115">
        <v>1550</v>
      </c>
      <c r="K1300" s="134">
        <v>1550</v>
      </c>
      <c r="L1300" s="134" t="s">
        <v>150</v>
      </c>
      <c r="M1300" s="115">
        <v>42</v>
      </c>
      <c r="N1300" s="134">
        <v>42</v>
      </c>
      <c r="O1300" s="115">
        <v>25482</v>
      </c>
      <c r="P1300" s="134">
        <v>17717</v>
      </c>
      <c r="Q1300" s="134">
        <v>7750</v>
      </c>
      <c r="R1300" s="134">
        <v>15</v>
      </c>
      <c r="S1300" s="140">
        <v>72</v>
      </c>
      <c r="ET1300" s="188"/>
      <c r="EU1300" s="188"/>
      <c r="EV1300" s="188"/>
      <c r="EW1300" s="188"/>
      <c r="EX1300" s="188"/>
      <c r="EY1300" s="188"/>
      <c r="EZ1300" s="188"/>
      <c r="FA1300" s="188"/>
      <c r="FB1300" s="188"/>
      <c r="FC1300" s="188"/>
      <c r="FD1300" s="188"/>
      <c r="FE1300" s="188"/>
      <c r="FF1300" s="188"/>
      <c r="FG1300" s="188"/>
    </row>
    <row r="1301" spans="1:223" s="177" customFormat="1" ht="8.1" customHeight="1">
      <c r="A1301" s="137">
        <v>73</v>
      </c>
      <c r="B1301" s="137"/>
      <c r="C1301" s="138" t="s">
        <v>103</v>
      </c>
      <c r="D1301" s="139"/>
      <c r="E1301" s="115" t="s">
        <v>150</v>
      </c>
      <c r="F1301" s="134" t="s">
        <v>150</v>
      </c>
      <c r="G1301" s="115">
        <v>35</v>
      </c>
      <c r="H1301" s="134">
        <v>35</v>
      </c>
      <c r="I1301" s="134" t="s">
        <v>150</v>
      </c>
      <c r="J1301" s="115" t="s">
        <v>150</v>
      </c>
      <c r="K1301" s="134" t="s">
        <v>150</v>
      </c>
      <c r="L1301" s="134" t="s">
        <v>150</v>
      </c>
      <c r="M1301" s="115" t="s">
        <v>150</v>
      </c>
      <c r="N1301" s="134" t="s">
        <v>150</v>
      </c>
      <c r="O1301" s="115" t="s">
        <v>150</v>
      </c>
      <c r="P1301" s="134" t="s">
        <v>150</v>
      </c>
      <c r="Q1301" s="134" t="s">
        <v>150</v>
      </c>
      <c r="R1301" s="134" t="s">
        <v>150</v>
      </c>
      <c r="S1301" s="140">
        <v>73</v>
      </c>
    </row>
    <row r="1302" spans="1:223" s="177" customFormat="1" ht="8.1" customHeight="1">
      <c r="A1302" s="137">
        <v>74</v>
      </c>
      <c r="B1302" s="137"/>
      <c r="C1302" s="138" t="s">
        <v>104</v>
      </c>
      <c r="D1302" s="139"/>
      <c r="E1302" s="115" t="s">
        <v>150</v>
      </c>
      <c r="F1302" s="134" t="s">
        <v>150</v>
      </c>
      <c r="G1302" s="115" t="s">
        <v>150</v>
      </c>
      <c r="H1302" s="134" t="s">
        <v>150</v>
      </c>
      <c r="I1302" s="134" t="s">
        <v>150</v>
      </c>
      <c r="J1302" s="115">
        <v>10</v>
      </c>
      <c r="K1302" s="134">
        <v>10</v>
      </c>
      <c r="L1302" s="134" t="s">
        <v>150</v>
      </c>
      <c r="M1302" s="115" t="s">
        <v>150</v>
      </c>
      <c r="N1302" s="134" t="s">
        <v>150</v>
      </c>
      <c r="O1302" s="115">
        <v>44</v>
      </c>
      <c r="P1302" s="134">
        <v>41</v>
      </c>
      <c r="Q1302" s="134">
        <v>3</v>
      </c>
      <c r="R1302" s="134" t="s">
        <v>150</v>
      </c>
      <c r="S1302" s="140">
        <v>74</v>
      </c>
    </row>
    <row r="1303" spans="1:223" s="179" customFormat="1" ht="8.1" customHeight="1">
      <c r="A1303" s="149"/>
      <c r="B1303" s="149"/>
      <c r="C1303" s="150" t="s">
        <v>105</v>
      </c>
      <c r="D1303" s="158"/>
      <c r="E1303" s="152">
        <f t="shared" ref="E1303:R1303" si="115">IF(SUM(E1295:E1302)&gt;0,SUM(E1295:E1302),"-")</f>
        <v>4</v>
      </c>
      <c r="F1303" s="152">
        <f t="shared" si="115"/>
        <v>4</v>
      </c>
      <c r="G1303" s="152">
        <f t="shared" si="115"/>
        <v>5435</v>
      </c>
      <c r="H1303" s="152">
        <f t="shared" si="115"/>
        <v>5411</v>
      </c>
      <c r="I1303" s="152">
        <f t="shared" si="115"/>
        <v>24</v>
      </c>
      <c r="J1303" s="152">
        <f t="shared" si="115"/>
        <v>1738</v>
      </c>
      <c r="K1303" s="152">
        <f t="shared" si="115"/>
        <v>1738</v>
      </c>
      <c r="L1303" s="152" t="str">
        <f t="shared" si="115"/>
        <v>-</v>
      </c>
      <c r="M1303" s="152">
        <f t="shared" si="115"/>
        <v>182</v>
      </c>
      <c r="N1303" s="152">
        <f t="shared" si="115"/>
        <v>182</v>
      </c>
      <c r="O1303" s="152">
        <f t="shared" si="115"/>
        <v>26579</v>
      </c>
      <c r="P1303" s="152">
        <f t="shared" si="115"/>
        <v>18810</v>
      </c>
      <c r="Q1303" s="152">
        <f t="shared" si="115"/>
        <v>7754</v>
      </c>
      <c r="R1303" s="152">
        <f t="shared" si="115"/>
        <v>15</v>
      </c>
      <c r="S1303" s="153"/>
    </row>
    <row r="1304" spans="1:223" s="176" customFormat="1" ht="8.1" customHeight="1">
      <c r="A1304" s="130">
        <v>75</v>
      </c>
      <c r="B1304" s="130"/>
      <c r="C1304" s="131" t="s">
        <v>123</v>
      </c>
      <c r="D1304" s="132"/>
      <c r="E1304" s="115" t="s">
        <v>150</v>
      </c>
      <c r="F1304" s="134" t="s">
        <v>150</v>
      </c>
      <c r="G1304" s="115" t="s">
        <v>150</v>
      </c>
      <c r="H1304" s="134" t="s">
        <v>150</v>
      </c>
      <c r="I1304" s="134" t="s">
        <v>150</v>
      </c>
      <c r="J1304" s="115" t="s">
        <v>150</v>
      </c>
      <c r="K1304" s="134" t="s">
        <v>150</v>
      </c>
      <c r="L1304" s="134" t="s">
        <v>150</v>
      </c>
      <c r="M1304" s="115" t="s">
        <v>150</v>
      </c>
      <c r="N1304" s="134" t="s">
        <v>150</v>
      </c>
      <c r="O1304" s="115" t="s">
        <v>150</v>
      </c>
      <c r="P1304" s="134" t="s">
        <v>150</v>
      </c>
      <c r="Q1304" s="134" t="s">
        <v>150</v>
      </c>
      <c r="R1304" s="134" t="s">
        <v>150</v>
      </c>
      <c r="S1304" s="135">
        <v>75</v>
      </c>
    </row>
    <row r="1305" spans="1:223" s="177" customFormat="1" ht="8.1" customHeight="1">
      <c r="A1305" s="137">
        <v>76</v>
      </c>
      <c r="B1305" s="137"/>
      <c r="C1305" s="138" t="s">
        <v>107</v>
      </c>
      <c r="D1305" s="139"/>
      <c r="E1305" s="115" t="s">
        <v>150</v>
      </c>
      <c r="F1305" s="134" t="s">
        <v>150</v>
      </c>
      <c r="G1305" s="115" t="s">
        <v>150</v>
      </c>
      <c r="H1305" s="134" t="s">
        <v>150</v>
      </c>
      <c r="I1305" s="134" t="s">
        <v>150</v>
      </c>
      <c r="J1305" s="115" t="s">
        <v>150</v>
      </c>
      <c r="K1305" s="134" t="s">
        <v>150</v>
      </c>
      <c r="L1305" s="134" t="s">
        <v>150</v>
      </c>
      <c r="M1305" s="115" t="s">
        <v>150</v>
      </c>
      <c r="N1305" s="134" t="s">
        <v>150</v>
      </c>
      <c r="O1305" s="115" t="s">
        <v>150</v>
      </c>
      <c r="P1305" s="134" t="s">
        <v>150</v>
      </c>
      <c r="Q1305" s="134" t="s">
        <v>150</v>
      </c>
      <c r="R1305" s="134" t="s">
        <v>150</v>
      </c>
      <c r="S1305" s="140">
        <v>76</v>
      </c>
    </row>
    <row r="1306" spans="1:223" s="177" customFormat="1" ht="8.1" customHeight="1">
      <c r="A1306" s="137">
        <v>77</v>
      </c>
      <c r="B1306" s="137"/>
      <c r="C1306" s="138" t="s">
        <v>108</v>
      </c>
      <c r="D1306" s="139"/>
      <c r="E1306" s="115" t="s">
        <v>150</v>
      </c>
      <c r="F1306" s="134" t="s">
        <v>150</v>
      </c>
      <c r="G1306" s="115" t="s">
        <v>150</v>
      </c>
      <c r="H1306" s="134" t="s">
        <v>150</v>
      </c>
      <c r="I1306" s="134" t="s">
        <v>150</v>
      </c>
      <c r="J1306" s="115" t="s">
        <v>150</v>
      </c>
      <c r="K1306" s="134" t="s">
        <v>150</v>
      </c>
      <c r="L1306" s="134" t="s">
        <v>150</v>
      </c>
      <c r="M1306" s="115">
        <v>17</v>
      </c>
      <c r="N1306" s="134">
        <v>17</v>
      </c>
      <c r="O1306" s="115" t="s">
        <v>150</v>
      </c>
      <c r="P1306" s="134" t="s">
        <v>150</v>
      </c>
      <c r="Q1306" s="134" t="s">
        <v>150</v>
      </c>
      <c r="R1306" s="134" t="s">
        <v>150</v>
      </c>
      <c r="S1306" s="140">
        <v>77</v>
      </c>
    </row>
    <row r="1307" spans="1:223" s="177" customFormat="1" ht="8.1" customHeight="1">
      <c r="A1307" s="137">
        <v>78</v>
      </c>
      <c r="B1307" s="137"/>
      <c r="C1307" s="138" t="s">
        <v>109</v>
      </c>
      <c r="D1307" s="139"/>
      <c r="E1307" s="115" t="s">
        <v>150</v>
      </c>
      <c r="F1307" s="134" t="s">
        <v>150</v>
      </c>
      <c r="G1307" s="115" t="s">
        <v>150</v>
      </c>
      <c r="H1307" s="134" t="s">
        <v>150</v>
      </c>
      <c r="I1307" s="134" t="s">
        <v>150</v>
      </c>
      <c r="J1307" s="115" t="s">
        <v>150</v>
      </c>
      <c r="K1307" s="134" t="s">
        <v>150</v>
      </c>
      <c r="L1307" s="134" t="s">
        <v>150</v>
      </c>
      <c r="M1307" s="115" t="s">
        <v>150</v>
      </c>
      <c r="N1307" s="134" t="s">
        <v>150</v>
      </c>
      <c r="O1307" s="115" t="s">
        <v>150</v>
      </c>
      <c r="P1307" s="134" t="s">
        <v>150</v>
      </c>
      <c r="Q1307" s="134" t="s">
        <v>150</v>
      </c>
      <c r="R1307" s="134" t="s">
        <v>150</v>
      </c>
      <c r="S1307" s="140">
        <v>78</v>
      </c>
    </row>
    <row r="1308" spans="1:223" s="177" customFormat="1" ht="8.1" customHeight="1">
      <c r="A1308" s="137">
        <v>79</v>
      </c>
      <c r="B1308" s="137"/>
      <c r="C1308" s="138" t="s">
        <v>110</v>
      </c>
      <c r="D1308" s="139"/>
      <c r="E1308" s="115" t="s">
        <v>150</v>
      </c>
      <c r="F1308" s="134" t="s">
        <v>150</v>
      </c>
      <c r="G1308" s="115" t="s">
        <v>150</v>
      </c>
      <c r="H1308" s="134" t="s">
        <v>150</v>
      </c>
      <c r="I1308" s="134" t="s">
        <v>150</v>
      </c>
      <c r="J1308" s="115" t="s">
        <v>150</v>
      </c>
      <c r="K1308" s="134" t="s">
        <v>150</v>
      </c>
      <c r="L1308" s="134" t="s">
        <v>150</v>
      </c>
      <c r="M1308" s="115" t="s">
        <v>150</v>
      </c>
      <c r="N1308" s="134" t="s">
        <v>150</v>
      </c>
      <c r="O1308" s="115" t="s">
        <v>150</v>
      </c>
      <c r="P1308" s="134" t="s">
        <v>150</v>
      </c>
      <c r="Q1308" s="134" t="s">
        <v>150</v>
      </c>
      <c r="R1308" s="134" t="s">
        <v>150</v>
      </c>
      <c r="S1308" s="140">
        <v>79</v>
      </c>
    </row>
    <row r="1309" spans="1:223" s="177" customFormat="1" ht="8.1" customHeight="1">
      <c r="A1309" s="137">
        <v>80</v>
      </c>
      <c r="B1309" s="137"/>
      <c r="C1309" s="138" t="s">
        <v>156</v>
      </c>
      <c r="D1309" s="139"/>
      <c r="E1309" s="115" t="s">
        <v>150</v>
      </c>
      <c r="F1309" s="134" t="s">
        <v>150</v>
      </c>
      <c r="G1309" s="115">
        <v>12</v>
      </c>
      <c r="H1309" s="134">
        <v>12</v>
      </c>
      <c r="I1309" s="134" t="s">
        <v>150</v>
      </c>
      <c r="J1309" s="115">
        <v>76</v>
      </c>
      <c r="K1309" s="134">
        <v>76</v>
      </c>
      <c r="L1309" s="134" t="s">
        <v>150</v>
      </c>
      <c r="M1309" s="115" t="s">
        <v>150</v>
      </c>
      <c r="N1309" s="134" t="s">
        <v>150</v>
      </c>
      <c r="O1309" s="115">
        <v>3</v>
      </c>
      <c r="P1309" s="134">
        <v>3</v>
      </c>
      <c r="Q1309" s="134" t="s">
        <v>150</v>
      </c>
      <c r="R1309" s="134" t="s">
        <v>150</v>
      </c>
      <c r="S1309" s="140">
        <v>80</v>
      </c>
    </row>
    <row r="1310" spans="1:223" s="177" customFormat="1" ht="8.1" customHeight="1">
      <c r="A1310" s="137">
        <v>81</v>
      </c>
      <c r="B1310" s="137"/>
      <c r="C1310" s="138" t="s">
        <v>157</v>
      </c>
      <c r="D1310" s="139"/>
      <c r="E1310" s="115">
        <v>4</v>
      </c>
      <c r="F1310" s="134">
        <v>4</v>
      </c>
      <c r="G1310" s="115">
        <v>69</v>
      </c>
      <c r="H1310" s="134">
        <v>50</v>
      </c>
      <c r="I1310" s="134">
        <v>19</v>
      </c>
      <c r="J1310" s="115">
        <v>87</v>
      </c>
      <c r="K1310" s="134">
        <v>87</v>
      </c>
      <c r="L1310" s="134" t="s">
        <v>150</v>
      </c>
      <c r="M1310" s="115" t="s">
        <v>150</v>
      </c>
      <c r="N1310" s="134" t="s">
        <v>150</v>
      </c>
      <c r="O1310" s="115">
        <v>125</v>
      </c>
      <c r="P1310" s="134">
        <v>3</v>
      </c>
      <c r="Q1310" s="134">
        <v>122</v>
      </c>
      <c r="R1310" s="134" t="s">
        <v>150</v>
      </c>
      <c r="S1310" s="140">
        <v>81</v>
      </c>
    </row>
    <row r="1311" spans="1:223" s="179" customFormat="1" ht="8.1" customHeight="1">
      <c r="A1311" s="149"/>
      <c r="B1311" s="149"/>
      <c r="C1311" s="150" t="s">
        <v>113</v>
      </c>
      <c r="D1311" s="158"/>
      <c r="E1311" s="152">
        <f t="shared" ref="E1311:R1311" si="116">IF(SUM(E1304:E1310)&gt;0,SUM(E1304:E1310),"-")</f>
        <v>4</v>
      </c>
      <c r="F1311" s="152">
        <f t="shared" si="116"/>
        <v>4</v>
      </c>
      <c r="G1311" s="152">
        <f t="shared" si="116"/>
        <v>81</v>
      </c>
      <c r="H1311" s="152">
        <f t="shared" si="116"/>
        <v>62</v>
      </c>
      <c r="I1311" s="152">
        <f t="shared" si="116"/>
        <v>19</v>
      </c>
      <c r="J1311" s="152">
        <f t="shared" si="116"/>
        <v>163</v>
      </c>
      <c r="K1311" s="152">
        <f t="shared" si="116"/>
        <v>163</v>
      </c>
      <c r="L1311" s="152" t="str">
        <f t="shared" si="116"/>
        <v>-</v>
      </c>
      <c r="M1311" s="152">
        <f t="shared" si="116"/>
        <v>17</v>
      </c>
      <c r="N1311" s="152">
        <f t="shared" si="116"/>
        <v>17</v>
      </c>
      <c r="O1311" s="152">
        <f t="shared" si="116"/>
        <v>128</v>
      </c>
      <c r="P1311" s="152">
        <f t="shared" si="116"/>
        <v>6</v>
      </c>
      <c r="Q1311" s="152">
        <f t="shared" si="116"/>
        <v>122</v>
      </c>
      <c r="R1311" s="152" t="str">
        <f t="shared" si="116"/>
        <v>-</v>
      </c>
      <c r="S1311" s="153"/>
      <c r="HB1311" s="192"/>
      <c r="HC1311" s="192"/>
      <c r="HD1311" s="192"/>
      <c r="HE1311" s="192"/>
      <c r="HF1311" s="192"/>
      <c r="HG1311" s="192"/>
      <c r="HH1311" s="192"/>
      <c r="HI1311" s="192"/>
      <c r="HJ1311" s="192"/>
      <c r="HK1311" s="192"/>
      <c r="HL1311" s="192"/>
      <c r="HM1311" s="192"/>
      <c r="HN1311" s="192"/>
      <c r="HO1311" s="192"/>
    </row>
    <row r="1312" spans="1:223" s="193" customFormat="1" ht="8.1" customHeight="1">
      <c r="A1312" s="137">
        <v>82</v>
      </c>
      <c r="B1312" s="137"/>
      <c r="C1312" s="138" t="s">
        <v>114</v>
      </c>
      <c r="D1312" s="160"/>
      <c r="E1312" s="162" t="s">
        <v>150</v>
      </c>
      <c r="F1312" s="163" t="s">
        <v>150</v>
      </c>
      <c r="G1312" s="162" t="s">
        <v>150</v>
      </c>
      <c r="H1312" s="163" t="s">
        <v>150</v>
      </c>
      <c r="I1312" s="163" t="s">
        <v>150</v>
      </c>
      <c r="J1312" s="162" t="s">
        <v>150</v>
      </c>
      <c r="K1312" s="163" t="s">
        <v>150</v>
      </c>
      <c r="L1312" s="163" t="s">
        <v>150</v>
      </c>
      <c r="M1312" s="162" t="s">
        <v>150</v>
      </c>
      <c r="N1312" s="163" t="s">
        <v>150</v>
      </c>
      <c r="O1312" s="162" t="s">
        <v>150</v>
      </c>
      <c r="P1312" s="163" t="s">
        <v>150</v>
      </c>
      <c r="Q1312" s="163" t="s">
        <v>150</v>
      </c>
      <c r="R1312" s="163" t="s">
        <v>150</v>
      </c>
      <c r="S1312" s="140">
        <v>82</v>
      </c>
    </row>
    <row r="1313" spans="1:162" s="193" customFormat="1" ht="3" customHeight="1" thickBot="1">
      <c r="A1313" s="165"/>
      <c r="B1313" s="165"/>
      <c r="C1313" s="166"/>
      <c r="D1313" s="167"/>
      <c r="E1313" s="165"/>
      <c r="F1313" s="169"/>
      <c r="G1313" s="165"/>
      <c r="H1313" s="169"/>
      <c r="I1313" s="169"/>
      <c r="J1313" s="165"/>
      <c r="K1313" s="169"/>
      <c r="L1313" s="169"/>
      <c r="M1313" s="165"/>
      <c r="N1313" s="169"/>
      <c r="O1313" s="165"/>
      <c r="P1313" s="169"/>
      <c r="Q1313" s="169"/>
      <c r="R1313" s="169"/>
      <c r="S1313" s="168"/>
    </row>
    <row r="1314" spans="1:162" s="83" customFormat="1" ht="27" customHeight="1">
      <c r="A1314" s="73"/>
      <c r="B1314" s="74"/>
      <c r="C1314" s="1024" t="s">
        <v>126</v>
      </c>
      <c r="D1314" s="75"/>
      <c r="E1314" s="76"/>
      <c r="F1314" s="77"/>
      <c r="G1314" s="77"/>
      <c r="H1314" s="77"/>
      <c r="I1314" s="77"/>
      <c r="J1314" s="78" t="s">
        <v>127</v>
      </c>
      <c r="K1314" s="79" t="str">
        <f>"国・港別取扱量（"&amp;ROUNDDOWN(ROW(A1314)/100,0)+1&amp;"）"</f>
        <v>国・港別取扱量（14）</v>
      </c>
      <c r="L1314" s="77"/>
      <c r="M1314" s="76"/>
      <c r="N1314" s="76"/>
      <c r="O1314" s="76"/>
      <c r="P1314" s="80"/>
      <c r="Q1314" s="81"/>
      <c r="R1314" s="1026" t="s">
        <v>3</v>
      </c>
      <c r="S1314" s="82"/>
      <c r="U1314" s="84"/>
      <c r="V1314" s="85"/>
    </row>
    <row r="1315" spans="1:162" s="83" customFormat="1" ht="8.1" customHeight="1" thickBot="1">
      <c r="A1315" s="86"/>
      <c r="B1315" s="86"/>
      <c r="C1315" s="1025"/>
      <c r="D1315" s="87"/>
      <c r="E1315" s="87"/>
      <c r="F1315" s="87"/>
      <c r="G1315" s="87"/>
      <c r="H1315" s="87"/>
      <c r="I1315" s="87"/>
      <c r="J1315" s="87"/>
      <c r="K1315" s="87"/>
      <c r="L1315" s="87"/>
      <c r="M1315" s="87"/>
      <c r="N1315" s="87"/>
      <c r="O1315" s="87"/>
      <c r="P1315" s="88"/>
      <c r="Q1315" s="87"/>
      <c r="R1315" s="1027"/>
      <c r="S1315" s="88"/>
      <c r="U1315" s="89"/>
    </row>
    <row r="1316" spans="1:162" s="95" customFormat="1" ht="12.95" customHeight="1">
      <c r="A1316" s="90"/>
      <c r="B1316" s="90"/>
      <c r="C1316" s="90"/>
      <c r="D1316" s="91" t="s">
        <v>128</v>
      </c>
      <c r="E1316" s="216" t="s">
        <v>314</v>
      </c>
      <c r="F1316" s="1028" t="s">
        <v>314</v>
      </c>
      <c r="G1316" s="1030"/>
      <c r="H1316" s="1030"/>
      <c r="I1316" s="1029"/>
      <c r="J1316" s="216" t="s">
        <v>315</v>
      </c>
      <c r="K1316" s="1028" t="s">
        <v>315</v>
      </c>
      <c r="L1316" s="1030"/>
      <c r="M1316" s="1030"/>
      <c r="N1316" s="1029"/>
      <c r="O1316" s="93" t="s">
        <v>316</v>
      </c>
      <c r="P1316" s="1028" t="s">
        <v>316</v>
      </c>
      <c r="Q1316" s="1030"/>
      <c r="R1316" s="1029"/>
      <c r="S1316" s="94"/>
    </row>
    <row r="1317" spans="1:162" s="95" customFormat="1" ht="19.5" customHeight="1">
      <c r="A1317" s="96" t="s">
        <v>132</v>
      </c>
      <c r="B1317" s="96"/>
      <c r="C1317" s="97"/>
      <c r="D1317" s="98"/>
      <c r="E1317" s="100" t="s">
        <v>133</v>
      </c>
      <c r="F1317" s="213" t="s">
        <v>314</v>
      </c>
      <c r="G1317" s="213" t="s">
        <v>317</v>
      </c>
      <c r="H1317" s="213" t="s">
        <v>318</v>
      </c>
      <c r="I1317" s="213" t="s">
        <v>319</v>
      </c>
      <c r="J1317" s="217" t="s">
        <v>133</v>
      </c>
      <c r="K1317" s="213" t="s">
        <v>320</v>
      </c>
      <c r="L1317" s="213" t="s">
        <v>321</v>
      </c>
      <c r="M1317" s="213" t="s">
        <v>322</v>
      </c>
      <c r="N1317" s="213" t="s">
        <v>226</v>
      </c>
      <c r="O1317" s="100" t="s">
        <v>133</v>
      </c>
      <c r="P1317" s="212" t="s">
        <v>323</v>
      </c>
      <c r="Q1317" s="212" t="s">
        <v>324</v>
      </c>
      <c r="R1317" s="212" t="s">
        <v>325</v>
      </c>
      <c r="S1317" s="103"/>
    </row>
    <row r="1318" spans="1:162" s="95" customFormat="1" ht="3" customHeight="1">
      <c r="A1318" s="105"/>
      <c r="B1318" s="105"/>
      <c r="C1318" s="106"/>
      <c r="D1318" s="107"/>
      <c r="E1318" s="109"/>
      <c r="F1318" s="109"/>
      <c r="G1318" s="109"/>
      <c r="H1318" s="109"/>
      <c r="I1318" s="109"/>
      <c r="J1318" s="109"/>
      <c r="K1318" s="109"/>
      <c r="L1318" s="109"/>
      <c r="M1318" s="109"/>
      <c r="N1318" s="109"/>
      <c r="O1318" s="109"/>
      <c r="P1318" s="109"/>
      <c r="Q1318" s="109"/>
      <c r="R1318" s="109"/>
      <c r="S1318" s="110"/>
    </row>
    <row r="1319" spans="1:162" s="117" customFormat="1" ht="9" customHeight="1">
      <c r="A1319" s="111"/>
      <c r="B1319" s="111"/>
      <c r="C1319" s="112" t="s">
        <v>129</v>
      </c>
      <c r="D1319" s="113"/>
      <c r="E1319" s="115">
        <f t="shared" ref="E1319:R1319" si="117">IF(SUM(E1335,E1342,E1353,E1369,E1385,E1395,E1404,E1412,E1413)=0,"-",SUM(E1335,E1342,E1353,E1369,E1385,E1395,E1404,E1412,E1413))</f>
        <v>49637</v>
      </c>
      <c r="F1319" s="115">
        <f t="shared" si="117"/>
        <v>36768</v>
      </c>
      <c r="G1319" s="115">
        <f t="shared" si="117"/>
        <v>7834</v>
      </c>
      <c r="H1319" s="115">
        <f t="shared" si="117"/>
        <v>3840</v>
      </c>
      <c r="I1319" s="115">
        <f t="shared" si="117"/>
        <v>1195</v>
      </c>
      <c r="J1319" s="115">
        <f t="shared" si="117"/>
        <v>72183</v>
      </c>
      <c r="K1319" s="115">
        <f t="shared" si="117"/>
        <v>66791</v>
      </c>
      <c r="L1319" s="115">
        <f t="shared" si="117"/>
        <v>2732</v>
      </c>
      <c r="M1319" s="115">
        <f t="shared" si="117"/>
        <v>2050</v>
      </c>
      <c r="N1319" s="115">
        <f t="shared" si="117"/>
        <v>610</v>
      </c>
      <c r="O1319" s="115">
        <f t="shared" si="117"/>
        <v>736751</v>
      </c>
      <c r="P1319" s="115">
        <f t="shared" si="117"/>
        <v>424356</v>
      </c>
      <c r="Q1319" s="115">
        <f t="shared" si="117"/>
        <v>230488</v>
      </c>
      <c r="R1319" s="115">
        <f t="shared" si="117"/>
        <v>42978</v>
      </c>
      <c r="S1319" s="116"/>
    </row>
    <row r="1320" spans="1:162" s="175" customFormat="1" ht="3" customHeight="1">
      <c r="A1320" s="111"/>
      <c r="B1320" s="111"/>
      <c r="C1320" s="112"/>
      <c r="D1320" s="113"/>
      <c r="E1320" s="119"/>
      <c r="F1320" s="120"/>
      <c r="G1320" s="120"/>
      <c r="H1320" s="120"/>
      <c r="I1320" s="120"/>
      <c r="J1320" s="119"/>
      <c r="K1320" s="120"/>
      <c r="L1320" s="120"/>
      <c r="M1320" s="120"/>
      <c r="N1320" s="120"/>
      <c r="O1320" s="119"/>
      <c r="P1320" s="120"/>
      <c r="Q1320" s="120"/>
      <c r="R1320" s="120"/>
      <c r="S1320" s="116"/>
      <c r="ES1320" s="200"/>
      <c r="ET1320" s="200"/>
      <c r="EU1320" s="200"/>
      <c r="EV1320" s="200"/>
      <c r="EW1320" s="200"/>
      <c r="EX1320" s="200"/>
      <c r="EY1320" s="200"/>
      <c r="EZ1320" s="200"/>
      <c r="FA1320" s="200"/>
      <c r="FB1320" s="200"/>
      <c r="FC1320" s="200"/>
      <c r="FD1320" s="200"/>
      <c r="FE1320" s="200"/>
      <c r="FF1320" s="200"/>
    </row>
    <row r="1321" spans="1:162" s="175" customFormat="1" ht="3" customHeight="1">
      <c r="A1321" s="111"/>
      <c r="B1321" s="111"/>
      <c r="C1321" s="112"/>
      <c r="D1321" s="113"/>
      <c r="E1321" s="119"/>
      <c r="F1321" s="120"/>
      <c r="G1321" s="120"/>
      <c r="H1321" s="120"/>
      <c r="I1321" s="120"/>
      <c r="J1321" s="119"/>
      <c r="K1321" s="120"/>
      <c r="L1321" s="120"/>
      <c r="M1321" s="120"/>
      <c r="N1321" s="120"/>
      <c r="O1321" s="119"/>
      <c r="P1321" s="120"/>
      <c r="Q1321" s="120"/>
      <c r="R1321" s="120"/>
      <c r="S1321" s="116"/>
    </row>
    <row r="1322" spans="1:162" s="175" customFormat="1" ht="9" customHeight="1">
      <c r="A1322" s="111"/>
      <c r="B1322" s="111"/>
      <c r="C1322" s="121" t="s">
        <v>145</v>
      </c>
      <c r="D1322" s="113"/>
      <c r="E1322" s="115">
        <v>13836</v>
      </c>
      <c r="F1322" s="115">
        <v>967</v>
      </c>
      <c r="G1322" s="115">
        <v>7834</v>
      </c>
      <c r="H1322" s="115">
        <v>3840</v>
      </c>
      <c r="I1322" s="115">
        <v>1195</v>
      </c>
      <c r="J1322" s="115">
        <v>27945</v>
      </c>
      <c r="K1322" s="115">
        <v>24577</v>
      </c>
      <c r="L1322" s="115">
        <v>2732</v>
      </c>
      <c r="M1322" s="115">
        <v>636</v>
      </c>
      <c r="N1322" s="115" t="s">
        <v>26</v>
      </c>
      <c r="O1322" s="115">
        <v>542533</v>
      </c>
      <c r="P1322" s="115">
        <v>268297</v>
      </c>
      <c r="Q1322" s="115">
        <v>230488</v>
      </c>
      <c r="R1322" s="115">
        <v>4819</v>
      </c>
      <c r="S1322" s="116"/>
    </row>
    <row r="1323" spans="1:162" s="175" customFormat="1" ht="3" customHeight="1">
      <c r="A1323" s="122"/>
      <c r="B1323" s="122"/>
      <c r="C1323" s="123"/>
      <c r="D1323" s="124"/>
      <c r="E1323" s="126"/>
      <c r="F1323" s="127"/>
      <c r="G1323" s="127"/>
      <c r="H1323" s="127"/>
      <c r="I1323" s="127"/>
      <c r="J1323" s="126"/>
      <c r="K1323" s="127"/>
      <c r="L1323" s="127"/>
      <c r="M1323" s="127"/>
      <c r="N1323" s="127"/>
      <c r="O1323" s="126"/>
      <c r="P1323" s="127"/>
      <c r="Q1323" s="127"/>
      <c r="R1323" s="127"/>
      <c r="S1323" s="128"/>
    </row>
    <row r="1324" spans="1:162" s="176" customFormat="1" ht="8.1" customHeight="1" thickBot="1">
      <c r="A1324" s="130">
        <v>1</v>
      </c>
      <c r="B1324" s="130"/>
      <c r="C1324" s="131" t="s">
        <v>22</v>
      </c>
      <c r="D1324" s="132"/>
      <c r="E1324" s="115" t="s">
        <v>150</v>
      </c>
      <c r="F1324" s="134" t="s">
        <v>150</v>
      </c>
      <c r="G1324" s="134" t="s">
        <v>150</v>
      </c>
      <c r="H1324" s="134" t="s">
        <v>150</v>
      </c>
      <c r="I1324" s="134" t="s">
        <v>150</v>
      </c>
      <c r="J1324" s="115" t="s">
        <v>150</v>
      </c>
      <c r="K1324" s="134" t="s">
        <v>150</v>
      </c>
      <c r="L1324" s="134" t="s">
        <v>150</v>
      </c>
      <c r="M1324" s="134" t="s">
        <v>173</v>
      </c>
      <c r="N1324" s="134" t="s">
        <v>150</v>
      </c>
      <c r="O1324" s="115" t="s">
        <v>173</v>
      </c>
      <c r="P1324" s="134" t="s">
        <v>150</v>
      </c>
      <c r="Q1324" s="134" t="s">
        <v>150</v>
      </c>
      <c r="R1324" s="134" t="s">
        <v>150</v>
      </c>
      <c r="S1324" s="135">
        <v>1</v>
      </c>
    </row>
    <row r="1325" spans="1:162" s="177" customFormat="1" ht="8.1" customHeight="1">
      <c r="A1325" s="137">
        <v>2</v>
      </c>
      <c r="B1325" s="137"/>
      <c r="C1325" s="138" t="s">
        <v>23</v>
      </c>
      <c r="D1325" s="139"/>
      <c r="E1325" s="115" t="s">
        <v>150</v>
      </c>
      <c r="F1325" s="134" t="s">
        <v>150</v>
      </c>
      <c r="G1325" s="134" t="s">
        <v>150</v>
      </c>
      <c r="H1325" s="134" t="s">
        <v>150</v>
      </c>
      <c r="I1325" s="134" t="s">
        <v>150</v>
      </c>
      <c r="J1325" s="115" t="s">
        <v>150</v>
      </c>
      <c r="K1325" s="134" t="s">
        <v>150</v>
      </c>
      <c r="L1325" s="134" t="s">
        <v>150</v>
      </c>
      <c r="M1325" s="134" t="s">
        <v>150</v>
      </c>
      <c r="N1325" s="134" t="s">
        <v>150</v>
      </c>
      <c r="O1325" s="115">
        <v>125</v>
      </c>
      <c r="P1325" s="134">
        <v>72</v>
      </c>
      <c r="Q1325" s="134" t="s">
        <v>172</v>
      </c>
      <c r="R1325" s="134" t="s">
        <v>150</v>
      </c>
      <c r="S1325" s="140">
        <v>2</v>
      </c>
      <c r="AT1325" s="180"/>
      <c r="AU1325" s="181"/>
      <c r="AV1325" s="181"/>
      <c r="AW1325" s="181"/>
      <c r="AX1325" s="181"/>
      <c r="AY1325" s="181"/>
    </row>
    <row r="1326" spans="1:162" s="177" customFormat="1" ht="8.1" customHeight="1">
      <c r="A1326" s="137">
        <v>3</v>
      </c>
      <c r="B1326" s="137"/>
      <c r="C1326" s="138" t="s">
        <v>24</v>
      </c>
      <c r="D1326" s="139"/>
      <c r="E1326" s="115" t="s">
        <v>150</v>
      </c>
      <c r="F1326" s="134" t="s">
        <v>150</v>
      </c>
      <c r="G1326" s="134" t="s">
        <v>150</v>
      </c>
      <c r="H1326" s="134" t="s">
        <v>150</v>
      </c>
      <c r="I1326" s="134" t="s">
        <v>172</v>
      </c>
      <c r="J1326" s="115" t="s">
        <v>150</v>
      </c>
      <c r="K1326" s="134" t="s">
        <v>150</v>
      </c>
      <c r="L1326" s="134" t="s">
        <v>150</v>
      </c>
      <c r="M1326" s="134" t="s">
        <v>150</v>
      </c>
      <c r="N1326" s="134" t="s">
        <v>150</v>
      </c>
      <c r="O1326" s="115" t="s">
        <v>150</v>
      </c>
      <c r="P1326" s="134" t="s">
        <v>150</v>
      </c>
      <c r="Q1326" s="134" t="s">
        <v>150</v>
      </c>
      <c r="R1326" s="134" t="s">
        <v>150</v>
      </c>
      <c r="S1326" s="140">
        <v>3</v>
      </c>
      <c r="AT1326" s="182"/>
      <c r="AU1326" s="183"/>
      <c r="AV1326" s="183"/>
      <c r="AW1326" s="183"/>
      <c r="AX1326" s="183"/>
      <c r="AY1326" s="183"/>
    </row>
    <row r="1327" spans="1:162" s="177" customFormat="1" ht="8.1" customHeight="1">
      <c r="A1327" s="137">
        <v>4</v>
      </c>
      <c r="B1327" s="137"/>
      <c r="C1327" s="138" t="s">
        <v>25</v>
      </c>
      <c r="D1327" s="139"/>
      <c r="E1327" s="115" t="s">
        <v>150</v>
      </c>
      <c r="F1327" s="134" t="s">
        <v>150</v>
      </c>
      <c r="G1327" s="134" t="s">
        <v>150</v>
      </c>
      <c r="H1327" s="134" t="s">
        <v>150</v>
      </c>
      <c r="I1327" s="134" t="s">
        <v>150</v>
      </c>
      <c r="J1327" s="115" t="s">
        <v>150</v>
      </c>
      <c r="K1327" s="134" t="s">
        <v>150</v>
      </c>
      <c r="L1327" s="134" t="s">
        <v>150</v>
      </c>
      <c r="M1327" s="134" t="s">
        <v>150</v>
      </c>
      <c r="N1327" s="134" t="s">
        <v>173</v>
      </c>
      <c r="O1327" s="115" t="s">
        <v>150</v>
      </c>
      <c r="P1327" s="134" t="s">
        <v>173</v>
      </c>
      <c r="Q1327" s="134" t="s">
        <v>150</v>
      </c>
      <c r="R1327" s="134" t="s">
        <v>150</v>
      </c>
      <c r="S1327" s="140">
        <v>4</v>
      </c>
    </row>
    <row r="1328" spans="1:162" s="177" customFormat="1" ht="8.1" customHeight="1">
      <c r="A1328" s="137">
        <v>5</v>
      </c>
      <c r="B1328" s="137"/>
      <c r="C1328" s="138" t="s">
        <v>27</v>
      </c>
      <c r="D1328" s="139"/>
      <c r="E1328" s="115" t="s">
        <v>150</v>
      </c>
      <c r="F1328" s="134" t="s">
        <v>150</v>
      </c>
      <c r="G1328" s="134" t="s">
        <v>150</v>
      </c>
      <c r="H1328" s="134" t="s">
        <v>150</v>
      </c>
      <c r="I1328" s="134" t="s">
        <v>150</v>
      </c>
      <c r="J1328" s="115" t="s">
        <v>150</v>
      </c>
      <c r="K1328" s="134" t="s">
        <v>150</v>
      </c>
      <c r="L1328" s="134" t="s">
        <v>150</v>
      </c>
      <c r="M1328" s="134" t="s">
        <v>150</v>
      </c>
      <c r="N1328" s="134" t="s">
        <v>150</v>
      </c>
      <c r="O1328" s="115" t="s">
        <v>150</v>
      </c>
      <c r="P1328" s="134" t="s">
        <v>150</v>
      </c>
      <c r="Q1328" s="134" t="s">
        <v>150</v>
      </c>
      <c r="R1328" s="134" t="s">
        <v>150</v>
      </c>
      <c r="S1328" s="140">
        <v>5</v>
      </c>
    </row>
    <row r="1329" spans="1:51" s="177" customFormat="1" ht="8.1" customHeight="1">
      <c r="A1329" s="137">
        <v>6</v>
      </c>
      <c r="B1329" s="137"/>
      <c r="C1329" s="138" t="s">
        <v>28</v>
      </c>
      <c r="D1329" s="139"/>
      <c r="E1329" s="115" t="s">
        <v>150</v>
      </c>
      <c r="F1329" s="134" t="s">
        <v>150</v>
      </c>
      <c r="G1329" s="134" t="s">
        <v>150</v>
      </c>
      <c r="H1329" s="134" t="s">
        <v>150</v>
      </c>
      <c r="I1329" s="134" t="s">
        <v>150</v>
      </c>
      <c r="J1329" s="115" t="s">
        <v>150</v>
      </c>
      <c r="K1329" s="134" t="s">
        <v>150</v>
      </c>
      <c r="L1329" s="134" t="s">
        <v>150</v>
      </c>
      <c r="M1329" s="134" t="s">
        <v>150</v>
      </c>
      <c r="N1329" s="134" t="s">
        <v>150</v>
      </c>
      <c r="O1329" s="115">
        <v>35</v>
      </c>
      <c r="P1329" s="134">
        <v>35</v>
      </c>
      <c r="Q1329" s="134" t="s">
        <v>150</v>
      </c>
      <c r="R1329" s="134" t="s">
        <v>150</v>
      </c>
      <c r="S1329" s="140">
        <v>6</v>
      </c>
    </row>
    <row r="1330" spans="1:51" s="177" customFormat="1" ht="8.1" customHeight="1">
      <c r="A1330" s="137">
        <v>7</v>
      </c>
      <c r="B1330" s="137"/>
      <c r="C1330" s="138" t="s">
        <v>29</v>
      </c>
      <c r="D1330" s="139"/>
      <c r="E1330" s="115" t="s">
        <v>150</v>
      </c>
      <c r="F1330" s="134" t="s">
        <v>150</v>
      </c>
      <c r="G1330" s="134" t="s">
        <v>150</v>
      </c>
      <c r="H1330" s="134" t="s">
        <v>150</v>
      </c>
      <c r="I1330" s="134" t="s">
        <v>150</v>
      </c>
      <c r="J1330" s="115" t="s">
        <v>150</v>
      </c>
      <c r="K1330" s="134" t="s">
        <v>150</v>
      </c>
      <c r="L1330" s="134" t="s">
        <v>150</v>
      </c>
      <c r="M1330" s="134" t="s">
        <v>150</v>
      </c>
      <c r="N1330" s="134" t="s">
        <v>150</v>
      </c>
      <c r="O1330" s="115" t="s">
        <v>173</v>
      </c>
      <c r="P1330" s="134" t="s">
        <v>150</v>
      </c>
      <c r="Q1330" s="134" t="s">
        <v>173</v>
      </c>
      <c r="R1330" s="134" t="s">
        <v>150</v>
      </c>
      <c r="S1330" s="140">
        <v>7</v>
      </c>
    </row>
    <row r="1331" spans="1:51" s="177" customFormat="1" ht="8.1" customHeight="1">
      <c r="A1331" s="137">
        <v>8</v>
      </c>
      <c r="B1331" s="137"/>
      <c r="C1331" s="138" t="s">
        <v>30</v>
      </c>
      <c r="D1331" s="139"/>
      <c r="E1331" s="115" t="s">
        <v>150</v>
      </c>
      <c r="F1331" s="134" t="s">
        <v>150</v>
      </c>
      <c r="G1331" s="134" t="s">
        <v>150</v>
      </c>
      <c r="H1331" s="134" t="s">
        <v>150</v>
      </c>
      <c r="I1331" s="134" t="s">
        <v>150</v>
      </c>
      <c r="J1331" s="115" t="s">
        <v>150</v>
      </c>
      <c r="K1331" s="134" t="s">
        <v>150</v>
      </c>
      <c r="L1331" s="134" t="s">
        <v>150</v>
      </c>
      <c r="M1331" s="134" t="s">
        <v>150</v>
      </c>
      <c r="N1331" s="134" t="s">
        <v>150</v>
      </c>
      <c r="O1331" s="115" t="s">
        <v>150</v>
      </c>
      <c r="P1331" s="134" t="s">
        <v>150</v>
      </c>
      <c r="Q1331" s="134" t="s">
        <v>150</v>
      </c>
      <c r="R1331" s="134" t="s">
        <v>150</v>
      </c>
      <c r="S1331" s="140">
        <v>8</v>
      </c>
      <c r="AL1331" s="1031"/>
    </row>
    <row r="1332" spans="1:51" s="177" customFormat="1" ht="8.1" customHeight="1">
      <c r="A1332" s="137">
        <v>9</v>
      </c>
      <c r="B1332" s="137"/>
      <c r="C1332" s="138" t="s">
        <v>31</v>
      </c>
      <c r="D1332" s="139"/>
      <c r="E1332" s="115" t="s">
        <v>150</v>
      </c>
      <c r="F1332" s="134" t="s">
        <v>150</v>
      </c>
      <c r="G1332" s="134" t="s">
        <v>173</v>
      </c>
      <c r="H1332" s="134" t="s">
        <v>150</v>
      </c>
      <c r="I1332" s="134" t="s">
        <v>173</v>
      </c>
      <c r="J1332" s="115" t="s">
        <v>150</v>
      </c>
      <c r="K1332" s="134" t="s">
        <v>150</v>
      </c>
      <c r="L1332" s="134" t="s">
        <v>150</v>
      </c>
      <c r="M1332" s="134" t="s">
        <v>150</v>
      </c>
      <c r="N1332" s="134" t="s">
        <v>150</v>
      </c>
      <c r="O1332" s="115" t="s">
        <v>150</v>
      </c>
      <c r="P1332" s="134" t="s">
        <v>150</v>
      </c>
      <c r="Q1332" s="134" t="s">
        <v>150</v>
      </c>
      <c r="R1332" s="134" t="s">
        <v>150</v>
      </c>
      <c r="S1332" s="140">
        <v>9</v>
      </c>
      <c r="AL1332" s="1031"/>
    </row>
    <row r="1333" spans="1:51" s="177" customFormat="1" ht="8.1" customHeight="1">
      <c r="A1333" s="137">
        <v>10</v>
      </c>
      <c r="B1333" s="137"/>
      <c r="C1333" s="138" t="s">
        <v>32</v>
      </c>
      <c r="D1333" s="139"/>
      <c r="E1333" s="115" t="s">
        <v>150</v>
      </c>
      <c r="F1333" s="134" t="s">
        <v>150</v>
      </c>
      <c r="G1333" s="134" t="s">
        <v>150</v>
      </c>
      <c r="H1333" s="134" t="s">
        <v>150</v>
      </c>
      <c r="I1333" s="134" t="s">
        <v>150</v>
      </c>
      <c r="J1333" s="115" t="s">
        <v>150</v>
      </c>
      <c r="K1333" s="134" t="s">
        <v>150</v>
      </c>
      <c r="L1333" s="134" t="s">
        <v>150</v>
      </c>
      <c r="M1333" s="134" t="s">
        <v>150</v>
      </c>
      <c r="N1333" s="134" t="s">
        <v>150</v>
      </c>
      <c r="O1333" s="115">
        <v>21</v>
      </c>
      <c r="P1333" s="134">
        <v>21</v>
      </c>
      <c r="Q1333" s="134" t="s">
        <v>150</v>
      </c>
      <c r="R1333" s="134" t="s">
        <v>150</v>
      </c>
      <c r="S1333" s="140">
        <v>10</v>
      </c>
    </row>
    <row r="1334" spans="1:51" s="177" customFormat="1" ht="8.1" customHeight="1">
      <c r="A1334" s="137">
        <v>11</v>
      </c>
      <c r="B1334" s="137"/>
      <c r="C1334" s="138" t="s">
        <v>33</v>
      </c>
      <c r="D1334" s="139"/>
      <c r="E1334" s="115" t="s">
        <v>150</v>
      </c>
      <c r="F1334" s="134" t="s">
        <v>150</v>
      </c>
      <c r="G1334" s="134" t="s">
        <v>150</v>
      </c>
      <c r="H1334" s="134" t="s">
        <v>150</v>
      </c>
      <c r="I1334" s="134" t="s">
        <v>150</v>
      </c>
      <c r="J1334" s="115" t="s">
        <v>150</v>
      </c>
      <c r="K1334" s="134" t="s">
        <v>150</v>
      </c>
      <c r="L1334" s="134" t="s">
        <v>150</v>
      </c>
      <c r="M1334" s="134" t="s">
        <v>150</v>
      </c>
      <c r="N1334" s="134" t="s">
        <v>150</v>
      </c>
      <c r="O1334" s="115">
        <v>31</v>
      </c>
      <c r="P1334" s="134">
        <v>10</v>
      </c>
      <c r="Q1334" s="134">
        <v>21</v>
      </c>
      <c r="R1334" s="134" t="s">
        <v>150</v>
      </c>
      <c r="S1334" s="140">
        <v>11</v>
      </c>
    </row>
    <row r="1335" spans="1:51" s="179" customFormat="1" ht="8.1" customHeight="1" thickBot="1">
      <c r="A1335" s="149"/>
      <c r="B1335" s="149"/>
      <c r="C1335" s="150" t="s">
        <v>34</v>
      </c>
      <c r="D1335" s="158"/>
      <c r="E1335" s="152" t="str">
        <f t="shared" ref="E1335:R1335" si="118">IF(SUM(E1324:E1334)&gt;0,SUM(E1324:E1334),"-")</f>
        <v>-</v>
      </c>
      <c r="F1335" s="152" t="str">
        <f t="shared" si="118"/>
        <v>-</v>
      </c>
      <c r="G1335" s="152" t="str">
        <f t="shared" si="118"/>
        <v>-</v>
      </c>
      <c r="H1335" s="152" t="str">
        <f t="shared" si="118"/>
        <v>-</v>
      </c>
      <c r="I1335" s="152" t="str">
        <f t="shared" si="118"/>
        <v>-</v>
      </c>
      <c r="J1335" s="152" t="str">
        <f t="shared" si="118"/>
        <v>-</v>
      </c>
      <c r="K1335" s="152" t="str">
        <f t="shared" si="118"/>
        <v>-</v>
      </c>
      <c r="L1335" s="152" t="str">
        <f t="shared" si="118"/>
        <v>-</v>
      </c>
      <c r="M1335" s="152" t="str">
        <f t="shared" si="118"/>
        <v>-</v>
      </c>
      <c r="N1335" s="152" t="str">
        <f t="shared" si="118"/>
        <v>-</v>
      </c>
      <c r="O1335" s="152">
        <f t="shared" si="118"/>
        <v>212</v>
      </c>
      <c r="P1335" s="152">
        <f t="shared" si="118"/>
        <v>138</v>
      </c>
      <c r="Q1335" s="152">
        <f t="shared" si="118"/>
        <v>21</v>
      </c>
      <c r="R1335" s="152" t="str">
        <f t="shared" si="118"/>
        <v>-</v>
      </c>
      <c r="S1335" s="153"/>
    </row>
    <row r="1336" spans="1:51" s="176" customFormat="1" ht="8.1" customHeight="1">
      <c r="A1336" s="130">
        <v>12</v>
      </c>
      <c r="B1336" s="130"/>
      <c r="C1336" s="131" t="s">
        <v>35</v>
      </c>
      <c r="D1336" s="132"/>
      <c r="E1336" s="115" t="s">
        <v>150</v>
      </c>
      <c r="F1336" s="134" t="s">
        <v>150</v>
      </c>
      <c r="G1336" s="134" t="s">
        <v>150</v>
      </c>
      <c r="H1336" s="134" t="s">
        <v>150</v>
      </c>
      <c r="I1336" s="134" t="s">
        <v>150</v>
      </c>
      <c r="J1336" s="115" t="s">
        <v>150</v>
      </c>
      <c r="K1336" s="134" t="s">
        <v>150</v>
      </c>
      <c r="L1336" s="134" t="s">
        <v>150</v>
      </c>
      <c r="M1336" s="134" t="s">
        <v>150</v>
      </c>
      <c r="N1336" s="134" t="s">
        <v>150</v>
      </c>
      <c r="O1336" s="115" t="s">
        <v>150</v>
      </c>
      <c r="P1336" s="134" t="s">
        <v>150</v>
      </c>
      <c r="Q1336" s="134" t="s">
        <v>150</v>
      </c>
      <c r="R1336" s="134" t="s">
        <v>150</v>
      </c>
      <c r="S1336" s="135">
        <v>12</v>
      </c>
      <c r="AT1336" s="219"/>
      <c r="AU1336" s="220"/>
      <c r="AV1336" s="220"/>
      <c r="AW1336" s="220"/>
      <c r="AX1336" s="220"/>
      <c r="AY1336" s="220"/>
    </row>
    <row r="1337" spans="1:51" s="177" customFormat="1" ht="8.1" customHeight="1">
      <c r="A1337" s="137">
        <v>13</v>
      </c>
      <c r="B1337" s="137"/>
      <c r="C1337" s="138" t="s">
        <v>37</v>
      </c>
      <c r="D1337" s="139"/>
      <c r="E1337" s="115" t="s">
        <v>150</v>
      </c>
      <c r="F1337" s="134" t="s">
        <v>150</v>
      </c>
      <c r="G1337" s="134" t="s">
        <v>150</v>
      </c>
      <c r="H1337" s="134" t="s">
        <v>150</v>
      </c>
      <c r="I1337" s="134" t="s">
        <v>150</v>
      </c>
      <c r="J1337" s="115" t="s">
        <v>150</v>
      </c>
      <c r="K1337" s="134" t="s">
        <v>150</v>
      </c>
      <c r="L1337" s="134" t="s">
        <v>150</v>
      </c>
      <c r="M1337" s="134" t="s">
        <v>150</v>
      </c>
      <c r="N1337" s="134" t="s">
        <v>150</v>
      </c>
      <c r="O1337" s="115" t="s">
        <v>150</v>
      </c>
      <c r="P1337" s="134" t="s">
        <v>150</v>
      </c>
      <c r="Q1337" s="134" t="s">
        <v>150</v>
      </c>
      <c r="R1337" s="134" t="s">
        <v>150</v>
      </c>
      <c r="S1337" s="140">
        <v>13</v>
      </c>
      <c r="AT1337" s="182"/>
      <c r="AU1337" s="183"/>
      <c r="AV1337" s="183"/>
      <c r="AW1337" s="183"/>
      <c r="AX1337" s="183"/>
      <c r="AY1337" s="183"/>
    </row>
    <row r="1338" spans="1:51" s="177" customFormat="1" ht="8.1" customHeight="1">
      <c r="A1338" s="137">
        <v>14</v>
      </c>
      <c r="B1338" s="137"/>
      <c r="C1338" s="138" t="s">
        <v>38</v>
      </c>
      <c r="D1338" s="139"/>
      <c r="E1338" s="115" t="s">
        <v>150</v>
      </c>
      <c r="F1338" s="134" t="s">
        <v>150</v>
      </c>
      <c r="G1338" s="134" t="s">
        <v>150</v>
      </c>
      <c r="H1338" s="134" t="s">
        <v>150</v>
      </c>
      <c r="I1338" s="134" t="s">
        <v>150</v>
      </c>
      <c r="J1338" s="115" t="s">
        <v>150</v>
      </c>
      <c r="K1338" s="134" t="s">
        <v>150</v>
      </c>
      <c r="L1338" s="134" t="s">
        <v>150</v>
      </c>
      <c r="M1338" s="134" t="s">
        <v>150</v>
      </c>
      <c r="N1338" s="134" t="s">
        <v>150</v>
      </c>
      <c r="O1338" s="115">
        <v>7</v>
      </c>
      <c r="P1338" s="134">
        <v>7</v>
      </c>
      <c r="Q1338" s="134" t="s">
        <v>150</v>
      </c>
      <c r="R1338" s="134" t="s">
        <v>150</v>
      </c>
      <c r="S1338" s="140">
        <v>14</v>
      </c>
    </row>
    <row r="1339" spans="1:51" s="177" customFormat="1" ht="8.1" customHeight="1">
      <c r="A1339" s="137">
        <v>15</v>
      </c>
      <c r="B1339" s="137"/>
      <c r="C1339" s="138" t="s">
        <v>39</v>
      </c>
      <c r="D1339" s="139"/>
      <c r="E1339" s="115" t="s">
        <v>150</v>
      </c>
      <c r="F1339" s="134" t="s">
        <v>150</v>
      </c>
      <c r="G1339" s="134" t="s">
        <v>150</v>
      </c>
      <c r="H1339" s="134" t="s">
        <v>150</v>
      </c>
      <c r="I1339" s="134" t="s">
        <v>150</v>
      </c>
      <c r="J1339" s="115" t="s">
        <v>150</v>
      </c>
      <c r="K1339" s="134" t="s">
        <v>150</v>
      </c>
      <c r="L1339" s="134" t="s">
        <v>150</v>
      </c>
      <c r="M1339" s="134" t="s">
        <v>150</v>
      </c>
      <c r="N1339" s="134" t="s">
        <v>150</v>
      </c>
      <c r="O1339" s="115" t="s">
        <v>150</v>
      </c>
      <c r="P1339" s="134" t="s">
        <v>150</v>
      </c>
      <c r="Q1339" s="134" t="s">
        <v>150</v>
      </c>
      <c r="R1339" s="134" t="s">
        <v>150</v>
      </c>
      <c r="S1339" s="140">
        <v>15</v>
      </c>
    </row>
    <row r="1340" spans="1:51" s="177" customFormat="1" ht="8.1" customHeight="1">
      <c r="A1340" s="137">
        <v>16</v>
      </c>
      <c r="B1340" s="137"/>
      <c r="C1340" s="138" t="s">
        <v>40</v>
      </c>
      <c r="D1340" s="139"/>
      <c r="E1340" s="115" t="s">
        <v>150</v>
      </c>
      <c r="F1340" s="134" t="s">
        <v>150</v>
      </c>
      <c r="G1340" s="134" t="s">
        <v>150</v>
      </c>
      <c r="H1340" s="134" t="s">
        <v>150</v>
      </c>
      <c r="I1340" s="134" t="s">
        <v>150</v>
      </c>
      <c r="J1340" s="115" t="s">
        <v>150</v>
      </c>
      <c r="K1340" s="134" t="s">
        <v>150</v>
      </c>
      <c r="L1340" s="134" t="s">
        <v>150</v>
      </c>
      <c r="M1340" s="134" t="s">
        <v>150</v>
      </c>
      <c r="N1340" s="134" t="s">
        <v>150</v>
      </c>
      <c r="O1340" s="115" t="s">
        <v>150</v>
      </c>
      <c r="P1340" s="134" t="s">
        <v>150</v>
      </c>
      <c r="Q1340" s="134" t="s">
        <v>150</v>
      </c>
      <c r="R1340" s="134" t="s">
        <v>150</v>
      </c>
      <c r="S1340" s="140">
        <v>16</v>
      </c>
    </row>
    <row r="1341" spans="1:51" s="177" customFormat="1" ht="8.1" customHeight="1">
      <c r="A1341" s="137">
        <v>17</v>
      </c>
      <c r="B1341" s="137"/>
      <c r="C1341" s="138" t="s">
        <v>41</v>
      </c>
      <c r="D1341" s="139"/>
      <c r="E1341" s="115" t="s">
        <v>150</v>
      </c>
      <c r="F1341" s="134" t="s">
        <v>150</v>
      </c>
      <c r="G1341" s="134" t="s">
        <v>150</v>
      </c>
      <c r="H1341" s="134" t="s">
        <v>150</v>
      </c>
      <c r="I1341" s="134" t="s">
        <v>150</v>
      </c>
      <c r="J1341" s="115" t="s">
        <v>150</v>
      </c>
      <c r="K1341" s="134" t="s">
        <v>150</v>
      </c>
      <c r="L1341" s="134" t="s">
        <v>150</v>
      </c>
      <c r="M1341" s="134" t="s">
        <v>150</v>
      </c>
      <c r="N1341" s="134" t="s">
        <v>150</v>
      </c>
      <c r="O1341" s="115" t="s">
        <v>150</v>
      </c>
      <c r="P1341" s="134" t="s">
        <v>150</v>
      </c>
      <c r="Q1341" s="134" t="s">
        <v>150</v>
      </c>
      <c r="R1341" s="134" t="s">
        <v>150</v>
      </c>
      <c r="S1341" s="140">
        <v>17</v>
      </c>
    </row>
    <row r="1342" spans="1:51" s="179" customFormat="1" ht="8.1" customHeight="1">
      <c r="A1342" s="149"/>
      <c r="B1342" s="149"/>
      <c r="C1342" s="150" t="s">
        <v>42</v>
      </c>
      <c r="D1342" s="158"/>
      <c r="E1342" s="152" t="str">
        <f t="shared" ref="E1342:R1342" si="119">IF(SUM(E1336:E1341)&gt;0,SUM(E1336:E1341),"-")</f>
        <v>-</v>
      </c>
      <c r="F1342" s="152" t="str">
        <f t="shared" si="119"/>
        <v>-</v>
      </c>
      <c r="G1342" s="152" t="str">
        <f t="shared" si="119"/>
        <v>-</v>
      </c>
      <c r="H1342" s="152" t="str">
        <f t="shared" si="119"/>
        <v>-</v>
      </c>
      <c r="I1342" s="152" t="str">
        <f t="shared" si="119"/>
        <v>-</v>
      </c>
      <c r="J1342" s="152" t="str">
        <f t="shared" si="119"/>
        <v>-</v>
      </c>
      <c r="K1342" s="152" t="str">
        <f t="shared" si="119"/>
        <v>-</v>
      </c>
      <c r="L1342" s="152" t="str">
        <f t="shared" si="119"/>
        <v>-</v>
      </c>
      <c r="M1342" s="152" t="str">
        <f t="shared" si="119"/>
        <v>-</v>
      </c>
      <c r="N1342" s="152" t="str">
        <f t="shared" si="119"/>
        <v>-</v>
      </c>
      <c r="O1342" s="152">
        <f t="shared" si="119"/>
        <v>7</v>
      </c>
      <c r="P1342" s="152">
        <f t="shared" si="119"/>
        <v>7</v>
      </c>
      <c r="Q1342" s="152" t="str">
        <f t="shared" si="119"/>
        <v>-</v>
      </c>
      <c r="R1342" s="152" t="str">
        <f t="shared" si="119"/>
        <v>-</v>
      </c>
      <c r="S1342" s="153"/>
    </row>
    <row r="1343" spans="1:51" s="176" customFormat="1" ht="8.1" customHeight="1">
      <c r="A1343" s="130">
        <v>18</v>
      </c>
      <c r="B1343" s="130"/>
      <c r="C1343" s="131" t="s">
        <v>43</v>
      </c>
      <c r="D1343" s="132"/>
      <c r="E1343" s="115" t="s">
        <v>150</v>
      </c>
      <c r="F1343" s="134" t="s">
        <v>150</v>
      </c>
      <c r="G1343" s="134" t="s">
        <v>150</v>
      </c>
      <c r="H1343" s="134" t="s">
        <v>150</v>
      </c>
      <c r="I1343" s="134" t="s">
        <v>150</v>
      </c>
      <c r="J1343" s="115" t="s">
        <v>150</v>
      </c>
      <c r="K1343" s="134" t="s">
        <v>150</v>
      </c>
      <c r="L1343" s="134" t="s">
        <v>150</v>
      </c>
      <c r="M1343" s="134" t="s">
        <v>150</v>
      </c>
      <c r="N1343" s="134" t="s">
        <v>150</v>
      </c>
      <c r="O1343" s="115" t="s">
        <v>150</v>
      </c>
      <c r="P1343" s="134" t="s">
        <v>150</v>
      </c>
      <c r="Q1343" s="134" t="s">
        <v>150</v>
      </c>
      <c r="R1343" s="134" t="s">
        <v>150</v>
      </c>
      <c r="S1343" s="135">
        <v>18</v>
      </c>
    </row>
    <row r="1344" spans="1:51" s="177" customFormat="1" ht="8.1" customHeight="1">
      <c r="A1344" s="137">
        <v>19</v>
      </c>
      <c r="B1344" s="137"/>
      <c r="C1344" s="138" t="s">
        <v>44</v>
      </c>
      <c r="D1344" s="139"/>
      <c r="E1344" s="115" t="s">
        <v>150</v>
      </c>
      <c r="F1344" s="134" t="s">
        <v>150</v>
      </c>
      <c r="G1344" s="134" t="s">
        <v>150</v>
      </c>
      <c r="H1344" s="134" t="s">
        <v>150</v>
      </c>
      <c r="I1344" s="134" t="s">
        <v>150</v>
      </c>
      <c r="J1344" s="115" t="s">
        <v>150</v>
      </c>
      <c r="K1344" s="134" t="s">
        <v>150</v>
      </c>
      <c r="L1344" s="134" t="s">
        <v>150</v>
      </c>
      <c r="M1344" s="134" t="s">
        <v>150</v>
      </c>
      <c r="N1344" s="134" t="s">
        <v>150</v>
      </c>
      <c r="O1344" s="115" t="s">
        <v>150</v>
      </c>
      <c r="P1344" s="134" t="s">
        <v>150</v>
      </c>
      <c r="Q1344" s="134" t="s">
        <v>150</v>
      </c>
      <c r="R1344" s="134" t="s">
        <v>150</v>
      </c>
      <c r="S1344" s="140">
        <v>19</v>
      </c>
    </row>
    <row r="1345" spans="1:19" s="177" customFormat="1" ht="8.1" customHeight="1">
      <c r="A1345" s="137">
        <v>20</v>
      </c>
      <c r="B1345" s="137"/>
      <c r="C1345" s="138" t="s">
        <v>45</v>
      </c>
      <c r="D1345" s="139"/>
      <c r="E1345" s="115" t="s">
        <v>150</v>
      </c>
      <c r="F1345" s="134" t="s">
        <v>150</v>
      </c>
      <c r="G1345" s="134" t="s">
        <v>150</v>
      </c>
      <c r="H1345" s="134" t="s">
        <v>150</v>
      </c>
      <c r="I1345" s="134" t="s">
        <v>150</v>
      </c>
      <c r="J1345" s="115" t="s">
        <v>150</v>
      </c>
      <c r="K1345" s="134" t="s">
        <v>150</v>
      </c>
      <c r="L1345" s="134" t="s">
        <v>150</v>
      </c>
      <c r="M1345" s="134" t="s">
        <v>150</v>
      </c>
      <c r="N1345" s="134" t="s">
        <v>150</v>
      </c>
      <c r="O1345" s="115" t="s">
        <v>150</v>
      </c>
      <c r="P1345" s="134" t="s">
        <v>150</v>
      </c>
      <c r="Q1345" s="134" t="s">
        <v>150</v>
      </c>
      <c r="R1345" s="134" t="s">
        <v>150</v>
      </c>
      <c r="S1345" s="140">
        <v>20</v>
      </c>
    </row>
    <row r="1346" spans="1:19" s="177" customFormat="1" ht="8.1" customHeight="1">
      <c r="A1346" s="137">
        <v>21</v>
      </c>
      <c r="B1346" s="137"/>
      <c r="C1346" s="138" t="s">
        <v>46</v>
      </c>
      <c r="D1346" s="139"/>
      <c r="E1346" s="115" t="s">
        <v>150</v>
      </c>
      <c r="F1346" s="134" t="s">
        <v>150</v>
      </c>
      <c r="G1346" s="134" t="s">
        <v>150</v>
      </c>
      <c r="H1346" s="134" t="s">
        <v>150</v>
      </c>
      <c r="I1346" s="134" t="s">
        <v>150</v>
      </c>
      <c r="J1346" s="115" t="s">
        <v>150</v>
      </c>
      <c r="K1346" s="134" t="s">
        <v>150</v>
      </c>
      <c r="L1346" s="134" t="s">
        <v>150</v>
      </c>
      <c r="M1346" s="134" t="s">
        <v>150</v>
      </c>
      <c r="N1346" s="134" t="s">
        <v>150</v>
      </c>
      <c r="O1346" s="115" t="s">
        <v>150</v>
      </c>
      <c r="P1346" s="134" t="s">
        <v>150</v>
      </c>
      <c r="Q1346" s="134" t="s">
        <v>150</v>
      </c>
      <c r="R1346" s="134" t="s">
        <v>150</v>
      </c>
      <c r="S1346" s="140">
        <v>21</v>
      </c>
    </row>
    <row r="1347" spans="1:19" s="177" customFormat="1" ht="8.1" customHeight="1">
      <c r="A1347" s="137">
        <v>22</v>
      </c>
      <c r="B1347" s="137"/>
      <c r="C1347" s="138" t="s">
        <v>47</v>
      </c>
      <c r="D1347" s="139"/>
      <c r="E1347" s="115" t="s">
        <v>150</v>
      </c>
      <c r="F1347" s="134" t="s">
        <v>150</v>
      </c>
      <c r="G1347" s="134" t="s">
        <v>150</v>
      </c>
      <c r="H1347" s="134" t="s">
        <v>150</v>
      </c>
      <c r="I1347" s="134" t="s">
        <v>150</v>
      </c>
      <c r="J1347" s="115" t="s">
        <v>150</v>
      </c>
      <c r="K1347" s="134" t="s">
        <v>150</v>
      </c>
      <c r="L1347" s="134" t="s">
        <v>150</v>
      </c>
      <c r="M1347" s="134" t="s">
        <v>150</v>
      </c>
      <c r="N1347" s="134" t="s">
        <v>150</v>
      </c>
      <c r="O1347" s="115" t="s">
        <v>150</v>
      </c>
      <c r="P1347" s="134" t="s">
        <v>150</v>
      </c>
      <c r="Q1347" s="134" t="s">
        <v>150</v>
      </c>
      <c r="R1347" s="134" t="s">
        <v>150</v>
      </c>
      <c r="S1347" s="140">
        <v>22</v>
      </c>
    </row>
    <row r="1348" spans="1:19" s="177" customFormat="1" ht="8.1" customHeight="1">
      <c r="A1348" s="137">
        <v>23</v>
      </c>
      <c r="B1348" s="137"/>
      <c r="C1348" s="138" t="s">
        <v>48</v>
      </c>
      <c r="D1348" s="139"/>
      <c r="E1348" s="115" t="s">
        <v>150</v>
      </c>
      <c r="F1348" s="134" t="s">
        <v>150</v>
      </c>
      <c r="G1348" s="134" t="s">
        <v>150</v>
      </c>
      <c r="H1348" s="134" t="s">
        <v>150</v>
      </c>
      <c r="I1348" s="134" t="s">
        <v>150</v>
      </c>
      <c r="J1348" s="115" t="s">
        <v>150</v>
      </c>
      <c r="K1348" s="134" t="s">
        <v>150</v>
      </c>
      <c r="L1348" s="134" t="s">
        <v>150</v>
      </c>
      <c r="M1348" s="134" t="s">
        <v>150</v>
      </c>
      <c r="N1348" s="134" t="s">
        <v>150</v>
      </c>
      <c r="O1348" s="115" t="s">
        <v>150</v>
      </c>
      <c r="P1348" s="134" t="s">
        <v>150</v>
      </c>
      <c r="Q1348" s="134" t="s">
        <v>150</v>
      </c>
      <c r="R1348" s="134" t="s">
        <v>150</v>
      </c>
      <c r="S1348" s="140">
        <v>23</v>
      </c>
    </row>
    <row r="1349" spans="1:19" s="177" customFormat="1" ht="8.1" customHeight="1">
      <c r="A1349" s="137">
        <v>24</v>
      </c>
      <c r="B1349" s="137"/>
      <c r="C1349" s="138" t="s">
        <v>50</v>
      </c>
      <c r="D1349" s="139"/>
      <c r="E1349" s="115" t="s">
        <v>150</v>
      </c>
      <c r="F1349" s="134" t="s">
        <v>150</v>
      </c>
      <c r="G1349" s="134" t="s">
        <v>150</v>
      </c>
      <c r="H1349" s="134" t="s">
        <v>150</v>
      </c>
      <c r="I1349" s="134" t="s">
        <v>150</v>
      </c>
      <c r="J1349" s="115" t="s">
        <v>150</v>
      </c>
      <c r="K1349" s="134" t="s">
        <v>150</v>
      </c>
      <c r="L1349" s="134" t="s">
        <v>150</v>
      </c>
      <c r="M1349" s="134" t="s">
        <v>150</v>
      </c>
      <c r="N1349" s="134" t="s">
        <v>150</v>
      </c>
      <c r="O1349" s="115" t="s">
        <v>150</v>
      </c>
      <c r="P1349" s="134" t="s">
        <v>150</v>
      </c>
      <c r="Q1349" s="134" t="s">
        <v>150</v>
      </c>
      <c r="R1349" s="134" t="s">
        <v>150</v>
      </c>
      <c r="S1349" s="140">
        <v>24</v>
      </c>
    </row>
    <row r="1350" spans="1:19" s="177" customFormat="1" ht="8.1" customHeight="1">
      <c r="A1350" s="137">
        <v>25</v>
      </c>
      <c r="B1350" s="137"/>
      <c r="C1350" s="138" t="s">
        <v>51</v>
      </c>
      <c r="D1350" s="139"/>
      <c r="E1350" s="115" t="s">
        <v>150</v>
      </c>
      <c r="F1350" s="134" t="s">
        <v>150</v>
      </c>
      <c r="G1350" s="134" t="s">
        <v>150</v>
      </c>
      <c r="H1350" s="134" t="s">
        <v>150</v>
      </c>
      <c r="I1350" s="134" t="s">
        <v>150</v>
      </c>
      <c r="J1350" s="115" t="s">
        <v>150</v>
      </c>
      <c r="K1350" s="134" t="s">
        <v>150</v>
      </c>
      <c r="L1350" s="134" t="s">
        <v>150</v>
      </c>
      <c r="M1350" s="134" t="s">
        <v>150</v>
      </c>
      <c r="N1350" s="134" t="s">
        <v>150</v>
      </c>
      <c r="O1350" s="115" t="s">
        <v>150</v>
      </c>
      <c r="P1350" s="134" t="s">
        <v>150</v>
      </c>
      <c r="Q1350" s="134" t="s">
        <v>150</v>
      </c>
      <c r="R1350" s="134" t="s">
        <v>150</v>
      </c>
      <c r="S1350" s="140">
        <v>25</v>
      </c>
    </row>
    <row r="1351" spans="1:19" s="177" customFormat="1" ht="8.1" customHeight="1">
      <c r="A1351" s="137">
        <v>26</v>
      </c>
      <c r="B1351" s="137"/>
      <c r="C1351" s="138" t="s">
        <v>52</v>
      </c>
      <c r="D1351" s="139"/>
      <c r="E1351" s="115" t="s">
        <v>150</v>
      </c>
      <c r="F1351" s="134" t="s">
        <v>150</v>
      </c>
      <c r="G1351" s="134" t="s">
        <v>150</v>
      </c>
      <c r="H1351" s="134" t="s">
        <v>150</v>
      </c>
      <c r="I1351" s="134" t="s">
        <v>150</v>
      </c>
      <c r="J1351" s="115" t="s">
        <v>150</v>
      </c>
      <c r="K1351" s="134" t="s">
        <v>150</v>
      </c>
      <c r="L1351" s="134" t="s">
        <v>150</v>
      </c>
      <c r="M1351" s="134" t="s">
        <v>150</v>
      </c>
      <c r="N1351" s="134" t="s">
        <v>150</v>
      </c>
      <c r="O1351" s="115" t="s">
        <v>150</v>
      </c>
      <c r="P1351" s="134" t="s">
        <v>150</v>
      </c>
      <c r="Q1351" s="134" t="s">
        <v>150</v>
      </c>
      <c r="R1351" s="134" t="s">
        <v>150</v>
      </c>
      <c r="S1351" s="140">
        <v>26</v>
      </c>
    </row>
    <row r="1352" spans="1:19" s="177" customFormat="1" ht="8.1" customHeight="1">
      <c r="A1352" s="137">
        <v>27</v>
      </c>
      <c r="B1352" s="137"/>
      <c r="C1352" s="138" t="s">
        <v>53</v>
      </c>
      <c r="D1352" s="139"/>
      <c r="E1352" s="115" t="s">
        <v>150</v>
      </c>
      <c r="F1352" s="134" t="s">
        <v>150</v>
      </c>
      <c r="G1352" s="134" t="s">
        <v>150</v>
      </c>
      <c r="H1352" s="134" t="s">
        <v>150</v>
      </c>
      <c r="I1352" s="134" t="s">
        <v>150</v>
      </c>
      <c r="J1352" s="115" t="s">
        <v>150</v>
      </c>
      <c r="K1352" s="134" t="s">
        <v>150</v>
      </c>
      <c r="L1352" s="134" t="s">
        <v>150</v>
      </c>
      <c r="M1352" s="134" t="s">
        <v>150</v>
      </c>
      <c r="N1352" s="134" t="s">
        <v>150</v>
      </c>
      <c r="O1352" s="115" t="s">
        <v>150</v>
      </c>
      <c r="P1352" s="134" t="s">
        <v>150</v>
      </c>
      <c r="Q1352" s="134" t="s">
        <v>150</v>
      </c>
      <c r="R1352" s="134" t="s">
        <v>150</v>
      </c>
      <c r="S1352" s="140">
        <v>27</v>
      </c>
    </row>
    <row r="1353" spans="1:19" s="179" customFormat="1" ht="8.1" customHeight="1">
      <c r="A1353" s="149"/>
      <c r="B1353" s="149"/>
      <c r="C1353" s="150" t="s">
        <v>54</v>
      </c>
      <c r="D1353" s="158"/>
      <c r="E1353" s="152" t="str">
        <f t="shared" ref="E1353:R1353" si="120">IF(SUM(E1343:E1352)&gt;0,SUM(E1343:E1352),"-")</f>
        <v>-</v>
      </c>
      <c r="F1353" s="152" t="str">
        <f t="shared" si="120"/>
        <v>-</v>
      </c>
      <c r="G1353" s="152" t="str">
        <f t="shared" si="120"/>
        <v>-</v>
      </c>
      <c r="H1353" s="152" t="str">
        <f t="shared" si="120"/>
        <v>-</v>
      </c>
      <c r="I1353" s="152" t="str">
        <f t="shared" si="120"/>
        <v>-</v>
      </c>
      <c r="J1353" s="152" t="str">
        <f t="shared" si="120"/>
        <v>-</v>
      </c>
      <c r="K1353" s="152" t="str">
        <f t="shared" si="120"/>
        <v>-</v>
      </c>
      <c r="L1353" s="152" t="str">
        <f t="shared" si="120"/>
        <v>-</v>
      </c>
      <c r="M1353" s="152" t="str">
        <f t="shared" si="120"/>
        <v>-</v>
      </c>
      <c r="N1353" s="152" t="str">
        <f t="shared" si="120"/>
        <v>-</v>
      </c>
      <c r="O1353" s="152" t="str">
        <f t="shared" si="120"/>
        <v>-</v>
      </c>
      <c r="P1353" s="152" t="str">
        <f t="shared" si="120"/>
        <v>-</v>
      </c>
      <c r="Q1353" s="152" t="str">
        <f t="shared" si="120"/>
        <v>-</v>
      </c>
      <c r="R1353" s="152" t="str">
        <f t="shared" si="120"/>
        <v>-</v>
      </c>
      <c r="S1353" s="153"/>
    </row>
    <row r="1354" spans="1:19" s="176" customFormat="1" ht="8.1" customHeight="1">
      <c r="A1354" s="130">
        <v>28</v>
      </c>
      <c r="B1354" s="130"/>
      <c r="C1354" s="131" t="s">
        <v>55</v>
      </c>
      <c r="D1354" s="132"/>
      <c r="E1354" s="115" t="s">
        <v>150</v>
      </c>
      <c r="F1354" s="134" t="s">
        <v>150</v>
      </c>
      <c r="G1354" s="134" t="s">
        <v>150</v>
      </c>
      <c r="H1354" s="134" t="s">
        <v>150</v>
      </c>
      <c r="I1354" s="134" t="s">
        <v>150</v>
      </c>
      <c r="J1354" s="115" t="s">
        <v>150</v>
      </c>
      <c r="K1354" s="134" t="s">
        <v>150</v>
      </c>
      <c r="L1354" s="134" t="s">
        <v>150</v>
      </c>
      <c r="M1354" s="134" t="s">
        <v>150</v>
      </c>
      <c r="N1354" s="134" t="s">
        <v>150</v>
      </c>
      <c r="O1354" s="115" t="s">
        <v>150</v>
      </c>
      <c r="P1354" s="134" t="s">
        <v>150</v>
      </c>
      <c r="Q1354" s="134" t="s">
        <v>150</v>
      </c>
      <c r="R1354" s="134" t="s">
        <v>150</v>
      </c>
      <c r="S1354" s="135">
        <v>28</v>
      </c>
    </row>
    <row r="1355" spans="1:19" s="177" customFormat="1" ht="8.1" customHeight="1">
      <c r="A1355" s="137">
        <v>29</v>
      </c>
      <c r="B1355" s="137"/>
      <c r="C1355" s="138" t="s">
        <v>56</v>
      </c>
      <c r="D1355" s="139"/>
      <c r="E1355" s="115">
        <v>1021</v>
      </c>
      <c r="F1355" s="134" t="s">
        <v>150</v>
      </c>
      <c r="G1355" s="134" t="s">
        <v>150</v>
      </c>
      <c r="H1355" s="134">
        <v>1021</v>
      </c>
      <c r="I1355" s="134" t="s">
        <v>150</v>
      </c>
      <c r="J1355" s="115">
        <v>316</v>
      </c>
      <c r="K1355" s="134">
        <v>316</v>
      </c>
      <c r="L1355" s="134" t="s">
        <v>150</v>
      </c>
      <c r="M1355" s="134" t="s">
        <v>150</v>
      </c>
      <c r="N1355" s="134" t="s">
        <v>150</v>
      </c>
      <c r="O1355" s="115">
        <v>1889</v>
      </c>
      <c r="P1355" s="134">
        <v>1789</v>
      </c>
      <c r="Q1355" s="134" t="s">
        <v>150</v>
      </c>
      <c r="R1355" s="134">
        <v>100</v>
      </c>
      <c r="S1355" s="140">
        <v>29</v>
      </c>
    </row>
    <row r="1356" spans="1:19" s="177" customFormat="1" ht="8.1" customHeight="1">
      <c r="A1356" s="137">
        <v>30</v>
      </c>
      <c r="B1356" s="137"/>
      <c r="C1356" s="138" t="s">
        <v>57</v>
      </c>
      <c r="D1356" s="139"/>
      <c r="E1356" s="115" t="s">
        <v>150</v>
      </c>
      <c r="F1356" s="134" t="s">
        <v>150</v>
      </c>
      <c r="G1356" s="134" t="s">
        <v>150</v>
      </c>
      <c r="H1356" s="134" t="s">
        <v>150</v>
      </c>
      <c r="I1356" s="134" t="s">
        <v>150</v>
      </c>
      <c r="J1356" s="115">
        <v>132</v>
      </c>
      <c r="K1356" s="134">
        <v>132</v>
      </c>
      <c r="L1356" s="134" t="s">
        <v>150</v>
      </c>
      <c r="M1356" s="134" t="s">
        <v>150</v>
      </c>
      <c r="N1356" s="134" t="s">
        <v>150</v>
      </c>
      <c r="O1356" s="115">
        <v>212</v>
      </c>
      <c r="P1356" s="134">
        <v>27</v>
      </c>
      <c r="Q1356" s="134" t="s">
        <v>150</v>
      </c>
      <c r="R1356" s="134">
        <v>179</v>
      </c>
      <c r="S1356" s="140">
        <v>30</v>
      </c>
    </row>
    <row r="1357" spans="1:19" s="177" customFormat="1" ht="8.1" customHeight="1">
      <c r="A1357" s="137">
        <v>31</v>
      </c>
      <c r="B1357" s="137"/>
      <c r="C1357" s="138" t="s">
        <v>58</v>
      </c>
      <c r="D1357" s="139"/>
      <c r="E1357" s="115">
        <v>68</v>
      </c>
      <c r="F1357" s="134" t="s">
        <v>150</v>
      </c>
      <c r="G1357" s="134">
        <v>20</v>
      </c>
      <c r="H1357" s="134">
        <v>48</v>
      </c>
      <c r="I1357" s="134" t="s">
        <v>150</v>
      </c>
      <c r="J1357" s="115" t="s">
        <v>150</v>
      </c>
      <c r="K1357" s="134" t="s">
        <v>150</v>
      </c>
      <c r="L1357" s="134" t="s">
        <v>150</v>
      </c>
      <c r="M1357" s="134" t="s">
        <v>150</v>
      </c>
      <c r="N1357" s="134" t="s">
        <v>150</v>
      </c>
      <c r="O1357" s="115">
        <v>1119</v>
      </c>
      <c r="P1357" s="134">
        <v>641</v>
      </c>
      <c r="Q1357" s="134">
        <v>81</v>
      </c>
      <c r="R1357" s="134">
        <v>134</v>
      </c>
      <c r="S1357" s="140">
        <v>31</v>
      </c>
    </row>
    <row r="1358" spans="1:19" s="177" customFormat="1" ht="8.1" customHeight="1">
      <c r="A1358" s="137">
        <v>32</v>
      </c>
      <c r="B1358" s="137"/>
      <c r="C1358" s="138" t="s">
        <v>59</v>
      </c>
      <c r="D1358" s="139"/>
      <c r="E1358" s="115" t="s">
        <v>150</v>
      </c>
      <c r="F1358" s="134" t="s">
        <v>150</v>
      </c>
      <c r="G1358" s="134" t="s">
        <v>150</v>
      </c>
      <c r="H1358" s="134" t="s">
        <v>150</v>
      </c>
      <c r="I1358" s="134" t="s">
        <v>150</v>
      </c>
      <c r="J1358" s="115" t="s">
        <v>150</v>
      </c>
      <c r="K1358" s="134" t="s">
        <v>150</v>
      </c>
      <c r="L1358" s="134" t="s">
        <v>150</v>
      </c>
      <c r="M1358" s="134" t="s">
        <v>150</v>
      </c>
      <c r="N1358" s="134" t="s">
        <v>150</v>
      </c>
      <c r="O1358" s="115">
        <v>198</v>
      </c>
      <c r="P1358" s="134">
        <v>198</v>
      </c>
      <c r="Q1358" s="134" t="s">
        <v>150</v>
      </c>
      <c r="R1358" s="134" t="s">
        <v>150</v>
      </c>
      <c r="S1358" s="140">
        <v>32</v>
      </c>
    </row>
    <row r="1359" spans="1:19" s="177" customFormat="1" ht="8.1" customHeight="1">
      <c r="A1359" s="137">
        <v>33</v>
      </c>
      <c r="B1359" s="137"/>
      <c r="C1359" s="138" t="s">
        <v>153</v>
      </c>
      <c r="D1359" s="139"/>
      <c r="E1359" s="115">
        <v>35348</v>
      </c>
      <c r="F1359" s="134">
        <v>34699</v>
      </c>
      <c r="G1359" s="134" t="s">
        <v>150</v>
      </c>
      <c r="H1359" s="134">
        <v>649</v>
      </c>
      <c r="I1359" s="134" t="s">
        <v>150</v>
      </c>
      <c r="J1359" s="115">
        <v>42465</v>
      </c>
      <c r="K1359" s="134">
        <v>39670</v>
      </c>
      <c r="L1359" s="134">
        <v>2714</v>
      </c>
      <c r="M1359" s="134">
        <v>81</v>
      </c>
      <c r="N1359" s="134" t="s">
        <v>150</v>
      </c>
      <c r="O1359" s="115">
        <v>340413</v>
      </c>
      <c r="P1359" s="134">
        <v>252308</v>
      </c>
      <c r="Q1359" s="134">
        <v>32333</v>
      </c>
      <c r="R1359" s="134">
        <v>37901</v>
      </c>
      <c r="S1359" s="140">
        <v>33</v>
      </c>
    </row>
    <row r="1360" spans="1:19" s="177" customFormat="1" ht="8.1" customHeight="1">
      <c r="A1360" s="137">
        <v>34</v>
      </c>
      <c r="B1360" s="137"/>
      <c r="C1360" s="138" t="s">
        <v>61</v>
      </c>
      <c r="D1360" s="139"/>
      <c r="E1360" s="115" t="s">
        <v>150</v>
      </c>
      <c r="F1360" s="134" t="s">
        <v>150</v>
      </c>
      <c r="G1360" s="134" t="s">
        <v>150</v>
      </c>
      <c r="H1360" s="134" t="s">
        <v>150</v>
      </c>
      <c r="I1360" s="134" t="s">
        <v>150</v>
      </c>
      <c r="J1360" s="115" t="s">
        <v>150</v>
      </c>
      <c r="K1360" s="134" t="s">
        <v>150</v>
      </c>
      <c r="L1360" s="134" t="s">
        <v>150</v>
      </c>
      <c r="M1360" s="134" t="s">
        <v>150</v>
      </c>
      <c r="N1360" s="134" t="s">
        <v>150</v>
      </c>
      <c r="O1360" s="115">
        <v>3865</v>
      </c>
      <c r="P1360" s="134">
        <v>3138</v>
      </c>
      <c r="Q1360" s="134">
        <v>676</v>
      </c>
      <c r="R1360" s="134">
        <v>51</v>
      </c>
      <c r="S1360" s="140">
        <v>34</v>
      </c>
    </row>
    <row r="1361" spans="1:19" s="177" customFormat="1" ht="8.1" customHeight="1">
      <c r="A1361" s="137">
        <v>35</v>
      </c>
      <c r="B1361" s="137"/>
      <c r="C1361" s="138" t="s">
        <v>62</v>
      </c>
      <c r="D1361" s="139"/>
      <c r="E1361" s="115">
        <v>9</v>
      </c>
      <c r="F1361" s="134" t="s">
        <v>150</v>
      </c>
      <c r="G1361" s="134">
        <v>9</v>
      </c>
      <c r="H1361" s="134" t="s">
        <v>150</v>
      </c>
      <c r="I1361" s="134" t="s">
        <v>150</v>
      </c>
      <c r="J1361" s="115">
        <v>53</v>
      </c>
      <c r="K1361" s="134">
        <v>53</v>
      </c>
      <c r="L1361" s="134" t="s">
        <v>150</v>
      </c>
      <c r="M1361" s="134" t="s">
        <v>150</v>
      </c>
      <c r="N1361" s="134" t="s">
        <v>150</v>
      </c>
      <c r="O1361" s="115">
        <v>2170</v>
      </c>
      <c r="P1361" s="134">
        <v>1123</v>
      </c>
      <c r="Q1361" s="134">
        <v>1004</v>
      </c>
      <c r="R1361" s="134" t="s">
        <v>150</v>
      </c>
      <c r="S1361" s="140">
        <v>35</v>
      </c>
    </row>
    <row r="1362" spans="1:19" s="177" customFormat="1" ht="8.1" customHeight="1">
      <c r="A1362" s="137">
        <v>36</v>
      </c>
      <c r="B1362" s="137"/>
      <c r="C1362" s="138" t="s">
        <v>63</v>
      </c>
      <c r="D1362" s="139"/>
      <c r="E1362" s="115">
        <v>4831</v>
      </c>
      <c r="F1362" s="134">
        <v>1374</v>
      </c>
      <c r="G1362" s="134">
        <v>3316</v>
      </c>
      <c r="H1362" s="134">
        <v>141</v>
      </c>
      <c r="I1362" s="134" t="s">
        <v>150</v>
      </c>
      <c r="J1362" s="115">
        <v>19063</v>
      </c>
      <c r="K1362" s="134">
        <v>18563</v>
      </c>
      <c r="L1362" s="134" t="s">
        <v>150</v>
      </c>
      <c r="M1362" s="134">
        <v>500</v>
      </c>
      <c r="N1362" s="134" t="s">
        <v>150</v>
      </c>
      <c r="O1362" s="115">
        <v>272422</v>
      </c>
      <c r="P1362" s="134">
        <v>107998</v>
      </c>
      <c r="Q1362" s="134">
        <v>149676</v>
      </c>
      <c r="R1362" s="134">
        <v>258</v>
      </c>
      <c r="S1362" s="140">
        <v>36</v>
      </c>
    </row>
    <row r="1363" spans="1:19" s="177" customFormat="1" ht="8.1" customHeight="1">
      <c r="A1363" s="137">
        <v>37</v>
      </c>
      <c r="B1363" s="137"/>
      <c r="C1363" s="138" t="s">
        <v>64</v>
      </c>
      <c r="D1363" s="139"/>
      <c r="E1363" s="115">
        <v>55</v>
      </c>
      <c r="F1363" s="134" t="s">
        <v>150</v>
      </c>
      <c r="G1363" s="134" t="s">
        <v>150</v>
      </c>
      <c r="H1363" s="134">
        <v>55</v>
      </c>
      <c r="I1363" s="134" t="s">
        <v>150</v>
      </c>
      <c r="J1363" s="115" t="s">
        <v>150</v>
      </c>
      <c r="K1363" s="134" t="s">
        <v>150</v>
      </c>
      <c r="L1363" s="134" t="s">
        <v>150</v>
      </c>
      <c r="M1363" s="134" t="s">
        <v>150</v>
      </c>
      <c r="N1363" s="134" t="s">
        <v>150</v>
      </c>
      <c r="O1363" s="115">
        <v>2428</v>
      </c>
      <c r="P1363" s="134">
        <v>2122</v>
      </c>
      <c r="Q1363" s="134">
        <v>271</v>
      </c>
      <c r="R1363" s="134" t="s">
        <v>150</v>
      </c>
      <c r="S1363" s="140">
        <v>37</v>
      </c>
    </row>
    <row r="1364" spans="1:19" s="177" customFormat="1" ht="8.1" customHeight="1">
      <c r="A1364" s="137">
        <v>38</v>
      </c>
      <c r="B1364" s="137"/>
      <c r="C1364" s="138" t="s">
        <v>65</v>
      </c>
      <c r="D1364" s="139"/>
      <c r="E1364" s="115">
        <v>1356</v>
      </c>
      <c r="F1364" s="134">
        <v>476</v>
      </c>
      <c r="G1364" s="134">
        <v>228</v>
      </c>
      <c r="H1364" s="134">
        <v>652</v>
      </c>
      <c r="I1364" s="134" t="s">
        <v>150</v>
      </c>
      <c r="J1364" s="115">
        <v>5633</v>
      </c>
      <c r="K1364" s="134">
        <v>3609</v>
      </c>
      <c r="L1364" s="134" t="s">
        <v>150</v>
      </c>
      <c r="M1364" s="134">
        <v>1414</v>
      </c>
      <c r="N1364" s="134">
        <v>610</v>
      </c>
      <c r="O1364" s="115">
        <v>15845</v>
      </c>
      <c r="P1364" s="134">
        <v>14205</v>
      </c>
      <c r="Q1364" s="134">
        <v>1111</v>
      </c>
      <c r="R1364" s="134">
        <v>406</v>
      </c>
      <c r="S1364" s="140">
        <v>38</v>
      </c>
    </row>
    <row r="1365" spans="1:19" s="177" customFormat="1" ht="8.1" customHeight="1">
      <c r="A1365" s="137">
        <v>39</v>
      </c>
      <c r="B1365" s="137"/>
      <c r="C1365" s="138" t="s">
        <v>66</v>
      </c>
      <c r="D1365" s="139"/>
      <c r="E1365" s="115">
        <v>196</v>
      </c>
      <c r="F1365" s="134">
        <v>2</v>
      </c>
      <c r="G1365" s="134" t="s">
        <v>150</v>
      </c>
      <c r="H1365" s="134">
        <v>194</v>
      </c>
      <c r="I1365" s="134" t="s">
        <v>150</v>
      </c>
      <c r="J1365" s="115">
        <v>18</v>
      </c>
      <c r="K1365" s="134" t="s">
        <v>150</v>
      </c>
      <c r="L1365" s="134">
        <v>18</v>
      </c>
      <c r="M1365" s="134" t="s">
        <v>150</v>
      </c>
      <c r="N1365" s="134" t="s">
        <v>150</v>
      </c>
      <c r="O1365" s="115">
        <v>10136</v>
      </c>
      <c r="P1365" s="134">
        <v>7139</v>
      </c>
      <c r="Q1365" s="134">
        <v>1055</v>
      </c>
      <c r="R1365" s="134">
        <v>141</v>
      </c>
      <c r="S1365" s="140">
        <v>39</v>
      </c>
    </row>
    <row r="1366" spans="1:19" s="177" customFormat="1" ht="8.1" customHeight="1">
      <c r="A1366" s="137">
        <v>40</v>
      </c>
      <c r="B1366" s="137"/>
      <c r="C1366" s="138" t="s">
        <v>154</v>
      </c>
      <c r="D1366" s="139"/>
      <c r="E1366" s="115">
        <v>6</v>
      </c>
      <c r="F1366" s="134" t="s">
        <v>150</v>
      </c>
      <c r="G1366" s="134" t="s">
        <v>150</v>
      </c>
      <c r="H1366" s="134">
        <v>6</v>
      </c>
      <c r="I1366" s="134" t="s">
        <v>150</v>
      </c>
      <c r="J1366" s="115">
        <v>62</v>
      </c>
      <c r="K1366" s="134">
        <v>52</v>
      </c>
      <c r="L1366" s="134" t="s">
        <v>150</v>
      </c>
      <c r="M1366" s="134">
        <v>10</v>
      </c>
      <c r="N1366" s="134" t="s">
        <v>150</v>
      </c>
      <c r="O1366" s="115">
        <v>510</v>
      </c>
      <c r="P1366" s="134">
        <v>378</v>
      </c>
      <c r="Q1366" s="134">
        <v>94</v>
      </c>
      <c r="R1366" s="134" t="s">
        <v>150</v>
      </c>
      <c r="S1366" s="140">
        <v>40</v>
      </c>
    </row>
    <row r="1367" spans="1:19" s="177" customFormat="1" ht="8.1" customHeight="1">
      <c r="A1367" s="137">
        <v>41</v>
      </c>
      <c r="B1367" s="137"/>
      <c r="C1367" s="138" t="s">
        <v>68</v>
      </c>
      <c r="D1367" s="139"/>
      <c r="E1367" s="115" t="s">
        <v>150</v>
      </c>
      <c r="F1367" s="134" t="s">
        <v>150</v>
      </c>
      <c r="G1367" s="134" t="s">
        <v>150</v>
      </c>
      <c r="H1367" s="134" t="s">
        <v>150</v>
      </c>
      <c r="I1367" s="134" t="s">
        <v>150</v>
      </c>
      <c r="J1367" s="115" t="s">
        <v>150</v>
      </c>
      <c r="K1367" s="134" t="s">
        <v>150</v>
      </c>
      <c r="L1367" s="134" t="s">
        <v>150</v>
      </c>
      <c r="M1367" s="134" t="s">
        <v>150</v>
      </c>
      <c r="N1367" s="134" t="s">
        <v>150</v>
      </c>
      <c r="O1367" s="115">
        <v>11</v>
      </c>
      <c r="P1367" s="134">
        <v>11</v>
      </c>
      <c r="Q1367" s="134" t="s">
        <v>150</v>
      </c>
      <c r="R1367" s="134" t="s">
        <v>150</v>
      </c>
      <c r="S1367" s="140">
        <v>41</v>
      </c>
    </row>
    <row r="1368" spans="1:19" s="177" customFormat="1" ht="8.1" customHeight="1">
      <c r="A1368" s="137">
        <v>42</v>
      </c>
      <c r="B1368" s="137"/>
      <c r="C1368" s="138" t="s">
        <v>69</v>
      </c>
      <c r="D1368" s="139"/>
      <c r="E1368" s="115" t="s">
        <v>150</v>
      </c>
      <c r="F1368" s="134" t="s">
        <v>150</v>
      </c>
      <c r="G1368" s="134" t="s">
        <v>150</v>
      </c>
      <c r="H1368" s="134" t="s">
        <v>150</v>
      </c>
      <c r="I1368" s="134" t="s">
        <v>150</v>
      </c>
      <c r="J1368" s="115">
        <v>16</v>
      </c>
      <c r="K1368" s="134">
        <v>16</v>
      </c>
      <c r="L1368" s="134" t="s">
        <v>150</v>
      </c>
      <c r="M1368" s="134" t="s">
        <v>150</v>
      </c>
      <c r="N1368" s="134" t="s">
        <v>150</v>
      </c>
      <c r="O1368" s="115">
        <v>5</v>
      </c>
      <c r="P1368" s="134">
        <v>5</v>
      </c>
      <c r="Q1368" s="134" t="s">
        <v>150</v>
      </c>
      <c r="R1368" s="134" t="s">
        <v>150</v>
      </c>
      <c r="S1368" s="140">
        <v>42</v>
      </c>
    </row>
    <row r="1369" spans="1:19" s="179" customFormat="1" ht="8.1" customHeight="1">
      <c r="A1369" s="149"/>
      <c r="B1369" s="149"/>
      <c r="C1369" s="150" t="s">
        <v>70</v>
      </c>
      <c r="D1369" s="158"/>
      <c r="E1369" s="152">
        <f t="shared" ref="E1369:R1369" si="121">IF(SUM(E1354:E1368),SUM(E1354:E1368),"-")</f>
        <v>42890</v>
      </c>
      <c r="F1369" s="152">
        <f t="shared" si="121"/>
        <v>36551</v>
      </c>
      <c r="G1369" s="152">
        <f t="shared" si="121"/>
        <v>3573</v>
      </c>
      <c r="H1369" s="152">
        <f t="shared" si="121"/>
        <v>2766</v>
      </c>
      <c r="I1369" s="152" t="str">
        <f t="shared" si="121"/>
        <v>-</v>
      </c>
      <c r="J1369" s="152">
        <f t="shared" si="121"/>
        <v>67758</v>
      </c>
      <c r="K1369" s="152">
        <f t="shared" si="121"/>
        <v>62411</v>
      </c>
      <c r="L1369" s="152">
        <f t="shared" si="121"/>
        <v>2732</v>
      </c>
      <c r="M1369" s="152">
        <f t="shared" si="121"/>
        <v>2005</v>
      </c>
      <c r="N1369" s="152">
        <f t="shared" si="121"/>
        <v>610</v>
      </c>
      <c r="O1369" s="152">
        <f t="shared" si="121"/>
        <v>651223</v>
      </c>
      <c r="P1369" s="152">
        <f t="shared" si="121"/>
        <v>391082</v>
      </c>
      <c r="Q1369" s="152">
        <f t="shared" si="121"/>
        <v>186301</v>
      </c>
      <c r="R1369" s="152">
        <f t="shared" si="121"/>
        <v>39170</v>
      </c>
      <c r="S1369" s="153"/>
    </row>
    <row r="1370" spans="1:19" s="176" customFormat="1" ht="8.1" customHeight="1">
      <c r="A1370" s="130">
        <v>43</v>
      </c>
      <c r="B1370" s="130"/>
      <c r="C1370" s="131" t="s">
        <v>71</v>
      </c>
      <c r="D1370" s="132"/>
      <c r="E1370" s="115" t="s">
        <v>150</v>
      </c>
      <c r="F1370" s="134" t="s">
        <v>150</v>
      </c>
      <c r="G1370" s="134" t="s">
        <v>150</v>
      </c>
      <c r="H1370" s="134" t="s">
        <v>150</v>
      </c>
      <c r="I1370" s="134" t="s">
        <v>150</v>
      </c>
      <c r="J1370" s="115" t="s">
        <v>150</v>
      </c>
      <c r="K1370" s="134" t="s">
        <v>150</v>
      </c>
      <c r="L1370" s="134" t="s">
        <v>150</v>
      </c>
      <c r="M1370" s="134" t="s">
        <v>150</v>
      </c>
      <c r="N1370" s="134" t="s">
        <v>150</v>
      </c>
      <c r="O1370" s="115">
        <v>26</v>
      </c>
      <c r="P1370" s="134">
        <v>24</v>
      </c>
      <c r="Q1370" s="134" t="s">
        <v>150</v>
      </c>
      <c r="R1370" s="134" t="s">
        <v>150</v>
      </c>
      <c r="S1370" s="135">
        <v>43</v>
      </c>
    </row>
    <row r="1371" spans="1:19" s="177" customFormat="1" ht="8.1" customHeight="1">
      <c r="A1371" s="137">
        <v>44</v>
      </c>
      <c r="B1371" s="137"/>
      <c r="C1371" s="138" t="s">
        <v>72</v>
      </c>
      <c r="D1371" s="139"/>
      <c r="E1371" s="115" t="s">
        <v>150</v>
      </c>
      <c r="F1371" s="134" t="s">
        <v>150</v>
      </c>
      <c r="G1371" s="134" t="s">
        <v>150</v>
      </c>
      <c r="H1371" s="134" t="s">
        <v>150</v>
      </c>
      <c r="I1371" s="134" t="s">
        <v>150</v>
      </c>
      <c r="J1371" s="115" t="s">
        <v>150</v>
      </c>
      <c r="K1371" s="134" t="s">
        <v>150</v>
      </c>
      <c r="L1371" s="134" t="s">
        <v>150</v>
      </c>
      <c r="M1371" s="134" t="s">
        <v>150</v>
      </c>
      <c r="N1371" s="134" t="s">
        <v>150</v>
      </c>
      <c r="O1371" s="115" t="s">
        <v>150</v>
      </c>
      <c r="P1371" s="134" t="s">
        <v>150</v>
      </c>
      <c r="Q1371" s="134" t="s">
        <v>150</v>
      </c>
      <c r="R1371" s="134" t="s">
        <v>150</v>
      </c>
      <c r="S1371" s="140">
        <v>44</v>
      </c>
    </row>
    <row r="1372" spans="1:19" s="177" customFormat="1" ht="8.1" customHeight="1">
      <c r="A1372" s="137">
        <v>45</v>
      </c>
      <c r="B1372" s="137"/>
      <c r="C1372" s="138" t="s">
        <v>73</v>
      </c>
      <c r="D1372" s="139"/>
      <c r="E1372" s="115" t="s">
        <v>150</v>
      </c>
      <c r="F1372" s="134" t="s">
        <v>150</v>
      </c>
      <c r="G1372" s="134" t="s">
        <v>150</v>
      </c>
      <c r="H1372" s="134" t="s">
        <v>150</v>
      </c>
      <c r="I1372" s="134" t="s">
        <v>150</v>
      </c>
      <c r="J1372" s="115">
        <v>18</v>
      </c>
      <c r="K1372" s="134">
        <v>18</v>
      </c>
      <c r="L1372" s="134" t="s">
        <v>150</v>
      </c>
      <c r="M1372" s="134" t="s">
        <v>150</v>
      </c>
      <c r="N1372" s="134" t="s">
        <v>150</v>
      </c>
      <c r="O1372" s="115">
        <v>213</v>
      </c>
      <c r="P1372" s="134">
        <v>213</v>
      </c>
      <c r="Q1372" s="134" t="s">
        <v>150</v>
      </c>
      <c r="R1372" s="134" t="s">
        <v>150</v>
      </c>
      <c r="S1372" s="140">
        <v>45</v>
      </c>
    </row>
    <row r="1373" spans="1:19" s="177" customFormat="1" ht="8.1" customHeight="1">
      <c r="A1373" s="137">
        <v>46</v>
      </c>
      <c r="B1373" s="137"/>
      <c r="C1373" s="138" t="s">
        <v>74</v>
      </c>
      <c r="D1373" s="139"/>
      <c r="E1373" s="115" t="s">
        <v>150</v>
      </c>
      <c r="F1373" s="134" t="s">
        <v>150</v>
      </c>
      <c r="G1373" s="134" t="s">
        <v>150</v>
      </c>
      <c r="H1373" s="134" t="s">
        <v>150</v>
      </c>
      <c r="I1373" s="134" t="s">
        <v>150</v>
      </c>
      <c r="J1373" s="115" t="s">
        <v>150</v>
      </c>
      <c r="K1373" s="134" t="s">
        <v>150</v>
      </c>
      <c r="L1373" s="134" t="s">
        <v>150</v>
      </c>
      <c r="M1373" s="134" t="s">
        <v>150</v>
      </c>
      <c r="N1373" s="134" t="s">
        <v>150</v>
      </c>
      <c r="O1373" s="115">
        <v>636</v>
      </c>
      <c r="P1373" s="134">
        <v>636</v>
      </c>
      <c r="Q1373" s="134" t="s">
        <v>150</v>
      </c>
      <c r="R1373" s="134" t="s">
        <v>150</v>
      </c>
      <c r="S1373" s="140">
        <v>46</v>
      </c>
    </row>
    <row r="1374" spans="1:19" s="177" customFormat="1" ht="8.1" customHeight="1">
      <c r="A1374" s="137">
        <v>47</v>
      </c>
      <c r="B1374" s="137"/>
      <c r="C1374" s="138" t="s">
        <v>75</v>
      </c>
      <c r="D1374" s="139"/>
      <c r="E1374" s="115" t="s">
        <v>150</v>
      </c>
      <c r="F1374" s="134" t="s">
        <v>150</v>
      </c>
      <c r="G1374" s="134" t="s">
        <v>150</v>
      </c>
      <c r="H1374" s="134" t="s">
        <v>150</v>
      </c>
      <c r="I1374" s="134" t="s">
        <v>150</v>
      </c>
      <c r="J1374" s="115" t="s">
        <v>150</v>
      </c>
      <c r="K1374" s="134" t="s">
        <v>150</v>
      </c>
      <c r="L1374" s="134" t="s">
        <v>150</v>
      </c>
      <c r="M1374" s="134" t="s">
        <v>150</v>
      </c>
      <c r="N1374" s="134" t="s">
        <v>150</v>
      </c>
      <c r="O1374" s="115" t="s">
        <v>150</v>
      </c>
      <c r="P1374" s="134" t="s">
        <v>150</v>
      </c>
      <c r="Q1374" s="134" t="s">
        <v>150</v>
      </c>
      <c r="R1374" s="134" t="s">
        <v>150</v>
      </c>
      <c r="S1374" s="140">
        <v>47</v>
      </c>
    </row>
    <row r="1375" spans="1:19" s="177" customFormat="1" ht="8.1" customHeight="1">
      <c r="A1375" s="137">
        <v>48</v>
      </c>
      <c r="B1375" s="137"/>
      <c r="C1375" s="138" t="s">
        <v>76</v>
      </c>
      <c r="D1375" s="139"/>
      <c r="E1375" s="115" t="s">
        <v>150</v>
      </c>
      <c r="F1375" s="134" t="s">
        <v>150</v>
      </c>
      <c r="G1375" s="134" t="s">
        <v>155</v>
      </c>
      <c r="H1375" s="134" t="s">
        <v>150</v>
      </c>
      <c r="I1375" s="134" t="s">
        <v>150</v>
      </c>
      <c r="J1375" s="115" t="s">
        <v>150</v>
      </c>
      <c r="K1375" s="134" t="s">
        <v>150</v>
      </c>
      <c r="L1375" s="134" t="s">
        <v>150</v>
      </c>
      <c r="M1375" s="134" t="s">
        <v>150</v>
      </c>
      <c r="N1375" s="134" t="s">
        <v>150</v>
      </c>
      <c r="O1375" s="115" t="s">
        <v>155</v>
      </c>
      <c r="P1375" s="134" t="s">
        <v>150</v>
      </c>
      <c r="Q1375" s="134" t="s">
        <v>150</v>
      </c>
      <c r="R1375" s="134" t="s">
        <v>150</v>
      </c>
      <c r="S1375" s="140">
        <v>48</v>
      </c>
    </row>
    <row r="1376" spans="1:19" s="177" customFormat="1" ht="8.1" customHeight="1">
      <c r="A1376" s="137">
        <v>49</v>
      </c>
      <c r="B1376" s="137"/>
      <c r="C1376" s="138" t="s">
        <v>119</v>
      </c>
      <c r="D1376" s="139"/>
      <c r="E1376" s="115">
        <v>1</v>
      </c>
      <c r="F1376" s="134">
        <v>1</v>
      </c>
      <c r="G1376" s="134" t="s">
        <v>150</v>
      </c>
      <c r="H1376" s="134" t="s">
        <v>150</v>
      </c>
      <c r="I1376" s="134" t="s">
        <v>150</v>
      </c>
      <c r="J1376" s="115">
        <v>102</v>
      </c>
      <c r="K1376" s="134">
        <v>102</v>
      </c>
      <c r="L1376" s="134" t="s">
        <v>150</v>
      </c>
      <c r="M1376" s="134" t="s">
        <v>150</v>
      </c>
      <c r="N1376" s="134" t="s">
        <v>150</v>
      </c>
      <c r="O1376" s="115">
        <v>137</v>
      </c>
      <c r="P1376" s="134">
        <v>66</v>
      </c>
      <c r="Q1376" s="134" t="s">
        <v>150</v>
      </c>
      <c r="R1376" s="134">
        <v>15</v>
      </c>
      <c r="S1376" s="140">
        <v>49</v>
      </c>
    </row>
    <row r="1377" spans="1:19" s="177" customFormat="1" ht="8.1" customHeight="1">
      <c r="A1377" s="137">
        <v>50</v>
      </c>
      <c r="B1377" s="137"/>
      <c r="C1377" s="138" t="s">
        <v>120</v>
      </c>
      <c r="D1377" s="139"/>
      <c r="E1377" s="115" t="s">
        <v>150</v>
      </c>
      <c r="F1377" s="134" t="s">
        <v>150</v>
      </c>
      <c r="G1377" s="134" t="s">
        <v>150</v>
      </c>
      <c r="H1377" s="134" t="s">
        <v>150</v>
      </c>
      <c r="I1377" s="134" t="s">
        <v>150</v>
      </c>
      <c r="J1377" s="115" t="s">
        <v>150</v>
      </c>
      <c r="K1377" s="134" t="s">
        <v>150</v>
      </c>
      <c r="L1377" s="134" t="s">
        <v>150</v>
      </c>
      <c r="M1377" s="134" t="s">
        <v>150</v>
      </c>
      <c r="N1377" s="134" t="s">
        <v>150</v>
      </c>
      <c r="O1377" s="115" t="s">
        <v>150</v>
      </c>
      <c r="P1377" s="134" t="s">
        <v>150</v>
      </c>
      <c r="Q1377" s="134" t="s">
        <v>150</v>
      </c>
      <c r="R1377" s="134" t="s">
        <v>150</v>
      </c>
      <c r="S1377" s="140">
        <v>50</v>
      </c>
    </row>
    <row r="1378" spans="1:19" s="177" customFormat="1" ht="8.1" customHeight="1">
      <c r="A1378" s="137">
        <v>51</v>
      </c>
      <c r="B1378" s="137"/>
      <c r="C1378" s="138" t="s">
        <v>79</v>
      </c>
      <c r="D1378" s="139"/>
      <c r="E1378" s="115" t="s">
        <v>150</v>
      </c>
      <c r="F1378" s="134" t="s">
        <v>150</v>
      </c>
      <c r="G1378" s="134" t="s">
        <v>150</v>
      </c>
      <c r="H1378" s="134" t="s">
        <v>150</v>
      </c>
      <c r="I1378" s="134" t="s">
        <v>150</v>
      </c>
      <c r="J1378" s="115" t="s">
        <v>150</v>
      </c>
      <c r="K1378" s="134" t="s">
        <v>150</v>
      </c>
      <c r="L1378" s="134" t="s">
        <v>150</v>
      </c>
      <c r="M1378" s="134" t="s">
        <v>150</v>
      </c>
      <c r="N1378" s="134" t="s">
        <v>150</v>
      </c>
      <c r="O1378" s="115" t="s">
        <v>150</v>
      </c>
      <c r="P1378" s="134" t="s">
        <v>150</v>
      </c>
      <c r="Q1378" s="134" t="s">
        <v>150</v>
      </c>
      <c r="R1378" s="134" t="s">
        <v>150</v>
      </c>
      <c r="S1378" s="140">
        <v>51</v>
      </c>
    </row>
    <row r="1379" spans="1:19" s="177" customFormat="1" ht="8.1" customHeight="1">
      <c r="A1379" s="137">
        <v>52</v>
      </c>
      <c r="B1379" s="137"/>
      <c r="C1379" s="138" t="s">
        <v>80</v>
      </c>
      <c r="D1379" s="139"/>
      <c r="E1379" s="115">
        <v>32</v>
      </c>
      <c r="F1379" s="134">
        <v>12</v>
      </c>
      <c r="G1379" s="134">
        <v>20</v>
      </c>
      <c r="H1379" s="134" t="s">
        <v>150</v>
      </c>
      <c r="I1379" s="134" t="s">
        <v>150</v>
      </c>
      <c r="J1379" s="115" t="s">
        <v>150</v>
      </c>
      <c r="K1379" s="134" t="s">
        <v>150</v>
      </c>
      <c r="L1379" s="134" t="s">
        <v>150</v>
      </c>
      <c r="M1379" s="134" t="s">
        <v>150</v>
      </c>
      <c r="N1379" s="134" t="s">
        <v>150</v>
      </c>
      <c r="O1379" s="115">
        <v>261</v>
      </c>
      <c r="P1379" s="134">
        <v>5</v>
      </c>
      <c r="Q1379" s="134" t="s">
        <v>150</v>
      </c>
      <c r="R1379" s="134" t="s">
        <v>150</v>
      </c>
      <c r="S1379" s="140">
        <v>52</v>
      </c>
    </row>
    <row r="1380" spans="1:19" s="177" customFormat="1" ht="8.1" customHeight="1">
      <c r="A1380" s="137">
        <v>53</v>
      </c>
      <c r="B1380" s="137"/>
      <c r="C1380" s="138" t="s">
        <v>81</v>
      </c>
      <c r="D1380" s="139"/>
      <c r="E1380" s="115" t="s">
        <v>150</v>
      </c>
      <c r="F1380" s="134" t="s">
        <v>150</v>
      </c>
      <c r="G1380" s="134" t="s">
        <v>150</v>
      </c>
      <c r="H1380" s="134" t="s">
        <v>150</v>
      </c>
      <c r="I1380" s="134" t="s">
        <v>150</v>
      </c>
      <c r="J1380" s="115" t="s">
        <v>150</v>
      </c>
      <c r="K1380" s="134" t="s">
        <v>150</v>
      </c>
      <c r="L1380" s="134" t="s">
        <v>150</v>
      </c>
      <c r="M1380" s="134" t="s">
        <v>150</v>
      </c>
      <c r="N1380" s="134" t="s">
        <v>150</v>
      </c>
      <c r="O1380" s="115" t="s">
        <v>150</v>
      </c>
      <c r="P1380" s="134" t="s">
        <v>150</v>
      </c>
      <c r="Q1380" s="134" t="s">
        <v>150</v>
      </c>
      <c r="R1380" s="134" t="s">
        <v>150</v>
      </c>
      <c r="S1380" s="140">
        <v>53</v>
      </c>
    </row>
    <row r="1381" spans="1:19" s="177" customFormat="1" ht="8.1" customHeight="1">
      <c r="A1381" s="137">
        <v>54</v>
      </c>
      <c r="B1381" s="137"/>
      <c r="C1381" s="138" t="s">
        <v>82</v>
      </c>
      <c r="D1381" s="139"/>
      <c r="E1381" s="115" t="s">
        <v>150</v>
      </c>
      <c r="F1381" s="134" t="s">
        <v>150</v>
      </c>
      <c r="G1381" s="134" t="s">
        <v>150</v>
      </c>
      <c r="H1381" s="134" t="s">
        <v>150</v>
      </c>
      <c r="I1381" s="134" t="s">
        <v>150</v>
      </c>
      <c r="J1381" s="115" t="s">
        <v>150</v>
      </c>
      <c r="K1381" s="134" t="s">
        <v>150</v>
      </c>
      <c r="L1381" s="134" t="s">
        <v>150</v>
      </c>
      <c r="M1381" s="134" t="s">
        <v>150</v>
      </c>
      <c r="N1381" s="134" t="s">
        <v>150</v>
      </c>
      <c r="O1381" s="115" t="s">
        <v>150</v>
      </c>
      <c r="P1381" s="134" t="s">
        <v>150</v>
      </c>
      <c r="Q1381" s="134" t="s">
        <v>150</v>
      </c>
      <c r="R1381" s="134" t="s">
        <v>150</v>
      </c>
      <c r="S1381" s="140">
        <v>54</v>
      </c>
    </row>
    <row r="1382" spans="1:19" s="177" customFormat="1" ht="8.1" customHeight="1">
      <c r="A1382" s="137">
        <v>55</v>
      </c>
      <c r="B1382" s="137"/>
      <c r="C1382" s="138" t="s">
        <v>83</v>
      </c>
      <c r="D1382" s="139"/>
      <c r="E1382" s="115">
        <v>207</v>
      </c>
      <c r="F1382" s="134" t="s">
        <v>150</v>
      </c>
      <c r="G1382" s="134">
        <v>206</v>
      </c>
      <c r="H1382" s="134">
        <v>1</v>
      </c>
      <c r="I1382" s="134" t="s">
        <v>150</v>
      </c>
      <c r="J1382" s="115">
        <v>38</v>
      </c>
      <c r="K1382" s="134">
        <v>38</v>
      </c>
      <c r="L1382" s="134" t="s">
        <v>150</v>
      </c>
      <c r="M1382" s="134" t="s">
        <v>150</v>
      </c>
      <c r="N1382" s="134" t="s">
        <v>150</v>
      </c>
      <c r="O1382" s="115">
        <v>1262</v>
      </c>
      <c r="P1382" s="134">
        <v>384</v>
      </c>
      <c r="Q1382" s="134" t="s">
        <v>150</v>
      </c>
      <c r="R1382" s="134">
        <v>878</v>
      </c>
      <c r="S1382" s="140">
        <v>55</v>
      </c>
    </row>
    <row r="1383" spans="1:19" s="177" customFormat="1" ht="8.1" customHeight="1">
      <c r="A1383" s="137">
        <v>56</v>
      </c>
      <c r="B1383" s="137"/>
      <c r="C1383" s="138" t="s">
        <v>84</v>
      </c>
      <c r="D1383" s="139"/>
      <c r="E1383" s="115" t="s">
        <v>150</v>
      </c>
      <c r="F1383" s="134" t="s">
        <v>150</v>
      </c>
      <c r="G1383" s="134" t="s">
        <v>150</v>
      </c>
      <c r="H1383" s="134" t="s">
        <v>150</v>
      </c>
      <c r="I1383" s="134" t="s">
        <v>150</v>
      </c>
      <c r="J1383" s="115" t="s">
        <v>150</v>
      </c>
      <c r="K1383" s="134" t="s">
        <v>150</v>
      </c>
      <c r="L1383" s="134" t="s">
        <v>150</v>
      </c>
      <c r="M1383" s="134" t="s">
        <v>150</v>
      </c>
      <c r="N1383" s="134" t="s">
        <v>150</v>
      </c>
      <c r="O1383" s="115">
        <v>19</v>
      </c>
      <c r="P1383" s="134">
        <v>19</v>
      </c>
      <c r="Q1383" s="134" t="s">
        <v>150</v>
      </c>
      <c r="R1383" s="134" t="s">
        <v>150</v>
      </c>
      <c r="S1383" s="140">
        <v>56</v>
      </c>
    </row>
    <row r="1384" spans="1:19" s="177" customFormat="1" ht="8.1" customHeight="1">
      <c r="A1384" s="137">
        <v>57</v>
      </c>
      <c r="B1384" s="137"/>
      <c r="C1384" s="159" t="s">
        <v>85</v>
      </c>
      <c r="D1384" s="139"/>
      <c r="E1384" s="115">
        <v>217</v>
      </c>
      <c r="F1384" s="134">
        <v>22</v>
      </c>
      <c r="G1384" s="134">
        <v>100</v>
      </c>
      <c r="H1384" s="134">
        <v>95</v>
      </c>
      <c r="I1384" s="134" t="s">
        <v>150</v>
      </c>
      <c r="J1384" s="115">
        <v>453</v>
      </c>
      <c r="K1384" s="134">
        <v>408</v>
      </c>
      <c r="L1384" s="134" t="s">
        <v>150</v>
      </c>
      <c r="M1384" s="134">
        <v>45</v>
      </c>
      <c r="N1384" s="134" t="s">
        <v>150</v>
      </c>
      <c r="O1384" s="115">
        <v>5658</v>
      </c>
      <c r="P1384" s="134">
        <v>5412</v>
      </c>
      <c r="Q1384" s="134">
        <v>87</v>
      </c>
      <c r="R1384" s="134">
        <v>78</v>
      </c>
      <c r="S1384" s="140">
        <v>57</v>
      </c>
    </row>
    <row r="1385" spans="1:19" s="179" customFormat="1" ht="8.1" customHeight="1">
      <c r="A1385" s="149"/>
      <c r="B1385" s="149"/>
      <c r="C1385" s="150" t="s">
        <v>86</v>
      </c>
      <c r="D1385" s="158"/>
      <c r="E1385" s="152">
        <f t="shared" ref="E1385:R1385" si="122">IF(SUM(E1370:E1384)&gt;0,SUM(E1370:E1384),"-")</f>
        <v>457</v>
      </c>
      <c r="F1385" s="152">
        <f t="shared" si="122"/>
        <v>35</v>
      </c>
      <c r="G1385" s="152">
        <f t="shared" si="122"/>
        <v>326</v>
      </c>
      <c r="H1385" s="152">
        <f t="shared" si="122"/>
        <v>96</v>
      </c>
      <c r="I1385" s="152" t="str">
        <f t="shared" si="122"/>
        <v>-</v>
      </c>
      <c r="J1385" s="152">
        <f t="shared" si="122"/>
        <v>611</v>
      </c>
      <c r="K1385" s="152">
        <f t="shared" si="122"/>
        <v>566</v>
      </c>
      <c r="L1385" s="152" t="str">
        <f t="shared" si="122"/>
        <v>-</v>
      </c>
      <c r="M1385" s="152">
        <f t="shared" si="122"/>
        <v>45</v>
      </c>
      <c r="N1385" s="152" t="str">
        <f t="shared" si="122"/>
        <v>-</v>
      </c>
      <c r="O1385" s="152">
        <f t="shared" si="122"/>
        <v>8212</v>
      </c>
      <c r="P1385" s="152">
        <f t="shared" si="122"/>
        <v>6759</v>
      </c>
      <c r="Q1385" s="152">
        <f t="shared" si="122"/>
        <v>87</v>
      </c>
      <c r="R1385" s="152">
        <f t="shared" si="122"/>
        <v>971</v>
      </c>
      <c r="S1385" s="153"/>
    </row>
    <row r="1386" spans="1:19" s="176" customFormat="1" ht="8.1" customHeight="1">
      <c r="A1386" s="130">
        <v>58</v>
      </c>
      <c r="B1386" s="130"/>
      <c r="C1386" s="131" t="s">
        <v>121</v>
      </c>
      <c r="D1386" s="132"/>
      <c r="E1386" s="115" t="s">
        <v>150</v>
      </c>
      <c r="F1386" s="134" t="s">
        <v>150</v>
      </c>
      <c r="G1386" s="134" t="s">
        <v>150</v>
      </c>
      <c r="H1386" s="134" t="s">
        <v>150</v>
      </c>
      <c r="I1386" s="134" t="s">
        <v>150</v>
      </c>
      <c r="J1386" s="115" t="s">
        <v>150</v>
      </c>
      <c r="K1386" s="134" t="s">
        <v>150</v>
      </c>
      <c r="L1386" s="134" t="s">
        <v>150</v>
      </c>
      <c r="M1386" s="134" t="s">
        <v>150</v>
      </c>
      <c r="N1386" s="134" t="s">
        <v>150</v>
      </c>
      <c r="O1386" s="115">
        <v>469</v>
      </c>
      <c r="P1386" s="134">
        <v>194</v>
      </c>
      <c r="Q1386" s="134">
        <v>193</v>
      </c>
      <c r="R1386" s="134" t="s">
        <v>150</v>
      </c>
      <c r="S1386" s="135">
        <v>58</v>
      </c>
    </row>
    <row r="1387" spans="1:19" s="177" customFormat="1" ht="8.1" customHeight="1">
      <c r="A1387" s="137">
        <v>59</v>
      </c>
      <c r="B1387" s="137"/>
      <c r="C1387" s="138" t="s">
        <v>88</v>
      </c>
      <c r="D1387" s="139"/>
      <c r="E1387" s="115" t="s">
        <v>150</v>
      </c>
      <c r="F1387" s="134" t="s">
        <v>150</v>
      </c>
      <c r="G1387" s="134" t="s">
        <v>150</v>
      </c>
      <c r="H1387" s="134" t="s">
        <v>150</v>
      </c>
      <c r="I1387" s="134" t="s">
        <v>150</v>
      </c>
      <c r="J1387" s="115" t="s">
        <v>150</v>
      </c>
      <c r="K1387" s="134" t="s">
        <v>150</v>
      </c>
      <c r="L1387" s="134" t="s">
        <v>150</v>
      </c>
      <c r="M1387" s="134" t="s">
        <v>150</v>
      </c>
      <c r="N1387" s="134" t="s">
        <v>150</v>
      </c>
      <c r="O1387" s="115">
        <v>22</v>
      </c>
      <c r="P1387" s="134">
        <v>3</v>
      </c>
      <c r="Q1387" s="134">
        <v>19</v>
      </c>
      <c r="R1387" s="134" t="s">
        <v>150</v>
      </c>
      <c r="S1387" s="140">
        <v>59</v>
      </c>
    </row>
    <row r="1388" spans="1:19" s="177" customFormat="1" ht="8.1" customHeight="1">
      <c r="A1388" s="137">
        <v>60</v>
      </c>
      <c r="B1388" s="137"/>
      <c r="C1388" s="138" t="s">
        <v>89</v>
      </c>
      <c r="D1388" s="139"/>
      <c r="E1388" s="115" t="s">
        <v>150</v>
      </c>
      <c r="F1388" s="134" t="s">
        <v>150</v>
      </c>
      <c r="G1388" s="134" t="s">
        <v>150</v>
      </c>
      <c r="H1388" s="134" t="s">
        <v>150</v>
      </c>
      <c r="I1388" s="134" t="s">
        <v>150</v>
      </c>
      <c r="J1388" s="115" t="s">
        <v>150</v>
      </c>
      <c r="K1388" s="134" t="s">
        <v>150</v>
      </c>
      <c r="L1388" s="134" t="s">
        <v>150</v>
      </c>
      <c r="M1388" s="134" t="s">
        <v>150</v>
      </c>
      <c r="N1388" s="134" t="s">
        <v>150</v>
      </c>
      <c r="O1388" s="115">
        <v>276</v>
      </c>
      <c r="P1388" s="134">
        <v>177</v>
      </c>
      <c r="Q1388" s="134">
        <v>23</v>
      </c>
      <c r="R1388" s="134">
        <v>56</v>
      </c>
      <c r="S1388" s="140">
        <v>60</v>
      </c>
    </row>
    <row r="1389" spans="1:19" s="177" customFormat="1" ht="8.1" customHeight="1">
      <c r="A1389" s="137">
        <v>61</v>
      </c>
      <c r="B1389" s="137"/>
      <c r="C1389" s="138" t="s">
        <v>90</v>
      </c>
      <c r="D1389" s="139"/>
      <c r="E1389" s="115" t="s">
        <v>150</v>
      </c>
      <c r="F1389" s="134" t="s">
        <v>150</v>
      </c>
      <c r="G1389" s="134" t="s">
        <v>150</v>
      </c>
      <c r="H1389" s="134" t="s">
        <v>150</v>
      </c>
      <c r="I1389" s="134" t="s">
        <v>150</v>
      </c>
      <c r="J1389" s="115" t="s">
        <v>150</v>
      </c>
      <c r="K1389" s="134" t="s">
        <v>150</v>
      </c>
      <c r="L1389" s="134" t="s">
        <v>150</v>
      </c>
      <c r="M1389" s="134" t="s">
        <v>150</v>
      </c>
      <c r="N1389" s="134" t="s">
        <v>150</v>
      </c>
      <c r="O1389" s="115">
        <v>1</v>
      </c>
      <c r="P1389" s="134">
        <v>1</v>
      </c>
      <c r="Q1389" s="134" t="s">
        <v>150</v>
      </c>
      <c r="R1389" s="134" t="s">
        <v>150</v>
      </c>
      <c r="S1389" s="140">
        <v>61</v>
      </c>
    </row>
    <row r="1390" spans="1:19" s="177" customFormat="1" ht="8.1" customHeight="1">
      <c r="A1390" s="137">
        <v>62</v>
      </c>
      <c r="B1390" s="137"/>
      <c r="C1390" s="138" t="s">
        <v>91</v>
      </c>
      <c r="D1390" s="139"/>
      <c r="E1390" s="115">
        <v>1295</v>
      </c>
      <c r="F1390" s="134" t="s">
        <v>150</v>
      </c>
      <c r="G1390" s="134" t="s">
        <v>150</v>
      </c>
      <c r="H1390" s="134">
        <v>100</v>
      </c>
      <c r="I1390" s="134">
        <v>1195</v>
      </c>
      <c r="J1390" s="115" t="s">
        <v>150</v>
      </c>
      <c r="K1390" s="134" t="s">
        <v>150</v>
      </c>
      <c r="L1390" s="134" t="s">
        <v>150</v>
      </c>
      <c r="M1390" s="134" t="s">
        <v>150</v>
      </c>
      <c r="N1390" s="134" t="s">
        <v>150</v>
      </c>
      <c r="O1390" s="115">
        <v>3257</v>
      </c>
      <c r="P1390" s="134">
        <v>1588</v>
      </c>
      <c r="Q1390" s="134">
        <v>15</v>
      </c>
      <c r="R1390" s="134" t="s">
        <v>150</v>
      </c>
      <c r="S1390" s="140">
        <v>62</v>
      </c>
    </row>
    <row r="1391" spans="1:19" s="177" customFormat="1" ht="8.1" customHeight="1">
      <c r="A1391" s="137">
        <v>63</v>
      </c>
      <c r="B1391" s="137"/>
      <c r="C1391" s="138" t="s">
        <v>92</v>
      </c>
      <c r="D1391" s="139"/>
      <c r="E1391" s="115">
        <v>14</v>
      </c>
      <c r="F1391" s="134" t="s">
        <v>150</v>
      </c>
      <c r="G1391" s="134" t="s">
        <v>150</v>
      </c>
      <c r="H1391" s="134">
        <v>14</v>
      </c>
      <c r="I1391" s="134" t="s">
        <v>150</v>
      </c>
      <c r="J1391" s="115" t="s">
        <v>150</v>
      </c>
      <c r="K1391" s="134" t="s">
        <v>150</v>
      </c>
      <c r="L1391" s="134" t="s">
        <v>150</v>
      </c>
      <c r="M1391" s="134" t="s">
        <v>150</v>
      </c>
      <c r="N1391" s="134" t="s">
        <v>150</v>
      </c>
      <c r="O1391" s="115">
        <v>79</v>
      </c>
      <c r="P1391" s="134" t="s">
        <v>150</v>
      </c>
      <c r="Q1391" s="134" t="s">
        <v>150</v>
      </c>
      <c r="R1391" s="134" t="s">
        <v>150</v>
      </c>
      <c r="S1391" s="140">
        <v>63</v>
      </c>
    </row>
    <row r="1392" spans="1:19" s="177" customFormat="1" ht="8.1" customHeight="1">
      <c r="A1392" s="137">
        <v>64</v>
      </c>
      <c r="B1392" s="137"/>
      <c r="C1392" s="138" t="s">
        <v>93</v>
      </c>
      <c r="D1392" s="139"/>
      <c r="E1392" s="115" t="s">
        <v>150</v>
      </c>
      <c r="F1392" s="134" t="s">
        <v>150</v>
      </c>
      <c r="G1392" s="134" t="s">
        <v>150</v>
      </c>
      <c r="H1392" s="134" t="s">
        <v>150</v>
      </c>
      <c r="I1392" s="134" t="s">
        <v>150</v>
      </c>
      <c r="J1392" s="115" t="s">
        <v>150</v>
      </c>
      <c r="K1392" s="134" t="s">
        <v>150</v>
      </c>
      <c r="L1392" s="134" t="s">
        <v>150</v>
      </c>
      <c r="M1392" s="134" t="s">
        <v>150</v>
      </c>
      <c r="N1392" s="134" t="s">
        <v>150</v>
      </c>
      <c r="O1392" s="115" t="s">
        <v>150</v>
      </c>
      <c r="P1392" s="134" t="s">
        <v>150</v>
      </c>
      <c r="Q1392" s="134" t="s">
        <v>150</v>
      </c>
      <c r="R1392" s="134" t="s">
        <v>150</v>
      </c>
      <c r="S1392" s="140">
        <v>64</v>
      </c>
    </row>
    <row r="1393" spans="1:19" s="177" customFormat="1" ht="8.1" customHeight="1">
      <c r="A1393" s="137">
        <v>65</v>
      </c>
      <c r="B1393" s="137"/>
      <c r="C1393" s="138" t="s">
        <v>94</v>
      </c>
      <c r="D1393" s="139"/>
      <c r="E1393" s="115" t="s">
        <v>150</v>
      </c>
      <c r="F1393" s="134" t="s">
        <v>150</v>
      </c>
      <c r="G1393" s="134" t="s">
        <v>150</v>
      </c>
      <c r="H1393" s="134" t="s">
        <v>150</v>
      </c>
      <c r="I1393" s="134" t="s">
        <v>150</v>
      </c>
      <c r="J1393" s="115" t="s">
        <v>150</v>
      </c>
      <c r="K1393" s="134" t="s">
        <v>150</v>
      </c>
      <c r="L1393" s="134" t="s">
        <v>150</v>
      </c>
      <c r="M1393" s="134" t="s">
        <v>150</v>
      </c>
      <c r="N1393" s="134" t="s">
        <v>150</v>
      </c>
      <c r="O1393" s="115" t="s">
        <v>150</v>
      </c>
      <c r="P1393" s="134" t="s">
        <v>150</v>
      </c>
      <c r="Q1393" s="134" t="s">
        <v>150</v>
      </c>
      <c r="R1393" s="134" t="s">
        <v>150</v>
      </c>
      <c r="S1393" s="140">
        <v>65</v>
      </c>
    </row>
    <row r="1394" spans="1:19" s="177" customFormat="1" ht="8.1" customHeight="1">
      <c r="A1394" s="137">
        <v>66</v>
      </c>
      <c r="B1394" s="137"/>
      <c r="C1394" s="138" t="s">
        <v>122</v>
      </c>
      <c r="D1394" s="139"/>
      <c r="E1394" s="115" t="s">
        <v>150</v>
      </c>
      <c r="F1394" s="134" t="s">
        <v>150</v>
      </c>
      <c r="G1394" s="134" t="s">
        <v>150</v>
      </c>
      <c r="H1394" s="134" t="s">
        <v>150</v>
      </c>
      <c r="I1394" s="134" t="s">
        <v>150</v>
      </c>
      <c r="J1394" s="115" t="s">
        <v>150</v>
      </c>
      <c r="K1394" s="134" t="s">
        <v>150</v>
      </c>
      <c r="L1394" s="134" t="s">
        <v>150</v>
      </c>
      <c r="M1394" s="134" t="s">
        <v>150</v>
      </c>
      <c r="N1394" s="134" t="s">
        <v>150</v>
      </c>
      <c r="O1394" s="115" t="s">
        <v>150</v>
      </c>
      <c r="P1394" s="134" t="s">
        <v>150</v>
      </c>
      <c r="Q1394" s="134" t="s">
        <v>150</v>
      </c>
      <c r="R1394" s="134" t="s">
        <v>150</v>
      </c>
      <c r="S1394" s="140">
        <v>66</v>
      </c>
    </row>
    <row r="1395" spans="1:19" s="179" customFormat="1" ht="8.1" customHeight="1">
      <c r="A1395" s="149"/>
      <c r="B1395" s="149"/>
      <c r="C1395" s="150" t="s">
        <v>96</v>
      </c>
      <c r="D1395" s="158"/>
      <c r="E1395" s="152">
        <f t="shared" ref="E1395:R1395" si="123">IF(SUM(E1386:E1394)&gt;0,SUM(E1386:E1394),"-")</f>
        <v>1309</v>
      </c>
      <c r="F1395" s="152" t="str">
        <f t="shared" si="123"/>
        <v>-</v>
      </c>
      <c r="G1395" s="152" t="str">
        <f t="shared" si="123"/>
        <v>-</v>
      </c>
      <c r="H1395" s="152">
        <f t="shared" si="123"/>
        <v>114</v>
      </c>
      <c r="I1395" s="152">
        <f t="shared" si="123"/>
        <v>1195</v>
      </c>
      <c r="J1395" s="152" t="str">
        <f t="shared" si="123"/>
        <v>-</v>
      </c>
      <c r="K1395" s="152" t="str">
        <f t="shared" si="123"/>
        <v>-</v>
      </c>
      <c r="L1395" s="152" t="str">
        <f t="shared" si="123"/>
        <v>-</v>
      </c>
      <c r="M1395" s="152" t="str">
        <f t="shared" si="123"/>
        <v>-</v>
      </c>
      <c r="N1395" s="152" t="str">
        <f t="shared" si="123"/>
        <v>-</v>
      </c>
      <c r="O1395" s="152">
        <f t="shared" si="123"/>
        <v>4104</v>
      </c>
      <c r="P1395" s="152">
        <f t="shared" si="123"/>
        <v>1963</v>
      </c>
      <c r="Q1395" s="152">
        <f t="shared" si="123"/>
        <v>250</v>
      </c>
      <c r="R1395" s="152">
        <f t="shared" si="123"/>
        <v>56</v>
      </c>
      <c r="S1395" s="153"/>
    </row>
    <row r="1396" spans="1:19" s="176" customFormat="1" ht="8.1" customHeight="1">
      <c r="A1396" s="130">
        <v>67</v>
      </c>
      <c r="B1396" s="130"/>
      <c r="C1396" s="131" t="s">
        <v>97</v>
      </c>
      <c r="D1396" s="132"/>
      <c r="E1396" s="115" t="s">
        <v>150</v>
      </c>
      <c r="F1396" s="134" t="s">
        <v>150</v>
      </c>
      <c r="G1396" s="134" t="s">
        <v>150</v>
      </c>
      <c r="H1396" s="134" t="s">
        <v>150</v>
      </c>
      <c r="I1396" s="134" t="s">
        <v>150</v>
      </c>
      <c r="J1396" s="115" t="s">
        <v>150</v>
      </c>
      <c r="K1396" s="134" t="s">
        <v>150</v>
      </c>
      <c r="L1396" s="134" t="s">
        <v>150</v>
      </c>
      <c r="M1396" s="134" t="s">
        <v>150</v>
      </c>
      <c r="N1396" s="134" t="s">
        <v>150</v>
      </c>
      <c r="O1396" s="115">
        <v>1</v>
      </c>
      <c r="P1396" s="134">
        <v>1</v>
      </c>
      <c r="Q1396" s="134" t="s">
        <v>150</v>
      </c>
      <c r="R1396" s="134" t="s">
        <v>150</v>
      </c>
      <c r="S1396" s="135">
        <v>67</v>
      </c>
    </row>
    <row r="1397" spans="1:19" s="177" customFormat="1" ht="8.1" customHeight="1">
      <c r="A1397" s="137">
        <v>68</v>
      </c>
      <c r="B1397" s="137"/>
      <c r="C1397" s="138" t="s">
        <v>98</v>
      </c>
      <c r="D1397" s="139"/>
      <c r="E1397" s="115">
        <v>4</v>
      </c>
      <c r="F1397" s="134" t="s">
        <v>150</v>
      </c>
      <c r="G1397" s="134">
        <v>4</v>
      </c>
      <c r="H1397" s="134" t="s">
        <v>150</v>
      </c>
      <c r="I1397" s="134" t="s">
        <v>150</v>
      </c>
      <c r="J1397" s="115" t="s">
        <v>150</v>
      </c>
      <c r="K1397" s="134" t="s">
        <v>150</v>
      </c>
      <c r="L1397" s="134" t="s">
        <v>150</v>
      </c>
      <c r="M1397" s="134" t="s">
        <v>150</v>
      </c>
      <c r="N1397" s="134" t="s">
        <v>150</v>
      </c>
      <c r="O1397" s="115">
        <v>840</v>
      </c>
      <c r="P1397" s="134">
        <v>38</v>
      </c>
      <c r="Q1397" s="134">
        <v>802</v>
      </c>
      <c r="R1397" s="134" t="s">
        <v>150</v>
      </c>
      <c r="S1397" s="140">
        <v>68</v>
      </c>
    </row>
    <row r="1398" spans="1:19" s="177" customFormat="1" ht="8.1" customHeight="1">
      <c r="A1398" s="137">
        <v>69</v>
      </c>
      <c r="B1398" s="137"/>
      <c r="C1398" s="138" t="s">
        <v>99</v>
      </c>
      <c r="D1398" s="139"/>
      <c r="E1398" s="115">
        <v>89</v>
      </c>
      <c r="F1398" s="134" t="s">
        <v>150</v>
      </c>
      <c r="G1398" s="134" t="s">
        <v>150</v>
      </c>
      <c r="H1398" s="134">
        <v>89</v>
      </c>
      <c r="I1398" s="134" t="s">
        <v>150</v>
      </c>
      <c r="J1398" s="115">
        <v>61</v>
      </c>
      <c r="K1398" s="134">
        <v>61</v>
      </c>
      <c r="L1398" s="134" t="s">
        <v>150</v>
      </c>
      <c r="M1398" s="134" t="s">
        <v>150</v>
      </c>
      <c r="N1398" s="134" t="s">
        <v>150</v>
      </c>
      <c r="O1398" s="115">
        <v>589</v>
      </c>
      <c r="P1398" s="134">
        <v>506</v>
      </c>
      <c r="Q1398" s="134" t="s">
        <v>150</v>
      </c>
      <c r="R1398" s="134" t="s">
        <v>150</v>
      </c>
      <c r="S1398" s="140">
        <v>69</v>
      </c>
    </row>
    <row r="1399" spans="1:19" s="177" customFormat="1" ht="8.1" customHeight="1">
      <c r="A1399" s="137">
        <v>70</v>
      </c>
      <c r="B1399" s="137"/>
      <c r="C1399" s="138" t="s">
        <v>100</v>
      </c>
      <c r="D1399" s="139"/>
      <c r="E1399" s="115">
        <v>134</v>
      </c>
      <c r="F1399" s="134">
        <v>80</v>
      </c>
      <c r="G1399" s="134" t="s">
        <v>150</v>
      </c>
      <c r="H1399" s="134">
        <v>54</v>
      </c>
      <c r="I1399" s="134" t="s">
        <v>150</v>
      </c>
      <c r="J1399" s="115">
        <v>72</v>
      </c>
      <c r="K1399" s="134">
        <v>72</v>
      </c>
      <c r="L1399" s="134" t="s">
        <v>150</v>
      </c>
      <c r="M1399" s="134" t="s">
        <v>150</v>
      </c>
      <c r="N1399" s="134" t="s">
        <v>150</v>
      </c>
      <c r="O1399" s="115">
        <v>1422</v>
      </c>
      <c r="P1399" s="134">
        <v>886</v>
      </c>
      <c r="Q1399" s="134">
        <v>302</v>
      </c>
      <c r="R1399" s="134">
        <v>72</v>
      </c>
      <c r="S1399" s="140">
        <v>70</v>
      </c>
    </row>
    <row r="1400" spans="1:19" s="177" customFormat="1" ht="8.1" customHeight="1">
      <c r="A1400" s="137">
        <v>71</v>
      </c>
      <c r="B1400" s="137"/>
      <c r="C1400" s="138" t="s">
        <v>101</v>
      </c>
      <c r="D1400" s="139"/>
      <c r="E1400" s="115" t="s">
        <v>150</v>
      </c>
      <c r="F1400" s="134" t="s">
        <v>150</v>
      </c>
      <c r="G1400" s="134" t="s">
        <v>150</v>
      </c>
      <c r="H1400" s="134" t="s">
        <v>150</v>
      </c>
      <c r="I1400" s="134" t="s">
        <v>150</v>
      </c>
      <c r="J1400" s="115" t="s">
        <v>150</v>
      </c>
      <c r="K1400" s="134" t="s">
        <v>150</v>
      </c>
      <c r="L1400" s="134" t="s">
        <v>150</v>
      </c>
      <c r="M1400" s="134" t="s">
        <v>150</v>
      </c>
      <c r="N1400" s="134" t="s">
        <v>150</v>
      </c>
      <c r="O1400" s="115">
        <v>15</v>
      </c>
      <c r="P1400" s="134">
        <v>15</v>
      </c>
      <c r="Q1400" s="134" t="s">
        <v>150</v>
      </c>
      <c r="R1400" s="134" t="s">
        <v>150</v>
      </c>
      <c r="S1400" s="140">
        <v>71</v>
      </c>
    </row>
    <row r="1401" spans="1:19" s="177" customFormat="1" ht="8.1" customHeight="1">
      <c r="A1401" s="137">
        <v>72</v>
      </c>
      <c r="B1401" s="137"/>
      <c r="C1401" s="138" t="s">
        <v>102</v>
      </c>
      <c r="D1401" s="139"/>
      <c r="E1401" s="115">
        <v>4066</v>
      </c>
      <c r="F1401" s="134">
        <v>102</v>
      </c>
      <c r="G1401" s="134">
        <v>3915</v>
      </c>
      <c r="H1401" s="134">
        <v>49</v>
      </c>
      <c r="I1401" s="134" t="s">
        <v>150</v>
      </c>
      <c r="J1401" s="115">
        <v>3571</v>
      </c>
      <c r="K1401" s="134">
        <v>3571</v>
      </c>
      <c r="L1401" s="134" t="s">
        <v>150</v>
      </c>
      <c r="M1401" s="134" t="s">
        <v>150</v>
      </c>
      <c r="N1401" s="134" t="s">
        <v>150</v>
      </c>
      <c r="O1401" s="115">
        <v>67067</v>
      </c>
      <c r="P1401" s="134">
        <v>22034</v>
      </c>
      <c r="Q1401" s="134">
        <v>42394</v>
      </c>
      <c r="R1401" s="134">
        <v>2071</v>
      </c>
      <c r="S1401" s="140">
        <v>72</v>
      </c>
    </row>
    <row r="1402" spans="1:19" s="177" customFormat="1" ht="8.1" customHeight="1">
      <c r="A1402" s="137">
        <v>73</v>
      </c>
      <c r="B1402" s="137"/>
      <c r="C1402" s="138" t="s">
        <v>103</v>
      </c>
      <c r="D1402" s="139"/>
      <c r="E1402" s="115" t="s">
        <v>150</v>
      </c>
      <c r="F1402" s="134" t="s">
        <v>150</v>
      </c>
      <c r="G1402" s="134" t="s">
        <v>150</v>
      </c>
      <c r="H1402" s="134" t="s">
        <v>150</v>
      </c>
      <c r="I1402" s="134" t="s">
        <v>150</v>
      </c>
      <c r="J1402" s="115" t="s">
        <v>150</v>
      </c>
      <c r="K1402" s="134" t="s">
        <v>150</v>
      </c>
      <c r="L1402" s="134" t="s">
        <v>150</v>
      </c>
      <c r="M1402" s="134" t="s">
        <v>150</v>
      </c>
      <c r="N1402" s="134" t="s">
        <v>150</v>
      </c>
      <c r="O1402" s="115" t="s">
        <v>150</v>
      </c>
      <c r="P1402" s="134" t="s">
        <v>150</v>
      </c>
      <c r="Q1402" s="134" t="s">
        <v>150</v>
      </c>
      <c r="R1402" s="134" t="s">
        <v>150</v>
      </c>
      <c r="S1402" s="140">
        <v>73</v>
      </c>
    </row>
    <row r="1403" spans="1:19" s="177" customFormat="1" ht="8.1" customHeight="1">
      <c r="A1403" s="137">
        <v>74</v>
      </c>
      <c r="B1403" s="137"/>
      <c r="C1403" s="138" t="s">
        <v>104</v>
      </c>
      <c r="D1403" s="139"/>
      <c r="E1403" s="115">
        <v>8</v>
      </c>
      <c r="F1403" s="134" t="s">
        <v>150</v>
      </c>
      <c r="G1403" s="134" t="s">
        <v>150</v>
      </c>
      <c r="H1403" s="134">
        <v>8</v>
      </c>
      <c r="I1403" s="134" t="s">
        <v>150</v>
      </c>
      <c r="J1403" s="115" t="s">
        <v>150</v>
      </c>
      <c r="K1403" s="134" t="s">
        <v>150</v>
      </c>
      <c r="L1403" s="134" t="s">
        <v>150</v>
      </c>
      <c r="M1403" s="134" t="s">
        <v>150</v>
      </c>
      <c r="N1403" s="134" t="s">
        <v>150</v>
      </c>
      <c r="O1403" s="115">
        <v>18</v>
      </c>
      <c r="P1403" s="134">
        <v>15</v>
      </c>
      <c r="Q1403" s="134" t="s">
        <v>150</v>
      </c>
      <c r="R1403" s="134" t="s">
        <v>150</v>
      </c>
      <c r="S1403" s="140">
        <v>74</v>
      </c>
    </row>
    <row r="1404" spans="1:19" s="179" customFormat="1" ht="8.1" customHeight="1">
      <c r="A1404" s="149"/>
      <c r="B1404" s="149"/>
      <c r="C1404" s="150" t="s">
        <v>105</v>
      </c>
      <c r="D1404" s="158"/>
      <c r="E1404" s="152">
        <f t="shared" ref="E1404:R1404" si="124">IF(SUM(E1396:E1403)&gt;0,SUM(E1396:E1403),"-")</f>
        <v>4301</v>
      </c>
      <c r="F1404" s="152">
        <f t="shared" si="124"/>
        <v>182</v>
      </c>
      <c r="G1404" s="152">
        <f t="shared" si="124"/>
        <v>3919</v>
      </c>
      <c r="H1404" s="152">
        <f t="shared" si="124"/>
        <v>200</v>
      </c>
      <c r="I1404" s="152" t="str">
        <f t="shared" si="124"/>
        <v>-</v>
      </c>
      <c r="J1404" s="152">
        <f t="shared" si="124"/>
        <v>3704</v>
      </c>
      <c r="K1404" s="152">
        <f t="shared" si="124"/>
        <v>3704</v>
      </c>
      <c r="L1404" s="152" t="str">
        <f t="shared" si="124"/>
        <v>-</v>
      </c>
      <c r="M1404" s="152" t="str">
        <f t="shared" si="124"/>
        <v>-</v>
      </c>
      <c r="N1404" s="152" t="str">
        <f t="shared" si="124"/>
        <v>-</v>
      </c>
      <c r="O1404" s="152">
        <f t="shared" si="124"/>
        <v>69952</v>
      </c>
      <c r="P1404" s="152">
        <f t="shared" si="124"/>
        <v>23495</v>
      </c>
      <c r="Q1404" s="152">
        <f t="shared" si="124"/>
        <v>43498</v>
      </c>
      <c r="R1404" s="152">
        <f t="shared" si="124"/>
        <v>2143</v>
      </c>
      <c r="S1404" s="153"/>
    </row>
    <row r="1405" spans="1:19" s="176" customFormat="1" ht="8.1" customHeight="1">
      <c r="A1405" s="130">
        <v>75</v>
      </c>
      <c r="B1405" s="130"/>
      <c r="C1405" s="131" t="s">
        <v>123</v>
      </c>
      <c r="D1405" s="132"/>
      <c r="E1405" s="115" t="s">
        <v>150</v>
      </c>
      <c r="F1405" s="134" t="s">
        <v>150</v>
      </c>
      <c r="G1405" s="134" t="s">
        <v>150</v>
      </c>
      <c r="H1405" s="134" t="s">
        <v>150</v>
      </c>
      <c r="I1405" s="134" t="s">
        <v>150</v>
      </c>
      <c r="J1405" s="115" t="s">
        <v>150</v>
      </c>
      <c r="K1405" s="134" t="s">
        <v>150</v>
      </c>
      <c r="L1405" s="134" t="s">
        <v>150</v>
      </c>
      <c r="M1405" s="134" t="s">
        <v>150</v>
      </c>
      <c r="N1405" s="134" t="s">
        <v>150</v>
      </c>
      <c r="O1405" s="115">
        <v>1674</v>
      </c>
      <c r="P1405" s="134">
        <v>345</v>
      </c>
      <c r="Q1405" s="134">
        <v>315</v>
      </c>
      <c r="R1405" s="134" t="s">
        <v>150</v>
      </c>
      <c r="S1405" s="135">
        <v>75</v>
      </c>
    </row>
    <row r="1406" spans="1:19" s="177" customFormat="1" ht="8.1" customHeight="1">
      <c r="A1406" s="137">
        <v>76</v>
      </c>
      <c r="B1406" s="137"/>
      <c r="C1406" s="138" t="s">
        <v>107</v>
      </c>
      <c r="D1406" s="139"/>
      <c r="E1406" s="115" t="s">
        <v>150</v>
      </c>
      <c r="F1406" s="134" t="s">
        <v>150</v>
      </c>
      <c r="G1406" s="134" t="s">
        <v>150</v>
      </c>
      <c r="H1406" s="134" t="s">
        <v>150</v>
      </c>
      <c r="I1406" s="134" t="s">
        <v>150</v>
      </c>
      <c r="J1406" s="115">
        <v>64</v>
      </c>
      <c r="K1406" s="134">
        <v>64</v>
      </c>
      <c r="L1406" s="134" t="s">
        <v>150</v>
      </c>
      <c r="M1406" s="134" t="s">
        <v>150</v>
      </c>
      <c r="N1406" s="134" t="s">
        <v>150</v>
      </c>
      <c r="O1406" s="115">
        <v>27</v>
      </c>
      <c r="P1406" s="134" t="s">
        <v>150</v>
      </c>
      <c r="Q1406" s="134" t="s">
        <v>150</v>
      </c>
      <c r="R1406" s="134" t="s">
        <v>150</v>
      </c>
      <c r="S1406" s="140">
        <v>76</v>
      </c>
    </row>
    <row r="1407" spans="1:19" s="177" customFormat="1" ht="8.1" customHeight="1">
      <c r="A1407" s="137">
        <v>77</v>
      </c>
      <c r="B1407" s="137"/>
      <c r="C1407" s="138" t="s">
        <v>108</v>
      </c>
      <c r="D1407" s="139"/>
      <c r="E1407" s="115" t="s">
        <v>150</v>
      </c>
      <c r="F1407" s="134" t="s">
        <v>150</v>
      </c>
      <c r="G1407" s="134" t="s">
        <v>150</v>
      </c>
      <c r="H1407" s="134" t="s">
        <v>150</v>
      </c>
      <c r="I1407" s="134" t="s">
        <v>150</v>
      </c>
      <c r="J1407" s="115" t="s">
        <v>150</v>
      </c>
      <c r="K1407" s="134" t="s">
        <v>150</v>
      </c>
      <c r="L1407" s="134" t="s">
        <v>150</v>
      </c>
      <c r="M1407" s="134" t="s">
        <v>150</v>
      </c>
      <c r="N1407" s="134" t="s">
        <v>150</v>
      </c>
      <c r="O1407" s="115">
        <v>14</v>
      </c>
      <c r="P1407" s="134">
        <v>14</v>
      </c>
      <c r="Q1407" s="134" t="s">
        <v>150</v>
      </c>
      <c r="R1407" s="134" t="s">
        <v>150</v>
      </c>
      <c r="S1407" s="140">
        <v>77</v>
      </c>
    </row>
    <row r="1408" spans="1:19" s="177" customFormat="1" ht="8.1" customHeight="1">
      <c r="A1408" s="137">
        <v>78</v>
      </c>
      <c r="B1408" s="137"/>
      <c r="C1408" s="138" t="s">
        <v>109</v>
      </c>
      <c r="D1408" s="139"/>
      <c r="E1408" s="115" t="s">
        <v>150</v>
      </c>
      <c r="F1408" s="134" t="s">
        <v>150</v>
      </c>
      <c r="G1408" s="134" t="s">
        <v>150</v>
      </c>
      <c r="H1408" s="134" t="s">
        <v>150</v>
      </c>
      <c r="I1408" s="134" t="s">
        <v>150</v>
      </c>
      <c r="J1408" s="115" t="s">
        <v>150</v>
      </c>
      <c r="K1408" s="134" t="s">
        <v>150</v>
      </c>
      <c r="L1408" s="134" t="s">
        <v>150</v>
      </c>
      <c r="M1408" s="134" t="s">
        <v>150</v>
      </c>
      <c r="N1408" s="134" t="s">
        <v>150</v>
      </c>
      <c r="O1408" s="115" t="s">
        <v>150</v>
      </c>
      <c r="P1408" s="134" t="s">
        <v>150</v>
      </c>
      <c r="Q1408" s="134" t="s">
        <v>150</v>
      </c>
      <c r="R1408" s="134" t="s">
        <v>150</v>
      </c>
      <c r="S1408" s="140">
        <v>78</v>
      </c>
    </row>
    <row r="1409" spans="1:228" s="177" customFormat="1" ht="8.1" customHeight="1">
      <c r="A1409" s="137">
        <v>79</v>
      </c>
      <c r="B1409" s="137"/>
      <c r="C1409" s="138" t="s">
        <v>110</v>
      </c>
      <c r="D1409" s="139"/>
      <c r="E1409" s="115" t="s">
        <v>150</v>
      </c>
      <c r="F1409" s="134" t="s">
        <v>150</v>
      </c>
      <c r="G1409" s="134" t="s">
        <v>150</v>
      </c>
      <c r="H1409" s="134" t="s">
        <v>150</v>
      </c>
      <c r="I1409" s="134" t="s">
        <v>150</v>
      </c>
      <c r="J1409" s="115" t="s">
        <v>150</v>
      </c>
      <c r="K1409" s="134" t="s">
        <v>150</v>
      </c>
      <c r="L1409" s="134" t="s">
        <v>150</v>
      </c>
      <c r="M1409" s="134" t="s">
        <v>150</v>
      </c>
      <c r="N1409" s="134" t="s">
        <v>150</v>
      </c>
      <c r="O1409" s="115" t="s">
        <v>150</v>
      </c>
      <c r="P1409" s="134" t="s">
        <v>150</v>
      </c>
      <c r="Q1409" s="134" t="s">
        <v>150</v>
      </c>
      <c r="R1409" s="134" t="s">
        <v>150</v>
      </c>
      <c r="S1409" s="140">
        <v>79</v>
      </c>
    </row>
    <row r="1410" spans="1:228" s="177" customFormat="1" ht="8.1" customHeight="1">
      <c r="A1410" s="137">
        <v>80</v>
      </c>
      <c r="B1410" s="137"/>
      <c r="C1410" s="138" t="s">
        <v>156</v>
      </c>
      <c r="D1410" s="139"/>
      <c r="E1410" s="115">
        <v>638</v>
      </c>
      <c r="F1410" s="134" t="s">
        <v>150</v>
      </c>
      <c r="G1410" s="134" t="s">
        <v>150</v>
      </c>
      <c r="H1410" s="134">
        <v>638</v>
      </c>
      <c r="I1410" s="134" t="s">
        <v>150</v>
      </c>
      <c r="J1410" s="115">
        <v>46</v>
      </c>
      <c r="K1410" s="134">
        <v>46</v>
      </c>
      <c r="L1410" s="134" t="s">
        <v>150</v>
      </c>
      <c r="M1410" s="134" t="s">
        <v>150</v>
      </c>
      <c r="N1410" s="134" t="s">
        <v>150</v>
      </c>
      <c r="O1410" s="115">
        <v>799</v>
      </c>
      <c r="P1410" s="134">
        <v>52</v>
      </c>
      <c r="Q1410" s="134" t="s">
        <v>150</v>
      </c>
      <c r="R1410" s="134">
        <v>638</v>
      </c>
      <c r="S1410" s="140">
        <v>80</v>
      </c>
    </row>
    <row r="1411" spans="1:228" s="177" customFormat="1" ht="8.1" customHeight="1">
      <c r="A1411" s="137">
        <v>81</v>
      </c>
      <c r="B1411" s="137"/>
      <c r="C1411" s="138" t="s">
        <v>157</v>
      </c>
      <c r="D1411" s="139"/>
      <c r="E1411" s="115">
        <v>42</v>
      </c>
      <c r="F1411" s="134" t="s">
        <v>150</v>
      </c>
      <c r="G1411" s="134">
        <v>16</v>
      </c>
      <c r="H1411" s="134">
        <v>26</v>
      </c>
      <c r="I1411" s="134" t="s">
        <v>150</v>
      </c>
      <c r="J1411" s="115" t="s">
        <v>150</v>
      </c>
      <c r="K1411" s="134" t="s">
        <v>150</v>
      </c>
      <c r="L1411" s="134" t="s">
        <v>150</v>
      </c>
      <c r="M1411" s="134" t="s">
        <v>150</v>
      </c>
      <c r="N1411" s="134" t="s">
        <v>150</v>
      </c>
      <c r="O1411" s="115">
        <v>527</v>
      </c>
      <c r="P1411" s="134">
        <v>501</v>
      </c>
      <c r="Q1411" s="134">
        <v>16</v>
      </c>
      <c r="R1411" s="134" t="s">
        <v>150</v>
      </c>
      <c r="S1411" s="140">
        <v>81</v>
      </c>
    </row>
    <row r="1412" spans="1:228" s="179" customFormat="1" ht="8.1" customHeight="1">
      <c r="A1412" s="149"/>
      <c r="B1412" s="149"/>
      <c r="C1412" s="150" t="s">
        <v>113</v>
      </c>
      <c r="D1412" s="158"/>
      <c r="E1412" s="152">
        <f t="shared" ref="E1412:R1412" si="125">IF(SUM(E1405:E1411)&gt;0,SUM(E1405:E1411),"-")</f>
        <v>680</v>
      </c>
      <c r="F1412" s="152" t="str">
        <f t="shared" si="125"/>
        <v>-</v>
      </c>
      <c r="G1412" s="152">
        <f t="shared" si="125"/>
        <v>16</v>
      </c>
      <c r="H1412" s="152">
        <f t="shared" si="125"/>
        <v>664</v>
      </c>
      <c r="I1412" s="152" t="str">
        <f t="shared" si="125"/>
        <v>-</v>
      </c>
      <c r="J1412" s="152">
        <f t="shared" si="125"/>
        <v>110</v>
      </c>
      <c r="K1412" s="152">
        <f t="shared" si="125"/>
        <v>110</v>
      </c>
      <c r="L1412" s="152" t="str">
        <f t="shared" si="125"/>
        <v>-</v>
      </c>
      <c r="M1412" s="152" t="str">
        <f t="shared" si="125"/>
        <v>-</v>
      </c>
      <c r="N1412" s="152" t="str">
        <f t="shared" si="125"/>
        <v>-</v>
      </c>
      <c r="O1412" s="152">
        <f t="shared" si="125"/>
        <v>3041</v>
      </c>
      <c r="P1412" s="152">
        <f t="shared" si="125"/>
        <v>912</v>
      </c>
      <c r="Q1412" s="152">
        <f t="shared" si="125"/>
        <v>331</v>
      </c>
      <c r="R1412" s="152">
        <f t="shared" si="125"/>
        <v>638</v>
      </c>
      <c r="S1412" s="153"/>
    </row>
    <row r="1413" spans="1:228" s="193" customFormat="1" ht="8.1" customHeight="1">
      <c r="A1413" s="137">
        <v>82</v>
      </c>
      <c r="B1413" s="137"/>
      <c r="C1413" s="138" t="s">
        <v>114</v>
      </c>
      <c r="D1413" s="160"/>
      <c r="E1413" s="162" t="s">
        <v>150</v>
      </c>
      <c r="F1413" s="163" t="s">
        <v>150</v>
      </c>
      <c r="G1413" s="163" t="s">
        <v>150</v>
      </c>
      <c r="H1413" s="163" t="s">
        <v>150</v>
      </c>
      <c r="I1413" s="163" t="s">
        <v>150</v>
      </c>
      <c r="J1413" s="162" t="s">
        <v>150</v>
      </c>
      <c r="K1413" s="163" t="s">
        <v>150</v>
      </c>
      <c r="L1413" s="163" t="s">
        <v>150</v>
      </c>
      <c r="M1413" s="163" t="s">
        <v>150</v>
      </c>
      <c r="N1413" s="163" t="s">
        <v>150</v>
      </c>
      <c r="O1413" s="162" t="s">
        <v>150</v>
      </c>
      <c r="P1413" s="163" t="s">
        <v>150</v>
      </c>
      <c r="Q1413" s="163" t="s">
        <v>150</v>
      </c>
      <c r="R1413" s="163" t="s">
        <v>150</v>
      </c>
      <c r="S1413" s="140">
        <v>82</v>
      </c>
    </row>
    <row r="1414" spans="1:228" s="193" customFormat="1" ht="3" customHeight="1" thickBot="1">
      <c r="A1414" s="165"/>
      <c r="B1414" s="165"/>
      <c r="C1414" s="166"/>
      <c r="D1414" s="167"/>
      <c r="E1414" s="165"/>
      <c r="F1414" s="169"/>
      <c r="G1414" s="169"/>
      <c r="H1414" s="169"/>
      <c r="I1414" s="169"/>
      <c r="J1414" s="165"/>
      <c r="K1414" s="169"/>
      <c r="L1414" s="169"/>
      <c r="M1414" s="169"/>
      <c r="N1414" s="169"/>
      <c r="O1414" s="165"/>
      <c r="P1414" s="169"/>
      <c r="Q1414" s="169"/>
      <c r="R1414" s="169"/>
      <c r="S1414" s="168"/>
    </row>
    <row r="1415" spans="1:228" s="83" customFormat="1" ht="27" customHeight="1">
      <c r="A1415" s="73"/>
      <c r="B1415" s="74"/>
      <c r="C1415" s="1024" t="s">
        <v>126</v>
      </c>
      <c r="D1415" s="75"/>
      <c r="E1415" s="76"/>
      <c r="F1415" s="77"/>
      <c r="G1415" s="77"/>
      <c r="H1415" s="77"/>
      <c r="I1415" s="77"/>
      <c r="J1415" s="78" t="s">
        <v>127</v>
      </c>
      <c r="K1415" s="79" t="str">
        <f>"国・港別取扱量（"&amp;ROUNDDOWN(ROW(A1415)/100,0)+1&amp;"）"</f>
        <v>国・港別取扱量（15）</v>
      </c>
      <c r="L1415" s="77"/>
      <c r="M1415" s="76"/>
      <c r="N1415" s="76"/>
      <c r="O1415" s="76"/>
      <c r="P1415" s="80"/>
      <c r="Q1415" s="81"/>
      <c r="R1415" s="1026" t="s">
        <v>3</v>
      </c>
      <c r="S1415" s="82"/>
      <c r="U1415" s="84"/>
      <c r="V1415" s="85"/>
    </row>
    <row r="1416" spans="1:228" s="83" customFormat="1" ht="8.1" customHeight="1" thickBot="1">
      <c r="A1416" s="86"/>
      <c r="B1416" s="86"/>
      <c r="C1416" s="1025"/>
      <c r="D1416" s="87"/>
      <c r="E1416" s="87"/>
      <c r="F1416" s="87"/>
      <c r="G1416" s="87"/>
      <c r="H1416" s="87"/>
      <c r="I1416" s="87"/>
      <c r="J1416" s="87"/>
      <c r="K1416" s="87"/>
      <c r="L1416" s="87"/>
      <c r="M1416" s="87"/>
      <c r="N1416" s="87"/>
      <c r="O1416" s="87"/>
      <c r="P1416" s="88"/>
      <c r="Q1416" s="87"/>
      <c r="R1416" s="1027"/>
      <c r="S1416" s="88"/>
      <c r="U1416" s="89"/>
    </row>
    <row r="1417" spans="1:228" s="95" customFormat="1" ht="12.95" customHeight="1">
      <c r="A1417" s="90"/>
      <c r="B1417" s="90"/>
      <c r="C1417" s="90"/>
      <c r="D1417" s="170" t="s">
        <v>128</v>
      </c>
      <c r="E1417" s="1028" t="s">
        <v>316</v>
      </c>
      <c r="F1417" s="1030"/>
      <c r="G1417" s="1029"/>
      <c r="H1417" s="93" t="s">
        <v>326</v>
      </c>
      <c r="I1417" s="1028" t="s">
        <v>326</v>
      </c>
      <c r="J1417" s="1030"/>
      <c r="K1417" s="221" t="s">
        <v>326</v>
      </c>
      <c r="L1417" s="216" t="s">
        <v>327</v>
      </c>
      <c r="M1417" s="171" t="s">
        <v>327</v>
      </c>
      <c r="N1417" s="216" t="s">
        <v>328</v>
      </c>
      <c r="O1417" s="171" t="s">
        <v>328</v>
      </c>
      <c r="P1417" s="93" t="s">
        <v>329</v>
      </c>
      <c r="Q1417" s="1028" t="s">
        <v>329</v>
      </c>
      <c r="R1417" s="1029"/>
      <c r="S1417" s="94"/>
    </row>
    <row r="1418" spans="1:228" s="95" customFormat="1" ht="19.5" customHeight="1">
      <c r="A1418" s="96" t="s">
        <v>132</v>
      </c>
      <c r="B1418" s="96"/>
      <c r="C1418" s="97"/>
      <c r="D1418" s="98"/>
      <c r="E1418" s="213" t="s">
        <v>330</v>
      </c>
      <c r="F1418" s="213" t="s">
        <v>331</v>
      </c>
      <c r="G1418" s="213" t="s">
        <v>226</v>
      </c>
      <c r="H1418" s="100" t="s">
        <v>133</v>
      </c>
      <c r="I1418" s="212" t="s">
        <v>332</v>
      </c>
      <c r="J1418" s="214" t="s">
        <v>333</v>
      </c>
      <c r="K1418" s="213" t="s">
        <v>334</v>
      </c>
      <c r="L1418" s="100" t="s">
        <v>133</v>
      </c>
      <c r="M1418" s="213" t="s">
        <v>335</v>
      </c>
      <c r="N1418" s="100" t="s">
        <v>133</v>
      </c>
      <c r="O1418" s="213" t="s">
        <v>226</v>
      </c>
      <c r="P1418" s="100" t="s">
        <v>133</v>
      </c>
      <c r="Q1418" s="212" t="s">
        <v>336</v>
      </c>
      <c r="R1418" s="212" t="s">
        <v>226</v>
      </c>
      <c r="S1418" s="103"/>
      <c r="HB1418" s="96"/>
      <c r="HC1418" s="96"/>
      <c r="HD1418" s="96"/>
      <c r="HE1418" s="96"/>
      <c r="HF1418" s="96"/>
      <c r="HG1418" s="96"/>
      <c r="HH1418" s="96"/>
      <c r="HI1418" s="96"/>
      <c r="HJ1418" s="96"/>
      <c r="HK1418" s="96"/>
      <c r="HL1418" s="96"/>
      <c r="HM1418" s="96"/>
      <c r="HN1418" s="96"/>
      <c r="HO1418" s="96"/>
      <c r="HP1418" s="96"/>
      <c r="HQ1418" s="96"/>
      <c r="HR1418" s="96"/>
      <c r="HS1418" s="96"/>
      <c r="HT1418" s="96"/>
    </row>
    <row r="1419" spans="1:228" s="95" customFormat="1" ht="3" customHeight="1">
      <c r="A1419" s="105"/>
      <c r="B1419" s="105"/>
      <c r="C1419" s="106"/>
      <c r="D1419" s="107"/>
      <c r="E1419" s="109"/>
      <c r="F1419" s="109"/>
      <c r="G1419" s="109"/>
      <c r="H1419" s="109"/>
      <c r="I1419" s="109"/>
      <c r="J1419" s="109"/>
      <c r="K1419" s="109"/>
      <c r="L1419" s="109"/>
      <c r="M1419" s="109"/>
      <c r="N1419" s="109"/>
      <c r="O1419" s="109"/>
      <c r="P1419" s="109"/>
      <c r="Q1419" s="109"/>
      <c r="R1419" s="109"/>
      <c r="S1419" s="110"/>
      <c r="HB1419" s="96"/>
      <c r="HC1419" s="96"/>
      <c r="HD1419" s="96"/>
      <c r="HE1419" s="96"/>
      <c r="HF1419" s="96"/>
      <c r="HG1419" s="96"/>
      <c r="HH1419" s="96"/>
      <c r="HI1419" s="96"/>
      <c r="HJ1419" s="96"/>
      <c r="HK1419" s="96"/>
      <c r="HL1419" s="96"/>
      <c r="HM1419" s="96"/>
      <c r="HN1419" s="96"/>
      <c r="HO1419" s="96"/>
      <c r="HP1419" s="96"/>
      <c r="HQ1419" s="96"/>
      <c r="HR1419" s="96"/>
      <c r="HS1419" s="96"/>
      <c r="HT1419" s="96"/>
    </row>
    <row r="1420" spans="1:228" s="117" customFormat="1" ht="9" customHeight="1">
      <c r="A1420" s="111"/>
      <c r="B1420" s="111"/>
      <c r="C1420" s="112" t="s">
        <v>129</v>
      </c>
      <c r="D1420" s="113"/>
      <c r="E1420" s="115">
        <f t="shared" ref="E1420:R1420" si="126">IF(SUM(E1436,E1443,E1454,E1470,E1486,E1496,E1505,E1513,E1514)=0,"-",SUM(E1436,E1443,E1454,E1470,E1486,E1496,E1505,E1513,E1514))</f>
        <v>36915</v>
      </c>
      <c r="F1420" s="115">
        <f t="shared" si="126"/>
        <v>1959</v>
      </c>
      <c r="G1420" s="115">
        <f t="shared" si="126"/>
        <v>55</v>
      </c>
      <c r="H1420" s="115">
        <f t="shared" si="126"/>
        <v>105260</v>
      </c>
      <c r="I1420" s="115">
        <f t="shared" si="126"/>
        <v>84173</v>
      </c>
      <c r="J1420" s="115">
        <f t="shared" si="126"/>
        <v>14564</v>
      </c>
      <c r="K1420" s="115">
        <f t="shared" si="126"/>
        <v>6523</v>
      </c>
      <c r="L1420" s="115">
        <f t="shared" si="126"/>
        <v>60901</v>
      </c>
      <c r="M1420" s="115">
        <f t="shared" si="126"/>
        <v>60901</v>
      </c>
      <c r="N1420" s="115">
        <f t="shared" si="126"/>
        <v>478</v>
      </c>
      <c r="O1420" s="115">
        <f t="shared" si="126"/>
        <v>478</v>
      </c>
      <c r="P1420" s="115">
        <f t="shared" si="126"/>
        <v>2191</v>
      </c>
      <c r="Q1420" s="115">
        <f t="shared" si="126"/>
        <v>1973</v>
      </c>
      <c r="R1420" s="115">
        <f t="shared" si="126"/>
        <v>218</v>
      </c>
      <c r="S1420" s="116"/>
    </row>
    <row r="1421" spans="1:228" s="175" customFormat="1" ht="3" customHeight="1">
      <c r="A1421" s="111"/>
      <c r="B1421" s="111"/>
      <c r="C1421" s="112"/>
      <c r="D1421" s="113"/>
      <c r="E1421" s="120"/>
      <c r="F1421" s="120"/>
      <c r="G1421" s="120"/>
      <c r="H1421" s="119"/>
      <c r="I1421" s="120"/>
      <c r="J1421" s="120"/>
      <c r="K1421" s="120"/>
      <c r="L1421" s="119"/>
      <c r="M1421" s="120"/>
      <c r="N1421" s="119"/>
      <c r="O1421" s="120"/>
      <c r="P1421" s="119"/>
      <c r="Q1421" s="120"/>
      <c r="R1421" s="120"/>
      <c r="S1421" s="116"/>
    </row>
    <row r="1422" spans="1:228" s="175" customFormat="1" ht="3" customHeight="1">
      <c r="A1422" s="111"/>
      <c r="B1422" s="111"/>
      <c r="C1422" s="112"/>
      <c r="D1422" s="113"/>
      <c r="E1422" s="120"/>
      <c r="F1422" s="120"/>
      <c r="G1422" s="120"/>
      <c r="H1422" s="119"/>
      <c r="I1422" s="120"/>
      <c r="J1422" s="120"/>
      <c r="K1422" s="120"/>
      <c r="L1422" s="119"/>
      <c r="M1422" s="120"/>
      <c r="N1422" s="119"/>
      <c r="O1422" s="120"/>
      <c r="P1422" s="119"/>
      <c r="Q1422" s="120"/>
      <c r="R1422" s="120"/>
      <c r="S1422" s="116"/>
    </row>
    <row r="1423" spans="1:228" s="175" customFormat="1" ht="9" customHeight="1">
      <c r="A1423" s="111"/>
      <c r="B1423" s="111"/>
      <c r="C1423" s="121" t="s">
        <v>145</v>
      </c>
      <c r="D1423" s="113"/>
      <c r="E1423" s="115">
        <v>36915</v>
      </c>
      <c r="F1423" s="115">
        <v>1959</v>
      </c>
      <c r="G1423" s="115">
        <v>55</v>
      </c>
      <c r="H1423" s="115">
        <v>17620</v>
      </c>
      <c r="I1423" s="115" t="s">
        <v>26</v>
      </c>
      <c r="J1423" s="115">
        <v>11097</v>
      </c>
      <c r="K1423" s="115">
        <v>6523</v>
      </c>
      <c r="L1423" s="115">
        <v>5869</v>
      </c>
      <c r="M1423" s="115">
        <v>5869</v>
      </c>
      <c r="N1423" s="115">
        <v>478</v>
      </c>
      <c r="O1423" s="115">
        <v>478</v>
      </c>
      <c r="P1423" s="115">
        <v>1805</v>
      </c>
      <c r="Q1423" s="115">
        <v>1587</v>
      </c>
      <c r="R1423" s="115">
        <v>218</v>
      </c>
      <c r="S1423" s="116"/>
    </row>
    <row r="1424" spans="1:228" s="175" customFormat="1" ht="3" customHeight="1">
      <c r="A1424" s="122"/>
      <c r="B1424" s="122"/>
      <c r="C1424" s="123"/>
      <c r="D1424" s="124"/>
      <c r="E1424" s="127"/>
      <c r="F1424" s="127"/>
      <c r="G1424" s="127"/>
      <c r="H1424" s="126"/>
      <c r="I1424" s="127"/>
      <c r="J1424" s="127"/>
      <c r="K1424" s="127"/>
      <c r="L1424" s="126"/>
      <c r="M1424" s="127"/>
      <c r="N1424" s="126"/>
      <c r="O1424" s="127"/>
      <c r="P1424" s="126"/>
      <c r="Q1424" s="127"/>
      <c r="R1424" s="127"/>
      <c r="S1424" s="128"/>
      <c r="AP1424" s="215"/>
      <c r="AQ1424" s="215"/>
      <c r="AR1424" s="215"/>
      <c r="AS1424" s="215"/>
      <c r="AT1424" s="215"/>
      <c r="AU1424" s="215"/>
      <c r="AV1424" s="215"/>
      <c r="AW1424" s="215"/>
      <c r="AX1424" s="215"/>
      <c r="AY1424" s="215"/>
      <c r="AZ1424" s="215"/>
      <c r="BA1424" s="215"/>
      <c r="BB1424" s="215"/>
      <c r="BC1424" s="215"/>
      <c r="BD1424" s="215"/>
      <c r="BE1424" s="215"/>
      <c r="BF1424" s="215"/>
      <c r="BG1424" s="215"/>
      <c r="BH1424" s="215"/>
    </row>
    <row r="1425" spans="1:63" s="176" customFormat="1" ht="8.1" customHeight="1">
      <c r="A1425" s="130">
        <v>1</v>
      </c>
      <c r="B1425" s="130"/>
      <c r="C1425" s="131" t="s">
        <v>22</v>
      </c>
      <c r="D1425" s="132"/>
      <c r="E1425" s="134" t="s">
        <v>150</v>
      </c>
      <c r="F1425" s="134" t="s">
        <v>150</v>
      </c>
      <c r="G1425" s="134" t="s">
        <v>150</v>
      </c>
      <c r="H1425" s="115" t="s">
        <v>150</v>
      </c>
      <c r="I1425" s="134" t="s">
        <v>150</v>
      </c>
      <c r="J1425" s="134" t="s">
        <v>150</v>
      </c>
      <c r="K1425" s="134" t="s">
        <v>150</v>
      </c>
      <c r="L1425" s="115" t="s">
        <v>150</v>
      </c>
      <c r="M1425" s="134" t="s">
        <v>150</v>
      </c>
      <c r="N1425" s="115" t="s">
        <v>172</v>
      </c>
      <c r="O1425" s="134" t="s">
        <v>172</v>
      </c>
      <c r="P1425" s="115" t="s">
        <v>150</v>
      </c>
      <c r="Q1425" s="134" t="s">
        <v>150</v>
      </c>
      <c r="R1425" s="134" t="s">
        <v>150</v>
      </c>
      <c r="S1425" s="135">
        <v>1</v>
      </c>
    </row>
    <row r="1426" spans="1:63" s="177" customFormat="1" ht="8.1" customHeight="1">
      <c r="A1426" s="137">
        <v>2</v>
      </c>
      <c r="B1426" s="137"/>
      <c r="C1426" s="138" t="s">
        <v>23</v>
      </c>
      <c r="D1426" s="139"/>
      <c r="E1426" s="134">
        <v>53</v>
      </c>
      <c r="F1426" s="134" t="s">
        <v>150</v>
      </c>
      <c r="G1426" s="134" t="s">
        <v>150</v>
      </c>
      <c r="H1426" s="115" t="s">
        <v>172</v>
      </c>
      <c r="I1426" s="134" t="s">
        <v>150</v>
      </c>
      <c r="J1426" s="134" t="s">
        <v>150</v>
      </c>
      <c r="K1426" s="134" t="s">
        <v>150</v>
      </c>
      <c r="L1426" s="115" t="s">
        <v>150</v>
      </c>
      <c r="M1426" s="134" t="s">
        <v>150</v>
      </c>
      <c r="N1426" s="115" t="s">
        <v>150</v>
      </c>
      <c r="O1426" s="134" t="s">
        <v>150</v>
      </c>
      <c r="P1426" s="115" t="s">
        <v>150</v>
      </c>
      <c r="Q1426" s="134" t="s">
        <v>150</v>
      </c>
      <c r="R1426" s="134" t="s">
        <v>150</v>
      </c>
      <c r="S1426" s="140">
        <v>2</v>
      </c>
    </row>
    <row r="1427" spans="1:63" s="177" customFormat="1" ht="8.1" customHeight="1">
      <c r="A1427" s="137">
        <v>3</v>
      </c>
      <c r="B1427" s="137"/>
      <c r="C1427" s="138" t="s">
        <v>24</v>
      </c>
      <c r="D1427" s="139"/>
      <c r="E1427" s="134" t="s">
        <v>150</v>
      </c>
      <c r="F1427" s="134" t="s">
        <v>150</v>
      </c>
      <c r="G1427" s="134" t="s">
        <v>150</v>
      </c>
      <c r="H1427" s="115" t="s">
        <v>172</v>
      </c>
      <c r="I1427" s="134" t="s">
        <v>150</v>
      </c>
      <c r="J1427" s="134" t="s">
        <v>150</v>
      </c>
      <c r="K1427" s="134" t="s">
        <v>150</v>
      </c>
      <c r="L1427" s="115" t="s">
        <v>150</v>
      </c>
      <c r="M1427" s="134" t="s">
        <v>150</v>
      </c>
      <c r="N1427" s="115" t="s">
        <v>150</v>
      </c>
      <c r="O1427" s="134" t="s">
        <v>150</v>
      </c>
      <c r="P1427" s="115" t="s">
        <v>172</v>
      </c>
      <c r="Q1427" s="134" t="s">
        <v>150</v>
      </c>
      <c r="R1427" s="134" t="s">
        <v>150</v>
      </c>
      <c r="S1427" s="140">
        <v>3</v>
      </c>
    </row>
    <row r="1428" spans="1:63" s="177" customFormat="1" ht="8.1" customHeight="1" thickBot="1">
      <c r="A1428" s="137">
        <v>4</v>
      </c>
      <c r="B1428" s="137"/>
      <c r="C1428" s="138" t="s">
        <v>25</v>
      </c>
      <c r="D1428" s="139"/>
      <c r="E1428" s="134" t="s">
        <v>150</v>
      </c>
      <c r="F1428" s="134" t="s">
        <v>150</v>
      </c>
      <c r="G1428" s="134" t="s">
        <v>150</v>
      </c>
      <c r="H1428" s="115" t="s">
        <v>150</v>
      </c>
      <c r="I1428" s="134" t="s">
        <v>150</v>
      </c>
      <c r="J1428" s="134" t="s">
        <v>150</v>
      </c>
      <c r="K1428" s="134" t="s">
        <v>150</v>
      </c>
      <c r="L1428" s="115" t="s">
        <v>150</v>
      </c>
      <c r="M1428" s="134" t="s">
        <v>150</v>
      </c>
      <c r="N1428" s="115" t="s">
        <v>150</v>
      </c>
      <c r="O1428" s="134" t="s">
        <v>150</v>
      </c>
      <c r="P1428" s="115" t="s">
        <v>150</v>
      </c>
      <c r="Q1428" s="134" t="s">
        <v>150</v>
      </c>
      <c r="R1428" s="134" t="s">
        <v>150</v>
      </c>
      <c r="S1428" s="140">
        <v>4</v>
      </c>
    </row>
    <row r="1429" spans="1:63" s="177" customFormat="1" ht="8.1" customHeight="1">
      <c r="A1429" s="137">
        <v>5</v>
      </c>
      <c r="B1429" s="137"/>
      <c r="C1429" s="138" t="s">
        <v>27</v>
      </c>
      <c r="D1429" s="139"/>
      <c r="E1429" s="134" t="s">
        <v>150</v>
      </c>
      <c r="F1429" s="134" t="s">
        <v>150</v>
      </c>
      <c r="G1429" s="134" t="s">
        <v>150</v>
      </c>
      <c r="H1429" s="115" t="s">
        <v>150</v>
      </c>
      <c r="I1429" s="134" t="s">
        <v>150</v>
      </c>
      <c r="J1429" s="134" t="s">
        <v>150</v>
      </c>
      <c r="K1429" s="134" t="s">
        <v>150</v>
      </c>
      <c r="L1429" s="115" t="s">
        <v>150</v>
      </c>
      <c r="M1429" s="134" t="s">
        <v>150</v>
      </c>
      <c r="N1429" s="115" t="s">
        <v>150</v>
      </c>
      <c r="O1429" s="134" t="s">
        <v>150</v>
      </c>
      <c r="P1429" s="115" t="s">
        <v>150</v>
      </c>
      <c r="Q1429" s="134" t="s">
        <v>150</v>
      </c>
      <c r="R1429" s="134" t="s">
        <v>150</v>
      </c>
      <c r="S1429" s="140">
        <v>5</v>
      </c>
      <c r="BD1429" s="184"/>
      <c r="BE1429" s="184"/>
      <c r="BF1429" s="184"/>
      <c r="BG1429" s="184"/>
      <c r="BH1429" s="184"/>
      <c r="BI1429" s="184"/>
      <c r="BJ1429" s="184"/>
      <c r="BK1429" s="184"/>
    </row>
    <row r="1430" spans="1:63" s="177" customFormat="1" ht="8.1" customHeight="1">
      <c r="A1430" s="137">
        <v>6</v>
      </c>
      <c r="B1430" s="137"/>
      <c r="C1430" s="138" t="s">
        <v>28</v>
      </c>
      <c r="D1430" s="139"/>
      <c r="E1430" s="134" t="s">
        <v>150</v>
      </c>
      <c r="F1430" s="134" t="s">
        <v>150</v>
      </c>
      <c r="G1430" s="134" t="s">
        <v>150</v>
      </c>
      <c r="H1430" s="115" t="s">
        <v>150</v>
      </c>
      <c r="I1430" s="134" t="s">
        <v>150</v>
      </c>
      <c r="J1430" s="134" t="s">
        <v>150</v>
      </c>
      <c r="K1430" s="134" t="s">
        <v>150</v>
      </c>
      <c r="L1430" s="115" t="s">
        <v>150</v>
      </c>
      <c r="M1430" s="134" t="s">
        <v>150</v>
      </c>
      <c r="N1430" s="115" t="s">
        <v>150</v>
      </c>
      <c r="O1430" s="134" t="s">
        <v>150</v>
      </c>
      <c r="P1430" s="115" t="s">
        <v>150</v>
      </c>
      <c r="Q1430" s="134" t="s">
        <v>150</v>
      </c>
      <c r="R1430" s="134" t="s">
        <v>150</v>
      </c>
      <c r="S1430" s="140">
        <v>6</v>
      </c>
    </row>
    <row r="1431" spans="1:63" s="177" customFormat="1" ht="8.1" customHeight="1">
      <c r="A1431" s="137">
        <v>7</v>
      </c>
      <c r="B1431" s="137"/>
      <c r="C1431" s="138" t="s">
        <v>29</v>
      </c>
      <c r="D1431" s="139"/>
      <c r="E1431" s="134" t="s">
        <v>150</v>
      </c>
      <c r="F1431" s="134" t="s">
        <v>150</v>
      </c>
      <c r="G1431" s="134" t="s">
        <v>150</v>
      </c>
      <c r="H1431" s="115" t="s">
        <v>150</v>
      </c>
      <c r="I1431" s="134" t="s">
        <v>150</v>
      </c>
      <c r="J1431" s="134" t="s">
        <v>150</v>
      </c>
      <c r="K1431" s="134" t="s">
        <v>150</v>
      </c>
      <c r="L1431" s="115" t="s">
        <v>150</v>
      </c>
      <c r="M1431" s="134" t="s">
        <v>150</v>
      </c>
      <c r="N1431" s="115" t="s">
        <v>150</v>
      </c>
      <c r="O1431" s="134" t="s">
        <v>150</v>
      </c>
      <c r="P1431" s="115" t="s">
        <v>150</v>
      </c>
      <c r="Q1431" s="134" t="s">
        <v>150</v>
      </c>
      <c r="R1431" s="134" t="s">
        <v>150</v>
      </c>
      <c r="S1431" s="140">
        <v>7</v>
      </c>
    </row>
    <row r="1432" spans="1:63" s="177" customFormat="1" ht="8.1" customHeight="1">
      <c r="A1432" s="137">
        <v>8</v>
      </c>
      <c r="B1432" s="137"/>
      <c r="C1432" s="138" t="s">
        <v>30</v>
      </c>
      <c r="D1432" s="139"/>
      <c r="E1432" s="134" t="s">
        <v>150</v>
      </c>
      <c r="F1432" s="134" t="s">
        <v>150</v>
      </c>
      <c r="G1432" s="134" t="s">
        <v>150</v>
      </c>
      <c r="H1432" s="115" t="s">
        <v>150</v>
      </c>
      <c r="I1432" s="134" t="s">
        <v>150</v>
      </c>
      <c r="J1432" s="134" t="s">
        <v>150</v>
      </c>
      <c r="K1432" s="134" t="s">
        <v>150</v>
      </c>
      <c r="L1432" s="115" t="s">
        <v>150</v>
      </c>
      <c r="M1432" s="134" t="s">
        <v>150</v>
      </c>
      <c r="N1432" s="115" t="s">
        <v>150</v>
      </c>
      <c r="O1432" s="134" t="s">
        <v>150</v>
      </c>
      <c r="P1432" s="115" t="s">
        <v>150</v>
      </c>
      <c r="Q1432" s="134" t="s">
        <v>150</v>
      </c>
      <c r="R1432" s="134" t="s">
        <v>150</v>
      </c>
      <c r="S1432" s="140">
        <v>8</v>
      </c>
    </row>
    <row r="1433" spans="1:63" s="177" customFormat="1" ht="8.1" customHeight="1">
      <c r="A1433" s="137">
        <v>9</v>
      </c>
      <c r="B1433" s="137"/>
      <c r="C1433" s="138" t="s">
        <v>31</v>
      </c>
      <c r="D1433" s="139"/>
      <c r="E1433" s="134" t="s">
        <v>150</v>
      </c>
      <c r="F1433" s="134" t="s">
        <v>150</v>
      </c>
      <c r="G1433" s="134" t="s">
        <v>150</v>
      </c>
      <c r="H1433" s="115" t="s">
        <v>150</v>
      </c>
      <c r="I1433" s="134" t="s">
        <v>150</v>
      </c>
      <c r="J1433" s="134" t="s">
        <v>150</v>
      </c>
      <c r="K1433" s="134" t="s">
        <v>150</v>
      </c>
      <c r="L1433" s="115" t="s">
        <v>150</v>
      </c>
      <c r="M1433" s="134" t="s">
        <v>150</v>
      </c>
      <c r="N1433" s="115" t="s">
        <v>150</v>
      </c>
      <c r="O1433" s="134" t="s">
        <v>150</v>
      </c>
      <c r="P1433" s="115" t="s">
        <v>150</v>
      </c>
      <c r="Q1433" s="134" t="s">
        <v>150</v>
      </c>
      <c r="R1433" s="134" t="s">
        <v>150</v>
      </c>
      <c r="S1433" s="140">
        <v>9</v>
      </c>
    </row>
    <row r="1434" spans="1:63" s="177" customFormat="1" ht="8.1" customHeight="1">
      <c r="A1434" s="137">
        <v>10</v>
      </c>
      <c r="B1434" s="137"/>
      <c r="C1434" s="138" t="s">
        <v>32</v>
      </c>
      <c r="D1434" s="139"/>
      <c r="E1434" s="134" t="s">
        <v>150</v>
      </c>
      <c r="F1434" s="134" t="s">
        <v>150</v>
      </c>
      <c r="G1434" s="134" t="s">
        <v>150</v>
      </c>
      <c r="H1434" s="115" t="s">
        <v>150</v>
      </c>
      <c r="I1434" s="134" t="s">
        <v>150</v>
      </c>
      <c r="J1434" s="134" t="s">
        <v>150</v>
      </c>
      <c r="K1434" s="134" t="s">
        <v>150</v>
      </c>
      <c r="L1434" s="115" t="s">
        <v>150</v>
      </c>
      <c r="M1434" s="134" t="s">
        <v>150</v>
      </c>
      <c r="N1434" s="115" t="s">
        <v>150</v>
      </c>
      <c r="O1434" s="134" t="s">
        <v>150</v>
      </c>
      <c r="P1434" s="115" t="s">
        <v>150</v>
      </c>
      <c r="Q1434" s="134" t="s">
        <v>150</v>
      </c>
      <c r="R1434" s="134" t="s">
        <v>150</v>
      </c>
      <c r="S1434" s="140">
        <v>10</v>
      </c>
    </row>
    <row r="1435" spans="1:63" s="177" customFormat="1" ht="8.1" customHeight="1">
      <c r="A1435" s="137">
        <v>11</v>
      </c>
      <c r="B1435" s="137"/>
      <c r="C1435" s="138" t="s">
        <v>33</v>
      </c>
      <c r="D1435" s="139"/>
      <c r="E1435" s="134" t="s">
        <v>150</v>
      </c>
      <c r="F1435" s="134" t="s">
        <v>150</v>
      </c>
      <c r="G1435" s="134" t="s">
        <v>150</v>
      </c>
      <c r="H1435" s="115" t="s">
        <v>150</v>
      </c>
      <c r="I1435" s="134" t="s">
        <v>150</v>
      </c>
      <c r="J1435" s="134" t="s">
        <v>150</v>
      </c>
      <c r="K1435" s="134" t="s">
        <v>150</v>
      </c>
      <c r="L1435" s="115" t="s">
        <v>150</v>
      </c>
      <c r="M1435" s="134" t="s">
        <v>150</v>
      </c>
      <c r="N1435" s="115" t="s">
        <v>150</v>
      </c>
      <c r="O1435" s="134" t="s">
        <v>150</v>
      </c>
      <c r="P1435" s="115" t="s">
        <v>150</v>
      </c>
      <c r="Q1435" s="134" t="s">
        <v>150</v>
      </c>
      <c r="R1435" s="134" t="s">
        <v>150</v>
      </c>
      <c r="S1435" s="140">
        <v>11</v>
      </c>
      <c r="AP1435" s="188"/>
      <c r="AQ1435" s="188"/>
      <c r="AR1435" s="188"/>
      <c r="AS1435" s="188"/>
      <c r="AT1435" s="188"/>
      <c r="AU1435" s="188"/>
      <c r="AV1435" s="188"/>
      <c r="AW1435" s="188"/>
      <c r="AX1435" s="188"/>
      <c r="AY1435" s="188"/>
      <c r="AZ1435" s="188"/>
      <c r="BA1435" s="188"/>
      <c r="BB1435" s="188"/>
      <c r="BC1435" s="188"/>
    </row>
    <row r="1436" spans="1:63" s="179" customFormat="1" ht="8.1" customHeight="1">
      <c r="A1436" s="149"/>
      <c r="B1436" s="149"/>
      <c r="C1436" s="150" t="s">
        <v>34</v>
      </c>
      <c r="D1436" s="158"/>
      <c r="E1436" s="152">
        <f t="shared" ref="E1436:R1436" si="127">IF(SUM(E1425:E1435)&gt;0,SUM(E1425:E1435),"-")</f>
        <v>53</v>
      </c>
      <c r="F1436" s="152" t="str">
        <f t="shared" si="127"/>
        <v>-</v>
      </c>
      <c r="G1436" s="152" t="str">
        <f t="shared" si="127"/>
        <v>-</v>
      </c>
      <c r="H1436" s="152" t="str">
        <f t="shared" si="127"/>
        <v>-</v>
      </c>
      <c r="I1436" s="152" t="str">
        <f t="shared" si="127"/>
        <v>-</v>
      </c>
      <c r="J1436" s="152" t="str">
        <f t="shared" si="127"/>
        <v>-</v>
      </c>
      <c r="K1436" s="152" t="str">
        <f t="shared" si="127"/>
        <v>-</v>
      </c>
      <c r="L1436" s="152" t="str">
        <f t="shared" si="127"/>
        <v>-</v>
      </c>
      <c r="M1436" s="152" t="str">
        <f t="shared" si="127"/>
        <v>-</v>
      </c>
      <c r="N1436" s="152" t="str">
        <f t="shared" si="127"/>
        <v>-</v>
      </c>
      <c r="O1436" s="152" t="str">
        <f t="shared" si="127"/>
        <v>-</v>
      </c>
      <c r="P1436" s="152" t="str">
        <f t="shared" si="127"/>
        <v>-</v>
      </c>
      <c r="Q1436" s="152" t="str">
        <f t="shared" si="127"/>
        <v>-</v>
      </c>
      <c r="R1436" s="152" t="str">
        <f t="shared" si="127"/>
        <v>-</v>
      </c>
      <c r="S1436" s="153"/>
    </row>
    <row r="1437" spans="1:63" s="176" customFormat="1" ht="8.1" customHeight="1">
      <c r="A1437" s="130">
        <v>12</v>
      </c>
      <c r="B1437" s="130"/>
      <c r="C1437" s="131" t="s">
        <v>35</v>
      </c>
      <c r="D1437" s="132"/>
      <c r="E1437" s="134" t="s">
        <v>150</v>
      </c>
      <c r="F1437" s="134" t="s">
        <v>150</v>
      </c>
      <c r="G1437" s="134" t="s">
        <v>150</v>
      </c>
      <c r="H1437" s="115" t="s">
        <v>150</v>
      </c>
      <c r="I1437" s="134" t="s">
        <v>150</v>
      </c>
      <c r="J1437" s="134" t="s">
        <v>150</v>
      </c>
      <c r="K1437" s="134" t="s">
        <v>150</v>
      </c>
      <c r="L1437" s="115" t="s">
        <v>150</v>
      </c>
      <c r="M1437" s="134" t="s">
        <v>150</v>
      </c>
      <c r="N1437" s="115" t="s">
        <v>150</v>
      </c>
      <c r="O1437" s="134" t="s">
        <v>150</v>
      </c>
      <c r="P1437" s="115" t="s">
        <v>150</v>
      </c>
      <c r="Q1437" s="134" t="s">
        <v>150</v>
      </c>
      <c r="R1437" s="134" t="s">
        <v>150</v>
      </c>
      <c r="S1437" s="135">
        <v>12</v>
      </c>
    </row>
    <row r="1438" spans="1:63" s="177" customFormat="1" ht="8.1" customHeight="1">
      <c r="A1438" s="137">
        <v>13</v>
      </c>
      <c r="B1438" s="137"/>
      <c r="C1438" s="138" t="s">
        <v>37</v>
      </c>
      <c r="D1438" s="139"/>
      <c r="E1438" s="134" t="s">
        <v>150</v>
      </c>
      <c r="F1438" s="134" t="s">
        <v>150</v>
      </c>
      <c r="G1438" s="134" t="s">
        <v>150</v>
      </c>
      <c r="H1438" s="115" t="s">
        <v>150</v>
      </c>
      <c r="I1438" s="134" t="s">
        <v>150</v>
      </c>
      <c r="J1438" s="134" t="s">
        <v>150</v>
      </c>
      <c r="K1438" s="134" t="s">
        <v>150</v>
      </c>
      <c r="L1438" s="115" t="s">
        <v>150</v>
      </c>
      <c r="M1438" s="134" t="s">
        <v>150</v>
      </c>
      <c r="N1438" s="115" t="s">
        <v>150</v>
      </c>
      <c r="O1438" s="134" t="s">
        <v>150</v>
      </c>
      <c r="P1438" s="115" t="s">
        <v>150</v>
      </c>
      <c r="Q1438" s="134" t="s">
        <v>150</v>
      </c>
      <c r="R1438" s="134" t="s">
        <v>150</v>
      </c>
      <c r="S1438" s="140">
        <v>13</v>
      </c>
    </row>
    <row r="1439" spans="1:63" s="177" customFormat="1" ht="8.1" customHeight="1" thickBot="1">
      <c r="A1439" s="137">
        <v>14</v>
      </c>
      <c r="B1439" s="137"/>
      <c r="C1439" s="138" t="s">
        <v>38</v>
      </c>
      <c r="D1439" s="139"/>
      <c r="E1439" s="134" t="s">
        <v>150</v>
      </c>
      <c r="F1439" s="134" t="s">
        <v>150</v>
      </c>
      <c r="G1439" s="134" t="s">
        <v>150</v>
      </c>
      <c r="H1439" s="115" t="s">
        <v>150</v>
      </c>
      <c r="I1439" s="134" t="s">
        <v>150</v>
      </c>
      <c r="J1439" s="134" t="s">
        <v>150</v>
      </c>
      <c r="K1439" s="134" t="s">
        <v>150</v>
      </c>
      <c r="L1439" s="115" t="s">
        <v>150</v>
      </c>
      <c r="M1439" s="134" t="s">
        <v>150</v>
      </c>
      <c r="N1439" s="115" t="s">
        <v>150</v>
      </c>
      <c r="O1439" s="134" t="s">
        <v>150</v>
      </c>
      <c r="P1439" s="115" t="s">
        <v>150</v>
      </c>
      <c r="Q1439" s="134" t="s">
        <v>150</v>
      </c>
      <c r="R1439" s="134" t="s">
        <v>150</v>
      </c>
      <c r="S1439" s="140">
        <v>14</v>
      </c>
    </row>
    <row r="1440" spans="1:63" s="177" customFormat="1" ht="8.1" customHeight="1">
      <c r="A1440" s="137">
        <v>15</v>
      </c>
      <c r="B1440" s="137"/>
      <c r="C1440" s="138" t="s">
        <v>39</v>
      </c>
      <c r="D1440" s="139"/>
      <c r="E1440" s="134" t="s">
        <v>150</v>
      </c>
      <c r="F1440" s="134" t="s">
        <v>150</v>
      </c>
      <c r="G1440" s="134" t="s">
        <v>150</v>
      </c>
      <c r="H1440" s="115" t="s">
        <v>150</v>
      </c>
      <c r="I1440" s="134" t="s">
        <v>150</v>
      </c>
      <c r="J1440" s="134" t="s">
        <v>150</v>
      </c>
      <c r="K1440" s="134" t="s">
        <v>150</v>
      </c>
      <c r="L1440" s="115" t="s">
        <v>150</v>
      </c>
      <c r="M1440" s="134" t="s">
        <v>150</v>
      </c>
      <c r="N1440" s="115" t="s">
        <v>150</v>
      </c>
      <c r="O1440" s="134" t="s">
        <v>150</v>
      </c>
      <c r="P1440" s="115" t="s">
        <v>150</v>
      </c>
      <c r="Q1440" s="134" t="s">
        <v>150</v>
      </c>
      <c r="R1440" s="134" t="s">
        <v>150</v>
      </c>
      <c r="S1440" s="140">
        <v>15</v>
      </c>
      <c r="BD1440" s="184"/>
      <c r="BE1440" s="184"/>
      <c r="BF1440" s="184"/>
      <c r="BG1440" s="184"/>
      <c r="BH1440" s="184"/>
      <c r="BI1440" s="184"/>
      <c r="BJ1440" s="184"/>
      <c r="BK1440" s="184"/>
    </row>
    <row r="1441" spans="1:160" s="177" customFormat="1" ht="8.1" customHeight="1">
      <c r="A1441" s="137">
        <v>16</v>
      </c>
      <c r="B1441" s="137"/>
      <c r="C1441" s="138" t="s">
        <v>40</v>
      </c>
      <c r="D1441" s="139"/>
      <c r="E1441" s="134" t="s">
        <v>150</v>
      </c>
      <c r="F1441" s="134" t="s">
        <v>150</v>
      </c>
      <c r="G1441" s="134" t="s">
        <v>150</v>
      </c>
      <c r="H1441" s="115" t="s">
        <v>150</v>
      </c>
      <c r="I1441" s="134" t="s">
        <v>150</v>
      </c>
      <c r="J1441" s="134" t="s">
        <v>150</v>
      </c>
      <c r="K1441" s="134" t="s">
        <v>150</v>
      </c>
      <c r="L1441" s="115" t="s">
        <v>150</v>
      </c>
      <c r="M1441" s="134" t="s">
        <v>150</v>
      </c>
      <c r="N1441" s="115" t="s">
        <v>150</v>
      </c>
      <c r="O1441" s="134" t="s">
        <v>150</v>
      </c>
      <c r="P1441" s="115" t="s">
        <v>150</v>
      </c>
      <c r="Q1441" s="134" t="s">
        <v>150</v>
      </c>
      <c r="R1441" s="134" t="s">
        <v>150</v>
      </c>
      <c r="S1441" s="140">
        <v>16</v>
      </c>
    </row>
    <row r="1442" spans="1:160" s="177" customFormat="1" ht="8.1" customHeight="1">
      <c r="A1442" s="137">
        <v>17</v>
      </c>
      <c r="B1442" s="137"/>
      <c r="C1442" s="138" t="s">
        <v>41</v>
      </c>
      <c r="D1442" s="139"/>
      <c r="E1442" s="134" t="s">
        <v>150</v>
      </c>
      <c r="F1442" s="134" t="s">
        <v>150</v>
      </c>
      <c r="G1442" s="134" t="s">
        <v>150</v>
      </c>
      <c r="H1442" s="115" t="s">
        <v>150</v>
      </c>
      <c r="I1442" s="134" t="s">
        <v>150</v>
      </c>
      <c r="J1442" s="134" t="s">
        <v>150</v>
      </c>
      <c r="K1442" s="134" t="s">
        <v>150</v>
      </c>
      <c r="L1442" s="115" t="s">
        <v>150</v>
      </c>
      <c r="M1442" s="134" t="s">
        <v>150</v>
      </c>
      <c r="N1442" s="115" t="s">
        <v>150</v>
      </c>
      <c r="O1442" s="134" t="s">
        <v>150</v>
      </c>
      <c r="P1442" s="115" t="s">
        <v>150</v>
      </c>
      <c r="Q1442" s="134" t="s">
        <v>150</v>
      </c>
      <c r="R1442" s="134" t="s">
        <v>150</v>
      </c>
      <c r="S1442" s="140">
        <v>17</v>
      </c>
    </row>
    <row r="1443" spans="1:160" s="179" customFormat="1" ht="8.1" customHeight="1">
      <c r="A1443" s="149"/>
      <c r="B1443" s="149"/>
      <c r="C1443" s="150" t="s">
        <v>42</v>
      </c>
      <c r="D1443" s="158"/>
      <c r="E1443" s="152" t="str">
        <f t="shared" ref="E1443:R1443" si="128">IF(SUM(E1437:E1442)&gt;0,SUM(E1437:E1442),"-")</f>
        <v>-</v>
      </c>
      <c r="F1443" s="152" t="str">
        <f t="shared" si="128"/>
        <v>-</v>
      </c>
      <c r="G1443" s="152" t="str">
        <f t="shared" si="128"/>
        <v>-</v>
      </c>
      <c r="H1443" s="152" t="str">
        <f t="shared" si="128"/>
        <v>-</v>
      </c>
      <c r="I1443" s="152" t="str">
        <f t="shared" si="128"/>
        <v>-</v>
      </c>
      <c r="J1443" s="152" t="str">
        <f t="shared" si="128"/>
        <v>-</v>
      </c>
      <c r="K1443" s="152" t="str">
        <f t="shared" si="128"/>
        <v>-</v>
      </c>
      <c r="L1443" s="152" t="str">
        <f t="shared" si="128"/>
        <v>-</v>
      </c>
      <c r="M1443" s="152" t="str">
        <f t="shared" si="128"/>
        <v>-</v>
      </c>
      <c r="N1443" s="152" t="str">
        <f t="shared" si="128"/>
        <v>-</v>
      </c>
      <c r="O1443" s="152" t="str">
        <f t="shared" si="128"/>
        <v>-</v>
      </c>
      <c r="P1443" s="152" t="str">
        <f t="shared" si="128"/>
        <v>-</v>
      </c>
      <c r="Q1443" s="152" t="str">
        <f t="shared" si="128"/>
        <v>-</v>
      </c>
      <c r="R1443" s="152" t="str">
        <f t="shared" si="128"/>
        <v>-</v>
      </c>
      <c r="S1443" s="153"/>
    </row>
    <row r="1444" spans="1:160" s="176" customFormat="1" ht="8.1" customHeight="1" thickBot="1">
      <c r="A1444" s="130">
        <v>18</v>
      </c>
      <c r="B1444" s="130"/>
      <c r="C1444" s="131" t="s">
        <v>43</v>
      </c>
      <c r="D1444" s="132"/>
      <c r="E1444" s="134" t="s">
        <v>150</v>
      </c>
      <c r="F1444" s="134" t="s">
        <v>150</v>
      </c>
      <c r="G1444" s="134" t="s">
        <v>150</v>
      </c>
      <c r="H1444" s="115" t="s">
        <v>150</v>
      </c>
      <c r="I1444" s="134" t="s">
        <v>150</v>
      </c>
      <c r="J1444" s="134" t="s">
        <v>150</v>
      </c>
      <c r="K1444" s="134" t="s">
        <v>150</v>
      </c>
      <c r="L1444" s="115" t="s">
        <v>150</v>
      </c>
      <c r="M1444" s="134" t="s">
        <v>150</v>
      </c>
      <c r="N1444" s="115" t="s">
        <v>150</v>
      </c>
      <c r="O1444" s="134" t="s">
        <v>150</v>
      </c>
      <c r="P1444" s="115" t="s">
        <v>150</v>
      </c>
      <c r="Q1444" s="134" t="s">
        <v>150</v>
      </c>
      <c r="R1444" s="134" t="s">
        <v>150</v>
      </c>
      <c r="S1444" s="135">
        <v>18</v>
      </c>
    </row>
    <row r="1445" spans="1:160" s="177" customFormat="1" ht="8.1" customHeight="1">
      <c r="A1445" s="137">
        <v>19</v>
      </c>
      <c r="B1445" s="137"/>
      <c r="C1445" s="138" t="s">
        <v>44</v>
      </c>
      <c r="D1445" s="139"/>
      <c r="E1445" s="134" t="s">
        <v>150</v>
      </c>
      <c r="F1445" s="134" t="s">
        <v>150</v>
      </c>
      <c r="G1445" s="134" t="s">
        <v>150</v>
      </c>
      <c r="H1445" s="115" t="s">
        <v>150</v>
      </c>
      <c r="I1445" s="134" t="s">
        <v>150</v>
      </c>
      <c r="J1445" s="134" t="s">
        <v>150</v>
      </c>
      <c r="K1445" s="134" t="s">
        <v>150</v>
      </c>
      <c r="L1445" s="115" t="s">
        <v>150</v>
      </c>
      <c r="M1445" s="134" t="s">
        <v>150</v>
      </c>
      <c r="N1445" s="115" t="s">
        <v>150</v>
      </c>
      <c r="O1445" s="134" t="s">
        <v>150</v>
      </c>
      <c r="P1445" s="115" t="s">
        <v>150</v>
      </c>
      <c r="Q1445" s="134" t="s">
        <v>150</v>
      </c>
      <c r="R1445" s="134" t="s">
        <v>150</v>
      </c>
      <c r="S1445" s="140">
        <v>19</v>
      </c>
      <c r="EY1445" s="180"/>
      <c r="EZ1445" s="181"/>
      <c r="FA1445" s="181"/>
      <c r="FB1445" s="181"/>
      <c r="FC1445" s="181"/>
      <c r="FD1445" s="181"/>
    </row>
    <row r="1446" spans="1:160" s="177" customFormat="1" ht="8.1" customHeight="1">
      <c r="A1446" s="137">
        <v>20</v>
      </c>
      <c r="B1446" s="137"/>
      <c r="C1446" s="138" t="s">
        <v>45</v>
      </c>
      <c r="D1446" s="139"/>
      <c r="E1446" s="134" t="s">
        <v>150</v>
      </c>
      <c r="F1446" s="134" t="s">
        <v>150</v>
      </c>
      <c r="G1446" s="134" t="s">
        <v>150</v>
      </c>
      <c r="H1446" s="115" t="s">
        <v>150</v>
      </c>
      <c r="I1446" s="134" t="s">
        <v>150</v>
      </c>
      <c r="J1446" s="134" t="s">
        <v>150</v>
      </c>
      <c r="K1446" s="134" t="s">
        <v>150</v>
      </c>
      <c r="L1446" s="115" t="s">
        <v>150</v>
      </c>
      <c r="M1446" s="134" t="s">
        <v>150</v>
      </c>
      <c r="N1446" s="115" t="s">
        <v>150</v>
      </c>
      <c r="O1446" s="134" t="s">
        <v>150</v>
      </c>
      <c r="P1446" s="115" t="s">
        <v>150</v>
      </c>
      <c r="Q1446" s="134" t="s">
        <v>150</v>
      </c>
      <c r="R1446" s="134" t="s">
        <v>150</v>
      </c>
      <c r="S1446" s="140">
        <v>20</v>
      </c>
      <c r="EY1446" s="182"/>
      <c r="EZ1446" s="183"/>
      <c r="FA1446" s="183"/>
      <c r="FB1446" s="183"/>
      <c r="FC1446" s="183"/>
      <c r="FD1446" s="183"/>
    </row>
    <row r="1447" spans="1:160" s="177" customFormat="1" ht="8.1" customHeight="1">
      <c r="A1447" s="137">
        <v>21</v>
      </c>
      <c r="B1447" s="137"/>
      <c r="C1447" s="138" t="s">
        <v>46</v>
      </c>
      <c r="D1447" s="139"/>
      <c r="E1447" s="134" t="s">
        <v>150</v>
      </c>
      <c r="F1447" s="134" t="s">
        <v>150</v>
      </c>
      <c r="G1447" s="134" t="s">
        <v>150</v>
      </c>
      <c r="H1447" s="115" t="s">
        <v>150</v>
      </c>
      <c r="I1447" s="134" t="s">
        <v>150</v>
      </c>
      <c r="J1447" s="134" t="s">
        <v>150</v>
      </c>
      <c r="K1447" s="134" t="s">
        <v>150</v>
      </c>
      <c r="L1447" s="115" t="s">
        <v>150</v>
      </c>
      <c r="M1447" s="134" t="s">
        <v>150</v>
      </c>
      <c r="N1447" s="115" t="s">
        <v>150</v>
      </c>
      <c r="O1447" s="134" t="s">
        <v>150</v>
      </c>
      <c r="P1447" s="115" t="s">
        <v>150</v>
      </c>
      <c r="Q1447" s="134" t="s">
        <v>150</v>
      </c>
      <c r="R1447" s="134" t="s">
        <v>150</v>
      </c>
      <c r="S1447" s="140">
        <v>21</v>
      </c>
    </row>
    <row r="1448" spans="1:160" s="177" customFormat="1" ht="8.1" customHeight="1">
      <c r="A1448" s="137">
        <v>22</v>
      </c>
      <c r="B1448" s="137"/>
      <c r="C1448" s="138" t="s">
        <v>47</v>
      </c>
      <c r="D1448" s="139"/>
      <c r="E1448" s="134" t="s">
        <v>150</v>
      </c>
      <c r="F1448" s="134" t="s">
        <v>150</v>
      </c>
      <c r="G1448" s="134" t="s">
        <v>150</v>
      </c>
      <c r="H1448" s="115" t="s">
        <v>150</v>
      </c>
      <c r="I1448" s="134" t="s">
        <v>150</v>
      </c>
      <c r="J1448" s="134" t="s">
        <v>150</v>
      </c>
      <c r="K1448" s="134" t="s">
        <v>150</v>
      </c>
      <c r="L1448" s="115" t="s">
        <v>150</v>
      </c>
      <c r="M1448" s="134" t="s">
        <v>150</v>
      </c>
      <c r="N1448" s="115" t="s">
        <v>150</v>
      </c>
      <c r="O1448" s="134" t="s">
        <v>150</v>
      </c>
      <c r="P1448" s="115" t="s">
        <v>150</v>
      </c>
      <c r="Q1448" s="134" t="s">
        <v>150</v>
      </c>
      <c r="R1448" s="134" t="s">
        <v>150</v>
      </c>
      <c r="S1448" s="140">
        <v>22</v>
      </c>
    </row>
    <row r="1449" spans="1:160" s="177" customFormat="1" ht="8.1" customHeight="1">
      <c r="A1449" s="137">
        <v>23</v>
      </c>
      <c r="B1449" s="137"/>
      <c r="C1449" s="138" t="s">
        <v>48</v>
      </c>
      <c r="D1449" s="139"/>
      <c r="E1449" s="134" t="s">
        <v>150</v>
      </c>
      <c r="F1449" s="134" t="s">
        <v>150</v>
      </c>
      <c r="G1449" s="134" t="s">
        <v>150</v>
      </c>
      <c r="H1449" s="115" t="s">
        <v>150</v>
      </c>
      <c r="I1449" s="134" t="s">
        <v>150</v>
      </c>
      <c r="J1449" s="134" t="s">
        <v>150</v>
      </c>
      <c r="K1449" s="134" t="s">
        <v>150</v>
      </c>
      <c r="L1449" s="115" t="s">
        <v>150</v>
      </c>
      <c r="M1449" s="134" t="s">
        <v>150</v>
      </c>
      <c r="N1449" s="115" t="s">
        <v>150</v>
      </c>
      <c r="O1449" s="134" t="s">
        <v>150</v>
      </c>
      <c r="P1449" s="115" t="s">
        <v>150</v>
      </c>
      <c r="Q1449" s="134" t="s">
        <v>150</v>
      </c>
      <c r="R1449" s="134" t="s">
        <v>150</v>
      </c>
      <c r="S1449" s="140">
        <v>23</v>
      </c>
    </row>
    <row r="1450" spans="1:160" s="177" customFormat="1" ht="8.1" customHeight="1">
      <c r="A1450" s="137">
        <v>24</v>
      </c>
      <c r="B1450" s="137"/>
      <c r="C1450" s="138" t="s">
        <v>50</v>
      </c>
      <c r="D1450" s="139"/>
      <c r="E1450" s="134" t="s">
        <v>150</v>
      </c>
      <c r="F1450" s="134" t="s">
        <v>150</v>
      </c>
      <c r="G1450" s="134" t="s">
        <v>150</v>
      </c>
      <c r="H1450" s="115" t="s">
        <v>150</v>
      </c>
      <c r="I1450" s="134" t="s">
        <v>150</v>
      </c>
      <c r="J1450" s="134" t="s">
        <v>150</v>
      </c>
      <c r="K1450" s="134" t="s">
        <v>150</v>
      </c>
      <c r="L1450" s="115" t="s">
        <v>150</v>
      </c>
      <c r="M1450" s="134" t="s">
        <v>150</v>
      </c>
      <c r="N1450" s="115" t="s">
        <v>150</v>
      </c>
      <c r="O1450" s="134" t="s">
        <v>150</v>
      </c>
      <c r="P1450" s="115" t="s">
        <v>150</v>
      </c>
      <c r="Q1450" s="134" t="s">
        <v>150</v>
      </c>
      <c r="R1450" s="134" t="s">
        <v>150</v>
      </c>
      <c r="S1450" s="140">
        <v>24</v>
      </c>
    </row>
    <row r="1451" spans="1:160" s="177" customFormat="1" ht="8.1" customHeight="1">
      <c r="A1451" s="137">
        <v>25</v>
      </c>
      <c r="B1451" s="137"/>
      <c r="C1451" s="138" t="s">
        <v>51</v>
      </c>
      <c r="D1451" s="139"/>
      <c r="E1451" s="134" t="s">
        <v>150</v>
      </c>
      <c r="F1451" s="134" t="s">
        <v>150</v>
      </c>
      <c r="G1451" s="134" t="s">
        <v>150</v>
      </c>
      <c r="H1451" s="115" t="s">
        <v>150</v>
      </c>
      <c r="I1451" s="134" t="s">
        <v>150</v>
      </c>
      <c r="J1451" s="134" t="s">
        <v>150</v>
      </c>
      <c r="K1451" s="134" t="s">
        <v>150</v>
      </c>
      <c r="L1451" s="115" t="s">
        <v>150</v>
      </c>
      <c r="M1451" s="134" t="s">
        <v>150</v>
      </c>
      <c r="N1451" s="115" t="s">
        <v>150</v>
      </c>
      <c r="O1451" s="134" t="s">
        <v>150</v>
      </c>
      <c r="P1451" s="115" t="s">
        <v>150</v>
      </c>
      <c r="Q1451" s="134" t="s">
        <v>150</v>
      </c>
      <c r="R1451" s="134" t="s">
        <v>150</v>
      </c>
      <c r="S1451" s="140">
        <v>25</v>
      </c>
    </row>
    <row r="1452" spans="1:160" s="177" customFormat="1" ht="8.1" customHeight="1">
      <c r="A1452" s="137">
        <v>26</v>
      </c>
      <c r="B1452" s="137"/>
      <c r="C1452" s="138" t="s">
        <v>52</v>
      </c>
      <c r="D1452" s="139"/>
      <c r="E1452" s="134" t="s">
        <v>150</v>
      </c>
      <c r="F1452" s="134" t="s">
        <v>150</v>
      </c>
      <c r="G1452" s="134" t="s">
        <v>150</v>
      </c>
      <c r="H1452" s="115" t="s">
        <v>150</v>
      </c>
      <c r="I1452" s="134" t="s">
        <v>150</v>
      </c>
      <c r="J1452" s="134" t="s">
        <v>150</v>
      </c>
      <c r="K1452" s="134" t="s">
        <v>150</v>
      </c>
      <c r="L1452" s="115" t="s">
        <v>150</v>
      </c>
      <c r="M1452" s="134" t="s">
        <v>150</v>
      </c>
      <c r="N1452" s="115" t="s">
        <v>150</v>
      </c>
      <c r="O1452" s="134" t="s">
        <v>150</v>
      </c>
      <c r="P1452" s="115" t="s">
        <v>150</v>
      </c>
      <c r="Q1452" s="134" t="s">
        <v>150</v>
      </c>
      <c r="R1452" s="134" t="s">
        <v>150</v>
      </c>
      <c r="S1452" s="140">
        <v>26</v>
      </c>
    </row>
    <row r="1453" spans="1:160" s="177" customFormat="1" ht="8.1" customHeight="1">
      <c r="A1453" s="137">
        <v>27</v>
      </c>
      <c r="B1453" s="137"/>
      <c r="C1453" s="138" t="s">
        <v>53</v>
      </c>
      <c r="D1453" s="139"/>
      <c r="E1453" s="134" t="s">
        <v>150</v>
      </c>
      <c r="F1453" s="134" t="s">
        <v>150</v>
      </c>
      <c r="G1453" s="134" t="s">
        <v>150</v>
      </c>
      <c r="H1453" s="115" t="s">
        <v>150</v>
      </c>
      <c r="I1453" s="134" t="s">
        <v>150</v>
      </c>
      <c r="J1453" s="134" t="s">
        <v>150</v>
      </c>
      <c r="K1453" s="134" t="s">
        <v>150</v>
      </c>
      <c r="L1453" s="115" t="s">
        <v>150</v>
      </c>
      <c r="M1453" s="134" t="s">
        <v>150</v>
      </c>
      <c r="N1453" s="115" t="s">
        <v>150</v>
      </c>
      <c r="O1453" s="134" t="s">
        <v>150</v>
      </c>
      <c r="P1453" s="115" t="s">
        <v>150</v>
      </c>
      <c r="Q1453" s="134" t="s">
        <v>150</v>
      </c>
      <c r="R1453" s="134" t="s">
        <v>150</v>
      </c>
      <c r="S1453" s="140">
        <v>27</v>
      </c>
    </row>
    <row r="1454" spans="1:160" s="179" customFormat="1" ht="8.1" customHeight="1">
      <c r="A1454" s="149"/>
      <c r="B1454" s="149"/>
      <c r="C1454" s="150" t="s">
        <v>54</v>
      </c>
      <c r="D1454" s="158"/>
      <c r="E1454" s="152" t="str">
        <f t="shared" ref="E1454:R1454" si="129">IF(SUM(E1444:E1453)&gt;0,SUM(E1444:E1453),"-")</f>
        <v>-</v>
      </c>
      <c r="F1454" s="152" t="str">
        <f t="shared" si="129"/>
        <v>-</v>
      </c>
      <c r="G1454" s="152" t="str">
        <f t="shared" si="129"/>
        <v>-</v>
      </c>
      <c r="H1454" s="152" t="str">
        <f t="shared" si="129"/>
        <v>-</v>
      </c>
      <c r="I1454" s="152" t="str">
        <f t="shared" si="129"/>
        <v>-</v>
      </c>
      <c r="J1454" s="152" t="str">
        <f t="shared" si="129"/>
        <v>-</v>
      </c>
      <c r="K1454" s="152" t="str">
        <f t="shared" si="129"/>
        <v>-</v>
      </c>
      <c r="L1454" s="152" t="str">
        <f t="shared" si="129"/>
        <v>-</v>
      </c>
      <c r="M1454" s="152" t="str">
        <f t="shared" si="129"/>
        <v>-</v>
      </c>
      <c r="N1454" s="152" t="str">
        <f t="shared" si="129"/>
        <v>-</v>
      </c>
      <c r="O1454" s="152" t="str">
        <f t="shared" si="129"/>
        <v>-</v>
      </c>
      <c r="P1454" s="152" t="str">
        <f t="shared" si="129"/>
        <v>-</v>
      </c>
      <c r="Q1454" s="152" t="str">
        <f t="shared" si="129"/>
        <v>-</v>
      </c>
      <c r="R1454" s="152" t="str">
        <f t="shared" si="129"/>
        <v>-</v>
      </c>
      <c r="S1454" s="153"/>
    </row>
    <row r="1455" spans="1:160" s="176" customFormat="1" ht="8.1" customHeight="1">
      <c r="A1455" s="130">
        <v>28</v>
      </c>
      <c r="B1455" s="130"/>
      <c r="C1455" s="131" t="s">
        <v>55</v>
      </c>
      <c r="D1455" s="132"/>
      <c r="E1455" s="134" t="s">
        <v>150</v>
      </c>
      <c r="F1455" s="134" t="s">
        <v>150</v>
      </c>
      <c r="G1455" s="134" t="s">
        <v>150</v>
      </c>
      <c r="H1455" s="115" t="s">
        <v>150</v>
      </c>
      <c r="I1455" s="134" t="s">
        <v>150</v>
      </c>
      <c r="J1455" s="134" t="s">
        <v>150</v>
      </c>
      <c r="K1455" s="134" t="s">
        <v>150</v>
      </c>
      <c r="L1455" s="115" t="s">
        <v>150</v>
      </c>
      <c r="M1455" s="134" t="s">
        <v>150</v>
      </c>
      <c r="N1455" s="115" t="s">
        <v>150</v>
      </c>
      <c r="O1455" s="134" t="s">
        <v>150</v>
      </c>
      <c r="P1455" s="115" t="s">
        <v>150</v>
      </c>
      <c r="Q1455" s="134" t="s">
        <v>150</v>
      </c>
      <c r="R1455" s="134" t="s">
        <v>150</v>
      </c>
      <c r="S1455" s="135">
        <v>28</v>
      </c>
    </row>
    <row r="1456" spans="1:160" s="177" customFormat="1" ht="8.1" customHeight="1">
      <c r="A1456" s="137">
        <v>29</v>
      </c>
      <c r="B1456" s="137"/>
      <c r="C1456" s="138" t="s">
        <v>56</v>
      </c>
      <c r="D1456" s="139"/>
      <c r="E1456" s="134" t="s">
        <v>150</v>
      </c>
      <c r="F1456" s="134" t="s">
        <v>150</v>
      </c>
      <c r="G1456" s="134" t="s">
        <v>150</v>
      </c>
      <c r="H1456" s="115">
        <v>9</v>
      </c>
      <c r="I1456" s="134" t="s">
        <v>150</v>
      </c>
      <c r="J1456" s="134">
        <v>9</v>
      </c>
      <c r="K1456" s="134" t="s">
        <v>150</v>
      </c>
      <c r="L1456" s="115" t="s">
        <v>150</v>
      </c>
      <c r="M1456" s="134" t="s">
        <v>150</v>
      </c>
      <c r="N1456" s="115" t="s">
        <v>150</v>
      </c>
      <c r="O1456" s="134" t="s">
        <v>150</v>
      </c>
      <c r="P1456" s="115" t="s">
        <v>150</v>
      </c>
      <c r="Q1456" s="134" t="s">
        <v>150</v>
      </c>
      <c r="R1456" s="134" t="s">
        <v>150</v>
      </c>
      <c r="S1456" s="140">
        <v>29</v>
      </c>
    </row>
    <row r="1457" spans="1:19" s="177" customFormat="1" ht="8.1" customHeight="1">
      <c r="A1457" s="137">
        <v>30</v>
      </c>
      <c r="B1457" s="137"/>
      <c r="C1457" s="138" t="s">
        <v>57</v>
      </c>
      <c r="D1457" s="139"/>
      <c r="E1457" s="134">
        <v>6</v>
      </c>
      <c r="F1457" s="134" t="s">
        <v>150</v>
      </c>
      <c r="G1457" s="134" t="s">
        <v>150</v>
      </c>
      <c r="H1457" s="115">
        <v>2</v>
      </c>
      <c r="I1457" s="134" t="s">
        <v>150</v>
      </c>
      <c r="J1457" s="134">
        <v>2</v>
      </c>
      <c r="K1457" s="134" t="s">
        <v>150</v>
      </c>
      <c r="L1457" s="115" t="s">
        <v>150</v>
      </c>
      <c r="M1457" s="134" t="s">
        <v>150</v>
      </c>
      <c r="N1457" s="115" t="s">
        <v>150</v>
      </c>
      <c r="O1457" s="134" t="s">
        <v>150</v>
      </c>
      <c r="P1457" s="115" t="s">
        <v>150</v>
      </c>
      <c r="Q1457" s="134" t="s">
        <v>150</v>
      </c>
      <c r="R1457" s="134" t="s">
        <v>150</v>
      </c>
      <c r="S1457" s="140">
        <v>30</v>
      </c>
    </row>
    <row r="1458" spans="1:19" s="177" customFormat="1" ht="8.1" customHeight="1">
      <c r="A1458" s="137">
        <v>31</v>
      </c>
      <c r="B1458" s="137"/>
      <c r="C1458" s="138" t="s">
        <v>58</v>
      </c>
      <c r="D1458" s="139"/>
      <c r="E1458" s="134">
        <v>218</v>
      </c>
      <c r="F1458" s="134" t="s">
        <v>150</v>
      </c>
      <c r="G1458" s="134">
        <v>45</v>
      </c>
      <c r="H1458" s="115">
        <v>127</v>
      </c>
      <c r="I1458" s="134" t="s">
        <v>150</v>
      </c>
      <c r="J1458" s="134">
        <v>75</v>
      </c>
      <c r="K1458" s="134">
        <v>52</v>
      </c>
      <c r="L1458" s="115" t="s">
        <v>150</v>
      </c>
      <c r="M1458" s="134" t="s">
        <v>150</v>
      </c>
      <c r="N1458" s="115" t="s">
        <v>150</v>
      </c>
      <c r="O1458" s="134" t="s">
        <v>150</v>
      </c>
      <c r="P1458" s="115" t="s">
        <v>150</v>
      </c>
      <c r="Q1458" s="134" t="s">
        <v>150</v>
      </c>
      <c r="R1458" s="134" t="s">
        <v>150</v>
      </c>
      <c r="S1458" s="140">
        <v>31</v>
      </c>
    </row>
    <row r="1459" spans="1:19" s="177" customFormat="1" ht="8.1" customHeight="1">
      <c r="A1459" s="137">
        <v>32</v>
      </c>
      <c r="B1459" s="137"/>
      <c r="C1459" s="138" t="s">
        <v>59</v>
      </c>
      <c r="D1459" s="139"/>
      <c r="E1459" s="134" t="s">
        <v>150</v>
      </c>
      <c r="F1459" s="134" t="s">
        <v>150</v>
      </c>
      <c r="G1459" s="134" t="s">
        <v>150</v>
      </c>
      <c r="H1459" s="115" t="s">
        <v>150</v>
      </c>
      <c r="I1459" s="134" t="s">
        <v>150</v>
      </c>
      <c r="J1459" s="134" t="s">
        <v>150</v>
      </c>
      <c r="K1459" s="134" t="s">
        <v>150</v>
      </c>
      <c r="L1459" s="115" t="s">
        <v>150</v>
      </c>
      <c r="M1459" s="134" t="s">
        <v>150</v>
      </c>
      <c r="N1459" s="115" t="s">
        <v>150</v>
      </c>
      <c r="O1459" s="134" t="s">
        <v>150</v>
      </c>
      <c r="P1459" s="115" t="s">
        <v>150</v>
      </c>
      <c r="Q1459" s="134" t="s">
        <v>150</v>
      </c>
      <c r="R1459" s="134" t="s">
        <v>150</v>
      </c>
      <c r="S1459" s="140">
        <v>32</v>
      </c>
    </row>
    <row r="1460" spans="1:19" s="177" customFormat="1" ht="8.1" customHeight="1">
      <c r="A1460" s="137">
        <v>33</v>
      </c>
      <c r="B1460" s="137"/>
      <c r="C1460" s="138" t="s">
        <v>153</v>
      </c>
      <c r="D1460" s="139"/>
      <c r="E1460" s="134">
        <v>17869</v>
      </c>
      <c r="F1460" s="134">
        <v>2</v>
      </c>
      <c r="G1460" s="134" t="s">
        <v>150</v>
      </c>
      <c r="H1460" s="115">
        <v>84194</v>
      </c>
      <c r="I1460" s="134">
        <v>84173</v>
      </c>
      <c r="J1460" s="134">
        <v>21</v>
      </c>
      <c r="K1460" s="134" t="s">
        <v>150</v>
      </c>
      <c r="L1460" s="115">
        <v>55083</v>
      </c>
      <c r="M1460" s="134">
        <v>55083</v>
      </c>
      <c r="N1460" s="115" t="s">
        <v>150</v>
      </c>
      <c r="O1460" s="134" t="s">
        <v>150</v>
      </c>
      <c r="P1460" s="115">
        <v>503</v>
      </c>
      <c r="Q1460" s="134">
        <v>396</v>
      </c>
      <c r="R1460" s="134">
        <v>107</v>
      </c>
      <c r="S1460" s="140">
        <v>33</v>
      </c>
    </row>
    <row r="1461" spans="1:19" s="177" customFormat="1" ht="8.1" customHeight="1">
      <c r="A1461" s="137">
        <v>34</v>
      </c>
      <c r="B1461" s="137"/>
      <c r="C1461" s="138" t="s">
        <v>61</v>
      </c>
      <c r="D1461" s="139"/>
      <c r="E1461" s="134" t="s">
        <v>150</v>
      </c>
      <c r="F1461" s="134" t="s">
        <v>150</v>
      </c>
      <c r="G1461" s="134" t="s">
        <v>150</v>
      </c>
      <c r="H1461" s="115">
        <v>19</v>
      </c>
      <c r="I1461" s="134" t="s">
        <v>150</v>
      </c>
      <c r="J1461" s="134">
        <v>19</v>
      </c>
      <c r="K1461" s="134" t="s">
        <v>150</v>
      </c>
      <c r="L1461" s="115">
        <v>102</v>
      </c>
      <c r="M1461" s="134">
        <v>102</v>
      </c>
      <c r="N1461" s="115" t="s">
        <v>150</v>
      </c>
      <c r="O1461" s="134" t="s">
        <v>150</v>
      </c>
      <c r="P1461" s="115" t="s">
        <v>150</v>
      </c>
      <c r="Q1461" s="134" t="s">
        <v>150</v>
      </c>
      <c r="R1461" s="134" t="s">
        <v>150</v>
      </c>
      <c r="S1461" s="140">
        <v>34</v>
      </c>
    </row>
    <row r="1462" spans="1:19" s="177" customFormat="1" ht="8.1" customHeight="1">
      <c r="A1462" s="137">
        <v>35</v>
      </c>
      <c r="B1462" s="137"/>
      <c r="C1462" s="138" t="s">
        <v>62</v>
      </c>
      <c r="D1462" s="139"/>
      <c r="E1462" s="134">
        <v>43</v>
      </c>
      <c r="F1462" s="134" t="s">
        <v>150</v>
      </c>
      <c r="G1462" s="134" t="s">
        <v>150</v>
      </c>
      <c r="H1462" s="115" t="s">
        <v>150</v>
      </c>
      <c r="I1462" s="134" t="s">
        <v>150</v>
      </c>
      <c r="J1462" s="134" t="s">
        <v>150</v>
      </c>
      <c r="K1462" s="134" t="s">
        <v>150</v>
      </c>
      <c r="L1462" s="115" t="s">
        <v>150</v>
      </c>
      <c r="M1462" s="134" t="s">
        <v>150</v>
      </c>
      <c r="N1462" s="115" t="s">
        <v>150</v>
      </c>
      <c r="O1462" s="134" t="s">
        <v>150</v>
      </c>
      <c r="P1462" s="115">
        <v>42</v>
      </c>
      <c r="Q1462" s="134" t="s">
        <v>150</v>
      </c>
      <c r="R1462" s="134">
        <v>42</v>
      </c>
      <c r="S1462" s="140">
        <v>35</v>
      </c>
    </row>
    <row r="1463" spans="1:19" s="177" customFormat="1" ht="8.1" customHeight="1">
      <c r="A1463" s="137">
        <v>36</v>
      </c>
      <c r="B1463" s="137"/>
      <c r="C1463" s="138" t="s">
        <v>63</v>
      </c>
      <c r="D1463" s="139"/>
      <c r="E1463" s="134">
        <v>14490</v>
      </c>
      <c r="F1463" s="134" t="s">
        <v>150</v>
      </c>
      <c r="G1463" s="134" t="s">
        <v>150</v>
      </c>
      <c r="H1463" s="115">
        <v>2744</v>
      </c>
      <c r="I1463" s="134" t="s">
        <v>150</v>
      </c>
      <c r="J1463" s="134">
        <v>163</v>
      </c>
      <c r="K1463" s="134">
        <v>2581</v>
      </c>
      <c r="L1463" s="115">
        <v>2701</v>
      </c>
      <c r="M1463" s="134">
        <v>2701</v>
      </c>
      <c r="N1463" s="115">
        <v>392</v>
      </c>
      <c r="O1463" s="134">
        <v>392</v>
      </c>
      <c r="P1463" s="115">
        <v>1052</v>
      </c>
      <c r="Q1463" s="134">
        <v>1017</v>
      </c>
      <c r="R1463" s="134">
        <v>35</v>
      </c>
      <c r="S1463" s="140">
        <v>36</v>
      </c>
    </row>
    <row r="1464" spans="1:19" s="177" customFormat="1" ht="8.1" customHeight="1">
      <c r="A1464" s="137">
        <v>37</v>
      </c>
      <c r="B1464" s="137"/>
      <c r="C1464" s="138" t="s">
        <v>64</v>
      </c>
      <c r="D1464" s="139"/>
      <c r="E1464" s="134">
        <v>35</v>
      </c>
      <c r="F1464" s="134" t="s">
        <v>150</v>
      </c>
      <c r="G1464" s="134" t="s">
        <v>150</v>
      </c>
      <c r="H1464" s="115" t="s">
        <v>150</v>
      </c>
      <c r="I1464" s="134" t="s">
        <v>150</v>
      </c>
      <c r="J1464" s="134" t="s">
        <v>150</v>
      </c>
      <c r="K1464" s="134" t="s">
        <v>150</v>
      </c>
      <c r="L1464" s="115">
        <v>138</v>
      </c>
      <c r="M1464" s="134">
        <v>138</v>
      </c>
      <c r="N1464" s="115" t="s">
        <v>150</v>
      </c>
      <c r="O1464" s="134" t="s">
        <v>150</v>
      </c>
      <c r="P1464" s="115">
        <v>34</v>
      </c>
      <c r="Q1464" s="134" t="s">
        <v>150</v>
      </c>
      <c r="R1464" s="134">
        <v>34</v>
      </c>
      <c r="S1464" s="140">
        <v>37</v>
      </c>
    </row>
    <row r="1465" spans="1:19" s="177" customFormat="1" ht="8.1" customHeight="1">
      <c r="A1465" s="137">
        <v>38</v>
      </c>
      <c r="B1465" s="137"/>
      <c r="C1465" s="138" t="s">
        <v>65</v>
      </c>
      <c r="D1465" s="139"/>
      <c r="E1465" s="134">
        <v>123</v>
      </c>
      <c r="F1465" s="134" t="s">
        <v>150</v>
      </c>
      <c r="G1465" s="134" t="s">
        <v>150</v>
      </c>
      <c r="H1465" s="115">
        <v>5433</v>
      </c>
      <c r="I1465" s="134" t="s">
        <v>150</v>
      </c>
      <c r="J1465" s="134">
        <v>4757</v>
      </c>
      <c r="K1465" s="134">
        <v>676</v>
      </c>
      <c r="L1465" s="115">
        <v>268</v>
      </c>
      <c r="M1465" s="134">
        <v>268</v>
      </c>
      <c r="N1465" s="115">
        <v>86</v>
      </c>
      <c r="O1465" s="134">
        <v>86</v>
      </c>
      <c r="P1465" s="115">
        <v>107</v>
      </c>
      <c r="Q1465" s="134">
        <v>107</v>
      </c>
      <c r="R1465" s="134" t="s">
        <v>150</v>
      </c>
      <c r="S1465" s="140">
        <v>38</v>
      </c>
    </row>
    <row r="1466" spans="1:19" s="177" customFormat="1" ht="8.1" customHeight="1">
      <c r="A1466" s="137">
        <v>39</v>
      </c>
      <c r="B1466" s="137"/>
      <c r="C1466" s="138" t="s">
        <v>66</v>
      </c>
      <c r="D1466" s="139"/>
      <c r="E1466" s="134">
        <v>332</v>
      </c>
      <c r="F1466" s="134">
        <v>1469</v>
      </c>
      <c r="G1466" s="134" t="s">
        <v>150</v>
      </c>
      <c r="H1466" s="115">
        <v>1274</v>
      </c>
      <c r="I1466" s="134" t="s">
        <v>150</v>
      </c>
      <c r="J1466" s="134">
        <v>1227</v>
      </c>
      <c r="K1466" s="134">
        <v>47</v>
      </c>
      <c r="L1466" s="115">
        <v>15</v>
      </c>
      <c r="M1466" s="134">
        <v>15</v>
      </c>
      <c r="N1466" s="115" t="s">
        <v>150</v>
      </c>
      <c r="O1466" s="134" t="s">
        <v>150</v>
      </c>
      <c r="P1466" s="115">
        <v>124</v>
      </c>
      <c r="Q1466" s="134">
        <v>124</v>
      </c>
      <c r="R1466" s="134" t="s">
        <v>150</v>
      </c>
      <c r="S1466" s="140">
        <v>39</v>
      </c>
    </row>
    <row r="1467" spans="1:19" s="177" customFormat="1" ht="8.1" customHeight="1">
      <c r="A1467" s="137">
        <v>40</v>
      </c>
      <c r="B1467" s="137"/>
      <c r="C1467" s="138" t="s">
        <v>154</v>
      </c>
      <c r="D1467" s="139"/>
      <c r="E1467" s="134">
        <v>2</v>
      </c>
      <c r="F1467" s="134">
        <v>36</v>
      </c>
      <c r="G1467" s="134" t="s">
        <v>150</v>
      </c>
      <c r="H1467" s="115">
        <v>39</v>
      </c>
      <c r="I1467" s="134" t="s">
        <v>150</v>
      </c>
      <c r="J1467" s="134">
        <v>12</v>
      </c>
      <c r="K1467" s="134">
        <v>27</v>
      </c>
      <c r="L1467" s="115">
        <v>47</v>
      </c>
      <c r="M1467" s="134">
        <v>47</v>
      </c>
      <c r="N1467" s="115" t="s">
        <v>150</v>
      </c>
      <c r="O1467" s="134" t="s">
        <v>150</v>
      </c>
      <c r="P1467" s="115">
        <v>50</v>
      </c>
      <c r="Q1467" s="134">
        <v>50</v>
      </c>
      <c r="R1467" s="134" t="s">
        <v>150</v>
      </c>
      <c r="S1467" s="140">
        <v>40</v>
      </c>
    </row>
    <row r="1468" spans="1:19" s="177" customFormat="1" ht="8.1" customHeight="1">
      <c r="A1468" s="137">
        <v>41</v>
      </c>
      <c r="B1468" s="137"/>
      <c r="C1468" s="138" t="s">
        <v>68</v>
      </c>
      <c r="D1468" s="139"/>
      <c r="E1468" s="134" t="s">
        <v>150</v>
      </c>
      <c r="F1468" s="134" t="s">
        <v>150</v>
      </c>
      <c r="G1468" s="134" t="s">
        <v>150</v>
      </c>
      <c r="H1468" s="115">
        <v>44</v>
      </c>
      <c r="I1468" s="134" t="s">
        <v>150</v>
      </c>
      <c r="J1468" s="134">
        <v>43</v>
      </c>
      <c r="K1468" s="134">
        <v>1</v>
      </c>
      <c r="L1468" s="115" t="s">
        <v>150</v>
      </c>
      <c r="M1468" s="134" t="s">
        <v>150</v>
      </c>
      <c r="N1468" s="115" t="s">
        <v>150</v>
      </c>
      <c r="O1468" s="134" t="s">
        <v>150</v>
      </c>
      <c r="P1468" s="115" t="s">
        <v>150</v>
      </c>
      <c r="Q1468" s="134" t="s">
        <v>150</v>
      </c>
      <c r="R1468" s="134" t="s">
        <v>150</v>
      </c>
      <c r="S1468" s="140">
        <v>41</v>
      </c>
    </row>
    <row r="1469" spans="1:19" s="177" customFormat="1" ht="8.1" customHeight="1">
      <c r="A1469" s="137">
        <v>42</v>
      </c>
      <c r="B1469" s="137"/>
      <c r="C1469" s="138" t="s">
        <v>69</v>
      </c>
      <c r="D1469" s="139"/>
      <c r="E1469" s="134" t="s">
        <v>150</v>
      </c>
      <c r="F1469" s="134" t="s">
        <v>150</v>
      </c>
      <c r="G1469" s="134" t="s">
        <v>150</v>
      </c>
      <c r="H1469" s="115" t="s">
        <v>150</v>
      </c>
      <c r="I1469" s="134" t="s">
        <v>150</v>
      </c>
      <c r="J1469" s="134" t="s">
        <v>150</v>
      </c>
      <c r="K1469" s="134" t="s">
        <v>150</v>
      </c>
      <c r="L1469" s="115" t="s">
        <v>150</v>
      </c>
      <c r="M1469" s="134" t="s">
        <v>150</v>
      </c>
      <c r="N1469" s="115" t="s">
        <v>150</v>
      </c>
      <c r="O1469" s="134" t="s">
        <v>150</v>
      </c>
      <c r="P1469" s="115" t="s">
        <v>150</v>
      </c>
      <c r="Q1469" s="134" t="s">
        <v>150</v>
      </c>
      <c r="R1469" s="134" t="s">
        <v>150</v>
      </c>
      <c r="S1469" s="140">
        <v>42</v>
      </c>
    </row>
    <row r="1470" spans="1:19" s="179" customFormat="1" ht="8.1" customHeight="1">
      <c r="A1470" s="149"/>
      <c r="B1470" s="149"/>
      <c r="C1470" s="150" t="s">
        <v>70</v>
      </c>
      <c r="D1470" s="158"/>
      <c r="E1470" s="152">
        <f t="shared" ref="E1470:R1470" si="130">IF(SUM(E1455:E1469),SUM(E1455:E1469),"-")</f>
        <v>33118</v>
      </c>
      <c r="F1470" s="152">
        <f t="shared" si="130"/>
        <v>1507</v>
      </c>
      <c r="G1470" s="152">
        <f t="shared" si="130"/>
        <v>45</v>
      </c>
      <c r="H1470" s="152">
        <f t="shared" si="130"/>
        <v>93885</v>
      </c>
      <c r="I1470" s="152">
        <f t="shared" si="130"/>
        <v>84173</v>
      </c>
      <c r="J1470" s="152">
        <f t="shared" si="130"/>
        <v>6328</v>
      </c>
      <c r="K1470" s="152">
        <f t="shared" si="130"/>
        <v>3384</v>
      </c>
      <c r="L1470" s="152">
        <f t="shared" si="130"/>
        <v>58354</v>
      </c>
      <c r="M1470" s="152">
        <f t="shared" si="130"/>
        <v>58354</v>
      </c>
      <c r="N1470" s="152">
        <f t="shared" si="130"/>
        <v>478</v>
      </c>
      <c r="O1470" s="152">
        <f t="shared" si="130"/>
        <v>478</v>
      </c>
      <c r="P1470" s="152">
        <f t="shared" si="130"/>
        <v>1912</v>
      </c>
      <c r="Q1470" s="152">
        <f t="shared" si="130"/>
        <v>1694</v>
      </c>
      <c r="R1470" s="152">
        <f t="shared" si="130"/>
        <v>218</v>
      </c>
      <c r="S1470" s="153"/>
    </row>
    <row r="1471" spans="1:19" s="176" customFormat="1" ht="8.1" customHeight="1">
      <c r="A1471" s="130">
        <v>43</v>
      </c>
      <c r="B1471" s="130"/>
      <c r="C1471" s="131" t="s">
        <v>71</v>
      </c>
      <c r="D1471" s="132"/>
      <c r="E1471" s="134" t="s">
        <v>150</v>
      </c>
      <c r="F1471" s="134">
        <v>2</v>
      </c>
      <c r="G1471" s="134" t="s">
        <v>150</v>
      </c>
      <c r="H1471" s="115" t="s">
        <v>150</v>
      </c>
      <c r="I1471" s="134" t="s">
        <v>150</v>
      </c>
      <c r="J1471" s="134" t="s">
        <v>150</v>
      </c>
      <c r="K1471" s="134" t="s">
        <v>150</v>
      </c>
      <c r="L1471" s="115">
        <v>13</v>
      </c>
      <c r="M1471" s="134">
        <v>13</v>
      </c>
      <c r="N1471" s="115" t="s">
        <v>150</v>
      </c>
      <c r="O1471" s="134" t="s">
        <v>150</v>
      </c>
      <c r="P1471" s="115" t="s">
        <v>150</v>
      </c>
      <c r="Q1471" s="134" t="s">
        <v>150</v>
      </c>
      <c r="R1471" s="134" t="s">
        <v>150</v>
      </c>
      <c r="S1471" s="135">
        <v>43</v>
      </c>
    </row>
    <row r="1472" spans="1:19" s="177" customFormat="1" ht="8.1" customHeight="1">
      <c r="A1472" s="137">
        <v>44</v>
      </c>
      <c r="B1472" s="137"/>
      <c r="C1472" s="138" t="s">
        <v>72</v>
      </c>
      <c r="D1472" s="139"/>
      <c r="E1472" s="134" t="s">
        <v>150</v>
      </c>
      <c r="F1472" s="134" t="s">
        <v>150</v>
      </c>
      <c r="G1472" s="134" t="s">
        <v>150</v>
      </c>
      <c r="H1472" s="115">
        <v>43</v>
      </c>
      <c r="I1472" s="134" t="s">
        <v>150</v>
      </c>
      <c r="J1472" s="134" t="s">
        <v>150</v>
      </c>
      <c r="K1472" s="134">
        <v>43</v>
      </c>
      <c r="L1472" s="115" t="s">
        <v>150</v>
      </c>
      <c r="M1472" s="134" t="s">
        <v>150</v>
      </c>
      <c r="N1472" s="115" t="s">
        <v>150</v>
      </c>
      <c r="O1472" s="134" t="s">
        <v>150</v>
      </c>
      <c r="P1472" s="115" t="s">
        <v>150</v>
      </c>
      <c r="Q1472" s="134" t="s">
        <v>150</v>
      </c>
      <c r="R1472" s="134" t="s">
        <v>150</v>
      </c>
      <c r="S1472" s="140">
        <v>44</v>
      </c>
    </row>
    <row r="1473" spans="1:19" s="177" customFormat="1" ht="8.1" customHeight="1">
      <c r="A1473" s="137">
        <v>45</v>
      </c>
      <c r="B1473" s="137"/>
      <c r="C1473" s="138" t="s">
        <v>73</v>
      </c>
      <c r="D1473" s="139"/>
      <c r="E1473" s="134" t="s">
        <v>150</v>
      </c>
      <c r="F1473" s="134" t="s">
        <v>150</v>
      </c>
      <c r="G1473" s="134" t="s">
        <v>150</v>
      </c>
      <c r="H1473" s="115">
        <v>43</v>
      </c>
      <c r="I1473" s="134" t="s">
        <v>150</v>
      </c>
      <c r="J1473" s="134" t="s">
        <v>150</v>
      </c>
      <c r="K1473" s="134">
        <v>43</v>
      </c>
      <c r="L1473" s="115" t="s">
        <v>150</v>
      </c>
      <c r="M1473" s="134" t="s">
        <v>150</v>
      </c>
      <c r="N1473" s="115" t="s">
        <v>150</v>
      </c>
      <c r="O1473" s="134" t="s">
        <v>150</v>
      </c>
      <c r="P1473" s="115" t="s">
        <v>150</v>
      </c>
      <c r="Q1473" s="134" t="s">
        <v>150</v>
      </c>
      <c r="R1473" s="134" t="s">
        <v>150</v>
      </c>
      <c r="S1473" s="140">
        <v>45</v>
      </c>
    </row>
    <row r="1474" spans="1:19" s="177" customFormat="1" ht="8.1" customHeight="1">
      <c r="A1474" s="137">
        <v>46</v>
      </c>
      <c r="B1474" s="137"/>
      <c r="C1474" s="138" t="s">
        <v>74</v>
      </c>
      <c r="D1474" s="139"/>
      <c r="E1474" s="134" t="s">
        <v>150</v>
      </c>
      <c r="F1474" s="134" t="s">
        <v>150</v>
      </c>
      <c r="G1474" s="134" t="s">
        <v>150</v>
      </c>
      <c r="H1474" s="115" t="s">
        <v>150</v>
      </c>
      <c r="I1474" s="134" t="s">
        <v>150</v>
      </c>
      <c r="J1474" s="134" t="s">
        <v>150</v>
      </c>
      <c r="K1474" s="134" t="s">
        <v>150</v>
      </c>
      <c r="L1474" s="115" t="s">
        <v>150</v>
      </c>
      <c r="M1474" s="134" t="s">
        <v>150</v>
      </c>
      <c r="N1474" s="115" t="s">
        <v>150</v>
      </c>
      <c r="O1474" s="134" t="s">
        <v>150</v>
      </c>
      <c r="P1474" s="115" t="s">
        <v>150</v>
      </c>
      <c r="Q1474" s="134" t="s">
        <v>150</v>
      </c>
      <c r="R1474" s="134" t="s">
        <v>150</v>
      </c>
      <c r="S1474" s="140">
        <v>46</v>
      </c>
    </row>
    <row r="1475" spans="1:19" s="177" customFormat="1" ht="8.1" customHeight="1">
      <c r="A1475" s="137">
        <v>47</v>
      </c>
      <c r="B1475" s="137"/>
      <c r="C1475" s="138" t="s">
        <v>75</v>
      </c>
      <c r="D1475" s="139"/>
      <c r="E1475" s="134" t="s">
        <v>150</v>
      </c>
      <c r="F1475" s="134" t="s">
        <v>150</v>
      </c>
      <c r="G1475" s="134" t="s">
        <v>150</v>
      </c>
      <c r="H1475" s="115" t="s">
        <v>150</v>
      </c>
      <c r="I1475" s="134" t="s">
        <v>150</v>
      </c>
      <c r="J1475" s="134" t="s">
        <v>150</v>
      </c>
      <c r="K1475" s="134" t="s">
        <v>150</v>
      </c>
      <c r="L1475" s="115" t="s">
        <v>150</v>
      </c>
      <c r="M1475" s="134" t="s">
        <v>150</v>
      </c>
      <c r="N1475" s="115" t="s">
        <v>150</v>
      </c>
      <c r="O1475" s="134" t="s">
        <v>150</v>
      </c>
      <c r="P1475" s="115" t="s">
        <v>150</v>
      </c>
      <c r="Q1475" s="134" t="s">
        <v>150</v>
      </c>
      <c r="R1475" s="134" t="s">
        <v>150</v>
      </c>
      <c r="S1475" s="140">
        <v>47</v>
      </c>
    </row>
    <row r="1476" spans="1:19" s="177" customFormat="1" ht="8.1" customHeight="1">
      <c r="A1476" s="137">
        <v>48</v>
      </c>
      <c r="B1476" s="137"/>
      <c r="C1476" s="138" t="s">
        <v>76</v>
      </c>
      <c r="D1476" s="139"/>
      <c r="E1476" s="134" t="s">
        <v>150</v>
      </c>
      <c r="F1476" s="134" t="s">
        <v>150</v>
      </c>
      <c r="G1476" s="134" t="s">
        <v>150</v>
      </c>
      <c r="H1476" s="115" t="s">
        <v>155</v>
      </c>
      <c r="I1476" s="134" t="s">
        <v>155</v>
      </c>
      <c r="J1476" s="134" t="s">
        <v>150</v>
      </c>
      <c r="K1476" s="134" t="s">
        <v>150</v>
      </c>
      <c r="L1476" s="115" t="s">
        <v>150</v>
      </c>
      <c r="M1476" s="134" t="s">
        <v>155</v>
      </c>
      <c r="N1476" s="115" t="s">
        <v>150</v>
      </c>
      <c r="O1476" s="134" t="s">
        <v>150</v>
      </c>
      <c r="P1476" s="115" t="s">
        <v>150</v>
      </c>
      <c r="Q1476" s="134" t="s">
        <v>150</v>
      </c>
      <c r="R1476" s="134" t="s">
        <v>150</v>
      </c>
      <c r="S1476" s="140">
        <v>48</v>
      </c>
    </row>
    <row r="1477" spans="1:19" s="177" customFormat="1" ht="8.1" customHeight="1">
      <c r="A1477" s="137">
        <v>49</v>
      </c>
      <c r="B1477" s="137"/>
      <c r="C1477" s="138" t="s">
        <v>119</v>
      </c>
      <c r="D1477" s="139"/>
      <c r="E1477" s="134">
        <v>56</v>
      </c>
      <c r="F1477" s="134" t="s">
        <v>150</v>
      </c>
      <c r="G1477" s="134" t="s">
        <v>150</v>
      </c>
      <c r="H1477" s="115" t="s">
        <v>150</v>
      </c>
      <c r="I1477" s="134" t="s">
        <v>150</v>
      </c>
      <c r="J1477" s="134" t="s">
        <v>150</v>
      </c>
      <c r="K1477" s="134" t="s">
        <v>150</v>
      </c>
      <c r="L1477" s="115" t="s">
        <v>150</v>
      </c>
      <c r="M1477" s="134" t="s">
        <v>150</v>
      </c>
      <c r="N1477" s="115" t="s">
        <v>155</v>
      </c>
      <c r="O1477" s="134" t="s">
        <v>150</v>
      </c>
      <c r="P1477" s="115" t="s">
        <v>150</v>
      </c>
      <c r="Q1477" s="134" t="s">
        <v>150</v>
      </c>
      <c r="R1477" s="134" t="s">
        <v>150</v>
      </c>
      <c r="S1477" s="140">
        <v>49</v>
      </c>
    </row>
    <row r="1478" spans="1:19" s="177" customFormat="1" ht="8.1" customHeight="1">
      <c r="A1478" s="137">
        <v>50</v>
      </c>
      <c r="B1478" s="137"/>
      <c r="C1478" s="138" t="s">
        <v>120</v>
      </c>
      <c r="D1478" s="139"/>
      <c r="E1478" s="134" t="s">
        <v>150</v>
      </c>
      <c r="F1478" s="134" t="s">
        <v>150</v>
      </c>
      <c r="G1478" s="134" t="s">
        <v>150</v>
      </c>
      <c r="H1478" s="115" t="s">
        <v>150</v>
      </c>
      <c r="I1478" s="134" t="s">
        <v>150</v>
      </c>
      <c r="J1478" s="134" t="s">
        <v>150</v>
      </c>
      <c r="K1478" s="134" t="s">
        <v>150</v>
      </c>
      <c r="L1478" s="115" t="s">
        <v>150</v>
      </c>
      <c r="M1478" s="134" t="s">
        <v>150</v>
      </c>
      <c r="N1478" s="115" t="s">
        <v>150</v>
      </c>
      <c r="O1478" s="134" t="s">
        <v>150</v>
      </c>
      <c r="P1478" s="115" t="s">
        <v>150</v>
      </c>
      <c r="Q1478" s="134" t="s">
        <v>150</v>
      </c>
      <c r="R1478" s="134" t="s">
        <v>150</v>
      </c>
      <c r="S1478" s="140">
        <v>50</v>
      </c>
    </row>
    <row r="1479" spans="1:19" s="177" customFormat="1" ht="8.1" customHeight="1">
      <c r="A1479" s="137">
        <v>51</v>
      </c>
      <c r="B1479" s="137"/>
      <c r="C1479" s="138" t="s">
        <v>79</v>
      </c>
      <c r="D1479" s="139"/>
      <c r="E1479" s="134" t="s">
        <v>150</v>
      </c>
      <c r="F1479" s="134" t="s">
        <v>150</v>
      </c>
      <c r="G1479" s="134" t="s">
        <v>150</v>
      </c>
      <c r="H1479" s="115" t="s">
        <v>150</v>
      </c>
      <c r="I1479" s="134" t="s">
        <v>150</v>
      </c>
      <c r="J1479" s="134" t="s">
        <v>150</v>
      </c>
      <c r="K1479" s="134" t="s">
        <v>150</v>
      </c>
      <c r="L1479" s="115" t="s">
        <v>150</v>
      </c>
      <c r="M1479" s="134" t="s">
        <v>150</v>
      </c>
      <c r="N1479" s="115" t="s">
        <v>150</v>
      </c>
      <c r="O1479" s="134" t="s">
        <v>150</v>
      </c>
      <c r="P1479" s="115" t="s">
        <v>150</v>
      </c>
      <c r="Q1479" s="134" t="s">
        <v>150</v>
      </c>
      <c r="R1479" s="134" t="s">
        <v>150</v>
      </c>
      <c r="S1479" s="140">
        <v>51</v>
      </c>
    </row>
    <row r="1480" spans="1:19" s="177" customFormat="1" ht="8.1" customHeight="1">
      <c r="A1480" s="137">
        <v>52</v>
      </c>
      <c r="B1480" s="137"/>
      <c r="C1480" s="138" t="s">
        <v>80</v>
      </c>
      <c r="D1480" s="139"/>
      <c r="E1480" s="134">
        <v>256</v>
      </c>
      <c r="F1480" s="134" t="s">
        <v>150</v>
      </c>
      <c r="G1480" s="134" t="s">
        <v>150</v>
      </c>
      <c r="H1480" s="115" t="s">
        <v>150</v>
      </c>
      <c r="I1480" s="134" t="s">
        <v>150</v>
      </c>
      <c r="J1480" s="134" t="s">
        <v>150</v>
      </c>
      <c r="K1480" s="134" t="s">
        <v>150</v>
      </c>
      <c r="L1480" s="115" t="s">
        <v>150</v>
      </c>
      <c r="M1480" s="134" t="s">
        <v>150</v>
      </c>
      <c r="N1480" s="115" t="s">
        <v>150</v>
      </c>
      <c r="O1480" s="134" t="s">
        <v>150</v>
      </c>
      <c r="P1480" s="115" t="s">
        <v>150</v>
      </c>
      <c r="Q1480" s="134" t="s">
        <v>150</v>
      </c>
      <c r="R1480" s="134" t="s">
        <v>150</v>
      </c>
      <c r="S1480" s="140">
        <v>52</v>
      </c>
    </row>
    <row r="1481" spans="1:19" s="177" customFormat="1" ht="8.1" customHeight="1">
      <c r="A1481" s="137">
        <v>53</v>
      </c>
      <c r="B1481" s="137"/>
      <c r="C1481" s="138" t="s">
        <v>81</v>
      </c>
      <c r="D1481" s="139"/>
      <c r="E1481" s="134" t="s">
        <v>150</v>
      </c>
      <c r="F1481" s="134" t="s">
        <v>150</v>
      </c>
      <c r="G1481" s="134" t="s">
        <v>150</v>
      </c>
      <c r="H1481" s="115" t="s">
        <v>150</v>
      </c>
      <c r="I1481" s="134" t="s">
        <v>150</v>
      </c>
      <c r="J1481" s="134" t="s">
        <v>150</v>
      </c>
      <c r="K1481" s="134" t="s">
        <v>150</v>
      </c>
      <c r="L1481" s="115" t="s">
        <v>150</v>
      </c>
      <c r="M1481" s="134" t="s">
        <v>150</v>
      </c>
      <c r="N1481" s="115" t="s">
        <v>150</v>
      </c>
      <c r="O1481" s="134" t="s">
        <v>150</v>
      </c>
      <c r="P1481" s="115" t="s">
        <v>150</v>
      </c>
      <c r="Q1481" s="134" t="s">
        <v>150</v>
      </c>
      <c r="R1481" s="134" t="s">
        <v>150</v>
      </c>
      <c r="S1481" s="140">
        <v>53</v>
      </c>
    </row>
    <row r="1482" spans="1:19" s="177" customFormat="1" ht="8.1" customHeight="1">
      <c r="A1482" s="137">
        <v>54</v>
      </c>
      <c r="B1482" s="137"/>
      <c r="C1482" s="138" t="s">
        <v>82</v>
      </c>
      <c r="D1482" s="139"/>
      <c r="E1482" s="134" t="s">
        <v>150</v>
      </c>
      <c r="F1482" s="134" t="s">
        <v>150</v>
      </c>
      <c r="G1482" s="134" t="s">
        <v>150</v>
      </c>
      <c r="H1482" s="115" t="s">
        <v>150</v>
      </c>
      <c r="I1482" s="134" t="s">
        <v>150</v>
      </c>
      <c r="J1482" s="134" t="s">
        <v>150</v>
      </c>
      <c r="K1482" s="134" t="s">
        <v>150</v>
      </c>
      <c r="L1482" s="115" t="s">
        <v>150</v>
      </c>
      <c r="M1482" s="134" t="s">
        <v>150</v>
      </c>
      <c r="N1482" s="115" t="s">
        <v>150</v>
      </c>
      <c r="O1482" s="134" t="s">
        <v>150</v>
      </c>
      <c r="P1482" s="115" t="s">
        <v>150</v>
      </c>
      <c r="Q1482" s="134" t="s">
        <v>150</v>
      </c>
      <c r="R1482" s="134" t="s">
        <v>150</v>
      </c>
      <c r="S1482" s="140">
        <v>54</v>
      </c>
    </row>
    <row r="1483" spans="1:19" s="177" customFormat="1" ht="8.1" customHeight="1">
      <c r="A1483" s="137">
        <v>55</v>
      </c>
      <c r="B1483" s="137"/>
      <c r="C1483" s="138" t="s">
        <v>83</v>
      </c>
      <c r="D1483" s="139"/>
      <c r="E1483" s="134" t="s">
        <v>150</v>
      </c>
      <c r="F1483" s="134" t="s">
        <v>150</v>
      </c>
      <c r="G1483" s="134" t="s">
        <v>150</v>
      </c>
      <c r="H1483" s="115">
        <v>261</v>
      </c>
      <c r="I1483" s="134" t="s">
        <v>150</v>
      </c>
      <c r="J1483" s="134">
        <v>257</v>
      </c>
      <c r="K1483" s="134">
        <v>4</v>
      </c>
      <c r="L1483" s="115" t="s">
        <v>150</v>
      </c>
      <c r="M1483" s="134" t="s">
        <v>150</v>
      </c>
      <c r="N1483" s="115" t="s">
        <v>150</v>
      </c>
      <c r="O1483" s="134" t="s">
        <v>150</v>
      </c>
      <c r="P1483" s="115" t="s">
        <v>150</v>
      </c>
      <c r="Q1483" s="134" t="s">
        <v>150</v>
      </c>
      <c r="R1483" s="134" t="s">
        <v>150</v>
      </c>
      <c r="S1483" s="140">
        <v>55</v>
      </c>
    </row>
    <row r="1484" spans="1:19" s="177" customFormat="1" ht="8.1" customHeight="1">
      <c r="A1484" s="137">
        <v>56</v>
      </c>
      <c r="B1484" s="137"/>
      <c r="C1484" s="138" t="s">
        <v>84</v>
      </c>
      <c r="D1484" s="139"/>
      <c r="E1484" s="134" t="s">
        <v>150</v>
      </c>
      <c r="F1484" s="134" t="s">
        <v>150</v>
      </c>
      <c r="G1484" s="134" t="s">
        <v>150</v>
      </c>
      <c r="H1484" s="115" t="s">
        <v>150</v>
      </c>
      <c r="I1484" s="134" t="s">
        <v>150</v>
      </c>
      <c r="J1484" s="134" t="s">
        <v>150</v>
      </c>
      <c r="K1484" s="134" t="s">
        <v>150</v>
      </c>
      <c r="L1484" s="115" t="s">
        <v>150</v>
      </c>
      <c r="M1484" s="134" t="s">
        <v>150</v>
      </c>
      <c r="N1484" s="115" t="s">
        <v>150</v>
      </c>
      <c r="O1484" s="134" t="s">
        <v>150</v>
      </c>
      <c r="P1484" s="115" t="s">
        <v>150</v>
      </c>
      <c r="Q1484" s="134" t="s">
        <v>150</v>
      </c>
      <c r="R1484" s="134" t="s">
        <v>150</v>
      </c>
      <c r="S1484" s="140">
        <v>56</v>
      </c>
    </row>
    <row r="1485" spans="1:19" s="177" customFormat="1" ht="8.1" customHeight="1">
      <c r="A1485" s="137">
        <v>57</v>
      </c>
      <c r="B1485" s="137"/>
      <c r="C1485" s="159" t="s">
        <v>85</v>
      </c>
      <c r="D1485" s="139"/>
      <c r="E1485" s="134">
        <v>61</v>
      </c>
      <c r="F1485" s="134">
        <v>20</v>
      </c>
      <c r="G1485" s="134" t="s">
        <v>150</v>
      </c>
      <c r="H1485" s="115">
        <v>2341</v>
      </c>
      <c r="I1485" s="134" t="s">
        <v>150</v>
      </c>
      <c r="J1485" s="134">
        <v>441</v>
      </c>
      <c r="K1485" s="134">
        <v>1900</v>
      </c>
      <c r="L1485" s="115">
        <v>70</v>
      </c>
      <c r="M1485" s="134">
        <v>70</v>
      </c>
      <c r="N1485" s="115" t="s">
        <v>150</v>
      </c>
      <c r="O1485" s="134" t="s">
        <v>150</v>
      </c>
      <c r="P1485" s="115">
        <v>90</v>
      </c>
      <c r="Q1485" s="134">
        <v>90</v>
      </c>
      <c r="R1485" s="134" t="s">
        <v>150</v>
      </c>
      <c r="S1485" s="140">
        <v>57</v>
      </c>
    </row>
    <row r="1486" spans="1:19" s="179" customFormat="1" ht="8.1" customHeight="1">
      <c r="A1486" s="149"/>
      <c r="B1486" s="149"/>
      <c r="C1486" s="150" t="s">
        <v>86</v>
      </c>
      <c r="D1486" s="158"/>
      <c r="E1486" s="152">
        <f t="shared" ref="E1486:R1486" si="131">IF(SUM(E1471:E1485)&gt;0,SUM(E1471:E1485),"-")</f>
        <v>373</v>
      </c>
      <c r="F1486" s="152">
        <f t="shared" si="131"/>
        <v>22</v>
      </c>
      <c r="G1486" s="152" t="str">
        <f t="shared" si="131"/>
        <v>-</v>
      </c>
      <c r="H1486" s="152">
        <f t="shared" si="131"/>
        <v>2688</v>
      </c>
      <c r="I1486" s="152" t="str">
        <f t="shared" si="131"/>
        <v>-</v>
      </c>
      <c r="J1486" s="152">
        <f t="shared" si="131"/>
        <v>698</v>
      </c>
      <c r="K1486" s="152">
        <f t="shared" si="131"/>
        <v>1990</v>
      </c>
      <c r="L1486" s="152">
        <f t="shared" si="131"/>
        <v>83</v>
      </c>
      <c r="M1486" s="152">
        <f t="shared" si="131"/>
        <v>83</v>
      </c>
      <c r="N1486" s="152" t="str">
        <f t="shared" si="131"/>
        <v>-</v>
      </c>
      <c r="O1486" s="152" t="str">
        <f t="shared" si="131"/>
        <v>-</v>
      </c>
      <c r="P1486" s="152">
        <f t="shared" si="131"/>
        <v>90</v>
      </c>
      <c r="Q1486" s="152">
        <f t="shared" si="131"/>
        <v>90</v>
      </c>
      <c r="R1486" s="152" t="str">
        <f t="shared" si="131"/>
        <v>-</v>
      </c>
      <c r="S1486" s="153"/>
    </row>
    <row r="1487" spans="1:19" s="176" customFormat="1" ht="8.1" customHeight="1">
      <c r="A1487" s="130">
        <v>58</v>
      </c>
      <c r="B1487" s="130"/>
      <c r="C1487" s="131" t="s">
        <v>121</v>
      </c>
      <c r="D1487" s="132"/>
      <c r="E1487" s="134" t="s">
        <v>150</v>
      </c>
      <c r="F1487" s="134">
        <v>82</v>
      </c>
      <c r="G1487" s="134" t="s">
        <v>150</v>
      </c>
      <c r="H1487" s="115">
        <v>3532</v>
      </c>
      <c r="I1487" s="134" t="s">
        <v>150</v>
      </c>
      <c r="J1487" s="134">
        <v>3532</v>
      </c>
      <c r="K1487" s="134" t="s">
        <v>150</v>
      </c>
      <c r="L1487" s="115" t="s">
        <v>150</v>
      </c>
      <c r="M1487" s="134" t="s">
        <v>150</v>
      </c>
      <c r="N1487" s="115" t="s">
        <v>150</v>
      </c>
      <c r="O1487" s="134" t="s">
        <v>150</v>
      </c>
      <c r="P1487" s="115" t="s">
        <v>150</v>
      </c>
      <c r="Q1487" s="134" t="s">
        <v>150</v>
      </c>
      <c r="R1487" s="134" t="s">
        <v>150</v>
      </c>
      <c r="S1487" s="135">
        <v>58</v>
      </c>
    </row>
    <row r="1488" spans="1:19" s="177" customFormat="1" ht="8.1" customHeight="1">
      <c r="A1488" s="137">
        <v>59</v>
      </c>
      <c r="B1488" s="137"/>
      <c r="C1488" s="138" t="s">
        <v>88</v>
      </c>
      <c r="D1488" s="139"/>
      <c r="E1488" s="134" t="s">
        <v>150</v>
      </c>
      <c r="F1488" s="134" t="s">
        <v>150</v>
      </c>
      <c r="G1488" s="134" t="s">
        <v>150</v>
      </c>
      <c r="H1488" s="115" t="s">
        <v>150</v>
      </c>
      <c r="I1488" s="134" t="s">
        <v>150</v>
      </c>
      <c r="J1488" s="134" t="s">
        <v>150</v>
      </c>
      <c r="K1488" s="134" t="s">
        <v>150</v>
      </c>
      <c r="L1488" s="115" t="s">
        <v>150</v>
      </c>
      <c r="M1488" s="134" t="s">
        <v>150</v>
      </c>
      <c r="N1488" s="115" t="s">
        <v>150</v>
      </c>
      <c r="O1488" s="134" t="s">
        <v>150</v>
      </c>
      <c r="P1488" s="115" t="s">
        <v>150</v>
      </c>
      <c r="Q1488" s="134" t="s">
        <v>150</v>
      </c>
      <c r="R1488" s="134" t="s">
        <v>150</v>
      </c>
      <c r="S1488" s="140">
        <v>59</v>
      </c>
    </row>
    <row r="1489" spans="1:19" s="177" customFormat="1" ht="8.1" customHeight="1">
      <c r="A1489" s="137">
        <v>60</v>
      </c>
      <c r="B1489" s="137"/>
      <c r="C1489" s="138" t="s">
        <v>89</v>
      </c>
      <c r="D1489" s="139"/>
      <c r="E1489" s="134">
        <v>20</v>
      </c>
      <c r="F1489" s="134" t="s">
        <v>150</v>
      </c>
      <c r="G1489" s="134" t="s">
        <v>150</v>
      </c>
      <c r="H1489" s="115" t="s">
        <v>150</v>
      </c>
      <c r="I1489" s="134" t="s">
        <v>150</v>
      </c>
      <c r="J1489" s="134" t="s">
        <v>150</v>
      </c>
      <c r="K1489" s="134" t="s">
        <v>150</v>
      </c>
      <c r="L1489" s="115">
        <v>3</v>
      </c>
      <c r="M1489" s="134">
        <v>3</v>
      </c>
      <c r="N1489" s="115" t="s">
        <v>150</v>
      </c>
      <c r="O1489" s="134" t="s">
        <v>150</v>
      </c>
      <c r="P1489" s="115" t="s">
        <v>150</v>
      </c>
      <c r="Q1489" s="134" t="s">
        <v>150</v>
      </c>
      <c r="R1489" s="134" t="s">
        <v>150</v>
      </c>
      <c r="S1489" s="140">
        <v>60</v>
      </c>
    </row>
    <row r="1490" spans="1:19" s="177" customFormat="1" ht="8.1" customHeight="1">
      <c r="A1490" s="137">
        <v>61</v>
      </c>
      <c r="B1490" s="137"/>
      <c r="C1490" s="138" t="s">
        <v>90</v>
      </c>
      <c r="D1490" s="139"/>
      <c r="E1490" s="134" t="s">
        <v>150</v>
      </c>
      <c r="F1490" s="134" t="s">
        <v>150</v>
      </c>
      <c r="G1490" s="134" t="s">
        <v>150</v>
      </c>
      <c r="H1490" s="115" t="s">
        <v>150</v>
      </c>
      <c r="I1490" s="134" t="s">
        <v>150</v>
      </c>
      <c r="J1490" s="134" t="s">
        <v>150</v>
      </c>
      <c r="K1490" s="134" t="s">
        <v>150</v>
      </c>
      <c r="L1490" s="115" t="s">
        <v>150</v>
      </c>
      <c r="M1490" s="134" t="s">
        <v>150</v>
      </c>
      <c r="N1490" s="115" t="s">
        <v>150</v>
      </c>
      <c r="O1490" s="134" t="s">
        <v>150</v>
      </c>
      <c r="P1490" s="115" t="s">
        <v>150</v>
      </c>
      <c r="Q1490" s="134" t="s">
        <v>150</v>
      </c>
      <c r="R1490" s="134" t="s">
        <v>150</v>
      </c>
      <c r="S1490" s="140">
        <v>61</v>
      </c>
    </row>
    <row r="1491" spans="1:19" s="177" customFormat="1" ht="8.1" customHeight="1">
      <c r="A1491" s="137">
        <v>62</v>
      </c>
      <c r="B1491" s="137"/>
      <c r="C1491" s="138" t="s">
        <v>91</v>
      </c>
      <c r="D1491" s="139"/>
      <c r="E1491" s="134">
        <v>1554</v>
      </c>
      <c r="F1491" s="134">
        <v>100</v>
      </c>
      <c r="G1491" s="134" t="s">
        <v>150</v>
      </c>
      <c r="H1491" s="115">
        <v>1420</v>
      </c>
      <c r="I1491" s="134" t="s">
        <v>150</v>
      </c>
      <c r="J1491" s="134">
        <v>1420</v>
      </c>
      <c r="K1491" s="134" t="s">
        <v>150</v>
      </c>
      <c r="L1491" s="115">
        <v>82</v>
      </c>
      <c r="M1491" s="134">
        <v>82</v>
      </c>
      <c r="N1491" s="115" t="s">
        <v>150</v>
      </c>
      <c r="O1491" s="134" t="s">
        <v>150</v>
      </c>
      <c r="P1491" s="115">
        <v>125</v>
      </c>
      <c r="Q1491" s="134">
        <v>125</v>
      </c>
      <c r="R1491" s="134" t="s">
        <v>150</v>
      </c>
      <c r="S1491" s="140">
        <v>62</v>
      </c>
    </row>
    <row r="1492" spans="1:19" s="177" customFormat="1" ht="8.1" customHeight="1">
      <c r="A1492" s="137">
        <v>63</v>
      </c>
      <c r="B1492" s="137"/>
      <c r="C1492" s="138" t="s">
        <v>92</v>
      </c>
      <c r="D1492" s="139"/>
      <c r="E1492" s="134" t="s">
        <v>150</v>
      </c>
      <c r="F1492" s="134">
        <v>79</v>
      </c>
      <c r="G1492" s="134" t="s">
        <v>150</v>
      </c>
      <c r="H1492" s="115">
        <v>18</v>
      </c>
      <c r="I1492" s="134" t="s">
        <v>150</v>
      </c>
      <c r="J1492" s="134">
        <v>18</v>
      </c>
      <c r="K1492" s="134" t="s">
        <v>150</v>
      </c>
      <c r="L1492" s="115" t="s">
        <v>150</v>
      </c>
      <c r="M1492" s="134" t="s">
        <v>150</v>
      </c>
      <c r="N1492" s="115" t="s">
        <v>150</v>
      </c>
      <c r="O1492" s="134" t="s">
        <v>150</v>
      </c>
      <c r="P1492" s="115" t="s">
        <v>150</v>
      </c>
      <c r="Q1492" s="134" t="s">
        <v>150</v>
      </c>
      <c r="R1492" s="134" t="s">
        <v>150</v>
      </c>
      <c r="S1492" s="140">
        <v>63</v>
      </c>
    </row>
    <row r="1493" spans="1:19" s="177" customFormat="1" ht="8.1" customHeight="1">
      <c r="A1493" s="137">
        <v>64</v>
      </c>
      <c r="B1493" s="137"/>
      <c r="C1493" s="138" t="s">
        <v>93</v>
      </c>
      <c r="D1493" s="139"/>
      <c r="E1493" s="134" t="s">
        <v>150</v>
      </c>
      <c r="F1493" s="134" t="s">
        <v>150</v>
      </c>
      <c r="G1493" s="134" t="s">
        <v>150</v>
      </c>
      <c r="H1493" s="115" t="s">
        <v>150</v>
      </c>
      <c r="I1493" s="134" t="s">
        <v>150</v>
      </c>
      <c r="J1493" s="134" t="s">
        <v>150</v>
      </c>
      <c r="K1493" s="134" t="s">
        <v>150</v>
      </c>
      <c r="L1493" s="115" t="s">
        <v>150</v>
      </c>
      <c r="M1493" s="134" t="s">
        <v>150</v>
      </c>
      <c r="N1493" s="115" t="s">
        <v>150</v>
      </c>
      <c r="O1493" s="134" t="s">
        <v>150</v>
      </c>
      <c r="P1493" s="115" t="s">
        <v>150</v>
      </c>
      <c r="Q1493" s="134" t="s">
        <v>150</v>
      </c>
      <c r="R1493" s="134" t="s">
        <v>150</v>
      </c>
      <c r="S1493" s="140">
        <v>64</v>
      </c>
    </row>
    <row r="1494" spans="1:19" s="177" customFormat="1" ht="8.1" customHeight="1">
      <c r="A1494" s="137">
        <v>65</v>
      </c>
      <c r="B1494" s="137"/>
      <c r="C1494" s="138" t="s">
        <v>94</v>
      </c>
      <c r="D1494" s="139"/>
      <c r="E1494" s="134" t="s">
        <v>150</v>
      </c>
      <c r="F1494" s="134" t="s">
        <v>150</v>
      </c>
      <c r="G1494" s="134" t="s">
        <v>150</v>
      </c>
      <c r="H1494" s="115" t="s">
        <v>150</v>
      </c>
      <c r="I1494" s="134" t="s">
        <v>150</v>
      </c>
      <c r="J1494" s="134" t="s">
        <v>150</v>
      </c>
      <c r="K1494" s="134" t="s">
        <v>150</v>
      </c>
      <c r="L1494" s="115" t="s">
        <v>150</v>
      </c>
      <c r="M1494" s="134" t="s">
        <v>150</v>
      </c>
      <c r="N1494" s="115" t="s">
        <v>150</v>
      </c>
      <c r="O1494" s="134" t="s">
        <v>150</v>
      </c>
      <c r="P1494" s="115" t="s">
        <v>150</v>
      </c>
      <c r="Q1494" s="134" t="s">
        <v>150</v>
      </c>
      <c r="R1494" s="134" t="s">
        <v>150</v>
      </c>
      <c r="S1494" s="140">
        <v>65</v>
      </c>
    </row>
    <row r="1495" spans="1:19" s="177" customFormat="1" ht="8.1" customHeight="1">
      <c r="A1495" s="137">
        <v>66</v>
      </c>
      <c r="B1495" s="137"/>
      <c r="C1495" s="138" t="s">
        <v>122</v>
      </c>
      <c r="D1495" s="139"/>
      <c r="E1495" s="134" t="s">
        <v>150</v>
      </c>
      <c r="F1495" s="134" t="s">
        <v>150</v>
      </c>
      <c r="G1495" s="134" t="s">
        <v>150</v>
      </c>
      <c r="H1495" s="115" t="s">
        <v>150</v>
      </c>
      <c r="I1495" s="134" t="s">
        <v>150</v>
      </c>
      <c r="J1495" s="134" t="s">
        <v>150</v>
      </c>
      <c r="K1495" s="134" t="s">
        <v>150</v>
      </c>
      <c r="L1495" s="115" t="s">
        <v>150</v>
      </c>
      <c r="M1495" s="134" t="s">
        <v>150</v>
      </c>
      <c r="N1495" s="115" t="s">
        <v>150</v>
      </c>
      <c r="O1495" s="134" t="s">
        <v>150</v>
      </c>
      <c r="P1495" s="115" t="s">
        <v>150</v>
      </c>
      <c r="Q1495" s="134" t="s">
        <v>150</v>
      </c>
      <c r="R1495" s="134" t="s">
        <v>150</v>
      </c>
      <c r="S1495" s="140">
        <v>66</v>
      </c>
    </row>
    <row r="1496" spans="1:19" s="179" customFormat="1" ht="8.1" customHeight="1">
      <c r="A1496" s="149"/>
      <c r="B1496" s="149"/>
      <c r="C1496" s="150" t="s">
        <v>96</v>
      </c>
      <c r="D1496" s="158"/>
      <c r="E1496" s="152">
        <f t="shared" ref="E1496:R1496" si="132">IF(SUM(E1487:E1495)&gt;0,SUM(E1487:E1495),"-")</f>
        <v>1574</v>
      </c>
      <c r="F1496" s="152">
        <f t="shared" si="132"/>
        <v>261</v>
      </c>
      <c r="G1496" s="152" t="str">
        <f t="shared" si="132"/>
        <v>-</v>
      </c>
      <c r="H1496" s="152">
        <f t="shared" si="132"/>
        <v>4970</v>
      </c>
      <c r="I1496" s="152" t="str">
        <f t="shared" si="132"/>
        <v>-</v>
      </c>
      <c r="J1496" s="152">
        <f t="shared" si="132"/>
        <v>4970</v>
      </c>
      <c r="K1496" s="152" t="str">
        <f t="shared" si="132"/>
        <v>-</v>
      </c>
      <c r="L1496" s="152">
        <f t="shared" si="132"/>
        <v>85</v>
      </c>
      <c r="M1496" s="152">
        <f t="shared" si="132"/>
        <v>85</v>
      </c>
      <c r="N1496" s="152" t="str">
        <f t="shared" si="132"/>
        <v>-</v>
      </c>
      <c r="O1496" s="152" t="str">
        <f t="shared" si="132"/>
        <v>-</v>
      </c>
      <c r="P1496" s="152">
        <f t="shared" si="132"/>
        <v>125</v>
      </c>
      <c r="Q1496" s="152">
        <f t="shared" si="132"/>
        <v>125</v>
      </c>
      <c r="R1496" s="152" t="str">
        <f t="shared" si="132"/>
        <v>-</v>
      </c>
      <c r="S1496" s="153"/>
    </row>
    <row r="1497" spans="1:19" s="176" customFormat="1" ht="8.1" customHeight="1">
      <c r="A1497" s="130">
        <v>67</v>
      </c>
      <c r="B1497" s="130"/>
      <c r="C1497" s="131" t="s">
        <v>97</v>
      </c>
      <c r="D1497" s="132"/>
      <c r="E1497" s="134" t="s">
        <v>150</v>
      </c>
      <c r="F1497" s="134" t="s">
        <v>150</v>
      </c>
      <c r="G1497" s="134" t="s">
        <v>150</v>
      </c>
      <c r="H1497" s="115" t="s">
        <v>150</v>
      </c>
      <c r="I1497" s="134" t="s">
        <v>150</v>
      </c>
      <c r="J1497" s="134" t="s">
        <v>150</v>
      </c>
      <c r="K1497" s="134" t="s">
        <v>150</v>
      </c>
      <c r="L1497" s="115" t="s">
        <v>150</v>
      </c>
      <c r="M1497" s="134" t="s">
        <v>150</v>
      </c>
      <c r="N1497" s="115" t="s">
        <v>150</v>
      </c>
      <c r="O1497" s="134" t="s">
        <v>150</v>
      </c>
      <c r="P1497" s="115" t="s">
        <v>150</v>
      </c>
      <c r="Q1497" s="134" t="s">
        <v>150</v>
      </c>
      <c r="R1497" s="134" t="s">
        <v>150</v>
      </c>
      <c r="S1497" s="135">
        <v>67</v>
      </c>
    </row>
    <row r="1498" spans="1:19" s="177" customFormat="1" ht="8.1" customHeight="1">
      <c r="A1498" s="137">
        <v>68</v>
      </c>
      <c r="B1498" s="137"/>
      <c r="C1498" s="138" t="s">
        <v>98</v>
      </c>
      <c r="D1498" s="139"/>
      <c r="E1498" s="134" t="s">
        <v>150</v>
      </c>
      <c r="F1498" s="134" t="s">
        <v>150</v>
      </c>
      <c r="G1498" s="134" t="s">
        <v>150</v>
      </c>
      <c r="H1498" s="115">
        <v>153</v>
      </c>
      <c r="I1498" s="134" t="s">
        <v>150</v>
      </c>
      <c r="J1498" s="134">
        <v>153</v>
      </c>
      <c r="K1498" s="134" t="s">
        <v>150</v>
      </c>
      <c r="L1498" s="115">
        <v>78</v>
      </c>
      <c r="M1498" s="134">
        <v>78</v>
      </c>
      <c r="N1498" s="115" t="s">
        <v>150</v>
      </c>
      <c r="O1498" s="134" t="s">
        <v>150</v>
      </c>
      <c r="P1498" s="115" t="s">
        <v>150</v>
      </c>
      <c r="Q1498" s="134" t="s">
        <v>150</v>
      </c>
      <c r="R1498" s="134" t="s">
        <v>150</v>
      </c>
      <c r="S1498" s="140">
        <v>68</v>
      </c>
    </row>
    <row r="1499" spans="1:19" s="177" customFormat="1" ht="8.1" customHeight="1">
      <c r="A1499" s="137">
        <v>69</v>
      </c>
      <c r="B1499" s="137"/>
      <c r="C1499" s="138" t="s">
        <v>99</v>
      </c>
      <c r="D1499" s="139"/>
      <c r="E1499" s="134" t="s">
        <v>150</v>
      </c>
      <c r="F1499" s="134">
        <v>83</v>
      </c>
      <c r="G1499" s="134" t="s">
        <v>150</v>
      </c>
      <c r="H1499" s="115">
        <v>147</v>
      </c>
      <c r="I1499" s="134" t="s">
        <v>150</v>
      </c>
      <c r="J1499" s="134">
        <v>147</v>
      </c>
      <c r="K1499" s="134" t="s">
        <v>150</v>
      </c>
      <c r="L1499" s="115">
        <v>18</v>
      </c>
      <c r="M1499" s="134">
        <v>18</v>
      </c>
      <c r="N1499" s="115" t="s">
        <v>150</v>
      </c>
      <c r="O1499" s="134" t="s">
        <v>150</v>
      </c>
      <c r="P1499" s="115">
        <v>23</v>
      </c>
      <c r="Q1499" s="134">
        <v>23</v>
      </c>
      <c r="R1499" s="134" t="s">
        <v>150</v>
      </c>
      <c r="S1499" s="140">
        <v>69</v>
      </c>
    </row>
    <row r="1500" spans="1:19" s="177" customFormat="1" ht="8.1" customHeight="1">
      <c r="A1500" s="137">
        <v>70</v>
      </c>
      <c r="B1500" s="137"/>
      <c r="C1500" s="138" t="s">
        <v>100</v>
      </c>
      <c r="D1500" s="139"/>
      <c r="E1500" s="134">
        <v>159</v>
      </c>
      <c r="F1500" s="134">
        <v>3</v>
      </c>
      <c r="G1500" s="134" t="s">
        <v>150</v>
      </c>
      <c r="H1500" s="115">
        <v>68</v>
      </c>
      <c r="I1500" s="134" t="s">
        <v>150</v>
      </c>
      <c r="J1500" s="134">
        <v>68</v>
      </c>
      <c r="K1500" s="134" t="s">
        <v>150</v>
      </c>
      <c r="L1500" s="115">
        <v>245</v>
      </c>
      <c r="M1500" s="134">
        <v>245</v>
      </c>
      <c r="N1500" s="115" t="s">
        <v>150</v>
      </c>
      <c r="O1500" s="134" t="s">
        <v>150</v>
      </c>
      <c r="P1500" s="115" t="s">
        <v>150</v>
      </c>
      <c r="Q1500" s="134" t="s">
        <v>150</v>
      </c>
      <c r="R1500" s="134" t="s">
        <v>150</v>
      </c>
      <c r="S1500" s="140">
        <v>70</v>
      </c>
    </row>
    <row r="1501" spans="1:19" s="177" customFormat="1" ht="8.1" customHeight="1">
      <c r="A1501" s="137">
        <v>71</v>
      </c>
      <c r="B1501" s="137"/>
      <c r="C1501" s="138" t="s">
        <v>101</v>
      </c>
      <c r="D1501" s="139"/>
      <c r="E1501" s="134" t="s">
        <v>150</v>
      </c>
      <c r="F1501" s="134" t="s">
        <v>150</v>
      </c>
      <c r="G1501" s="134" t="s">
        <v>150</v>
      </c>
      <c r="H1501" s="115" t="s">
        <v>150</v>
      </c>
      <c r="I1501" s="134" t="s">
        <v>150</v>
      </c>
      <c r="J1501" s="134" t="s">
        <v>150</v>
      </c>
      <c r="K1501" s="134" t="s">
        <v>150</v>
      </c>
      <c r="L1501" s="115" t="s">
        <v>150</v>
      </c>
      <c r="M1501" s="134" t="s">
        <v>150</v>
      </c>
      <c r="N1501" s="115" t="s">
        <v>150</v>
      </c>
      <c r="O1501" s="134" t="s">
        <v>150</v>
      </c>
      <c r="P1501" s="115" t="s">
        <v>150</v>
      </c>
      <c r="Q1501" s="134" t="s">
        <v>150</v>
      </c>
      <c r="R1501" s="134" t="s">
        <v>150</v>
      </c>
      <c r="S1501" s="140">
        <v>71</v>
      </c>
    </row>
    <row r="1502" spans="1:19" s="177" customFormat="1" ht="8.1" customHeight="1">
      <c r="A1502" s="137">
        <v>72</v>
      </c>
      <c r="B1502" s="137"/>
      <c r="C1502" s="138" t="s">
        <v>102</v>
      </c>
      <c r="D1502" s="139"/>
      <c r="E1502" s="134">
        <v>568</v>
      </c>
      <c r="F1502" s="134" t="s">
        <v>150</v>
      </c>
      <c r="G1502" s="134" t="s">
        <v>150</v>
      </c>
      <c r="H1502" s="115">
        <v>3181</v>
      </c>
      <c r="I1502" s="134" t="s">
        <v>150</v>
      </c>
      <c r="J1502" s="134">
        <v>2129</v>
      </c>
      <c r="K1502" s="134">
        <v>1052</v>
      </c>
      <c r="L1502" s="115">
        <v>1998</v>
      </c>
      <c r="M1502" s="134">
        <v>1998</v>
      </c>
      <c r="N1502" s="115" t="s">
        <v>150</v>
      </c>
      <c r="O1502" s="134" t="s">
        <v>150</v>
      </c>
      <c r="P1502" s="115">
        <v>41</v>
      </c>
      <c r="Q1502" s="134">
        <v>41</v>
      </c>
      <c r="R1502" s="134" t="s">
        <v>150</v>
      </c>
      <c r="S1502" s="140">
        <v>72</v>
      </c>
    </row>
    <row r="1503" spans="1:19" s="177" customFormat="1" ht="8.1" customHeight="1">
      <c r="A1503" s="137">
        <v>73</v>
      </c>
      <c r="B1503" s="137"/>
      <c r="C1503" s="138" t="s">
        <v>103</v>
      </c>
      <c r="D1503" s="139"/>
      <c r="E1503" s="134" t="s">
        <v>150</v>
      </c>
      <c r="F1503" s="134" t="s">
        <v>150</v>
      </c>
      <c r="G1503" s="134" t="s">
        <v>150</v>
      </c>
      <c r="H1503" s="115" t="s">
        <v>150</v>
      </c>
      <c r="I1503" s="134" t="s">
        <v>150</v>
      </c>
      <c r="J1503" s="134" t="s">
        <v>150</v>
      </c>
      <c r="K1503" s="134" t="s">
        <v>150</v>
      </c>
      <c r="L1503" s="115" t="s">
        <v>150</v>
      </c>
      <c r="M1503" s="134" t="s">
        <v>150</v>
      </c>
      <c r="N1503" s="115" t="s">
        <v>150</v>
      </c>
      <c r="O1503" s="134" t="s">
        <v>150</v>
      </c>
      <c r="P1503" s="115" t="s">
        <v>150</v>
      </c>
      <c r="Q1503" s="134" t="s">
        <v>150</v>
      </c>
      <c r="R1503" s="134" t="s">
        <v>150</v>
      </c>
      <c r="S1503" s="140">
        <v>73</v>
      </c>
    </row>
    <row r="1504" spans="1:19" s="177" customFormat="1" ht="8.1" customHeight="1">
      <c r="A1504" s="137">
        <v>74</v>
      </c>
      <c r="B1504" s="137"/>
      <c r="C1504" s="138" t="s">
        <v>104</v>
      </c>
      <c r="D1504" s="139"/>
      <c r="E1504" s="134" t="s">
        <v>150</v>
      </c>
      <c r="F1504" s="134">
        <v>3</v>
      </c>
      <c r="G1504" s="134" t="s">
        <v>150</v>
      </c>
      <c r="H1504" s="115">
        <v>9</v>
      </c>
      <c r="I1504" s="134" t="s">
        <v>150</v>
      </c>
      <c r="J1504" s="134" t="s">
        <v>150</v>
      </c>
      <c r="K1504" s="134">
        <v>9</v>
      </c>
      <c r="L1504" s="115" t="s">
        <v>150</v>
      </c>
      <c r="M1504" s="134" t="s">
        <v>150</v>
      </c>
      <c r="N1504" s="115" t="s">
        <v>150</v>
      </c>
      <c r="O1504" s="134" t="s">
        <v>150</v>
      </c>
      <c r="P1504" s="115" t="s">
        <v>150</v>
      </c>
      <c r="Q1504" s="134" t="s">
        <v>150</v>
      </c>
      <c r="R1504" s="134" t="s">
        <v>150</v>
      </c>
      <c r="S1504" s="140">
        <v>74</v>
      </c>
    </row>
    <row r="1505" spans="1:159" s="179" customFormat="1" ht="8.1" customHeight="1">
      <c r="A1505" s="149"/>
      <c r="B1505" s="149"/>
      <c r="C1505" s="150" t="s">
        <v>105</v>
      </c>
      <c r="D1505" s="158"/>
      <c r="E1505" s="152">
        <f t="shared" ref="E1505:R1505" si="133">IF(SUM(E1497:E1504)&gt;0,SUM(E1497:E1504),"-")</f>
        <v>727</v>
      </c>
      <c r="F1505" s="152">
        <f t="shared" si="133"/>
        <v>89</v>
      </c>
      <c r="G1505" s="152" t="str">
        <f t="shared" si="133"/>
        <v>-</v>
      </c>
      <c r="H1505" s="152">
        <f t="shared" si="133"/>
        <v>3558</v>
      </c>
      <c r="I1505" s="152" t="str">
        <f t="shared" si="133"/>
        <v>-</v>
      </c>
      <c r="J1505" s="152">
        <f t="shared" si="133"/>
        <v>2497</v>
      </c>
      <c r="K1505" s="152">
        <f t="shared" si="133"/>
        <v>1061</v>
      </c>
      <c r="L1505" s="152">
        <f t="shared" si="133"/>
        <v>2339</v>
      </c>
      <c r="M1505" s="152">
        <f t="shared" si="133"/>
        <v>2339</v>
      </c>
      <c r="N1505" s="152" t="str">
        <f t="shared" si="133"/>
        <v>-</v>
      </c>
      <c r="O1505" s="152" t="str">
        <f t="shared" si="133"/>
        <v>-</v>
      </c>
      <c r="P1505" s="152">
        <f t="shared" si="133"/>
        <v>64</v>
      </c>
      <c r="Q1505" s="152">
        <f t="shared" si="133"/>
        <v>64</v>
      </c>
      <c r="R1505" s="152" t="str">
        <f t="shared" si="133"/>
        <v>-</v>
      </c>
      <c r="S1505" s="153"/>
    </row>
    <row r="1506" spans="1:159" s="176" customFormat="1" ht="8.1" customHeight="1">
      <c r="A1506" s="130">
        <v>75</v>
      </c>
      <c r="B1506" s="130"/>
      <c r="C1506" s="131" t="s">
        <v>123</v>
      </c>
      <c r="D1506" s="132"/>
      <c r="E1506" s="134">
        <v>1014</v>
      </c>
      <c r="F1506" s="134" t="s">
        <v>150</v>
      </c>
      <c r="G1506" s="134" t="s">
        <v>150</v>
      </c>
      <c r="H1506" s="115" t="s">
        <v>150</v>
      </c>
      <c r="I1506" s="134" t="s">
        <v>150</v>
      </c>
      <c r="J1506" s="134" t="s">
        <v>150</v>
      </c>
      <c r="K1506" s="134" t="s">
        <v>150</v>
      </c>
      <c r="L1506" s="115" t="s">
        <v>150</v>
      </c>
      <c r="M1506" s="134" t="s">
        <v>150</v>
      </c>
      <c r="N1506" s="115" t="s">
        <v>150</v>
      </c>
      <c r="O1506" s="134" t="s">
        <v>150</v>
      </c>
      <c r="P1506" s="115" t="s">
        <v>150</v>
      </c>
      <c r="Q1506" s="134" t="s">
        <v>150</v>
      </c>
      <c r="R1506" s="134" t="s">
        <v>150</v>
      </c>
      <c r="S1506" s="135">
        <v>75</v>
      </c>
    </row>
    <row r="1507" spans="1:159" s="177" customFormat="1" ht="8.1" customHeight="1">
      <c r="A1507" s="137">
        <v>76</v>
      </c>
      <c r="B1507" s="137"/>
      <c r="C1507" s="138" t="s">
        <v>107</v>
      </c>
      <c r="D1507" s="139"/>
      <c r="E1507" s="134">
        <v>27</v>
      </c>
      <c r="F1507" s="134" t="s">
        <v>150</v>
      </c>
      <c r="G1507" s="134" t="s">
        <v>150</v>
      </c>
      <c r="H1507" s="115">
        <v>88</v>
      </c>
      <c r="I1507" s="134" t="s">
        <v>150</v>
      </c>
      <c r="J1507" s="134" t="s">
        <v>150</v>
      </c>
      <c r="K1507" s="134">
        <v>88</v>
      </c>
      <c r="L1507" s="115" t="s">
        <v>150</v>
      </c>
      <c r="M1507" s="134" t="s">
        <v>150</v>
      </c>
      <c r="N1507" s="115" t="s">
        <v>150</v>
      </c>
      <c r="O1507" s="134" t="s">
        <v>150</v>
      </c>
      <c r="P1507" s="115" t="s">
        <v>150</v>
      </c>
      <c r="Q1507" s="134" t="s">
        <v>150</v>
      </c>
      <c r="R1507" s="134" t="s">
        <v>150</v>
      </c>
      <c r="S1507" s="140">
        <v>76</v>
      </c>
    </row>
    <row r="1508" spans="1:159" s="177" customFormat="1" ht="8.1" customHeight="1">
      <c r="A1508" s="137">
        <v>77</v>
      </c>
      <c r="B1508" s="137"/>
      <c r="C1508" s="138" t="s">
        <v>108</v>
      </c>
      <c r="D1508" s="139"/>
      <c r="E1508" s="134" t="s">
        <v>150</v>
      </c>
      <c r="F1508" s="134" t="s">
        <v>150</v>
      </c>
      <c r="G1508" s="134" t="s">
        <v>150</v>
      </c>
      <c r="H1508" s="115" t="s">
        <v>150</v>
      </c>
      <c r="I1508" s="134" t="s">
        <v>150</v>
      </c>
      <c r="J1508" s="134" t="s">
        <v>150</v>
      </c>
      <c r="K1508" s="134" t="s">
        <v>150</v>
      </c>
      <c r="L1508" s="115" t="s">
        <v>150</v>
      </c>
      <c r="M1508" s="134" t="s">
        <v>150</v>
      </c>
      <c r="N1508" s="115" t="s">
        <v>150</v>
      </c>
      <c r="O1508" s="134" t="s">
        <v>150</v>
      </c>
      <c r="P1508" s="115" t="s">
        <v>150</v>
      </c>
      <c r="Q1508" s="134" t="s">
        <v>150</v>
      </c>
      <c r="R1508" s="134" t="s">
        <v>150</v>
      </c>
      <c r="S1508" s="140">
        <v>77</v>
      </c>
    </row>
    <row r="1509" spans="1:159" s="177" customFormat="1" ht="8.1" customHeight="1" thickBot="1">
      <c r="A1509" s="137">
        <v>78</v>
      </c>
      <c r="B1509" s="137"/>
      <c r="C1509" s="138" t="s">
        <v>109</v>
      </c>
      <c r="D1509" s="139"/>
      <c r="E1509" s="134" t="s">
        <v>150</v>
      </c>
      <c r="F1509" s="134" t="s">
        <v>150</v>
      </c>
      <c r="G1509" s="134" t="s">
        <v>150</v>
      </c>
      <c r="H1509" s="115" t="s">
        <v>150</v>
      </c>
      <c r="I1509" s="134" t="s">
        <v>150</v>
      </c>
      <c r="J1509" s="134" t="s">
        <v>150</v>
      </c>
      <c r="K1509" s="134" t="s">
        <v>150</v>
      </c>
      <c r="L1509" s="115" t="s">
        <v>150</v>
      </c>
      <c r="M1509" s="134" t="s">
        <v>150</v>
      </c>
      <c r="N1509" s="115" t="s">
        <v>150</v>
      </c>
      <c r="O1509" s="134" t="s">
        <v>150</v>
      </c>
      <c r="P1509" s="115" t="s">
        <v>150</v>
      </c>
      <c r="Q1509" s="134" t="s">
        <v>150</v>
      </c>
      <c r="R1509" s="134" t="s">
        <v>150</v>
      </c>
      <c r="S1509" s="140">
        <v>78</v>
      </c>
    </row>
    <row r="1510" spans="1:159" s="177" customFormat="1" ht="8.1" customHeight="1">
      <c r="A1510" s="137">
        <v>79</v>
      </c>
      <c r="B1510" s="137"/>
      <c r="C1510" s="138" t="s">
        <v>110</v>
      </c>
      <c r="D1510" s="139"/>
      <c r="E1510" s="134" t="s">
        <v>150</v>
      </c>
      <c r="F1510" s="134" t="s">
        <v>150</v>
      </c>
      <c r="G1510" s="134" t="s">
        <v>150</v>
      </c>
      <c r="H1510" s="115" t="s">
        <v>150</v>
      </c>
      <c r="I1510" s="134" t="s">
        <v>150</v>
      </c>
      <c r="J1510" s="134" t="s">
        <v>150</v>
      </c>
      <c r="K1510" s="134" t="s">
        <v>150</v>
      </c>
      <c r="L1510" s="115" t="s">
        <v>150</v>
      </c>
      <c r="M1510" s="134" t="s">
        <v>150</v>
      </c>
      <c r="N1510" s="115" t="s">
        <v>150</v>
      </c>
      <c r="O1510" s="134" t="s">
        <v>150</v>
      </c>
      <c r="P1510" s="115" t="s">
        <v>150</v>
      </c>
      <c r="Q1510" s="134" t="s">
        <v>150</v>
      </c>
      <c r="R1510" s="134" t="s">
        <v>150</v>
      </c>
      <c r="S1510" s="140">
        <v>79</v>
      </c>
      <c r="EX1510" s="180"/>
      <c r="EY1510" s="181"/>
      <c r="EZ1510" s="181"/>
      <c r="FA1510" s="181"/>
      <c r="FB1510" s="181"/>
      <c r="FC1510" s="181"/>
    </row>
    <row r="1511" spans="1:159" s="177" customFormat="1" ht="8.1" customHeight="1">
      <c r="A1511" s="137">
        <v>80</v>
      </c>
      <c r="B1511" s="137"/>
      <c r="C1511" s="138" t="s">
        <v>156</v>
      </c>
      <c r="D1511" s="139"/>
      <c r="E1511" s="134">
        <v>29</v>
      </c>
      <c r="F1511" s="134">
        <v>80</v>
      </c>
      <c r="G1511" s="134" t="s">
        <v>150</v>
      </c>
      <c r="H1511" s="115" t="s">
        <v>150</v>
      </c>
      <c r="I1511" s="134" t="s">
        <v>150</v>
      </c>
      <c r="J1511" s="134" t="s">
        <v>150</v>
      </c>
      <c r="K1511" s="134" t="s">
        <v>150</v>
      </c>
      <c r="L1511" s="115" t="s">
        <v>150</v>
      </c>
      <c r="M1511" s="134" t="s">
        <v>150</v>
      </c>
      <c r="N1511" s="115" t="s">
        <v>150</v>
      </c>
      <c r="O1511" s="134" t="s">
        <v>150</v>
      </c>
      <c r="P1511" s="115" t="s">
        <v>150</v>
      </c>
      <c r="Q1511" s="134" t="s">
        <v>150</v>
      </c>
      <c r="R1511" s="134" t="s">
        <v>150</v>
      </c>
      <c r="S1511" s="140">
        <v>80</v>
      </c>
      <c r="EX1511" s="182"/>
      <c r="EY1511" s="183"/>
      <c r="EZ1511" s="183"/>
      <c r="FA1511" s="183"/>
      <c r="FB1511" s="183"/>
      <c r="FC1511" s="183"/>
    </row>
    <row r="1512" spans="1:159" s="177" customFormat="1" ht="8.1" customHeight="1">
      <c r="A1512" s="137">
        <v>81</v>
      </c>
      <c r="B1512" s="137"/>
      <c r="C1512" s="138" t="s">
        <v>157</v>
      </c>
      <c r="D1512" s="139"/>
      <c r="E1512" s="134" t="s">
        <v>150</v>
      </c>
      <c r="F1512" s="134" t="s">
        <v>150</v>
      </c>
      <c r="G1512" s="134">
        <v>10</v>
      </c>
      <c r="H1512" s="115">
        <v>71</v>
      </c>
      <c r="I1512" s="134" t="s">
        <v>150</v>
      </c>
      <c r="J1512" s="134">
        <v>71</v>
      </c>
      <c r="K1512" s="134" t="s">
        <v>150</v>
      </c>
      <c r="L1512" s="115">
        <v>40</v>
      </c>
      <c r="M1512" s="134">
        <v>40</v>
      </c>
      <c r="N1512" s="115" t="s">
        <v>150</v>
      </c>
      <c r="O1512" s="134" t="s">
        <v>150</v>
      </c>
      <c r="P1512" s="115" t="s">
        <v>150</v>
      </c>
      <c r="Q1512" s="134" t="s">
        <v>150</v>
      </c>
      <c r="R1512" s="134" t="s">
        <v>150</v>
      </c>
      <c r="S1512" s="140">
        <v>81</v>
      </c>
    </row>
    <row r="1513" spans="1:159" s="179" customFormat="1" ht="8.1" customHeight="1">
      <c r="A1513" s="149"/>
      <c r="B1513" s="149"/>
      <c r="C1513" s="150" t="s">
        <v>113</v>
      </c>
      <c r="D1513" s="158"/>
      <c r="E1513" s="152">
        <f t="shared" ref="E1513:R1513" si="134">IF(SUM(E1506:E1512)&gt;0,SUM(E1506:E1512),"-")</f>
        <v>1070</v>
      </c>
      <c r="F1513" s="152">
        <f t="shared" si="134"/>
        <v>80</v>
      </c>
      <c r="G1513" s="152">
        <f t="shared" si="134"/>
        <v>10</v>
      </c>
      <c r="H1513" s="152">
        <f t="shared" si="134"/>
        <v>159</v>
      </c>
      <c r="I1513" s="152" t="str">
        <f t="shared" si="134"/>
        <v>-</v>
      </c>
      <c r="J1513" s="152">
        <f t="shared" si="134"/>
        <v>71</v>
      </c>
      <c r="K1513" s="152">
        <f t="shared" si="134"/>
        <v>88</v>
      </c>
      <c r="L1513" s="152">
        <f t="shared" si="134"/>
        <v>40</v>
      </c>
      <c r="M1513" s="152">
        <f t="shared" si="134"/>
        <v>40</v>
      </c>
      <c r="N1513" s="152" t="str">
        <f t="shared" si="134"/>
        <v>-</v>
      </c>
      <c r="O1513" s="152" t="str">
        <f t="shared" si="134"/>
        <v>-</v>
      </c>
      <c r="P1513" s="152" t="str">
        <f t="shared" si="134"/>
        <v>-</v>
      </c>
      <c r="Q1513" s="152" t="str">
        <f t="shared" si="134"/>
        <v>-</v>
      </c>
      <c r="R1513" s="152" t="str">
        <f t="shared" si="134"/>
        <v>-</v>
      </c>
      <c r="S1513" s="153"/>
    </row>
    <row r="1514" spans="1:159" s="193" customFormat="1" ht="8.1" customHeight="1">
      <c r="A1514" s="137">
        <v>82</v>
      </c>
      <c r="B1514" s="137"/>
      <c r="C1514" s="138" t="s">
        <v>114</v>
      </c>
      <c r="D1514" s="160"/>
      <c r="E1514" s="163" t="s">
        <v>150</v>
      </c>
      <c r="F1514" s="163" t="s">
        <v>150</v>
      </c>
      <c r="G1514" s="163" t="s">
        <v>150</v>
      </c>
      <c r="H1514" s="162" t="s">
        <v>150</v>
      </c>
      <c r="I1514" s="163" t="s">
        <v>150</v>
      </c>
      <c r="J1514" s="163" t="s">
        <v>150</v>
      </c>
      <c r="K1514" s="163" t="s">
        <v>150</v>
      </c>
      <c r="L1514" s="162" t="s">
        <v>150</v>
      </c>
      <c r="M1514" s="163" t="s">
        <v>150</v>
      </c>
      <c r="N1514" s="162" t="s">
        <v>150</v>
      </c>
      <c r="O1514" s="163" t="s">
        <v>150</v>
      </c>
      <c r="P1514" s="162" t="s">
        <v>150</v>
      </c>
      <c r="Q1514" s="163" t="s">
        <v>150</v>
      </c>
      <c r="R1514" s="163" t="s">
        <v>150</v>
      </c>
      <c r="S1514" s="140">
        <v>82</v>
      </c>
    </row>
    <row r="1515" spans="1:159" s="193" customFormat="1" ht="3" customHeight="1" thickBot="1">
      <c r="A1515" s="165"/>
      <c r="B1515" s="165"/>
      <c r="C1515" s="166"/>
      <c r="D1515" s="167"/>
      <c r="E1515" s="169"/>
      <c r="F1515" s="169"/>
      <c r="G1515" s="169"/>
      <c r="H1515" s="165"/>
      <c r="I1515" s="169"/>
      <c r="J1515" s="169"/>
      <c r="K1515" s="169"/>
      <c r="L1515" s="165"/>
      <c r="M1515" s="169"/>
      <c r="N1515" s="165"/>
      <c r="O1515" s="169"/>
      <c r="P1515" s="165"/>
      <c r="Q1515" s="169"/>
      <c r="R1515" s="169"/>
      <c r="S1515" s="168"/>
    </row>
    <row r="1516" spans="1:159" s="83" customFormat="1" ht="27" customHeight="1">
      <c r="A1516" s="73"/>
      <c r="B1516" s="74"/>
      <c r="C1516" s="1024" t="s">
        <v>126</v>
      </c>
      <c r="D1516" s="75"/>
      <c r="E1516" s="76"/>
      <c r="F1516" s="77"/>
      <c r="G1516" s="77"/>
      <c r="H1516" s="77"/>
      <c r="I1516" s="77"/>
      <c r="J1516" s="78" t="s">
        <v>127</v>
      </c>
      <c r="K1516" s="79" t="str">
        <f>"国・港別取扱量（"&amp;ROUNDDOWN(ROW(A1516)/100,0)+1&amp;"）"</f>
        <v>国・港別取扱量（16）</v>
      </c>
      <c r="L1516" s="77"/>
      <c r="M1516" s="76"/>
      <c r="N1516" s="76"/>
      <c r="O1516" s="76"/>
      <c r="P1516" s="80"/>
      <c r="Q1516" s="81"/>
      <c r="R1516" s="1026" t="s">
        <v>3</v>
      </c>
      <c r="S1516" s="82"/>
      <c r="U1516" s="84"/>
      <c r="V1516" s="85"/>
    </row>
    <row r="1517" spans="1:159" s="83" customFormat="1" ht="8.1" customHeight="1" thickBot="1">
      <c r="A1517" s="86"/>
      <c r="B1517" s="86"/>
      <c r="C1517" s="1025"/>
      <c r="D1517" s="87"/>
      <c r="E1517" s="87"/>
      <c r="F1517" s="87"/>
      <c r="G1517" s="87"/>
      <c r="H1517" s="87"/>
      <c r="I1517" s="87"/>
      <c r="J1517" s="87"/>
      <c r="K1517" s="87"/>
      <c r="L1517" s="87"/>
      <c r="M1517" s="87"/>
      <c r="N1517" s="87"/>
      <c r="O1517" s="87"/>
      <c r="P1517" s="88"/>
      <c r="Q1517" s="87"/>
      <c r="R1517" s="1027"/>
      <c r="S1517" s="88"/>
      <c r="U1517" s="89"/>
    </row>
    <row r="1518" spans="1:159" s="95" customFormat="1" ht="12.95" customHeight="1">
      <c r="A1518" s="90"/>
      <c r="B1518" s="90"/>
      <c r="C1518" s="90"/>
      <c r="D1518" s="91" t="s">
        <v>128</v>
      </c>
      <c r="E1518" s="93" t="s">
        <v>337</v>
      </c>
      <c r="F1518" s="1028" t="s">
        <v>337</v>
      </c>
      <c r="G1518" s="1030"/>
      <c r="H1518" s="1030"/>
      <c r="I1518" s="1030"/>
      <c r="J1518" s="1030"/>
      <c r="K1518" s="1030" t="s">
        <v>337</v>
      </c>
      <c r="L1518" s="1030"/>
      <c r="M1518" s="1029"/>
      <c r="N1518" s="216" t="s">
        <v>338</v>
      </c>
      <c r="O1518" s="1028" t="s">
        <v>338</v>
      </c>
      <c r="P1518" s="1029"/>
      <c r="Q1518" s="93" t="s">
        <v>339</v>
      </c>
      <c r="R1518" s="218" t="s">
        <v>339</v>
      </c>
      <c r="S1518" s="94"/>
    </row>
    <row r="1519" spans="1:159" s="95" customFormat="1" ht="19.5" customHeight="1">
      <c r="A1519" s="96" t="s">
        <v>132</v>
      </c>
      <c r="B1519" s="96"/>
      <c r="C1519" s="97"/>
      <c r="D1519" s="98"/>
      <c r="E1519" s="100" t="s">
        <v>133</v>
      </c>
      <c r="F1519" s="212" t="s">
        <v>340</v>
      </c>
      <c r="G1519" s="212" t="s">
        <v>341</v>
      </c>
      <c r="H1519" s="212" t="s">
        <v>342</v>
      </c>
      <c r="I1519" s="212" t="s">
        <v>343</v>
      </c>
      <c r="J1519" s="214" t="s">
        <v>344</v>
      </c>
      <c r="K1519" s="213" t="s">
        <v>345</v>
      </c>
      <c r="L1519" s="213" t="s">
        <v>346</v>
      </c>
      <c r="M1519" s="213" t="s">
        <v>226</v>
      </c>
      <c r="N1519" s="100" t="s">
        <v>133</v>
      </c>
      <c r="O1519" s="213" t="s">
        <v>347</v>
      </c>
      <c r="P1519" s="213" t="s">
        <v>348</v>
      </c>
      <c r="Q1519" s="100" t="s">
        <v>133</v>
      </c>
      <c r="R1519" s="212" t="s">
        <v>349</v>
      </c>
      <c r="S1519" s="103"/>
    </row>
    <row r="1520" spans="1:159" s="95" customFormat="1" ht="3" customHeight="1" thickBot="1">
      <c r="A1520" s="105"/>
      <c r="B1520" s="105"/>
      <c r="C1520" s="106"/>
      <c r="D1520" s="107"/>
      <c r="E1520" s="109"/>
      <c r="F1520" s="109"/>
      <c r="G1520" s="109"/>
      <c r="H1520" s="109"/>
      <c r="I1520" s="109"/>
      <c r="J1520" s="109"/>
      <c r="K1520" s="109"/>
      <c r="L1520" s="109"/>
      <c r="M1520" s="109"/>
      <c r="N1520" s="109"/>
      <c r="O1520" s="109"/>
      <c r="P1520" s="109"/>
      <c r="Q1520" s="109"/>
      <c r="R1520" s="109"/>
      <c r="S1520" s="110"/>
    </row>
    <row r="1521" spans="1:219" s="117" customFormat="1" ht="9" customHeight="1">
      <c r="A1521" s="111"/>
      <c r="B1521" s="111"/>
      <c r="C1521" s="112" t="s">
        <v>129</v>
      </c>
      <c r="D1521" s="113"/>
      <c r="E1521" s="115">
        <f t="shared" ref="E1521:R1521" si="135">IF(SUM(E1537,E1544,E1555,E1571,E1587,E1597,E1606,E1614,E1615)=0,"-",SUM(E1537,E1544,E1555,E1571,E1587,E1597,E1606,E1614,E1615))</f>
        <v>91612</v>
      </c>
      <c r="F1521" s="115">
        <f t="shared" si="135"/>
        <v>24181</v>
      </c>
      <c r="G1521" s="115">
        <f t="shared" si="135"/>
        <v>15831</v>
      </c>
      <c r="H1521" s="115">
        <f t="shared" si="135"/>
        <v>14490</v>
      </c>
      <c r="I1521" s="115">
        <f t="shared" si="135"/>
        <v>13410</v>
      </c>
      <c r="J1521" s="115">
        <f t="shared" si="135"/>
        <v>11458</v>
      </c>
      <c r="K1521" s="115">
        <f t="shared" si="135"/>
        <v>10324</v>
      </c>
      <c r="L1521" s="115">
        <f t="shared" si="135"/>
        <v>1186</v>
      </c>
      <c r="M1521" s="115">
        <f t="shared" si="135"/>
        <v>732</v>
      </c>
      <c r="N1521" s="115">
        <f t="shared" si="135"/>
        <v>324061</v>
      </c>
      <c r="O1521" s="115">
        <f t="shared" si="135"/>
        <v>282620</v>
      </c>
      <c r="P1521" s="115">
        <f t="shared" si="135"/>
        <v>41441</v>
      </c>
      <c r="Q1521" s="115">
        <f t="shared" si="135"/>
        <v>132241</v>
      </c>
      <c r="R1521" s="115">
        <f t="shared" si="135"/>
        <v>103398</v>
      </c>
      <c r="S1521" s="116"/>
      <c r="HF1521" s="198"/>
      <c r="HG1521" s="199"/>
      <c r="HH1521" s="199"/>
      <c r="HI1521" s="199"/>
      <c r="HJ1521" s="199"/>
      <c r="HK1521" s="199"/>
    </row>
    <row r="1522" spans="1:219" s="175" customFormat="1" ht="3" customHeight="1">
      <c r="A1522" s="111"/>
      <c r="B1522" s="111"/>
      <c r="C1522" s="112"/>
      <c r="D1522" s="113"/>
      <c r="E1522" s="119"/>
      <c r="F1522" s="120"/>
      <c r="G1522" s="120"/>
      <c r="H1522" s="120"/>
      <c r="I1522" s="120"/>
      <c r="J1522" s="120"/>
      <c r="K1522" s="120"/>
      <c r="L1522" s="120"/>
      <c r="M1522" s="120"/>
      <c r="N1522" s="119"/>
      <c r="O1522" s="120"/>
      <c r="P1522" s="120"/>
      <c r="Q1522" s="119"/>
      <c r="R1522" s="120"/>
      <c r="S1522" s="116"/>
      <c r="HF1522" s="201"/>
      <c r="HG1522" s="202"/>
      <c r="HH1522" s="202"/>
      <c r="HI1522" s="202"/>
      <c r="HJ1522" s="202"/>
      <c r="HK1522" s="202"/>
    </row>
    <row r="1523" spans="1:219" s="175" customFormat="1" ht="3" customHeight="1">
      <c r="A1523" s="111"/>
      <c r="B1523" s="111"/>
      <c r="C1523" s="112"/>
      <c r="D1523" s="113"/>
      <c r="E1523" s="119"/>
      <c r="F1523" s="120"/>
      <c r="G1523" s="120"/>
      <c r="H1523" s="120"/>
      <c r="I1523" s="120"/>
      <c r="J1523" s="120"/>
      <c r="K1523" s="120"/>
      <c r="L1523" s="120"/>
      <c r="M1523" s="120"/>
      <c r="N1523" s="119"/>
      <c r="O1523" s="120"/>
      <c r="P1523" s="120"/>
      <c r="Q1523" s="119"/>
      <c r="R1523" s="120"/>
      <c r="S1523" s="116"/>
    </row>
    <row r="1524" spans="1:219" s="175" customFormat="1" ht="9" customHeight="1">
      <c r="A1524" s="111"/>
      <c r="B1524" s="111"/>
      <c r="C1524" s="121" t="s">
        <v>145</v>
      </c>
      <c r="D1524" s="113"/>
      <c r="E1524" s="115">
        <v>58584</v>
      </c>
      <c r="F1524" s="115" t="s">
        <v>26</v>
      </c>
      <c r="G1524" s="115">
        <v>15831</v>
      </c>
      <c r="H1524" s="115">
        <v>14264</v>
      </c>
      <c r="I1524" s="115">
        <v>13410</v>
      </c>
      <c r="J1524" s="115">
        <v>11458</v>
      </c>
      <c r="K1524" s="115">
        <v>1703</v>
      </c>
      <c r="L1524" s="115">
        <v>1186</v>
      </c>
      <c r="M1524" s="115">
        <v>732</v>
      </c>
      <c r="N1524" s="115">
        <v>52505</v>
      </c>
      <c r="O1524" s="115">
        <v>52238</v>
      </c>
      <c r="P1524" s="115">
        <v>267</v>
      </c>
      <c r="Q1524" s="115">
        <v>110453</v>
      </c>
      <c r="R1524" s="115">
        <v>81610</v>
      </c>
      <c r="S1524" s="116"/>
    </row>
    <row r="1525" spans="1:219" s="175" customFormat="1" ht="3" customHeight="1">
      <c r="A1525" s="122"/>
      <c r="B1525" s="122"/>
      <c r="C1525" s="123"/>
      <c r="D1525" s="124"/>
      <c r="E1525" s="126"/>
      <c r="F1525" s="127"/>
      <c r="G1525" s="127"/>
      <c r="H1525" s="127"/>
      <c r="I1525" s="127"/>
      <c r="J1525" s="127"/>
      <c r="K1525" s="127"/>
      <c r="L1525" s="127"/>
      <c r="M1525" s="127"/>
      <c r="N1525" s="126"/>
      <c r="O1525" s="127"/>
      <c r="P1525" s="127"/>
      <c r="Q1525" s="126"/>
      <c r="R1525" s="127"/>
      <c r="S1525" s="128"/>
      <c r="BN1525" s="215"/>
      <c r="BO1525" s="215"/>
      <c r="BP1525" s="215"/>
      <c r="BQ1525" s="215"/>
      <c r="BR1525" s="215"/>
      <c r="BS1525" s="215"/>
      <c r="BT1525" s="215"/>
      <c r="BU1525" s="215"/>
      <c r="BV1525" s="215"/>
      <c r="BW1525" s="215"/>
      <c r="BX1525" s="215"/>
      <c r="BY1525" s="215"/>
      <c r="BZ1525" s="215"/>
      <c r="CA1525" s="215"/>
      <c r="CB1525" s="215"/>
      <c r="CC1525" s="215"/>
      <c r="CD1525" s="215"/>
      <c r="CE1525" s="215"/>
      <c r="CF1525" s="215"/>
    </row>
    <row r="1526" spans="1:219" s="176" customFormat="1" ht="8.1" customHeight="1">
      <c r="A1526" s="130">
        <v>1</v>
      </c>
      <c r="B1526" s="130"/>
      <c r="C1526" s="131" t="s">
        <v>22</v>
      </c>
      <c r="D1526" s="132"/>
      <c r="E1526" s="115" t="s">
        <v>172</v>
      </c>
      <c r="F1526" s="134" t="s">
        <v>172</v>
      </c>
      <c r="G1526" s="134" t="s">
        <v>172</v>
      </c>
      <c r="H1526" s="134" t="s">
        <v>173</v>
      </c>
      <c r="I1526" s="134" t="s">
        <v>173</v>
      </c>
      <c r="J1526" s="134" t="s">
        <v>172</v>
      </c>
      <c r="K1526" s="134" t="s">
        <v>150</v>
      </c>
      <c r="L1526" s="134" t="s">
        <v>172</v>
      </c>
      <c r="M1526" s="134" t="s">
        <v>150</v>
      </c>
      <c r="N1526" s="115" t="s">
        <v>150</v>
      </c>
      <c r="O1526" s="134" t="s">
        <v>150</v>
      </c>
      <c r="P1526" s="134" t="s">
        <v>150</v>
      </c>
      <c r="Q1526" s="115" t="s">
        <v>150</v>
      </c>
      <c r="R1526" s="134" t="s">
        <v>150</v>
      </c>
      <c r="S1526" s="135">
        <v>1</v>
      </c>
    </row>
    <row r="1527" spans="1:219" s="177" customFormat="1" ht="8.1" customHeight="1">
      <c r="A1527" s="137">
        <v>2</v>
      </c>
      <c r="B1527" s="137"/>
      <c r="C1527" s="138" t="s">
        <v>23</v>
      </c>
      <c r="D1527" s="139"/>
      <c r="E1527" s="115" t="s">
        <v>150</v>
      </c>
      <c r="F1527" s="134" t="s">
        <v>150</v>
      </c>
      <c r="G1527" s="134" t="s">
        <v>150</v>
      </c>
      <c r="H1527" s="134" t="s">
        <v>150</v>
      </c>
      <c r="I1527" s="134" t="s">
        <v>150</v>
      </c>
      <c r="J1527" s="134" t="s">
        <v>150</v>
      </c>
      <c r="K1527" s="134" t="s">
        <v>150</v>
      </c>
      <c r="L1527" s="134" t="s">
        <v>150</v>
      </c>
      <c r="M1527" s="134" t="s">
        <v>150</v>
      </c>
      <c r="N1527" s="115" t="s">
        <v>150</v>
      </c>
      <c r="O1527" s="134" t="s">
        <v>150</v>
      </c>
      <c r="P1527" s="134" t="s">
        <v>150</v>
      </c>
      <c r="Q1527" s="115" t="s">
        <v>150</v>
      </c>
      <c r="R1527" s="134" t="s">
        <v>150</v>
      </c>
      <c r="S1527" s="140">
        <v>2</v>
      </c>
    </row>
    <row r="1528" spans="1:219" s="177" customFormat="1" ht="8.1" customHeight="1">
      <c r="A1528" s="137">
        <v>3</v>
      </c>
      <c r="B1528" s="137"/>
      <c r="C1528" s="138" t="s">
        <v>24</v>
      </c>
      <c r="D1528" s="139"/>
      <c r="E1528" s="115" t="s">
        <v>150</v>
      </c>
      <c r="F1528" s="134" t="s">
        <v>150</v>
      </c>
      <c r="G1528" s="134" t="s">
        <v>150</v>
      </c>
      <c r="H1528" s="134" t="s">
        <v>150</v>
      </c>
      <c r="I1528" s="134" t="s">
        <v>150</v>
      </c>
      <c r="J1528" s="134" t="s">
        <v>150</v>
      </c>
      <c r="K1528" s="134" t="s">
        <v>172</v>
      </c>
      <c r="L1528" s="134" t="s">
        <v>150</v>
      </c>
      <c r="M1528" s="134" t="s">
        <v>150</v>
      </c>
      <c r="N1528" s="115" t="s">
        <v>150</v>
      </c>
      <c r="O1528" s="134" t="s">
        <v>150</v>
      </c>
      <c r="P1528" s="134" t="s">
        <v>150</v>
      </c>
      <c r="Q1528" s="115" t="s">
        <v>150</v>
      </c>
      <c r="R1528" s="134" t="s">
        <v>150</v>
      </c>
      <c r="S1528" s="140">
        <v>3</v>
      </c>
    </row>
    <row r="1529" spans="1:219" s="177" customFormat="1" ht="8.1" customHeight="1" thickBot="1">
      <c r="A1529" s="137">
        <v>4</v>
      </c>
      <c r="B1529" s="137"/>
      <c r="C1529" s="138" t="s">
        <v>25</v>
      </c>
      <c r="D1529" s="139"/>
      <c r="E1529" s="115" t="s">
        <v>150</v>
      </c>
      <c r="F1529" s="134" t="s">
        <v>150</v>
      </c>
      <c r="G1529" s="134" t="s">
        <v>150</v>
      </c>
      <c r="H1529" s="134" t="s">
        <v>150</v>
      </c>
      <c r="I1529" s="134" t="s">
        <v>150</v>
      </c>
      <c r="J1529" s="134" t="s">
        <v>150</v>
      </c>
      <c r="K1529" s="134" t="s">
        <v>150</v>
      </c>
      <c r="L1529" s="134" t="s">
        <v>150</v>
      </c>
      <c r="M1529" s="134" t="s">
        <v>150</v>
      </c>
      <c r="N1529" s="115">
        <v>282</v>
      </c>
      <c r="O1529" s="134">
        <v>282</v>
      </c>
      <c r="P1529" s="134" t="s">
        <v>150</v>
      </c>
      <c r="Q1529" s="115" t="s">
        <v>150</v>
      </c>
      <c r="R1529" s="134" t="s">
        <v>150</v>
      </c>
      <c r="S1529" s="140">
        <v>4</v>
      </c>
    </row>
    <row r="1530" spans="1:219" s="177" customFormat="1" ht="8.1" customHeight="1">
      <c r="A1530" s="137">
        <v>5</v>
      </c>
      <c r="B1530" s="137"/>
      <c r="C1530" s="138" t="s">
        <v>27</v>
      </c>
      <c r="D1530" s="139"/>
      <c r="E1530" s="115" t="s">
        <v>150</v>
      </c>
      <c r="F1530" s="134" t="s">
        <v>150</v>
      </c>
      <c r="G1530" s="134" t="s">
        <v>150</v>
      </c>
      <c r="H1530" s="134" t="s">
        <v>150</v>
      </c>
      <c r="I1530" s="134" t="s">
        <v>150</v>
      </c>
      <c r="J1530" s="134" t="s">
        <v>150</v>
      </c>
      <c r="K1530" s="134" t="s">
        <v>150</v>
      </c>
      <c r="L1530" s="134" t="s">
        <v>150</v>
      </c>
      <c r="M1530" s="134" t="s">
        <v>150</v>
      </c>
      <c r="N1530" s="115" t="s">
        <v>150</v>
      </c>
      <c r="O1530" s="134" t="s">
        <v>150</v>
      </c>
      <c r="P1530" s="134" t="s">
        <v>150</v>
      </c>
      <c r="Q1530" s="115" t="s">
        <v>150</v>
      </c>
      <c r="R1530" s="134" t="s">
        <v>150</v>
      </c>
      <c r="S1530" s="140">
        <v>5</v>
      </c>
      <c r="EW1530" s="180"/>
      <c r="EX1530" s="181"/>
      <c r="EY1530" s="181"/>
      <c r="EZ1530" s="181"/>
      <c r="FA1530" s="181"/>
      <c r="FB1530" s="181"/>
    </row>
    <row r="1531" spans="1:219" s="177" customFormat="1" ht="8.1" customHeight="1" thickBot="1">
      <c r="A1531" s="137">
        <v>6</v>
      </c>
      <c r="B1531" s="137"/>
      <c r="C1531" s="138" t="s">
        <v>28</v>
      </c>
      <c r="D1531" s="139"/>
      <c r="E1531" s="115">
        <v>23</v>
      </c>
      <c r="F1531" s="134" t="s">
        <v>150</v>
      </c>
      <c r="G1531" s="134" t="s">
        <v>150</v>
      </c>
      <c r="H1531" s="134" t="s">
        <v>150</v>
      </c>
      <c r="I1531" s="134" t="s">
        <v>150</v>
      </c>
      <c r="J1531" s="134" t="s">
        <v>150</v>
      </c>
      <c r="K1531" s="134">
        <v>23</v>
      </c>
      <c r="L1531" s="134" t="s">
        <v>150</v>
      </c>
      <c r="M1531" s="134" t="s">
        <v>150</v>
      </c>
      <c r="N1531" s="115" t="s">
        <v>150</v>
      </c>
      <c r="O1531" s="134" t="s">
        <v>150</v>
      </c>
      <c r="P1531" s="134" t="s">
        <v>150</v>
      </c>
      <c r="Q1531" s="115" t="s">
        <v>150</v>
      </c>
      <c r="R1531" s="134" t="s">
        <v>150</v>
      </c>
      <c r="S1531" s="140">
        <v>6</v>
      </c>
      <c r="EW1531" s="182"/>
      <c r="EX1531" s="183"/>
      <c r="EY1531" s="183"/>
      <c r="EZ1531" s="183"/>
      <c r="FA1531" s="183"/>
      <c r="FB1531" s="183"/>
    </row>
    <row r="1532" spans="1:219" s="177" customFormat="1" ht="8.1" customHeight="1" thickBot="1">
      <c r="A1532" s="137">
        <v>7</v>
      </c>
      <c r="B1532" s="137"/>
      <c r="C1532" s="138" t="s">
        <v>29</v>
      </c>
      <c r="D1532" s="139"/>
      <c r="E1532" s="115" t="s">
        <v>150</v>
      </c>
      <c r="F1532" s="134" t="s">
        <v>150</v>
      </c>
      <c r="G1532" s="134" t="s">
        <v>150</v>
      </c>
      <c r="H1532" s="134" t="s">
        <v>150</v>
      </c>
      <c r="I1532" s="134" t="s">
        <v>150</v>
      </c>
      <c r="J1532" s="134" t="s">
        <v>150</v>
      </c>
      <c r="K1532" s="134" t="s">
        <v>150</v>
      </c>
      <c r="L1532" s="134" t="s">
        <v>150</v>
      </c>
      <c r="M1532" s="134" t="s">
        <v>150</v>
      </c>
      <c r="N1532" s="115" t="s">
        <v>150</v>
      </c>
      <c r="O1532" s="134" t="s">
        <v>150</v>
      </c>
      <c r="P1532" s="134" t="s">
        <v>150</v>
      </c>
      <c r="Q1532" s="115" t="s">
        <v>150</v>
      </c>
      <c r="R1532" s="134" t="s">
        <v>150</v>
      </c>
      <c r="S1532" s="140">
        <v>7</v>
      </c>
      <c r="BN1532" s="185"/>
      <c r="BO1532" s="186"/>
      <c r="BP1532" s="186"/>
      <c r="BQ1532" s="186"/>
      <c r="BR1532" s="186"/>
      <c r="BS1532" s="186"/>
      <c r="BT1532" s="186"/>
      <c r="BU1532" s="187"/>
    </row>
    <row r="1533" spans="1:219" s="177" customFormat="1" ht="8.1" customHeight="1">
      <c r="A1533" s="137">
        <v>8</v>
      </c>
      <c r="B1533" s="137"/>
      <c r="C1533" s="138" t="s">
        <v>30</v>
      </c>
      <c r="D1533" s="139"/>
      <c r="E1533" s="115" t="s">
        <v>150</v>
      </c>
      <c r="F1533" s="134" t="s">
        <v>150</v>
      </c>
      <c r="G1533" s="134" t="s">
        <v>150</v>
      </c>
      <c r="H1533" s="134" t="s">
        <v>150</v>
      </c>
      <c r="I1533" s="134" t="s">
        <v>150</v>
      </c>
      <c r="J1533" s="134" t="s">
        <v>150</v>
      </c>
      <c r="K1533" s="134" t="s">
        <v>150</v>
      </c>
      <c r="L1533" s="134" t="s">
        <v>150</v>
      </c>
      <c r="M1533" s="134" t="s">
        <v>150</v>
      </c>
      <c r="N1533" s="115">
        <v>33</v>
      </c>
      <c r="O1533" s="134">
        <v>33</v>
      </c>
      <c r="P1533" s="134" t="s">
        <v>150</v>
      </c>
      <c r="Q1533" s="115" t="s">
        <v>150</v>
      </c>
      <c r="R1533" s="134" t="s">
        <v>150</v>
      </c>
      <c r="S1533" s="140">
        <v>8</v>
      </c>
    </row>
    <row r="1534" spans="1:219" s="177" customFormat="1" ht="8.1" customHeight="1">
      <c r="A1534" s="137">
        <v>9</v>
      </c>
      <c r="B1534" s="137"/>
      <c r="C1534" s="138" t="s">
        <v>31</v>
      </c>
      <c r="D1534" s="139"/>
      <c r="E1534" s="115" t="s">
        <v>150</v>
      </c>
      <c r="F1534" s="134" t="s">
        <v>150</v>
      </c>
      <c r="G1534" s="134" t="s">
        <v>150</v>
      </c>
      <c r="H1534" s="134" t="s">
        <v>150</v>
      </c>
      <c r="I1534" s="134" t="s">
        <v>150</v>
      </c>
      <c r="J1534" s="134" t="s">
        <v>150</v>
      </c>
      <c r="K1534" s="134" t="s">
        <v>150</v>
      </c>
      <c r="L1534" s="134" t="s">
        <v>150</v>
      </c>
      <c r="M1534" s="134" t="s">
        <v>150</v>
      </c>
      <c r="N1534" s="115" t="s">
        <v>150</v>
      </c>
      <c r="O1534" s="134" t="s">
        <v>150</v>
      </c>
      <c r="P1534" s="134" t="s">
        <v>150</v>
      </c>
      <c r="Q1534" s="115" t="s">
        <v>150</v>
      </c>
      <c r="R1534" s="134" t="s">
        <v>150</v>
      </c>
      <c r="S1534" s="140">
        <v>9</v>
      </c>
    </row>
    <row r="1535" spans="1:219" s="177" customFormat="1" ht="8.1" customHeight="1">
      <c r="A1535" s="137">
        <v>10</v>
      </c>
      <c r="B1535" s="137"/>
      <c r="C1535" s="138" t="s">
        <v>32</v>
      </c>
      <c r="D1535" s="139"/>
      <c r="E1535" s="115" t="s">
        <v>150</v>
      </c>
      <c r="F1535" s="134" t="s">
        <v>150</v>
      </c>
      <c r="G1535" s="134" t="s">
        <v>150</v>
      </c>
      <c r="H1535" s="134" t="s">
        <v>150</v>
      </c>
      <c r="I1535" s="134" t="s">
        <v>150</v>
      </c>
      <c r="J1535" s="134" t="s">
        <v>150</v>
      </c>
      <c r="K1535" s="134" t="s">
        <v>150</v>
      </c>
      <c r="L1535" s="134" t="s">
        <v>150</v>
      </c>
      <c r="M1535" s="134" t="s">
        <v>150</v>
      </c>
      <c r="N1535" s="115" t="s">
        <v>150</v>
      </c>
      <c r="O1535" s="134" t="s">
        <v>150</v>
      </c>
      <c r="P1535" s="134" t="s">
        <v>150</v>
      </c>
      <c r="Q1535" s="115" t="s">
        <v>150</v>
      </c>
      <c r="R1535" s="134" t="s">
        <v>150</v>
      </c>
      <c r="S1535" s="140">
        <v>10</v>
      </c>
    </row>
    <row r="1536" spans="1:219" s="177" customFormat="1" ht="8.1" customHeight="1">
      <c r="A1536" s="137">
        <v>11</v>
      </c>
      <c r="B1536" s="137"/>
      <c r="C1536" s="138" t="s">
        <v>33</v>
      </c>
      <c r="D1536" s="139"/>
      <c r="E1536" s="115" t="s">
        <v>150</v>
      </c>
      <c r="F1536" s="134" t="s">
        <v>150</v>
      </c>
      <c r="G1536" s="134" t="s">
        <v>150</v>
      </c>
      <c r="H1536" s="134" t="s">
        <v>150</v>
      </c>
      <c r="I1536" s="134" t="s">
        <v>150</v>
      </c>
      <c r="J1536" s="134" t="s">
        <v>150</v>
      </c>
      <c r="K1536" s="134" t="s">
        <v>150</v>
      </c>
      <c r="L1536" s="134" t="s">
        <v>150</v>
      </c>
      <c r="M1536" s="134" t="s">
        <v>150</v>
      </c>
      <c r="N1536" s="115">
        <v>142</v>
      </c>
      <c r="O1536" s="134">
        <v>142</v>
      </c>
      <c r="P1536" s="134" t="s">
        <v>150</v>
      </c>
      <c r="Q1536" s="115" t="s">
        <v>150</v>
      </c>
      <c r="R1536" s="134" t="s">
        <v>150</v>
      </c>
      <c r="S1536" s="140">
        <v>11</v>
      </c>
    </row>
    <row r="1537" spans="1:172" s="179" customFormat="1" ht="8.1" customHeight="1">
      <c r="A1537" s="149"/>
      <c r="B1537" s="149"/>
      <c r="C1537" s="150" t="s">
        <v>34</v>
      </c>
      <c r="D1537" s="158"/>
      <c r="E1537" s="152">
        <f t="shared" ref="E1537:R1537" si="136">IF(SUM(E1526:E1536)&gt;0,SUM(E1526:E1536),"-")</f>
        <v>23</v>
      </c>
      <c r="F1537" s="152" t="str">
        <f t="shared" si="136"/>
        <v>-</v>
      </c>
      <c r="G1537" s="152" t="str">
        <f t="shared" si="136"/>
        <v>-</v>
      </c>
      <c r="H1537" s="152" t="str">
        <f t="shared" si="136"/>
        <v>-</v>
      </c>
      <c r="I1537" s="152" t="str">
        <f t="shared" si="136"/>
        <v>-</v>
      </c>
      <c r="J1537" s="152" t="str">
        <f t="shared" si="136"/>
        <v>-</v>
      </c>
      <c r="K1537" s="152">
        <f t="shared" si="136"/>
        <v>23</v>
      </c>
      <c r="L1537" s="152" t="str">
        <f t="shared" si="136"/>
        <v>-</v>
      </c>
      <c r="M1537" s="152" t="str">
        <f t="shared" si="136"/>
        <v>-</v>
      </c>
      <c r="N1537" s="152">
        <f t="shared" si="136"/>
        <v>457</v>
      </c>
      <c r="O1537" s="152">
        <f t="shared" si="136"/>
        <v>457</v>
      </c>
      <c r="P1537" s="152" t="str">
        <f t="shared" si="136"/>
        <v>-</v>
      </c>
      <c r="Q1537" s="152" t="str">
        <f t="shared" si="136"/>
        <v>-</v>
      </c>
      <c r="R1537" s="152" t="str">
        <f t="shared" si="136"/>
        <v>-</v>
      </c>
      <c r="S1537" s="153"/>
    </row>
    <row r="1538" spans="1:172" s="176" customFormat="1" ht="8.1" customHeight="1">
      <c r="A1538" s="130">
        <v>12</v>
      </c>
      <c r="B1538" s="130"/>
      <c r="C1538" s="131" t="s">
        <v>35</v>
      </c>
      <c r="D1538" s="132"/>
      <c r="E1538" s="115" t="s">
        <v>150</v>
      </c>
      <c r="F1538" s="134" t="s">
        <v>150</v>
      </c>
      <c r="G1538" s="134" t="s">
        <v>150</v>
      </c>
      <c r="H1538" s="134" t="s">
        <v>150</v>
      </c>
      <c r="I1538" s="134" t="s">
        <v>150</v>
      </c>
      <c r="J1538" s="134" t="s">
        <v>150</v>
      </c>
      <c r="K1538" s="134" t="s">
        <v>150</v>
      </c>
      <c r="L1538" s="134" t="s">
        <v>150</v>
      </c>
      <c r="M1538" s="134" t="s">
        <v>150</v>
      </c>
      <c r="N1538" s="115" t="s">
        <v>150</v>
      </c>
      <c r="O1538" s="134" t="s">
        <v>150</v>
      </c>
      <c r="P1538" s="134" t="s">
        <v>150</v>
      </c>
      <c r="Q1538" s="115" t="s">
        <v>150</v>
      </c>
      <c r="R1538" s="134" t="s">
        <v>150</v>
      </c>
      <c r="S1538" s="135">
        <v>12</v>
      </c>
    </row>
    <row r="1539" spans="1:172" s="177" customFormat="1" ht="8.1" customHeight="1">
      <c r="A1539" s="137">
        <v>13</v>
      </c>
      <c r="B1539" s="137"/>
      <c r="C1539" s="138" t="s">
        <v>37</v>
      </c>
      <c r="D1539" s="139"/>
      <c r="E1539" s="115" t="s">
        <v>150</v>
      </c>
      <c r="F1539" s="134" t="s">
        <v>150</v>
      </c>
      <c r="G1539" s="134" t="s">
        <v>150</v>
      </c>
      <c r="H1539" s="134" t="s">
        <v>150</v>
      </c>
      <c r="I1539" s="134" t="s">
        <v>150</v>
      </c>
      <c r="J1539" s="134" t="s">
        <v>150</v>
      </c>
      <c r="K1539" s="134" t="s">
        <v>150</v>
      </c>
      <c r="L1539" s="134" t="s">
        <v>150</v>
      </c>
      <c r="M1539" s="134" t="s">
        <v>150</v>
      </c>
      <c r="N1539" s="115" t="s">
        <v>150</v>
      </c>
      <c r="O1539" s="134" t="s">
        <v>150</v>
      </c>
      <c r="P1539" s="134" t="s">
        <v>150</v>
      </c>
      <c r="Q1539" s="115">
        <v>96</v>
      </c>
      <c r="R1539" s="134">
        <v>96</v>
      </c>
      <c r="S1539" s="140">
        <v>13</v>
      </c>
    </row>
    <row r="1540" spans="1:172" s="177" customFormat="1" ht="8.1" customHeight="1">
      <c r="A1540" s="137">
        <v>14</v>
      </c>
      <c r="B1540" s="137"/>
      <c r="C1540" s="138" t="s">
        <v>38</v>
      </c>
      <c r="D1540" s="139"/>
      <c r="E1540" s="115" t="s">
        <v>150</v>
      </c>
      <c r="F1540" s="134" t="s">
        <v>150</v>
      </c>
      <c r="G1540" s="134" t="s">
        <v>150</v>
      </c>
      <c r="H1540" s="134" t="s">
        <v>150</v>
      </c>
      <c r="I1540" s="134" t="s">
        <v>150</v>
      </c>
      <c r="J1540" s="134" t="s">
        <v>150</v>
      </c>
      <c r="K1540" s="134" t="s">
        <v>150</v>
      </c>
      <c r="L1540" s="134" t="s">
        <v>150</v>
      </c>
      <c r="M1540" s="134" t="s">
        <v>150</v>
      </c>
      <c r="N1540" s="115" t="s">
        <v>150</v>
      </c>
      <c r="O1540" s="134" t="s">
        <v>150</v>
      </c>
      <c r="P1540" s="134" t="s">
        <v>150</v>
      </c>
      <c r="Q1540" s="115" t="s">
        <v>150</v>
      </c>
      <c r="R1540" s="134" t="s">
        <v>150</v>
      </c>
      <c r="S1540" s="140">
        <v>14</v>
      </c>
    </row>
    <row r="1541" spans="1:172" s="177" customFormat="1" ht="8.1" customHeight="1">
      <c r="A1541" s="137">
        <v>15</v>
      </c>
      <c r="B1541" s="137"/>
      <c r="C1541" s="138" t="s">
        <v>39</v>
      </c>
      <c r="D1541" s="139"/>
      <c r="E1541" s="115" t="s">
        <v>150</v>
      </c>
      <c r="F1541" s="134" t="s">
        <v>150</v>
      </c>
      <c r="G1541" s="134" t="s">
        <v>150</v>
      </c>
      <c r="H1541" s="134" t="s">
        <v>150</v>
      </c>
      <c r="I1541" s="134" t="s">
        <v>150</v>
      </c>
      <c r="J1541" s="134" t="s">
        <v>150</v>
      </c>
      <c r="K1541" s="134" t="s">
        <v>150</v>
      </c>
      <c r="L1541" s="134" t="s">
        <v>150</v>
      </c>
      <c r="M1541" s="134" t="s">
        <v>150</v>
      </c>
      <c r="N1541" s="115" t="s">
        <v>150</v>
      </c>
      <c r="O1541" s="134" t="s">
        <v>150</v>
      </c>
      <c r="P1541" s="134" t="s">
        <v>150</v>
      </c>
      <c r="Q1541" s="115" t="s">
        <v>150</v>
      </c>
      <c r="R1541" s="134" t="s">
        <v>150</v>
      </c>
      <c r="S1541" s="140">
        <v>15</v>
      </c>
    </row>
    <row r="1542" spans="1:172" s="177" customFormat="1" ht="8.1" customHeight="1" thickBot="1">
      <c r="A1542" s="137">
        <v>16</v>
      </c>
      <c r="B1542" s="137"/>
      <c r="C1542" s="138" t="s">
        <v>40</v>
      </c>
      <c r="D1542" s="139"/>
      <c r="E1542" s="115" t="s">
        <v>150</v>
      </c>
      <c r="F1542" s="134" t="s">
        <v>150</v>
      </c>
      <c r="G1542" s="134" t="s">
        <v>150</v>
      </c>
      <c r="H1542" s="134" t="s">
        <v>150</v>
      </c>
      <c r="I1542" s="134" t="s">
        <v>150</v>
      </c>
      <c r="J1542" s="134" t="s">
        <v>150</v>
      </c>
      <c r="K1542" s="134" t="s">
        <v>150</v>
      </c>
      <c r="L1542" s="134" t="s">
        <v>150</v>
      </c>
      <c r="M1542" s="134" t="s">
        <v>150</v>
      </c>
      <c r="N1542" s="115" t="s">
        <v>150</v>
      </c>
      <c r="O1542" s="134" t="s">
        <v>150</v>
      </c>
      <c r="P1542" s="134" t="s">
        <v>150</v>
      </c>
      <c r="Q1542" s="115" t="s">
        <v>150</v>
      </c>
      <c r="R1542" s="134" t="s">
        <v>150</v>
      </c>
      <c r="S1542" s="140">
        <v>16</v>
      </c>
    </row>
    <row r="1543" spans="1:172" s="177" customFormat="1" ht="8.1" customHeight="1" thickBot="1">
      <c r="A1543" s="137">
        <v>17</v>
      </c>
      <c r="B1543" s="137"/>
      <c r="C1543" s="138" t="s">
        <v>41</v>
      </c>
      <c r="D1543" s="139"/>
      <c r="E1543" s="115" t="s">
        <v>150</v>
      </c>
      <c r="F1543" s="134" t="s">
        <v>150</v>
      </c>
      <c r="G1543" s="134" t="s">
        <v>150</v>
      </c>
      <c r="H1543" s="134" t="s">
        <v>150</v>
      </c>
      <c r="I1543" s="134" t="s">
        <v>150</v>
      </c>
      <c r="J1543" s="134" t="s">
        <v>150</v>
      </c>
      <c r="K1543" s="134" t="s">
        <v>150</v>
      </c>
      <c r="L1543" s="134" t="s">
        <v>150</v>
      </c>
      <c r="M1543" s="134" t="s">
        <v>150</v>
      </c>
      <c r="N1543" s="115" t="s">
        <v>150</v>
      </c>
      <c r="O1543" s="134" t="s">
        <v>150</v>
      </c>
      <c r="P1543" s="134" t="s">
        <v>150</v>
      </c>
      <c r="Q1543" s="115" t="s">
        <v>150</v>
      </c>
      <c r="R1543" s="134" t="s">
        <v>150</v>
      </c>
      <c r="S1543" s="140">
        <v>17</v>
      </c>
      <c r="BN1543" s="185"/>
      <c r="BO1543" s="186"/>
      <c r="BP1543" s="186"/>
      <c r="BQ1543" s="186"/>
      <c r="BR1543" s="186"/>
      <c r="BS1543" s="186"/>
      <c r="BT1543" s="186"/>
      <c r="BU1543" s="187"/>
    </row>
    <row r="1544" spans="1:172" s="179" customFormat="1" ht="8.1" customHeight="1">
      <c r="A1544" s="149"/>
      <c r="B1544" s="149"/>
      <c r="C1544" s="150" t="s">
        <v>42</v>
      </c>
      <c r="D1544" s="158"/>
      <c r="E1544" s="152" t="str">
        <f t="shared" ref="E1544:R1544" si="137">IF(SUM(E1538:E1543)&gt;0,SUM(E1538:E1543),"-")</f>
        <v>-</v>
      </c>
      <c r="F1544" s="152" t="str">
        <f t="shared" si="137"/>
        <v>-</v>
      </c>
      <c r="G1544" s="152" t="str">
        <f t="shared" si="137"/>
        <v>-</v>
      </c>
      <c r="H1544" s="152" t="str">
        <f t="shared" si="137"/>
        <v>-</v>
      </c>
      <c r="I1544" s="152" t="str">
        <f t="shared" si="137"/>
        <v>-</v>
      </c>
      <c r="J1544" s="152" t="str">
        <f t="shared" si="137"/>
        <v>-</v>
      </c>
      <c r="K1544" s="152" t="str">
        <f t="shared" si="137"/>
        <v>-</v>
      </c>
      <c r="L1544" s="152" t="str">
        <f t="shared" si="137"/>
        <v>-</v>
      </c>
      <c r="M1544" s="152" t="str">
        <f t="shared" si="137"/>
        <v>-</v>
      </c>
      <c r="N1544" s="152" t="str">
        <f t="shared" si="137"/>
        <v>-</v>
      </c>
      <c r="O1544" s="152" t="str">
        <f t="shared" si="137"/>
        <v>-</v>
      </c>
      <c r="P1544" s="152" t="str">
        <f t="shared" si="137"/>
        <v>-</v>
      </c>
      <c r="Q1544" s="152">
        <f t="shared" si="137"/>
        <v>96</v>
      </c>
      <c r="R1544" s="152">
        <f t="shared" si="137"/>
        <v>96</v>
      </c>
      <c r="S1544" s="153"/>
    </row>
    <row r="1545" spans="1:172" s="176" customFormat="1" ht="8.1" customHeight="1">
      <c r="A1545" s="130">
        <v>18</v>
      </c>
      <c r="B1545" s="130"/>
      <c r="C1545" s="131" t="s">
        <v>43</v>
      </c>
      <c r="D1545" s="132"/>
      <c r="E1545" s="115" t="s">
        <v>150</v>
      </c>
      <c r="F1545" s="134" t="s">
        <v>150</v>
      </c>
      <c r="G1545" s="134" t="s">
        <v>150</v>
      </c>
      <c r="H1545" s="134" t="s">
        <v>150</v>
      </c>
      <c r="I1545" s="134" t="s">
        <v>150</v>
      </c>
      <c r="J1545" s="134" t="s">
        <v>150</v>
      </c>
      <c r="K1545" s="134" t="s">
        <v>150</v>
      </c>
      <c r="L1545" s="134" t="s">
        <v>150</v>
      </c>
      <c r="M1545" s="134" t="s">
        <v>150</v>
      </c>
      <c r="N1545" s="115" t="s">
        <v>150</v>
      </c>
      <c r="O1545" s="134" t="s">
        <v>150</v>
      </c>
      <c r="P1545" s="134" t="s">
        <v>150</v>
      </c>
      <c r="Q1545" s="115" t="s">
        <v>150</v>
      </c>
      <c r="R1545" s="134" t="s">
        <v>150</v>
      </c>
      <c r="S1545" s="135">
        <v>18</v>
      </c>
    </row>
    <row r="1546" spans="1:172" s="177" customFormat="1" ht="8.1" customHeight="1">
      <c r="A1546" s="137">
        <v>19</v>
      </c>
      <c r="B1546" s="137"/>
      <c r="C1546" s="138" t="s">
        <v>44</v>
      </c>
      <c r="D1546" s="139"/>
      <c r="E1546" s="115" t="s">
        <v>150</v>
      </c>
      <c r="F1546" s="134" t="s">
        <v>150</v>
      </c>
      <c r="G1546" s="134" t="s">
        <v>150</v>
      </c>
      <c r="H1546" s="134" t="s">
        <v>150</v>
      </c>
      <c r="I1546" s="134" t="s">
        <v>150</v>
      </c>
      <c r="J1546" s="134" t="s">
        <v>150</v>
      </c>
      <c r="K1546" s="134" t="s">
        <v>150</v>
      </c>
      <c r="L1546" s="134" t="s">
        <v>150</v>
      </c>
      <c r="M1546" s="134" t="s">
        <v>150</v>
      </c>
      <c r="N1546" s="115" t="s">
        <v>150</v>
      </c>
      <c r="O1546" s="134" t="s">
        <v>150</v>
      </c>
      <c r="P1546" s="134" t="s">
        <v>150</v>
      </c>
      <c r="Q1546" s="115" t="s">
        <v>150</v>
      </c>
      <c r="R1546" s="134" t="s">
        <v>150</v>
      </c>
      <c r="S1546" s="140">
        <v>19</v>
      </c>
    </row>
    <row r="1547" spans="1:172" s="177" customFormat="1" ht="8.1" customHeight="1">
      <c r="A1547" s="137">
        <v>20</v>
      </c>
      <c r="B1547" s="137"/>
      <c r="C1547" s="138" t="s">
        <v>45</v>
      </c>
      <c r="D1547" s="139"/>
      <c r="E1547" s="115" t="s">
        <v>150</v>
      </c>
      <c r="F1547" s="134" t="s">
        <v>150</v>
      </c>
      <c r="G1547" s="134" t="s">
        <v>150</v>
      </c>
      <c r="H1547" s="134" t="s">
        <v>150</v>
      </c>
      <c r="I1547" s="134" t="s">
        <v>150</v>
      </c>
      <c r="J1547" s="134" t="s">
        <v>150</v>
      </c>
      <c r="K1547" s="134" t="s">
        <v>150</v>
      </c>
      <c r="L1547" s="134" t="s">
        <v>150</v>
      </c>
      <c r="M1547" s="134" t="s">
        <v>150</v>
      </c>
      <c r="N1547" s="115" t="s">
        <v>150</v>
      </c>
      <c r="O1547" s="134" t="s">
        <v>150</v>
      </c>
      <c r="P1547" s="134" t="s">
        <v>150</v>
      </c>
      <c r="Q1547" s="115" t="s">
        <v>150</v>
      </c>
      <c r="R1547" s="134" t="s">
        <v>150</v>
      </c>
      <c r="S1547" s="140">
        <v>20</v>
      </c>
    </row>
    <row r="1548" spans="1:172" s="177" customFormat="1" ht="8.1" customHeight="1" thickBot="1">
      <c r="A1548" s="137">
        <v>21</v>
      </c>
      <c r="B1548" s="137"/>
      <c r="C1548" s="138" t="s">
        <v>46</v>
      </c>
      <c r="D1548" s="139"/>
      <c r="E1548" s="115" t="s">
        <v>150</v>
      </c>
      <c r="F1548" s="134" t="s">
        <v>150</v>
      </c>
      <c r="G1548" s="134" t="s">
        <v>150</v>
      </c>
      <c r="H1548" s="134" t="s">
        <v>150</v>
      </c>
      <c r="I1548" s="134" t="s">
        <v>150</v>
      </c>
      <c r="J1548" s="134" t="s">
        <v>150</v>
      </c>
      <c r="K1548" s="134" t="s">
        <v>150</v>
      </c>
      <c r="L1548" s="134" t="s">
        <v>150</v>
      </c>
      <c r="M1548" s="134" t="s">
        <v>150</v>
      </c>
      <c r="N1548" s="115" t="s">
        <v>150</v>
      </c>
      <c r="O1548" s="134" t="s">
        <v>150</v>
      </c>
      <c r="P1548" s="134" t="s">
        <v>150</v>
      </c>
      <c r="Q1548" s="115" t="s">
        <v>150</v>
      </c>
      <c r="R1548" s="134" t="s">
        <v>150</v>
      </c>
      <c r="S1548" s="140">
        <v>21</v>
      </c>
    </row>
    <row r="1549" spans="1:172" s="177" customFormat="1" ht="8.1" customHeight="1">
      <c r="A1549" s="137">
        <v>22</v>
      </c>
      <c r="B1549" s="137"/>
      <c r="C1549" s="138" t="s">
        <v>47</v>
      </c>
      <c r="D1549" s="139"/>
      <c r="E1549" s="115" t="s">
        <v>150</v>
      </c>
      <c r="F1549" s="134" t="s">
        <v>150</v>
      </c>
      <c r="G1549" s="134" t="s">
        <v>150</v>
      </c>
      <c r="H1549" s="134" t="s">
        <v>150</v>
      </c>
      <c r="I1549" s="134" t="s">
        <v>150</v>
      </c>
      <c r="J1549" s="134" t="s">
        <v>150</v>
      </c>
      <c r="K1549" s="134" t="s">
        <v>150</v>
      </c>
      <c r="L1549" s="134" t="s">
        <v>150</v>
      </c>
      <c r="M1549" s="134" t="s">
        <v>150</v>
      </c>
      <c r="N1549" s="115" t="s">
        <v>150</v>
      </c>
      <c r="O1549" s="134" t="s">
        <v>150</v>
      </c>
      <c r="P1549" s="134" t="s">
        <v>150</v>
      </c>
      <c r="Q1549" s="115">
        <v>3</v>
      </c>
      <c r="R1549" s="134">
        <v>3</v>
      </c>
      <c r="S1549" s="140">
        <v>22</v>
      </c>
      <c r="FI1549" s="184"/>
      <c r="FJ1549" s="184"/>
      <c r="FK1549" s="184"/>
      <c r="FL1549" s="184"/>
      <c r="FM1549" s="184"/>
      <c r="FN1549" s="184"/>
      <c r="FO1549" s="184"/>
      <c r="FP1549" s="184"/>
    </row>
    <row r="1550" spans="1:172" s="177" customFormat="1" ht="8.1" customHeight="1">
      <c r="A1550" s="137">
        <v>23</v>
      </c>
      <c r="B1550" s="137"/>
      <c r="C1550" s="138" t="s">
        <v>48</v>
      </c>
      <c r="D1550" s="139"/>
      <c r="E1550" s="115" t="s">
        <v>150</v>
      </c>
      <c r="F1550" s="134" t="s">
        <v>150</v>
      </c>
      <c r="G1550" s="134" t="s">
        <v>150</v>
      </c>
      <c r="H1550" s="134" t="s">
        <v>150</v>
      </c>
      <c r="I1550" s="134" t="s">
        <v>150</v>
      </c>
      <c r="J1550" s="134" t="s">
        <v>150</v>
      </c>
      <c r="K1550" s="134" t="s">
        <v>150</v>
      </c>
      <c r="L1550" s="134" t="s">
        <v>150</v>
      </c>
      <c r="M1550" s="134" t="s">
        <v>150</v>
      </c>
      <c r="N1550" s="115" t="s">
        <v>150</v>
      </c>
      <c r="O1550" s="134" t="s">
        <v>150</v>
      </c>
      <c r="P1550" s="134" t="s">
        <v>150</v>
      </c>
      <c r="Q1550" s="115" t="s">
        <v>150</v>
      </c>
      <c r="R1550" s="134" t="s">
        <v>150</v>
      </c>
      <c r="S1550" s="140">
        <v>23</v>
      </c>
    </row>
    <row r="1551" spans="1:172" s="177" customFormat="1" ht="8.1" customHeight="1">
      <c r="A1551" s="137">
        <v>24</v>
      </c>
      <c r="B1551" s="137"/>
      <c r="C1551" s="138" t="s">
        <v>50</v>
      </c>
      <c r="D1551" s="139"/>
      <c r="E1551" s="115" t="s">
        <v>150</v>
      </c>
      <c r="F1551" s="134" t="s">
        <v>150</v>
      </c>
      <c r="G1551" s="134" t="s">
        <v>150</v>
      </c>
      <c r="H1551" s="134" t="s">
        <v>150</v>
      </c>
      <c r="I1551" s="134" t="s">
        <v>150</v>
      </c>
      <c r="J1551" s="134" t="s">
        <v>150</v>
      </c>
      <c r="K1551" s="134" t="s">
        <v>150</v>
      </c>
      <c r="L1551" s="134" t="s">
        <v>150</v>
      </c>
      <c r="M1551" s="134" t="s">
        <v>150</v>
      </c>
      <c r="N1551" s="115" t="s">
        <v>150</v>
      </c>
      <c r="O1551" s="134" t="s">
        <v>150</v>
      </c>
      <c r="P1551" s="134" t="s">
        <v>150</v>
      </c>
      <c r="Q1551" s="115" t="s">
        <v>150</v>
      </c>
      <c r="R1551" s="134" t="s">
        <v>150</v>
      </c>
      <c r="S1551" s="140">
        <v>24</v>
      </c>
    </row>
    <row r="1552" spans="1:172" s="177" customFormat="1" ht="8.1" customHeight="1">
      <c r="A1552" s="137">
        <v>25</v>
      </c>
      <c r="B1552" s="137"/>
      <c r="C1552" s="138" t="s">
        <v>51</v>
      </c>
      <c r="D1552" s="139"/>
      <c r="E1552" s="115" t="s">
        <v>150</v>
      </c>
      <c r="F1552" s="134" t="s">
        <v>150</v>
      </c>
      <c r="G1552" s="134" t="s">
        <v>150</v>
      </c>
      <c r="H1552" s="134" t="s">
        <v>150</v>
      </c>
      <c r="I1552" s="134" t="s">
        <v>150</v>
      </c>
      <c r="J1552" s="134" t="s">
        <v>150</v>
      </c>
      <c r="K1552" s="134" t="s">
        <v>150</v>
      </c>
      <c r="L1552" s="134" t="s">
        <v>150</v>
      </c>
      <c r="M1552" s="134" t="s">
        <v>150</v>
      </c>
      <c r="N1552" s="115" t="s">
        <v>150</v>
      </c>
      <c r="O1552" s="134" t="s">
        <v>150</v>
      </c>
      <c r="P1552" s="134" t="s">
        <v>150</v>
      </c>
      <c r="Q1552" s="115" t="s">
        <v>150</v>
      </c>
      <c r="R1552" s="134" t="s">
        <v>150</v>
      </c>
      <c r="S1552" s="140">
        <v>25</v>
      </c>
    </row>
    <row r="1553" spans="1:19" s="177" customFormat="1" ht="8.1" customHeight="1">
      <c r="A1553" s="137">
        <v>26</v>
      </c>
      <c r="B1553" s="137"/>
      <c r="C1553" s="138" t="s">
        <v>52</v>
      </c>
      <c r="D1553" s="139"/>
      <c r="E1553" s="115" t="s">
        <v>150</v>
      </c>
      <c r="F1553" s="134" t="s">
        <v>150</v>
      </c>
      <c r="G1553" s="134" t="s">
        <v>150</v>
      </c>
      <c r="H1553" s="134" t="s">
        <v>150</v>
      </c>
      <c r="I1553" s="134" t="s">
        <v>150</v>
      </c>
      <c r="J1553" s="134" t="s">
        <v>150</v>
      </c>
      <c r="K1553" s="134" t="s">
        <v>150</v>
      </c>
      <c r="L1553" s="134" t="s">
        <v>150</v>
      </c>
      <c r="M1553" s="134" t="s">
        <v>150</v>
      </c>
      <c r="N1553" s="115" t="s">
        <v>150</v>
      </c>
      <c r="O1553" s="134" t="s">
        <v>150</v>
      </c>
      <c r="P1553" s="134" t="s">
        <v>150</v>
      </c>
      <c r="Q1553" s="115" t="s">
        <v>150</v>
      </c>
      <c r="R1553" s="134" t="s">
        <v>150</v>
      </c>
      <c r="S1553" s="140">
        <v>26</v>
      </c>
    </row>
    <row r="1554" spans="1:19" s="177" customFormat="1" ht="8.1" customHeight="1">
      <c r="A1554" s="137">
        <v>27</v>
      </c>
      <c r="B1554" s="137"/>
      <c r="C1554" s="138" t="s">
        <v>53</v>
      </c>
      <c r="D1554" s="139"/>
      <c r="E1554" s="115" t="s">
        <v>150</v>
      </c>
      <c r="F1554" s="134" t="s">
        <v>150</v>
      </c>
      <c r="G1554" s="134" t="s">
        <v>150</v>
      </c>
      <c r="H1554" s="134" t="s">
        <v>150</v>
      </c>
      <c r="I1554" s="134" t="s">
        <v>150</v>
      </c>
      <c r="J1554" s="134" t="s">
        <v>150</v>
      </c>
      <c r="K1554" s="134" t="s">
        <v>150</v>
      </c>
      <c r="L1554" s="134" t="s">
        <v>150</v>
      </c>
      <c r="M1554" s="134" t="s">
        <v>150</v>
      </c>
      <c r="N1554" s="115">
        <v>52</v>
      </c>
      <c r="O1554" s="134">
        <v>52</v>
      </c>
      <c r="P1554" s="134" t="s">
        <v>150</v>
      </c>
      <c r="Q1554" s="115" t="s">
        <v>150</v>
      </c>
      <c r="R1554" s="134" t="s">
        <v>150</v>
      </c>
      <c r="S1554" s="140">
        <v>27</v>
      </c>
    </row>
    <row r="1555" spans="1:19" s="179" customFormat="1" ht="8.1" customHeight="1">
      <c r="A1555" s="149"/>
      <c r="B1555" s="149"/>
      <c r="C1555" s="150" t="s">
        <v>54</v>
      </c>
      <c r="D1555" s="158"/>
      <c r="E1555" s="152" t="str">
        <f t="shared" ref="E1555:R1555" si="138">IF(SUM(E1545:E1554)&gt;0,SUM(E1545:E1554),"-")</f>
        <v>-</v>
      </c>
      <c r="F1555" s="152" t="str">
        <f t="shared" si="138"/>
        <v>-</v>
      </c>
      <c r="G1555" s="152" t="str">
        <f t="shared" si="138"/>
        <v>-</v>
      </c>
      <c r="H1555" s="152" t="str">
        <f t="shared" si="138"/>
        <v>-</v>
      </c>
      <c r="I1555" s="152" t="str">
        <f t="shared" si="138"/>
        <v>-</v>
      </c>
      <c r="J1555" s="152" t="str">
        <f t="shared" si="138"/>
        <v>-</v>
      </c>
      <c r="K1555" s="152" t="str">
        <f t="shared" si="138"/>
        <v>-</v>
      </c>
      <c r="L1555" s="152" t="str">
        <f t="shared" si="138"/>
        <v>-</v>
      </c>
      <c r="M1555" s="152" t="str">
        <f t="shared" si="138"/>
        <v>-</v>
      </c>
      <c r="N1555" s="152">
        <f t="shared" si="138"/>
        <v>52</v>
      </c>
      <c r="O1555" s="152">
        <f t="shared" si="138"/>
        <v>52</v>
      </c>
      <c r="P1555" s="152" t="str">
        <f t="shared" si="138"/>
        <v>-</v>
      </c>
      <c r="Q1555" s="152">
        <f t="shared" si="138"/>
        <v>3</v>
      </c>
      <c r="R1555" s="152">
        <f t="shared" si="138"/>
        <v>3</v>
      </c>
      <c r="S1555" s="153"/>
    </row>
    <row r="1556" spans="1:19" s="176" customFormat="1" ht="8.1" customHeight="1">
      <c r="A1556" s="130">
        <v>28</v>
      </c>
      <c r="B1556" s="130"/>
      <c r="C1556" s="131" t="s">
        <v>55</v>
      </c>
      <c r="D1556" s="132"/>
      <c r="E1556" s="115" t="s">
        <v>150</v>
      </c>
      <c r="F1556" s="134" t="s">
        <v>150</v>
      </c>
      <c r="G1556" s="134" t="s">
        <v>150</v>
      </c>
      <c r="H1556" s="134" t="s">
        <v>150</v>
      </c>
      <c r="I1556" s="134" t="s">
        <v>150</v>
      </c>
      <c r="J1556" s="134" t="s">
        <v>150</v>
      </c>
      <c r="K1556" s="134" t="s">
        <v>150</v>
      </c>
      <c r="L1556" s="134" t="s">
        <v>150</v>
      </c>
      <c r="M1556" s="134" t="s">
        <v>150</v>
      </c>
      <c r="N1556" s="115" t="s">
        <v>150</v>
      </c>
      <c r="O1556" s="134" t="s">
        <v>150</v>
      </c>
      <c r="P1556" s="134" t="s">
        <v>150</v>
      </c>
      <c r="Q1556" s="115" t="s">
        <v>150</v>
      </c>
      <c r="R1556" s="134" t="s">
        <v>150</v>
      </c>
      <c r="S1556" s="135">
        <v>28</v>
      </c>
    </row>
    <row r="1557" spans="1:19" s="177" customFormat="1" ht="8.1" customHeight="1">
      <c r="A1557" s="137">
        <v>29</v>
      </c>
      <c r="B1557" s="137"/>
      <c r="C1557" s="138" t="s">
        <v>56</v>
      </c>
      <c r="D1557" s="139"/>
      <c r="E1557" s="115">
        <v>4239</v>
      </c>
      <c r="F1557" s="134" t="s">
        <v>150</v>
      </c>
      <c r="G1557" s="134" t="s">
        <v>150</v>
      </c>
      <c r="H1557" s="134">
        <v>34</v>
      </c>
      <c r="I1557" s="134">
        <v>27</v>
      </c>
      <c r="J1557" s="134">
        <v>2782</v>
      </c>
      <c r="K1557" s="134">
        <v>407</v>
      </c>
      <c r="L1557" s="134">
        <v>899</v>
      </c>
      <c r="M1557" s="134">
        <v>90</v>
      </c>
      <c r="N1557" s="115">
        <v>157046</v>
      </c>
      <c r="O1557" s="134">
        <v>157046</v>
      </c>
      <c r="P1557" s="134" t="s">
        <v>150</v>
      </c>
      <c r="Q1557" s="115">
        <v>676</v>
      </c>
      <c r="R1557" s="134">
        <v>655</v>
      </c>
      <c r="S1557" s="140">
        <v>29</v>
      </c>
    </row>
    <row r="1558" spans="1:19" s="177" customFormat="1" ht="8.1" customHeight="1">
      <c r="A1558" s="137">
        <v>30</v>
      </c>
      <c r="B1558" s="137"/>
      <c r="C1558" s="138" t="s">
        <v>57</v>
      </c>
      <c r="D1558" s="139"/>
      <c r="E1558" s="115">
        <v>82</v>
      </c>
      <c r="F1558" s="134" t="s">
        <v>150</v>
      </c>
      <c r="G1558" s="134">
        <v>16</v>
      </c>
      <c r="H1558" s="134">
        <v>48</v>
      </c>
      <c r="I1558" s="134">
        <v>12</v>
      </c>
      <c r="J1558" s="134">
        <v>6</v>
      </c>
      <c r="K1558" s="134" t="s">
        <v>150</v>
      </c>
      <c r="L1558" s="134" t="s">
        <v>150</v>
      </c>
      <c r="M1558" s="134" t="s">
        <v>150</v>
      </c>
      <c r="N1558" s="115">
        <v>7600</v>
      </c>
      <c r="O1558" s="134">
        <v>7600</v>
      </c>
      <c r="P1558" s="134" t="s">
        <v>150</v>
      </c>
      <c r="Q1558" s="115">
        <v>178</v>
      </c>
      <c r="R1558" s="134">
        <v>178</v>
      </c>
      <c r="S1558" s="140">
        <v>30</v>
      </c>
    </row>
    <row r="1559" spans="1:19" s="177" customFormat="1" ht="8.1" customHeight="1">
      <c r="A1559" s="137">
        <v>31</v>
      </c>
      <c r="B1559" s="137"/>
      <c r="C1559" s="138" t="s">
        <v>58</v>
      </c>
      <c r="D1559" s="139"/>
      <c r="E1559" s="115">
        <v>91</v>
      </c>
      <c r="F1559" s="134" t="s">
        <v>150</v>
      </c>
      <c r="G1559" s="134">
        <v>12</v>
      </c>
      <c r="H1559" s="134" t="s">
        <v>150</v>
      </c>
      <c r="I1559" s="134">
        <v>60</v>
      </c>
      <c r="J1559" s="134">
        <v>19</v>
      </c>
      <c r="K1559" s="134" t="s">
        <v>150</v>
      </c>
      <c r="L1559" s="134" t="s">
        <v>150</v>
      </c>
      <c r="M1559" s="134" t="s">
        <v>150</v>
      </c>
      <c r="N1559" s="115">
        <v>544</v>
      </c>
      <c r="O1559" s="134">
        <v>544</v>
      </c>
      <c r="P1559" s="134" t="s">
        <v>150</v>
      </c>
      <c r="Q1559" s="115">
        <v>722</v>
      </c>
      <c r="R1559" s="134">
        <v>95</v>
      </c>
      <c r="S1559" s="140">
        <v>31</v>
      </c>
    </row>
    <row r="1560" spans="1:19" s="177" customFormat="1" ht="8.1" customHeight="1">
      <c r="A1560" s="137">
        <v>32</v>
      </c>
      <c r="B1560" s="137"/>
      <c r="C1560" s="138" t="s">
        <v>59</v>
      </c>
      <c r="D1560" s="139"/>
      <c r="E1560" s="115" t="s">
        <v>150</v>
      </c>
      <c r="F1560" s="134" t="s">
        <v>150</v>
      </c>
      <c r="G1560" s="134" t="s">
        <v>150</v>
      </c>
      <c r="H1560" s="134" t="s">
        <v>150</v>
      </c>
      <c r="I1560" s="134" t="s">
        <v>150</v>
      </c>
      <c r="J1560" s="134" t="s">
        <v>150</v>
      </c>
      <c r="K1560" s="134" t="s">
        <v>150</v>
      </c>
      <c r="L1560" s="134" t="s">
        <v>150</v>
      </c>
      <c r="M1560" s="134" t="s">
        <v>150</v>
      </c>
      <c r="N1560" s="115" t="s">
        <v>150</v>
      </c>
      <c r="O1560" s="134" t="s">
        <v>150</v>
      </c>
      <c r="P1560" s="134" t="s">
        <v>150</v>
      </c>
      <c r="Q1560" s="115" t="s">
        <v>150</v>
      </c>
      <c r="R1560" s="134" t="s">
        <v>150</v>
      </c>
      <c r="S1560" s="140">
        <v>32</v>
      </c>
    </row>
    <row r="1561" spans="1:19" s="177" customFormat="1" ht="8.1" customHeight="1">
      <c r="A1561" s="137">
        <v>33</v>
      </c>
      <c r="B1561" s="137"/>
      <c r="C1561" s="138" t="s">
        <v>153</v>
      </c>
      <c r="D1561" s="139"/>
      <c r="E1561" s="115">
        <v>35821</v>
      </c>
      <c r="F1561" s="134">
        <v>16985</v>
      </c>
      <c r="G1561" s="134" t="s">
        <v>150</v>
      </c>
      <c r="H1561" s="134">
        <v>8588</v>
      </c>
      <c r="I1561" s="134">
        <v>7967</v>
      </c>
      <c r="J1561" s="134">
        <v>2245</v>
      </c>
      <c r="K1561" s="134">
        <v>36</v>
      </c>
      <c r="L1561" s="134" t="s">
        <v>150</v>
      </c>
      <c r="M1561" s="134" t="s">
        <v>150</v>
      </c>
      <c r="N1561" s="115">
        <v>79636</v>
      </c>
      <c r="O1561" s="134">
        <v>40153</v>
      </c>
      <c r="P1561" s="134">
        <v>39483</v>
      </c>
      <c r="Q1561" s="115">
        <v>66854</v>
      </c>
      <c r="R1561" s="134">
        <v>54615</v>
      </c>
      <c r="S1561" s="140">
        <v>33</v>
      </c>
    </row>
    <row r="1562" spans="1:19" s="177" customFormat="1" ht="8.1" customHeight="1">
      <c r="A1562" s="137">
        <v>34</v>
      </c>
      <c r="B1562" s="137"/>
      <c r="C1562" s="138" t="s">
        <v>61</v>
      </c>
      <c r="D1562" s="139"/>
      <c r="E1562" s="115">
        <v>988</v>
      </c>
      <c r="F1562" s="134" t="s">
        <v>150</v>
      </c>
      <c r="G1562" s="134">
        <v>844</v>
      </c>
      <c r="H1562" s="134" t="s">
        <v>150</v>
      </c>
      <c r="I1562" s="134" t="s">
        <v>150</v>
      </c>
      <c r="J1562" s="134">
        <v>144</v>
      </c>
      <c r="K1562" s="134" t="s">
        <v>150</v>
      </c>
      <c r="L1562" s="134" t="s">
        <v>150</v>
      </c>
      <c r="M1562" s="134" t="s">
        <v>150</v>
      </c>
      <c r="N1562" s="115">
        <v>23</v>
      </c>
      <c r="O1562" s="134">
        <v>23</v>
      </c>
      <c r="P1562" s="134" t="s">
        <v>150</v>
      </c>
      <c r="Q1562" s="115">
        <v>29</v>
      </c>
      <c r="R1562" s="134">
        <v>29</v>
      </c>
      <c r="S1562" s="140">
        <v>34</v>
      </c>
    </row>
    <row r="1563" spans="1:19" s="177" customFormat="1" ht="8.1" customHeight="1">
      <c r="A1563" s="137">
        <v>35</v>
      </c>
      <c r="B1563" s="137"/>
      <c r="C1563" s="138" t="s">
        <v>62</v>
      </c>
      <c r="D1563" s="139"/>
      <c r="E1563" s="115">
        <v>8</v>
      </c>
      <c r="F1563" s="134" t="s">
        <v>150</v>
      </c>
      <c r="G1563" s="134" t="s">
        <v>150</v>
      </c>
      <c r="H1563" s="134" t="s">
        <v>150</v>
      </c>
      <c r="I1563" s="134" t="s">
        <v>150</v>
      </c>
      <c r="J1563" s="134">
        <v>8</v>
      </c>
      <c r="K1563" s="134" t="s">
        <v>150</v>
      </c>
      <c r="L1563" s="134" t="s">
        <v>150</v>
      </c>
      <c r="M1563" s="134" t="s">
        <v>150</v>
      </c>
      <c r="N1563" s="115" t="s">
        <v>150</v>
      </c>
      <c r="O1563" s="134" t="s">
        <v>150</v>
      </c>
      <c r="P1563" s="134" t="s">
        <v>150</v>
      </c>
      <c r="Q1563" s="115">
        <v>67</v>
      </c>
      <c r="R1563" s="134">
        <v>67</v>
      </c>
      <c r="S1563" s="140">
        <v>35</v>
      </c>
    </row>
    <row r="1564" spans="1:19" s="177" customFormat="1" ht="8.1" customHeight="1">
      <c r="A1564" s="137">
        <v>36</v>
      </c>
      <c r="B1564" s="137"/>
      <c r="C1564" s="138" t="s">
        <v>63</v>
      </c>
      <c r="D1564" s="139"/>
      <c r="E1564" s="115">
        <v>21411</v>
      </c>
      <c r="F1564" s="134">
        <v>790</v>
      </c>
      <c r="G1564" s="134">
        <v>11117</v>
      </c>
      <c r="H1564" s="134">
        <v>3963</v>
      </c>
      <c r="I1564" s="134">
        <v>3175</v>
      </c>
      <c r="J1564" s="134">
        <v>1659</v>
      </c>
      <c r="K1564" s="134">
        <v>539</v>
      </c>
      <c r="L1564" s="134">
        <v>168</v>
      </c>
      <c r="M1564" s="134" t="s">
        <v>150</v>
      </c>
      <c r="N1564" s="115">
        <v>7709</v>
      </c>
      <c r="O1564" s="134">
        <v>6556</v>
      </c>
      <c r="P1564" s="134">
        <v>1153</v>
      </c>
      <c r="Q1564" s="115">
        <v>19586</v>
      </c>
      <c r="R1564" s="134">
        <v>18118</v>
      </c>
      <c r="S1564" s="140">
        <v>36</v>
      </c>
    </row>
    <row r="1565" spans="1:19" s="177" customFormat="1" ht="8.1" customHeight="1">
      <c r="A1565" s="137">
        <v>37</v>
      </c>
      <c r="B1565" s="137"/>
      <c r="C1565" s="138" t="s">
        <v>64</v>
      </c>
      <c r="D1565" s="139"/>
      <c r="E1565" s="115">
        <v>2110</v>
      </c>
      <c r="F1565" s="134" t="s">
        <v>150</v>
      </c>
      <c r="G1565" s="134">
        <v>95</v>
      </c>
      <c r="H1565" s="134">
        <v>839</v>
      </c>
      <c r="I1565" s="134">
        <v>495</v>
      </c>
      <c r="J1565" s="134">
        <v>681</v>
      </c>
      <c r="K1565" s="134" t="s">
        <v>150</v>
      </c>
      <c r="L1565" s="134" t="s">
        <v>150</v>
      </c>
      <c r="M1565" s="134" t="s">
        <v>150</v>
      </c>
      <c r="N1565" s="115">
        <v>1527</v>
      </c>
      <c r="O1565" s="134">
        <v>1527</v>
      </c>
      <c r="P1565" s="134" t="s">
        <v>150</v>
      </c>
      <c r="Q1565" s="115">
        <v>2194</v>
      </c>
      <c r="R1565" s="134">
        <v>1997</v>
      </c>
      <c r="S1565" s="140">
        <v>37</v>
      </c>
    </row>
    <row r="1566" spans="1:19" s="177" customFormat="1" ht="8.1" customHeight="1">
      <c r="A1566" s="137">
        <v>38</v>
      </c>
      <c r="B1566" s="137"/>
      <c r="C1566" s="138" t="s">
        <v>65</v>
      </c>
      <c r="D1566" s="139"/>
      <c r="E1566" s="115">
        <v>17483</v>
      </c>
      <c r="F1566" s="134">
        <v>6406</v>
      </c>
      <c r="G1566" s="134">
        <v>1065</v>
      </c>
      <c r="H1566" s="134">
        <v>275</v>
      </c>
      <c r="I1566" s="134">
        <v>208</v>
      </c>
      <c r="J1566" s="134">
        <v>727</v>
      </c>
      <c r="K1566" s="134">
        <v>8364</v>
      </c>
      <c r="L1566" s="134">
        <v>51</v>
      </c>
      <c r="M1566" s="134">
        <v>387</v>
      </c>
      <c r="N1566" s="115">
        <v>34900</v>
      </c>
      <c r="O1566" s="134">
        <v>34272</v>
      </c>
      <c r="P1566" s="134">
        <v>628</v>
      </c>
      <c r="Q1566" s="115">
        <v>18368</v>
      </c>
      <c r="R1566" s="134">
        <v>11504</v>
      </c>
      <c r="S1566" s="140">
        <v>38</v>
      </c>
    </row>
    <row r="1567" spans="1:19" s="177" customFormat="1" ht="8.1" customHeight="1">
      <c r="A1567" s="137">
        <v>39</v>
      </c>
      <c r="B1567" s="137"/>
      <c r="C1567" s="138" t="s">
        <v>66</v>
      </c>
      <c r="D1567" s="139"/>
      <c r="E1567" s="115">
        <v>2247</v>
      </c>
      <c r="F1567" s="134" t="s">
        <v>150</v>
      </c>
      <c r="G1567" s="134">
        <v>1486</v>
      </c>
      <c r="H1567" s="134">
        <v>314</v>
      </c>
      <c r="I1567" s="134">
        <v>63</v>
      </c>
      <c r="J1567" s="134">
        <v>359</v>
      </c>
      <c r="K1567" s="134">
        <v>25</v>
      </c>
      <c r="L1567" s="134" t="s">
        <v>150</v>
      </c>
      <c r="M1567" s="134" t="s">
        <v>150</v>
      </c>
      <c r="N1567" s="115">
        <v>1123</v>
      </c>
      <c r="O1567" s="134">
        <v>1123</v>
      </c>
      <c r="P1567" s="134" t="s">
        <v>150</v>
      </c>
      <c r="Q1567" s="115">
        <v>4253</v>
      </c>
      <c r="R1567" s="134">
        <v>3585</v>
      </c>
      <c r="S1567" s="140">
        <v>39</v>
      </c>
    </row>
    <row r="1568" spans="1:19" s="177" customFormat="1" ht="8.1" customHeight="1">
      <c r="A1568" s="137">
        <v>40</v>
      </c>
      <c r="B1568" s="137"/>
      <c r="C1568" s="138" t="s">
        <v>154</v>
      </c>
      <c r="D1568" s="139"/>
      <c r="E1568" s="115">
        <v>310</v>
      </c>
      <c r="F1568" s="134" t="s">
        <v>150</v>
      </c>
      <c r="G1568" s="134" t="s">
        <v>150</v>
      </c>
      <c r="H1568" s="134">
        <v>6</v>
      </c>
      <c r="I1568" s="134">
        <v>83</v>
      </c>
      <c r="J1568" s="134">
        <v>221</v>
      </c>
      <c r="K1568" s="134" t="s">
        <v>150</v>
      </c>
      <c r="L1568" s="134" t="s">
        <v>150</v>
      </c>
      <c r="M1568" s="134" t="s">
        <v>150</v>
      </c>
      <c r="N1568" s="115">
        <v>295</v>
      </c>
      <c r="O1568" s="134">
        <v>295</v>
      </c>
      <c r="P1568" s="134" t="s">
        <v>150</v>
      </c>
      <c r="Q1568" s="115">
        <v>1920</v>
      </c>
      <c r="R1568" s="134">
        <v>1882</v>
      </c>
      <c r="S1568" s="140">
        <v>40</v>
      </c>
    </row>
    <row r="1569" spans="1:19" s="177" customFormat="1" ht="8.1" customHeight="1">
      <c r="A1569" s="137">
        <v>41</v>
      </c>
      <c r="B1569" s="137"/>
      <c r="C1569" s="138" t="s">
        <v>68</v>
      </c>
      <c r="D1569" s="139"/>
      <c r="E1569" s="115">
        <v>5</v>
      </c>
      <c r="F1569" s="134" t="s">
        <v>150</v>
      </c>
      <c r="G1569" s="134" t="s">
        <v>150</v>
      </c>
      <c r="H1569" s="134" t="s">
        <v>150</v>
      </c>
      <c r="I1569" s="134" t="s">
        <v>150</v>
      </c>
      <c r="J1569" s="134">
        <v>5</v>
      </c>
      <c r="K1569" s="134" t="s">
        <v>150</v>
      </c>
      <c r="L1569" s="134" t="s">
        <v>150</v>
      </c>
      <c r="M1569" s="134" t="s">
        <v>150</v>
      </c>
      <c r="N1569" s="115" t="s">
        <v>150</v>
      </c>
      <c r="O1569" s="134" t="s">
        <v>150</v>
      </c>
      <c r="P1569" s="134" t="s">
        <v>150</v>
      </c>
      <c r="Q1569" s="115">
        <v>3</v>
      </c>
      <c r="R1569" s="134">
        <v>3</v>
      </c>
      <c r="S1569" s="140">
        <v>41</v>
      </c>
    </row>
    <row r="1570" spans="1:19" s="177" customFormat="1" ht="8.1" customHeight="1">
      <c r="A1570" s="137">
        <v>42</v>
      </c>
      <c r="B1570" s="137"/>
      <c r="C1570" s="138" t="s">
        <v>69</v>
      </c>
      <c r="D1570" s="139"/>
      <c r="E1570" s="115" t="s">
        <v>150</v>
      </c>
      <c r="F1570" s="134" t="s">
        <v>150</v>
      </c>
      <c r="G1570" s="134" t="s">
        <v>150</v>
      </c>
      <c r="H1570" s="134" t="s">
        <v>150</v>
      </c>
      <c r="I1570" s="134" t="s">
        <v>150</v>
      </c>
      <c r="J1570" s="134" t="s">
        <v>150</v>
      </c>
      <c r="K1570" s="134" t="s">
        <v>150</v>
      </c>
      <c r="L1570" s="134" t="s">
        <v>150</v>
      </c>
      <c r="M1570" s="134" t="s">
        <v>150</v>
      </c>
      <c r="N1570" s="115" t="s">
        <v>150</v>
      </c>
      <c r="O1570" s="134" t="s">
        <v>150</v>
      </c>
      <c r="P1570" s="134" t="s">
        <v>150</v>
      </c>
      <c r="Q1570" s="115" t="s">
        <v>150</v>
      </c>
      <c r="R1570" s="134" t="s">
        <v>150</v>
      </c>
      <c r="S1570" s="140">
        <v>42</v>
      </c>
    </row>
    <row r="1571" spans="1:19" s="179" customFormat="1" ht="8.1" customHeight="1">
      <c r="A1571" s="149"/>
      <c r="B1571" s="149"/>
      <c r="C1571" s="150" t="s">
        <v>70</v>
      </c>
      <c r="D1571" s="158"/>
      <c r="E1571" s="152">
        <f t="shared" ref="E1571:R1571" si="139">IF(SUM(E1556:E1570),SUM(E1556:E1570),"-")</f>
        <v>84795</v>
      </c>
      <c r="F1571" s="152">
        <f t="shared" si="139"/>
        <v>24181</v>
      </c>
      <c r="G1571" s="152">
        <f t="shared" si="139"/>
        <v>14635</v>
      </c>
      <c r="H1571" s="152">
        <f t="shared" si="139"/>
        <v>14067</v>
      </c>
      <c r="I1571" s="152">
        <f t="shared" si="139"/>
        <v>12090</v>
      </c>
      <c r="J1571" s="152">
        <f t="shared" si="139"/>
        <v>8856</v>
      </c>
      <c r="K1571" s="152">
        <f t="shared" si="139"/>
        <v>9371</v>
      </c>
      <c r="L1571" s="152">
        <f t="shared" si="139"/>
        <v>1118</v>
      </c>
      <c r="M1571" s="152">
        <f t="shared" si="139"/>
        <v>477</v>
      </c>
      <c r="N1571" s="152">
        <f t="shared" si="139"/>
        <v>290403</v>
      </c>
      <c r="O1571" s="152">
        <f t="shared" si="139"/>
        <v>249139</v>
      </c>
      <c r="P1571" s="152">
        <f t="shared" si="139"/>
        <v>41264</v>
      </c>
      <c r="Q1571" s="152">
        <f t="shared" si="139"/>
        <v>114850</v>
      </c>
      <c r="R1571" s="152">
        <f t="shared" si="139"/>
        <v>92728</v>
      </c>
      <c r="S1571" s="153"/>
    </row>
    <row r="1572" spans="1:19" s="176" customFormat="1" ht="8.1" customHeight="1">
      <c r="A1572" s="130">
        <v>43</v>
      </c>
      <c r="B1572" s="130"/>
      <c r="C1572" s="131" t="s">
        <v>71</v>
      </c>
      <c r="D1572" s="132"/>
      <c r="E1572" s="115" t="s">
        <v>150</v>
      </c>
      <c r="F1572" s="134" t="s">
        <v>150</v>
      </c>
      <c r="G1572" s="134" t="s">
        <v>150</v>
      </c>
      <c r="H1572" s="134" t="s">
        <v>150</v>
      </c>
      <c r="I1572" s="134" t="s">
        <v>150</v>
      </c>
      <c r="J1572" s="134" t="s">
        <v>150</v>
      </c>
      <c r="K1572" s="134" t="s">
        <v>150</v>
      </c>
      <c r="L1572" s="134" t="s">
        <v>150</v>
      </c>
      <c r="M1572" s="134" t="s">
        <v>150</v>
      </c>
      <c r="N1572" s="115" t="s">
        <v>150</v>
      </c>
      <c r="O1572" s="134" t="s">
        <v>150</v>
      </c>
      <c r="P1572" s="134" t="s">
        <v>150</v>
      </c>
      <c r="Q1572" s="115" t="s">
        <v>150</v>
      </c>
      <c r="R1572" s="134" t="s">
        <v>150</v>
      </c>
      <c r="S1572" s="135">
        <v>43</v>
      </c>
    </row>
    <row r="1573" spans="1:19" s="177" customFormat="1" ht="8.1" customHeight="1">
      <c r="A1573" s="137">
        <v>44</v>
      </c>
      <c r="B1573" s="137"/>
      <c r="C1573" s="138" t="s">
        <v>72</v>
      </c>
      <c r="D1573" s="139"/>
      <c r="E1573" s="115" t="s">
        <v>150</v>
      </c>
      <c r="F1573" s="134" t="s">
        <v>150</v>
      </c>
      <c r="G1573" s="134" t="s">
        <v>150</v>
      </c>
      <c r="H1573" s="134" t="s">
        <v>150</v>
      </c>
      <c r="I1573" s="134" t="s">
        <v>150</v>
      </c>
      <c r="J1573" s="134" t="s">
        <v>150</v>
      </c>
      <c r="K1573" s="134" t="s">
        <v>150</v>
      </c>
      <c r="L1573" s="134" t="s">
        <v>150</v>
      </c>
      <c r="M1573" s="134" t="s">
        <v>150</v>
      </c>
      <c r="N1573" s="115" t="s">
        <v>150</v>
      </c>
      <c r="O1573" s="134" t="s">
        <v>150</v>
      </c>
      <c r="P1573" s="134" t="s">
        <v>150</v>
      </c>
      <c r="Q1573" s="115" t="s">
        <v>150</v>
      </c>
      <c r="R1573" s="134" t="s">
        <v>150</v>
      </c>
      <c r="S1573" s="140">
        <v>44</v>
      </c>
    </row>
    <row r="1574" spans="1:19" s="177" customFormat="1" ht="8.1" customHeight="1">
      <c r="A1574" s="137">
        <v>45</v>
      </c>
      <c r="B1574" s="137"/>
      <c r="C1574" s="138" t="s">
        <v>73</v>
      </c>
      <c r="D1574" s="139"/>
      <c r="E1574" s="115">
        <v>2</v>
      </c>
      <c r="F1574" s="134" t="s">
        <v>150</v>
      </c>
      <c r="G1574" s="134" t="s">
        <v>150</v>
      </c>
      <c r="H1574" s="134" t="s">
        <v>150</v>
      </c>
      <c r="I1574" s="134" t="s">
        <v>150</v>
      </c>
      <c r="J1574" s="134">
        <v>2</v>
      </c>
      <c r="K1574" s="134" t="s">
        <v>150</v>
      </c>
      <c r="L1574" s="134" t="s">
        <v>150</v>
      </c>
      <c r="M1574" s="134" t="s">
        <v>150</v>
      </c>
      <c r="N1574" s="115" t="s">
        <v>150</v>
      </c>
      <c r="O1574" s="134" t="s">
        <v>150</v>
      </c>
      <c r="P1574" s="134" t="s">
        <v>150</v>
      </c>
      <c r="Q1574" s="115" t="s">
        <v>150</v>
      </c>
      <c r="R1574" s="134" t="s">
        <v>150</v>
      </c>
      <c r="S1574" s="140">
        <v>45</v>
      </c>
    </row>
    <row r="1575" spans="1:19" s="177" customFormat="1" ht="8.1" customHeight="1">
      <c r="A1575" s="137">
        <v>46</v>
      </c>
      <c r="B1575" s="137"/>
      <c r="C1575" s="138" t="s">
        <v>74</v>
      </c>
      <c r="D1575" s="139"/>
      <c r="E1575" s="115">
        <v>298</v>
      </c>
      <c r="F1575" s="134" t="s">
        <v>150</v>
      </c>
      <c r="G1575" s="134" t="s">
        <v>150</v>
      </c>
      <c r="H1575" s="134" t="s">
        <v>150</v>
      </c>
      <c r="I1575" s="134" t="s">
        <v>150</v>
      </c>
      <c r="J1575" s="134">
        <v>63</v>
      </c>
      <c r="K1575" s="134" t="s">
        <v>150</v>
      </c>
      <c r="L1575" s="134" t="s">
        <v>150</v>
      </c>
      <c r="M1575" s="134">
        <v>235</v>
      </c>
      <c r="N1575" s="115">
        <v>7</v>
      </c>
      <c r="O1575" s="134">
        <v>7</v>
      </c>
      <c r="P1575" s="134" t="s">
        <v>150</v>
      </c>
      <c r="Q1575" s="115">
        <v>256</v>
      </c>
      <c r="R1575" s="134">
        <v>256</v>
      </c>
      <c r="S1575" s="140">
        <v>46</v>
      </c>
    </row>
    <row r="1576" spans="1:19" s="177" customFormat="1" ht="8.1" customHeight="1">
      <c r="A1576" s="137">
        <v>47</v>
      </c>
      <c r="B1576" s="137"/>
      <c r="C1576" s="138" t="s">
        <v>75</v>
      </c>
      <c r="D1576" s="139"/>
      <c r="E1576" s="115" t="s">
        <v>150</v>
      </c>
      <c r="F1576" s="134" t="s">
        <v>150</v>
      </c>
      <c r="G1576" s="134" t="s">
        <v>150</v>
      </c>
      <c r="H1576" s="134" t="s">
        <v>150</v>
      </c>
      <c r="I1576" s="134" t="s">
        <v>150</v>
      </c>
      <c r="J1576" s="134" t="s">
        <v>150</v>
      </c>
      <c r="K1576" s="134" t="s">
        <v>150</v>
      </c>
      <c r="L1576" s="134" t="s">
        <v>150</v>
      </c>
      <c r="M1576" s="134" t="s">
        <v>150</v>
      </c>
      <c r="N1576" s="115" t="s">
        <v>150</v>
      </c>
      <c r="O1576" s="134" t="s">
        <v>150</v>
      </c>
      <c r="P1576" s="134" t="s">
        <v>150</v>
      </c>
      <c r="Q1576" s="115" t="s">
        <v>150</v>
      </c>
      <c r="R1576" s="134" t="s">
        <v>150</v>
      </c>
      <c r="S1576" s="140">
        <v>47</v>
      </c>
    </row>
    <row r="1577" spans="1:19" s="177" customFormat="1" ht="8.1" customHeight="1">
      <c r="A1577" s="137">
        <v>48</v>
      </c>
      <c r="B1577" s="137"/>
      <c r="C1577" s="138" t="s">
        <v>76</v>
      </c>
      <c r="D1577" s="139"/>
      <c r="E1577" s="115" t="s">
        <v>150</v>
      </c>
      <c r="F1577" s="134" t="s">
        <v>150</v>
      </c>
      <c r="G1577" s="134" t="s">
        <v>150</v>
      </c>
      <c r="H1577" s="134" t="s">
        <v>150</v>
      </c>
      <c r="I1577" s="134" t="s">
        <v>150</v>
      </c>
      <c r="J1577" s="134" t="s">
        <v>150</v>
      </c>
      <c r="K1577" s="134" t="s">
        <v>150</v>
      </c>
      <c r="L1577" s="134" t="s">
        <v>150</v>
      </c>
      <c r="M1577" s="134" t="s">
        <v>150</v>
      </c>
      <c r="N1577" s="115" t="s">
        <v>155</v>
      </c>
      <c r="O1577" s="134" t="s">
        <v>150</v>
      </c>
      <c r="P1577" s="134" t="s">
        <v>150</v>
      </c>
      <c r="Q1577" s="115" t="s">
        <v>150</v>
      </c>
      <c r="R1577" s="134" t="s">
        <v>150</v>
      </c>
      <c r="S1577" s="140">
        <v>48</v>
      </c>
    </row>
    <row r="1578" spans="1:19" s="177" customFormat="1" ht="8.1" customHeight="1">
      <c r="A1578" s="137">
        <v>49</v>
      </c>
      <c r="B1578" s="137"/>
      <c r="C1578" s="138" t="s">
        <v>119</v>
      </c>
      <c r="D1578" s="139"/>
      <c r="E1578" s="115">
        <v>13</v>
      </c>
      <c r="F1578" s="134" t="s">
        <v>150</v>
      </c>
      <c r="G1578" s="134">
        <v>8</v>
      </c>
      <c r="H1578" s="134" t="s">
        <v>150</v>
      </c>
      <c r="I1578" s="134" t="s">
        <v>150</v>
      </c>
      <c r="J1578" s="134">
        <v>5</v>
      </c>
      <c r="K1578" s="134" t="s">
        <v>150</v>
      </c>
      <c r="L1578" s="134" t="s">
        <v>150</v>
      </c>
      <c r="M1578" s="134" t="s">
        <v>150</v>
      </c>
      <c r="N1578" s="115">
        <v>29500</v>
      </c>
      <c r="O1578" s="134">
        <v>29500</v>
      </c>
      <c r="P1578" s="134" t="s">
        <v>150</v>
      </c>
      <c r="Q1578" s="115" t="s">
        <v>150</v>
      </c>
      <c r="R1578" s="134" t="s">
        <v>150</v>
      </c>
      <c r="S1578" s="140">
        <v>49</v>
      </c>
    </row>
    <row r="1579" spans="1:19" s="177" customFormat="1" ht="8.1" customHeight="1">
      <c r="A1579" s="137">
        <v>50</v>
      </c>
      <c r="B1579" s="137"/>
      <c r="C1579" s="138" t="s">
        <v>120</v>
      </c>
      <c r="D1579" s="139"/>
      <c r="E1579" s="115" t="s">
        <v>150</v>
      </c>
      <c r="F1579" s="134" t="s">
        <v>150</v>
      </c>
      <c r="G1579" s="134" t="s">
        <v>150</v>
      </c>
      <c r="H1579" s="134" t="s">
        <v>150</v>
      </c>
      <c r="I1579" s="134" t="s">
        <v>150</v>
      </c>
      <c r="J1579" s="134" t="s">
        <v>150</v>
      </c>
      <c r="K1579" s="134" t="s">
        <v>150</v>
      </c>
      <c r="L1579" s="134" t="s">
        <v>150</v>
      </c>
      <c r="M1579" s="134" t="s">
        <v>150</v>
      </c>
      <c r="N1579" s="115" t="s">
        <v>150</v>
      </c>
      <c r="O1579" s="134" t="s">
        <v>150</v>
      </c>
      <c r="P1579" s="134" t="s">
        <v>150</v>
      </c>
      <c r="Q1579" s="115" t="s">
        <v>150</v>
      </c>
      <c r="R1579" s="134" t="s">
        <v>150</v>
      </c>
      <c r="S1579" s="140">
        <v>50</v>
      </c>
    </row>
    <row r="1580" spans="1:19" s="177" customFormat="1" ht="8.1" customHeight="1">
      <c r="A1580" s="137">
        <v>51</v>
      </c>
      <c r="B1580" s="137"/>
      <c r="C1580" s="138" t="s">
        <v>79</v>
      </c>
      <c r="D1580" s="139"/>
      <c r="E1580" s="115" t="s">
        <v>150</v>
      </c>
      <c r="F1580" s="134" t="s">
        <v>150</v>
      </c>
      <c r="G1580" s="134" t="s">
        <v>150</v>
      </c>
      <c r="H1580" s="134" t="s">
        <v>150</v>
      </c>
      <c r="I1580" s="134" t="s">
        <v>150</v>
      </c>
      <c r="J1580" s="134" t="s">
        <v>150</v>
      </c>
      <c r="K1580" s="134" t="s">
        <v>150</v>
      </c>
      <c r="L1580" s="134" t="s">
        <v>150</v>
      </c>
      <c r="M1580" s="134" t="s">
        <v>150</v>
      </c>
      <c r="N1580" s="115" t="s">
        <v>150</v>
      </c>
      <c r="O1580" s="134" t="s">
        <v>150</v>
      </c>
      <c r="P1580" s="134" t="s">
        <v>150</v>
      </c>
      <c r="Q1580" s="115" t="s">
        <v>150</v>
      </c>
      <c r="R1580" s="134" t="s">
        <v>150</v>
      </c>
      <c r="S1580" s="140">
        <v>51</v>
      </c>
    </row>
    <row r="1581" spans="1:19" s="177" customFormat="1" ht="8.1" customHeight="1">
      <c r="A1581" s="137">
        <v>52</v>
      </c>
      <c r="B1581" s="137"/>
      <c r="C1581" s="138" t="s">
        <v>80</v>
      </c>
      <c r="D1581" s="139"/>
      <c r="E1581" s="115" t="s">
        <v>150</v>
      </c>
      <c r="F1581" s="134" t="s">
        <v>150</v>
      </c>
      <c r="G1581" s="134" t="s">
        <v>150</v>
      </c>
      <c r="H1581" s="134" t="s">
        <v>150</v>
      </c>
      <c r="I1581" s="134" t="s">
        <v>150</v>
      </c>
      <c r="J1581" s="134" t="s">
        <v>150</v>
      </c>
      <c r="K1581" s="134" t="s">
        <v>150</v>
      </c>
      <c r="L1581" s="134" t="s">
        <v>150</v>
      </c>
      <c r="M1581" s="134" t="s">
        <v>150</v>
      </c>
      <c r="N1581" s="115" t="s">
        <v>150</v>
      </c>
      <c r="O1581" s="134" t="s">
        <v>150</v>
      </c>
      <c r="P1581" s="134" t="s">
        <v>150</v>
      </c>
      <c r="Q1581" s="115" t="s">
        <v>150</v>
      </c>
      <c r="R1581" s="134" t="s">
        <v>150</v>
      </c>
      <c r="S1581" s="140">
        <v>52</v>
      </c>
    </row>
    <row r="1582" spans="1:19" s="177" customFormat="1" ht="8.1" customHeight="1">
      <c r="A1582" s="137">
        <v>53</v>
      </c>
      <c r="B1582" s="137"/>
      <c r="C1582" s="138" t="s">
        <v>81</v>
      </c>
      <c r="D1582" s="139"/>
      <c r="E1582" s="115" t="s">
        <v>150</v>
      </c>
      <c r="F1582" s="134" t="s">
        <v>150</v>
      </c>
      <c r="G1582" s="134" t="s">
        <v>150</v>
      </c>
      <c r="H1582" s="134" t="s">
        <v>150</v>
      </c>
      <c r="I1582" s="134" t="s">
        <v>150</v>
      </c>
      <c r="J1582" s="134" t="s">
        <v>150</v>
      </c>
      <c r="K1582" s="134" t="s">
        <v>150</v>
      </c>
      <c r="L1582" s="134" t="s">
        <v>150</v>
      </c>
      <c r="M1582" s="134" t="s">
        <v>150</v>
      </c>
      <c r="N1582" s="115" t="s">
        <v>150</v>
      </c>
      <c r="O1582" s="134" t="s">
        <v>150</v>
      </c>
      <c r="P1582" s="134" t="s">
        <v>150</v>
      </c>
      <c r="Q1582" s="115" t="s">
        <v>150</v>
      </c>
      <c r="R1582" s="134" t="s">
        <v>150</v>
      </c>
      <c r="S1582" s="140">
        <v>53</v>
      </c>
    </row>
    <row r="1583" spans="1:19" s="177" customFormat="1" ht="8.1" customHeight="1">
      <c r="A1583" s="137">
        <v>54</v>
      </c>
      <c r="B1583" s="137"/>
      <c r="C1583" s="138" t="s">
        <v>82</v>
      </c>
      <c r="D1583" s="139"/>
      <c r="E1583" s="115" t="s">
        <v>150</v>
      </c>
      <c r="F1583" s="134" t="s">
        <v>150</v>
      </c>
      <c r="G1583" s="134" t="s">
        <v>150</v>
      </c>
      <c r="H1583" s="134" t="s">
        <v>150</v>
      </c>
      <c r="I1583" s="134" t="s">
        <v>150</v>
      </c>
      <c r="J1583" s="134" t="s">
        <v>150</v>
      </c>
      <c r="K1583" s="134" t="s">
        <v>150</v>
      </c>
      <c r="L1583" s="134" t="s">
        <v>150</v>
      </c>
      <c r="M1583" s="134" t="s">
        <v>150</v>
      </c>
      <c r="N1583" s="115" t="s">
        <v>150</v>
      </c>
      <c r="O1583" s="134" t="s">
        <v>150</v>
      </c>
      <c r="P1583" s="134" t="s">
        <v>150</v>
      </c>
      <c r="Q1583" s="115" t="s">
        <v>150</v>
      </c>
      <c r="R1583" s="134" t="s">
        <v>150</v>
      </c>
      <c r="S1583" s="140">
        <v>54</v>
      </c>
    </row>
    <row r="1584" spans="1:19" s="177" customFormat="1" ht="8.1" customHeight="1">
      <c r="A1584" s="137">
        <v>55</v>
      </c>
      <c r="B1584" s="137"/>
      <c r="C1584" s="138" t="s">
        <v>83</v>
      </c>
      <c r="D1584" s="139"/>
      <c r="E1584" s="115">
        <v>701</v>
      </c>
      <c r="F1584" s="134" t="s">
        <v>150</v>
      </c>
      <c r="G1584" s="134">
        <v>264</v>
      </c>
      <c r="H1584" s="134">
        <v>49</v>
      </c>
      <c r="I1584" s="134">
        <v>357</v>
      </c>
      <c r="J1584" s="134">
        <v>31</v>
      </c>
      <c r="K1584" s="134" t="s">
        <v>150</v>
      </c>
      <c r="L1584" s="134" t="s">
        <v>150</v>
      </c>
      <c r="M1584" s="134" t="s">
        <v>150</v>
      </c>
      <c r="N1584" s="115">
        <v>212</v>
      </c>
      <c r="O1584" s="134">
        <v>212</v>
      </c>
      <c r="P1584" s="134" t="s">
        <v>150</v>
      </c>
      <c r="Q1584" s="115">
        <v>473</v>
      </c>
      <c r="R1584" s="134">
        <v>468</v>
      </c>
      <c r="S1584" s="140">
        <v>55</v>
      </c>
    </row>
    <row r="1585" spans="1:19" s="177" customFormat="1" ht="8.1" customHeight="1">
      <c r="A1585" s="137">
        <v>56</v>
      </c>
      <c r="B1585" s="137"/>
      <c r="C1585" s="138" t="s">
        <v>84</v>
      </c>
      <c r="D1585" s="139"/>
      <c r="E1585" s="115" t="s">
        <v>150</v>
      </c>
      <c r="F1585" s="134" t="s">
        <v>150</v>
      </c>
      <c r="G1585" s="134" t="s">
        <v>150</v>
      </c>
      <c r="H1585" s="134" t="s">
        <v>150</v>
      </c>
      <c r="I1585" s="134" t="s">
        <v>150</v>
      </c>
      <c r="J1585" s="134" t="s">
        <v>150</v>
      </c>
      <c r="K1585" s="134" t="s">
        <v>150</v>
      </c>
      <c r="L1585" s="134" t="s">
        <v>150</v>
      </c>
      <c r="M1585" s="134" t="s">
        <v>150</v>
      </c>
      <c r="N1585" s="115" t="s">
        <v>150</v>
      </c>
      <c r="O1585" s="134" t="s">
        <v>150</v>
      </c>
      <c r="P1585" s="134" t="s">
        <v>150</v>
      </c>
      <c r="Q1585" s="115" t="s">
        <v>150</v>
      </c>
      <c r="R1585" s="134" t="s">
        <v>150</v>
      </c>
      <c r="S1585" s="140">
        <v>56</v>
      </c>
    </row>
    <row r="1586" spans="1:19" s="177" customFormat="1" ht="8.1" customHeight="1">
      <c r="A1586" s="137">
        <v>57</v>
      </c>
      <c r="B1586" s="137"/>
      <c r="C1586" s="159" t="s">
        <v>85</v>
      </c>
      <c r="D1586" s="139"/>
      <c r="E1586" s="115">
        <v>4937</v>
      </c>
      <c r="F1586" s="134" t="s">
        <v>150</v>
      </c>
      <c r="G1586" s="134">
        <v>765</v>
      </c>
      <c r="H1586" s="134">
        <v>256</v>
      </c>
      <c r="I1586" s="134">
        <v>892</v>
      </c>
      <c r="J1586" s="134">
        <v>2006</v>
      </c>
      <c r="K1586" s="134">
        <v>930</v>
      </c>
      <c r="L1586" s="134">
        <v>68</v>
      </c>
      <c r="M1586" s="134">
        <v>20</v>
      </c>
      <c r="N1586" s="115">
        <v>1527</v>
      </c>
      <c r="O1586" s="134">
        <v>1372</v>
      </c>
      <c r="P1586" s="134">
        <v>155</v>
      </c>
      <c r="Q1586" s="115">
        <v>1752</v>
      </c>
      <c r="R1586" s="134">
        <v>1730</v>
      </c>
      <c r="S1586" s="140">
        <v>57</v>
      </c>
    </row>
    <row r="1587" spans="1:19" s="179" customFormat="1" ht="8.1" customHeight="1">
      <c r="A1587" s="149"/>
      <c r="B1587" s="149"/>
      <c r="C1587" s="150" t="s">
        <v>86</v>
      </c>
      <c r="D1587" s="158"/>
      <c r="E1587" s="152">
        <f t="shared" ref="E1587:R1587" si="140">IF(SUM(E1572:E1586)&gt;0,SUM(E1572:E1586),"-")</f>
        <v>5951</v>
      </c>
      <c r="F1587" s="152" t="str">
        <f t="shared" si="140"/>
        <v>-</v>
      </c>
      <c r="G1587" s="152">
        <f t="shared" si="140"/>
        <v>1037</v>
      </c>
      <c r="H1587" s="152">
        <f t="shared" si="140"/>
        <v>305</v>
      </c>
      <c r="I1587" s="152">
        <f t="shared" si="140"/>
        <v>1249</v>
      </c>
      <c r="J1587" s="152">
        <f t="shared" si="140"/>
        <v>2107</v>
      </c>
      <c r="K1587" s="152">
        <f t="shared" si="140"/>
        <v>930</v>
      </c>
      <c r="L1587" s="152">
        <f t="shared" si="140"/>
        <v>68</v>
      </c>
      <c r="M1587" s="152">
        <f t="shared" si="140"/>
        <v>255</v>
      </c>
      <c r="N1587" s="152">
        <f t="shared" si="140"/>
        <v>31246</v>
      </c>
      <c r="O1587" s="152">
        <f t="shared" si="140"/>
        <v>31091</v>
      </c>
      <c r="P1587" s="152">
        <f t="shared" si="140"/>
        <v>155</v>
      </c>
      <c r="Q1587" s="152">
        <f t="shared" si="140"/>
        <v>2481</v>
      </c>
      <c r="R1587" s="152">
        <f t="shared" si="140"/>
        <v>2454</v>
      </c>
      <c r="S1587" s="153"/>
    </row>
    <row r="1588" spans="1:19" s="176" customFormat="1" ht="8.1" customHeight="1">
      <c r="A1588" s="130">
        <v>58</v>
      </c>
      <c r="B1588" s="130"/>
      <c r="C1588" s="131" t="s">
        <v>121</v>
      </c>
      <c r="D1588" s="132"/>
      <c r="E1588" s="115">
        <v>343</v>
      </c>
      <c r="F1588" s="134" t="s">
        <v>150</v>
      </c>
      <c r="G1588" s="134">
        <v>41</v>
      </c>
      <c r="H1588" s="134" t="s">
        <v>150</v>
      </c>
      <c r="I1588" s="134" t="s">
        <v>150</v>
      </c>
      <c r="J1588" s="134">
        <v>302</v>
      </c>
      <c r="K1588" s="134" t="s">
        <v>150</v>
      </c>
      <c r="L1588" s="134" t="s">
        <v>150</v>
      </c>
      <c r="M1588" s="134" t="s">
        <v>150</v>
      </c>
      <c r="N1588" s="115">
        <v>570</v>
      </c>
      <c r="O1588" s="134">
        <v>570</v>
      </c>
      <c r="P1588" s="134" t="s">
        <v>150</v>
      </c>
      <c r="Q1588" s="115">
        <v>446</v>
      </c>
      <c r="R1588" s="134">
        <v>446</v>
      </c>
      <c r="S1588" s="135">
        <v>58</v>
      </c>
    </row>
    <row r="1589" spans="1:19" s="177" customFormat="1" ht="8.1" customHeight="1">
      <c r="A1589" s="137">
        <v>59</v>
      </c>
      <c r="B1589" s="137"/>
      <c r="C1589" s="138" t="s">
        <v>88</v>
      </c>
      <c r="D1589" s="139"/>
      <c r="E1589" s="115">
        <v>2</v>
      </c>
      <c r="F1589" s="134" t="s">
        <v>150</v>
      </c>
      <c r="G1589" s="134" t="s">
        <v>150</v>
      </c>
      <c r="H1589" s="134" t="s">
        <v>150</v>
      </c>
      <c r="I1589" s="134" t="s">
        <v>150</v>
      </c>
      <c r="J1589" s="134">
        <v>2</v>
      </c>
      <c r="K1589" s="134" t="s">
        <v>150</v>
      </c>
      <c r="L1589" s="134" t="s">
        <v>150</v>
      </c>
      <c r="M1589" s="134" t="s">
        <v>150</v>
      </c>
      <c r="N1589" s="115" t="s">
        <v>150</v>
      </c>
      <c r="O1589" s="134" t="s">
        <v>150</v>
      </c>
      <c r="P1589" s="134" t="s">
        <v>150</v>
      </c>
      <c r="Q1589" s="115">
        <v>15</v>
      </c>
      <c r="R1589" s="134">
        <v>15</v>
      </c>
      <c r="S1589" s="140">
        <v>59</v>
      </c>
    </row>
    <row r="1590" spans="1:19" s="177" customFormat="1" ht="8.1" customHeight="1">
      <c r="A1590" s="137">
        <v>60</v>
      </c>
      <c r="B1590" s="137"/>
      <c r="C1590" s="138" t="s">
        <v>89</v>
      </c>
      <c r="D1590" s="139"/>
      <c r="E1590" s="115">
        <v>4</v>
      </c>
      <c r="F1590" s="134" t="s">
        <v>150</v>
      </c>
      <c r="G1590" s="134" t="s">
        <v>150</v>
      </c>
      <c r="H1590" s="134" t="s">
        <v>150</v>
      </c>
      <c r="I1590" s="134" t="s">
        <v>150</v>
      </c>
      <c r="J1590" s="134">
        <v>4</v>
      </c>
      <c r="K1590" s="134" t="s">
        <v>150</v>
      </c>
      <c r="L1590" s="134" t="s">
        <v>150</v>
      </c>
      <c r="M1590" s="134" t="s">
        <v>150</v>
      </c>
      <c r="N1590" s="115">
        <v>18</v>
      </c>
      <c r="O1590" s="134">
        <v>18</v>
      </c>
      <c r="P1590" s="134" t="s">
        <v>150</v>
      </c>
      <c r="Q1590" s="115">
        <v>101</v>
      </c>
      <c r="R1590" s="134">
        <v>88</v>
      </c>
      <c r="S1590" s="140">
        <v>60</v>
      </c>
    </row>
    <row r="1591" spans="1:19" s="177" customFormat="1" ht="8.1" customHeight="1">
      <c r="A1591" s="137">
        <v>61</v>
      </c>
      <c r="B1591" s="137"/>
      <c r="C1591" s="138" t="s">
        <v>90</v>
      </c>
      <c r="D1591" s="139"/>
      <c r="E1591" s="115" t="s">
        <v>150</v>
      </c>
      <c r="F1591" s="134" t="s">
        <v>150</v>
      </c>
      <c r="G1591" s="134" t="s">
        <v>150</v>
      </c>
      <c r="H1591" s="134" t="s">
        <v>150</v>
      </c>
      <c r="I1591" s="134" t="s">
        <v>150</v>
      </c>
      <c r="J1591" s="134" t="s">
        <v>150</v>
      </c>
      <c r="K1591" s="134" t="s">
        <v>150</v>
      </c>
      <c r="L1591" s="134" t="s">
        <v>150</v>
      </c>
      <c r="M1591" s="134" t="s">
        <v>150</v>
      </c>
      <c r="N1591" s="115">
        <v>39</v>
      </c>
      <c r="O1591" s="134">
        <v>39</v>
      </c>
      <c r="P1591" s="134" t="s">
        <v>150</v>
      </c>
      <c r="Q1591" s="115" t="s">
        <v>150</v>
      </c>
      <c r="R1591" s="134" t="s">
        <v>150</v>
      </c>
      <c r="S1591" s="140">
        <v>61</v>
      </c>
    </row>
    <row r="1592" spans="1:19" s="177" customFormat="1" ht="8.1" customHeight="1">
      <c r="A1592" s="137">
        <v>62</v>
      </c>
      <c r="B1592" s="137"/>
      <c r="C1592" s="138" t="s">
        <v>91</v>
      </c>
      <c r="D1592" s="139"/>
      <c r="E1592" s="115">
        <v>61</v>
      </c>
      <c r="F1592" s="134" t="s">
        <v>150</v>
      </c>
      <c r="G1592" s="134" t="s">
        <v>150</v>
      </c>
      <c r="H1592" s="134" t="s">
        <v>150</v>
      </c>
      <c r="I1592" s="134" t="s">
        <v>150</v>
      </c>
      <c r="J1592" s="134">
        <v>61</v>
      </c>
      <c r="K1592" s="134" t="s">
        <v>150</v>
      </c>
      <c r="L1592" s="134" t="s">
        <v>150</v>
      </c>
      <c r="M1592" s="134" t="s">
        <v>150</v>
      </c>
      <c r="N1592" s="115" t="s">
        <v>150</v>
      </c>
      <c r="O1592" s="134" t="s">
        <v>150</v>
      </c>
      <c r="P1592" s="134" t="s">
        <v>150</v>
      </c>
      <c r="Q1592" s="115" t="s">
        <v>150</v>
      </c>
      <c r="R1592" s="134" t="s">
        <v>150</v>
      </c>
      <c r="S1592" s="140">
        <v>62</v>
      </c>
    </row>
    <row r="1593" spans="1:19" s="177" customFormat="1" ht="8.1" customHeight="1">
      <c r="A1593" s="137">
        <v>63</v>
      </c>
      <c r="B1593" s="137"/>
      <c r="C1593" s="138" t="s">
        <v>92</v>
      </c>
      <c r="D1593" s="139"/>
      <c r="E1593" s="115">
        <v>18</v>
      </c>
      <c r="F1593" s="134" t="s">
        <v>150</v>
      </c>
      <c r="G1593" s="134" t="s">
        <v>150</v>
      </c>
      <c r="H1593" s="134">
        <v>18</v>
      </c>
      <c r="I1593" s="134" t="s">
        <v>150</v>
      </c>
      <c r="J1593" s="134" t="s">
        <v>150</v>
      </c>
      <c r="K1593" s="134" t="s">
        <v>150</v>
      </c>
      <c r="L1593" s="134" t="s">
        <v>150</v>
      </c>
      <c r="M1593" s="134" t="s">
        <v>150</v>
      </c>
      <c r="N1593" s="115" t="s">
        <v>150</v>
      </c>
      <c r="O1593" s="134" t="s">
        <v>150</v>
      </c>
      <c r="P1593" s="134" t="s">
        <v>150</v>
      </c>
      <c r="Q1593" s="115" t="s">
        <v>150</v>
      </c>
      <c r="R1593" s="134" t="s">
        <v>150</v>
      </c>
      <c r="S1593" s="140">
        <v>63</v>
      </c>
    </row>
    <row r="1594" spans="1:19" s="177" customFormat="1" ht="8.1" customHeight="1">
      <c r="A1594" s="137">
        <v>64</v>
      </c>
      <c r="B1594" s="137"/>
      <c r="C1594" s="138" t="s">
        <v>93</v>
      </c>
      <c r="D1594" s="139"/>
      <c r="E1594" s="115" t="s">
        <v>150</v>
      </c>
      <c r="F1594" s="134" t="s">
        <v>150</v>
      </c>
      <c r="G1594" s="134" t="s">
        <v>150</v>
      </c>
      <c r="H1594" s="134" t="s">
        <v>150</v>
      </c>
      <c r="I1594" s="134" t="s">
        <v>150</v>
      </c>
      <c r="J1594" s="134" t="s">
        <v>150</v>
      </c>
      <c r="K1594" s="134" t="s">
        <v>150</v>
      </c>
      <c r="L1594" s="134" t="s">
        <v>150</v>
      </c>
      <c r="M1594" s="134" t="s">
        <v>150</v>
      </c>
      <c r="N1594" s="115" t="s">
        <v>150</v>
      </c>
      <c r="O1594" s="134" t="s">
        <v>150</v>
      </c>
      <c r="P1594" s="134" t="s">
        <v>150</v>
      </c>
      <c r="Q1594" s="115" t="s">
        <v>150</v>
      </c>
      <c r="R1594" s="134" t="s">
        <v>150</v>
      </c>
      <c r="S1594" s="140">
        <v>64</v>
      </c>
    </row>
    <row r="1595" spans="1:19" s="177" customFormat="1" ht="8.1" customHeight="1">
      <c r="A1595" s="137">
        <v>65</v>
      </c>
      <c r="B1595" s="137"/>
      <c r="C1595" s="138" t="s">
        <v>94</v>
      </c>
      <c r="D1595" s="139"/>
      <c r="E1595" s="115" t="s">
        <v>150</v>
      </c>
      <c r="F1595" s="134" t="s">
        <v>150</v>
      </c>
      <c r="G1595" s="134" t="s">
        <v>150</v>
      </c>
      <c r="H1595" s="134" t="s">
        <v>150</v>
      </c>
      <c r="I1595" s="134" t="s">
        <v>150</v>
      </c>
      <c r="J1595" s="134" t="s">
        <v>150</v>
      </c>
      <c r="K1595" s="134" t="s">
        <v>150</v>
      </c>
      <c r="L1595" s="134" t="s">
        <v>150</v>
      </c>
      <c r="M1595" s="134" t="s">
        <v>150</v>
      </c>
      <c r="N1595" s="115">
        <v>2</v>
      </c>
      <c r="O1595" s="134">
        <v>2</v>
      </c>
      <c r="P1595" s="134" t="s">
        <v>150</v>
      </c>
      <c r="Q1595" s="115" t="s">
        <v>150</v>
      </c>
      <c r="R1595" s="134" t="s">
        <v>150</v>
      </c>
      <c r="S1595" s="140">
        <v>65</v>
      </c>
    </row>
    <row r="1596" spans="1:19" s="177" customFormat="1" ht="8.1" customHeight="1">
      <c r="A1596" s="137">
        <v>66</v>
      </c>
      <c r="B1596" s="137"/>
      <c r="C1596" s="138" t="s">
        <v>122</v>
      </c>
      <c r="D1596" s="139"/>
      <c r="E1596" s="115" t="s">
        <v>150</v>
      </c>
      <c r="F1596" s="134" t="s">
        <v>150</v>
      </c>
      <c r="G1596" s="134" t="s">
        <v>150</v>
      </c>
      <c r="H1596" s="134" t="s">
        <v>150</v>
      </c>
      <c r="I1596" s="134" t="s">
        <v>150</v>
      </c>
      <c r="J1596" s="134" t="s">
        <v>150</v>
      </c>
      <c r="K1596" s="134" t="s">
        <v>150</v>
      </c>
      <c r="L1596" s="134" t="s">
        <v>150</v>
      </c>
      <c r="M1596" s="134" t="s">
        <v>150</v>
      </c>
      <c r="N1596" s="115" t="s">
        <v>150</v>
      </c>
      <c r="O1596" s="134" t="s">
        <v>150</v>
      </c>
      <c r="P1596" s="134" t="s">
        <v>150</v>
      </c>
      <c r="Q1596" s="115" t="s">
        <v>150</v>
      </c>
      <c r="R1596" s="134" t="s">
        <v>150</v>
      </c>
      <c r="S1596" s="140">
        <v>66</v>
      </c>
    </row>
    <row r="1597" spans="1:19" s="179" customFormat="1" ht="8.1" customHeight="1">
      <c r="A1597" s="149"/>
      <c r="B1597" s="149"/>
      <c r="C1597" s="150" t="s">
        <v>96</v>
      </c>
      <c r="D1597" s="158"/>
      <c r="E1597" s="152">
        <f t="shared" ref="E1597:R1597" si="141">IF(SUM(E1588:E1596)&gt;0,SUM(E1588:E1596),"-")</f>
        <v>428</v>
      </c>
      <c r="F1597" s="152" t="str">
        <f t="shared" si="141"/>
        <v>-</v>
      </c>
      <c r="G1597" s="152">
        <f t="shared" si="141"/>
        <v>41</v>
      </c>
      <c r="H1597" s="152">
        <f t="shared" si="141"/>
        <v>18</v>
      </c>
      <c r="I1597" s="152" t="str">
        <f t="shared" si="141"/>
        <v>-</v>
      </c>
      <c r="J1597" s="152">
        <f t="shared" si="141"/>
        <v>369</v>
      </c>
      <c r="K1597" s="152" t="str">
        <f t="shared" si="141"/>
        <v>-</v>
      </c>
      <c r="L1597" s="152" t="str">
        <f t="shared" si="141"/>
        <v>-</v>
      </c>
      <c r="M1597" s="152" t="str">
        <f t="shared" si="141"/>
        <v>-</v>
      </c>
      <c r="N1597" s="152">
        <f t="shared" si="141"/>
        <v>629</v>
      </c>
      <c r="O1597" s="152">
        <f t="shared" si="141"/>
        <v>629</v>
      </c>
      <c r="P1597" s="152" t="str">
        <f t="shared" si="141"/>
        <v>-</v>
      </c>
      <c r="Q1597" s="152">
        <f t="shared" si="141"/>
        <v>562</v>
      </c>
      <c r="R1597" s="152">
        <f t="shared" si="141"/>
        <v>549</v>
      </c>
      <c r="S1597" s="153"/>
    </row>
    <row r="1598" spans="1:19" s="176" customFormat="1" ht="8.1" customHeight="1">
      <c r="A1598" s="130">
        <v>67</v>
      </c>
      <c r="B1598" s="130"/>
      <c r="C1598" s="131" t="s">
        <v>97</v>
      </c>
      <c r="D1598" s="132"/>
      <c r="E1598" s="115">
        <v>1</v>
      </c>
      <c r="F1598" s="134" t="s">
        <v>150</v>
      </c>
      <c r="G1598" s="134">
        <v>1</v>
      </c>
      <c r="H1598" s="134" t="s">
        <v>150</v>
      </c>
      <c r="I1598" s="134" t="s">
        <v>150</v>
      </c>
      <c r="J1598" s="134" t="s">
        <v>150</v>
      </c>
      <c r="K1598" s="134" t="s">
        <v>150</v>
      </c>
      <c r="L1598" s="134" t="s">
        <v>150</v>
      </c>
      <c r="M1598" s="134" t="s">
        <v>150</v>
      </c>
      <c r="N1598" s="115" t="s">
        <v>150</v>
      </c>
      <c r="O1598" s="134" t="s">
        <v>150</v>
      </c>
      <c r="P1598" s="134" t="s">
        <v>150</v>
      </c>
      <c r="Q1598" s="115" t="s">
        <v>150</v>
      </c>
      <c r="R1598" s="134" t="s">
        <v>150</v>
      </c>
      <c r="S1598" s="135">
        <v>67</v>
      </c>
    </row>
    <row r="1599" spans="1:19" s="177" customFormat="1" ht="8.1" customHeight="1">
      <c r="A1599" s="137">
        <v>68</v>
      </c>
      <c r="B1599" s="137"/>
      <c r="C1599" s="138" t="s">
        <v>98</v>
      </c>
      <c r="D1599" s="139"/>
      <c r="E1599" s="115" t="s">
        <v>150</v>
      </c>
      <c r="F1599" s="134" t="s">
        <v>150</v>
      </c>
      <c r="G1599" s="134" t="s">
        <v>150</v>
      </c>
      <c r="H1599" s="134" t="s">
        <v>150</v>
      </c>
      <c r="I1599" s="134" t="s">
        <v>150</v>
      </c>
      <c r="J1599" s="134" t="s">
        <v>150</v>
      </c>
      <c r="K1599" s="134" t="s">
        <v>150</v>
      </c>
      <c r="L1599" s="134" t="s">
        <v>150</v>
      </c>
      <c r="M1599" s="134" t="s">
        <v>150</v>
      </c>
      <c r="N1599" s="115">
        <v>340</v>
      </c>
      <c r="O1599" s="134">
        <v>340</v>
      </c>
      <c r="P1599" s="134" t="s">
        <v>150</v>
      </c>
      <c r="Q1599" s="115">
        <v>2729</v>
      </c>
      <c r="R1599" s="134">
        <v>2427</v>
      </c>
      <c r="S1599" s="140">
        <v>68</v>
      </c>
    </row>
    <row r="1600" spans="1:19" s="177" customFormat="1" ht="8.1" customHeight="1">
      <c r="A1600" s="137">
        <v>69</v>
      </c>
      <c r="B1600" s="137"/>
      <c r="C1600" s="138" t="s">
        <v>99</v>
      </c>
      <c r="D1600" s="139"/>
      <c r="E1600" s="115">
        <v>61</v>
      </c>
      <c r="F1600" s="134" t="s">
        <v>150</v>
      </c>
      <c r="G1600" s="134" t="s">
        <v>150</v>
      </c>
      <c r="H1600" s="134" t="s">
        <v>150</v>
      </c>
      <c r="I1600" s="134" t="s">
        <v>150</v>
      </c>
      <c r="J1600" s="134">
        <v>61</v>
      </c>
      <c r="K1600" s="134" t="s">
        <v>150</v>
      </c>
      <c r="L1600" s="134" t="s">
        <v>150</v>
      </c>
      <c r="M1600" s="134" t="s">
        <v>150</v>
      </c>
      <c r="N1600" s="115" t="s">
        <v>150</v>
      </c>
      <c r="O1600" s="134" t="s">
        <v>150</v>
      </c>
      <c r="P1600" s="134" t="s">
        <v>150</v>
      </c>
      <c r="Q1600" s="115">
        <v>35</v>
      </c>
      <c r="R1600" s="134" t="s">
        <v>150</v>
      </c>
      <c r="S1600" s="140">
        <v>69</v>
      </c>
    </row>
    <row r="1601" spans="1:171" s="177" customFormat="1" ht="8.1" customHeight="1">
      <c r="A1601" s="137">
        <v>70</v>
      </c>
      <c r="B1601" s="137"/>
      <c r="C1601" s="138" t="s">
        <v>100</v>
      </c>
      <c r="D1601" s="139"/>
      <c r="E1601" s="115">
        <v>110</v>
      </c>
      <c r="F1601" s="134" t="s">
        <v>150</v>
      </c>
      <c r="G1601" s="134">
        <v>33</v>
      </c>
      <c r="H1601" s="134">
        <v>74</v>
      </c>
      <c r="I1601" s="134" t="s">
        <v>150</v>
      </c>
      <c r="J1601" s="134">
        <v>3</v>
      </c>
      <c r="K1601" s="134" t="s">
        <v>150</v>
      </c>
      <c r="L1601" s="134" t="s">
        <v>150</v>
      </c>
      <c r="M1601" s="134" t="s">
        <v>150</v>
      </c>
      <c r="N1601" s="115">
        <v>101</v>
      </c>
      <c r="O1601" s="134">
        <v>101</v>
      </c>
      <c r="P1601" s="134" t="s">
        <v>150</v>
      </c>
      <c r="Q1601" s="115">
        <v>234</v>
      </c>
      <c r="R1601" s="134">
        <v>234</v>
      </c>
      <c r="S1601" s="140">
        <v>70</v>
      </c>
    </row>
    <row r="1602" spans="1:171" s="177" customFormat="1" ht="8.1" customHeight="1">
      <c r="A1602" s="137">
        <v>71</v>
      </c>
      <c r="B1602" s="137"/>
      <c r="C1602" s="138" t="s">
        <v>101</v>
      </c>
      <c r="D1602" s="139"/>
      <c r="E1602" s="115">
        <v>26</v>
      </c>
      <c r="F1602" s="134" t="s">
        <v>150</v>
      </c>
      <c r="G1602" s="134" t="s">
        <v>150</v>
      </c>
      <c r="H1602" s="134">
        <v>26</v>
      </c>
      <c r="I1602" s="134" t="s">
        <v>150</v>
      </c>
      <c r="J1602" s="134" t="s">
        <v>150</v>
      </c>
      <c r="K1602" s="134" t="s">
        <v>150</v>
      </c>
      <c r="L1602" s="134" t="s">
        <v>150</v>
      </c>
      <c r="M1602" s="134" t="s">
        <v>150</v>
      </c>
      <c r="N1602" s="115" t="s">
        <v>150</v>
      </c>
      <c r="O1602" s="134" t="s">
        <v>150</v>
      </c>
      <c r="P1602" s="134" t="s">
        <v>150</v>
      </c>
      <c r="Q1602" s="115">
        <v>31</v>
      </c>
      <c r="R1602" s="134">
        <v>31</v>
      </c>
      <c r="S1602" s="140">
        <v>71</v>
      </c>
    </row>
    <row r="1603" spans="1:171" s="177" customFormat="1" ht="8.1" customHeight="1">
      <c r="A1603" s="137">
        <v>72</v>
      </c>
      <c r="B1603" s="137"/>
      <c r="C1603" s="138" t="s">
        <v>102</v>
      </c>
      <c r="D1603" s="139"/>
      <c r="E1603" s="115">
        <v>85</v>
      </c>
      <c r="F1603" s="134" t="s">
        <v>150</v>
      </c>
      <c r="G1603" s="134">
        <v>81</v>
      </c>
      <c r="H1603" s="134" t="s">
        <v>150</v>
      </c>
      <c r="I1603" s="134" t="s">
        <v>150</v>
      </c>
      <c r="J1603" s="134">
        <v>4</v>
      </c>
      <c r="K1603" s="134" t="s">
        <v>150</v>
      </c>
      <c r="L1603" s="134" t="s">
        <v>150</v>
      </c>
      <c r="M1603" s="134" t="s">
        <v>150</v>
      </c>
      <c r="N1603" s="115">
        <v>529</v>
      </c>
      <c r="O1603" s="134">
        <v>529</v>
      </c>
      <c r="P1603" s="134" t="s">
        <v>150</v>
      </c>
      <c r="Q1603" s="115">
        <v>4016</v>
      </c>
      <c r="R1603" s="134">
        <v>557</v>
      </c>
      <c r="S1603" s="140">
        <v>72</v>
      </c>
    </row>
    <row r="1604" spans="1:171" s="177" customFormat="1" ht="8.1" customHeight="1">
      <c r="A1604" s="137">
        <v>73</v>
      </c>
      <c r="B1604" s="137"/>
      <c r="C1604" s="138" t="s">
        <v>103</v>
      </c>
      <c r="D1604" s="139"/>
      <c r="E1604" s="115" t="s">
        <v>150</v>
      </c>
      <c r="F1604" s="134" t="s">
        <v>150</v>
      </c>
      <c r="G1604" s="134" t="s">
        <v>150</v>
      </c>
      <c r="H1604" s="134" t="s">
        <v>150</v>
      </c>
      <c r="I1604" s="134" t="s">
        <v>150</v>
      </c>
      <c r="J1604" s="134" t="s">
        <v>150</v>
      </c>
      <c r="K1604" s="134" t="s">
        <v>150</v>
      </c>
      <c r="L1604" s="134" t="s">
        <v>150</v>
      </c>
      <c r="M1604" s="134" t="s">
        <v>150</v>
      </c>
      <c r="N1604" s="115" t="s">
        <v>150</v>
      </c>
      <c r="O1604" s="134" t="s">
        <v>150</v>
      </c>
      <c r="P1604" s="134" t="s">
        <v>150</v>
      </c>
      <c r="Q1604" s="115" t="s">
        <v>150</v>
      </c>
      <c r="R1604" s="134" t="s">
        <v>150</v>
      </c>
      <c r="S1604" s="140">
        <v>73</v>
      </c>
    </row>
    <row r="1605" spans="1:171" s="177" customFormat="1" ht="8.1" customHeight="1">
      <c r="A1605" s="137">
        <v>74</v>
      </c>
      <c r="B1605" s="137"/>
      <c r="C1605" s="138" t="s">
        <v>104</v>
      </c>
      <c r="D1605" s="139"/>
      <c r="E1605" s="115">
        <v>14</v>
      </c>
      <c r="F1605" s="134" t="s">
        <v>150</v>
      </c>
      <c r="G1605" s="134" t="s">
        <v>150</v>
      </c>
      <c r="H1605" s="134" t="s">
        <v>150</v>
      </c>
      <c r="I1605" s="134">
        <v>12</v>
      </c>
      <c r="J1605" s="134">
        <v>2</v>
      </c>
      <c r="K1605" s="134" t="s">
        <v>150</v>
      </c>
      <c r="L1605" s="134" t="s">
        <v>150</v>
      </c>
      <c r="M1605" s="134" t="s">
        <v>150</v>
      </c>
      <c r="N1605" s="115">
        <v>68</v>
      </c>
      <c r="O1605" s="134">
        <v>68</v>
      </c>
      <c r="P1605" s="134" t="s">
        <v>150</v>
      </c>
      <c r="Q1605" s="115">
        <v>71</v>
      </c>
      <c r="R1605" s="134">
        <v>71</v>
      </c>
      <c r="S1605" s="140">
        <v>74</v>
      </c>
    </row>
    <row r="1606" spans="1:171" s="179" customFormat="1" ht="8.1" customHeight="1">
      <c r="A1606" s="149"/>
      <c r="B1606" s="149"/>
      <c r="C1606" s="150" t="s">
        <v>105</v>
      </c>
      <c r="D1606" s="158"/>
      <c r="E1606" s="152">
        <f t="shared" ref="E1606:R1606" si="142">IF(SUM(E1598:E1605)&gt;0,SUM(E1598:E1605),"-")</f>
        <v>297</v>
      </c>
      <c r="F1606" s="152" t="str">
        <f t="shared" si="142"/>
        <v>-</v>
      </c>
      <c r="G1606" s="152">
        <f t="shared" si="142"/>
        <v>115</v>
      </c>
      <c r="H1606" s="152">
        <f t="shared" si="142"/>
        <v>100</v>
      </c>
      <c r="I1606" s="152">
        <f t="shared" si="142"/>
        <v>12</v>
      </c>
      <c r="J1606" s="152">
        <f t="shared" si="142"/>
        <v>70</v>
      </c>
      <c r="K1606" s="152" t="str">
        <f t="shared" si="142"/>
        <v>-</v>
      </c>
      <c r="L1606" s="152" t="str">
        <f t="shared" si="142"/>
        <v>-</v>
      </c>
      <c r="M1606" s="152" t="str">
        <f t="shared" si="142"/>
        <v>-</v>
      </c>
      <c r="N1606" s="152">
        <f t="shared" si="142"/>
        <v>1038</v>
      </c>
      <c r="O1606" s="152">
        <f t="shared" si="142"/>
        <v>1038</v>
      </c>
      <c r="P1606" s="152" t="str">
        <f t="shared" si="142"/>
        <v>-</v>
      </c>
      <c r="Q1606" s="152">
        <f t="shared" si="142"/>
        <v>7116</v>
      </c>
      <c r="R1606" s="152">
        <f t="shared" si="142"/>
        <v>3320</v>
      </c>
      <c r="S1606" s="153"/>
    </row>
    <row r="1607" spans="1:171" s="176" customFormat="1" ht="8.1" customHeight="1">
      <c r="A1607" s="130">
        <v>75</v>
      </c>
      <c r="B1607" s="130"/>
      <c r="C1607" s="131" t="s">
        <v>123</v>
      </c>
      <c r="D1607" s="132"/>
      <c r="E1607" s="115" t="s">
        <v>150</v>
      </c>
      <c r="F1607" s="134" t="s">
        <v>150</v>
      </c>
      <c r="G1607" s="134" t="s">
        <v>150</v>
      </c>
      <c r="H1607" s="134" t="s">
        <v>150</v>
      </c>
      <c r="I1607" s="134" t="s">
        <v>150</v>
      </c>
      <c r="J1607" s="134" t="s">
        <v>150</v>
      </c>
      <c r="K1607" s="134" t="s">
        <v>150</v>
      </c>
      <c r="L1607" s="134" t="s">
        <v>150</v>
      </c>
      <c r="M1607" s="134" t="s">
        <v>150</v>
      </c>
      <c r="N1607" s="115" t="s">
        <v>150</v>
      </c>
      <c r="O1607" s="134" t="s">
        <v>150</v>
      </c>
      <c r="P1607" s="134" t="s">
        <v>150</v>
      </c>
      <c r="Q1607" s="115">
        <v>5199</v>
      </c>
      <c r="R1607" s="134">
        <v>2595</v>
      </c>
      <c r="S1607" s="135">
        <v>75</v>
      </c>
    </row>
    <row r="1608" spans="1:171" s="177" customFormat="1" ht="8.1" customHeight="1">
      <c r="A1608" s="137">
        <v>76</v>
      </c>
      <c r="B1608" s="137"/>
      <c r="C1608" s="138" t="s">
        <v>107</v>
      </c>
      <c r="D1608" s="139"/>
      <c r="E1608" s="115" t="s">
        <v>150</v>
      </c>
      <c r="F1608" s="134" t="s">
        <v>150</v>
      </c>
      <c r="G1608" s="134" t="s">
        <v>150</v>
      </c>
      <c r="H1608" s="134" t="s">
        <v>150</v>
      </c>
      <c r="I1608" s="134" t="s">
        <v>150</v>
      </c>
      <c r="J1608" s="134" t="s">
        <v>150</v>
      </c>
      <c r="K1608" s="134" t="s">
        <v>150</v>
      </c>
      <c r="L1608" s="134" t="s">
        <v>150</v>
      </c>
      <c r="M1608" s="134" t="s">
        <v>150</v>
      </c>
      <c r="N1608" s="115">
        <v>74</v>
      </c>
      <c r="O1608" s="134">
        <v>52</v>
      </c>
      <c r="P1608" s="134">
        <v>22</v>
      </c>
      <c r="Q1608" s="115">
        <v>1689</v>
      </c>
      <c r="R1608" s="134">
        <v>1548</v>
      </c>
      <c r="S1608" s="140">
        <v>76</v>
      </c>
    </row>
    <row r="1609" spans="1:171" s="177" customFormat="1" ht="8.1" customHeight="1">
      <c r="A1609" s="137">
        <v>77</v>
      </c>
      <c r="B1609" s="137"/>
      <c r="C1609" s="138" t="s">
        <v>108</v>
      </c>
      <c r="D1609" s="139"/>
      <c r="E1609" s="115" t="s">
        <v>150</v>
      </c>
      <c r="F1609" s="134" t="s">
        <v>150</v>
      </c>
      <c r="G1609" s="134" t="s">
        <v>150</v>
      </c>
      <c r="H1609" s="134" t="s">
        <v>150</v>
      </c>
      <c r="I1609" s="134" t="s">
        <v>150</v>
      </c>
      <c r="J1609" s="134" t="s">
        <v>150</v>
      </c>
      <c r="K1609" s="134" t="s">
        <v>150</v>
      </c>
      <c r="L1609" s="134" t="s">
        <v>150</v>
      </c>
      <c r="M1609" s="134" t="s">
        <v>150</v>
      </c>
      <c r="N1609" s="115">
        <v>32</v>
      </c>
      <c r="O1609" s="134">
        <v>32</v>
      </c>
      <c r="P1609" s="134" t="s">
        <v>150</v>
      </c>
      <c r="Q1609" s="115" t="s">
        <v>150</v>
      </c>
      <c r="R1609" s="134" t="s">
        <v>150</v>
      </c>
      <c r="S1609" s="140">
        <v>77</v>
      </c>
    </row>
    <row r="1610" spans="1:171" s="177" customFormat="1" ht="8.1" customHeight="1">
      <c r="A1610" s="137">
        <v>78</v>
      </c>
      <c r="B1610" s="137"/>
      <c r="C1610" s="138" t="s">
        <v>109</v>
      </c>
      <c r="D1610" s="139"/>
      <c r="E1610" s="115" t="s">
        <v>150</v>
      </c>
      <c r="F1610" s="134" t="s">
        <v>150</v>
      </c>
      <c r="G1610" s="134" t="s">
        <v>150</v>
      </c>
      <c r="H1610" s="134" t="s">
        <v>150</v>
      </c>
      <c r="I1610" s="134" t="s">
        <v>150</v>
      </c>
      <c r="J1610" s="134" t="s">
        <v>150</v>
      </c>
      <c r="K1610" s="134" t="s">
        <v>150</v>
      </c>
      <c r="L1610" s="134" t="s">
        <v>150</v>
      </c>
      <c r="M1610" s="134" t="s">
        <v>150</v>
      </c>
      <c r="N1610" s="115" t="s">
        <v>150</v>
      </c>
      <c r="O1610" s="134" t="s">
        <v>150</v>
      </c>
      <c r="P1610" s="134" t="s">
        <v>150</v>
      </c>
      <c r="Q1610" s="115" t="s">
        <v>150</v>
      </c>
      <c r="R1610" s="134" t="s">
        <v>150</v>
      </c>
      <c r="S1610" s="140">
        <v>78</v>
      </c>
    </row>
    <row r="1611" spans="1:171" s="177" customFormat="1" ht="8.1" customHeight="1">
      <c r="A1611" s="137">
        <v>79</v>
      </c>
      <c r="B1611" s="137"/>
      <c r="C1611" s="138" t="s">
        <v>110</v>
      </c>
      <c r="D1611" s="139"/>
      <c r="E1611" s="115" t="s">
        <v>150</v>
      </c>
      <c r="F1611" s="134" t="s">
        <v>150</v>
      </c>
      <c r="G1611" s="134" t="s">
        <v>150</v>
      </c>
      <c r="H1611" s="134" t="s">
        <v>150</v>
      </c>
      <c r="I1611" s="134" t="s">
        <v>150</v>
      </c>
      <c r="J1611" s="134" t="s">
        <v>150</v>
      </c>
      <c r="K1611" s="134" t="s">
        <v>150</v>
      </c>
      <c r="L1611" s="134" t="s">
        <v>150</v>
      </c>
      <c r="M1611" s="134" t="s">
        <v>150</v>
      </c>
      <c r="N1611" s="115" t="s">
        <v>150</v>
      </c>
      <c r="O1611" s="134" t="s">
        <v>150</v>
      </c>
      <c r="P1611" s="134" t="s">
        <v>150</v>
      </c>
      <c r="Q1611" s="115" t="s">
        <v>150</v>
      </c>
      <c r="R1611" s="134" t="s">
        <v>150</v>
      </c>
      <c r="S1611" s="140">
        <v>79</v>
      </c>
    </row>
    <row r="1612" spans="1:171" s="177" customFormat="1" ht="8.1" customHeight="1">
      <c r="A1612" s="137">
        <v>80</v>
      </c>
      <c r="B1612" s="137"/>
      <c r="C1612" s="138" t="s">
        <v>156</v>
      </c>
      <c r="D1612" s="139"/>
      <c r="E1612" s="115" t="s">
        <v>150</v>
      </c>
      <c r="F1612" s="134" t="s">
        <v>150</v>
      </c>
      <c r="G1612" s="134" t="s">
        <v>150</v>
      </c>
      <c r="H1612" s="134" t="s">
        <v>150</v>
      </c>
      <c r="I1612" s="134" t="s">
        <v>150</v>
      </c>
      <c r="J1612" s="134" t="s">
        <v>150</v>
      </c>
      <c r="K1612" s="134" t="s">
        <v>150</v>
      </c>
      <c r="L1612" s="134" t="s">
        <v>150</v>
      </c>
      <c r="M1612" s="134" t="s">
        <v>150</v>
      </c>
      <c r="N1612" s="115" t="s">
        <v>150</v>
      </c>
      <c r="O1612" s="134" t="s">
        <v>150</v>
      </c>
      <c r="P1612" s="134" t="s">
        <v>150</v>
      </c>
      <c r="Q1612" s="115">
        <v>105</v>
      </c>
      <c r="R1612" s="134">
        <v>105</v>
      </c>
      <c r="S1612" s="140">
        <v>80</v>
      </c>
    </row>
    <row r="1613" spans="1:171" s="177" customFormat="1" ht="8.1" customHeight="1" thickBot="1">
      <c r="A1613" s="137">
        <v>81</v>
      </c>
      <c r="B1613" s="137"/>
      <c r="C1613" s="138" t="s">
        <v>157</v>
      </c>
      <c r="D1613" s="139"/>
      <c r="E1613" s="115">
        <v>118</v>
      </c>
      <c r="F1613" s="134" t="s">
        <v>150</v>
      </c>
      <c r="G1613" s="134">
        <v>3</v>
      </c>
      <c r="H1613" s="134" t="s">
        <v>150</v>
      </c>
      <c r="I1613" s="134">
        <v>59</v>
      </c>
      <c r="J1613" s="134">
        <v>56</v>
      </c>
      <c r="K1613" s="134" t="s">
        <v>150</v>
      </c>
      <c r="L1613" s="134" t="s">
        <v>150</v>
      </c>
      <c r="M1613" s="134" t="s">
        <v>150</v>
      </c>
      <c r="N1613" s="115">
        <v>130</v>
      </c>
      <c r="O1613" s="134">
        <v>130</v>
      </c>
      <c r="P1613" s="134" t="s">
        <v>150</v>
      </c>
      <c r="Q1613" s="115">
        <v>140</v>
      </c>
      <c r="R1613" s="134" t="s">
        <v>150</v>
      </c>
      <c r="S1613" s="140">
        <v>81</v>
      </c>
    </row>
    <row r="1614" spans="1:171" s="179" customFormat="1" ht="8.1" customHeight="1">
      <c r="A1614" s="149"/>
      <c r="B1614" s="149"/>
      <c r="C1614" s="150" t="s">
        <v>113</v>
      </c>
      <c r="D1614" s="158"/>
      <c r="E1614" s="152">
        <f t="shared" ref="E1614:R1614" si="143">IF(SUM(E1607:E1613)&gt;0,SUM(E1607:E1613),"-")</f>
        <v>118</v>
      </c>
      <c r="F1614" s="152" t="str">
        <f t="shared" si="143"/>
        <v>-</v>
      </c>
      <c r="G1614" s="152">
        <f t="shared" si="143"/>
        <v>3</v>
      </c>
      <c r="H1614" s="152" t="str">
        <f t="shared" si="143"/>
        <v>-</v>
      </c>
      <c r="I1614" s="152">
        <f t="shared" si="143"/>
        <v>59</v>
      </c>
      <c r="J1614" s="152">
        <f t="shared" si="143"/>
        <v>56</v>
      </c>
      <c r="K1614" s="152" t="str">
        <f t="shared" si="143"/>
        <v>-</v>
      </c>
      <c r="L1614" s="152" t="str">
        <f t="shared" si="143"/>
        <v>-</v>
      </c>
      <c r="M1614" s="152" t="str">
        <f t="shared" si="143"/>
        <v>-</v>
      </c>
      <c r="N1614" s="152">
        <f t="shared" si="143"/>
        <v>236</v>
      </c>
      <c r="O1614" s="152">
        <f t="shared" si="143"/>
        <v>214</v>
      </c>
      <c r="P1614" s="152">
        <f t="shared" si="143"/>
        <v>22</v>
      </c>
      <c r="Q1614" s="152">
        <f t="shared" si="143"/>
        <v>7133</v>
      </c>
      <c r="R1614" s="152">
        <f t="shared" si="143"/>
        <v>4248</v>
      </c>
      <c r="S1614" s="153"/>
      <c r="FH1614" s="191"/>
      <c r="FI1614" s="191"/>
      <c r="FJ1614" s="191"/>
      <c r="FK1614" s="191"/>
      <c r="FL1614" s="191"/>
      <c r="FM1614" s="191"/>
      <c r="FN1614" s="191"/>
      <c r="FO1614" s="191"/>
    </row>
    <row r="1615" spans="1:171" s="193" customFormat="1" ht="8.1" customHeight="1">
      <c r="A1615" s="137">
        <v>82</v>
      </c>
      <c r="B1615" s="137"/>
      <c r="C1615" s="138" t="s">
        <v>114</v>
      </c>
      <c r="D1615" s="160"/>
      <c r="E1615" s="162" t="s">
        <v>150</v>
      </c>
      <c r="F1615" s="163" t="s">
        <v>150</v>
      </c>
      <c r="G1615" s="163" t="s">
        <v>150</v>
      </c>
      <c r="H1615" s="163" t="s">
        <v>150</v>
      </c>
      <c r="I1615" s="163" t="s">
        <v>150</v>
      </c>
      <c r="J1615" s="163" t="s">
        <v>150</v>
      </c>
      <c r="K1615" s="163" t="s">
        <v>150</v>
      </c>
      <c r="L1615" s="163" t="s">
        <v>150</v>
      </c>
      <c r="M1615" s="163" t="s">
        <v>150</v>
      </c>
      <c r="N1615" s="162" t="s">
        <v>150</v>
      </c>
      <c r="O1615" s="163" t="s">
        <v>150</v>
      </c>
      <c r="P1615" s="163" t="s">
        <v>150</v>
      </c>
      <c r="Q1615" s="162" t="s">
        <v>150</v>
      </c>
      <c r="R1615" s="163" t="s">
        <v>150</v>
      </c>
      <c r="S1615" s="140">
        <v>82</v>
      </c>
    </row>
    <row r="1616" spans="1:171" s="193" customFormat="1" ht="3" customHeight="1" thickBot="1">
      <c r="A1616" s="165"/>
      <c r="B1616" s="165"/>
      <c r="C1616" s="166"/>
      <c r="D1616" s="167"/>
      <c r="E1616" s="165"/>
      <c r="F1616" s="169"/>
      <c r="G1616" s="169"/>
      <c r="H1616" s="169"/>
      <c r="I1616" s="169"/>
      <c r="J1616" s="169"/>
      <c r="K1616" s="169"/>
      <c r="L1616" s="169"/>
      <c r="M1616" s="169"/>
      <c r="N1616" s="165"/>
      <c r="O1616" s="169"/>
      <c r="P1616" s="169"/>
      <c r="Q1616" s="165"/>
      <c r="R1616" s="169"/>
      <c r="S1616" s="168"/>
    </row>
    <row r="1617" spans="1:231" s="83" customFormat="1" ht="27" customHeight="1">
      <c r="A1617" s="73"/>
      <c r="B1617" s="74"/>
      <c r="C1617" s="1024" t="s">
        <v>126</v>
      </c>
      <c r="D1617" s="75"/>
      <c r="E1617" s="76"/>
      <c r="F1617" s="77"/>
      <c r="G1617" s="77"/>
      <c r="H1617" s="77"/>
      <c r="I1617" s="77"/>
      <c r="J1617" s="78" t="s">
        <v>127</v>
      </c>
      <c r="K1617" s="79" t="str">
        <f>"国・港別取扱量（"&amp;ROUNDDOWN(ROW(A1617)/100,0)+1&amp;"）"</f>
        <v>国・港別取扱量（17）</v>
      </c>
      <c r="L1617" s="77"/>
      <c r="M1617" s="76"/>
      <c r="N1617" s="76"/>
      <c r="O1617" s="76"/>
      <c r="P1617" s="80"/>
      <c r="Q1617" s="81"/>
      <c r="R1617" s="1026" t="s">
        <v>3</v>
      </c>
      <c r="S1617" s="82"/>
      <c r="U1617" s="84"/>
      <c r="V1617" s="85"/>
    </row>
    <row r="1618" spans="1:231" s="83" customFormat="1" ht="8.1" customHeight="1" thickBot="1">
      <c r="A1618" s="86"/>
      <c r="B1618" s="86"/>
      <c r="C1618" s="1025"/>
      <c r="D1618" s="87"/>
      <c r="E1618" s="87"/>
      <c r="F1618" s="87"/>
      <c r="G1618" s="87"/>
      <c r="H1618" s="87"/>
      <c r="I1618" s="87"/>
      <c r="J1618" s="87"/>
      <c r="K1618" s="87"/>
      <c r="L1618" s="87"/>
      <c r="M1618" s="87"/>
      <c r="N1618" s="87"/>
      <c r="O1618" s="87"/>
      <c r="P1618" s="88"/>
      <c r="Q1618" s="87"/>
      <c r="R1618" s="1027"/>
      <c r="S1618" s="88"/>
      <c r="U1618" s="89"/>
    </row>
    <row r="1619" spans="1:231" s="95" customFormat="1" ht="12.95" customHeight="1">
      <c r="A1619" s="90"/>
      <c r="B1619" s="90"/>
      <c r="C1619" s="90"/>
      <c r="D1619" s="170" t="s">
        <v>128</v>
      </c>
      <c r="E1619" s="171" t="s">
        <v>339</v>
      </c>
      <c r="F1619" s="93" t="s">
        <v>350</v>
      </c>
      <c r="G1619" s="1028" t="s">
        <v>350</v>
      </c>
      <c r="H1619" s="1030"/>
      <c r="I1619" s="1030"/>
      <c r="J1619" s="1030"/>
      <c r="K1619" s="216" t="s">
        <v>351</v>
      </c>
      <c r="L1619" s="171" t="s">
        <v>351</v>
      </c>
      <c r="M1619" s="216" t="s">
        <v>352</v>
      </c>
      <c r="N1619" s="1028" t="s">
        <v>352</v>
      </c>
      <c r="O1619" s="1030"/>
      <c r="P1619" s="1029"/>
      <c r="Q1619" s="93" t="s">
        <v>353</v>
      </c>
      <c r="R1619" s="93" t="s">
        <v>354</v>
      </c>
      <c r="S1619" s="94"/>
    </row>
    <row r="1620" spans="1:231" s="95" customFormat="1" ht="19.5" customHeight="1">
      <c r="A1620" s="96" t="s">
        <v>132</v>
      </c>
      <c r="B1620" s="96"/>
      <c r="C1620" s="97"/>
      <c r="D1620" s="98"/>
      <c r="E1620" s="213" t="s">
        <v>355</v>
      </c>
      <c r="F1620" s="100" t="s">
        <v>133</v>
      </c>
      <c r="G1620" s="212" t="s">
        <v>356</v>
      </c>
      <c r="H1620" s="212" t="s">
        <v>357</v>
      </c>
      <c r="I1620" s="212" t="s">
        <v>358</v>
      </c>
      <c r="J1620" s="214" t="s">
        <v>226</v>
      </c>
      <c r="K1620" s="100" t="s">
        <v>133</v>
      </c>
      <c r="L1620" s="213" t="s">
        <v>359</v>
      </c>
      <c r="M1620" s="100" t="s">
        <v>133</v>
      </c>
      <c r="N1620" s="213" t="s">
        <v>360</v>
      </c>
      <c r="O1620" s="213" t="s">
        <v>361</v>
      </c>
      <c r="P1620" s="213" t="s">
        <v>362</v>
      </c>
      <c r="Q1620" s="100" t="s">
        <v>133</v>
      </c>
      <c r="R1620" s="100" t="s">
        <v>133</v>
      </c>
      <c r="S1620" s="103"/>
    </row>
    <row r="1621" spans="1:231" s="95" customFormat="1" ht="3" customHeight="1">
      <c r="A1621" s="105"/>
      <c r="B1621" s="105"/>
      <c r="C1621" s="106"/>
      <c r="D1621" s="107"/>
      <c r="E1621" s="109"/>
      <c r="F1621" s="109"/>
      <c r="G1621" s="109"/>
      <c r="H1621" s="109"/>
      <c r="I1621" s="109"/>
      <c r="J1621" s="109"/>
      <c r="K1621" s="109"/>
      <c r="L1621" s="109"/>
      <c r="M1621" s="109"/>
      <c r="N1621" s="109"/>
      <c r="O1621" s="109"/>
      <c r="P1621" s="109"/>
      <c r="Q1621" s="109"/>
      <c r="R1621" s="109"/>
      <c r="S1621" s="110"/>
    </row>
    <row r="1622" spans="1:231" s="117" customFormat="1" ht="9" customHeight="1">
      <c r="A1622" s="111"/>
      <c r="B1622" s="111"/>
      <c r="C1622" s="112" t="s">
        <v>129</v>
      </c>
      <c r="D1622" s="113"/>
      <c r="E1622" s="115">
        <f t="shared" ref="E1622:R1622" si="144">IF(SUM(E1638,E1645,E1656,E1672,E1688,E1698,E1707,E1715,E1716)=0,"-",SUM(E1638,E1645,E1656,E1672,E1688,E1698,E1707,E1715,E1716))</f>
        <v>28843</v>
      </c>
      <c r="F1622" s="115">
        <f t="shared" si="144"/>
        <v>27670</v>
      </c>
      <c r="G1622" s="115">
        <f t="shared" si="144"/>
        <v>7623</v>
      </c>
      <c r="H1622" s="115">
        <f t="shared" si="144"/>
        <v>3675</v>
      </c>
      <c r="I1622" s="115">
        <f t="shared" si="144"/>
        <v>2153</v>
      </c>
      <c r="J1622" s="115">
        <f t="shared" si="144"/>
        <v>14219</v>
      </c>
      <c r="K1622" s="115">
        <f t="shared" si="144"/>
        <v>2977</v>
      </c>
      <c r="L1622" s="115">
        <f t="shared" si="144"/>
        <v>2977</v>
      </c>
      <c r="M1622" s="115">
        <f t="shared" si="144"/>
        <v>9596</v>
      </c>
      <c r="N1622" s="115">
        <f t="shared" si="144"/>
        <v>4209</v>
      </c>
      <c r="O1622" s="115">
        <f t="shared" si="144"/>
        <v>3848</v>
      </c>
      <c r="P1622" s="115">
        <f t="shared" si="144"/>
        <v>1539</v>
      </c>
      <c r="Q1622" s="115">
        <f t="shared" si="144"/>
        <v>1745518</v>
      </c>
      <c r="R1622" s="115">
        <f t="shared" si="144"/>
        <v>2188</v>
      </c>
      <c r="S1622" s="116"/>
    </row>
    <row r="1623" spans="1:231" s="175" customFormat="1" ht="3" customHeight="1">
      <c r="A1623" s="111"/>
      <c r="B1623" s="111"/>
      <c r="C1623" s="112"/>
      <c r="D1623" s="113"/>
      <c r="E1623" s="120"/>
      <c r="F1623" s="119"/>
      <c r="G1623" s="120"/>
      <c r="H1623" s="120"/>
      <c r="I1623" s="120"/>
      <c r="J1623" s="120"/>
      <c r="K1623" s="119"/>
      <c r="L1623" s="120"/>
      <c r="M1623" s="119"/>
      <c r="N1623" s="120"/>
      <c r="O1623" s="120"/>
      <c r="P1623" s="120"/>
      <c r="Q1623" s="119"/>
      <c r="R1623" s="119"/>
      <c r="S1623" s="116"/>
    </row>
    <row r="1624" spans="1:231" s="175" customFormat="1" ht="3" customHeight="1" thickBot="1">
      <c r="A1624" s="111"/>
      <c r="B1624" s="111"/>
      <c r="C1624" s="112"/>
      <c r="D1624" s="113"/>
      <c r="E1624" s="120"/>
      <c r="F1624" s="119"/>
      <c r="G1624" s="120"/>
      <c r="H1624" s="120"/>
      <c r="I1624" s="120"/>
      <c r="J1624" s="120"/>
      <c r="K1624" s="119"/>
      <c r="L1624" s="120"/>
      <c r="M1624" s="119"/>
      <c r="N1624" s="120"/>
      <c r="O1624" s="120"/>
      <c r="P1624" s="120"/>
      <c r="Q1624" s="119"/>
      <c r="R1624" s="119"/>
      <c r="S1624" s="116"/>
    </row>
    <row r="1625" spans="1:231" s="175" customFormat="1" ht="9" customHeight="1">
      <c r="A1625" s="111"/>
      <c r="B1625" s="111"/>
      <c r="C1625" s="121" t="s">
        <v>145</v>
      </c>
      <c r="D1625" s="113"/>
      <c r="E1625" s="115">
        <v>28843</v>
      </c>
      <c r="F1625" s="115">
        <v>13464</v>
      </c>
      <c r="G1625" s="115">
        <v>7338</v>
      </c>
      <c r="H1625" s="115">
        <v>3675</v>
      </c>
      <c r="I1625" s="115">
        <v>2153</v>
      </c>
      <c r="J1625" s="115">
        <v>298</v>
      </c>
      <c r="K1625" s="115">
        <v>2977</v>
      </c>
      <c r="L1625" s="115">
        <v>2977</v>
      </c>
      <c r="M1625" s="115">
        <v>3754</v>
      </c>
      <c r="N1625" s="115">
        <v>181</v>
      </c>
      <c r="O1625" s="115">
        <v>2034</v>
      </c>
      <c r="P1625" s="115">
        <v>1539</v>
      </c>
      <c r="Q1625" s="115">
        <v>938259</v>
      </c>
      <c r="R1625" s="115" t="s">
        <v>26</v>
      </c>
      <c r="S1625" s="116"/>
      <c r="HP1625" s="203"/>
      <c r="HQ1625" s="203"/>
      <c r="HR1625" s="203"/>
      <c r="HS1625" s="203"/>
      <c r="HT1625" s="203"/>
      <c r="HU1625" s="203"/>
      <c r="HV1625" s="203"/>
      <c r="HW1625" s="203"/>
    </row>
    <row r="1626" spans="1:231" s="175" customFormat="1" ht="3" customHeight="1">
      <c r="A1626" s="122"/>
      <c r="B1626" s="122"/>
      <c r="C1626" s="123"/>
      <c r="D1626" s="124"/>
      <c r="E1626" s="127"/>
      <c r="F1626" s="126"/>
      <c r="G1626" s="127"/>
      <c r="H1626" s="127"/>
      <c r="I1626" s="127"/>
      <c r="J1626" s="127"/>
      <c r="K1626" s="126"/>
      <c r="L1626" s="127"/>
      <c r="M1626" s="126"/>
      <c r="N1626" s="127"/>
      <c r="O1626" s="127"/>
      <c r="P1626" s="127"/>
      <c r="Q1626" s="126"/>
      <c r="R1626" s="126"/>
      <c r="S1626" s="128"/>
    </row>
    <row r="1627" spans="1:231" s="176" customFormat="1" ht="8.1" customHeight="1" thickBot="1">
      <c r="A1627" s="130">
        <v>1</v>
      </c>
      <c r="B1627" s="130"/>
      <c r="C1627" s="131" t="s">
        <v>22</v>
      </c>
      <c r="D1627" s="132"/>
      <c r="E1627" s="134" t="s">
        <v>150</v>
      </c>
      <c r="F1627" s="115" t="s">
        <v>150</v>
      </c>
      <c r="G1627" s="134" t="s">
        <v>150</v>
      </c>
      <c r="H1627" s="134" t="s">
        <v>150</v>
      </c>
      <c r="I1627" s="134" t="s">
        <v>150</v>
      </c>
      <c r="J1627" s="134" t="s">
        <v>150</v>
      </c>
      <c r="K1627" s="115" t="s">
        <v>150</v>
      </c>
      <c r="L1627" s="134" t="s">
        <v>150</v>
      </c>
      <c r="M1627" s="115" t="s">
        <v>150</v>
      </c>
      <c r="N1627" s="134" t="s">
        <v>150</v>
      </c>
      <c r="O1627" s="134" t="s">
        <v>150</v>
      </c>
      <c r="P1627" s="134" t="s">
        <v>150</v>
      </c>
      <c r="Q1627" s="115" t="s">
        <v>150</v>
      </c>
      <c r="R1627" s="115" t="s">
        <v>150</v>
      </c>
      <c r="S1627" s="135">
        <v>1</v>
      </c>
    </row>
    <row r="1628" spans="1:231" s="177" customFormat="1" ht="8.1" customHeight="1">
      <c r="A1628" s="137">
        <v>2</v>
      </c>
      <c r="B1628" s="137"/>
      <c r="C1628" s="138" t="s">
        <v>23</v>
      </c>
      <c r="D1628" s="139"/>
      <c r="E1628" s="134" t="s">
        <v>150</v>
      </c>
      <c r="F1628" s="115" t="s">
        <v>150</v>
      </c>
      <c r="G1628" s="134" t="s">
        <v>150</v>
      </c>
      <c r="H1628" s="134" t="s">
        <v>150</v>
      </c>
      <c r="I1628" s="134" t="s">
        <v>150</v>
      </c>
      <c r="J1628" s="134" t="s">
        <v>150</v>
      </c>
      <c r="K1628" s="115" t="s">
        <v>150</v>
      </c>
      <c r="L1628" s="134" t="s">
        <v>150</v>
      </c>
      <c r="M1628" s="115" t="s">
        <v>150</v>
      </c>
      <c r="N1628" s="134" t="s">
        <v>150</v>
      </c>
      <c r="O1628" s="134" t="s">
        <v>150</v>
      </c>
      <c r="P1628" s="134" t="s">
        <v>150</v>
      </c>
      <c r="Q1628" s="115">
        <v>363</v>
      </c>
      <c r="R1628" s="115" t="s">
        <v>150</v>
      </c>
      <c r="S1628" s="140">
        <v>2</v>
      </c>
      <c r="AT1628" s="180"/>
      <c r="AU1628" s="181"/>
      <c r="AV1628" s="181"/>
      <c r="AW1628" s="181"/>
      <c r="AX1628" s="181"/>
      <c r="AY1628" s="181"/>
    </row>
    <row r="1629" spans="1:231" s="177" customFormat="1" ht="8.1" customHeight="1">
      <c r="A1629" s="137">
        <v>3</v>
      </c>
      <c r="B1629" s="137"/>
      <c r="C1629" s="138" t="s">
        <v>24</v>
      </c>
      <c r="D1629" s="139"/>
      <c r="E1629" s="134" t="s">
        <v>150</v>
      </c>
      <c r="F1629" s="115" t="s">
        <v>150</v>
      </c>
      <c r="G1629" s="134" t="s">
        <v>150</v>
      </c>
      <c r="H1629" s="134" t="s">
        <v>150</v>
      </c>
      <c r="I1629" s="134" t="s">
        <v>150</v>
      </c>
      <c r="J1629" s="134" t="s">
        <v>150</v>
      </c>
      <c r="K1629" s="115" t="s">
        <v>150</v>
      </c>
      <c r="L1629" s="134" t="s">
        <v>150</v>
      </c>
      <c r="M1629" s="115" t="s">
        <v>150</v>
      </c>
      <c r="N1629" s="134" t="s">
        <v>150</v>
      </c>
      <c r="O1629" s="134" t="s">
        <v>150</v>
      </c>
      <c r="P1629" s="134" t="s">
        <v>150</v>
      </c>
      <c r="Q1629" s="115" t="s">
        <v>150</v>
      </c>
      <c r="R1629" s="115" t="s">
        <v>150</v>
      </c>
      <c r="S1629" s="140">
        <v>3</v>
      </c>
      <c r="AT1629" s="182"/>
      <c r="AU1629" s="183"/>
      <c r="AV1629" s="183"/>
      <c r="AW1629" s="183"/>
      <c r="AX1629" s="183"/>
      <c r="AY1629" s="183"/>
    </row>
    <row r="1630" spans="1:231" s="177" customFormat="1" ht="8.1" customHeight="1">
      <c r="A1630" s="137">
        <v>4</v>
      </c>
      <c r="B1630" s="137"/>
      <c r="C1630" s="138" t="s">
        <v>25</v>
      </c>
      <c r="D1630" s="139"/>
      <c r="E1630" s="134" t="s">
        <v>150</v>
      </c>
      <c r="F1630" s="115" t="s">
        <v>150</v>
      </c>
      <c r="G1630" s="134" t="s">
        <v>150</v>
      </c>
      <c r="H1630" s="134" t="s">
        <v>150</v>
      </c>
      <c r="I1630" s="134" t="s">
        <v>150</v>
      </c>
      <c r="J1630" s="134" t="s">
        <v>150</v>
      </c>
      <c r="K1630" s="115" t="s">
        <v>150</v>
      </c>
      <c r="L1630" s="134" t="s">
        <v>150</v>
      </c>
      <c r="M1630" s="115" t="s">
        <v>150</v>
      </c>
      <c r="N1630" s="134" t="s">
        <v>150</v>
      </c>
      <c r="O1630" s="134" t="s">
        <v>150</v>
      </c>
      <c r="P1630" s="134" t="s">
        <v>150</v>
      </c>
      <c r="Q1630" s="115">
        <v>97</v>
      </c>
      <c r="R1630" s="115" t="s">
        <v>150</v>
      </c>
      <c r="S1630" s="140">
        <v>4</v>
      </c>
    </row>
    <row r="1631" spans="1:231" s="177" customFormat="1" ht="8.1" customHeight="1">
      <c r="A1631" s="137">
        <v>5</v>
      </c>
      <c r="B1631" s="137"/>
      <c r="C1631" s="138" t="s">
        <v>27</v>
      </c>
      <c r="D1631" s="139"/>
      <c r="E1631" s="134" t="s">
        <v>150</v>
      </c>
      <c r="F1631" s="115" t="s">
        <v>150</v>
      </c>
      <c r="G1631" s="134" t="s">
        <v>150</v>
      </c>
      <c r="H1631" s="134" t="s">
        <v>150</v>
      </c>
      <c r="I1631" s="134" t="s">
        <v>150</v>
      </c>
      <c r="J1631" s="134" t="s">
        <v>150</v>
      </c>
      <c r="K1631" s="115" t="s">
        <v>150</v>
      </c>
      <c r="L1631" s="134" t="s">
        <v>150</v>
      </c>
      <c r="M1631" s="115" t="s">
        <v>150</v>
      </c>
      <c r="N1631" s="134" t="s">
        <v>150</v>
      </c>
      <c r="O1631" s="134" t="s">
        <v>150</v>
      </c>
      <c r="P1631" s="134" t="s">
        <v>150</v>
      </c>
      <c r="Q1631" s="115" t="s">
        <v>150</v>
      </c>
      <c r="R1631" s="115" t="s">
        <v>150</v>
      </c>
      <c r="S1631" s="140">
        <v>5</v>
      </c>
    </row>
    <row r="1632" spans="1:231" s="177" customFormat="1" ht="8.1" customHeight="1">
      <c r="A1632" s="137">
        <v>6</v>
      </c>
      <c r="B1632" s="137"/>
      <c r="C1632" s="138" t="s">
        <v>28</v>
      </c>
      <c r="D1632" s="139"/>
      <c r="E1632" s="134" t="s">
        <v>150</v>
      </c>
      <c r="F1632" s="115" t="s">
        <v>150</v>
      </c>
      <c r="G1632" s="134" t="s">
        <v>150</v>
      </c>
      <c r="H1632" s="134" t="s">
        <v>150</v>
      </c>
      <c r="I1632" s="134" t="s">
        <v>150</v>
      </c>
      <c r="J1632" s="134" t="s">
        <v>150</v>
      </c>
      <c r="K1632" s="115" t="s">
        <v>150</v>
      </c>
      <c r="L1632" s="134" t="s">
        <v>150</v>
      </c>
      <c r="M1632" s="115" t="s">
        <v>150</v>
      </c>
      <c r="N1632" s="134" t="s">
        <v>150</v>
      </c>
      <c r="O1632" s="134" t="s">
        <v>150</v>
      </c>
      <c r="P1632" s="134" t="s">
        <v>150</v>
      </c>
      <c r="Q1632" s="115">
        <v>150</v>
      </c>
      <c r="R1632" s="115" t="s">
        <v>150</v>
      </c>
      <c r="S1632" s="140">
        <v>6</v>
      </c>
    </row>
    <row r="1633" spans="1:170" s="177" customFormat="1" ht="8.1" customHeight="1" thickBot="1">
      <c r="A1633" s="137">
        <v>7</v>
      </c>
      <c r="B1633" s="137"/>
      <c r="C1633" s="138" t="s">
        <v>29</v>
      </c>
      <c r="D1633" s="139"/>
      <c r="E1633" s="134" t="s">
        <v>150</v>
      </c>
      <c r="F1633" s="115" t="s">
        <v>150</v>
      </c>
      <c r="G1633" s="134" t="s">
        <v>150</v>
      </c>
      <c r="H1633" s="134" t="s">
        <v>150</v>
      </c>
      <c r="I1633" s="134" t="s">
        <v>150</v>
      </c>
      <c r="J1633" s="134" t="s">
        <v>150</v>
      </c>
      <c r="K1633" s="115" t="s">
        <v>150</v>
      </c>
      <c r="L1633" s="134" t="s">
        <v>150</v>
      </c>
      <c r="M1633" s="115" t="s">
        <v>150</v>
      </c>
      <c r="N1633" s="134" t="s">
        <v>150</v>
      </c>
      <c r="O1633" s="134" t="s">
        <v>150</v>
      </c>
      <c r="P1633" s="134" t="s">
        <v>150</v>
      </c>
      <c r="Q1633" s="115" t="s">
        <v>150</v>
      </c>
      <c r="R1633" s="115" t="s">
        <v>150</v>
      </c>
      <c r="S1633" s="140">
        <v>7</v>
      </c>
    </row>
    <row r="1634" spans="1:170" s="177" customFormat="1" ht="8.1" customHeight="1">
      <c r="A1634" s="137">
        <v>8</v>
      </c>
      <c r="B1634" s="137"/>
      <c r="C1634" s="138" t="s">
        <v>30</v>
      </c>
      <c r="D1634" s="139"/>
      <c r="E1634" s="134" t="s">
        <v>150</v>
      </c>
      <c r="F1634" s="115" t="s">
        <v>150</v>
      </c>
      <c r="G1634" s="134" t="s">
        <v>150</v>
      </c>
      <c r="H1634" s="134" t="s">
        <v>150</v>
      </c>
      <c r="I1634" s="134" t="s">
        <v>173</v>
      </c>
      <c r="J1634" s="134" t="s">
        <v>150</v>
      </c>
      <c r="K1634" s="115" t="s">
        <v>150</v>
      </c>
      <c r="L1634" s="134" t="s">
        <v>150</v>
      </c>
      <c r="M1634" s="115" t="s">
        <v>150</v>
      </c>
      <c r="N1634" s="134" t="s">
        <v>150</v>
      </c>
      <c r="O1634" s="134" t="s">
        <v>150</v>
      </c>
      <c r="P1634" s="134" t="s">
        <v>150</v>
      </c>
      <c r="Q1634" s="115">
        <v>1283</v>
      </c>
      <c r="R1634" s="115" t="s">
        <v>150</v>
      </c>
      <c r="S1634" s="140">
        <v>8</v>
      </c>
      <c r="FG1634" s="184"/>
      <c r="FH1634" s="184"/>
      <c r="FI1634" s="184"/>
      <c r="FJ1634" s="184"/>
      <c r="FK1634" s="184"/>
      <c r="FL1634" s="184"/>
      <c r="FM1634" s="184"/>
      <c r="FN1634" s="184"/>
    </row>
    <row r="1635" spans="1:170" s="177" customFormat="1" ht="8.1" customHeight="1">
      <c r="A1635" s="137">
        <v>9</v>
      </c>
      <c r="B1635" s="137"/>
      <c r="C1635" s="138" t="s">
        <v>31</v>
      </c>
      <c r="D1635" s="139"/>
      <c r="E1635" s="134" t="s">
        <v>173</v>
      </c>
      <c r="F1635" s="115" t="s">
        <v>150</v>
      </c>
      <c r="G1635" s="134" t="s">
        <v>150</v>
      </c>
      <c r="H1635" s="134" t="s">
        <v>150</v>
      </c>
      <c r="I1635" s="134" t="s">
        <v>150</v>
      </c>
      <c r="J1635" s="134" t="s">
        <v>150</v>
      </c>
      <c r="K1635" s="115" t="s">
        <v>150</v>
      </c>
      <c r="L1635" s="134" t="s">
        <v>150</v>
      </c>
      <c r="M1635" s="115" t="s">
        <v>150</v>
      </c>
      <c r="N1635" s="134" t="s">
        <v>150</v>
      </c>
      <c r="O1635" s="134" t="s">
        <v>150</v>
      </c>
      <c r="P1635" s="134" t="s">
        <v>150</v>
      </c>
      <c r="Q1635" s="115" t="s">
        <v>150</v>
      </c>
      <c r="R1635" s="115" t="s">
        <v>150</v>
      </c>
      <c r="S1635" s="140">
        <v>9</v>
      </c>
    </row>
    <row r="1636" spans="1:170" s="177" customFormat="1" ht="8.1" customHeight="1">
      <c r="A1636" s="137">
        <v>10</v>
      </c>
      <c r="B1636" s="137"/>
      <c r="C1636" s="138" t="s">
        <v>32</v>
      </c>
      <c r="D1636" s="139"/>
      <c r="E1636" s="134" t="s">
        <v>150</v>
      </c>
      <c r="F1636" s="115" t="s">
        <v>150</v>
      </c>
      <c r="G1636" s="134" t="s">
        <v>150</v>
      </c>
      <c r="H1636" s="134" t="s">
        <v>150</v>
      </c>
      <c r="I1636" s="134" t="s">
        <v>150</v>
      </c>
      <c r="J1636" s="134" t="s">
        <v>150</v>
      </c>
      <c r="K1636" s="115" t="s">
        <v>150</v>
      </c>
      <c r="L1636" s="134" t="s">
        <v>150</v>
      </c>
      <c r="M1636" s="115" t="s">
        <v>150</v>
      </c>
      <c r="N1636" s="134" t="s">
        <v>150</v>
      </c>
      <c r="O1636" s="134" t="s">
        <v>150</v>
      </c>
      <c r="P1636" s="134" t="s">
        <v>150</v>
      </c>
      <c r="Q1636" s="115">
        <v>53</v>
      </c>
      <c r="R1636" s="115" t="s">
        <v>150</v>
      </c>
      <c r="S1636" s="140">
        <v>10</v>
      </c>
    </row>
    <row r="1637" spans="1:170" s="177" customFormat="1" ht="8.1" customHeight="1">
      <c r="A1637" s="137">
        <v>11</v>
      </c>
      <c r="B1637" s="137"/>
      <c r="C1637" s="138" t="s">
        <v>33</v>
      </c>
      <c r="D1637" s="139"/>
      <c r="E1637" s="134" t="s">
        <v>150</v>
      </c>
      <c r="F1637" s="115" t="s">
        <v>150</v>
      </c>
      <c r="G1637" s="134" t="s">
        <v>150</v>
      </c>
      <c r="H1637" s="134" t="s">
        <v>150</v>
      </c>
      <c r="I1637" s="134" t="s">
        <v>150</v>
      </c>
      <c r="J1637" s="134" t="s">
        <v>150</v>
      </c>
      <c r="K1637" s="115" t="s">
        <v>150</v>
      </c>
      <c r="L1637" s="134" t="s">
        <v>150</v>
      </c>
      <c r="M1637" s="115" t="s">
        <v>150</v>
      </c>
      <c r="N1637" s="134" t="s">
        <v>150</v>
      </c>
      <c r="O1637" s="134" t="s">
        <v>150</v>
      </c>
      <c r="P1637" s="134" t="s">
        <v>150</v>
      </c>
      <c r="Q1637" s="115">
        <v>3848</v>
      </c>
      <c r="R1637" s="115" t="s">
        <v>150</v>
      </c>
      <c r="S1637" s="140">
        <v>11</v>
      </c>
    </row>
    <row r="1638" spans="1:170" s="179" customFormat="1" ht="8.1" customHeight="1">
      <c r="A1638" s="149"/>
      <c r="B1638" s="149"/>
      <c r="C1638" s="150" t="s">
        <v>34</v>
      </c>
      <c r="D1638" s="158"/>
      <c r="E1638" s="152" t="str">
        <f t="shared" ref="E1638:R1638" si="145">IF(SUM(E1627:E1637)&gt;0,SUM(E1627:E1637),"-")</f>
        <v>-</v>
      </c>
      <c r="F1638" s="152" t="str">
        <f t="shared" si="145"/>
        <v>-</v>
      </c>
      <c r="G1638" s="152" t="str">
        <f t="shared" si="145"/>
        <v>-</v>
      </c>
      <c r="H1638" s="152" t="str">
        <f t="shared" si="145"/>
        <v>-</v>
      </c>
      <c r="I1638" s="152" t="str">
        <f t="shared" si="145"/>
        <v>-</v>
      </c>
      <c r="J1638" s="152" t="str">
        <f t="shared" si="145"/>
        <v>-</v>
      </c>
      <c r="K1638" s="152" t="str">
        <f t="shared" si="145"/>
        <v>-</v>
      </c>
      <c r="L1638" s="152" t="str">
        <f t="shared" si="145"/>
        <v>-</v>
      </c>
      <c r="M1638" s="152" t="str">
        <f t="shared" si="145"/>
        <v>-</v>
      </c>
      <c r="N1638" s="152" t="str">
        <f t="shared" si="145"/>
        <v>-</v>
      </c>
      <c r="O1638" s="152" t="str">
        <f t="shared" si="145"/>
        <v>-</v>
      </c>
      <c r="P1638" s="152" t="str">
        <f t="shared" si="145"/>
        <v>-</v>
      </c>
      <c r="Q1638" s="152">
        <f t="shared" si="145"/>
        <v>5794</v>
      </c>
      <c r="R1638" s="152" t="str">
        <f t="shared" si="145"/>
        <v>-</v>
      </c>
      <c r="S1638" s="153"/>
      <c r="BN1638" s="129"/>
      <c r="BO1638" s="129"/>
      <c r="BP1638" s="129"/>
      <c r="BQ1638" s="129"/>
      <c r="BR1638" s="129"/>
      <c r="BS1638" s="129"/>
      <c r="BT1638" s="129"/>
      <c r="BU1638" s="129"/>
      <c r="BV1638" s="129"/>
      <c r="BW1638" s="129"/>
      <c r="BX1638" s="129"/>
      <c r="BY1638" s="129"/>
      <c r="BZ1638" s="129"/>
      <c r="CA1638" s="129"/>
      <c r="CB1638" s="129"/>
      <c r="CC1638" s="129"/>
      <c r="CD1638" s="129"/>
      <c r="CE1638" s="129"/>
      <c r="CF1638" s="129"/>
    </row>
    <row r="1639" spans="1:170" s="176" customFormat="1" ht="8.1" customHeight="1">
      <c r="A1639" s="130">
        <v>12</v>
      </c>
      <c r="B1639" s="130"/>
      <c r="C1639" s="131" t="s">
        <v>35</v>
      </c>
      <c r="D1639" s="132"/>
      <c r="E1639" s="134" t="s">
        <v>150</v>
      </c>
      <c r="F1639" s="115" t="s">
        <v>150</v>
      </c>
      <c r="G1639" s="134" t="s">
        <v>150</v>
      </c>
      <c r="H1639" s="134" t="s">
        <v>150</v>
      </c>
      <c r="I1639" s="134" t="s">
        <v>150</v>
      </c>
      <c r="J1639" s="134" t="s">
        <v>150</v>
      </c>
      <c r="K1639" s="115" t="s">
        <v>150</v>
      </c>
      <c r="L1639" s="134" t="s">
        <v>150</v>
      </c>
      <c r="M1639" s="115" t="s">
        <v>150</v>
      </c>
      <c r="N1639" s="134" t="s">
        <v>150</v>
      </c>
      <c r="O1639" s="134" t="s">
        <v>150</v>
      </c>
      <c r="P1639" s="134" t="s">
        <v>150</v>
      </c>
      <c r="Q1639" s="115" t="s">
        <v>150</v>
      </c>
      <c r="R1639" s="115" t="s">
        <v>150</v>
      </c>
      <c r="S1639" s="135">
        <v>12</v>
      </c>
      <c r="BN1639" s="136"/>
      <c r="BO1639" s="136"/>
      <c r="BP1639" s="136"/>
      <c r="BQ1639" s="136"/>
      <c r="BR1639" s="136"/>
      <c r="BS1639" s="136"/>
      <c r="BT1639" s="136"/>
      <c r="BU1639" s="136"/>
      <c r="BV1639" s="136"/>
      <c r="BW1639" s="136"/>
      <c r="BX1639" s="136"/>
      <c r="BY1639" s="136"/>
      <c r="BZ1639" s="136"/>
      <c r="CA1639" s="136"/>
      <c r="CB1639" s="136"/>
      <c r="CC1639" s="136"/>
      <c r="CD1639" s="136"/>
      <c r="CE1639" s="136"/>
      <c r="CF1639" s="136"/>
    </row>
    <row r="1640" spans="1:170" s="177" customFormat="1" ht="8.1" customHeight="1">
      <c r="A1640" s="137">
        <v>13</v>
      </c>
      <c r="B1640" s="137"/>
      <c r="C1640" s="138" t="s">
        <v>37</v>
      </c>
      <c r="D1640" s="139"/>
      <c r="E1640" s="134" t="s">
        <v>150</v>
      </c>
      <c r="F1640" s="115" t="s">
        <v>150</v>
      </c>
      <c r="G1640" s="134" t="s">
        <v>150</v>
      </c>
      <c r="H1640" s="134" t="s">
        <v>150</v>
      </c>
      <c r="I1640" s="134" t="s">
        <v>150</v>
      </c>
      <c r="J1640" s="134" t="s">
        <v>150</v>
      </c>
      <c r="K1640" s="115" t="s">
        <v>150</v>
      </c>
      <c r="L1640" s="134" t="s">
        <v>150</v>
      </c>
      <c r="M1640" s="115" t="s">
        <v>150</v>
      </c>
      <c r="N1640" s="134" t="s">
        <v>150</v>
      </c>
      <c r="O1640" s="134" t="s">
        <v>150</v>
      </c>
      <c r="P1640" s="134" t="s">
        <v>150</v>
      </c>
      <c r="Q1640" s="115" t="s">
        <v>150</v>
      </c>
      <c r="R1640" s="115" t="s">
        <v>150</v>
      </c>
      <c r="S1640" s="140">
        <v>13</v>
      </c>
      <c r="BN1640" s="143"/>
      <c r="BO1640" s="143"/>
      <c r="BP1640" s="143"/>
      <c r="BQ1640" s="143"/>
      <c r="BR1640" s="143"/>
      <c r="BS1640" s="143"/>
      <c r="BT1640" s="143"/>
      <c r="BU1640" s="143"/>
      <c r="BV1640" s="143"/>
      <c r="BW1640" s="143"/>
      <c r="BX1640" s="143"/>
      <c r="BY1640" s="143"/>
      <c r="BZ1640" s="143"/>
      <c r="CA1640" s="143"/>
      <c r="CB1640" s="143"/>
      <c r="CC1640" s="143"/>
      <c r="CD1640" s="143"/>
      <c r="CE1640" s="143"/>
      <c r="CF1640" s="143"/>
    </row>
    <row r="1641" spans="1:170" s="177" customFormat="1" ht="8.1" customHeight="1">
      <c r="A1641" s="137">
        <v>14</v>
      </c>
      <c r="B1641" s="137"/>
      <c r="C1641" s="138" t="s">
        <v>38</v>
      </c>
      <c r="D1641" s="139"/>
      <c r="E1641" s="134" t="s">
        <v>150</v>
      </c>
      <c r="F1641" s="115" t="s">
        <v>150</v>
      </c>
      <c r="G1641" s="134" t="s">
        <v>150</v>
      </c>
      <c r="H1641" s="134" t="s">
        <v>150</v>
      </c>
      <c r="I1641" s="134" t="s">
        <v>150</v>
      </c>
      <c r="J1641" s="134" t="s">
        <v>150</v>
      </c>
      <c r="K1641" s="115" t="s">
        <v>150</v>
      </c>
      <c r="L1641" s="134" t="s">
        <v>150</v>
      </c>
      <c r="M1641" s="115" t="s">
        <v>150</v>
      </c>
      <c r="N1641" s="134" t="s">
        <v>150</v>
      </c>
      <c r="O1641" s="134" t="s">
        <v>150</v>
      </c>
      <c r="P1641" s="134" t="s">
        <v>150</v>
      </c>
      <c r="Q1641" s="115" t="s">
        <v>150</v>
      </c>
      <c r="R1641" s="115" t="s">
        <v>150</v>
      </c>
      <c r="S1641" s="140">
        <v>14</v>
      </c>
      <c r="BN1641" s="143"/>
      <c r="BO1641" s="143"/>
      <c r="BP1641" s="143"/>
      <c r="BQ1641" s="143"/>
      <c r="BR1641" s="143"/>
      <c r="BS1641" s="143"/>
      <c r="BT1641" s="143"/>
      <c r="BU1641" s="143"/>
      <c r="BV1641" s="143"/>
      <c r="BW1641" s="143"/>
      <c r="BX1641" s="143"/>
      <c r="BY1641" s="143"/>
      <c r="BZ1641" s="143"/>
      <c r="CA1641" s="143"/>
      <c r="CB1641" s="143"/>
      <c r="CC1641" s="143"/>
      <c r="CD1641" s="143"/>
      <c r="CE1641" s="143"/>
      <c r="CF1641" s="143"/>
    </row>
    <row r="1642" spans="1:170" s="177" customFormat="1" ht="8.1" customHeight="1">
      <c r="A1642" s="137">
        <v>15</v>
      </c>
      <c r="B1642" s="137"/>
      <c r="C1642" s="138" t="s">
        <v>39</v>
      </c>
      <c r="D1642" s="139"/>
      <c r="E1642" s="134" t="s">
        <v>150</v>
      </c>
      <c r="F1642" s="115" t="s">
        <v>150</v>
      </c>
      <c r="G1642" s="134" t="s">
        <v>150</v>
      </c>
      <c r="H1642" s="134" t="s">
        <v>150</v>
      </c>
      <c r="I1642" s="134" t="s">
        <v>150</v>
      </c>
      <c r="J1642" s="134" t="s">
        <v>150</v>
      </c>
      <c r="K1642" s="115" t="s">
        <v>150</v>
      </c>
      <c r="L1642" s="134" t="s">
        <v>150</v>
      </c>
      <c r="M1642" s="115" t="s">
        <v>150</v>
      </c>
      <c r="N1642" s="134" t="s">
        <v>150</v>
      </c>
      <c r="O1642" s="134" t="s">
        <v>150</v>
      </c>
      <c r="P1642" s="134" t="s">
        <v>150</v>
      </c>
      <c r="Q1642" s="115" t="s">
        <v>150</v>
      </c>
      <c r="R1642" s="115" t="s">
        <v>150</v>
      </c>
      <c r="S1642" s="140">
        <v>15</v>
      </c>
      <c r="BN1642" s="143"/>
      <c r="BO1642" s="143"/>
      <c r="BP1642" s="143"/>
      <c r="BQ1642" s="143"/>
      <c r="BR1642" s="143"/>
      <c r="BS1642" s="143"/>
      <c r="BT1642" s="143"/>
      <c r="BU1642" s="143"/>
      <c r="BV1642" s="143"/>
      <c r="BW1642" s="143"/>
      <c r="BX1642" s="143"/>
      <c r="BY1642" s="143"/>
      <c r="BZ1642" s="143"/>
      <c r="CA1642" s="143"/>
      <c r="CB1642" s="143"/>
      <c r="CC1642" s="143"/>
      <c r="CD1642" s="143"/>
      <c r="CE1642" s="143"/>
      <c r="CF1642" s="143"/>
    </row>
    <row r="1643" spans="1:170" s="177" customFormat="1" ht="8.1" customHeight="1">
      <c r="A1643" s="137">
        <v>16</v>
      </c>
      <c r="B1643" s="137"/>
      <c r="C1643" s="138" t="s">
        <v>40</v>
      </c>
      <c r="D1643" s="139"/>
      <c r="E1643" s="134" t="s">
        <v>150</v>
      </c>
      <c r="F1643" s="115" t="s">
        <v>150</v>
      </c>
      <c r="G1643" s="134" t="s">
        <v>150</v>
      </c>
      <c r="H1643" s="134" t="s">
        <v>150</v>
      </c>
      <c r="I1643" s="134" t="s">
        <v>150</v>
      </c>
      <c r="J1643" s="134" t="s">
        <v>150</v>
      </c>
      <c r="K1643" s="115" t="s">
        <v>150</v>
      </c>
      <c r="L1643" s="134" t="s">
        <v>150</v>
      </c>
      <c r="M1643" s="115" t="s">
        <v>150</v>
      </c>
      <c r="N1643" s="134" t="s">
        <v>150</v>
      </c>
      <c r="O1643" s="134" t="s">
        <v>150</v>
      </c>
      <c r="P1643" s="134" t="s">
        <v>150</v>
      </c>
      <c r="Q1643" s="115">
        <v>27</v>
      </c>
      <c r="R1643" s="115" t="s">
        <v>150</v>
      </c>
      <c r="S1643" s="140">
        <v>16</v>
      </c>
      <c r="BN1643" s="143"/>
      <c r="BO1643" s="143"/>
      <c r="BP1643" s="143"/>
      <c r="BQ1643" s="143"/>
      <c r="BR1643" s="143"/>
      <c r="BS1643" s="143"/>
      <c r="BT1643" s="143"/>
      <c r="BU1643" s="143"/>
      <c r="BV1643" s="143"/>
      <c r="BW1643" s="143"/>
      <c r="BX1643" s="143"/>
      <c r="BY1643" s="143"/>
      <c r="BZ1643" s="143"/>
      <c r="CA1643" s="143"/>
      <c r="CB1643" s="143"/>
      <c r="CC1643" s="143"/>
      <c r="CD1643" s="143"/>
      <c r="CE1643" s="143"/>
      <c r="CF1643" s="143"/>
    </row>
    <row r="1644" spans="1:170" s="177" customFormat="1" ht="8.1" customHeight="1" thickBot="1">
      <c r="A1644" s="137">
        <v>17</v>
      </c>
      <c r="B1644" s="137"/>
      <c r="C1644" s="138" t="s">
        <v>41</v>
      </c>
      <c r="D1644" s="139"/>
      <c r="E1644" s="134" t="s">
        <v>150</v>
      </c>
      <c r="F1644" s="115" t="s">
        <v>150</v>
      </c>
      <c r="G1644" s="134" t="s">
        <v>150</v>
      </c>
      <c r="H1644" s="134" t="s">
        <v>150</v>
      </c>
      <c r="I1644" s="134" t="s">
        <v>150</v>
      </c>
      <c r="J1644" s="134" t="s">
        <v>150</v>
      </c>
      <c r="K1644" s="115" t="s">
        <v>150</v>
      </c>
      <c r="L1644" s="134" t="s">
        <v>150</v>
      </c>
      <c r="M1644" s="115" t="s">
        <v>150</v>
      </c>
      <c r="N1644" s="134" t="s">
        <v>150</v>
      </c>
      <c r="O1644" s="134" t="s">
        <v>150</v>
      </c>
      <c r="P1644" s="134" t="s">
        <v>150</v>
      </c>
      <c r="Q1644" s="115">
        <v>6</v>
      </c>
      <c r="R1644" s="115" t="s">
        <v>150</v>
      </c>
      <c r="S1644" s="140">
        <v>17</v>
      </c>
      <c r="BN1644" s="143"/>
      <c r="BO1644" s="143"/>
      <c r="BP1644" s="143"/>
      <c r="BQ1644" s="143"/>
      <c r="BR1644" s="143"/>
      <c r="BS1644" s="143"/>
      <c r="BT1644" s="143"/>
      <c r="BU1644" s="143"/>
      <c r="BV1644" s="143"/>
      <c r="BW1644" s="143"/>
      <c r="BX1644" s="143"/>
      <c r="BY1644" s="143"/>
      <c r="BZ1644" s="143"/>
      <c r="CA1644" s="143"/>
      <c r="CB1644" s="143"/>
      <c r="CC1644" s="143"/>
      <c r="CD1644" s="143"/>
      <c r="CE1644" s="143"/>
      <c r="CF1644" s="143"/>
    </row>
    <row r="1645" spans="1:170" s="179" customFormat="1" ht="8.1" customHeight="1">
      <c r="A1645" s="149"/>
      <c r="B1645" s="149"/>
      <c r="C1645" s="150" t="s">
        <v>42</v>
      </c>
      <c r="D1645" s="158"/>
      <c r="E1645" s="152" t="str">
        <f t="shared" ref="E1645:R1645" si="146">IF(SUM(E1639:E1644)&gt;0,SUM(E1639:E1644),"-")</f>
        <v>-</v>
      </c>
      <c r="F1645" s="152" t="str">
        <f t="shared" si="146"/>
        <v>-</v>
      </c>
      <c r="G1645" s="152" t="str">
        <f t="shared" si="146"/>
        <v>-</v>
      </c>
      <c r="H1645" s="152" t="str">
        <f t="shared" si="146"/>
        <v>-</v>
      </c>
      <c r="I1645" s="152" t="str">
        <f t="shared" si="146"/>
        <v>-</v>
      </c>
      <c r="J1645" s="152" t="str">
        <f t="shared" si="146"/>
        <v>-</v>
      </c>
      <c r="K1645" s="152" t="str">
        <f t="shared" si="146"/>
        <v>-</v>
      </c>
      <c r="L1645" s="152" t="str">
        <f t="shared" si="146"/>
        <v>-</v>
      </c>
      <c r="M1645" s="152" t="str">
        <f t="shared" si="146"/>
        <v>-</v>
      </c>
      <c r="N1645" s="152" t="str">
        <f t="shared" si="146"/>
        <v>-</v>
      </c>
      <c r="O1645" s="152" t="str">
        <f t="shared" si="146"/>
        <v>-</v>
      </c>
      <c r="P1645" s="152" t="str">
        <f t="shared" si="146"/>
        <v>-</v>
      </c>
      <c r="Q1645" s="152">
        <f t="shared" si="146"/>
        <v>33</v>
      </c>
      <c r="R1645" s="152" t="str">
        <f t="shared" si="146"/>
        <v>-</v>
      </c>
      <c r="S1645" s="153"/>
      <c r="AT1645" s="208"/>
      <c r="AU1645" s="209"/>
      <c r="AV1645" s="209"/>
      <c r="AW1645" s="209"/>
      <c r="AX1645" s="209"/>
      <c r="AY1645" s="209"/>
      <c r="BN1645" s="129"/>
      <c r="BO1645" s="129"/>
      <c r="BP1645" s="129"/>
      <c r="BQ1645" s="129"/>
      <c r="BR1645" s="129"/>
      <c r="BS1645" s="129"/>
      <c r="BT1645" s="129"/>
      <c r="BU1645" s="129"/>
      <c r="BV1645" s="129"/>
      <c r="BW1645" s="129"/>
      <c r="BX1645" s="129"/>
      <c r="BY1645" s="129"/>
      <c r="BZ1645" s="129"/>
      <c r="CA1645" s="129"/>
      <c r="CB1645" s="129"/>
      <c r="CC1645" s="129"/>
      <c r="CD1645" s="129"/>
      <c r="CE1645" s="129"/>
      <c r="CF1645" s="129"/>
    </row>
    <row r="1646" spans="1:170" s="176" customFormat="1" ht="8.1" customHeight="1">
      <c r="A1646" s="130">
        <v>18</v>
      </c>
      <c r="B1646" s="130"/>
      <c r="C1646" s="131" t="s">
        <v>43</v>
      </c>
      <c r="D1646" s="132"/>
      <c r="E1646" s="134" t="s">
        <v>150</v>
      </c>
      <c r="F1646" s="115" t="s">
        <v>150</v>
      </c>
      <c r="G1646" s="134" t="s">
        <v>150</v>
      </c>
      <c r="H1646" s="134" t="s">
        <v>150</v>
      </c>
      <c r="I1646" s="134" t="s">
        <v>150</v>
      </c>
      <c r="J1646" s="134" t="s">
        <v>150</v>
      </c>
      <c r="K1646" s="115" t="s">
        <v>150</v>
      </c>
      <c r="L1646" s="134" t="s">
        <v>150</v>
      </c>
      <c r="M1646" s="115" t="s">
        <v>150</v>
      </c>
      <c r="N1646" s="134" t="s">
        <v>150</v>
      </c>
      <c r="O1646" s="134" t="s">
        <v>150</v>
      </c>
      <c r="P1646" s="134" t="s">
        <v>150</v>
      </c>
      <c r="Q1646" s="115" t="s">
        <v>150</v>
      </c>
      <c r="R1646" s="115" t="s">
        <v>150</v>
      </c>
      <c r="S1646" s="135">
        <v>18</v>
      </c>
      <c r="AT1646" s="210"/>
      <c r="AU1646" s="211"/>
      <c r="AV1646" s="211"/>
      <c r="AW1646" s="211"/>
      <c r="AX1646" s="211"/>
      <c r="AY1646" s="211"/>
      <c r="BN1646" s="136"/>
      <c r="BO1646" s="136"/>
      <c r="BP1646" s="136"/>
      <c r="BQ1646" s="136"/>
      <c r="BR1646" s="136"/>
      <c r="BS1646" s="136"/>
      <c r="BT1646" s="136"/>
      <c r="BU1646" s="136"/>
      <c r="BV1646" s="136"/>
      <c r="BW1646" s="136"/>
      <c r="BX1646" s="136"/>
      <c r="BY1646" s="136"/>
      <c r="BZ1646" s="136"/>
      <c r="CA1646" s="136"/>
      <c r="CB1646" s="136"/>
      <c r="CC1646" s="136"/>
      <c r="CD1646" s="136"/>
      <c r="CE1646" s="136"/>
      <c r="CF1646" s="136"/>
    </row>
    <row r="1647" spans="1:170" s="177" customFormat="1" ht="8.1" customHeight="1">
      <c r="A1647" s="137">
        <v>19</v>
      </c>
      <c r="B1647" s="137"/>
      <c r="C1647" s="138" t="s">
        <v>44</v>
      </c>
      <c r="D1647" s="139"/>
      <c r="E1647" s="134" t="s">
        <v>150</v>
      </c>
      <c r="F1647" s="115" t="s">
        <v>150</v>
      </c>
      <c r="G1647" s="134" t="s">
        <v>150</v>
      </c>
      <c r="H1647" s="134" t="s">
        <v>150</v>
      </c>
      <c r="I1647" s="134" t="s">
        <v>150</v>
      </c>
      <c r="J1647" s="134" t="s">
        <v>150</v>
      </c>
      <c r="K1647" s="115" t="s">
        <v>150</v>
      </c>
      <c r="L1647" s="134" t="s">
        <v>150</v>
      </c>
      <c r="M1647" s="115" t="s">
        <v>150</v>
      </c>
      <c r="N1647" s="134" t="s">
        <v>150</v>
      </c>
      <c r="O1647" s="134" t="s">
        <v>150</v>
      </c>
      <c r="P1647" s="134" t="s">
        <v>150</v>
      </c>
      <c r="Q1647" s="115" t="s">
        <v>150</v>
      </c>
      <c r="R1647" s="115" t="s">
        <v>150</v>
      </c>
      <c r="S1647" s="140">
        <v>19</v>
      </c>
      <c r="BN1647" s="143"/>
      <c r="BO1647" s="143"/>
      <c r="BP1647" s="143"/>
      <c r="BQ1647" s="143"/>
      <c r="BR1647" s="143"/>
      <c r="BS1647" s="143"/>
      <c r="BT1647" s="143"/>
      <c r="BU1647" s="143"/>
      <c r="BV1647" s="143"/>
      <c r="BW1647" s="143"/>
      <c r="BX1647" s="143"/>
      <c r="BY1647" s="143"/>
      <c r="BZ1647" s="143"/>
      <c r="CA1647" s="143"/>
      <c r="CB1647" s="143"/>
      <c r="CC1647" s="143"/>
      <c r="CD1647" s="143"/>
      <c r="CE1647" s="143"/>
      <c r="CF1647" s="143"/>
    </row>
    <row r="1648" spans="1:170" s="177" customFormat="1" ht="8.1" customHeight="1">
      <c r="A1648" s="137">
        <v>20</v>
      </c>
      <c r="B1648" s="137"/>
      <c r="C1648" s="138" t="s">
        <v>45</v>
      </c>
      <c r="D1648" s="139"/>
      <c r="E1648" s="134" t="s">
        <v>150</v>
      </c>
      <c r="F1648" s="115" t="s">
        <v>150</v>
      </c>
      <c r="G1648" s="134" t="s">
        <v>150</v>
      </c>
      <c r="H1648" s="134" t="s">
        <v>150</v>
      </c>
      <c r="I1648" s="134" t="s">
        <v>150</v>
      </c>
      <c r="J1648" s="134" t="s">
        <v>150</v>
      </c>
      <c r="K1648" s="115" t="s">
        <v>150</v>
      </c>
      <c r="L1648" s="134" t="s">
        <v>150</v>
      </c>
      <c r="M1648" s="115" t="s">
        <v>150</v>
      </c>
      <c r="N1648" s="134" t="s">
        <v>150</v>
      </c>
      <c r="O1648" s="134" t="s">
        <v>150</v>
      </c>
      <c r="P1648" s="134" t="s">
        <v>150</v>
      </c>
      <c r="Q1648" s="115" t="s">
        <v>150</v>
      </c>
      <c r="R1648" s="115" t="s">
        <v>150</v>
      </c>
      <c r="S1648" s="140">
        <v>20</v>
      </c>
      <c r="BN1648" s="143"/>
      <c r="BO1648" s="143"/>
      <c r="BP1648" s="143"/>
      <c r="BQ1648" s="143"/>
      <c r="BR1648" s="143"/>
      <c r="BS1648" s="143"/>
      <c r="BT1648" s="143"/>
      <c r="BU1648" s="143"/>
      <c r="BV1648" s="143"/>
      <c r="BW1648" s="143"/>
      <c r="BX1648" s="143"/>
      <c r="BY1648" s="143"/>
      <c r="BZ1648" s="143"/>
      <c r="CA1648" s="143"/>
      <c r="CB1648" s="143"/>
      <c r="CC1648" s="143"/>
      <c r="CD1648" s="143"/>
      <c r="CE1648" s="143"/>
      <c r="CF1648" s="143"/>
    </row>
    <row r="1649" spans="1:182" s="177" customFormat="1" ht="8.1" customHeight="1">
      <c r="A1649" s="137">
        <v>21</v>
      </c>
      <c r="B1649" s="137"/>
      <c r="C1649" s="138" t="s">
        <v>46</v>
      </c>
      <c r="D1649" s="139"/>
      <c r="E1649" s="134" t="s">
        <v>150</v>
      </c>
      <c r="F1649" s="115" t="s">
        <v>150</v>
      </c>
      <c r="G1649" s="134" t="s">
        <v>150</v>
      </c>
      <c r="H1649" s="134" t="s">
        <v>150</v>
      </c>
      <c r="I1649" s="134" t="s">
        <v>150</v>
      </c>
      <c r="J1649" s="134" t="s">
        <v>150</v>
      </c>
      <c r="K1649" s="115" t="s">
        <v>150</v>
      </c>
      <c r="L1649" s="134" t="s">
        <v>150</v>
      </c>
      <c r="M1649" s="115" t="s">
        <v>150</v>
      </c>
      <c r="N1649" s="134" t="s">
        <v>150</v>
      </c>
      <c r="O1649" s="134" t="s">
        <v>150</v>
      </c>
      <c r="P1649" s="134" t="s">
        <v>150</v>
      </c>
      <c r="Q1649" s="115" t="s">
        <v>150</v>
      </c>
      <c r="R1649" s="115" t="s">
        <v>150</v>
      </c>
      <c r="S1649" s="140">
        <v>21</v>
      </c>
      <c r="BN1649" s="143"/>
      <c r="BO1649" s="143"/>
      <c r="BP1649" s="143"/>
      <c r="BQ1649" s="143"/>
      <c r="BR1649" s="143"/>
      <c r="BS1649" s="143"/>
      <c r="BT1649" s="143"/>
      <c r="BU1649" s="143"/>
      <c r="BV1649" s="143"/>
      <c r="BW1649" s="143"/>
      <c r="BX1649" s="143"/>
      <c r="BY1649" s="143"/>
      <c r="BZ1649" s="143"/>
      <c r="CA1649" s="143"/>
      <c r="CB1649" s="143"/>
      <c r="CC1649" s="143"/>
      <c r="CD1649" s="143"/>
      <c r="CE1649" s="143"/>
      <c r="CF1649" s="143"/>
    </row>
    <row r="1650" spans="1:182" s="177" customFormat="1" ht="8.1" customHeight="1">
      <c r="A1650" s="137">
        <v>22</v>
      </c>
      <c r="B1650" s="137"/>
      <c r="C1650" s="138" t="s">
        <v>47</v>
      </c>
      <c r="D1650" s="139"/>
      <c r="E1650" s="134" t="s">
        <v>150</v>
      </c>
      <c r="F1650" s="115" t="s">
        <v>150</v>
      </c>
      <c r="G1650" s="134" t="s">
        <v>150</v>
      </c>
      <c r="H1650" s="134" t="s">
        <v>150</v>
      </c>
      <c r="I1650" s="134" t="s">
        <v>150</v>
      </c>
      <c r="J1650" s="134" t="s">
        <v>150</v>
      </c>
      <c r="K1650" s="115" t="s">
        <v>150</v>
      </c>
      <c r="L1650" s="134" t="s">
        <v>150</v>
      </c>
      <c r="M1650" s="115" t="s">
        <v>150</v>
      </c>
      <c r="N1650" s="134" t="s">
        <v>150</v>
      </c>
      <c r="O1650" s="134" t="s">
        <v>150</v>
      </c>
      <c r="P1650" s="134" t="s">
        <v>150</v>
      </c>
      <c r="Q1650" s="115">
        <v>55</v>
      </c>
      <c r="R1650" s="115" t="s">
        <v>150</v>
      </c>
      <c r="S1650" s="140">
        <v>22</v>
      </c>
      <c r="BN1650" s="143"/>
      <c r="BO1650" s="143"/>
      <c r="BP1650" s="143"/>
      <c r="BQ1650" s="143"/>
      <c r="BR1650" s="143"/>
      <c r="BS1650" s="143"/>
      <c r="BT1650" s="143"/>
      <c r="BU1650" s="143"/>
      <c r="BV1650" s="143"/>
      <c r="BW1650" s="143"/>
      <c r="BX1650" s="143"/>
      <c r="BY1650" s="143"/>
      <c r="BZ1650" s="143"/>
      <c r="CA1650" s="143"/>
      <c r="CB1650" s="143"/>
      <c r="CC1650" s="143"/>
      <c r="CD1650" s="143"/>
      <c r="CE1650" s="143"/>
      <c r="CF1650" s="143"/>
    </row>
    <row r="1651" spans="1:182" s="177" customFormat="1" ht="8.1" customHeight="1" thickBot="1">
      <c r="A1651" s="137">
        <v>23</v>
      </c>
      <c r="B1651" s="137"/>
      <c r="C1651" s="138" t="s">
        <v>48</v>
      </c>
      <c r="D1651" s="139"/>
      <c r="E1651" s="134" t="s">
        <v>150</v>
      </c>
      <c r="F1651" s="115" t="s">
        <v>150</v>
      </c>
      <c r="G1651" s="134" t="s">
        <v>150</v>
      </c>
      <c r="H1651" s="134" t="s">
        <v>150</v>
      </c>
      <c r="I1651" s="134" t="s">
        <v>150</v>
      </c>
      <c r="J1651" s="134" t="s">
        <v>150</v>
      </c>
      <c r="K1651" s="115" t="s">
        <v>150</v>
      </c>
      <c r="L1651" s="134" t="s">
        <v>150</v>
      </c>
      <c r="M1651" s="115" t="s">
        <v>150</v>
      </c>
      <c r="N1651" s="134" t="s">
        <v>150</v>
      </c>
      <c r="O1651" s="134" t="s">
        <v>150</v>
      </c>
      <c r="P1651" s="134" t="s">
        <v>150</v>
      </c>
      <c r="Q1651" s="115" t="s">
        <v>150</v>
      </c>
      <c r="R1651" s="115" t="s">
        <v>150</v>
      </c>
      <c r="S1651" s="140">
        <v>23</v>
      </c>
      <c r="BN1651" s="143"/>
      <c r="BO1651" s="143"/>
      <c r="BP1651" s="143"/>
      <c r="BQ1651" s="143"/>
      <c r="BR1651" s="143"/>
      <c r="BS1651" s="143"/>
      <c r="BT1651" s="143"/>
      <c r="BU1651" s="143"/>
      <c r="BV1651" s="143"/>
      <c r="BW1651" s="143"/>
      <c r="BX1651" s="143"/>
      <c r="BY1651" s="143"/>
      <c r="BZ1651" s="143"/>
      <c r="CA1651" s="143"/>
      <c r="CB1651" s="143"/>
      <c r="CC1651" s="143"/>
      <c r="CD1651" s="143"/>
      <c r="CE1651" s="143"/>
      <c r="CF1651" s="143"/>
    </row>
    <row r="1652" spans="1:182" s="177" customFormat="1" ht="8.1" customHeight="1" thickBot="1">
      <c r="A1652" s="137">
        <v>24</v>
      </c>
      <c r="B1652" s="137"/>
      <c r="C1652" s="138" t="s">
        <v>50</v>
      </c>
      <c r="D1652" s="139"/>
      <c r="E1652" s="134" t="s">
        <v>150</v>
      </c>
      <c r="F1652" s="115" t="s">
        <v>150</v>
      </c>
      <c r="G1652" s="134" t="s">
        <v>150</v>
      </c>
      <c r="H1652" s="134" t="s">
        <v>150</v>
      </c>
      <c r="I1652" s="134" t="s">
        <v>150</v>
      </c>
      <c r="J1652" s="134" t="s">
        <v>150</v>
      </c>
      <c r="K1652" s="115" t="s">
        <v>150</v>
      </c>
      <c r="L1652" s="134" t="s">
        <v>150</v>
      </c>
      <c r="M1652" s="115" t="s">
        <v>150</v>
      </c>
      <c r="N1652" s="134" t="s">
        <v>150</v>
      </c>
      <c r="O1652" s="134" t="s">
        <v>150</v>
      </c>
      <c r="P1652" s="134" t="s">
        <v>150</v>
      </c>
      <c r="Q1652" s="115" t="s">
        <v>150</v>
      </c>
      <c r="R1652" s="115" t="s">
        <v>150</v>
      </c>
      <c r="S1652" s="140">
        <v>24</v>
      </c>
      <c r="BN1652" s="143"/>
      <c r="BO1652" s="143"/>
      <c r="BP1652" s="143"/>
      <c r="BQ1652" s="143"/>
      <c r="BR1652" s="143"/>
      <c r="BS1652" s="143"/>
      <c r="BT1652" s="143"/>
      <c r="BU1652" s="143"/>
      <c r="BV1652" s="143"/>
      <c r="BW1652" s="143"/>
      <c r="BX1652" s="143"/>
      <c r="BY1652" s="143"/>
      <c r="BZ1652" s="143"/>
      <c r="CA1652" s="143"/>
      <c r="CB1652" s="143"/>
      <c r="CC1652" s="143"/>
      <c r="CD1652" s="143"/>
      <c r="CE1652" s="143"/>
      <c r="CF1652" s="143"/>
      <c r="FS1652" s="185"/>
      <c r="FT1652" s="186"/>
      <c r="FU1652" s="186"/>
      <c r="FV1652" s="186"/>
      <c r="FW1652" s="186"/>
      <c r="FX1652" s="186"/>
      <c r="FY1652" s="186"/>
      <c r="FZ1652" s="187"/>
    </row>
    <row r="1653" spans="1:182" s="177" customFormat="1" ht="8.1" customHeight="1">
      <c r="A1653" s="137">
        <v>25</v>
      </c>
      <c r="B1653" s="137"/>
      <c r="C1653" s="138" t="s">
        <v>51</v>
      </c>
      <c r="D1653" s="139"/>
      <c r="E1653" s="134" t="s">
        <v>150</v>
      </c>
      <c r="F1653" s="115" t="s">
        <v>150</v>
      </c>
      <c r="G1653" s="134" t="s">
        <v>150</v>
      </c>
      <c r="H1653" s="134" t="s">
        <v>150</v>
      </c>
      <c r="I1653" s="134" t="s">
        <v>150</v>
      </c>
      <c r="J1653" s="134" t="s">
        <v>150</v>
      </c>
      <c r="K1653" s="115" t="s">
        <v>150</v>
      </c>
      <c r="L1653" s="134" t="s">
        <v>150</v>
      </c>
      <c r="M1653" s="115" t="s">
        <v>150</v>
      </c>
      <c r="N1653" s="134" t="s">
        <v>150</v>
      </c>
      <c r="O1653" s="134" t="s">
        <v>150</v>
      </c>
      <c r="P1653" s="134" t="s">
        <v>150</v>
      </c>
      <c r="Q1653" s="115" t="s">
        <v>150</v>
      </c>
      <c r="R1653" s="115" t="s">
        <v>150</v>
      </c>
      <c r="S1653" s="140">
        <v>25</v>
      </c>
      <c r="BN1653" s="143"/>
      <c r="BO1653" s="143"/>
      <c r="BP1653" s="143"/>
      <c r="BQ1653" s="143"/>
      <c r="BR1653" s="143"/>
      <c r="BS1653" s="143"/>
      <c r="BT1653" s="143"/>
      <c r="BU1653" s="143"/>
      <c r="BV1653" s="143"/>
      <c r="BW1653" s="143"/>
      <c r="BX1653" s="143"/>
      <c r="BY1653" s="143"/>
      <c r="BZ1653" s="143"/>
      <c r="CA1653" s="143"/>
      <c r="CB1653" s="143"/>
      <c r="CC1653" s="143"/>
      <c r="CD1653" s="143"/>
      <c r="CE1653" s="143"/>
      <c r="CF1653" s="143"/>
    </row>
    <row r="1654" spans="1:182" s="177" customFormat="1" ht="8.1" customHeight="1">
      <c r="A1654" s="137">
        <v>26</v>
      </c>
      <c r="B1654" s="137"/>
      <c r="C1654" s="138" t="s">
        <v>52</v>
      </c>
      <c r="D1654" s="139"/>
      <c r="E1654" s="134" t="s">
        <v>150</v>
      </c>
      <c r="F1654" s="115" t="s">
        <v>150</v>
      </c>
      <c r="G1654" s="134" t="s">
        <v>150</v>
      </c>
      <c r="H1654" s="134" t="s">
        <v>150</v>
      </c>
      <c r="I1654" s="134" t="s">
        <v>150</v>
      </c>
      <c r="J1654" s="134" t="s">
        <v>150</v>
      </c>
      <c r="K1654" s="115" t="s">
        <v>150</v>
      </c>
      <c r="L1654" s="134" t="s">
        <v>150</v>
      </c>
      <c r="M1654" s="115" t="s">
        <v>150</v>
      </c>
      <c r="N1654" s="134" t="s">
        <v>150</v>
      </c>
      <c r="O1654" s="134" t="s">
        <v>150</v>
      </c>
      <c r="P1654" s="134" t="s">
        <v>150</v>
      </c>
      <c r="Q1654" s="115" t="s">
        <v>150</v>
      </c>
      <c r="R1654" s="115" t="s">
        <v>150</v>
      </c>
      <c r="S1654" s="140">
        <v>26</v>
      </c>
      <c r="BN1654" s="143"/>
      <c r="BO1654" s="143"/>
      <c r="BP1654" s="143"/>
      <c r="BQ1654" s="143"/>
      <c r="BR1654" s="143"/>
      <c r="BS1654" s="143"/>
      <c r="BT1654" s="143"/>
      <c r="BU1654" s="143"/>
      <c r="BV1654" s="143"/>
      <c r="BW1654" s="143"/>
      <c r="BX1654" s="143"/>
      <c r="BY1654" s="143"/>
      <c r="BZ1654" s="143"/>
      <c r="CA1654" s="143"/>
      <c r="CB1654" s="143"/>
      <c r="CC1654" s="143"/>
      <c r="CD1654" s="143"/>
      <c r="CE1654" s="143"/>
      <c r="CF1654" s="143"/>
    </row>
    <row r="1655" spans="1:182" s="177" customFormat="1" ht="8.1" customHeight="1">
      <c r="A1655" s="137">
        <v>27</v>
      </c>
      <c r="B1655" s="137"/>
      <c r="C1655" s="138" t="s">
        <v>53</v>
      </c>
      <c r="D1655" s="139"/>
      <c r="E1655" s="134" t="s">
        <v>150</v>
      </c>
      <c r="F1655" s="115" t="s">
        <v>150</v>
      </c>
      <c r="G1655" s="134" t="s">
        <v>150</v>
      </c>
      <c r="H1655" s="134" t="s">
        <v>150</v>
      </c>
      <c r="I1655" s="134" t="s">
        <v>150</v>
      </c>
      <c r="J1655" s="134" t="s">
        <v>150</v>
      </c>
      <c r="K1655" s="115" t="s">
        <v>150</v>
      </c>
      <c r="L1655" s="134" t="s">
        <v>150</v>
      </c>
      <c r="M1655" s="115" t="s">
        <v>150</v>
      </c>
      <c r="N1655" s="134" t="s">
        <v>150</v>
      </c>
      <c r="O1655" s="134" t="s">
        <v>150</v>
      </c>
      <c r="P1655" s="134" t="s">
        <v>150</v>
      </c>
      <c r="Q1655" s="115">
        <v>640</v>
      </c>
      <c r="R1655" s="115" t="s">
        <v>150</v>
      </c>
      <c r="S1655" s="140">
        <v>27</v>
      </c>
      <c r="BN1655" s="143"/>
      <c r="BO1655" s="143"/>
      <c r="BP1655" s="143"/>
      <c r="BQ1655" s="143"/>
      <c r="BR1655" s="143"/>
      <c r="BS1655" s="143"/>
      <c r="BT1655" s="143"/>
      <c r="BU1655" s="143"/>
      <c r="BV1655" s="143"/>
      <c r="BW1655" s="143"/>
      <c r="BX1655" s="143"/>
      <c r="BY1655" s="143"/>
      <c r="BZ1655" s="143"/>
      <c r="CA1655" s="143"/>
      <c r="CB1655" s="143"/>
      <c r="CC1655" s="143"/>
      <c r="CD1655" s="143"/>
      <c r="CE1655" s="143"/>
      <c r="CF1655" s="143"/>
    </row>
    <row r="1656" spans="1:182" s="179" customFormat="1" ht="8.1" customHeight="1">
      <c r="A1656" s="149"/>
      <c r="B1656" s="149"/>
      <c r="C1656" s="150" t="s">
        <v>54</v>
      </c>
      <c r="D1656" s="158"/>
      <c r="E1656" s="152" t="str">
        <f t="shared" ref="E1656:R1656" si="147">IF(SUM(E1646:E1655)&gt;0,SUM(E1646:E1655),"-")</f>
        <v>-</v>
      </c>
      <c r="F1656" s="152" t="str">
        <f t="shared" si="147"/>
        <v>-</v>
      </c>
      <c r="G1656" s="152" t="str">
        <f t="shared" si="147"/>
        <v>-</v>
      </c>
      <c r="H1656" s="152" t="str">
        <f t="shared" si="147"/>
        <v>-</v>
      </c>
      <c r="I1656" s="152" t="str">
        <f t="shared" si="147"/>
        <v>-</v>
      </c>
      <c r="J1656" s="152" t="str">
        <f t="shared" si="147"/>
        <v>-</v>
      </c>
      <c r="K1656" s="152" t="str">
        <f t="shared" si="147"/>
        <v>-</v>
      </c>
      <c r="L1656" s="152" t="str">
        <f t="shared" si="147"/>
        <v>-</v>
      </c>
      <c r="M1656" s="152" t="str">
        <f t="shared" si="147"/>
        <v>-</v>
      </c>
      <c r="N1656" s="152" t="str">
        <f t="shared" si="147"/>
        <v>-</v>
      </c>
      <c r="O1656" s="152" t="str">
        <f t="shared" si="147"/>
        <v>-</v>
      </c>
      <c r="P1656" s="152" t="str">
        <f t="shared" si="147"/>
        <v>-</v>
      </c>
      <c r="Q1656" s="152">
        <f t="shared" si="147"/>
        <v>695</v>
      </c>
      <c r="R1656" s="152" t="str">
        <f t="shared" si="147"/>
        <v>-</v>
      </c>
      <c r="S1656" s="153"/>
      <c r="BN1656" s="129"/>
      <c r="BO1656" s="129"/>
      <c r="BP1656" s="129"/>
      <c r="BQ1656" s="129"/>
      <c r="BR1656" s="129"/>
      <c r="BS1656" s="129"/>
      <c r="BT1656" s="129"/>
      <c r="BU1656" s="129"/>
      <c r="BV1656" s="129"/>
      <c r="BW1656" s="129"/>
      <c r="BX1656" s="129"/>
      <c r="BY1656" s="129"/>
      <c r="BZ1656" s="129"/>
      <c r="CA1656" s="129"/>
      <c r="CB1656" s="129"/>
      <c r="CC1656" s="129"/>
      <c r="CD1656" s="129"/>
      <c r="CE1656" s="129"/>
      <c r="CF1656" s="129"/>
    </row>
    <row r="1657" spans="1:182" s="176" customFormat="1" ht="8.1" customHeight="1">
      <c r="A1657" s="130">
        <v>28</v>
      </c>
      <c r="B1657" s="130"/>
      <c r="C1657" s="131" t="s">
        <v>55</v>
      </c>
      <c r="D1657" s="132"/>
      <c r="E1657" s="134" t="s">
        <v>150</v>
      </c>
      <c r="F1657" s="115">
        <v>200</v>
      </c>
      <c r="G1657" s="134" t="s">
        <v>150</v>
      </c>
      <c r="H1657" s="134">
        <v>200</v>
      </c>
      <c r="I1657" s="134" t="s">
        <v>150</v>
      </c>
      <c r="J1657" s="134" t="s">
        <v>150</v>
      </c>
      <c r="K1657" s="115" t="s">
        <v>150</v>
      </c>
      <c r="L1657" s="134" t="s">
        <v>150</v>
      </c>
      <c r="M1657" s="115" t="s">
        <v>150</v>
      </c>
      <c r="N1657" s="134" t="s">
        <v>150</v>
      </c>
      <c r="O1657" s="134" t="s">
        <v>150</v>
      </c>
      <c r="P1657" s="134" t="s">
        <v>150</v>
      </c>
      <c r="Q1657" s="115">
        <v>46</v>
      </c>
      <c r="R1657" s="115" t="s">
        <v>150</v>
      </c>
      <c r="S1657" s="135">
        <v>28</v>
      </c>
      <c r="BN1657" s="136"/>
      <c r="BO1657" s="136"/>
      <c r="BP1657" s="136"/>
      <c r="BQ1657" s="136"/>
      <c r="BR1657" s="136"/>
      <c r="BS1657" s="136"/>
      <c r="BT1657" s="136"/>
      <c r="BU1657" s="136"/>
      <c r="BV1657" s="136"/>
      <c r="BW1657" s="136"/>
      <c r="BX1657" s="136"/>
      <c r="BY1657" s="136"/>
      <c r="BZ1657" s="136"/>
      <c r="CA1657" s="136"/>
      <c r="CB1657" s="136"/>
      <c r="CC1657" s="136"/>
      <c r="CD1657" s="136"/>
      <c r="CE1657" s="136"/>
      <c r="CF1657" s="136"/>
    </row>
    <row r="1658" spans="1:182" s="177" customFormat="1" ht="8.1" customHeight="1">
      <c r="A1658" s="137">
        <v>29</v>
      </c>
      <c r="B1658" s="137"/>
      <c r="C1658" s="138" t="s">
        <v>56</v>
      </c>
      <c r="D1658" s="139"/>
      <c r="E1658" s="134">
        <v>21</v>
      </c>
      <c r="F1658" s="115">
        <v>4</v>
      </c>
      <c r="G1658" s="134">
        <v>2</v>
      </c>
      <c r="H1658" s="134">
        <v>2</v>
      </c>
      <c r="I1658" s="134" t="s">
        <v>150</v>
      </c>
      <c r="J1658" s="134" t="s">
        <v>150</v>
      </c>
      <c r="K1658" s="115" t="s">
        <v>150</v>
      </c>
      <c r="L1658" s="134" t="s">
        <v>150</v>
      </c>
      <c r="M1658" s="115" t="s">
        <v>150</v>
      </c>
      <c r="N1658" s="134" t="s">
        <v>150</v>
      </c>
      <c r="O1658" s="134" t="s">
        <v>150</v>
      </c>
      <c r="P1658" s="134" t="s">
        <v>150</v>
      </c>
      <c r="Q1658" s="115">
        <v>26489</v>
      </c>
      <c r="R1658" s="115" t="s">
        <v>150</v>
      </c>
      <c r="S1658" s="140">
        <v>29</v>
      </c>
      <c r="BN1658" s="143"/>
      <c r="BO1658" s="143"/>
      <c r="BP1658" s="143"/>
      <c r="BQ1658" s="143"/>
      <c r="BR1658" s="143"/>
      <c r="BS1658" s="143"/>
      <c r="BT1658" s="143"/>
      <c r="BU1658" s="143"/>
      <c r="BV1658" s="143"/>
      <c r="BW1658" s="143"/>
      <c r="BX1658" s="143"/>
      <c r="BY1658" s="143"/>
      <c r="BZ1658" s="143"/>
      <c r="CA1658" s="143"/>
      <c r="CB1658" s="143"/>
      <c r="CC1658" s="143"/>
      <c r="CD1658" s="143"/>
      <c r="CE1658" s="143"/>
      <c r="CF1658" s="143"/>
    </row>
    <row r="1659" spans="1:182" s="177" customFormat="1" ht="8.1" customHeight="1">
      <c r="A1659" s="137">
        <v>30</v>
      </c>
      <c r="B1659" s="137"/>
      <c r="C1659" s="138" t="s">
        <v>57</v>
      </c>
      <c r="D1659" s="139"/>
      <c r="E1659" s="134" t="s">
        <v>150</v>
      </c>
      <c r="F1659" s="115" t="s">
        <v>150</v>
      </c>
      <c r="G1659" s="134" t="s">
        <v>150</v>
      </c>
      <c r="H1659" s="134" t="s">
        <v>150</v>
      </c>
      <c r="I1659" s="134" t="s">
        <v>150</v>
      </c>
      <c r="J1659" s="134" t="s">
        <v>150</v>
      </c>
      <c r="K1659" s="115">
        <v>9</v>
      </c>
      <c r="L1659" s="134">
        <v>9</v>
      </c>
      <c r="M1659" s="115">
        <v>25</v>
      </c>
      <c r="N1659" s="134" t="s">
        <v>150</v>
      </c>
      <c r="O1659" s="134">
        <v>25</v>
      </c>
      <c r="P1659" s="134" t="s">
        <v>150</v>
      </c>
      <c r="Q1659" s="115">
        <v>5355</v>
      </c>
      <c r="R1659" s="115" t="s">
        <v>150</v>
      </c>
      <c r="S1659" s="140">
        <v>30</v>
      </c>
      <c r="BN1659" s="143"/>
      <c r="BO1659" s="143"/>
      <c r="BP1659" s="143"/>
      <c r="BQ1659" s="143"/>
      <c r="BR1659" s="143"/>
      <c r="BS1659" s="143"/>
      <c r="BT1659" s="143"/>
      <c r="BU1659" s="143"/>
      <c r="BV1659" s="143"/>
      <c r="BW1659" s="143"/>
      <c r="BX1659" s="143"/>
      <c r="BY1659" s="143"/>
      <c r="BZ1659" s="143"/>
      <c r="CA1659" s="143"/>
      <c r="CB1659" s="143"/>
      <c r="CC1659" s="143"/>
      <c r="CD1659" s="143"/>
      <c r="CE1659" s="143"/>
      <c r="CF1659" s="143"/>
    </row>
    <row r="1660" spans="1:182" s="177" customFormat="1" ht="8.1" customHeight="1">
      <c r="A1660" s="137">
        <v>31</v>
      </c>
      <c r="B1660" s="137"/>
      <c r="C1660" s="138" t="s">
        <v>58</v>
      </c>
      <c r="D1660" s="139"/>
      <c r="E1660" s="134">
        <v>627</v>
      </c>
      <c r="F1660" s="115">
        <v>65</v>
      </c>
      <c r="G1660" s="134">
        <v>41</v>
      </c>
      <c r="H1660" s="134">
        <v>3</v>
      </c>
      <c r="I1660" s="134">
        <v>21</v>
      </c>
      <c r="J1660" s="134" t="s">
        <v>150</v>
      </c>
      <c r="K1660" s="115" t="s">
        <v>150</v>
      </c>
      <c r="L1660" s="134" t="s">
        <v>150</v>
      </c>
      <c r="M1660" s="115" t="s">
        <v>150</v>
      </c>
      <c r="N1660" s="134" t="s">
        <v>150</v>
      </c>
      <c r="O1660" s="134" t="s">
        <v>150</v>
      </c>
      <c r="P1660" s="134" t="s">
        <v>150</v>
      </c>
      <c r="Q1660" s="115">
        <v>16238</v>
      </c>
      <c r="R1660" s="115" t="s">
        <v>150</v>
      </c>
      <c r="S1660" s="140">
        <v>31</v>
      </c>
      <c r="BN1660" s="143"/>
      <c r="BO1660" s="143"/>
      <c r="BP1660" s="143"/>
      <c r="BQ1660" s="143"/>
      <c r="BR1660" s="143"/>
      <c r="BS1660" s="143"/>
      <c r="BT1660" s="143"/>
      <c r="BU1660" s="143"/>
      <c r="BV1660" s="143"/>
      <c r="BW1660" s="143"/>
      <c r="BX1660" s="143"/>
      <c r="BY1660" s="143"/>
      <c r="BZ1660" s="143"/>
      <c r="CA1660" s="143"/>
      <c r="CB1660" s="143"/>
      <c r="CC1660" s="143"/>
      <c r="CD1660" s="143"/>
      <c r="CE1660" s="143"/>
      <c r="CF1660" s="143"/>
    </row>
    <row r="1661" spans="1:182" s="177" customFormat="1" ht="8.1" customHeight="1">
      <c r="A1661" s="137">
        <v>32</v>
      </c>
      <c r="B1661" s="137"/>
      <c r="C1661" s="138" t="s">
        <v>59</v>
      </c>
      <c r="D1661" s="139"/>
      <c r="E1661" s="134" t="s">
        <v>150</v>
      </c>
      <c r="F1661" s="115" t="s">
        <v>150</v>
      </c>
      <c r="G1661" s="134" t="s">
        <v>150</v>
      </c>
      <c r="H1661" s="134" t="s">
        <v>150</v>
      </c>
      <c r="I1661" s="134" t="s">
        <v>150</v>
      </c>
      <c r="J1661" s="134" t="s">
        <v>150</v>
      </c>
      <c r="K1661" s="115" t="s">
        <v>150</v>
      </c>
      <c r="L1661" s="134" t="s">
        <v>150</v>
      </c>
      <c r="M1661" s="115" t="s">
        <v>150</v>
      </c>
      <c r="N1661" s="134" t="s">
        <v>150</v>
      </c>
      <c r="O1661" s="134" t="s">
        <v>150</v>
      </c>
      <c r="P1661" s="134" t="s">
        <v>150</v>
      </c>
      <c r="Q1661" s="115">
        <v>73</v>
      </c>
      <c r="R1661" s="115" t="s">
        <v>150</v>
      </c>
      <c r="S1661" s="140">
        <v>32</v>
      </c>
      <c r="BN1661" s="143"/>
      <c r="BO1661" s="143"/>
      <c r="BP1661" s="143"/>
      <c r="BQ1661" s="143"/>
      <c r="BR1661" s="143"/>
      <c r="BS1661" s="143"/>
      <c r="BT1661" s="143"/>
      <c r="BU1661" s="143"/>
      <c r="BV1661" s="143"/>
      <c r="BW1661" s="143"/>
      <c r="BX1661" s="143"/>
      <c r="BY1661" s="143"/>
      <c r="BZ1661" s="143"/>
      <c r="CA1661" s="143"/>
      <c r="CB1661" s="143"/>
      <c r="CC1661" s="143"/>
      <c r="CD1661" s="143"/>
      <c r="CE1661" s="143"/>
      <c r="CF1661" s="143"/>
    </row>
    <row r="1662" spans="1:182" s="177" customFormat="1" ht="8.1" customHeight="1">
      <c r="A1662" s="137">
        <v>33</v>
      </c>
      <c r="B1662" s="137"/>
      <c r="C1662" s="138" t="s">
        <v>153</v>
      </c>
      <c r="D1662" s="139"/>
      <c r="E1662" s="134">
        <v>12239</v>
      </c>
      <c r="F1662" s="115">
        <v>13369</v>
      </c>
      <c r="G1662" s="134">
        <v>392</v>
      </c>
      <c r="H1662" s="134" t="s">
        <v>150</v>
      </c>
      <c r="I1662" s="134" t="s">
        <v>150</v>
      </c>
      <c r="J1662" s="134">
        <v>12977</v>
      </c>
      <c r="K1662" s="115">
        <v>2596</v>
      </c>
      <c r="L1662" s="134">
        <v>2596</v>
      </c>
      <c r="M1662" s="115">
        <v>8604</v>
      </c>
      <c r="N1662" s="134">
        <v>4209</v>
      </c>
      <c r="O1662" s="134">
        <v>2864</v>
      </c>
      <c r="P1662" s="134">
        <v>1531</v>
      </c>
      <c r="Q1662" s="115">
        <v>795100</v>
      </c>
      <c r="R1662" s="115">
        <v>2188</v>
      </c>
      <c r="S1662" s="140">
        <v>33</v>
      </c>
      <c r="BN1662" s="143"/>
      <c r="BO1662" s="143"/>
      <c r="BP1662" s="143"/>
      <c r="BQ1662" s="143"/>
      <c r="BR1662" s="143"/>
      <c r="BS1662" s="143"/>
      <c r="BT1662" s="143"/>
      <c r="BU1662" s="143"/>
      <c r="BV1662" s="143"/>
      <c r="BW1662" s="143"/>
      <c r="BX1662" s="143"/>
      <c r="BY1662" s="143"/>
      <c r="BZ1662" s="143"/>
      <c r="CA1662" s="143"/>
      <c r="CB1662" s="143"/>
      <c r="CC1662" s="143"/>
      <c r="CD1662" s="143"/>
      <c r="CE1662" s="143"/>
      <c r="CF1662" s="143"/>
    </row>
    <row r="1663" spans="1:182" s="177" customFormat="1" ht="8.1" customHeight="1">
      <c r="A1663" s="137">
        <v>34</v>
      </c>
      <c r="B1663" s="137"/>
      <c r="C1663" s="138" t="s">
        <v>61</v>
      </c>
      <c r="D1663" s="139"/>
      <c r="E1663" s="134" t="s">
        <v>150</v>
      </c>
      <c r="F1663" s="115" t="s">
        <v>150</v>
      </c>
      <c r="G1663" s="134" t="s">
        <v>150</v>
      </c>
      <c r="H1663" s="134" t="s">
        <v>150</v>
      </c>
      <c r="I1663" s="134" t="s">
        <v>150</v>
      </c>
      <c r="J1663" s="134" t="s">
        <v>150</v>
      </c>
      <c r="K1663" s="115" t="s">
        <v>150</v>
      </c>
      <c r="L1663" s="134" t="s">
        <v>150</v>
      </c>
      <c r="M1663" s="115">
        <v>54</v>
      </c>
      <c r="N1663" s="134" t="s">
        <v>150</v>
      </c>
      <c r="O1663" s="134">
        <v>54</v>
      </c>
      <c r="P1663" s="134" t="s">
        <v>150</v>
      </c>
      <c r="Q1663" s="115">
        <v>8527</v>
      </c>
      <c r="R1663" s="115" t="s">
        <v>150</v>
      </c>
      <c r="S1663" s="140">
        <v>34</v>
      </c>
      <c r="BN1663" s="143"/>
      <c r="BO1663" s="143"/>
      <c r="BP1663" s="143"/>
      <c r="BQ1663" s="143"/>
      <c r="BR1663" s="143"/>
      <c r="BS1663" s="143"/>
      <c r="BT1663" s="143"/>
      <c r="BU1663" s="143"/>
      <c r="BV1663" s="143"/>
      <c r="BW1663" s="143"/>
      <c r="BX1663" s="143"/>
      <c r="BY1663" s="143"/>
      <c r="BZ1663" s="143"/>
      <c r="CA1663" s="143"/>
      <c r="CB1663" s="143"/>
      <c r="CC1663" s="143"/>
      <c r="CD1663" s="143"/>
      <c r="CE1663" s="143"/>
      <c r="CF1663" s="143"/>
    </row>
    <row r="1664" spans="1:182" s="177" customFormat="1" ht="8.1" customHeight="1">
      <c r="A1664" s="137">
        <v>35</v>
      </c>
      <c r="B1664" s="137"/>
      <c r="C1664" s="138" t="s">
        <v>62</v>
      </c>
      <c r="D1664" s="139"/>
      <c r="E1664" s="134" t="s">
        <v>150</v>
      </c>
      <c r="F1664" s="115">
        <v>35</v>
      </c>
      <c r="G1664" s="134" t="s">
        <v>150</v>
      </c>
      <c r="H1664" s="134">
        <v>35</v>
      </c>
      <c r="I1664" s="134" t="s">
        <v>150</v>
      </c>
      <c r="J1664" s="134" t="s">
        <v>150</v>
      </c>
      <c r="K1664" s="115" t="s">
        <v>150</v>
      </c>
      <c r="L1664" s="134" t="s">
        <v>150</v>
      </c>
      <c r="M1664" s="115">
        <v>18</v>
      </c>
      <c r="N1664" s="134" t="s">
        <v>150</v>
      </c>
      <c r="O1664" s="134">
        <v>18</v>
      </c>
      <c r="P1664" s="134" t="s">
        <v>150</v>
      </c>
      <c r="Q1664" s="115">
        <v>7361</v>
      </c>
      <c r="R1664" s="115" t="s">
        <v>150</v>
      </c>
      <c r="S1664" s="140">
        <v>35</v>
      </c>
      <c r="BN1664" s="143"/>
      <c r="BO1664" s="143"/>
      <c r="BP1664" s="143"/>
      <c r="BQ1664" s="143"/>
      <c r="BR1664" s="143"/>
      <c r="BS1664" s="143"/>
      <c r="BT1664" s="143"/>
      <c r="BU1664" s="143"/>
      <c r="BV1664" s="143"/>
      <c r="BW1664" s="143"/>
      <c r="BX1664" s="143"/>
      <c r="BY1664" s="143"/>
      <c r="BZ1664" s="143"/>
      <c r="CA1664" s="143"/>
      <c r="CB1664" s="143"/>
      <c r="CC1664" s="143"/>
      <c r="CD1664" s="143"/>
      <c r="CE1664" s="143"/>
      <c r="CF1664" s="143"/>
    </row>
    <row r="1665" spans="1:84" s="177" customFormat="1" ht="8.1" customHeight="1">
      <c r="A1665" s="137">
        <v>36</v>
      </c>
      <c r="B1665" s="137"/>
      <c r="C1665" s="138" t="s">
        <v>63</v>
      </c>
      <c r="D1665" s="139"/>
      <c r="E1665" s="134">
        <v>1468</v>
      </c>
      <c r="F1665" s="115">
        <v>3768</v>
      </c>
      <c r="G1665" s="134">
        <v>2150</v>
      </c>
      <c r="H1665" s="134">
        <v>398</v>
      </c>
      <c r="I1665" s="134">
        <v>1012</v>
      </c>
      <c r="J1665" s="134">
        <v>208</v>
      </c>
      <c r="K1665" s="115">
        <v>76</v>
      </c>
      <c r="L1665" s="134">
        <v>76</v>
      </c>
      <c r="M1665" s="115">
        <v>377</v>
      </c>
      <c r="N1665" s="134" t="s">
        <v>150</v>
      </c>
      <c r="O1665" s="134">
        <v>377</v>
      </c>
      <c r="P1665" s="134" t="s">
        <v>150</v>
      </c>
      <c r="Q1665" s="115">
        <v>304204</v>
      </c>
      <c r="R1665" s="115" t="s">
        <v>150</v>
      </c>
      <c r="S1665" s="140">
        <v>36</v>
      </c>
      <c r="BN1665" s="143"/>
      <c r="BO1665" s="143"/>
      <c r="BP1665" s="143"/>
      <c r="BQ1665" s="143"/>
      <c r="BR1665" s="143"/>
      <c r="BS1665" s="143"/>
      <c r="BT1665" s="143"/>
      <c r="BU1665" s="143"/>
      <c r="BV1665" s="143"/>
      <c r="BW1665" s="143"/>
      <c r="BX1665" s="143"/>
      <c r="BY1665" s="143"/>
      <c r="BZ1665" s="143"/>
      <c r="CA1665" s="143"/>
      <c r="CB1665" s="143"/>
      <c r="CC1665" s="143"/>
      <c r="CD1665" s="143"/>
      <c r="CE1665" s="143"/>
      <c r="CF1665" s="143"/>
    </row>
    <row r="1666" spans="1:84" s="177" customFormat="1" ht="8.1" customHeight="1">
      <c r="A1666" s="137">
        <v>37</v>
      </c>
      <c r="B1666" s="137"/>
      <c r="C1666" s="138" t="s">
        <v>64</v>
      </c>
      <c r="D1666" s="139"/>
      <c r="E1666" s="134">
        <v>197</v>
      </c>
      <c r="F1666" s="115">
        <v>22</v>
      </c>
      <c r="G1666" s="134" t="s">
        <v>150</v>
      </c>
      <c r="H1666" s="134" t="s">
        <v>150</v>
      </c>
      <c r="I1666" s="134" t="s">
        <v>150</v>
      </c>
      <c r="J1666" s="134">
        <v>22</v>
      </c>
      <c r="K1666" s="115">
        <v>35</v>
      </c>
      <c r="L1666" s="134">
        <v>35</v>
      </c>
      <c r="M1666" s="115" t="s">
        <v>150</v>
      </c>
      <c r="N1666" s="134" t="s">
        <v>150</v>
      </c>
      <c r="O1666" s="134" t="s">
        <v>150</v>
      </c>
      <c r="P1666" s="134" t="s">
        <v>150</v>
      </c>
      <c r="Q1666" s="115">
        <v>8411</v>
      </c>
      <c r="R1666" s="115" t="s">
        <v>150</v>
      </c>
      <c r="S1666" s="140">
        <v>37</v>
      </c>
      <c r="BN1666" s="143"/>
      <c r="BO1666" s="143"/>
      <c r="BP1666" s="143"/>
      <c r="BQ1666" s="143"/>
      <c r="BR1666" s="143"/>
      <c r="BS1666" s="143"/>
      <c r="BT1666" s="143"/>
      <c r="BU1666" s="143"/>
      <c r="BV1666" s="143"/>
      <c r="BW1666" s="143"/>
      <c r="BX1666" s="143"/>
      <c r="BY1666" s="143"/>
      <c r="BZ1666" s="143"/>
      <c r="CA1666" s="143"/>
      <c r="CB1666" s="143"/>
      <c r="CC1666" s="143"/>
      <c r="CD1666" s="143"/>
      <c r="CE1666" s="143"/>
      <c r="CF1666" s="143"/>
    </row>
    <row r="1667" spans="1:84" s="177" customFormat="1" ht="8.1" customHeight="1">
      <c r="A1667" s="137">
        <v>38</v>
      </c>
      <c r="B1667" s="137"/>
      <c r="C1667" s="138" t="s">
        <v>65</v>
      </c>
      <c r="D1667" s="139"/>
      <c r="E1667" s="134">
        <v>6864</v>
      </c>
      <c r="F1667" s="115">
        <v>1374</v>
      </c>
      <c r="G1667" s="134">
        <v>162</v>
      </c>
      <c r="H1667" s="134">
        <v>422</v>
      </c>
      <c r="I1667" s="134">
        <v>54</v>
      </c>
      <c r="J1667" s="134">
        <v>736</v>
      </c>
      <c r="K1667" s="115">
        <v>98</v>
      </c>
      <c r="L1667" s="134">
        <v>98</v>
      </c>
      <c r="M1667" s="115">
        <v>29</v>
      </c>
      <c r="N1667" s="134" t="s">
        <v>150</v>
      </c>
      <c r="O1667" s="134">
        <v>21</v>
      </c>
      <c r="P1667" s="134">
        <v>8</v>
      </c>
      <c r="Q1667" s="115">
        <v>116625</v>
      </c>
      <c r="R1667" s="115" t="s">
        <v>150</v>
      </c>
      <c r="S1667" s="140">
        <v>38</v>
      </c>
      <c r="BN1667" s="143"/>
      <c r="BO1667" s="143"/>
      <c r="BP1667" s="143"/>
      <c r="BQ1667" s="143"/>
      <c r="BR1667" s="143"/>
      <c r="BS1667" s="143"/>
      <c r="BT1667" s="143"/>
      <c r="BU1667" s="143"/>
      <c r="BV1667" s="143"/>
      <c r="BW1667" s="143"/>
      <c r="BX1667" s="143"/>
      <c r="BY1667" s="143"/>
      <c r="BZ1667" s="143"/>
      <c r="CA1667" s="143"/>
      <c r="CB1667" s="143"/>
      <c r="CC1667" s="143"/>
      <c r="CD1667" s="143"/>
      <c r="CE1667" s="143"/>
      <c r="CF1667" s="143"/>
    </row>
    <row r="1668" spans="1:84" s="177" customFormat="1" ht="8.1" customHeight="1">
      <c r="A1668" s="137">
        <v>39</v>
      </c>
      <c r="B1668" s="137"/>
      <c r="C1668" s="138" t="s">
        <v>66</v>
      </c>
      <c r="D1668" s="139"/>
      <c r="E1668" s="134">
        <v>668</v>
      </c>
      <c r="F1668" s="115">
        <v>198</v>
      </c>
      <c r="G1668" s="134">
        <v>19</v>
      </c>
      <c r="H1668" s="134">
        <v>179</v>
      </c>
      <c r="I1668" s="134" t="s">
        <v>150</v>
      </c>
      <c r="J1668" s="134" t="s">
        <v>150</v>
      </c>
      <c r="K1668" s="115">
        <v>27</v>
      </c>
      <c r="L1668" s="134">
        <v>27</v>
      </c>
      <c r="M1668" s="115" t="s">
        <v>150</v>
      </c>
      <c r="N1668" s="134" t="s">
        <v>150</v>
      </c>
      <c r="O1668" s="134" t="s">
        <v>150</v>
      </c>
      <c r="P1668" s="134" t="s">
        <v>150</v>
      </c>
      <c r="Q1668" s="115">
        <v>44499</v>
      </c>
      <c r="R1668" s="115" t="s">
        <v>150</v>
      </c>
      <c r="S1668" s="140">
        <v>39</v>
      </c>
      <c r="BN1668" s="143"/>
      <c r="BO1668" s="143"/>
      <c r="BP1668" s="143"/>
      <c r="BQ1668" s="143"/>
      <c r="BR1668" s="143"/>
      <c r="BS1668" s="143"/>
      <c r="BT1668" s="143"/>
      <c r="BU1668" s="143"/>
      <c r="BV1668" s="143"/>
      <c r="BW1668" s="143"/>
      <c r="BX1668" s="143"/>
      <c r="BY1668" s="143"/>
      <c r="BZ1668" s="143"/>
      <c r="CA1668" s="143"/>
      <c r="CB1668" s="143"/>
      <c r="CC1668" s="143"/>
      <c r="CD1668" s="143"/>
      <c r="CE1668" s="143"/>
      <c r="CF1668" s="143"/>
    </row>
    <row r="1669" spans="1:84" s="177" customFormat="1" ht="8.1" customHeight="1">
      <c r="A1669" s="137">
        <v>40</v>
      </c>
      <c r="B1669" s="137"/>
      <c r="C1669" s="138" t="s">
        <v>154</v>
      </c>
      <c r="D1669" s="139"/>
      <c r="E1669" s="134">
        <v>38</v>
      </c>
      <c r="F1669" s="115">
        <v>17</v>
      </c>
      <c r="G1669" s="134">
        <v>10</v>
      </c>
      <c r="H1669" s="134">
        <v>7</v>
      </c>
      <c r="I1669" s="134" t="s">
        <v>150</v>
      </c>
      <c r="J1669" s="134" t="s">
        <v>150</v>
      </c>
      <c r="K1669" s="115">
        <v>107</v>
      </c>
      <c r="L1669" s="134">
        <v>107</v>
      </c>
      <c r="M1669" s="115">
        <v>5</v>
      </c>
      <c r="N1669" s="134" t="s">
        <v>150</v>
      </c>
      <c r="O1669" s="134">
        <v>5</v>
      </c>
      <c r="P1669" s="134" t="s">
        <v>150</v>
      </c>
      <c r="Q1669" s="115">
        <v>6438</v>
      </c>
      <c r="R1669" s="115" t="s">
        <v>150</v>
      </c>
      <c r="S1669" s="140">
        <v>40</v>
      </c>
      <c r="BN1669" s="143"/>
      <c r="BO1669" s="143"/>
      <c r="BP1669" s="143"/>
      <c r="BQ1669" s="143"/>
      <c r="BR1669" s="143"/>
      <c r="BS1669" s="143"/>
      <c r="BT1669" s="143"/>
      <c r="BU1669" s="143"/>
      <c r="BV1669" s="143"/>
      <c r="BW1669" s="143"/>
      <c r="BX1669" s="143"/>
      <c r="BY1669" s="143"/>
      <c r="BZ1669" s="143"/>
      <c r="CA1669" s="143"/>
      <c r="CB1669" s="143"/>
      <c r="CC1669" s="143"/>
      <c r="CD1669" s="143"/>
      <c r="CE1669" s="143"/>
      <c r="CF1669" s="143"/>
    </row>
    <row r="1670" spans="1:84" s="177" customFormat="1" ht="8.1" customHeight="1">
      <c r="A1670" s="137">
        <v>41</v>
      </c>
      <c r="B1670" s="137"/>
      <c r="C1670" s="138" t="s">
        <v>68</v>
      </c>
      <c r="D1670" s="139"/>
      <c r="E1670" s="134" t="s">
        <v>150</v>
      </c>
      <c r="F1670" s="115" t="s">
        <v>150</v>
      </c>
      <c r="G1670" s="134" t="s">
        <v>150</v>
      </c>
      <c r="H1670" s="134" t="s">
        <v>150</v>
      </c>
      <c r="I1670" s="134" t="s">
        <v>150</v>
      </c>
      <c r="J1670" s="134" t="s">
        <v>150</v>
      </c>
      <c r="K1670" s="115" t="s">
        <v>150</v>
      </c>
      <c r="L1670" s="134" t="s">
        <v>150</v>
      </c>
      <c r="M1670" s="115" t="s">
        <v>150</v>
      </c>
      <c r="N1670" s="134" t="s">
        <v>150</v>
      </c>
      <c r="O1670" s="134" t="s">
        <v>150</v>
      </c>
      <c r="P1670" s="134" t="s">
        <v>150</v>
      </c>
      <c r="Q1670" s="115">
        <v>5593</v>
      </c>
      <c r="R1670" s="115" t="s">
        <v>150</v>
      </c>
      <c r="S1670" s="140">
        <v>41</v>
      </c>
      <c r="BN1670" s="143"/>
      <c r="BO1670" s="143"/>
      <c r="BP1670" s="143"/>
      <c r="BQ1670" s="143"/>
      <c r="BR1670" s="143"/>
      <c r="BS1670" s="143"/>
      <c r="BT1670" s="143"/>
      <c r="BU1670" s="143"/>
      <c r="BV1670" s="143"/>
      <c r="BW1670" s="143"/>
      <c r="BX1670" s="143"/>
      <c r="BY1670" s="143"/>
      <c r="BZ1670" s="143"/>
      <c r="CA1670" s="143"/>
      <c r="CB1670" s="143"/>
      <c r="CC1670" s="143"/>
      <c r="CD1670" s="143"/>
      <c r="CE1670" s="143"/>
      <c r="CF1670" s="143"/>
    </row>
    <row r="1671" spans="1:84" s="177" customFormat="1" ht="8.1" customHeight="1">
      <c r="A1671" s="137">
        <v>42</v>
      </c>
      <c r="B1671" s="137"/>
      <c r="C1671" s="138" t="s">
        <v>69</v>
      </c>
      <c r="D1671" s="139"/>
      <c r="E1671" s="134" t="s">
        <v>150</v>
      </c>
      <c r="F1671" s="115" t="s">
        <v>150</v>
      </c>
      <c r="G1671" s="134" t="s">
        <v>150</v>
      </c>
      <c r="H1671" s="134" t="s">
        <v>150</v>
      </c>
      <c r="I1671" s="134" t="s">
        <v>150</v>
      </c>
      <c r="J1671" s="134" t="s">
        <v>150</v>
      </c>
      <c r="K1671" s="115" t="s">
        <v>150</v>
      </c>
      <c r="L1671" s="134" t="s">
        <v>150</v>
      </c>
      <c r="M1671" s="115" t="s">
        <v>150</v>
      </c>
      <c r="N1671" s="134" t="s">
        <v>150</v>
      </c>
      <c r="O1671" s="134" t="s">
        <v>150</v>
      </c>
      <c r="P1671" s="134" t="s">
        <v>150</v>
      </c>
      <c r="Q1671" s="115">
        <v>18</v>
      </c>
      <c r="R1671" s="115" t="s">
        <v>150</v>
      </c>
      <c r="S1671" s="140">
        <v>42</v>
      </c>
      <c r="BN1671" s="143"/>
      <c r="BO1671" s="143"/>
      <c r="BP1671" s="143"/>
      <c r="BQ1671" s="143"/>
      <c r="BR1671" s="143"/>
      <c r="BS1671" s="143"/>
      <c r="BT1671" s="143"/>
      <c r="BU1671" s="143"/>
      <c r="BV1671" s="143"/>
      <c r="BW1671" s="143"/>
      <c r="BX1671" s="143"/>
      <c r="BY1671" s="143"/>
      <c r="BZ1671" s="143"/>
      <c r="CA1671" s="143"/>
      <c r="CB1671" s="143"/>
      <c r="CC1671" s="143"/>
      <c r="CD1671" s="143"/>
      <c r="CE1671" s="143"/>
      <c r="CF1671" s="143"/>
    </row>
    <row r="1672" spans="1:84" s="179" customFormat="1" ht="8.1" customHeight="1">
      <c r="A1672" s="149"/>
      <c r="B1672" s="149"/>
      <c r="C1672" s="150" t="s">
        <v>70</v>
      </c>
      <c r="D1672" s="158"/>
      <c r="E1672" s="152">
        <f t="shared" ref="E1672:R1672" si="148">IF(SUM(E1657:E1671),SUM(E1657:E1671),"-")</f>
        <v>22122</v>
      </c>
      <c r="F1672" s="152">
        <f t="shared" si="148"/>
        <v>19052</v>
      </c>
      <c r="G1672" s="152">
        <f t="shared" si="148"/>
        <v>2776</v>
      </c>
      <c r="H1672" s="152">
        <f t="shared" si="148"/>
        <v>1246</v>
      </c>
      <c r="I1672" s="152">
        <f t="shared" si="148"/>
        <v>1087</v>
      </c>
      <c r="J1672" s="152">
        <f t="shared" si="148"/>
        <v>13943</v>
      </c>
      <c r="K1672" s="152">
        <f t="shared" si="148"/>
        <v>2948</v>
      </c>
      <c r="L1672" s="152">
        <f t="shared" si="148"/>
        <v>2948</v>
      </c>
      <c r="M1672" s="152">
        <f t="shared" si="148"/>
        <v>9112</v>
      </c>
      <c r="N1672" s="152">
        <f t="shared" si="148"/>
        <v>4209</v>
      </c>
      <c r="O1672" s="152">
        <f t="shared" si="148"/>
        <v>3364</v>
      </c>
      <c r="P1672" s="152">
        <f t="shared" si="148"/>
        <v>1539</v>
      </c>
      <c r="Q1672" s="152">
        <f t="shared" si="148"/>
        <v>1344977</v>
      </c>
      <c r="R1672" s="152">
        <f t="shared" si="148"/>
        <v>2188</v>
      </c>
      <c r="S1672" s="153"/>
      <c r="BN1672" s="129"/>
      <c r="BO1672" s="129"/>
      <c r="BP1672" s="129"/>
      <c r="BQ1672" s="129"/>
      <c r="BR1672" s="129"/>
      <c r="BS1672" s="129"/>
      <c r="BT1672" s="129"/>
      <c r="BU1672" s="129"/>
      <c r="BV1672" s="129"/>
      <c r="BW1672" s="129"/>
      <c r="BX1672" s="129"/>
      <c r="BY1672" s="129"/>
      <c r="BZ1672" s="129"/>
      <c r="CA1672" s="129"/>
      <c r="CB1672" s="129"/>
      <c r="CC1672" s="129"/>
      <c r="CD1672" s="129"/>
      <c r="CE1672" s="129"/>
      <c r="CF1672" s="129"/>
    </row>
    <row r="1673" spans="1:84" s="176" customFormat="1" ht="8.1" customHeight="1">
      <c r="A1673" s="130">
        <v>43</v>
      </c>
      <c r="B1673" s="130"/>
      <c r="C1673" s="131" t="s">
        <v>71</v>
      </c>
      <c r="D1673" s="132"/>
      <c r="E1673" s="134" t="s">
        <v>150</v>
      </c>
      <c r="F1673" s="115" t="s">
        <v>150</v>
      </c>
      <c r="G1673" s="134" t="s">
        <v>150</v>
      </c>
      <c r="H1673" s="134" t="s">
        <v>150</v>
      </c>
      <c r="I1673" s="134" t="s">
        <v>150</v>
      </c>
      <c r="J1673" s="134" t="s">
        <v>150</v>
      </c>
      <c r="K1673" s="115" t="s">
        <v>150</v>
      </c>
      <c r="L1673" s="134" t="s">
        <v>150</v>
      </c>
      <c r="M1673" s="115" t="s">
        <v>150</v>
      </c>
      <c r="N1673" s="134" t="s">
        <v>150</v>
      </c>
      <c r="O1673" s="134" t="s">
        <v>150</v>
      </c>
      <c r="P1673" s="134" t="s">
        <v>150</v>
      </c>
      <c r="Q1673" s="115">
        <v>281</v>
      </c>
      <c r="R1673" s="115" t="s">
        <v>150</v>
      </c>
      <c r="S1673" s="135">
        <v>43</v>
      </c>
      <c r="BN1673" s="136"/>
      <c r="BO1673" s="136"/>
      <c r="BP1673" s="136"/>
      <c r="BQ1673" s="136"/>
      <c r="BR1673" s="136"/>
      <c r="BS1673" s="136"/>
      <c r="BT1673" s="136"/>
      <c r="BU1673" s="136"/>
      <c r="BV1673" s="136"/>
      <c r="BW1673" s="136"/>
      <c r="BX1673" s="136"/>
      <c r="BY1673" s="136"/>
      <c r="BZ1673" s="136"/>
      <c r="CA1673" s="136"/>
      <c r="CB1673" s="136"/>
      <c r="CC1673" s="136"/>
      <c r="CD1673" s="136"/>
      <c r="CE1673" s="136"/>
      <c r="CF1673" s="136"/>
    </row>
    <row r="1674" spans="1:84" s="177" customFormat="1" ht="8.1" customHeight="1">
      <c r="A1674" s="137">
        <v>44</v>
      </c>
      <c r="B1674" s="137"/>
      <c r="C1674" s="138" t="s">
        <v>72</v>
      </c>
      <c r="D1674" s="139"/>
      <c r="E1674" s="134" t="s">
        <v>150</v>
      </c>
      <c r="F1674" s="115" t="s">
        <v>150</v>
      </c>
      <c r="G1674" s="134" t="s">
        <v>150</v>
      </c>
      <c r="H1674" s="134" t="s">
        <v>150</v>
      </c>
      <c r="I1674" s="134" t="s">
        <v>150</v>
      </c>
      <c r="J1674" s="134" t="s">
        <v>150</v>
      </c>
      <c r="K1674" s="115" t="s">
        <v>150</v>
      </c>
      <c r="L1674" s="134" t="s">
        <v>150</v>
      </c>
      <c r="M1674" s="115" t="s">
        <v>150</v>
      </c>
      <c r="N1674" s="134" t="s">
        <v>150</v>
      </c>
      <c r="O1674" s="134" t="s">
        <v>150</v>
      </c>
      <c r="P1674" s="134" t="s">
        <v>150</v>
      </c>
      <c r="Q1674" s="115">
        <v>4598</v>
      </c>
      <c r="R1674" s="115" t="s">
        <v>150</v>
      </c>
      <c r="S1674" s="140">
        <v>44</v>
      </c>
      <c r="BN1674" s="143"/>
      <c r="BO1674" s="143"/>
      <c r="BP1674" s="143"/>
      <c r="BQ1674" s="143"/>
      <c r="BR1674" s="143"/>
      <c r="BS1674" s="143"/>
      <c r="BT1674" s="143"/>
      <c r="BU1674" s="143"/>
      <c r="BV1674" s="143"/>
      <c r="BW1674" s="143"/>
      <c r="BX1674" s="143"/>
      <c r="BY1674" s="143"/>
      <c r="BZ1674" s="143"/>
      <c r="CA1674" s="143"/>
      <c r="CB1674" s="143"/>
      <c r="CC1674" s="143"/>
      <c r="CD1674" s="143"/>
      <c r="CE1674" s="143"/>
      <c r="CF1674" s="143"/>
    </row>
    <row r="1675" spans="1:84" s="177" customFormat="1" ht="8.1" customHeight="1">
      <c r="A1675" s="137">
        <v>45</v>
      </c>
      <c r="B1675" s="137"/>
      <c r="C1675" s="138" t="s">
        <v>73</v>
      </c>
      <c r="D1675" s="139"/>
      <c r="E1675" s="134" t="s">
        <v>150</v>
      </c>
      <c r="F1675" s="115" t="s">
        <v>150</v>
      </c>
      <c r="G1675" s="134" t="s">
        <v>150</v>
      </c>
      <c r="H1675" s="134" t="s">
        <v>150</v>
      </c>
      <c r="I1675" s="134" t="s">
        <v>150</v>
      </c>
      <c r="J1675" s="134" t="s">
        <v>150</v>
      </c>
      <c r="K1675" s="115" t="s">
        <v>150</v>
      </c>
      <c r="L1675" s="134" t="s">
        <v>150</v>
      </c>
      <c r="M1675" s="115">
        <v>19</v>
      </c>
      <c r="N1675" s="134" t="s">
        <v>150</v>
      </c>
      <c r="O1675" s="134">
        <v>19</v>
      </c>
      <c r="P1675" s="134" t="s">
        <v>150</v>
      </c>
      <c r="Q1675" s="115">
        <v>2341</v>
      </c>
      <c r="R1675" s="115" t="s">
        <v>150</v>
      </c>
      <c r="S1675" s="140">
        <v>45</v>
      </c>
      <c r="BN1675" s="143"/>
      <c r="BO1675" s="143"/>
      <c r="BP1675" s="143"/>
      <c r="BQ1675" s="143"/>
      <c r="BR1675" s="143"/>
      <c r="BS1675" s="143"/>
      <c r="BT1675" s="143"/>
      <c r="BU1675" s="143"/>
      <c r="BV1675" s="143"/>
      <c r="BW1675" s="143"/>
      <c r="BX1675" s="143"/>
      <c r="BY1675" s="143"/>
      <c r="BZ1675" s="143"/>
      <c r="CA1675" s="143"/>
      <c r="CB1675" s="143"/>
      <c r="CC1675" s="143"/>
      <c r="CD1675" s="143"/>
      <c r="CE1675" s="143"/>
      <c r="CF1675" s="143"/>
    </row>
    <row r="1676" spans="1:84" s="177" customFormat="1" ht="8.1" customHeight="1">
      <c r="A1676" s="137">
        <v>46</v>
      </c>
      <c r="B1676" s="137"/>
      <c r="C1676" s="138" t="s">
        <v>74</v>
      </c>
      <c r="D1676" s="139"/>
      <c r="E1676" s="134" t="s">
        <v>150</v>
      </c>
      <c r="F1676" s="115">
        <v>58</v>
      </c>
      <c r="G1676" s="134">
        <v>58</v>
      </c>
      <c r="H1676" s="134" t="s">
        <v>150</v>
      </c>
      <c r="I1676" s="134" t="s">
        <v>150</v>
      </c>
      <c r="J1676" s="134" t="s">
        <v>150</v>
      </c>
      <c r="K1676" s="115" t="s">
        <v>150</v>
      </c>
      <c r="L1676" s="134" t="s">
        <v>150</v>
      </c>
      <c r="M1676" s="115" t="s">
        <v>150</v>
      </c>
      <c r="N1676" s="134" t="s">
        <v>150</v>
      </c>
      <c r="O1676" s="134" t="s">
        <v>150</v>
      </c>
      <c r="P1676" s="134" t="s">
        <v>150</v>
      </c>
      <c r="Q1676" s="115">
        <v>13051</v>
      </c>
      <c r="R1676" s="115" t="s">
        <v>150</v>
      </c>
      <c r="S1676" s="140">
        <v>46</v>
      </c>
      <c r="BN1676" s="143"/>
      <c r="BO1676" s="143"/>
      <c r="BP1676" s="143"/>
      <c r="BQ1676" s="143"/>
      <c r="BR1676" s="143"/>
      <c r="BS1676" s="143"/>
      <c r="BT1676" s="143"/>
      <c r="BU1676" s="143"/>
      <c r="BV1676" s="143"/>
      <c r="BW1676" s="143"/>
      <c r="BX1676" s="143"/>
      <c r="BY1676" s="143"/>
      <c r="BZ1676" s="143"/>
      <c r="CA1676" s="143"/>
      <c r="CB1676" s="143"/>
      <c r="CC1676" s="143"/>
      <c r="CD1676" s="143"/>
      <c r="CE1676" s="143"/>
      <c r="CF1676" s="143"/>
    </row>
    <row r="1677" spans="1:84" s="177" customFormat="1" ht="8.1" customHeight="1">
      <c r="A1677" s="137">
        <v>47</v>
      </c>
      <c r="B1677" s="137"/>
      <c r="C1677" s="138" t="s">
        <v>75</v>
      </c>
      <c r="D1677" s="139"/>
      <c r="E1677" s="134" t="s">
        <v>150</v>
      </c>
      <c r="F1677" s="115" t="s">
        <v>150</v>
      </c>
      <c r="G1677" s="134" t="s">
        <v>150</v>
      </c>
      <c r="H1677" s="134" t="s">
        <v>150</v>
      </c>
      <c r="I1677" s="134" t="s">
        <v>150</v>
      </c>
      <c r="J1677" s="134" t="s">
        <v>150</v>
      </c>
      <c r="K1677" s="115" t="s">
        <v>150</v>
      </c>
      <c r="L1677" s="134" t="s">
        <v>150</v>
      </c>
      <c r="M1677" s="115" t="s">
        <v>150</v>
      </c>
      <c r="N1677" s="134" t="s">
        <v>150</v>
      </c>
      <c r="O1677" s="134" t="s">
        <v>150</v>
      </c>
      <c r="P1677" s="134" t="s">
        <v>150</v>
      </c>
      <c r="Q1677" s="115" t="s">
        <v>150</v>
      </c>
      <c r="R1677" s="115" t="s">
        <v>150</v>
      </c>
      <c r="S1677" s="140">
        <v>47</v>
      </c>
      <c r="BN1677" s="143"/>
      <c r="BO1677" s="143"/>
      <c r="BP1677" s="143"/>
      <c r="BQ1677" s="143"/>
      <c r="BR1677" s="143"/>
      <c r="BS1677" s="143"/>
      <c r="BT1677" s="143"/>
      <c r="BU1677" s="143"/>
      <c r="BV1677" s="143"/>
      <c r="BW1677" s="143"/>
      <c r="BX1677" s="143"/>
      <c r="BY1677" s="143"/>
      <c r="BZ1677" s="143"/>
      <c r="CA1677" s="143"/>
      <c r="CB1677" s="143"/>
      <c r="CC1677" s="143"/>
      <c r="CD1677" s="143"/>
      <c r="CE1677" s="143"/>
      <c r="CF1677" s="143"/>
    </row>
    <row r="1678" spans="1:84" s="177" customFormat="1" ht="8.1" customHeight="1">
      <c r="A1678" s="137">
        <v>48</v>
      </c>
      <c r="B1678" s="137"/>
      <c r="C1678" s="138" t="s">
        <v>76</v>
      </c>
      <c r="D1678" s="139"/>
      <c r="E1678" s="134" t="s">
        <v>150</v>
      </c>
      <c r="F1678" s="115" t="s">
        <v>155</v>
      </c>
      <c r="G1678" s="134" t="s">
        <v>155</v>
      </c>
      <c r="H1678" s="134" t="s">
        <v>150</v>
      </c>
      <c r="I1678" s="134" t="s">
        <v>150</v>
      </c>
      <c r="J1678" s="134" t="s">
        <v>150</v>
      </c>
      <c r="K1678" s="115" t="s">
        <v>155</v>
      </c>
      <c r="L1678" s="134" t="s">
        <v>155</v>
      </c>
      <c r="M1678" s="115" t="s">
        <v>155</v>
      </c>
      <c r="N1678" s="134" t="s">
        <v>150</v>
      </c>
      <c r="O1678" s="134" t="s">
        <v>150</v>
      </c>
      <c r="P1678" s="134" t="s">
        <v>150</v>
      </c>
      <c r="Q1678" s="115" t="s">
        <v>155</v>
      </c>
      <c r="R1678" s="115" t="s">
        <v>150</v>
      </c>
      <c r="S1678" s="140">
        <v>48</v>
      </c>
      <c r="BN1678" s="143"/>
      <c r="BO1678" s="143"/>
      <c r="BP1678" s="143"/>
      <c r="BQ1678" s="143"/>
      <c r="BR1678" s="143"/>
      <c r="BS1678" s="143"/>
      <c r="BT1678" s="143"/>
      <c r="BU1678" s="143"/>
      <c r="BV1678" s="143"/>
      <c r="BW1678" s="143"/>
      <c r="BX1678" s="143"/>
      <c r="BY1678" s="143"/>
      <c r="BZ1678" s="143"/>
      <c r="CA1678" s="143"/>
      <c r="CB1678" s="143"/>
      <c r="CC1678" s="143"/>
      <c r="CD1678" s="143"/>
      <c r="CE1678" s="143"/>
      <c r="CF1678" s="143"/>
    </row>
    <row r="1679" spans="1:84" s="177" customFormat="1" ht="8.1" customHeight="1">
      <c r="A1679" s="137">
        <v>49</v>
      </c>
      <c r="B1679" s="137"/>
      <c r="C1679" s="138" t="s">
        <v>119</v>
      </c>
      <c r="D1679" s="139"/>
      <c r="E1679" s="134" t="s">
        <v>155</v>
      </c>
      <c r="F1679" s="115" t="s">
        <v>150</v>
      </c>
      <c r="G1679" s="134" t="s">
        <v>150</v>
      </c>
      <c r="H1679" s="134" t="s">
        <v>150</v>
      </c>
      <c r="I1679" s="134" t="s">
        <v>150</v>
      </c>
      <c r="J1679" s="134" t="s">
        <v>150</v>
      </c>
      <c r="K1679" s="115" t="s">
        <v>150</v>
      </c>
      <c r="L1679" s="134" t="s">
        <v>150</v>
      </c>
      <c r="M1679" s="115" t="s">
        <v>150</v>
      </c>
      <c r="N1679" s="134" t="s">
        <v>150</v>
      </c>
      <c r="O1679" s="134" t="s">
        <v>150</v>
      </c>
      <c r="P1679" s="134" t="s">
        <v>150</v>
      </c>
      <c r="Q1679" s="115">
        <v>12701</v>
      </c>
      <c r="R1679" s="115" t="s">
        <v>150</v>
      </c>
      <c r="S1679" s="140">
        <v>49</v>
      </c>
      <c r="BN1679" s="143"/>
      <c r="BO1679" s="143"/>
      <c r="BP1679" s="143"/>
      <c r="BQ1679" s="143"/>
      <c r="BR1679" s="143"/>
      <c r="BS1679" s="143"/>
      <c r="BT1679" s="143"/>
      <c r="BU1679" s="143"/>
      <c r="BV1679" s="143"/>
      <c r="BW1679" s="143"/>
      <c r="BX1679" s="143"/>
      <c r="BY1679" s="143"/>
      <c r="BZ1679" s="143"/>
      <c r="CA1679" s="143"/>
      <c r="CB1679" s="143"/>
      <c r="CC1679" s="143"/>
      <c r="CD1679" s="143"/>
      <c r="CE1679" s="143"/>
      <c r="CF1679" s="143"/>
    </row>
    <row r="1680" spans="1:84" s="177" customFormat="1" ht="8.1" customHeight="1">
      <c r="A1680" s="137">
        <v>50</v>
      </c>
      <c r="B1680" s="137"/>
      <c r="C1680" s="138" t="s">
        <v>120</v>
      </c>
      <c r="D1680" s="139"/>
      <c r="E1680" s="134" t="s">
        <v>150</v>
      </c>
      <c r="F1680" s="115" t="s">
        <v>150</v>
      </c>
      <c r="G1680" s="134" t="s">
        <v>150</v>
      </c>
      <c r="H1680" s="134" t="s">
        <v>150</v>
      </c>
      <c r="I1680" s="134" t="s">
        <v>150</v>
      </c>
      <c r="J1680" s="134" t="s">
        <v>150</v>
      </c>
      <c r="K1680" s="115" t="s">
        <v>150</v>
      </c>
      <c r="L1680" s="134" t="s">
        <v>150</v>
      </c>
      <c r="M1680" s="115" t="s">
        <v>150</v>
      </c>
      <c r="N1680" s="134" t="s">
        <v>150</v>
      </c>
      <c r="O1680" s="134" t="s">
        <v>150</v>
      </c>
      <c r="P1680" s="134" t="s">
        <v>150</v>
      </c>
      <c r="Q1680" s="115" t="s">
        <v>150</v>
      </c>
      <c r="R1680" s="115" t="s">
        <v>150</v>
      </c>
      <c r="S1680" s="140">
        <v>50</v>
      </c>
      <c r="BN1680" s="143"/>
      <c r="BO1680" s="143"/>
      <c r="BP1680" s="143"/>
      <c r="BQ1680" s="143"/>
      <c r="BR1680" s="143"/>
      <c r="BS1680" s="143"/>
      <c r="BT1680" s="143"/>
      <c r="BU1680" s="143"/>
      <c r="BV1680" s="143"/>
      <c r="BW1680" s="143"/>
      <c r="BX1680" s="143"/>
      <c r="BY1680" s="143"/>
      <c r="BZ1680" s="143"/>
      <c r="CA1680" s="143"/>
      <c r="CB1680" s="143"/>
      <c r="CC1680" s="143"/>
      <c r="CD1680" s="143"/>
      <c r="CE1680" s="143"/>
      <c r="CF1680" s="143"/>
    </row>
    <row r="1681" spans="1:84" s="177" customFormat="1" ht="8.1" customHeight="1">
      <c r="A1681" s="137">
        <v>51</v>
      </c>
      <c r="B1681" s="137"/>
      <c r="C1681" s="138" t="s">
        <v>79</v>
      </c>
      <c r="D1681" s="139"/>
      <c r="E1681" s="134" t="s">
        <v>150</v>
      </c>
      <c r="F1681" s="115" t="s">
        <v>150</v>
      </c>
      <c r="G1681" s="134" t="s">
        <v>150</v>
      </c>
      <c r="H1681" s="134" t="s">
        <v>150</v>
      </c>
      <c r="I1681" s="134" t="s">
        <v>150</v>
      </c>
      <c r="J1681" s="134" t="s">
        <v>150</v>
      </c>
      <c r="K1681" s="115" t="s">
        <v>150</v>
      </c>
      <c r="L1681" s="134" t="s">
        <v>150</v>
      </c>
      <c r="M1681" s="115" t="s">
        <v>150</v>
      </c>
      <c r="N1681" s="134" t="s">
        <v>150</v>
      </c>
      <c r="O1681" s="134" t="s">
        <v>150</v>
      </c>
      <c r="P1681" s="134" t="s">
        <v>150</v>
      </c>
      <c r="Q1681" s="115" t="s">
        <v>150</v>
      </c>
      <c r="R1681" s="115" t="s">
        <v>150</v>
      </c>
      <c r="S1681" s="140">
        <v>51</v>
      </c>
      <c r="BN1681" s="143"/>
      <c r="BO1681" s="143"/>
      <c r="BP1681" s="143"/>
      <c r="BQ1681" s="143"/>
      <c r="BR1681" s="143"/>
      <c r="BS1681" s="143"/>
      <c r="BT1681" s="143"/>
      <c r="BU1681" s="143"/>
      <c r="BV1681" s="143"/>
      <c r="BW1681" s="143"/>
      <c r="BX1681" s="143"/>
      <c r="BY1681" s="143"/>
      <c r="BZ1681" s="143"/>
      <c r="CA1681" s="143"/>
      <c r="CB1681" s="143"/>
      <c r="CC1681" s="143"/>
      <c r="CD1681" s="143"/>
      <c r="CE1681" s="143"/>
      <c r="CF1681" s="143"/>
    </row>
    <row r="1682" spans="1:84" s="177" customFormat="1" ht="8.1" customHeight="1">
      <c r="A1682" s="137">
        <v>52</v>
      </c>
      <c r="B1682" s="137"/>
      <c r="C1682" s="138" t="s">
        <v>80</v>
      </c>
      <c r="D1682" s="139"/>
      <c r="E1682" s="134" t="s">
        <v>150</v>
      </c>
      <c r="F1682" s="115">
        <v>252</v>
      </c>
      <c r="G1682" s="134">
        <v>252</v>
      </c>
      <c r="H1682" s="134" t="s">
        <v>150</v>
      </c>
      <c r="I1682" s="134" t="s">
        <v>150</v>
      </c>
      <c r="J1682" s="134" t="s">
        <v>150</v>
      </c>
      <c r="K1682" s="115" t="s">
        <v>150</v>
      </c>
      <c r="L1682" s="134" t="s">
        <v>150</v>
      </c>
      <c r="M1682" s="115" t="s">
        <v>150</v>
      </c>
      <c r="N1682" s="134" t="s">
        <v>150</v>
      </c>
      <c r="O1682" s="134" t="s">
        <v>150</v>
      </c>
      <c r="P1682" s="134" t="s">
        <v>150</v>
      </c>
      <c r="Q1682" s="115">
        <v>262</v>
      </c>
      <c r="R1682" s="115" t="s">
        <v>150</v>
      </c>
      <c r="S1682" s="140">
        <v>52</v>
      </c>
      <c r="BN1682" s="143"/>
      <c r="BO1682" s="143"/>
      <c r="BP1682" s="143"/>
      <c r="BQ1682" s="143"/>
      <c r="BR1682" s="143"/>
      <c r="BS1682" s="143"/>
      <c r="BT1682" s="143"/>
      <c r="BU1682" s="143"/>
      <c r="BV1682" s="143"/>
      <c r="BW1682" s="143"/>
      <c r="BX1682" s="143"/>
      <c r="BY1682" s="143"/>
      <c r="BZ1682" s="143"/>
      <c r="CA1682" s="143"/>
      <c r="CB1682" s="143"/>
      <c r="CC1682" s="143"/>
      <c r="CD1682" s="143"/>
      <c r="CE1682" s="143"/>
      <c r="CF1682" s="143"/>
    </row>
    <row r="1683" spans="1:84" s="177" customFormat="1" ht="8.1" customHeight="1">
      <c r="A1683" s="137">
        <v>53</v>
      </c>
      <c r="B1683" s="137"/>
      <c r="C1683" s="138" t="s">
        <v>81</v>
      </c>
      <c r="D1683" s="139"/>
      <c r="E1683" s="134" t="s">
        <v>150</v>
      </c>
      <c r="F1683" s="115" t="s">
        <v>150</v>
      </c>
      <c r="G1683" s="134" t="s">
        <v>150</v>
      </c>
      <c r="H1683" s="134" t="s">
        <v>150</v>
      </c>
      <c r="I1683" s="134" t="s">
        <v>150</v>
      </c>
      <c r="J1683" s="134" t="s">
        <v>150</v>
      </c>
      <c r="K1683" s="115" t="s">
        <v>150</v>
      </c>
      <c r="L1683" s="134" t="s">
        <v>150</v>
      </c>
      <c r="M1683" s="115" t="s">
        <v>150</v>
      </c>
      <c r="N1683" s="134" t="s">
        <v>150</v>
      </c>
      <c r="O1683" s="134" t="s">
        <v>150</v>
      </c>
      <c r="P1683" s="134" t="s">
        <v>150</v>
      </c>
      <c r="Q1683" s="115" t="s">
        <v>150</v>
      </c>
      <c r="R1683" s="115" t="s">
        <v>150</v>
      </c>
      <c r="S1683" s="140">
        <v>53</v>
      </c>
      <c r="BN1683" s="143"/>
      <c r="BO1683" s="143"/>
      <c r="BP1683" s="143"/>
      <c r="BQ1683" s="143"/>
      <c r="BR1683" s="143"/>
      <c r="BS1683" s="143"/>
      <c r="BT1683" s="143"/>
      <c r="BU1683" s="143"/>
      <c r="BV1683" s="143"/>
      <c r="BW1683" s="143"/>
      <c r="BX1683" s="143"/>
      <c r="BY1683" s="143"/>
      <c r="BZ1683" s="143"/>
      <c r="CA1683" s="143"/>
      <c r="CB1683" s="143"/>
      <c r="CC1683" s="143"/>
      <c r="CD1683" s="143"/>
      <c r="CE1683" s="143"/>
      <c r="CF1683" s="143"/>
    </row>
    <row r="1684" spans="1:84" s="177" customFormat="1" ht="8.1" customHeight="1">
      <c r="A1684" s="137">
        <v>54</v>
      </c>
      <c r="B1684" s="137"/>
      <c r="C1684" s="138" t="s">
        <v>82</v>
      </c>
      <c r="D1684" s="139"/>
      <c r="E1684" s="134" t="s">
        <v>150</v>
      </c>
      <c r="F1684" s="115" t="s">
        <v>150</v>
      </c>
      <c r="G1684" s="134" t="s">
        <v>150</v>
      </c>
      <c r="H1684" s="134" t="s">
        <v>150</v>
      </c>
      <c r="I1684" s="134" t="s">
        <v>150</v>
      </c>
      <c r="J1684" s="134" t="s">
        <v>150</v>
      </c>
      <c r="K1684" s="115" t="s">
        <v>150</v>
      </c>
      <c r="L1684" s="134" t="s">
        <v>150</v>
      </c>
      <c r="M1684" s="115" t="s">
        <v>150</v>
      </c>
      <c r="N1684" s="134" t="s">
        <v>150</v>
      </c>
      <c r="O1684" s="134" t="s">
        <v>150</v>
      </c>
      <c r="P1684" s="134" t="s">
        <v>150</v>
      </c>
      <c r="Q1684" s="115" t="s">
        <v>150</v>
      </c>
      <c r="R1684" s="115" t="s">
        <v>150</v>
      </c>
      <c r="S1684" s="140">
        <v>54</v>
      </c>
      <c r="BN1684" s="143"/>
      <c r="BO1684" s="143"/>
      <c r="BP1684" s="143"/>
      <c r="BQ1684" s="143"/>
      <c r="BR1684" s="143"/>
      <c r="BS1684" s="143"/>
      <c r="BT1684" s="143"/>
      <c r="BU1684" s="143"/>
      <c r="BV1684" s="143"/>
      <c r="BW1684" s="143"/>
      <c r="BX1684" s="143"/>
      <c r="BY1684" s="143"/>
      <c r="BZ1684" s="143"/>
      <c r="CA1684" s="143"/>
      <c r="CB1684" s="143"/>
      <c r="CC1684" s="143"/>
      <c r="CD1684" s="143"/>
      <c r="CE1684" s="143"/>
      <c r="CF1684" s="143"/>
    </row>
    <row r="1685" spans="1:84" s="177" customFormat="1" ht="8.1" customHeight="1">
      <c r="A1685" s="137">
        <v>55</v>
      </c>
      <c r="B1685" s="137"/>
      <c r="C1685" s="138" t="s">
        <v>83</v>
      </c>
      <c r="D1685" s="139"/>
      <c r="E1685" s="134">
        <v>5</v>
      </c>
      <c r="F1685" s="115">
        <v>99</v>
      </c>
      <c r="G1685" s="134">
        <v>99</v>
      </c>
      <c r="H1685" s="134" t="s">
        <v>150</v>
      </c>
      <c r="I1685" s="134" t="s">
        <v>150</v>
      </c>
      <c r="J1685" s="134" t="s">
        <v>150</v>
      </c>
      <c r="K1685" s="115" t="s">
        <v>150</v>
      </c>
      <c r="L1685" s="134" t="s">
        <v>150</v>
      </c>
      <c r="M1685" s="115" t="s">
        <v>150</v>
      </c>
      <c r="N1685" s="134" t="s">
        <v>150</v>
      </c>
      <c r="O1685" s="134" t="s">
        <v>150</v>
      </c>
      <c r="P1685" s="134" t="s">
        <v>150</v>
      </c>
      <c r="Q1685" s="115">
        <v>20329</v>
      </c>
      <c r="R1685" s="115" t="s">
        <v>150</v>
      </c>
      <c r="S1685" s="140">
        <v>55</v>
      </c>
      <c r="BN1685" s="143"/>
      <c r="BO1685" s="143"/>
      <c r="BP1685" s="143"/>
      <c r="BQ1685" s="143"/>
      <c r="BR1685" s="143"/>
      <c r="BS1685" s="143"/>
      <c r="BT1685" s="143"/>
      <c r="BU1685" s="143"/>
      <c r="BV1685" s="143"/>
      <c r="BW1685" s="143"/>
      <c r="BX1685" s="143"/>
      <c r="BY1685" s="143"/>
      <c r="BZ1685" s="143"/>
      <c r="CA1685" s="143"/>
      <c r="CB1685" s="143"/>
      <c r="CC1685" s="143"/>
      <c r="CD1685" s="143"/>
      <c r="CE1685" s="143"/>
      <c r="CF1685" s="143"/>
    </row>
    <row r="1686" spans="1:84" s="177" customFormat="1" ht="8.1" customHeight="1">
      <c r="A1686" s="137">
        <v>56</v>
      </c>
      <c r="B1686" s="137"/>
      <c r="C1686" s="138" t="s">
        <v>84</v>
      </c>
      <c r="D1686" s="139"/>
      <c r="E1686" s="134" t="s">
        <v>150</v>
      </c>
      <c r="F1686" s="115" t="s">
        <v>150</v>
      </c>
      <c r="G1686" s="134" t="s">
        <v>150</v>
      </c>
      <c r="H1686" s="134" t="s">
        <v>150</v>
      </c>
      <c r="I1686" s="134" t="s">
        <v>150</v>
      </c>
      <c r="J1686" s="134" t="s">
        <v>150</v>
      </c>
      <c r="K1686" s="115" t="s">
        <v>150</v>
      </c>
      <c r="L1686" s="134" t="s">
        <v>150</v>
      </c>
      <c r="M1686" s="115" t="s">
        <v>150</v>
      </c>
      <c r="N1686" s="134" t="s">
        <v>150</v>
      </c>
      <c r="O1686" s="134" t="s">
        <v>150</v>
      </c>
      <c r="P1686" s="134" t="s">
        <v>150</v>
      </c>
      <c r="Q1686" s="115">
        <v>127</v>
      </c>
      <c r="R1686" s="115" t="s">
        <v>150</v>
      </c>
      <c r="S1686" s="140">
        <v>56</v>
      </c>
      <c r="BN1686" s="143"/>
      <c r="BO1686" s="143"/>
      <c r="BP1686" s="143"/>
      <c r="BQ1686" s="143"/>
      <c r="BR1686" s="143"/>
      <c r="BS1686" s="143"/>
      <c r="BT1686" s="143"/>
      <c r="BU1686" s="143"/>
      <c r="BV1686" s="143"/>
      <c r="BW1686" s="143"/>
      <c r="BX1686" s="143"/>
      <c r="BY1686" s="143"/>
      <c r="BZ1686" s="143"/>
      <c r="CA1686" s="143"/>
      <c r="CB1686" s="143"/>
      <c r="CC1686" s="143"/>
      <c r="CD1686" s="143"/>
      <c r="CE1686" s="143"/>
      <c r="CF1686" s="143"/>
    </row>
    <row r="1687" spans="1:84" s="177" customFormat="1" ht="8.1" customHeight="1">
      <c r="A1687" s="137">
        <v>57</v>
      </c>
      <c r="B1687" s="137"/>
      <c r="C1687" s="159" t="s">
        <v>85</v>
      </c>
      <c r="D1687" s="139"/>
      <c r="E1687" s="134">
        <v>22</v>
      </c>
      <c r="F1687" s="115">
        <v>1179</v>
      </c>
      <c r="G1687" s="134">
        <v>840</v>
      </c>
      <c r="H1687" s="134">
        <v>101</v>
      </c>
      <c r="I1687" s="134">
        <v>166</v>
      </c>
      <c r="J1687" s="134">
        <v>72</v>
      </c>
      <c r="K1687" s="115" t="s">
        <v>150</v>
      </c>
      <c r="L1687" s="134" t="s">
        <v>150</v>
      </c>
      <c r="M1687" s="115">
        <v>18</v>
      </c>
      <c r="N1687" s="134" t="s">
        <v>150</v>
      </c>
      <c r="O1687" s="134">
        <v>18</v>
      </c>
      <c r="P1687" s="134" t="s">
        <v>150</v>
      </c>
      <c r="Q1687" s="115">
        <v>110722</v>
      </c>
      <c r="R1687" s="115" t="s">
        <v>150</v>
      </c>
      <c r="S1687" s="140">
        <v>57</v>
      </c>
      <c r="BN1687" s="143"/>
      <c r="BO1687" s="143"/>
      <c r="BP1687" s="143"/>
      <c r="BQ1687" s="143"/>
      <c r="BR1687" s="143"/>
      <c r="BS1687" s="143"/>
      <c r="BT1687" s="143"/>
      <c r="BU1687" s="143"/>
      <c r="BV1687" s="143"/>
      <c r="BW1687" s="143"/>
      <c r="BX1687" s="143"/>
      <c r="BY1687" s="143"/>
      <c r="BZ1687" s="143"/>
      <c r="CA1687" s="143"/>
      <c r="CB1687" s="143"/>
      <c r="CC1687" s="143"/>
      <c r="CD1687" s="143"/>
      <c r="CE1687" s="143"/>
      <c r="CF1687" s="143"/>
    </row>
    <row r="1688" spans="1:84" s="179" customFormat="1" ht="8.1" customHeight="1">
      <c r="A1688" s="149"/>
      <c r="B1688" s="149"/>
      <c r="C1688" s="150" t="s">
        <v>86</v>
      </c>
      <c r="D1688" s="158"/>
      <c r="E1688" s="152">
        <f t="shared" ref="E1688:R1688" si="149">IF(SUM(E1673:E1687)&gt;0,SUM(E1673:E1687),"-")</f>
        <v>27</v>
      </c>
      <c r="F1688" s="152">
        <f t="shared" si="149"/>
        <v>1588</v>
      </c>
      <c r="G1688" s="152">
        <f t="shared" si="149"/>
        <v>1249</v>
      </c>
      <c r="H1688" s="152">
        <f t="shared" si="149"/>
        <v>101</v>
      </c>
      <c r="I1688" s="152">
        <f t="shared" si="149"/>
        <v>166</v>
      </c>
      <c r="J1688" s="152">
        <f t="shared" si="149"/>
        <v>72</v>
      </c>
      <c r="K1688" s="152" t="str">
        <f t="shared" si="149"/>
        <v>-</v>
      </c>
      <c r="L1688" s="152" t="str">
        <f t="shared" si="149"/>
        <v>-</v>
      </c>
      <c r="M1688" s="152">
        <f t="shared" si="149"/>
        <v>37</v>
      </c>
      <c r="N1688" s="152" t="str">
        <f t="shared" si="149"/>
        <v>-</v>
      </c>
      <c r="O1688" s="152">
        <f t="shared" si="149"/>
        <v>37</v>
      </c>
      <c r="P1688" s="152" t="str">
        <f t="shared" si="149"/>
        <v>-</v>
      </c>
      <c r="Q1688" s="152">
        <f t="shared" si="149"/>
        <v>164412</v>
      </c>
      <c r="R1688" s="152" t="str">
        <f t="shared" si="149"/>
        <v>-</v>
      </c>
      <c r="S1688" s="153"/>
      <c r="BN1688" s="129"/>
      <c r="BO1688" s="129"/>
      <c r="BP1688" s="129"/>
      <c r="BQ1688" s="129"/>
      <c r="BR1688" s="129"/>
      <c r="BS1688" s="129"/>
      <c r="BT1688" s="129"/>
      <c r="BU1688" s="129"/>
      <c r="BV1688" s="129"/>
      <c r="BW1688" s="129"/>
      <c r="BX1688" s="129"/>
      <c r="BY1688" s="129"/>
      <c r="BZ1688" s="129"/>
      <c r="CA1688" s="129"/>
      <c r="CB1688" s="129"/>
      <c r="CC1688" s="129"/>
      <c r="CD1688" s="129"/>
      <c r="CE1688" s="129"/>
      <c r="CF1688" s="129"/>
    </row>
    <row r="1689" spans="1:84" s="176" customFormat="1" ht="8.1" customHeight="1">
      <c r="A1689" s="130">
        <v>58</v>
      </c>
      <c r="B1689" s="130"/>
      <c r="C1689" s="131" t="s">
        <v>121</v>
      </c>
      <c r="D1689" s="132"/>
      <c r="E1689" s="134" t="s">
        <v>150</v>
      </c>
      <c r="F1689" s="115" t="s">
        <v>150</v>
      </c>
      <c r="G1689" s="134" t="s">
        <v>150</v>
      </c>
      <c r="H1689" s="134" t="s">
        <v>150</v>
      </c>
      <c r="I1689" s="134" t="s">
        <v>150</v>
      </c>
      <c r="J1689" s="134" t="s">
        <v>150</v>
      </c>
      <c r="K1689" s="115" t="s">
        <v>150</v>
      </c>
      <c r="L1689" s="134" t="s">
        <v>150</v>
      </c>
      <c r="M1689" s="115" t="s">
        <v>150</v>
      </c>
      <c r="N1689" s="134" t="s">
        <v>150</v>
      </c>
      <c r="O1689" s="134" t="s">
        <v>150</v>
      </c>
      <c r="P1689" s="134" t="s">
        <v>150</v>
      </c>
      <c r="Q1689" s="115">
        <v>3951</v>
      </c>
      <c r="R1689" s="115" t="s">
        <v>150</v>
      </c>
      <c r="S1689" s="135">
        <v>58</v>
      </c>
      <c r="BN1689" s="136"/>
      <c r="BO1689" s="136"/>
      <c r="BP1689" s="136"/>
      <c r="BQ1689" s="136"/>
      <c r="BR1689" s="136"/>
      <c r="BS1689" s="136"/>
      <c r="BT1689" s="136"/>
      <c r="BU1689" s="136"/>
      <c r="BV1689" s="136"/>
      <c r="BW1689" s="136"/>
      <c r="BX1689" s="136"/>
      <c r="BY1689" s="136"/>
      <c r="BZ1689" s="136"/>
      <c r="CA1689" s="136"/>
      <c r="CB1689" s="136"/>
      <c r="CC1689" s="136"/>
      <c r="CD1689" s="136"/>
      <c r="CE1689" s="136"/>
      <c r="CF1689" s="136"/>
    </row>
    <row r="1690" spans="1:84" s="177" customFormat="1" ht="8.1" customHeight="1">
      <c r="A1690" s="137">
        <v>59</v>
      </c>
      <c r="B1690" s="137"/>
      <c r="C1690" s="138" t="s">
        <v>88</v>
      </c>
      <c r="D1690" s="139"/>
      <c r="E1690" s="134" t="s">
        <v>150</v>
      </c>
      <c r="F1690" s="115" t="s">
        <v>150</v>
      </c>
      <c r="G1690" s="134" t="s">
        <v>150</v>
      </c>
      <c r="H1690" s="134" t="s">
        <v>150</v>
      </c>
      <c r="I1690" s="134" t="s">
        <v>150</v>
      </c>
      <c r="J1690" s="134" t="s">
        <v>150</v>
      </c>
      <c r="K1690" s="115" t="s">
        <v>150</v>
      </c>
      <c r="L1690" s="134" t="s">
        <v>150</v>
      </c>
      <c r="M1690" s="115" t="s">
        <v>150</v>
      </c>
      <c r="N1690" s="134" t="s">
        <v>150</v>
      </c>
      <c r="O1690" s="134" t="s">
        <v>150</v>
      </c>
      <c r="P1690" s="134" t="s">
        <v>150</v>
      </c>
      <c r="Q1690" s="115">
        <v>615</v>
      </c>
      <c r="R1690" s="115" t="s">
        <v>150</v>
      </c>
      <c r="S1690" s="140">
        <v>59</v>
      </c>
      <c r="BN1690" s="143"/>
      <c r="BO1690" s="143"/>
      <c r="BP1690" s="143"/>
      <c r="BQ1690" s="143"/>
      <c r="BR1690" s="143"/>
      <c r="BS1690" s="143"/>
      <c r="BT1690" s="143"/>
      <c r="BU1690" s="143"/>
      <c r="BV1690" s="143"/>
      <c r="BW1690" s="143"/>
      <c r="BX1690" s="143"/>
      <c r="BY1690" s="143"/>
      <c r="BZ1690" s="143"/>
      <c r="CA1690" s="143"/>
      <c r="CB1690" s="143"/>
      <c r="CC1690" s="143"/>
      <c r="CD1690" s="143"/>
      <c r="CE1690" s="143"/>
      <c r="CF1690" s="143"/>
    </row>
    <row r="1691" spans="1:84" s="177" customFormat="1" ht="8.1" customHeight="1">
      <c r="A1691" s="137">
        <v>60</v>
      </c>
      <c r="B1691" s="137"/>
      <c r="C1691" s="138" t="s">
        <v>89</v>
      </c>
      <c r="D1691" s="139"/>
      <c r="E1691" s="134">
        <v>13</v>
      </c>
      <c r="F1691" s="115" t="s">
        <v>150</v>
      </c>
      <c r="G1691" s="134" t="s">
        <v>150</v>
      </c>
      <c r="H1691" s="134" t="s">
        <v>150</v>
      </c>
      <c r="I1691" s="134" t="s">
        <v>150</v>
      </c>
      <c r="J1691" s="134" t="s">
        <v>150</v>
      </c>
      <c r="K1691" s="115" t="s">
        <v>150</v>
      </c>
      <c r="L1691" s="134" t="s">
        <v>150</v>
      </c>
      <c r="M1691" s="115" t="s">
        <v>150</v>
      </c>
      <c r="N1691" s="134" t="s">
        <v>150</v>
      </c>
      <c r="O1691" s="134" t="s">
        <v>150</v>
      </c>
      <c r="P1691" s="134" t="s">
        <v>150</v>
      </c>
      <c r="Q1691" s="115">
        <v>1720</v>
      </c>
      <c r="R1691" s="115" t="s">
        <v>150</v>
      </c>
      <c r="S1691" s="140">
        <v>60</v>
      </c>
      <c r="BN1691" s="143"/>
      <c r="BO1691" s="143"/>
      <c r="BP1691" s="143"/>
      <c r="BQ1691" s="143"/>
      <c r="BR1691" s="143"/>
      <c r="BS1691" s="143"/>
      <c r="BT1691" s="143"/>
      <c r="BU1691" s="143"/>
      <c r="BV1691" s="143"/>
      <c r="BW1691" s="143"/>
      <c r="BX1691" s="143"/>
      <c r="BY1691" s="143"/>
      <c r="BZ1691" s="143"/>
      <c r="CA1691" s="143"/>
      <c r="CB1691" s="143"/>
      <c r="CC1691" s="143"/>
      <c r="CD1691" s="143"/>
      <c r="CE1691" s="143"/>
      <c r="CF1691" s="143"/>
    </row>
    <row r="1692" spans="1:84" s="177" customFormat="1" ht="8.1" customHeight="1">
      <c r="A1692" s="137">
        <v>61</v>
      </c>
      <c r="B1692" s="137"/>
      <c r="C1692" s="138" t="s">
        <v>90</v>
      </c>
      <c r="D1692" s="139"/>
      <c r="E1692" s="134" t="s">
        <v>150</v>
      </c>
      <c r="F1692" s="115" t="s">
        <v>150</v>
      </c>
      <c r="G1692" s="134" t="s">
        <v>150</v>
      </c>
      <c r="H1692" s="134" t="s">
        <v>150</v>
      </c>
      <c r="I1692" s="134" t="s">
        <v>150</v>
      </c>
      <c r="J1692" s="134" t="s">
        <v>150</v>
      </c>
      <c r="K1692" s="115" t="s">
        <v>150</v>
      </c>
      <c r="L1692" s="134" t="s">
        <v>150</v>
      </c>
      <c r="M1692" s="115" t="s">
        <v>150</v>
      </c>
      <c r="N1692" s="134" t="s">
        <v>150</v>
      </c>
      <c r="O1692" s="134" t="s">
        <v>150</v>
      </c>
      <c r="P1692" s="134" t="s">
        <v>150</v>
      </c>
      <c r="Q1692" s="115" t="s">
        <v>150</v>
      </c>
      <c r="R1692" s="115" t="s">
        <v>150</v>
      </c>
      <c r="S1692" s="140">
        <v>61</v>
      </c>
      <c r="BN1692" s="143"/>
      <c r="BO1692" s="143"/>
      <c r="BP1692" s="143"/>
      <c r="BQ1692" s="143"/>
      <c r="BR1692" s="143"/>
      <c r="BS1692" s="143"/>
      <c r="BT1692" s="143"/>
      <c r="BU1692" s="143"/>
      <c r="BV1692" s="143"/>
      <c r="BW1692" s="143"/>
      <c r="BX1692" s="143"/>
      <c r="BY1692" s="143"/>
      <c r="BZ1692" s="143"/>
      <c r="CA1692" s="143"/>
      <c r="CB1692" s="143"/>
      <c r="CC1692" s="143"/>
      <c r="CD1692" s="143"/>
      <c r="CE1692" s="143"/>
      <c r="CF1692" s="143"/>
    </row>
    <row r="1693" spans="1:84" s="177" customFormat="1" ht="8.1" customHeight="1">
      <c r="A1693" s="137">
        <v>62</v>
      </c>
      <c r="B1693" s="137"/>
      <c r="C1693" s="138" t="s">
        <v>91</v>
      </c>
      <c r="D1693" s="139"/>
      <c r="E1693" s="134" t="s">
        <v>150</v>
      </c>
      <c r="F1693" s="115">
        <v>851</v>
      </c>
      <c r="G1693" s="134">
        <v>635</v>
      </c>
      <c r="H1693" s="134">
        <v>103</v>
      </c>
      <c r="I1693" s="134">
        <v>54</v>
      </c>
      <c r="J1693" s="134">
        <v>59</v>
      </c>
      <c r="K1693" s="115" t="s">
        <v>150</v>
      </c>
      <c r="L1693" s="134" t="s">
        <v>150</v>
      </c>
      <c r="M1693" s="115" t="s">
        <v>150</v>
      </c>
      <c r="N1693" s="134" t="s">
        <v>150</v>
      </c>
      <c r="O1693" s="134" t="s">
        <v>150</v>
      </c>
      <c r="P1693" s="134" t="s">
        <v>150</v>
      </c>
      <c r="Q1693" s="115">
        <v>12820</v>
      </c>
      <c r="R1693" s="115" t="s">
        <v>150</v>
      </c>
      <c r="S1693" s="140">
        <v>62</v>
      </c>
      <c r="BN1693" s="143"/>
      <c r="BO1693" s="143"/>
      <c r="BP1693" s="143"/>
      <c r="BQ1693" s="143"/>
      <c r="BR1693" s="143"/>
      <c r="BS1693" s="143"/>
      <c r="BT1693" s="143"/>
      <c r="BU1693" s="143"/>
      <c r="BV1693" s="143"/>
      <c r="BW1693" s="143"/>
      <c r="BX1693" s="143"/>
      <c r="BY1693" s="143"/>
      <c r="BZ1693" s="143"/>
      <c r="CA1693" s="143"/>
      <c r="CB1693" s="143"/>
      <c r="CC1693" s="143"/>
      <c r="CD1693" s="143"/>
      <c r="CE1693" s="143"/>
      <c r="CF1693" s="143"/>
    </row>
    <row r="1694" spans="1:84" s="177" customFormat="1" ht="8.1" customHeight="1">
      <c r="A1694" s="137">
        <v>63</v>
      </c>
      <c r="B1694" s="137"/>
      <c r="C1694" s="138" t="s">
        <v>92</v>
      </c>
      <c r="D1694" s="139"/>
      <c r="E1694" s="134" t="s">
        <v>150</v>
      </c>
      <c r="F1694" s="115" t="s">
        <v>150</v>
      </c>
      <c r="G1694" s="134" t="s">
        <v>150</v>
      </c>
      <c r="H1694" s="134" t="s">
        <v>150</v>
      </c>
      <c r="I1694" s="134" t="s">
        <v>150</v>
      </c>
      <c r="J1694" s="134" t="s">
        <v>150</v>
      </c>
      <c r="K1694" s="115" t="s">
        <v>150</v>
      </c>
      <c r="L1694" s="134" t="s">
        <v>150</v>
      </c>
      <c r="M1694" s="115" t="s">
        <v>150</v>
      </c>
      <c r="N1694" s="134" t="s">
        <v>150</v>
      </c>
      <c r="O1694" s="134" t="s">
        <v>150</v>
      </c>
      <c r="P1694" s="134" t="s">
        <v>150</v>
      </c>
      <c r="Q1694" s="115">
        <v>2034</v>
      </c>
      <c r="R1694" s="115" t="s">
        <v>150</v>
      </c>
      <c r="S1694" s="140">
        <v>63</v>
      </c>
      <c r="BN1694" s="143"/>
      <c r="BO1694" s="143"/>
      <c r="BP1694" s="143"/>
      <c r="BQ1694" s="143"/>
      <c r="BR1694" s="143"/>
      <c r="BS1694" s="143"/>
      <c r="BT1694" s="143"/>
      <c r="BU1694" s="143"/>
      <c r="BV1694" s="143"/>
      <c r="BW1694" s="143"/>
      <c r="BX1694" s="143"/>
      <c r="BY1694" s="143"/>
      <c r="BZ1694" s="143"/>
      <c r="CA1694" s="143"/>
      <c r="CB1694" s="143"/>
      <c r="CC1694" s="143"/>
      <c r="CD1694" s="143"/>
      <c r="CE1694" s="143"/>
      <c r="CF1694" s="143"/>
    </row>
    <row r="1695" spans="1:84" s="177" customFormat="1" ht="8.1" customHeight="1">
      <c r="A1695" s="137">
        <v>64</v>
      </c>
      <c r="B1695" s="137"/>
      <c r="C1695" s="138" t="s">
        <v>93</v>
      </c>
      <c r="D1695" s="139"/>
      <c r="E1695" s="134" t="s">
        <v>150</v>
      </c>
      <c r="F1695" s="115" t="s">
        <v>150</v>
      </c>
      <c r="G1695" s="134" t="s">
        <v>150</v>
      </c>
      <c r="H1695" s="134" t="s">
        <v>150</v>
      </c>
      <c r="I1695" s="134" t="s">
        <v>150</v>
      </c>
      <c r="J1695" s="134" t="s">
        <v>150</v>
      </c>
      <c r="K1695" s="115" t="s">
        <v>150</v>
      </c>
      <c r="L1695" s="134" t="s">
        <v>150</v>
      </c>
      <c r="M1695" s="115" t="s">
        <v>150</v>
      </c>
      <c r="N1695" s="134" t="s">
        <v>150</v>
      </c>
      <c r="O1695" s="134" t="s">
        <v>150</v>
      </c>
      <c r="P1695" s="134" t="s">
        <v>150</v>
      </c>
      <c r="Q1695" s="115">
        <v>35</v>
      </c>
      <c r="R1695" s="115" t="s">
        <v>150</v>
      </c>
      <c r="S1695" s="140">
        <v>64</v>
      </c>
      <c r="BN1695" s="143"/>
      <c r="BO1695" s="143"/>
      <c r="BP1695" s="143"/>
      <c r="BQ1695" s="143"/>
      <c r="BR1695" s="143"/>
      <c r="BS1695" s="143"/>
      <c r="BT1695" s="143"/>
      <c r="BU1695" s="143"/>
      <c r="BV1695" s="143"/>
      <c r="BW1695" s="143"/>
      <c r="BX1695" s="143"/>
      <c r="BY1695" s="143"/>
      <c r="BZ1695" s="143"/>
      <c r="CA1695" s="143"/>
      <c r="CB1695" s="143"/>
      <c r="CC1695" s="143"/>
      <c r="CD1695" s="143"/>
      <c r="CE1695" s="143"/>
      <c r="CF1695" s="143"/>
    </row>
    <row r="1696" spans="1:84" s="177" customFormat="1" ht="8.1" customHeight="1">
      <c r="A1696" s="137">
        <v>65</v>
      </c>
      <c r="B1696" s="137"/>
      <c r="C1696" s="138" t="s">
        <v>94</v>
      </c>
      <c r="D1696" s="139"/>
      <c r="E1696" s="134" t="s">
        <v>150</v>
      </c>
      <c r="F1696" s="115" t="s">
        <v>150</v>
      </c>
      <c r="G1696" s="134" t="s">
        <v>150</v>
      </c>
      <c r="H1696" s="134" t="s">
        <v>150</v>
      </c>
      <c r="I1696" s="134" t="s">
        <v>150</v>
      </c>
      <c r="J1696" s="134" t="s">
        <v>150</v>
      </c>
      <c r="K1696" s="115" t="s">
        <v>150</v>
      </c>
      <c r="L1696" s="134" t="s">
        <v>150</v>
      </c>
      <c r="M1696" s="115" t="s">
        <v>150</v>
      </c>
      <c r="N1696" s="134" t="s">
        <v>150</v>
      </c>
      <c r="O1696" s="134" t="s">
        <v>150</v>
      </c>
      <c r="P1696" s="134" t="s">
        <v>150</v>
      </c>
      <c r="Q1696" s="115" t="s">
        <v>150</v>
      </c>
      <c r="R1696" s="115" t="s">
        <v>150</v>
      </c>
      <c r="S1696" s="140">
        <v>65</v>
      </c>
      <c r="BN1696" s="143"/>
      <c r="BO1696" s="143"/>
      <c r="BP1696" s="143"/>
      <c r="BQ1696" s="143"/>
      <c r="BR1696" s="143"/>
      <c r="BS1696" s="143"/>
      <c r="BT1696" s="143"/>
      <c r="BU1696" s="143"/>
      <c r="BV1696" s="143"/>
      <c r="BW1696" s="143"/>
      <c r="BX1696" s="143"/>
      <c r="BY1696" s="143"/>
      <c r="BZ1696" s="143"/>
      <c r="CA1696" s="143"/>
      <c r="CB1696" s="143"/>
      <c r="CC1696" s="143"/>
      <c r="CD1696" s="143"/>
      <c r="CE1696" s="143"/>
      <c r="CF1696" s="143"/>
    </row>
    <row r="1697" spans="1:84" s="177" customFormat="1" ht="8.1" customHeight="1">
      <c r="A1697" s="137">
        <v>66</v>
      </c>
      <c r="B1697" s="137"/>
      <c r="C1697" s="138" t="s">
        <v>122</v>
      </c>
      <c r="D1697" s="139"/>
      <c r="E1697" s="134" t="s">
        <v>150</v>
      </c>
      <c r="F1697" s="115" t="s">
        <v>150</v>
      </c>
      <c r="G1697" s="134" t="s">
        <v>150</v>
      </c>
      <c r="H1697" s="134" t="s">
        <v>150</v>
      </c>
      <c r="I1697" s="134" t="s">
        <v>150</v>
      </c>
      <c r="J1697" s="134" t="s">
        <v>150</v>
      </c>
      <c r="K1697" s="115" t="s">
        <v>150</v>
      </c>
      <c r="L1697" s="134" t="s">
        <v>150</v>
      </c>
      <c r="M1697" s="115" t="s">
        <v>150</v>
      </c>
      <c r="N1697" s="134" t="s">
        <v>150</v>
      </c>
      <c r="O1697" s="134" t="s">
        <v>150</v>
      </c>
      <c r="P1697" s="134" t="s">
        <v>150</v>
      </c>
      <c r="Q1697" s="115" t="s">
        <v>150</v>
      </c>
      <c r="R1697" s="115" t="s">
        <v>150</v>
      </c>
      <c r="S1697" s="140">
        <v>66</v>
      </c>
      <c r="BN1697" s="143"/>
      <c r="BO1697" s="143"/>
      <c r="BP1697" s="143"/>
      <c r="BQ1697" s="143"/>
      <c r="BR1697" s="143"/>
      <c r="BS1697" s="143"/>
      <c r="BT1697" s="143"/>
      <c r="BU1697" s="143"/>
      <c r="BV1697" s="143"/>
      <c r="BW1697" s="143"/>
      <c r="BX1697" s="143"/>
      <c r="BY1697" s="143"/>
      <c r="BZ1697" s="143"/>
      <c r="CA1697" s="143"/>
      <c r="CB1697" s="143"/>
      <c r="CC1697" s="143"/>
      <c r="CD1697" s="143"/>
      <c r="CE1697" s="143"/>
      <c r="CF1697" s="143"/>
    </row>
    <row r="1698" spans="1:84" s="179" customFormat="1" ht="8.1" customHeight="1">
      <c r="A1698" s="149"/>
      <c r="B1698" s="149"/>
      <c r="C1698" s="150" t="s">
        <v>96</v>
      </c>
      <c r="D1698" s="158"/>
      <c r="E1698" s="152">
        <f t="shared" ref="E1698:R1698" si="150">IF(SUM(E1689:E1697)&gt;0,SUM(E1689:E1697),"-")</f>
        <v>13</v>
      </c>
      <c r="F1698" s="152">
        <f t="shared" si="150"/>
        <v>851</v>
      </c>
      <c r="G1698" s="152">
        <f t="shared" si="150"/>
        <v>635</v>
      </c>
      <c r="H1698" s="152">
        <f t="shared" si="150"/>
        <v>103</v>
      </c>
      <c r="I1698" s="152">
        <f t="shared" si="150"/>
        <v>54</v>
      </c>
      <c r="J1698" s="152">
        <f t="shared" si="150"/>
        <v>59</v>
      </c>
      <c r="K1698" s="152" t="str">
        <f t="shared" si="150"/>
        <v>-</v>
      </c>
      <c r="L1698" s="152" t="str">
        <f t="shared" si="150"/>
        <v>-</v>
      </c>
      <c r="M1698" s="152" t="str">
        <f t="shared" si="150"/>
        <v>-</v>
      </c>
      <c r="N1698" s="152" t="str">
        <f t="shared" si="150"/>
        <v>-</v>
      </c>
      <c r="O1698" s="152" t="str">
        <f t="shared" si="150"/>
        <v>-</v>
      </c>
      <c r="P1698" s="152" t="str">
        <f t="shared" si="150"/>
        <v>-</v>
      </c>
      <c r="Q1698" s="152">
        <f t="shared" si="150"/>
        <v>21175</v>
      </c>
      <c r="R1698" s="152" t="str">
        <f t="shared" si="150"/>
        <v>-</v>
      </c>
      <c r="S1698" s="153"/>
      <c r="BN1698" s="129"/>
      <c r="BO1698" s="129"/>
      <c r="BP1698" s="129"/>
      <c r="BQ1698" s="129"/>
      <c r="BR1698" s="129"/>
      <c r="BS1698" s="129"/>
      <c r="BT1698" s="129"/>
      <c r="BU1698" s="129"/>
      <c r="BV1698" s="129"/>
      <c r="BW1698" s="129"/>
      <c r="BX1698" s="129"/>
      <c r="BY1698" s="129"/>
      <c r="BZ1698" s="129"/>
      <c r="CA1698" s="129"/>
      <c r="CB1698" s="129"/>
      <c r="CC1698" s="129"/>
      <c r="CD1698" s="129"/>
      <c r="CE1698" s="129"/>
      <c r="CF1698" s="129"/>
    </row>
    <row r="1699" spans="1:84" s="176" customFormat="1" ht="8.1" customHeight="1">
      <c r="A1699" s="130">
        <v>67</v>
      </c>
      <c r="B1699" s="130"/>
      <c r="C1699" s="131" t="s">
        <v>97</v>
      </c>
      <c r="D1699" s="132"/>
      <c r="E1699" s="134" t="s">
        <v>150</v>
      </c>
      <c r="F1699" s="115" t="s">
        <v>150</v>
      </c>
      <c r="G1699" s="134" t="s">
        <v>150</v>
      </c>
      <c r="H1699" s="134" t="s">
        <v>150</v>
      </c>
      <c r="I1699" s="134" t="s">
        <v>150</v>
      </c>
      <c r="J1699" s="134" t="s">
        <v>150</v>
      </c>
      <c r="K1699" s="115" t="s">
        <v>150</v>
      </c>
      <c r="L1699" s="134" t="s">
        <v>150</v>
      </c>
      <c r="M1699" s="115" t="s">
        <v>150</v>
      </c>
      <c r="N1699" s="134" t="s">
        <v>150</v>
      </c>
      <c r="O1699" s="134" t="s">
        <v>150</v>
      </c>
      <c r="P1699" s="134" t="s">
        <v>150</v>
      </c>
      <c r="Q1699" s="115">
        <v>72</v>
      </c>
      <c r="R1699" s="115" t="s">
        <v>150</v>
      </c>
      <c r="S1699" s="135">
        <v>67</v>
      </c>
      <c r="BN1699" s="136"/>
      <c r="BO1699" s="136"/>
      <c r="BP1699" s="136"/>
      <c r="BQ1699" s="136"/>
      <c r="BR1699" s="136"/>
      <c r="BS1699" s="136"/>
      <c r="BT1699" s="136"/>
      <c r="BU1699" s="136"/>
      <c r="BV1699" s="136"/>
      <c r="BW1699" s="136"/>
      <c r="BX1699" s="136"/>
      <c r="BY1699" s="136"/>
      <c r="BZ1699" s="136"/>
      <c r="CA1699" s="136"/>
      <c r="CB1699" s="136"/>
      <c r="CC1699" s="136"/>
      <c r="CD1699" s="136"/>
      <c r="CE1699" s="136"/>
      <c r="CF1699" s="136"/>
    </row>
    <row r="1700" spans="1:84" s="177" customFormat="1" ht="8.1" customHeight="1">
      <c r="A1700" s="137">
        <v>68</v>
      </c>
      <c r="B1700" s="137"/>
      <c r="C1700" s="138" t="s">
        <v>98</v>
      </c>
      <c r="D1700" s="139"/>
      <c r="E1700" s="134">
        <v>302</v>
      </c>
      <c r="F1700" s="115" t="s">
        <v>150</v>
      </c>
      <c r="G1700" s="134" t="s">
        <v>150</v>
      </c>
      <c r="H1700" s="134" t="s">
        <v>150</v>
      </c>
      <c r="I1700" s="134" t="s">
        <v>150</v>
      </c>
      <c r="J1700" s="134" t="s">
        <v>150</v>
      </c>
      <c r="K1700" s="115">
        <v>4</v>
      </c>
      <c r="L1700" s="134">
        <v>4</v>
      </c>
      <c r="M1700" s="115" t="s">
        <v>150</v>
      </c>
      <c r="N1700" s="134" t="s">
        <v>150</v>
      </c>
      <c r="O1700" s="134" t="s">
        <v>150</v>
      </c>
      <c r="P1700" s="134" t="s">
        <v>150</v>
      </c>
      <c r="Q1700" s="115">
        <v>5685</v>
      </c>
      <c r="R1700" s="115" t="s">
        <v>150</v>
      </c>
      <c r="S1700" s="140">
        <v>68</v>
      </c>
      <c r="BN1700" s="143"/>
      <c r="BO1700" s="143"/>
      <c r="BP1700" s="143"/>
      <c r="BQ1700" s="143"/>
      <c r="BR1700" s="143"/>
      <c r="BS1700" s="143"/>
      <c r="BT1700" s="143"/>
      <c r="BU1700" s="143"/>
      <c r="BV1700" s="143"/>
      <c r="BW1700" s="143"/>
      <c r="BX1700" s="143"/>
      <c r="BY1700" s="143"/>
      <c r="BZ1700" s="143"/>
      <c r="CA1700" s="143"/>
      <c r="CB1700" s="143"/>
      <c r="CC1700" s="143"/>
      <c r="CD1700" s="143"/>
      <c r="CE1700" s="143"/>
      <c r="CF1700" s="143"/>
    </row>
    <row r="1701" spans="1:84" s="177" customFormat="1" ht="8.1" customHeight="1">
      <c r="A1701" s="137">
        <v>69</v>
      </c>
      <c r="B1701" s="137"/>
      <c r="C1701" s="138" t="s">
        <v>99</v>
      </c>
      <c r="D1701" s="139"/>
      <c r="E1701" s="134">
        <v>35</v>
      </c>
      <c r="F1701" s="115">
        <v>119</v>
      </c>
      <c r="G1701" s="134">
        <v>110</v>
      </c>
      <c r="H1701" s="134">
        <v>9</v>
      </c>
      <c r="I1701" s="134" t="s">
        <v>150</v>
      </c>
      <c r="J1701" s="134" t="s">
        <v>150</v>
      </c>
      <c r="K1701" s="115" t="s">
        <v>150</v>
      </c>
      <c r="L1701" s="134" t="s">
        <v>150</v>
      </c>
      <c r="M1701" s="115" t="s">
        <v>150</v>
      </c>
      <c r="N1701" s="134" t="s">
        <v>150</v>
      </c>
      <c r="O1701" s="134" t="s">
        <v>150</v>
      </c>
      <c r="P1701" s="134" t="s">
        <v>150</v>
      </c>
      <c r="Q1701" s="115">
        <v>4931</v>
      </c>
      <c r="R1701" s="115" t="s">
        <v>150</v>
      </c>
      <c r="S1701" s="140">
        <v>69</v>
      </c>
      <c r="BN1701" s="143"/>
      <c r="BO1701" s="143"/>
      <c r="BP1701" s="143"/>
      <c r="BQ1701" s="143"/>
      <c r="BR1701" s="143"/>
      <c r="BS1701" s="143"/>
      <c r="BT1701" s="143"/>
      <c r="BU1701" s="143"/>
      <c r="BV1701" s="143"/>
      <c r="BW1701" s="143"/>
      <c r="BX1701" s="143"/>
      <c r="BY1701" s="143"/>
      <c r="BZ1701" s="143"/>
      <c r="CA1701" s="143"/>
      <c r="CB1701" s="143"/>
      <c r="CC1701" s="143"/>
      <c r="CD1701" s="143"/>
      <c r="CE1701" s="143"/>
      <c r="CF1701" s="143"/>
    </row>
    <row r="1702" spans="1:84" s="177" customFormat="1" ht="8.1" customHeight="1">
      <c r="A1702" s="137">
        <v>70</v>
      </c>
      <c r="B1702" s="137"/>
      <c r="C1702" s="138" t="s">
        <v>100</v>
      </c>
      <c r="D1702" s="139"/>
      <c r="E1702" s="134" t="s">
        <v>150</v>
      </c>
      <c r="F1702" s="115">
        <v>79</v>
      </c>
      <c r="G1702" s="134">
        <v>26</v>
      </c>
      <c r="H1702" s="134">
        <v>23</v>
      </c>
      <c r="I1702" s="134">
        <v>30</v>
      </c>
      <c r="J1702" s="134" t="s">
        <v>150</v>
      </c>
      <c r="K1702" s="115" t="s">
        <v>150</v>
      </c>
      <c r="L1702" s="134" t="s">
        <v>150</v>
      </c>
      <c r="M1702" s="115" t="s">
        <v>150</v>
      </c>
      <c r="N1702" s="134" t="s">
        <v>150</v>
      </c>
      <c r="O1702" s="134" t="s">
        <v>150</v>
      </c>
      <c r="P1702" s="134" t="s">
        <v>150</v>
      </c>
      <c r="Q1702" s="115">
        <v>11481</v>
      </c>
      <c r="R1702" s="115" t="s">
        <v>150</v>
      </c>
      <c r="S1702" s="140">
        <v>70</v>
      </c>
      <c r="BN1702" s="143"/>
      <c r="BO1702" s="143"/>
      <c r="BP1702" s="143"/>
      <c r="BQ1702" s="143"/>
      <c r="BR1702" s="143"/>
      <c r="BS1702" s="143"/>
      <c r="BT1702" s="143"/>
      <c r="BU1702" s="143"/>
      <c r="BV1702" s="143"/>
      <c r="BW1702" s="143"/>
      <c r="BX1702" s="143"/>
      <c r="BY1702" s="143"/>
      <c r="BZ1702" s="143"/>
      <c r="CA1702" s="143"/>
      <c r="CB1702" s="143"/>
      <c r="CC1702" s="143"/>
      <c r="CD1702" s="143"/>
      <c r="CE1702" s="143"/>
      <c r="CF1702" s="143"/>
    </row>
    <row r="1703" spans="1:84" s="177" customFormat="1" ht="8.1" customHeight="1">
      <c r="A1703" s="137">
        <v>71</v>
      </c>
      <c r="B1703" s="137"/>
      <c r="C1703" s="138" t="s">
        <v>101</v>
      </c>
      <c r="D1703" s="139"/>
      <c r="E1703" s="134" t="s">
        <v>150</v>
      </c>
      <c r="F1703" s="115">
        <v>691</v>
      </c>
      <c r="G1703" s="134">
        <v>377</v>
      </c>
      <c r="H1703" s="134" t="s">
        <v>150</v>
      </c>
      <c r="I1703" s="134">
        <v>271</v>
      </c>
      <c r="J1703" s="134">
        <v>43</v>
      </c>
      <c r="K1703" s="115" t="s">
        <v>150</v>
      </c>
      <c r="L1703" s="134" t="s">
        <v>150</v>
      </c>
      <c r="M1703" s="115">
        <v>104</v>
      </c>
      <c r="N1703" s="134" t="s">
        <v>150</v>
      </c>
      <c r="O1703" s="134">
        <v>104</v>
      </c>
      <c r="P1703" s="134" t="s">
        <v>150</v>
      </c>
      <c r="Q1703" s="115">
        <v>8451</v>
      </c>
      <c r="R1703" s="115" t="s">
        <v>150</v>
      </c>
      <c r="S1703" s="140">
        <v>71</v>
      </c>
      <c r="BN1703" s="143"/>
      <c r="BO1703" s="143"/>
      <c r="BP1703" s="143"/>
      <c r="BQ1703" s="143"/>
      <c r="BR1703" s="143"/>
      <c r="BS1703" s="143"/>
      <c r="BT1703" s="143"/>
      <c r="BU1703" s="143"/>
      <c r="BV1703" s="143"/>
      <c r="BW1703" s="143"/>
      <c r="BX1703" s="143"/>
      <c r="BY1703" s="143"/>
      <c r="BZ1703" s="143"/>
      <c r="CA1703" s="143"/>
      <c r="CB1703" s="143"/>
      <c r="CC1703" s="143"/>
      <c r="CD1703" s="143"/>
      <c r="CE1703" s="143"/>
      <c r="CF1703" s="143"/>
    </row>
    <row r="1704" spans="1:84" s="177" customFormat="1" ht="8.1" customHeight="1">
      <c r="A1704" s="137">
        <v>72</v>
      </c>
      <c r="B1704" s="137"/>
      <c r="C1704" s="138" t="s">
        <v>102</v>
      </c>
      <c r="D1704" s="139"/>
      <c r="E1704" s="134">
        <v>3459</v>
      </c>
      <c r="F1704" s="115">
        <v>3284</v>
      </c>
      <c r="G1704" s="134">
        <v>1091</v>
      </c>
      <c r="H1704" s="134">
        <v>2193</v>
      </c>
      <c r="I1704" s="134" t="s">
        <v>150</v>
      </c>
      <c r="J1704" s="134" t="s">
        <v>150</v>
      </c>
      <c r="K1704" s="115" t="s">
        <v>150</v>
      </c>
      <c r="L1704" s="134" t="s">
        <v>150</v>
      </c>
      <c r="M1704" s="115">
        <v>343</v>
      </c>
      <c r="N1704" s="134" t="s">
        <v>150</v>
      </c>
      <c r="O1704" s="134">
        <v>343</v>
      </c>
      <c r="P1704" s="134" t="s">
        <v>150</v>
      </c>
      <c r="Q1704" s="115">
        <v>137749</v>
      </c>
      <c r="R1704" s="115" t="s">
        <v>150</v>
      </c>
      <c r="S1704" s="140">
        <v>72</v>
      </c>
      <c r="BN1704" s="143"/>
      <c r="BO1704" s="143"/>
      <c r="BP1704" s="143"/>
      <c r="BQ1704" s="143"/>
      <c r="BR1704" s="143"/>
      <c r="BS1704" s="143"/>
      <c r="BT1704" s="143"/>
      <c r="BU1704" s="143"/>
      <c r="BV1704" s="143"/>
      <c r="BW1704" s="143"/>
      <c r="BX1704" s="143"/>
      <c r="BY1704" s="143"/>
      <c r="BZ1704" s="143"/>
      <c r="CA1704" s="143"/>
      <c r="CB1704" s="143"/>
      <c r="CC1704" s="143"/>
      <c r="CD1704" s="143"/>
      <c r="CE1704" s="143"/>
      <c r="CF1704" s="143"/>
    </row>
    <row r="1705" spans="1:84" s="177" customFormat="1" ht="8.1" customHeight="1">
      <c r="A1705" s="137">
        <v>73</v>
      </c>
      <c r="B1705" s="137"/>
      <c r="C1705" s="138" t="s">
        <v>103</v>
      </c>
      <c r="D1705" s="139"/>
      <c r="E1705" s="134" t="s">
        <v>150</v>
      </c>
      <c r="F1705" s="115" t="s">
        <v>150</v>
      </c>
      <c r="G1705" s="134" t="s">
        <v>150</v>
      </c>
      <c r="H1705" s="134" t="s">
        <v>150</v>
      </c>
      <c r="I1705" s="134" t="s">
        <v>150</v>
      </c>
      <c r="J1705" s="134" t="s">
        <v>150</v>
      </c>
      <c r="K1705" s="115" t="s">
        <v>150</v>
      </c>
      <c r="L1705" s="134" t="s">
        <v>150</v>
      </c>
      <c r="M1705" s="115" t="s">
        <v>150</v>
      </c>
      <c r="N1705" s="134" t="s">
        <v>150</v>
      </c>
      <c r="O1705" s="134" t="s">
        <v>150</v>
      </c>
      <c r="P1705" s="134" t="s">
        <v>150</v>
      </c>
      <c r="Q1705" s="115">
        <v>88</v>
      </c>
      <c r="R1705" s="115" t="s">
        <v>150</v>
      </c>
      <c r="S1705" s="140">
        <v>73</v>
      </c>
      <c r="BN1705" s="143"/>
      <c r="BO1705" s="143"/>
      <c r="BP1705" s="143"/>
      <c r="BQ1705" s="143"/>
      <c r="BR1705" s="143"/>
      <c r="BS1705" s="143"/>
      <c r="BT1705" s="143"/>
      <c r="BU1705" s="143"/>
      <c r="BV1705" s="143"/>
      <c r="BW1705" s="143"/>
      <c r="BX1705" s="143"/>
      <c r="BY1705" s="143"/>
      <c r="BZ1705" s="143"/>
      <c r="CA1705" s="143"/>
      <c r="CB1705" s="143"/>
      <c r="CC1705" s="143"/>
      <c r="CD1705" s="143"/>
      <c r="CE1705" s="143"/>
      <c r="CF1705" s="143"/>
    </row>
    <row r="1706" spans="1:84" s="177" customFormat="1" ht="8.1" customHeight="1">
      <c r="A1706" s="137">
        <v>74</v>
      </c>
      <c r="B1706" s="137"/>
      <c r="C1706" s="138" t="s">
        <v>104</v>
      </c>
      <c r="D1706" s="139"/>
      <c r="E1706" s="134" t="s">
        <v>150</v>
      </c>
      <c r="F1706" s="115" t="s">
        <v>150</v>
      </c>
      <c r="G1706" s="134" t="s">
        <v>150</v>
      </c>
      <c r="H1706" s="134" t="s">
        <v>150</v>
      </c>
      <c r="I1706" s="134" t="s">
        <v>150</v>
      </c>
      <c r="J1706" s="134" t="s">
        <v>150</v>
      </c>
      <c r="K1706" s="115" t="s">
        <v>150</v>
      </c>
      <c r="L1706" s="134" t="s">
        <v>150</v>
      </c>
      <c r="M1706" s="115" t="s">
        <v>150</v>
      </c>
      <c r="N1706" s="134" t="s">
        <v>150</v>
      </c>
      <c r="O1706" s="134" t="s">
        <v>150</v>
      </c>
      <c r="P1706" s="134" t="s">
        <v>150</v>
      </c>
      <c r="Q1706" s="115">
        <v>5105</v>
      </c>
      <c r="R1706" s="115" t="s">
        <v>150</v>
      </c>
      <c r="S1706" s="140">
        <v>74</v>
      </c>
      <c r="BN1706" s="143"/>
      <c r="BO1706" s="143"/>
      <c r="BP1706" s="143"/>
      <c r="BQ1706" s="143"/>
      <c r="BR1706" s="143"/>
      <c r="BS1706" s="143"/>
      <c r="BT1706" s="143"/>
      <c r="BU1706" s="143"/>
      <c r="BV1706" s="143"/>
      <c r="BW1706" s="143"/>
      <c r="BX1706" s="143"/>
      <c r="BY1706" s="143"/>
      <c r="BZ1706" s="143"/>
      <c r="CA1706" s="143"/>
      <c r="CB1706" s="143"/>
      <c r="CC1706" s="143"/>
      <c r="CD1706" s="143"/>
      <c r="CE1706" s="143"/>
      <c r="CF1706" s="143"/>
    </row>
    <row r="1707" spans="1:84" s="179" customFormat="1" ht="8.1" customHeight="1">
      <c r="A1707" s="149"/>
      <c r="B1707" s="149"/>
      <c r="C1707" s="150" t="s">
        <v>105</v>
      </c>
      <c r="D1707" s="158"/>
      <c r="E1707" s="152">
        <f t="shared" ref="E1707:R1707" si="151">IF(SUM(E1699:E1706)&gt;0,SUM(E1699:E1706),"-")</f>
        <v>3796</v>
      </c>
      <c r="F1707" s="152">
        <f t="shared" si="151"/>
        <v>4173</v>
      </c>
      <c r="G1707" s="152">
        <f t="shared" si="151"/>
        <v>1604</v>
      </c>
      <c r="H1707" s="152">
        <f t="shared" si="151"/>
        <v>2225</v>
      </c>
      <c r="I1707" s="152">
        <f t="shared" si="151"/>
        <v>301</v>
      </c>
      <c r="J1707" s="152">
        <f t="shared" si="151"/>
        <v>43</v>
      </c>
      <c r="K1707" s="152">
        <f t="shared" si="151"/>
        <v>4</v>
      </c>
      <c r="L1707" s="152">
        <f t="shared" si="151"/>
        <v>4</v>
      </c>
      <c r="M1707" s="152">
        <f t="shared" si="151"/>
        <v>447</v>
      </c>
      <c r="N1707" s="152" t="str">
        <f t="shared" si="151"/>
        <v>-</v>
      </c>
      <c r="O1707" s="152">
        <f t="shared" si="151"/>
        <v>447</v>
      </c>
      <c r="P1707" s="152" t="str">
        <f t="shared" si="151"/>
        <v>-</v>
      </c>
      <c r="Q1707" s="152">
        <f t="shared" si="151"/>
        <v>173562</v>
      </c>
      <c r="R1707" s="152" t="str">
        <f t="shared" si="151"/>
        <v>-</v>
      </c>
      <c r="S1707" s="153"/>
      <c r="BN1707" s="129"/>
      <c r="BO1707" s="129"/>
      <c r="BP1707" s="129"/>
      <c r="BQ1707" s="129"/>
      <c r="BR1707" s="129"/>
      <c r="BS1707" s="129"/>
      <c r="BT1707" s="129"/>
      <c r="BU1707" s="129"/>
      <c r="BV1707" s="129"/>
      <c r="BW1707" s="129"/>
      <c r="BX1707" s="129"/>
      <c r="BY1707" s="129"/>
      <c r="BZ1707" s="129"/>
      <c r="CA1707" s="129"/>
      <c r="CB1707" s="129"/>
      <c r="CC1707" s="129"/>
      <c r="CD1707" s="129"/>
      <c r="CE1707" s="129"/>
      <c r="CF1707" s="129"/>
    </row>
    <row r="1708" spans="1:84" s="176" customFormat="1" ht="8.1" customHeight="1">
      <c r="A1708" s="130">
        <v>75</v>
      </c>
      <c r="B1708" s="130"/>
      <c r="C1708" s="131" t="s">
        <v>123</v>
      </c>
      <c r="D1708" s="132"/>
      <c r="E1708" s="134">
        <v>2604</v>
      </c>
      <c r="F1708" s="115" t="s">
        <v>150</v>
      </c>
      <c r="G1708" s="134" t="s">
        <v>150</v>
      </c>
      <c r="H1708" s="134" t="s">
        <v>150</v>
      </c>
      <c r="I1708" s="134" t="s">
        <v>150</v>
      </c>
      <c r="J1708" s="134" t="s">
        <v>150</v>
      </c>
      <c r="K1708" s="115" t="s">
        <v>150</v>
      </c>
      <c r="L1708" s="134" t="s">
        <v>150</v>
      </c>
      <c r="M1708" s="115" t="s">
        <v>150</v>
      </c>
      <c r="N1708" s="134" t="s">
        <v>150</v>
      </c>
      <c r="O1708" s="134" t="s">
        <v>150</v>
      </c>
      <c r="P1708" s="134" t="s">
        <v>150</v>
      </c>
      <c r="Q1708" s="115">
        <v>2894</v>
      </c>
      <c r="R1708" s="115" t="s">
        <v>150</v>
      </c>
      <c r="S1708" s="135">
        <v>75</v>
      </c>
      <c r="BN1708" s="136"/>
      <c r="BO1708" s="136"/>
      <c r="BP1708" s="136"/>
      <c r="BQ1708" s="136"/>
      <c r="BR1708" s="136"/>
      <c r="BS1708" s="136"/>
      <c r="BT1708" s="136"/>
      <c r="BU1708" s="136"/>
      <c r="BV1708" s="136"/>
      <c r="BW1708" s="136"/>
      <c r="BX1708" s="136"/>
      <c r="BY1708" s="136"/>
      <c r="BZ1708" s="136"/>
      <c r="CA1708" s="136"/>
      <c r="CB1708" s="136"/>
      <c r="CC1708" s="136"/>
      <c r="CD1708" s="136"/>
      <c r="CE1708" s="136"/>
      <c r="CF1708" s="136"/>
    </row>
    <row r="1709" spans="1:84" s="177" customFormat="1" ht="8.1" customHeight="1">
      <c r="A1709" s="137">
        <v>76</v>
      </c>
      <c r="B1709" s="137"/>
      <c r="C1709" s="138" t="s">
        <v>107</v>
      </c>
      <c r="D1709" s="139"/>
      <c r="E1709" s="134">
        <v>141</v>
      </c>
      <c r="F1709" s="115" t="s">
        <v>150</v>
      </c>
      <c r="G1709" s="134" t="s">
        <v>150</v>
      </c>
      <c r="H1709" s="134" t="s">
        <v>150</v>
      </c>
      <c r="I1709" s="134" t="s">
        <v>150</v>
      </c>
      <c r="J1709" s="134" t="s">
        <v>150</v>
      </c>
      <c r="K1709" s="115" t="s">
        <v>150</v>
      </c>
      <c r="L1709" s="134" t="s">
        <v>150</v>
      </c>
      <c r="M1709" s="115" t="s">
        <v>150</v>
      </c>
      <c r="N1709" s="134" t="s">
        <v>150</v>
      </c>
      <c r="O1709" s="134" t="s">
        <v>150</v>
      </c>
      <c r="P1709" s="134" t="s">
        <v>150</v>
      </c>
      <c r="Q1709" s="115">
        <v>5603</v>
      </c>
      <c r="R1709" s="115" t="s">
        <v>150</v>
      </c>
      <c r="S1709" s="140">
        <v>76</v>
      </c>
      <c r="BN1709" s="143"/>
      <c r="BO1709" s="143"/>
      <c r="BP1709" s="143"/>
      <c r="BQ1709" s="143"/>
      <c r="BR1709" s="143"/>
      <c r="BS1709" s="143"/>
      <c r="BT1709" s="143"/>
      <c r="BU1709" s="143"/>
      <c r="BV1709" s="143"/>
      <c r="BW1709" s="143"/>
      <c r="BX1709" s="143"/>
      <c r="BY1709" s="143"/>
      <c r="BZ1709" s="143"/>
      <c r="CA1709" s="143"/>
      <c r="CB1709" s="143"/>
      <c r="CC1709" s="143"/>
      <c r="CD1709" s="143"/>
      <c r="CE1709" s="143"/>
      <c r="CF1709" s="143"/>
    </row>
    <row r="1710" spans="1:84" s="177" customFormat="1" ht="8.1" customHeight="1">
      <c r="A1710" s="137">
        <v>77</v>
      </c>
      <c r="B1710" s="137"/>
      <c r="C1710" s="138" t="s">
        <v>108</v>
      </c>
      <c r="D1710" s="139"/>
      <c r="E1710" s="134" t="s">
        <v>150</v>
      </c>
      <c r="F1710" s="115" t="s">
        <v>150</v>
      </c>
      <c r="G1710" s="134" t="s">
        <v>150</v>
      </c>
      <c r="H1710" s="134" t="s">
        <v>150</v>
      </c>
      <c r="I1710" s="134" t="s">
        <v>150</v>
      </c>
      <c r="J1710" s="134" t="s">
        <v>150</v>
      </c>
      <c r="K1710" s="115" t="s">
        <v>150</v>
      </c>
      <c r="L1710" s="134" t="s">
        <v>150</v>
      </c>
      <c r="M1710" s="115" t="s">
        <v>150</v>
      </c>
      <c r="N1710" s="134" t="s">
        <v>150</v>
      </c>
      <c r="O1710" s="134" t="s">
        <v>150</v>
      </c>
      <c r="P1710" s="134" t="s">
        <v>150</v>
      </c>
      <c r="Q1710" s="115">
        <v>181</v>
      </c>
      <c r="R1710" s="115" t="s">
        <v>150</v>
      </c>
      <c r="S1710" s="140">
        <v>77</v>
      </c>
      <c r="BN1710" s="143"/>
      <c r="BO1710" s="143"/>
      <c r="BP1710" s="143"/>
      <c r="BQ1710" s="143"/>
      <c r="BR1710" s="143"/>
      <c r="BS1710" s="143"/>
      <c r="BT1710" s="143"/>
      <c r="BU1710" s="143"/>
      <c r="BV1710" s="143"/>
      <c r="BW1710" s="143"/>
      <c r="BX1710" s="143"/>
      <c r="BY1710" s="143"/>
      <c r="BZ1710" s="143"/>
      <c r="CA1710" s="143"/>
      <c r="CB1710" s="143"/>
      <c r="CC1710" s="143"/>
      <c r="CD1710" s="143"/>
      <c r="CE1710" s="143"/>
      <c r="CF1710" s="143"/>
    </row>
    <row r="1711" spans="1:84" s="177" customFormat="1" ht="8.1" customHeight="1">
      <c r="A1711" s="137">
        <v>78</v>
      </c>
      <c r="B1711" s="137"/>
      <c r="C1711" s="138" t="s">
        <v>109</v>
      </c>
      <c r="D1711" s="139"/>
      <c r="E1711" s="134" t="s">
        <v>150</v>
      </c>
      <c r="F1711" s="115" t="s">
        <v>150</v>
      </c>
      <c r="G1711" s="134" t="s">
        <v>150</v>
      </c>
      <c r="H1711" s="134" t="s">
        <v>150</v>
      </c>
      <c r="I1711" s="134" t="s">
        <v>150</v>
      </c>
      <c r="J1711" s="134" t="s">
        <v>150</v>
      </c>
      <c r="K1711" s="115" t="s">
        <v>150</v>
      </c>
      <c r="L1711" s="134" t="s">
        <v>150</v>
      </c>
      <c r="M1711" s="115" t="s">
        <v>150</v>
      </c>
      <c r="N1711" s="134" t="s">
        <v>150</v>
      </c>
      <c r="O1711" s="134" t="s">
        <v>150</v>
      </c>
      <c r="P1711" s="134" t="s">
        <v>150</v>
      </c>
      <c r="Q1711" s="115" t="s">
        <v>150</v>
      </c>
      <c r="R1711" s="115" t="s">
        <v>150</v>
      </c>
      <c r="S1711" s="140">
        <v>78</v>
      </c>
      <c r="BN1711" s="143"/>
      <c r="BO1711" s="143"/>
      <c r="BP1711" s="143"/>
      <c r="BQ1711" s="143"/>
      <c r="BR1711" s="143"/>
      <c r="BS1711" s="143"/>
      <c r="BT1711" s="143"/>
      <c r="BU1711" s="143"/>
      <c r="BV1711" s="143"/>
      <c r="BW1711" s="143"/>
      <c r="BX1711" s="143"/>
      <c r="BY1711" s="143"/>
      <c r="BZ1711" s="143"/>
      <c r="CA1711" s="143"/>
      <c r="CB1711" s="143"/>
      <c r="CC1711" s="143"/>
      <c r="CD1711" s="143"/>
      <c r="CE1711" s="143"/>
      <c r="CF1711" s="143"/>
    </row>
    <row r="1712" spans="1:84" s="177" customFormat="1" ht="8.1" customHeight="1">
      <c r="A1712" s="137">
        <v>79</v>
      </c>
      <c r="B1712" s="137"/>
      <c r="C1712" s="138" t="s">
        <v>110</v>
      </c>
      <c r="D1712" s="139"/>
      <c r="E1712" s="134" t="s">
        <v>150</v>
      </c>
      <c r="F1712" s="115" t="s">
        <v>150</v>
      </c>
      <c r="G1712" s="134" t="s">
        <v>150</v>
      </c>
      <c r="H1712" s="134" t="s">
        <v>150</v>
      </c>
      <c r="I1712" s="134" t="s">
        <v>150</v>
      </c>
      <c r="J1712" s="134" t="s">
        <v>150</v>
      </c>
      <c r="K1712" s="115" t="s">
        <v>150</v>
      </c>
      <c r="L1712" s="134" t="s">
        <v>150</v>
      </c>
      <c r="M1712" s="115" t="s">
        <v>150</v>
      </c>
      <c r="N1712" s="134" t="s">
        <v>150</v>
      </c>
      <c r="O1712" s="134" t="s">
        <v>150</v>
      </c>
      <c r="P1712" s="134" t="s">
        <v>150</v>
      </c>
      <c r="Q1712" s="115" t="s">
        <v>150</v>
      </c>
      <c r="R1712" s="115" t="s">
        <v>150</v>
      </c>
      <c r="S1712" s="140">
        <v>79</v>
      </c>
      <c r="BN1712" s="143"/>
      <c r="BO1712" s="143"/>
      <c r="BP1712" s="143"/>
      <c r="BQ1712" s="143"/>
      <c r="BR1712" s="143"/>
      <c r="BS1712" s="143"/>
      <c r="BT1712" s="143"/>
      <c r="BU1712" s="143"/>
      <c r="BV1712" s="143"/>
      <c r="BW1712" s="143"/>
      <c r="BX1712" s="143"/>
      <c r="BY1712" s="143"/>
      <c r="BZ1712" s="143"/>
      <c r="CA1712" s="143"/>
      <c r="CB1712" s="143"/>
      <c r="CC1712" s="143"/>
      <c r="CD1712" s="143"/>
      <c r="CE1712" s="143"/>
      <c r="CF1712" s="143"/>
    </row>
    <row r="1713" spans="1:241" s="177" customFormat="1" ht="8.1" customHeight="1">
      <c r="A1713" s="137">
        <v>80</v>
      </c>
      <c r="B1713" s="137"/>
      <c r="C1713" s="138" t="s">
        <v>156</v>
      </c>
      <c r="D1713" s="139"/>
      <c r="E1713" s="134" t="s">
        <v>150</v>
      </c>
      <c r="F1713" s="115">
        <v>1915</v>
      </c>
      <c r="G1713" s="134">
        <v>1268</v>
      </c>
      <c r="H1713" s="134" t="s">
        <v>150</v>
      </c>
      <c r="I1713" s="134">
        <v>545</v>
      </c>
      <c r="J1713" s="134">
        <v>102</v>
      </c>
      <c r="K1713" s="115">
        <v>25</v>
      </c>
      <c r="L1713" s="134">
        <v>25</v>
      </c>
      <c r="M1713" s="115" t="s">
        <v>150</v>
      </c>
      <c r="N1713" s="134" t="s">
        <v>150</v>
      </c>
      <c r="O1713" s="134" t="s">
        <v>150</v>
      </c>
      <c r="P1713" s="134" t="s">
        <v>150</v>
      </c>
      <c r="Q1713" s="115">
        <v>15658</v>
      </c>
      <c r="R1713" s="115" t="s">
        <v>150</v>
      </c>
      <c r="S1713" s="140">
        <v>80</v>
      </c>
      <c r="BN1713" s="143"/>
      <c r="BO1713" s="143"/>
      <c r="BP1713" s="143"/>
      <c r="BQ1713" s="143"/>
      <c r="BR1713" s="143"/>
      <c r="BS1713" s="143"/>
      <c r="BT1713" s="143"/>
      <c r="BU1713" s="143"/>
      <c r="BV1713" s="143"/>
      <c r="BW1713" s="143"/>
      <c r="BX1713" s="143"/>
      <c r="BY1713" s="143"/>
      <c r="BZ1713" s="143"/>
      <c r="CA1713" s="143"/>
      <c r="CB1713" s="143"/>
      <c r="CC1713" s="143"/>
      <c r="CD1713" s="143"/>
      <c r="CE1713" s="143"/>
      <c r="CF1713" s="143"/>
    </row>
    <row r="1714" spans="1:241" s="177" customFormat="1" ht="8.1" customHeight="1">
      <c r="A1714" s="137">
        <v>81</v>
      </c>
      <c r="B1714" s="137"/>
      <c r="C1714" s="138" t="s">
        <v>157</v>
      </c>
      <c r="D1714" s="139"/>
      <c r="E1714" s="134">
        <v>140</v>
      </c>
      <c r="F1714" s="115">
        <v>91</v>
      </c>
      <c r="G1714" s="134">
        <v>91</v>
      </c>
      <c r="H1714" s="134" t="s">
        <v>150</v>
      </c>
      <c r="I1714" s="134" t="s">
        <v>150</v>
      </c>
      <c r="J1714" s="134" t="s">
        <v>150</v>
      </c>
      <c r="K1714" s="115" t="s">
        <v>150</v>
      </c>
      <c r="L1714" s="134" t="s">
        <v>150</v>
      </c>
      <c r="M1714" s="115" t="s">
        <v>150</v>
      </c>
      <c r="N1714" s="134" t="s">
        <v>150</v>
      </c>
      <c r="O1714" s="134" t="s">
        <v>150</v>
      </c>
      <c r="P1714" s="134" t="s">
        <v>150</v>
      </c>
      <c r="Q1714" s="115">
        <v>10534</v>
      </c>
      <c r="R1714" s="115" t="s">
        <v>150</v>
      </c>
      <c r="S1714" s="140">
        <v>81</v>
      </c>
      <c r="BN1714" s="143"/>
      <c r="BO1714" s="143"/>
      <c r="BP1714" s="143"/>
      <c r="BQ1714" s="143"/>
      <c r="BR1714" s="143"/>
      <c r="BS1714" s="143"/>
      <c r="BT1714" s="143"/>
      <c r="BU1714" s="143"/>
      <c r="BV1714" s="143"/>
      <c r="BW1714" s="143"/>
      <c r="BX1714" s="143"/>
      <c r="BY1714" s="143"/>
      <c r="BZ1714" s="143"/>
      <c r="CA1714" s="143"/>
      <c r="CB1714" s="143"/>
      <c r="CC1714" s="143"/>
      <c r="CD1714" s="143"/>
      <c r="CE1714" s="143"/>
      <c r="CF1714" s="143"/>
    </row>
    <row r="1715" spans="1:241" s="179" customFormat="1" ht="8.1" customHeight="1">
      <c r="A1715" s="149"/>
      <c r="B1715" s="149"/>
      <c r="C1715" s="150" t="s">
        <v>113</v>
      </c>
      <c r="D1715" s="158"/>
      <c r="E1715" s="152">
        <f t="shared" ref="E1715:R1715" si="152">IF(SUM(E1708:E1714)&gt;0,SUM(E1708:E1714),"-")</f>
        <v>2885</v>
      </c>
      <c r="F1715" s="152">
        <f t="shared" si="152"/>
        <v>2006</v>
      </c>
      <c r="G1715" s="152">
        <f t="shared" si="152"/>
        <v>1359</v>
      </c>
      <c r="H1715" s="152" t="str">
        <f t="shared" si="152"/>
        <v>-</v>
      </c>
      <c r="I1715" s="152">
        <f t="shared" si="152"/>
        <v>545</v>
      </c>
      <c r="J1715" s="152">
        <f t="shared" si="152"/>
        <v>102</v>
      </c>
      <c r="K1715" s="152">
        <f t="shared" si="152"/>
        <v>25</v>
      </c>
      <c r="L1715" s="152">
        <f t="shared" si="152"/>
        <v>25</v>
      </c>
      <c r="M1715" s="152" t="str">
        <f t="shared" si="152"/>
        <v>-</v>
      </c>
      <c r="N1715" s="152" t="str">
        <f t="shared" si="152"/>
        <v>-</v>
      </c>
      <c r="O1715" s="152" t="str">
        <f t="shared" si="152"/>
        <v>-</v>
      </c>
      <c r="P1715" s="152" t="str">
        <f t="shared" si="152"/>
        <v>-</v>
      </c>
      <c r="Q1715" s="152">
        <f t="shared" si="152"/>
        <v>34870</v>
      </c>
      <c r="R1715" s="152" t="str">
        <f t="shared" si="152"/>
        <v>-</v>
      </c>
      <c r="S1715" s="153"/>
      <c r="BN1715" s="129"/>
      <c r="BO1715" s="129"/>
      <c r="BP1715" s="129"/>
      <c r="BQ1715" s="129"/>
      <c r="BR1715" s="129"/>
      <c r="BS1715" s="129"/>
      <c r="BT1715" s="129"/>
      <c r="BU1715" s="129"/>
      <c r="BV1715" s="129"/>
      <c r="BW1715" s="129"/>
      <c r="BX1715" s="129"/>
      <c r="BY1715" s="129"/>
      <c r="BZ1715" s="129"/>
      <c r="CA1715" s="129"/>
      <c r="CB1715" s="129"/>
      <c r="CC1715" s="129"/>
      <c r="CD1715" s="129"/>
      <c r="CE1715" s="129"/>
      <c r="CF1715" s="129"/>
    </row>
    <row r="1716" spans="1:241" s="193" customFormat="1" ht="8.1" customHeight="1" thickBot="1">
      <c r="A1716" s="137">
        <v>82</v>
      </c>
      <c r="B1716" s="137"/>
      <c r="C1716" s="138" t="s">
        <v>114</v>
      </c>
      <c r="D1716" s="160"/>
      <c r="E1716" s="163" t="s">
        <v>150</v>
      </c>
      <c r="F1716" s="162" t="s">
        <v>150</v>
      </c>
      <c r="G1716" s="163" t="s">
        <v>150</v>
      </c>
      <c r="H1716" s="163" t="s">
        <v>150</v>
      </c>
      <c r="I1716" s="163" t="s">
        <v>150</v>
      </c>
      <c r="J1716" s="163" t="s">
        <v>150</v>
      </c>
      <c r="K1716" s="162" t="s">
        <v>150</v>
      </c>
      <c r="L1716" s="163" t="s">
        <v>150</v>
      </c>
      <c r="M1716" s="162" t="s">
        <v>150</v>
      </c>
      <c r="N1716" s="163" t="s">
        <v>150</v>
      </c>
      <c r="O1716" s="163" t="s">
        <v>150</v>
      </c>
      <c r="P1716" s="163" t="s">
        <v>150</v>
      </c>
      <c r="Q1716" s="162" t="s">
        <v>150</v>
      </c>
      <c r="R1716" s="162" t="s">
        <v>150</v>
      </c>
      <c r="S1716" s="140">
        <v>82</v>
      </c>
      <c r="BN1716" s="164"/>
      <c r="BO1716" s="164"/>
      <c r="BP1716" s="164"/>
      <c r="BQ1716" s="164"/>
      <c r="BR1716" s="164"/>
      <c r="BS1716" s="164"/>
      <c r="BT1716" s="164"/>
      <c r="BU1716" s="164"/>
      <c r="BV1716" s="164"/>
      <c r="BW1716" s="164"/>
      <c r="BX1716" s="164"/>
      <c r="BY1716" s="164"/>
      <c r="BZ1716" s="164"/>
      <c r="CA1716" s="164"/>
      <c r="CB1716" s="164"/>
      <c r="CC1716" s="164"/>
      <c r="CD1716" s="164"/>
      <c r="CE1716" s="164"/>
      <c r="CF1716" s="164"/>
    </row>
    <row r="1717" spans="1:241" s="193" customFormat="1" ht="3" customHeight="1" thickBot="1">
      <c r="A1717" s="165"/>
      <c r="B1717" s="165"/>
      <c r="C1717" s="166"/>
      <c r="D1717" s="167"/>
      <c r="E1717" s="169"/>
      <c r="F1717" s="165"/>
      <c r="G1717" s="169"/>
      <c r="H1717" s="169"/>
      <c r="I1717" s="169"/>
      <c r="J1717" s="169"/>
      <c r="K1717" s="165"/>
      <c r="L1717" s="169"/>
      <c r="M1717" s="165"/>
      <c r="N1717" s="169"/>
      <c r="O1717" s="169"/>
      <c r="P1717" s="169"/>
      <c r="Q1717" s="165"/>
      <c r="R1717" s="165"/>
      <c r="S1717" s="168"/>
      <c r="BN1717" s="164"/>
      <c r="BO1717" s="164"/>
      <c r="BP1717" s="164"/>
      <c r="BQ1717" s="164"/>
      <c r="BR1717" s="164"/>
      <c r="BS1717" s="164"/>
      <c r="BT1717" s="164"/>
      <c r="BU1717" s="164"/>
      <c r="BV1717" s="164"/>
      <c r="BW1717" s="164"/>
      <c r="BX1717" s="164"/>
      <c r="BY1717" s="164"/>
      <c r="BZ1717" s="164"/>
      <c r="CA1717" s="164"/>
      <c r="CB1717" s="164"/>
      <c r="CC1717" s="164"/>
      <c r="CD1717" s="164"/>
      <c r="CE1717" s="164"/>
      <c r="CF1717" s="164"/>
      <c r="FR1717" s="194"/>
      <c r="FS1717" s="222"/>
      <c r="FT1717" s="222"/>
      <c r="FU1717" s="222"/>
      <c r="FV1717" s="222"/>
      <c r="FW1717" s="222"/>
      <c r="FX1717" s="222"/>
      <c r="FY1717" s="223"/>
    </row>
    <row r="1718" spans="1:241" s="83" customFormat="1" ht="27" customHeight="1">
      <c r="A1718" s="73"/>
      <c r="B1718" s="74"/>
      <c r="C1718" s="1024" t="s">
        <v>126</v>
      </c>
      <c r="D1718" s="75"/>
      <c r="E1718" s="76"/>
      <c r="F1718" s="77"/>
      <c r="G1718" s="77"/>
      <c r="H1718" s="77"/>
      <c r="I1718" s="77"/>
      <c r="J1718" s="78" t="s">
        <v>127</v>
      </c>
      <c r="K1718" s="79" t="str">
        <f>"国・港別取扱量（"&amp;ROUNDDOWN(ROW(A1718)/100,0)+1&amp;"）"</f>
        <v>国・港別取扱量（18）</v>
      </c>
      <c r="L1718" s="77"/>
      <c r="M1718" s="76"/>
      <c r="N1718" s="76"/>
      <c r="O1718" s="76"/>
      <c r="P1718" s="80"/>
      <c r="Q1718" s="81"/>
      <c r="R1718" s="1026" t="s">
        <v>3</v>
      </c>
      <c r="S1718" s="82"/>
      <c r="U1718" s="84"/>
      <c r="V1718" s="85"/>
    </row>
    <row r="1719" spans="1:241" s="83" customFormat="1" ht="8.1" customHeight="1" thickBot="1">
      <c r="A1719" s="86"/>
      <c r="B1719" s="86"/>
      <c r="C1719" s="1025"/>
      <c r="D1719" s="87"/>
      <c r="E1719" s="87"/>
      <c r="F1719" s="87"/>
      <c r="G1719" s="87"/>
      <c r="H1719" s="87"/>
      <c r="I1719" s="87"/>
      <c r="J1719" s="87"/>
      <c r="K1719" s="87"/>
      <c r="L1719" s="87"/>
      <c r="M1719" s="87"/>
      <c r="N1719" s="87"/>
      <c r="O1719" s="87"/>
      <c r="P1719" s="88"/>
      <c r="Q1719" s="87"/>
      <c r="R1719" s="1027"/>
      <c r="S1719" s="88"/>
      <c r="U1719" s="89"/>
    </row>
    <row r="1720" spans="1:241" s="95" customFormat="1" ht="12.95" customHeight="1">
      <c r="A1720" s="90"/>
      <c r="B1720" s="90"/>
      <c r="C1720" s="90"/>
      <c r="D1720" s="170" t="s">
        <v>128</v>
      </c>
      <c r="E1720" s="171" t="s">
        <v>354</v>
      </c>
      <c r="F1720" s="216" t="s">
        <v>363</v>
      </c>
      <c r="G1720" s="1028" t="s">
        <v>363</v>
      </c>
      <c r="H1720" s="1030"/>
      <c r="I1720" s="1029"/>
      <c r="J1720" s="216" t="s">
        <v>364</v>
      </c>
      <c r="K1720" s="1028" t="s">
        <v>364</v>
      </c>
      <c r="L1720" s="1030"/>
      <c r="M1720" s="1030"/>
      <c r="N1720" s="1029"/>
      <c r="O1720" s="216" t="s">
        <v>365</v>
      </c>
      <c r="P1720" s="171" t="s">
        <v>365</v>
      </c>
      <c r="Q1720" s="93" t="s">
        <v>366</v>
      </c>
      <c r="R1720" s="221" t="s">
        <v>366</v>
      </c>
      <c r="S1720" s="94"/>
      <c r="BN1720" s="172"/>
      <c r="BO1720" s="172"/>
      <c r="BP1720" s="172"/>
      <c r="BQ1720" s="172"/>
      <c r="BR1720" s="172"/>
      <c r="BS1720" s="172"/>
      <c r="BT1720" s="172"/>
      <c r="BU1720" s="172"/>
      <c r="BV1720" s="172"/>
      <c r="BW1720" s="172"/>
      <c r="BX1720" s="172"/>
      <c r="BY1720" s="172"/>
      <c r="BZ1720" s="172"/>
      <c r="CA1720" s="172"/>
      <c r="CB1720" s="172"/>
      <c r="CC1720" s="172"/>
      <c r="CD1720" s="172"/>
      <c r="CE1720" s="172"/>
      <c r="CF1720" s="172"/>
    </row>
    <row r="1721" spans="1:241" s="95" customFormat="1" ht="19.5" customHeight="1">
      <c r="A1721" s="96" t="s">
        <v>132</v>
      </c>
      <c r="B1721" s="96"/>
      <c r="C1721" s="97"/>
      <c r="D1721" s="98"/>
      <c r="E1721" s="213" t="s">
        <v>367</v>
      </c>
      <c r="F1721" s="100" t="s">
        <v>133</v>
      </c>
      <c r="G1721" s="213" t="s">
        <v>368</v>
      </c>
      <c r="H1721" s="213" t="s">
        <v>369</v>
      </c>
      <c r="I1721" s="213" t="s">
        <v>226</v>
      </c>
      <c r="J1721" s="217" t="s">
        <v>133</v>
      </c>
      <c r="K1721" s="213" t="s">
        <v>370</v>
      </c>
      <c r="L1721" s="213" t="s">
        <v>371</v>
      </c>
      <c r="M1721" s="213" t="s">
        <v>372</v>
      </c>
      <c r="N1721" s="213" t="s">
        <v>226</v>
      </c>
      <c r="O1721" s="100" t="s">
        <v>133</v>
      </c>
      <c r="P1721" s="213" t="s">
        <v>226</v>
      </c>
      <c r="Q1721" s="100" t="s">
        <v>133</v>
      </c>
      <c r="R1721" s="212" t="s">
        <v>373</v>
      </c>
      <c r="S1721" s="103"/>
      <c r="BN1721" s="172"/>
      <c r="BO1721" s="172"/>
      <c r="BP1721" s="172"/>
      <c r="BQ1721" s="172"/>
      <c r="BR1721" s="172"/>
      <c r="BS1721" s="172"/>
      <c r="BT1721" s="172"/>
      <c r="BU1721" s="172"/>
      <c r="BV1721" s="172"/>
      <c r="BW1721" s="172"/>
      <c r="BX1721" s="172"/>
      <c r="BY1721" s="172"/>
      <c r="BZ1721" s="172"/>
      <c r="CA1721" s="172"/>
      <c r="CB1721" s="172"/>
      <c r="CC1721" s="172"/>
      <c r="CD1721" s="172"/>
      <c r="CE1721" s="172"/>
      <c r="CF1721" s="172"/>
    </row>
    <row r="1722" spans="1:241" s="95" customFormat="1" ht="3" customHeight="1">
      <c r="A1722" s="105"/>
      <c r="B1722" s="105"/>
      <c r="C1722" s="106"/>
      <c r="D1722" s="107"/>
      <c r="E1722" s="109"/>
      <c r="F1722" s="109"/>
      <c r="G1722" s="109"/>
      <c r="H1722" s="109"/>
      <c r="I1722" s="109"/>
      <c r="J1722" s="109"/>
      <c r="K1722" s="109"/>
      <c r="L1722" s="109"/>
      <c r="M1722" s="109"/>
      <c r="N1722" s="109"/>
      <c r="O1722" s="109"/>
      <c r="P1722" s="109"/>
      <c r="Q1722" s="109"/>
      <c r="R1722" s="109"/>
      <c r="S1722" s="110"/>
      <c r="BN1722" s="172"/>
      <c r="BO1722" s="172"/>
      <c r="BP1722" s="172"/>
      <c r="BQ1722" s="172"/>
      <c r="BR1722" s="172"/>
      <c r="BS1722" s="172"/>
      <c r="BT1722" s="172"/>
      <c r="BU1722" s="172"/>
      <c r="BV1722" s="172"/>
      <c r="BW1722" s="172"/>
      <c r="BX1722" s="172"/>
      <c r="BY1722" s="172"/>
      <c r="BZ1722" s="172"/>
      <c r="CA1722" s="172"/>
      <c r="CB1722" s="172"/>
      <c r="CC1722" s="172"/>
      <c r="CD1722" s="172"/>
      <c r="CE1722" s="172"/>
      <c r="CF1722" s="172"/>
    </row>
    <row r="1723" spans="1:241" s="117" customFormat="1" ht="9" customHeight="1">
      <c r="A1723" s="111"/>
      <c r="B1723" s="111"/>
      <c r="C1723" s="112" t="s">
        <v>129</v>
      </c>
      <c r="D1723" s="113"/>
      <c r="E1723" s="115">
        <f t="shared" ref="E1723:R1723" si="153">IF(SUM(E1739,E1746,E1757,E1773,E1789,E1799,E1808,E1816,E1817)=0,"-",SUM(E1739,E1746,E1757,E1773,E1789,E1799,E1808,E1816,E1817))</f>
        <v>2188</v>
      </c>
      <c r="F1723" s="115">
        <f t="shared" si="153"/>
        <v>7547</v>
      </c>
      <c r="G1723" s="115">
        <f t="shared" si="153"/>
        <v>3421</v>
      </c>
      <c r="H1723" s="115">
        <f t="shared" si="153"/>
        <v>2303</v>
      </c>
      <c r="I1723" s="115">
        <f t="shared" si="153"/>
        <v>1823</v>
      </c>
      <c r="J1723" s="115">
        <f t="shared" si="153"/>
        <v>14989</v>
      </c>
      <c r="K1723" s="115">
        <f t="shared" si="153"/>
        <v>5629</v>
      </c>
      <c r="L1723" s="115">
        <f t="shared" si="153"/>
        <v>5603</v>
      </c>
      <c r="M1723" s="115">
        <f t="shared" si="153"/>
        <v>1800</v>
      </c>
      <c r="N1723" s="115">
        <f t="shared" si="153"/>
        <v>1957</v>
      </c>
      <c r="O1723" s="115">
        <f t="shared" si="153"/>
        <v>1645</v>
      </c>
      <c r="P1723" s="115">
        <f t="shared" si="153"/>
        <v>1645</v>
      </c>
      <c r="Q1723" s="115">
        <f t="shared" si="153"/>
        <v>274488</v>
      </c>
      <c r="R1723" s="115">
        <f t="shared" si="153"/>
        <v>117273</v>
      </c>
      <c r="S1723" s="116"/>
    </row>
    <row r="1724" spans="1:241" s="175" customFormat="1" ht="3" customHeight="1">
      <c r="A1724" s="111"/>
      <c r="B1724" s="111"/>
      <c r="C1724" s="112"/>
      <c r="D1724" s="113"/>
      <c r="E1724" s="120"/>
      <c r="F1724" s="119"/>
      <c r="G1724" s="120"/>
      <c r="H1724" s="120"/>
      <c r="I1724" s="120"/>
      <c r="J1724" s="119"/>
      <c r="K1724" s="120"/>
      <c r="L1724" s="120"/>
      <c r="M1724" s="120"/>
      <c r="N1724" s="120"/>
      <c r="O1724" s="119"/>
      <c r="P1724" s="120"/>
      <c r="Q1724" s="119"/>
      <c r="R1724" s="120"/>
      <c r="S1724" s="116"/>
      <c r="BN1724" s="117"/>
      <c r="BO1724" s="117"/>
      <c r="BP1724" s="117"/>
      <c r="BQ1724" s="117"/>
      <c r="BR1724" s="117"/>
      <c r="BS1724" s="117"/>
      <c r="BT1724" s="117"/>
      <c r="BU1724" s="117"/>
      <c r="BV1724" s="117"/>
      <c r="BW1724" s="117"/>
      <c r="BX1724" s="117"/>
      <c r="BY1724" s="117"/>
      <c r="BZ1724" s="117"/>
      <c r="CA1724" s="117"/>
      <c r="CB1724" s="117"/>
      <c r="CC1724" s="117"/>
      <c r="CD1724" s="117"/>
      <c r="CE1724" s="117"/>
      <c r="CF1724" s="117"/>
    </row>
    <row r="1725" spans="1:241" s="175" customFormat="1" ht="3" customHeight="1">
      <c r="A1725" s="111"/>
      <c r="B1725" s="111"/>
      <c r="C1725" s="112"/>
      <c r="D1725" s="113"/>
      <c r="E1725" s="120"/>
      <c r="F1725" s="119"/>
      <c r="G1725" s="120"/>
      <c r="H1725" s="120"/>
      <c r="I1725" s="120"/>
      <c r="J1725" s="119"/>
      <c r="K1725" s="120"/>
      <c r="L1725" s="120"/>
      <c r="M1725" s="120"/>
      <c r="N1725" s="120"/>
      <c r="O1725" s="119"/>
      <c r="P1725" s="120"/>
      <c r="Q1725" s="119"/>
      <c r="R1725" s="120"/>
      <c r="S1725" s="116"/>
      <c r="BN1725" s="117"/>
      <c r="BO1725" s="117"/>
      <c r="BP1725" s="117"/>
      <c r="BQ1725" s="117"/>
      <c r="BR1725" s="117"/>
      <c r="BS1725" s="117"/>
      <c r="BT1725" s="117"/>
      <c r="BU1725" s="117"/>
      <c r="BV1725" s="117"/>
      <c r="BW1725" s="117"/>
      <c r="BX1725" s="117"/>
      <c r="BY1725" s="117"/>
      <c r="BZ1725" s="117"/>
      <c r="CA1725" s="117"/>
      <c r="CB1725" s="117"/>
      <c r="CC1725" s="117"/>
      <c r="CD1725" s="117"/>
      <c r="CE1725" s="117"/>
      <c r="CF1725" s="117"/>
    </row>
    <row r="1726" spans="1:241" s="175" customFormat="1" ht="9" customHeight="1">
      <c r="A1726" s="111"/>
      <c r="B1726" s="111"/>
      <c r="C1726" s="121" t="s">
        <v>145</v>
      </c>
      <c r="D1726" s="113"/>
      <c r="E1726" s="115" t="s">
        <v>26</v>
      </c>
      <c r="F1726" s="115">
        <v>6213</v>
      </c>
      <c r="G1726" s="115">
        <v>2087</v>
      </c>
      <c r="H1726" s="115">
        <v>2303</v>
      </c>
      <c r="I1726" s="115">
        <v>1823</v>
      </c>
      <c r="J1726" s="115">
        <v>8673</v>
      </c>
      <c r="K1726" s="115">
        <v>5629</v>
      </c>
      <c r="L1726" s="115" t="s">
        <v>26</v>
      </c>
      <c r="M1726" s="115">
        <v>1625</v>
      </c>
      <c r="N1726" s="115">
        <v>1419</v>
      </c>
      <c r="O1726" s="115">
        <v>1623</v>
      </c>
      <c r="P1726" s="115">
        <v>1623</v>
      </c>
      <c r="Q1726" s="115">
        <v>95179</v>
      </c>
      <c r="R1726" s="115" t="s">
        <v>26</v>
      </c>
      <c r="S1726" s="116"/>
      <c r="BN1726" s="117"/>
      <c r="BO1726" s="117"/>
      <c r="BP1726" s="117"/>
      <c r="BQ1726" s="117"/>
      <c r="BR1726" s="117"/>
      <c r="BS1726" s="117"/>
      <c r="BT1726" s="117"/>
      <c r="BU1726" s="117"/>
      <c r="BV1726" s="117"/>
      <c r="BW1726" s="117"/>
      <c r="BX1726" s="117"/>
      <c r="BY1726" s="117"/>
      <c r="BZ1726" s="117"/>
      <c r="CA1726" s="117"/>
      <c r="CB1726" s="117"/>
      <c r="CC1726" s="117"/>
      <c r="CD1726" s="117"/>
      <c r="CE1726" s="117"/>
      <c r="CF1726" s="117"/>
    </row>
    <row r="1727" spans="1:241" s="175" customFormat="1" ht="3" customHeight="1" thickBot="1">
      <c r="A1727" s="122"/>
      <c r="B1727" s="122"/>
      <c r="C1727" s="123"/>
      <c r="D1727" s="124"/>
      <c r="E1727" s="127"/>
      <c r="F1727" s="126"/>
      <c r="G1727" s="127"/>
      <c r="H1727" s="127"/>
      <c r="I1727" s="127"/>
      <c r="J1727" s="126"/>
      <c r="K1727" s="127"/>
      <c r="L1727" s="127"/>
      <c r="M1727" s="127"/>
      <c r="N1727" s="127"/>
      <c r="O1727" s="126"/>
      <c r="P1727" s="127"/>
      <c r="Q1727" s="126"/>
      <c r="R1727" s="127"/>
      <c r="S1727" s="128"/>
      <c r="BN1727" s="117"/>
      <c r="BO1727" s="117"/>
      <c r="BP1727" s="117"/>
      <c r="BQ1727" s="117"/>
      <c r="BR1727" s="117"/>
      <c r="BS1727" s="117"/>
      <c r="BT1727" s="117"/>
      <c r="BU1727" s="117"/>
      <c r="BV1727" s="117"/>
      <c r="BW1727" s="117"/>
      <c r="BX1727" s="117"/>
      <c r="BY1727" s="117"/>
      <c r="BZ1727" s="117"/>
      <c r="CA1727" s="117"/>
      <c r="CB1727" s="117"/>
      <c r="CC1727" s="117"/>
      <c r="CD1727" s="117"/>
      <c r="CE1727" s="117"/>
      <c r="CF1727" s="117"/>
    </row>
    <row r="1728" spans="1:241" s="176" customFormat="1" ht="8.1" customHeight="1" thickBot="1">
      <c r="A1728" s="130">
        <v>1</v>
      </c>
      <c r="B1728" s="130"/>
      <c r="C1728" s="131" t="s">
        <v>22</v>
      </c>
      <c r="D1728" s="132"/>
      <c r="E1728" s="134" t="s">
        <v>150</v>
      </c>
      <c r="F1728" s="115" t="s">
        <v>150</v>
      </c>
      <c r="G1728" s="134" t="s">
        <v>150</v>
      </c>
      <c r="H1728" s="134" t="s">
        <v>150</v>
      </c>
      <c r="I1728" s="134" t="s">
        <v>150</v>
      </c>
      <c r="J1728" s="115" t="s">
        <v>173</v>
      </c>
      <c r="K1728" s="134" t="s">
        <v>172</v>
      </c>
      <c r="L1728" s="134" t="s">
        <v>150</v>
      </c>
      <c r="M1728" s="134" t="s">
        <v>173</v>
      </c>
      <c r="N1728" s="134" t="s">
        <v>150</v>
      </c>
      <c r="O1728" s="115" t="s">
        <v>150</v>
      </c>
      <c r="P1728" s="134" t="s">
        <v>150</v>
      </c>
      <c r="Q1728" s="115" t="s">
        <v>150</v>
      </c>
      <c r="R1728" s="134" t="s">
        <v>150</v>
      </c>
      <c r="S1728" s="135">
        <v>1</v>
      </c>
      <c r="BN1728" s="136"/>
      <c r="BO1728" s="136"/>
      <c r="BP1728" s="136"/>
      <c r="BQ1728" s="136"/>
      <c r="BR1728" s="136"/>
      <c r="BS1728" s="136"/>
      <c r="BT1728" s="136"/>
      <c r="BU1728" s="136"/>
      <c r="BV1728" s="136"/>
      <c r="BW1728" s="136"/>
      <c r="BX1728" s="136"/>
      <c r="BY1728" s="136"/>
      <c r="BZ1728" s="136"/>
      <c r="CA1728" s="136"/>
      <c r="CB1728" s="136"/>
      <c r="CC1728" s="136"/>
      <c r="CD1728" s="136"/>
      <c r="CE1728" s="136"/>
      <c r="CF1728" s="136"/>
      <c r="HZ1728" s="204"/>
      <c r="IA1728" s="205"/>
      <c r="IB1728" s="205"/>
      <c r="IC1728" s="205"/>
      <c r="ID1728" s="205"/>
      <c r="IE1728" s="205"/>
      <c r="IF1728" s="205"/>
      <c r="IG1728" s="206"/>
    </row>
    <row r="1729" spans="1:180" s="177" customFormat="1" ht="8.1" customHeight="1">
      <c r="A1729" s="137">
        <v>2</v>
      </c>
      <c r="B1729" s="137"/>
      <c r="C1729" s="138" t="s">
        <v>23</v>
      </c>
      <c r="D1729" s="139"/>
      <c r="E1729" s="134" t="s">
        <v>150</v>
      </c>
      <c r="F1729" s="115" t="s">
        <v>150</v>
      </c>
      <c r="G1729" s="134" t="s">
        <v>150</v>
      </c>
      <c r="H1729" s="134" t="s">
        <v>150</v>
      </c>
      <c r="I1729" s="134" t="s">
        <v>150</v>
      </c>
      <c r="J1729" s="115" t="s">
        <v>172</v>
      </c>
      <c r="K1729" s="134" t="s">
        <v>150</v>
      </c>
      <c r="L1729" s="134" t="s">
        <v>150</v>
      </c>
      <c r="M1729" s="134" t="s">
        <v>150</v>
      </c>
      <c r="N1729" s="134" t="s">
        <v>150</v>
      </c>
      <c r="O1729" s="115" t="s">
        <v>150</v>
      </c>
      <c r="P1729" s="134" t="s">
        <v>150</v>
      </c>
      <c r="Q1729" s="115">
        <v>209</v>
      </c>
      <c r="R1729" s="134" t="s">
        <v>150</v>
      </c>
      <c r="S1729" s="140">
        <v>2</v>
      </c>
      <c r="BN1729" s="143"/>
      <c r="BO1729" s="143"/>
      <c r="BP1729" s="143"/>
      <c r="BQ1729" s="143"/>
      <c r="BR1729" s="143"/>
      <c r="BS1729" s="143"/>
      <c r="BT1729" s="143"/>
      <c r="BU1729" s="143"/>
      <c r="BV1729" s="143"/>
      <c r="BW1729" s="143"/>
      <c r="BX1729" s="143"/>
      <c r="BY1729" s="143"/>
      <c r="BZ1729" s="143"/>
      <c r="CA1729" s="143"/>
      <c r="CB1729" s="143"/>
      <c r="CC1729" s="143"/>
      <c r="CD1729" s="143"/>
      <c r="CE1729" s="143"/>
      <c r="CF1729" s="143"/>
    </row>
    <row r="1730" spans="1:180" s="177" customFormat="1" ht="8.1" customHeight="1">
      <c r="A1730" s="137">
        <v>3</v>
      </c>
      <c r="B1730" s="137"/>
      <c r="C1730" s="138" t="s">
        <v>24</v>
      </c>
      <c r="D1730" s="139"/>
      <c r="E1730" s="134" t="s">
        <v>150</v>
      </c>
      <c r="F1730" s="115" t="s">
        <v>150</v>
      </c>
      <c r="G1730" s="134" t="s">
        <v>150</v>
      </c>
      <c r="H1730" s="134" t="s">
        <v>150</v>
      </c>
      <c r="I1730" s="134" t="s">
        <v>150</v>
      </c>
      <c r="J1730" s="115" t="s">
        <v>150</v>
      </c>
      <c r="K1730" s="134" t="s">
        <v>150</v>
      </c>
      <c r="L1730" s="134" t="s">
        <v>150</v>
      </c>
      <c r="M1730" s="134" t="s">
        <v>150</v>
      </c>
      <c r="N1730" s="134" t="s">
        <v>150</v>
      </c>
      <c r="O1730" s="115" t="s">
        <v>150</v>
      </c>
      <c r="P1730" s="134" t="s">
        <v>150</v>
      </c>
      <c r="Q1730" s="115" t="s">
        <v>150</v>
      </c>
      <c r="R1730" s="134" t="s">
        <v>150</v>
      </c>
      <c r="S1730" s="140">
        <v>3</v>
      </c>
      <c r="BN1730" s="143"/>
      <c r="BO1730" s="143"/>
      <c r="BP1730" s="143"/>
      <c r="BQ1730" s="143"/>
      <c r="BR1730" s="143"/>
      <c r="BS1730" s="143"/>
      <c r="BT1730" s="143"/>
      <c r="BU1730" s="143"/>
      <c r="BV1730" s="143"/>
      <c r="BW1730" s="143"/>
      <c r="BX1730" s="143"/>
      <c r="BY1730" s="143"/>
      <c r="BZ1730" s="143"/>
      <c r="CA1730" s="143"/>
      <c r="CB1730" s="143"/>
      <c r="CC1730" s="143"/>
      <c r="CD1730" s="143"/>
      <c r="CE1730" s="143"/>
      <c r="CF1730" s="143"/>
    </row>
    <row r="1731" spans="1:180" s="177" customFormat="1" ht="8.1" customHeight="1">
      <c r="A1731" s="137">
        <v>4</v>
      </c>
      <c r="B1731" s="137"/>
      <c r="C1731" s="138" t="s">
        <v>25</v>
      </c>
      <c r="D1731" s="139"/>
      <c r="E1731" s="134" t="s">
        <v>150</v>
      </c>
      <c r="F1731" s="115" t="s">
        <v>150</v>
      </c>
      <c r="G1731" s="134" t="s">
        <v>150</v>
      </c>
      <c r="H1731" s="134" t="s">
        <v>150</v>
      </c>
      <c r="I1731" s="134" t="s">
        <v>150</v>
      </c>
      <c r="J1731" s="115" t="s">
        <v>150</v>
      </c>
      <c r="K1731" s="134" t="s">
        <v>150</v>
      </c>
      <c r="L1731" s="134" t="s">
        <v>150</v>
      </c>
      <c r="M1731" s="134" t="s">
        <v>150</v>
      </c>
      <c r="N1731" s="134" t="s">
        <v>150</v>
      </c>
      <c r="O1731" s="115" t="s">
        <v>150</v>
      </c>
      <c r="P1731" s="134" t="s">
        <v>150</v>
      </c>
      <c r="Q1731" s="115" t="s">
        <v>150</v>
      </c>
      <c r="R1731" s="134" t="s">
        <v>150</v>
      </c>
      <c r="S1731" s="140">
        <v>4</v>
      </c>
      <c r="BN1731" s="143"/>
      <c r="BO1731" s="143"/>
      <c r="BP1731" s="143"/>
      <c r="BQ1731" s="143"/>
      <c r="BR1731" s="143"/>
      <c r="BS1731" s="143"/>
      <c r="BT1731" s="143"/>
      <c r="BU1731" s="143"/>
      <c r="BV1731" s="143"/>
      <c r="BW1731" s="143"/>
      <c r="BX1731" s="143"/>
      <c r="BY1731" s="143"/>
      <c r="BZ1731" s="143"/>
      <c r="CA1731" s="143"/>
      <c r="CB1731" s="143"/>
      <c r="CC1731" s="143"/>
      <c r="CD1731" s="143"/>
      <c r="CE1731" s="143"/>
      <c r="CF1731" s="143"/>
    </row>
    <row r="1732" spans="1:180" s="177" customFormat="1" ht="8.1" customHeight="1">
      <c r="A1732" s="137">
        <v>5</v>
      </c>
      <c r="B1732" s="137"/>
      <c r="C1732" s="138" t="s">
        <v>27</v>
      </c>
      <c r="D1732" s="139"/>
      <c r="E1732" s="134" t="s">
        <v>150</v>
      </c>
      <c r="F1732" s="115" t="s">
        <v>172</v>
      </c>
      <c r="G1732" s="134" t="s">
        <v>150</v>
      </c>
      <c r="H1732" s="134" t="s">
        <v>150</v>
      </c>
      <c r="I1732" s="134" t="s">
        <v>150</v>
      </c>
      <c r="J1732" s="115" t="s">
        <v>150</v>
      </c>
      <c r="K1732" s="134" t="s">
        <v>150</v>
      </c>
      <c r="L1732" s="134" t="s">
        <v>150</v>
      </c>
      <c r="M1732" s="134" t="s">
        <v>150</v>
      </c>
      <c r="N1732" s="134" t="s">
        <v>150</v>
      </c>
      <c r="O1732" s="115" t="s">
        <v>150</v>
      </c>
      <c r="P1732" s="134" t="s">
        <v>150</v>
      </c>
      <c r="Q1732" s="115" t="s">
        <v>150</v>
      </c>
      <c r="R1732" s="134" t="s">
        <v>150</v>
      </c>
      <c r="S1732" s="140">
        <v>5</v>
      </c>
      <c r="BN1732" s="143"/>
      <c r="BO1732" s="143"/>
      <c r="BP1732" s="143"/>
      <c r="BQ1732" s="143"/>
      <c r="BR1732" s="143"/>
      <c r="BS1732" s="143"/>
      <c r="BT1732" s="143"/>
      <c r="BU1732" s="143"/>
      <c r="BV1732" s="143"/>
      <c r="BW1732" s="143"/>
      <c r="BX1732" s="143"/>
      <c r="BY1732" s="143"/>
      <c r="BZ1732" s="143"/>
      <c r="CA1732" s="143"/>
      <c r="CB1732" s="143"/>
      <c r="CC1732" s="143"/>
      <c r="CD1732" s="143"/>
      <c r="CE1732" s="143"/>
      <c r="CF1732" s="143"/>
    </row>
    <row r="1733" spans="1:180" s="177" customFormat="1" ht="8.1" customHeight="1">
      <c r="A1733" s="137">
        <v>6</v>
      </c>
      <c r="B1733" s="137"/>
      <c r="C1733" s="138" t="s">
        <v>28</v>
      </c>
      <c r="D1733" s="139"/>
      <c r="E1733" s="134" t="s">
        <v>150</v>
      </c>
      <c r="F1733" s="115" t="s">
        <v>150</v>
      </c>
      <c r="G1733" s="134" t="s">
        <v>150</v>
      </c>
      <c r="H1733" s="134" t="s">
        <v>150</v>
      </c>
      <c r="I1733" s="134" t="s">
        <v>150</v>
      </c>
      <c r="J1733" s="115" t="s">
        <v>150</v>
      </c>
      <c r="K1733" s="134" t="s">
        <v>150</v>
      </c>
      <c r="L1733" s="134" t="s">
        <v>150</v>
      </c>
      <c r="M1733" s="134" t="s">
        <v>150</v>
      </c>
      <c r="N1733" s="134" t="s">
        <v>150</v>
      </c>
      <c r="O1733" s="115" t="s">
        <v>150</v>
      </c>
      <c r="P1733" s="134" t="s">
        <v>150</v>
      </c>
      <c r="Q1733" s="115" t="s">
        <v>150</v>
      </c>
      <c r="R1733" s="134" t="s">
        <v>150</v>
      </c>
      <c r="S1733" s="140">
        <v>6</v>
      </c>
      <c r="BN1733" s="143"/>
      <c r="BO1733" s="143"/>
      <c r="BP1733" s="143"/>
      <c r="BQ1733" s="143"/>
      <c r="BR1733" s="143"/>
      <c r="BS1733" s="143"/>
      <c r="BT1733" s="143"/>
      <c r="BU1733" s="143"/>
      <c r="BV1733" s="143"/>
      <c r="BW1733" s="143"/>
      <c r="BX1733" s="143"/>
      <c r="BY1733" s="143"/>
      <c r="BZ1733" s="143"/>
      <c r="CA1733" s="143"/>
      <c r="CB1733" s="143"/>
      <c r="CC1733" s="143"/>
      <c r="CD1733" s="143"/>
      <c r="CE1733" s="143"/>
      <c r="CF1733" s="143"/>
    </row>
    <row r="1734" spans="1:180" s="177" customFormat="1" ht="8.1" customHeight="1">
      <c r="A1734" s="137">
        <v>7</v>
      </c>
      <c r="B1734" s="137"/>
      <c r="C1734" s="138" t="s">
        <v>29</v>
      </c>
      <c r="D1734" s="139"/>
      <c r="E1734" s="134" t="s">
        <v>150</v>
      </c>
      <c r="F1734" s="115" t="s">
        <v>150</v>
      </c>
      <c r="G1734" s="134" t="s">
        <v>150</v>
      </c>
      <c r="H1734" s="134" t="s">
        <v>150</v>
      </c>
      <c r="I1734" s="134" t="s">
        <v>150</v>
      </c>
      <c r="J1734" s="115" t="s">
        <v>150</v>
      </c>
      <c r="K1734" s="134" t="s">
        <v>150</v>
      </c>
      <c r="L1734" s="134" t="s">
        <v>150</v>
      </c>
      <c r="M1734" s="134" t="s">
        <v>150</v>
      </c>
      <c r="N1734" s="134" t="s">
        <v>150</v>
      </c>
      <c r="O1734" s="115" t="s">
        <v>150</v>
      </c>
      <c r="P1734" s="134" t="s">
        <v>150</v>
      </c>
      <c r="Q1734" s="115" t="s">
        <v>150</v>
      </c>
      <c r="R1734" s="134" t="s">
        <v>150</v>
      </c>
      <c r="S1734" s="140">
        <v>7</v>
      </c>
      <c r="BN1734" s="143"/>
      <c r="BO1734" s="143"/>
      <c r="BP1734" s="143"/>
      <c r="BQ1734" s="143"/>
      <c r="BR1734" s="143"/>
      <c r="BS1734" s="143"/>
      <c r="BT1734" s="143"/>
      <c r="BU1734" s="143"/>
      <c r="BV1734" s="143"/>
      <c r="BW1734" s="143"/>
      <c r="BX1734" s="143"/>
      <c r="BY1734" s="143"/>
      <c r="BZ1734" s="143"/>
      <c r="CA1734" s="143"/>
      <c r="CB1734" s="143"/>
      <c r="CC1734" s="143"/>
      <c r="CD1734" s="143"/>
      <c r="CE1734" s="143"/>
      <c r="CF1734" s="143"/>
    </row>
    <row r="1735" spans="1:180" s="177" customFormat="1" ht="8.1" customHeight="1">
      <c r="A1735" s="137">
        <v>8</v>
      </c>
      <c r="B1735" s="137"/>
      <c r="C1735" s="138" t="s">
        <v>30</v>
      </c>
      <c r="D1735" s="139"/>
      <c r="E1735" s="134" t="s">
        <v>150</v>
      </c>
      <c r="F1735" s="115" t="s">
        <v>150</v>
      </c>
      <c r="G1735" s="134" t="s">
        <v>150</v>
      </c>
      <c r="H1735" s="134" t="s">
        <v>150</v>
      </c>
      <c r="I1735" s="134" t="s">
        <v>150</v>
      </c>
      <c r="J1735" s="115" t="s">
        <v>150</v>
      </c>
      <c r="K1735" s="134" t="s">
        <v>150</v>
      </c>
      <c r="L1735" s="134" t="s">
        <v>150</v>
      </c>
      <c r="M1735" s="134" t="s">
        <v>150</v>
      </c>
      <c r="N1735" s="134" t="s">
        <v>150</v>
      </c>
      <c r="O1735" s="115">
        <v>30</v>
      </c>
      <c r="P1735" s="134">
        <v>30</v>
      </c>
      <c r="Q1735" s="115">
        <v>35</v>
      </c>
      <c r="R1735" s="134" t="s">
        <v>150</v>
      </c>
      <c r="S1735" s="140">
        <v>8</v>
      </c>
      <c r="BN1735" s="143"/>
      <c r="BO1735" s="143"/>
      <c r="BP1735" s="143"/>
      <c r="BQ1735" s="143"/>
      <c r="BR1735" s="143"/>
      <c r="BS1735" s="143"/>
      <c r="BT1735" s="143"/>
      <c r="BU1735" s="143"/>
      <c r="BV1735" s="143"/>
      <c r="BW1735" s="143"/>
      <c r="BX1735" s="143"/>
      <c r="BY1735" s="143"/>
      <c r="BZ1735" s="143"/>
      <c r="CA1735" s="143"/>
      <c r="CB1735" s="143"/>
      <c r="CC1735" s="143"/>
      <c r="CD1735" s="143"/>
      <c r="CE1735" s="143"/>
      <c r="CF1735" s="143"/>
    </row>
    <row r="1736" spans="1:180" s="177" customFormat="1" ht="8.1" customHeight="1" thickBot="1">
      <c r="A1736" s="137">
        <v>9</v>
      </c>
      <c r="B1736" s="137"/>
      <c r="C1736" s="138" t="s">
        <v>31</v>
      </c>
      <c r="D1736" s="139"/>
      <c r="E1736" s="134" t="s">
        <v>150</v>
      </c>
      <c r="F1736" s="115" t="s">
        <v>150</v>
      </c>
      <c r="G1736" s="134" t="s">
        <v>150</v>
      </c>
      <c r="H1736" s="134" t="s">
        <v>150</v>
      </c>
      <c r="I1736" s="134" t="s">
        <v>150</v>
      </c>
      <c r="J1736" s="115" t="s">
        <v>150</v>
      </c>
      <c r="K1736" s="134" t="s">
        <v>150</v>
      </c>
      <c r="L1736" s="134" t="s">
        <v>150</v>
      </c>
      <c r="M1736" s="134" t="s">
        <v>150</v>
      </c>
      <c r="N1736" s="134" t="s">
        <v>150</v>
      </c>
      <c r="O1736" s="115" t="s">
        <v>150</v>
      </c>
      <c r="P1736" s="134" t="s">
        <v>150</v>
      </c>
      <c r="Q1736" s="115" t="s">
        <v>150</v>
      </c>
      <c r="R1736" s="134" t="s">
        <v>150</v>
      </c>
      <c r="S1736" s="140">
        <v>9</v>
      </c>
      <c r="BN1736" s="143"/>
      <c r="BO1736" s="143"/>
      <c r="BP1736" s="143"/>
      <c r="BQ1736" s="143"/>
      <c r="BR1736" s="143"/>
      <c r="BS1736" s="143"/>
      <c r="BT1736" s="143"/>
      <c r="BU1736" s="143"/>
      <c r="BV1736" s="143"/>
      <c r="BW1736" s="143"/>
      <c r="BX1736" s="143"/>
      <c r="BY1736" s="143"/>
      <c r="BZ1736" s="143"/>
      <c r="CA1736" s="143"/>
      <c r="CB1736" s="143"/>
      <c r="CC1736" s="143"/>
      <c r="CD1736" s="143"/>
      <c r="CE1736" s="143"/>
      <c r="CF1736" s="143"/>
    </row>
    <row r="1737" spans="1:180" s="177" customFormat="1" ht="8.1" customHeight="1" thickBot="1">
      <c r="A1737" s="137">
        <v>10</v>
      </c>
      <c r="B1737" s="137"/>
      <c r="C1737" s="138" t="s">
        <v>32</v>
      </c>
      <c r="D1737" s="139"/>
      <c r="E1737" s="134" t="s">
        <v>150</v>
      </c>
      <c r="F1737" s="115" t="s">
        <v>150</v>
      </c>
      <c r="G1737" s="134" t="s">
        <v>150</v>
      </c>
      <c r="H1737" s="134" t="s">
        <v>150</v>
      </c>
      <c r="I1737" s="134" t="s">
        <v>150</v>
      </c>
      <c r="J1737" s="115" t="s">
        <v>150</v>
      </c>
      <c r="K1737" s="134" t="s">
        <v>150</v>
      </c>
      <c r="L1737" s="134" t="s">
        <v>150</v>
      </c>
      <c r="M1737" s="134" t="s">
        <v>150</v>
      </c>
      <c r="N1737" s="134" t="s">
        <v>150</v>
      </c>
      <c r="O1737" s="115" t="s">
        <v>150</v>
      </c>
      <c r="P1737" s="134" t="s">
        <v>150</v>
      </c>
      <c r="Q1737" s="115" t="s">
        <v>150</v>
      </c>
      <c r="R1737" s="134" t="s">
        <v>150</v>
      </c>
      <c r="S1737" s="140">
        <v>10</v>
      </c>
      <c r="BN1737" s="143"/>
      <c r="BO1737" s="143"/>
      <c r="BP1737" s="143"/>
      <c r="BQ1737" s="143"/>
      <c r="BR1737" s="143"/>
      <c r="BS1737" s="143"/>
      <c r="BT1737" s="143"/>
      <c r="BU1737" s="143"/>
      <c r="BV1737" s="143"/>
      <c r="BW1737" s="143"/>
      <c r="BX1737" s="143"/>
      <c r="BY1737" s="143"/>
      <c r="BZ1737" s="143"/>
      <c r="CA1737" s="143"/>
      <c r="CB1737" s="143"/>
      <c r="CC1737" s="143"/>
      <c r="CD1737" s="143"/>
      <c r="CE1737" s="143"/>
      <c r="CF1737" s="143"/>
      <c r="FQ1737" s="185"/>
      <c r="FR1737" s="186"/>
      <c r="FS1737" s="186"/>
      <c r="FT1737" s="186"/>
      <c r="FU1737" s="186"/>
      <c r="FV1737" s="186"/>
      <c r="FW1737" s="186"/>
      <c r="FX1737" s="187"/>
    </row>
    <row r="1738" spans="1:180" s="177" customFormat="1" ht="8.1" customHeight="1">
      <c r="A1738" s="137">
        <v>11</v>
      </c>
      <c r="B1738" s="137"/>
      <c r="C1738" s="138" t="s">
        <v>33</v>
      </c>
      <c r="D1738" s="139"/>
      <c r="E1738" s="134" t="s">
        <v>150</v>
      </c>
      <c r="F1738" s="115">
        <v>26</v>
      </c>
      <c r="G1738" s="134" t="s">
        <v>150</v>
      </c>
      <c r="H1738" s="134" t="s">
        <v>150</v>
      </c>
      <c r="I1738" s="134">
        <v>26</v>
      </c>
      <c r="J1738" s="115" t="s">
        <v>150</v>
      </c>
      <c r="K1738" s="134" t="s">
        <v>150</v>
      </c>
      <c r="L1738" s="134" t="s">
        <v>150</v>
      </c>
      <c r="M1738" s="134" t="s">
        <v>150</v>
      </c>
      <c r="N1738" s="134" t="s">
        <v>150</v>
      </c>
      <c r="O1738" s="115" t="s">
        <v>150</v>
      </c>
      <c r="P1738" s="134" t="s">
        <v>150</v>
      </c>
      <c r="Q1738" s="115">
        <v>41</v>
      </c>
      <c r="R1738" s="134" t="s">
        <v>150</v>
      </c>
      <c r="S1738" s="140">
        <v>11</v>
      </c>
      <c r="BN1738" s="143"/>
      <c r="BO1738" s="143"/>
      <c r="BP1738" s="143"/>
      <c r="BQ1738" s="143"/>
      <c r="BR1738" s="143"/>
      <c r="BS1738" s="143"/>
      <c r="BT1738" s="143"/>
      <c r="BU1738" s="143"/>
      <c r="BV1738" s="143"/>
      <c r="BW1738" s="143"/>
      <c r="BX1738" s="143"/>
      <c r="BY1738" s="143"/>
      <c r="BZ1738" s="143"/>
      <c r="CA1738" s="143"/>
      <c r="CB1738" s="143"/>
      <c r="CC1738" s="143"/>
      <c r="CD1738" s="143"/>
      <c r="CE1738" s="143"/>
      <c r="CF1738" s="143"/>
    </row>
    <row r="1739" spans="1:180" s="179" customFormat="1" ht="8.1" customHeight="1">
      <c r="A1739" s="149"/>
      <c r="B1739" s="149"/>
      <c r="C1739" s="150" t="s">
        <v>34</v>
      </c>
      <c r="D1739" s="158"/>
      <c r="E1739" s="152" t="str">
        <f t="shared" ref="E1739:R1739" si="154">IF(SUM(E1728:E1738)&gt;0,SUM(E1728:E1738),"-")</f>
        <v>-</v>
      </c>
      <c r="F1739" s="152">
        <f t="shared" si="154"/>
        <v>26</v>
      </c>
      <c r="G1739" s="152" t="str">
        <f t="shared" si="154"/>
        <v>-</v>
      </c>
      <c r="H1739" s="152" t="str">
        <f t="shared" si="154"/>
        <v>-</v>
      </c>
      <c r="I1739" s="152">
        <f t="shared" si="154"/>
        <v>26</v>
      </c>
      <c r="J1739" s="152" t="str">
        <f t="shared" si="154"/>
        <v>-</v>
      </c>
      <c r="K1739" s="152" t="str">
        <f t="shared" si="154"/>
        <v>-</v>
      </c>
      <c r="L1739" s="152" t="str">
        <f t="shared" si="154"/>
        <v>-</v>
      </c>
      <c r="M1739" s="152" t="str">
        <f t="shared" si="154"/>
        <v>-</v>
      </c>
      <c r="N1739" s="152" t="str">
        <f t="shared" si="154"/>
        <v>-</v>
      </c>
      <c r="O1739" s="152">
        <f t="shared" si="154"/>
        <v>30</v>
      </c>
      <c r="P1739" s="152">
        <f t="shared" si="154"/>
        <v>30</v>
      </c>
      <c r="Q1739" s="152">
        <f t="shared" si="154"/>
        <v>285</v>
      </c>
      <c r="R1739" s="152" t="str">
        <f t="shared" si="154"/>
        <v>-</v>
      </c>
      <c r="S1739" s="153"/>
      <c r="BN1739" s="129"/>
      <c r="BO1739" s="129"/>
      <c r="BP1739" s="129"/>
      <c r="BQ1739" s="129"/>
      <c r="BR1739" s="129"/>
      <c r="BS1739" s="129"/>
      <c r="BT1739" s="129"/>
      <c r="BU1739" s="129"/>
      <c r="BV1739" s="129"/>
      <c r="BW1739" s="129"/>
      <c r="BX1739" s="129"/>
      <c r="BY1739" s="129"/>
      <c r="BZ1739" s="129"/>
      <c r="CA1739" s="129"/>
      <c r="CB1739" s="129"/>
      <c r="CC1739" s="129"/>
      <c r="CD1739" s="129"/>
      <c r="CE1739" s="129"/>
      <c r="CF1739" s="129"/>
    </row>
    <row r="1740" spans="1:180" s="176" customFormat="1" ht="8.1" customHeight="1">
      <c r="A1740" s="130">
        <v>12</v>
      </c>
      <c r="B1740" s="130"/>
      <c r="C1740" s="131" t="s">
        <v>35</v>
      </c>
      <c r="D1740" s="132"/>
      <c r="E1740" s="134" t="s">
        <v>150</v>
      </c>
      <c r="F1740" s="115" t="s">
        <v>150</v>
      </c>
      <c r="G1740" s="134" t="s">
        <v>150</v>
      </c>
      <c r="H1740" s="134" t="s">
        <v>150</v>
      </c>
      <c r="I1740" s="134" t="s">
        <v>150</v>
      </c>
      <c r="J1740" s="115" t="s">
        <v>150</v>
      </c>
      <c r="K1740" s="134" t="s">
        <v>150</v>
      </c>
      <c r="L1740" s="134" t="s">
        <v>150</v>
      </c>
      <c r="M1740" s="134" t="s">
        <v>150</v>
      </c>
      <c r="N1740" s="134" t="s">
        <v>150</v>
      </c>
      <c r="O1740" s="115" t="s">
        <v>150</v>
      </c>
      <c r="P1740" s="134" t="s">
        <v>150</v>
      </c>
      <c r="Q1740" s="115" t="s">
        <v>150</v>
      </c>
      <c r="R1740" s="134" t="s">
        <v>150</v>
      </c>
      <c r="S1740" s="135">
        <v>12</v>
      </c>
      <c r="BN1740" s="136"/>
      <c r="BO1740" s="136"/>
      <c r="BP1740" s="136"/>
      <c r="BQ1740" s="136"/>
      <c r="BR1740" s="136"/>
      <c r="BS1740" s="136"/>
      <c r="BT1740" s="136"/>
      <c r="BU1740" s="136"/>
      <c r="BV1740" s="136"/>
      <c r="BW1740" s="136"/>
      <c r="BX1740" s="136"/>
      <c r="BY1740" s="136"/>
      <c r="BZ1740" s="136"/>
      <c r="CA1740" s="136"/>
      <c r="CB1740" s="136"/>
      <c r="CC1740" s="136"/>
      <c r="CD1740" s="136"/>
      <c r="CE1740" s="136"/>
      <c r="CF1740" s="136"/>
    </row>
    <row r="1741" spans="1:180" s="177" customFormat="1" ht="8.1" customHeight="1">
      <c r="A1741" s="137">
        <v>13</v>
      </c>
      <c r="B1741" s="137"/>
      <c r="C1741" s="138" t="s">
        <v>37</v>
      </c>
      <c r="D1741" s="139"/>
      <c r="E1741" s="134" t="s">
        <v>150</v>
      </c>
      <c r="F1741" s="115" t="s">
        <v>150</v>
      </c>
      <c r="G1741" s="134" t="s">
        <v>150</v>
      </c>
      <c r="H1741" s="134" t="s">
        <v>150</v>
      </c>
      <c r="I1741" s="134" t="s">
        <v>150</v>
      </c>
      <c r="J1741" s="115" t="s">
        <v>150</v>
      </c>
      <c r="K1741" s="134" t="s">
        <v>150</v>
      </c>
      <c r="L1741" s="134" t="s">
        <v>150</v>
      </c>
      <c r="M1741" s="134" t="s">
        <v>150</v>
      </c>
      <c r="N1741" s="134" t="s">
        <v>150</v>
      </c>
      <c r="O1741" s="115" t="s">
        <v>150</v>
      </c>
      <c r="P1741" s="134" t="s">
        <v>150</v>
      </c>
      <c r="Q1741" s="115" t="s">
        <v>150</v>
      </c>
      <c r="R1741" s="134" t="s">
        <v>150</v>
      </c>
      <c r="S1741" s="140">
        <v>13</v>
      </c>
      <c r="BN1741" s="143"/>
      <c r="BO1741" s="143"/>
      <c r="BP1741" s="143"/>
      <c r="BQ1741" s="143"/>
      <c r="BR1741" s="143"/>
      <c r="BS1741" s="143"/>
      <c r="BT1741" s="143"/>
      <c r="BU1741" s="143"/>
      <c r="BV1741" s="143"/>
      <c r="BW1741" s="143"/>
      <c r="BX1741" s="143"/>
      <c r="BY1741" s="143"/>
      <c r="BZ1741" s="143"/>
      <c r="CA1741" s="143"/>
      <c r="CB1741" s="143"/>
      <c r="CC1741" s="143"/>
      <c r="CD1741" s="143"/>
      <c r="CE1741" s="143"/>
      <c r="CF1741" s="143"/>
    </row>
    <row r="1742" spans="1:180" s="177" customFormat="1" ht="8.1" customHeight="1">
      <c r="A1742" s="137">
        <v>14</v>
      </c>
      <c r="B1742" s="137"/>
      <c r="C1742" s="138" t="s">
        <v>38</v>
      </c>
      <c r="D1742" s="139"/>
      <c r="E1742" s="134" t="s">
        <v>150</v>
      </c>
      <c r="F1742" s="115" t="s">
        <v>150</v>
      </c>
      <c r="G1742" s="134" t="s">
        <v>150</v>
      </c>
      <c r="H1742" s="134" t="s">
        <v>150</v>
      </c>
      <c r="I1742" s="134" t="s">
        <v>150</v>
      </c>
      <c r="J1742" s="115" t="s">
        <v>150</v>
      </c>
      <c r="K1742" s="134" t="s">
        <v>150</v>
      </c>
      <c r="L1742" s="134" t="s">
        <v>150</v>
      </c>
      <c r="M1742" s="134" t="s">
        <v>150</v>
      </c>
      <c r="N1742" s="134" t="s">
        <v>150</v>
      </c>
      <c r="O1742" s="115" t="s">
        <v>150</v>
      </c>
      <c r="P1742" s="134" t="s">
        <v>150</v>
      </c>
      <c r="Q1742" s="115" t="s">
        <v>150</v>
      </c>
      <c r="R1742" s="134" t="s">
        <v>150</v>
      </c>
      <c r="S1742" s="140">
        <v>14</v>
      </c>
      <c r="BN1742" s="143"/>
      <c r="BO1742" s="143"/>
      <c r="BP1742" s="143"/>
      <c r="BQ1742" s="143"/>
      <c r="BR1742" s="143"/>
      <c r="BS1742" s="143"/>
      <c r="BT1742" s="143"/>
      <c r="BU1742" s="143"/>
      <c r="BV1742" s="143"/>
      <c r="BW1742" s="143"/>
      <c r="BX1742" s="143"/>
      <c r="BY1742" s="143"/>
      <c r="BZ1742" s="143"/>
      <c r="CA1742" s="143"/>
      <c r="CB1742" s="143"/>
      <c r="CC1742" s="143"/>
      <c r="CD1742" s="143"/>
      <c r="CE1742" s="143"/>
      <c r="CF1742" s="143"/>
    </row>
    <row r="1743" spans="1:180" s="177" customFormat="1" ht="8.1" customHeight="1">
      <c r="A1743" s="137">
        <v>15</v>
      </c>
      <c r="B1743" s="137"/>
      <c r="C1743" s="138" t="s">
        <v>39</v>
      </c>
      <c r="D1743" s="139"/>
      <c r="E1743" s="134" t="s">
        <v>150</v>
      </c>
      <c r="F1743" s="115" t="s">
        <v>150</v>
      </c>
      <c r="G1743" s="134" t="s">
        <v>150</v>
      </c>
      <c r="H1743" s="134" t="s">
        <v>150</v>
      </c>
      <c r="I1743" s="134" t="s">
        <v>150</v>
      </c>
      <c r="J1743" s="115" t="s">
        <v>150</v>
      </c>
      <c r="K1743" s="134" t="s">
        <v>150</v>
      </c>
      <c r="L1743" s="134" t="s">
        <v>150</v>
      </c>
      <c r="M1743" s="134" t="s">
        <v>150</v>
      </c>
      <c r="N1743" s="134" t="s">
        <v>150</v>
      </c>
      <c r="O1743" s="115" t="s">
        <v>150</v>
      </c>
      <c r="P1743" s="134" t="s">
        <v>150</v>
      </c>
      <c r="Q1743" s="115" t="s">
        <v>150</v>
      </c>
      <c r="R1743" s="134" t="s">
        <v>150</v>
      </c>
      <c r="S1743" s="140">
        <v>15</v>
      </c>
    </row>
    <row r="1744" spans="1:180" s="177" customFormat="1" ht="8.1" customHeight="1">
      <c r="A1744" s="137">
        <v>16</v>
      </c>
      <c r="B1744" s="137"/>
      <c r="C1744" s="138" t="s">
        <v>40</v>
      </c>
      <c r="D1744" s="139"/>
      <c r="E1744" s="134" t="s">
        <v>150</v>
      </c>
      <c r="F1744" s="115" t="s">
        <v>150</v>
      </c>
      <c r="G1744" s="134" t="s">
        <v>150</v>
      </c>
      <c r="H1744" s="134" t="s">
        <v>150</v>
      </c>
      <c r="I1744" s="134" t="s">
        <v>150</v>
      </c>
      <c r="J1744" s="115" t="s">
        <v>150</v>
      </c>
      <c r="K1744" s="134" t="s">
        <v>150</v>
      </c>
      <c r="L1744" s="134" t="s">
        <v>150</v>
      </c>
      <c r="M1744" s="134" t="s">
        <v>150</v>
      </c>
      <c r="N1744" s="134" t="s">
        <v>150</v>
      </c>
      <c r="O1744" s="115" t="s">
        <v>150</v>
      </c>
      <c r="P1744" s="134" t="s">
        <v>150</v>
      </c>
      <c r="Q1744" s="115" t="s">
        <v>150</v>
      </c>
      <c r="R1744" s="134" t="s">
        <v>150</v>
      </c>
      <c r="S1744" s="140">
        <v>16</v>
      </c>
    </row>
    <row r="1745" spans="1:193" s="177" customFormat="1" ht="8.1" customHeight="1">
      <c r="A1745" s="137">
        <v>17</v>
      </c>
      <c r="B1745" s="137"/>
      <c r="C1745" s="138" t="s">
        <v>41</v>
      </c>
      <c r="D1745" s="139"/>
      <c r="E1745" s="134" t="s">
        <v>150</v>
      </c>
      <c r="F1745" s="115" t="s">
        <v>150</v>
      </c>
      <c r="G1745" s="134" t="s">
        <v>150</v>
      </c>
      <c r="H1745" s="134" t="s">
        <v>150</v>
      </c>
      <c r="I1745" s="134" t="s">
        <v>150</v>
      </c>
      <c r="J1745" s="115" t="s">
        <v>150</v>
      </c>
      <c r="K1745" s="134" t="s">
        <v>150</v>
      </c>
      <c r="L1745" s="134" t="s">
        <v>150</v>
      </c>
      <c r="M1745" s="134" t="s">
        <v>150</v>
      </c>
      <c r="N1745" s="134" t="s">
        <v>150</v>
      </c>
      <c r="O1745" s="115" t="s">
        <v>150</v>
      </c>
      <c r="P1745" s="134" t="s">
        <v>150</v>
      </c>
      <c r="Q1745" s="115" t="s">
        <v>150</v>
      </c>
      <c r="R1745" s="134" t="s">
        <v>150</v>
      </c>
      <c r="S1745" s="140">
        <v>17</v>
      </c>
    </row>
    <row r="1746" spans="1:193" s="179" customFormat="1" ht="8.1" customHeight="1">
      <c r="A1746" s="149"/>
      <c r="B1746" s="149"/>
      <c r="C1746" s="150" t="s">
        <v>42</v>
      </c>
      <c r="D1746" s="158"/>
      <c r="E1746" s="152" t="str">
        <f t="shared" ref="E1746:R1746" si="155">IF(SUM(E1740:E1745)&gt;0,SUM(E1740:E1745),"-")</f>
        <v>-</v>
      </c>
      <c r="F1746" s="152" t="str">
        <f t="shared" si="155"/>
        <v>-</v>
      </c>
      <c r="G1746" s="152" t="str">
        <f t="shared" si="155"/>
        <v>-</v>
      </c>
      <c r="H1746" s="152" t="str">
        <f t="shared" si="155"/>
        <v>-</v>
      </c>
      <c r="I1746" s="152" t="str">
        <f t="shared" si="155"/>
        <v>-</v>
      </c>
      <c r="J1746" s="152" t="str">
        <f t="shared" si="155"/>
        <v>-</v>
      </c>
      <c r="K1746" s="152" t="str">
        <f t="shared" si="155"/>
        <v>-</v>
      </c>
      <c r="L1746" s="152" t="str">
        <f t="shared" si="155"/>
        <v>-</v>
      </c>
      <c r="M1746" s="152" t="str">
        <f t="shared" si="155"/>
        <v>-</v>
      </c>
      <c r="N1746" s="152" t="str">
        <f t="shared" si="155"/>
        <v>-</v>
      </c>
      <c r="O1746" s="152" t="str">
        <f t="shared" si="155"/>
        <v>-</v>
      </c>
      <c r="P1746" s="152" t="str">
        <f t="shared" si="155"/>
        <v>-</v>
      </c>
      <c r="Q1746" s="152" t="str">
        <f t="shared" si="155"/>
        <v>-</v>
      </c>
      <c r="R1746" s="152" t="str">
        <f t="shared" si="155"/>
        <v>-</v>
      </c>
      <c r="S1746" s="153"/>
    </row>
    <row r="1747" spans="1:193" s="176" customFormat="1" ht="8.1" customHeight="1">
      <c r="A1747" s="130">
        <v>18</v>
      </c>
      <c r="B1747" s="130"/>
      <c r="C1747" s="131" t="s">
        <v>43</v>
      </c>
      <c r="D1747" s="132"/>
      <c r="E1747" s="134" t="s">
        <v>150</v>
      </c>
      <c r="F1747" s="115" t="s">
        <v>150</v>
      </c>
      <c r="G1747" s="134" t="s">
        <v>150</v>
      </c>
      <c r="H1747" s="134" t="s">
        <v>150</v>
      </c>
      <c r="I1747" s="134" t="s">
        <v>150</v>
      </c>
      <c r="J1747" s="115" t="s">
        <v>150</v>
      </c>
      <c r="K1747" s="134" t="s">
        <v>150</v>
      </c>
      <c r="L1747" s="134" t="s">
        <v>150</v>
      </c>
      <c r="M1747" s="134" t="s">
        <v>150</v>
      </c>
      <c r="N1747" s="134" t="s">
        <v>150</v>
      </c>
      <c r="O1747" s="115" t="s">
        <v>150</v>
      </c>
      <c r="P1747" s="134" t="s">
        <v>150</v>
      </c>
      <c r="Q1747" s="115" t="s">
        <v>150</v>
      </c>
      <c r="R1747" s="134" t="s">
        <v>150</v>
      </c>
      <c r="S1747" s="135">
        <v>18</v>
      </c>
    </row>
    <row r="1748" spans="1:193" s="177" customFormat="1" ht="8.1" customHeight="1" thickBot="1">
      <c r="A1748" s="137">
        <v>19</v>
      </c>
      <c r="B1748" s="137"/>
      <c r="C1748" s="138" t="s">
        <v>44</v>
      </c>
      <c r="D1748" s="139"/>
      <c r="E1748" s="134" t="s">
        <v>150</v>
      </c>
      <c r="F1748" s="115" t="s">
        <v>150</v>
      </c>
      <c r="G1748" s="134" t="s">
        <v>150</v>
      </c>
      <c r="H1748" s="134" t="s">
        <v>150</v>
      </c>
      <c r="I1748" s="134" t="s">
        <v>150</v>
      </c>
      <c r="J1748" s="115" t="s">
        <v>150</v>
      </c>
      <c r="K1748" s="134" t="s">
        <v>150</v>
      </c>
      <c r="L1748" s="134" t="s">
        <v>150</v>
      </c>
      <c r="M1748" s="134" t="s">
        <v>150</v>
      </c>
      <c r="N1748" s="134" t="s">
        <v>150</v>
      </c>
      <c r="O1748" s="115" t="s">
        <v>150</v>
      </c>
      <c r="P1748" s="134" t="s">
        <v>150</v>
      </c>
      <c r="Q1748" s="115" t="s">
        <v>150</v>
      </c>
      <c r="R1748" s="134" t="s">
        <v>150</v>
      </c>
      <c r="S1748" s="140">
        <v>19</v>
      </c>
    </row>
    <row r="1749" spans="1:193" s="177" customFormat="1" ht="8.1" customHeight="1">
      <c r="A1749" s="137">
        <v>20</v>
      </c>
      <c r="B1749" s="137"/>
      <c r="C1749" s="138" t="s">
        <v>45</v>
      </c>
      <c r="D1749" s="139"/>
      <c r="E1749" s="134" t="s">
        <v>150</v>
      </c>
      <c r="F1749" s="115" t="s">
        <v>150</v>
      </c>
      <c r="G1749" s="134" t="s">
        <v>150</v>
      </c>
      <c r="H1749" s="134" t="s">
        <v>150</v>
      </c>
      <c r="I1749" s="134" t="s">
        <v>150</v>
      </c>
      <c r="J1749" s="115" t="s">
        <v>150</v>
      </c>
      <c r="K1749" s="134" t="s">
        <v>150</v>
      </c>
      <c r="L1749" s="134" t="s">
        <v>150</v>
      </c>
      <c r="M1749" s="134" t="s">
        <v>150</v>
      </c>
      <c r="N1749" s="134" t="s">
        <v>150</v>
      </c>
      <c r="O1749" s="115" t="s">
        <v>150</v>
      </c>
      <c r="P1749" s="134" t="s">
        <v>150</v>
      </c>
      <c r="Q1749" s="115" t="s">
        <v>150</v>
      </c>
      <c r="R1749" s="134" t="s">
        <v>150</v>
      </c>
      <c r="S1749" s="140">
        <v>20</v>
      </c>
      <c r="BD1749" s="184"/>
      <c r="BE1749" s="184"/>
      <c r="BF1749" s="184"/>
      <c r="BG1749" s="184"/>
      <c r="BH1749" s="184"/>
      <c r="BI1749" s="184"/>
      <c r="BJ1749" s="184"/>
      <c r="BK1749" s="184"/>
    </row>
    <row r="1750" spans="1:193" s="177" customFormat="1" ht="8.1" customHeight="1">
      <c r="A1750" s="137">
        <v>21</v>
      </c>
      <c r="B1750" s="137"/>
      <c r="C1750" s="138" t="s">
        <v>46</v>
      </c>
      <c r="D1750" s="139"/>
      <c r="E1750" s="134" t="s">
        <v>150</v>
      </c>
      <c r="F1750" s="115" t="s">
        <v>150</v>
      </c>
      <c r="G1750" s="134" t="s">
        <v>150</v>
      </c>
      <c r="H1750" s="134" t="s">
        <v>150</v>
      </c>
      <c r="I1750" s="134" t="s">
        <v>150</v>
      </c>
      <c r="J1750" s="115" t="s">
        <v>150</v>
      </c>
      <c r="K1750" s="134" t="s">
        <v>150</v>
      </c>
      <c r="L1750" s="134" t="s">
        <v>150</v>
      </c>
      <c r="M1750" s="134" t="s">
        <v>150</v>
      </c>
      <c r="N1750" s="134" t="s">
        <v>150</v>
      </c>
      <c r="O1750" s="115" t="s">
        <v>150</v>
      </c>
      <c r="P1750" s="134" t="s">
        <v>150</v>
      </c>
      <c r="Q1750" s="115" t="s">
        <v>150</v>
      </c>
      <c r="R1750" s="134" t="s">
        <v>150</v>
      </c>
      <c r="S1750" s="140">
        <v>21</v>
      </c>
    </row>
    <row r="1751" spans="1:193" s="177" customFormat="1" ht="8.1" customHeight="1">
      <c r="A1751" s="137">
        <v>22</v>
      </c>
      <c r="B1751" s="137"/>
      <c r="C1751" s="138" t="s">
        <v>47</v>
      </c>
      <c r="D1751" s="139"/>
      <c r="E1751" s="134" t="s">
        <v>150</v>
      </c>
      <c r="F1751" s="115" t="s">
        <v>150</v>
      </c>
      <c r="G1751" s="134" t="s">
        <v>150</v>
      </c>
      <c r="H1751" s="134" t="s">
        <v>150</v>
      </c>
      <c r="I1751" s="134" t="s">
        <v>150</v>
      </c>
      <c r="J1751" s="115" t="s">
        <v>150</v>
      </c>
      <c r="K1751" s="134" t="s">
        <v>150</v>
      </c>
      <c r="L1751" s="134" t="s">
        <v>150</v>
      </c>
      <c r="M1751" s="134" t="s">
        <v>150</v>
      </c>
      <c r="N1751" s="134" t="s">
        <v>150</v>
      </c>
      <c r="O1751" s="115" t="s">
        <v>150</v>
      </c>
      <c r="P1751" s="134" t="s">
        <v>150</v>
      </c>
      <c r="Q1751" s="115">
        <v>1</v>
      </c>
      <c r="R1751" s="134" t="s">
        <v>150</v>
      </c>
      <c r="S1751" s="140">
        <v>22</v>
      </c>
    </row>
    <row r="1752" spans="1:193" s="177" customFormat="1" ht="8.1" customHeight="1">
      <c r="A1752" s="137">
        <v>23</v>
      </c>
      <c r="B1752" s="137"/>
      <c r="C1752" s="138" t="s">
        <v>48</v>
      </c>
      <c r="D1752" s="139"/>
      <c r="E1752" s="134" t="s">
        <v>150</v>
      </c>
      <c r="F1752" s="115" t="s">
        <v>150</v>
      </c>
      <c r="G1752" s="134" t="s">
        <v>150</v>
      </c>
      <c r="H1752" s="134" t="s">
        <v>150</v>
      </c>
      <c r="I1752" s="134" t="s">
        <v>150</v>
      </c>
      <c r="J1752" s="115" t="s">
        <v>150</v>
      </c>
      <c r="K1752" s="134" t="s">
        <v>150</v>
      </c>
      <c r="L1752" s="134" t="s">
        <v>150</v>
      </c>
      <c r="M1752" s="134" t="s">
        <v>150</v>
      </c>
      <c r="N1752" s="134" t="s">
        <v>150</v>
      </c>
      <c r="O1752" s="115" t="s">
        <v>150</v>
      </c>
      <c r="P1752" s="134" t="s">
        <v>150</v>
      </c>
      <c r="Q1752" s="115" t="s">
        <v>150</v>
      </c>
      <c r="R1752" s="134" t="s">
        <v>150</v>
      </c>
      <c r="S1752" s="140">
        <v>23</v>
      </c>
    </row>
    <row r="1753" spans="1:193" s="177" customFormat="1" ht="8.1" customHeight="1">
      <c r="A1753" s="137">
        <v>24</v>
      </c>
      <c r="B1753" s="137"/>
      <c r="C1753" s="138" t="s">
        <v>50</v>
      </c>
      <c r="D1753" s="139"/>
      <c r="E1753" s="134" t="s">
        <v>150</v>
      </c>
      <c r="F1753" s="115" t="s">
        <v>150</v>
      </c>
      <c r="G1753" s="134" t="s">
        <v>150</v>
      </c>
      <c r="H1753" s="134" t="s">
        <v>150</v>
      </c>
      <c r="I1753" s="134" t="s">
        <v>150</v>
      </c>
      <c r="J1753" s="115" t="s">
        <v>150</v>
      </c>
      <c r="K1753" s="134" t="s">
        <v>150</v>
      </c>
      <c r="L1753" s="134" t="s">
        <v>150</v>
      </c>
      <c r="M1753" s="134" t="s">
        <v>150</v>
      </c>
      <c r="N1753" s="134" t="s">
        <v>150</v>
      </c>
      <c r="O1753" s="115" t="s">
        <v>150</v>
      </c>
      <c r="P1753" s="134" t="s">
        <v>150</v>
      </c>
      <c r="Q1753" s="115" t="s">
        <v>150</v>
      </c>
      <c r="R1753" s="134" t="s">
        <v>150</v>
      </c>
      <c r="S1753" s="140">
        <v>24</v>
      </c>
    </row>
    <row r="1754" spans="1:193" s="177" customFormat="1" ht="8.1" customHeight="1">
      <c r="A1754" s="137">
        <v>25</v>
      </c>
      <c r="B1754" s="137"/>
      <c r="C1754" s="138" t="s">
        <v>51</v>
      </c>
      <c r="D1754" s="139"/>
      <c r="E1754" s="134" t="s">
        <v>150</v>
      </c>
      <c r="F1754" s="115" t="s">
        <v>150</v>
      </c>
      <c r="G1754" s="134" t="s">
        <v>150</v>
      </c>
      <c r="H1754" s="134" t="s">
        <v>150</v>
      </c>
      <c r="I1754" s="134" t="s">
        <v>150</v>
      </c>
      <c r="J1754" s="115" t="s">
        <v>150</v>
      </c>
      <c r="K1754" s="134" t="s">
        <v>150</v>
      </c>
      <c r="L1754" s="134" t="s">
        <v>150</v>
      </c>
      <c r="M1754" s="134" t="s">
        <v>150</v>
      </c>
      <c r="N1754" s="134" t="s">
        <v>150</v>
      </c>
      <c r="O1754" s="115" t="s">
        <v>150</v>
      </c>
      <c r="P1754" s="134" t="s">
        <v>150</v>
      </c>
      <c r="Q1754" s="115" t="s">
        <v>150</v>
      </c>
      <c r="R1754" s="134" t="s">
        <v>150</v>
      </c>
      <c r="S1754" s="140">
        <v>25</v>
      </c>
    </row>
    <row r="1755" spans="1:193" s="177" customFormat="1" ht="8.1" customHeight="1">
      <c r="A1755" s="137">
        <v>26</v>
      </c>
      <c r="B1755" s="137"/>
      <c r="C1755" s="138" t="s">
        <v>52</v>
      </c>
      <c r="D1755" s="139"/>
      <c r="E1755" s="134" t="s">
        <v>150</v>
      </c>
      <c r="F1755" s="115" t="s">
        <v>150</v>
      </c>
      <c r="G1755" s="134" t="s">
        <v>150</v>
      </c>
      <c r="H1755" s="134" t="s">
        <v>150</v>
      </c>
      <c r="I1755" s="134" t="s">
        <v>150</v>
      </c>
      <c r="J1755" s="115" t="s">
        <v>150</v>
      </c>
      <c r="K1755" s="134" t="s">
        <v>150</v>
      </c>
      <c r="L1755" s="134" t="s">
        <v>150</v>
      </c>
      <c r="M1755" s="134" t="s">
        <v>150</v>
      </c>
      <c r="N1755" s="134" t="s">
        <v>150</v>
      </c>
      <c r="O1755" s="115" t="s">
        <v>150</v>
      </c>
      <c r="P1755" s="134" t="s">
        <v>150</v>
      </c>
      <c r="Q1755" s="115" t="s">
        <v>150</v>
      </c>
      <c r="R1755" s="134" t="s">
        <v>150</v>
      </c>
      <c r="S1755" s="140">
        <v>26</v>
      </c>
    </row>
    <row r="1756" spans="1:193" s="177" customFormat="1" ht="8.1" customHeight="1">
      <c r="A1756" s="137">
        <v>27</v>
      </c>
      <c r="B1756" s="137"/>
      <c r="C1756" s="138" t="s">
        <v>53</v>
      </c>
      <c r="D1756" s="139"/>
      <c r="E1756" s="134" t="s">
        <v>150</v>
      </c>
      <c r="F1756" s="115" t="s">
        <v>150</v>
      </c>
      <c r="G1756" s="134" t="s">
        <v>150</v>
      </c>
      <c r="H1756" s="134" t="s">
        <v>150</v>
      </c>
      <c r="I1756" s="134" t="s">
        <v>150</v>
      </c>
      <c r="J1756" s="115" t="s">
        <v>150</v>
      </c>
      <c r="K1756" s="134" t="s">
        <v>150</v>
      </c>
      <c r="L1756" s="134" t="s">
        <v>150</v>
      </c>
      <c r="M1756" s="134" t="s">
        <v>150</v>
      </c>
      <c r="N1756" s="134" t="s">
        <v>150</v>
      </c>
      <c r="O1756" s="115" t="s">
        <v>150</v>
      </c>
      <c r="P1756" s="134" t="s">
        <v>150</v>
      </c>
      <c r="Q1756" s="115" t="s">
        <v>150</v>
      </c>
      <c r="R1756" s="134" t="s">
        <v>150</v>
      </c>
      <c r="S1756" s="140">
        <v>27</v>
      </c>
    </row>
    <row r="1757" spans="1:193" s="179" customFormat="1" ht="8.1" customHeight="1">
      <c r="A1757" s="149"/>
      <c r="B1757" s="149"/>
      <c r="C1757" s="150" t="s">
        <v>54</v>
      </c>
      <c r="D1757" s="158"/>
      <c r="E1757" s="152" t="str">
        <f t="shared" ref="E1757:R1757" si="156">IF(SUM(E1747:E1756)&gt;0,SUM(E1747:E1756),"-")</f>
        <v>-</v>
      </c>
      <c r="F1757" s="152" t="str">
        <f t="shared" si="156"/>
        <v>-</v>
      </c>
      <c r="G1757" s="152" t="str">
        <f t="shared" si="156"/>
        <v>-</v>
      </c>
      <c r="H1757" s="152" t="str">
        <f t="shared" si="156"/>
        <v>-</v>
      </c>
      <c r="I1757" s="152" t="str">
        <f t="shared" si="156"/>
        <v>-</v>
      </c>
      <c r="J1757" s="152" t="str">
        <f t="shared" si="156"/>
        <v>-</v>
      </c>
      <c r="K1757" s="152" t="str">
        <f t="shared" si="156"/>
        <v>-</v>
      </c>
      <c r="L1757" s="152" t="str">
        <f t="shared" si="156"/>
        <v>-</v>
      </c>
      <c r="M1757" s="152" t="str">
        <f t="shared" si="156"/>
        <v>-</v>
      </c>
      <c r="N1757" s="152" t="str">
        <f t="shared" si="156"/>
        <v>-</v>
      </c>
      <c r="O1757" s="152" t="str">
        <f t="shared" si="156"/>
        <v>-</v>
      </c>
      <c r="P1757" s="152" t="str">
        <f t="shared" si="156"/>
        <v>-</v>
      </c>
      <c r="Q1757" s="152">
        <f t="shared" si="156"/>
        <v>1</v>
      </c>
      <c r="R1757" s="152" t="str">
        <f t="shared" si="156"/>
        <v>-</v>
      </c>
      <c r="S1757" s="153"/>
    </row>
    <row r="1758" spans="1:193" s="176" customFormat="1" ht="8.1" customHeight="1">
      <c r="A1758" s="130">
        <v>28</v>
      </c>
      <c r="B1758" s="130"/>
      <c r="C1758" s="131" t="s">
        <v>55</v>
      </c>
      <c r="D1758" s="132"/>
      <c r="E1758" s="134" t="s">
        <v>150</v>
      </c>
      <c r="F1758" s="115" t="s">
        <v>150</v>
      </c>
      <c r="G1758" s="134" t="s">
        <v>150</v>
      </c>
      <c r="H1758" s="134" t="s">
        <v>150</v>
      </c>
      <c r="I1758" s="134" t="s">
        <v>150</v>
      </c>
      <c r="J1758" s="115" t="s">
        <v>150</v>
      </c>
      <c r="K1758" s="134" t="s">
        <v>150</v>
      </c>
      <c r="L1758" s="134" t="s">
        <v>150</v>
      </c>
      <c r="M1758" s="134" t="s">
        <v>150</v>
      </c>
      <c r="N1758" s="134" t="s">
        <v>150</v>
      </c>
      <c r="O1758" s="115" t="s">
        <v>150</v>
      </c>
      <c r="P1758" s="134" t="s">
        <v>150</v>
      </c>
      <c r="Q1758" s="115" t="s">
        <v>150</v>
      </c>
      <c r="R1758" s="134" t="s">
        <v>150</v>
      </c>
      <c r="S1758" s="135">
        <v>28</v>
      </c>
      <c r="FS1758" s="136"/>
      <c r="FT1758" s="136"/>
      <c r="FU1758" s="136"/>
      <c r="FV1758" s="136"/>
      <c r="FW1758" s="136"/>
      <c r="FX1758" s="136"/>
      <c r="FY1758" s="136"/>
      <c r="FZ1758" s="136"/>
      <c r="GA1758" s="136"/>
      <c r="GB1758" s="136"/>
      <c r="GC1758" s="136"/>
      <c r="GD1758" s="136"/>
      <c r="GE1758" s="136"/>
      <c r="GF1758" s="136"/>
      <c r="GG1758" s="136"/>
      <c r="GH1758" s="136"/>
      <c r="GI1758" s="136"/>
      <c r="GJ1758" s="136"/>
      <c r="GK1758" s="136"/>
    </row>
    <row r="1759" spans="1:193" s="177" customFormat="1" ht="8.1" customHeight="1">
      <c r="A1759" s="137">
        <v>29</v>
      </c>
      <c r="B1759" s="137"/>
      <c r="C1759" s="138" t="s">
        <v>56</v>
      </c>
      <c r="D1759" s="139"/>
      <c r="E1759" s="134" t="s">
        <v>150</v>
      </c>
      <c r="F1759" s="115">
        <v>36</v>
      </c>
      <c r="G1759" s="134" t="s">
        <v>150</v>
      </c>
      <c r="H1759" s="134" t="s">
        <v>150</v>
      </c>
      <c r="I1759" s="134">
        <v>36</v>
      </c>
      <c r="J1759" s="115">
        <v>211</v>
      </c>
      <c r="K1759" s="134" t="s">
        <v>150</v>
      </c>
      <c r="L1759" s="134" t="s">
        <v>150</v>
      </c>
      <c r="M1759" s="134">
        <v>211</v>
      </c>
      <c r="N1759" s="134" t="s">
        <v>150</v>
      </c>
      <c r="O1759" s="115" t="s">
        <v>150</v>
      </c>
      <c r="P1759" s="134" t="s">
        <v>150</v>
      </c>
      <c r="Q1759" s="115">
        <v>1171</v>
      </c>
      <c r="R1759" s="134" t="s">
        <v>150</v>
      </c>
      <c r="S1759" s="140">
        <v>29</v>
      </c>
      <c r="FS1759" s="143"/>
      <c r="FT1759" s="143"/>
      <c r="FU1759" s="143"/>
      <c r="FV1759" s="143"/>
      <c r="FW1759" s="143"/>
      <c r="FX1759" s="143"/>
      <c r="FY1759" s="143"/>
      <c r="FZ1759" s="143"/>
      <c r="GA1759" s="143"/>
      <c r="GB1759" s="143"/>
      <c r="GC1759" s="143"/>
      <c r="GD1759" s="143"/>
      <c r="GE1759" s="143"/>
      <c r="GF1759" s="143"/>
      <c r="GG1759" s="143"/>
      <c r="GH1759" s="143"/>
      <c r="GI1759" s="143"/>
      <c r="GJ1759" s="143"/>
      <c r="GK1759" s="143"/>
    </row>
    <row r="1760" spans="1:193" s="177" customFormat="1" ht="8.1" customHeight="1">
      <c r="A1760" s="137">
        <v>30</v>
      </c>
      <c r="B1760" s="137"/>
      <c r="C1760" s="138" t="s">
        <v>57</v>
      </c>
      <c r="D1760" s="139"/>
      <c r="E1760" s="134" t="s">
        <v>150</v>
      </c>
      <c r="F1760" s="115" t="s">
        <v>150</v>
      </c>
      <c r="G1760" s="134" t="s">
        <v>150</v>
      </c>
      <c r="H1760" s="134" t="s">
        <v>150</v>
      </c>
      <c r="I1760" s="134" t="s">
        <v>150</v>
      </c>
      <c r="J1760" s="115">
        <v>137</v>
      </c>
      <c r="K1760" s="134">
        <v>91</v>
      </c>
      <c r="L1760" s="134" t="s">
        <v>150</v>
      </c>
      <c r="M1760" s="134">
        <v>46</v>
      </c>
      <c r="N1760" s="134" t="s">
        <v>150</v>
      </c>
      <c r="O1760" s="115" t="s">
        <v>150</v>
      </c>
      <c r="P1760" s="134" t="s">
        <v>150</v>
      </c>
      <c r="Q1760" s="115">
        <v>2643</v>
      </c>
      <c r="R1760" s="134" t="s">
        <v>150</v>
      </c>
      <c r="S1760" s="140">
        <v>30</v>
      </c>
      <c r="FS1760" s="143"/>
      <c r="FT1760" s="143"/>
      <c r="FU1760" s="143"/>
      <c r="FV1760" s="143"/>
      <c r="FW1760" s="143"/>
      <c r="FX1760" s="143"/>
      <c r="FY1760" s="143"/>
      <c r="FZ1760" s="143"/>
      <c r="GA1760" s="143"/>
      <c r="GB1760" s="143"/>
      <c r="GC1760" s="143"/>
      <c r="GD1760" s="143"/>
      <c r="GE1760" s="143"/>
      <c r="GF1760" s="143"/>
      <c r="GG1760" s="143"/>
      <c r="GH1760" s="143"/>
      <c r="GI1760" s="143"/>
      <c r="GJ1760" s="143"/>
      <c r="GK1760" s="143"/>
    </row>
    <row r="1761" spans="1:193" s="177" customFormat="1" ht="8.1" customHeight="1">
      <c r="A1761" s="137">
        <v>31</v>
      </c>
      <c r="B1761" s="137"/>
      <c r="C1761" s="138" t="s">
        <v>58</v>
      </c>
      <c r="D1761" s="139"/>
      <c r="E1761" s="134" t="s">
        <v>150</v>
      </c>
      <c r="F1761" s="115">
        <v>1502</v>
      </c>
      <c r="G1761" s="134">
        <v>1502</v>
      </c>
      <c r="H1761" s="134" t="s">
        <v>150</v>
      </c>
      <c r="I1761" s="134" t="s">
        <v>150</v>
      </c>
      <c r="J1761" s="115">
        <v>130</v>
      </c>
      <c r="K1761" s="134">
        <v>18</v>
      </c>
      <c r="L1761" s="134" t="s">
        <v>150</v>
      </c>
      <c r="M1761" s="134">
        <v>112</v>
      </c>
      <c r="N1761" s="134" t="s">
        <v>150</v>
      </c>
      <c r="O1761" s="115" t="s">
        <v>150</v>
      </c>
      <c r="P1761" s="134" t="s">
        <v>150</v>
      </c>
      <c r="Q1761" s="115">
        <v>1538</v>
      </c>
      <c r="R1761" s="134" t="s">
        <v>150</v>
      </c>
      <c r="S1761" s="140">
        <v>31</v>
      </c>
      <c r="FS1761" s="143"/>
      <c r="FT1761" s="143"/>
      <c r="FU1761" s="143"/>
      <c r="FV1761" s="143"/>
      <c r="FW1761" s="143"/>
      <c r="FX1761" s="143"/>
      <c r="FY1761" s="143"/>
      <c r="FZ1761" s="143"/>
      <c r="GA1761" s="143"/>
      <c r="GB1761" s="143"/>
      <c r="GC1761" s="143"/>
      <c r="GD1761" s="143"/>
      <c r="GE1761" s="143"/>
      <c r="GF1761" s="143"/>
      <c r="GG1761" s="143"/>
      <c r="GH1761" s="143"/>
      <c r="GI1761" s="143"/>
      <c r="GJ1761" s="143"/>
      <c r="GK1761" s="143"/>
    </row>
    <row r="1762" spans="1:193" s="177" customFormat="1" ht="8.1" customHeight="1">
      <c r="A1762" s="137">
        <v>32</v>
      </c>
      <c r="B1762" s="137"/>
      <c r="C1762" s="138" t="s">
        <v>59</v>
      </c>
      <c r="D1762" s="139"/>
      <c r="E1762" s="134" t="s">
        <v>150</v>
      </c>
      <c r="F1762" s="115" t="s">
        <v>150</v>
      </c>
      <c r="G1762" s="134" t="s">
        <v>150</v>
      </c>
      <c r="H1762" s="134" t="s">
        <v>150</v>
      </c>
      <c r="I1762" s="134" t="s">
        <v>150</v>
      </c>
      <c r="J1762" s="115" t="s">
        <v>150</v>
      </c>
      <c r="K1762" s="134" t="s">
        <v>150</v>
      </c>
      <c r="L1762" s="134" t="s">
        <v>150</v>
      </c>
      <c r="M1762" s="134" t="s">
        <v>150</v>
      </c>
      <c r="N1762" s="134" t="s">
        <v>150</v>
      </c>
      <c r="O1762" s="115" t="s">
        <v>150</v>
      </c>
      <c r="P1762" s="134" t="s">
        <v>150</v>
      </c>
      <c r="Q1762" s="115">
        <v>45</v>
      </c>
      <c r="R1762" s="134" t="s">
        <v>150</v>
      </c>
      <c r="S1762" s="140">
        <v>32</v>
      </c>
      <c r="FS1762" s="143"/>
      <c r="FT1762" s="143"/>
      <c r="FU1762" s="143"/>
      <c r="FV1762" s="143"/>
      <c r="FW1762" s="143"/>
      <c r="FX1762" s="143"/>
      <c r="FY1762" s="143"/>
      <c r="FZ1762" s="143"/>
      <c r="GA1762" s="143"/>
      <c r="GB1762" s="143"/>
      <c r="GC1762" s="143"/>
      <c r="GD1762" s="143"/>
      <c r="GE1762" s="143"/>
      <c r="GF1762" s="143"/>
      <c r="GG1762" s="143"/>
      <c r="GH1762" s="143"/>
      <c r="GI1762" s="143"/>
      <c r="GJ1762" s="143"/>
      <c r="GK1762" s="143"/>
    </row>
    <row r="1763" spans="1:193" s="177" customFormat="1" ht="8.1" customHeight="1">
      <c r="A1763" s="137">
        <v>33</v>
      </c>
      <c r="B1763" s="137"/>
      <c r="C1763" s="138" t="s">
        <v>153</v>
      </c>
      <c r="D1763" s="139"/>
      <c r="E1763" s="134">
        <v>2188</v>
      </c>
      <c r="F1763" s="115">
        <v>1354</v>
      </c>
      <c r="G1763" s="134">
        <v>1338</v>
      </c>
      <c r="H1763" s="134">
        <v>16</v>
      </c>
      <c r="I1763" s="134" t="s">
        <v>150</v>
      </c>
      <c r="J1763" s="115">
        <v>5684</v>
      </c>
      <c r="K1763" s="134">
        <v>23</v>
      </c>
      <c r="L1763" s="134">
        <v>5603</v>
      </c>
      <c r="M1763" s="134">
        <v>44</v>
      </c>
      <c r="N1763" s="134">
        <v>14</v>
      </c>
      <c r="O1763" s="115">
        <v>51</v>
      </c>
      <c r="P1763" s="134">
        <v>51</v>
      </c>
      <c r="Q1763" s="115">
        <v>176619</v>
      </c>
      <c r="R1763" s="134">
        <v>117247</v>
      </c>
      <c r="S1763" s="140">
        <v>33</v>
      </c>
      <c r="FS1763" s="143"/>
      <c r="FT1763" s="143"/>
      <c r="FU1763" s="143"/>
      <c r="FV1763" s="143"/>
      <c r="FW1763" s="143"/>
      <c r="FX1763" s="143"/>
      <c r="FY1763" s="143"/>
      <c r="FZ1763" s="143"/>
      <c r="GA1763" s="143"/>
      <c r="GB1763" s="143"/>
      <c r="GC1763" s="143"/>
      <c r="GD1763" s="143"/>
      <c r="GE1763" s="143"/>
      <c r="GF1763" s="143"/>
      <c r="GG1763" s="143"/>
      <c r="GH1763" s="143"/>
      <c r="GI1763" s="143"/>
      <c r="GJ1763" s="143"/>
      <c r="GK1763" s="143"/>
    </row>
    <row r="1764" spans="1:193" s="177" customFormat="1" ht="8.1" customHeight="1">
      <c r="A1764" s="137">
        <v>34</v>
      </c>
      <c r="B1764" s="137"/>
      <c r="C1764" s="138" t="s">
        <v>61</v>
      </c>
      <c r="D1764" s="139"/>
      <c r="E1764" s="134" t="s">
        <v>150</v>
      </c>
      <c r="F1764" s="115" t="s">
        <v>150</v>
      </c>
      <c r="G1764" s="134" t="s">
        <v>150</v>
      </c>
      <c r="H1764" s="134" t="s">
        <v>150</v>
      </c>
      <c r="I1764" s="134" t="s">
        <v>150</v>
      </c>
      <c r="J1764" s="115" t="s">
        <v>150</v>
      </c>
      <c r="K1764" s="134" t="s">
        <v>150</v>
      </c>
      <c r="L1764" s="134" t="s">
        <v>150</v>
      </c>
      <c r="M1764" s="134" t="s">
        <v>150</v>
      </c>
      <c r="N1764" s="134" t="s">
        <v>150</v>
      </c>
      <c r="O1764" s="115" t="s">
        <v>150</v>
      </c>
      <c r="P1764" s="134" t="s">
        <v>150</v>
      </c>
      <c r="Q1764" s="115" t="s">
        <v>150</v>
      </c>
      <c r="R1764" s="134" t="s">
        <v>150</v>
      </c>
      <c r="S1764" s="140">
        <v>34</v>
      </c>
      <c r="FS1764" s="143"/>
      <c r="FT1764" s="143"/>
      <c r="FU1764" s="143"/>
      <c r="FV1764" s="143"/>
      <c r="FW1764" s="143"/>
      <c r="FX1764" s="143"/>
      <c r="FY1764" s="143"/>
      <c r="FZ1764" s="143"/>
      <c r="GA1764" s="143"/>
      <c r="GB1764" s="143"/>
      <c r="GC1764" s="143"/>
      <c r="GD1764" s="143"/>
      <c r="GE1764" s="143"/>
      <c r="GF1764" s="143"/>
      <c r="GG1764" s="143"/>
      <c r="GH1764" s="143"/>
      <c r="GI1764" s="143"/>
      <c r="GJ1764" s="143"/>
      <c r="GK1764" s="143"/>
    </row>
    <row r="1765" spans="1:193" s="177" customFormat="1" ht="8.1" customHeight="1">
      <c r="A1765" s="137">
        <v>35</v>
      </c>
      <c r="B1765" s="137"/>
      <c r="C1765" s="138" t="s">
        <v>62</v>
      </c>
      <c r="D1765" s="139"/>
      <c r="E1765" s="134" t="s">
        <v>150</v>
      </c>
      <c r="F1765" s="115">
        <v>9</v>
      </c>
      <c r="G1765" s="134" t="s">
        <v>150</v>
      </c>
      <c r="H1765" s="134">
        <v>9</v>
      </c>
      <c r="I1765" s="134" t="s">
        <v>150</v>
      </c>
      <c r="J1765" s="115" t="s">
        <v>150</v>
      </c>
      <c r="K1765" s="134" t="s">
        <v>150</v>
      </c>
      <c r="L1765" s="134" t="s">
        <v>150</v>
      </c>
      <c r="M1765" s="134" t="s">
        <v>150</v>
      </c>
      <c r="N1765" s="134" t="s">
        <v>150</v>
      </c>
      <c r="O1765" s="115">
        <v>25</v>
      </c>
      <c r="P1765" s="134">
        <v>25</v>
      </c>
      <c r="Q1765" s="115">
        <v>307</v>
      </c>
      <c r="R1765" s="134" t="s">
        <v>150</v>
      </c>
      <c r="S1765" s="140">
        <v>35</v>
      </c>
      <c r="FS1765" s="143"/>
      <c r="FT1765" s="143"/>
      <c r="FU1765" s="143"/>
      <c r="FV1765" s="143"/>
      <c r="FW1765" s="143"/>
      <c r="FX1765" s="143"/>
      <c r="FY1765" s="143"/>
      <c r="FZ1765" s="143"/>
      <c r="GA1765" s="143"/>
      <c r="GB1765" s="143"/>
      <c r="GC1765" s="143"/>
      <c r="GD1765" s="143"/>
      <c r="GE1765" s="143"/>
      <c r="GF1765" s="143"/>
      <c r="GG1765" s="143"/>
      <c r="GH1765" s="143"/>
      <c r="GI1765" s="143"/>
      <c r="GJ1765" s="143"/>
      <c r="GK1765" s="143"/>
    </row>
    <row r="1766" spans="1:193" s="177" customFormat="1" ht="8.1" customHeight="1">
      <c r="A1766" s="137">
        <v>36</v>
      </c>
      <c r="B1766" s="137"/>
      <c r="C1766" s="138" t="s">
        <v>63</v>
      </c>
      <c r="D1766" s="139"/>
      <c r="E1766" s="134" t="s">
        <v>150</v>
      </c>
      <c r="F1766" s="115">
        <v>1796</v>
      </c>
      <c r="G1766" s="134" t="s">
        <v>150</v>
      </c>
      <c r="H1766" s="134">
        <v>1791</v>
      </c>
      <c r="I1766" s="134">
        <v>5</v>
      </c>
      <c r="J1766" s="115">
        <v>5119</v>
      </c>
      <c r="K1766" s="134">
        <v>4439</v>
      </c>
      <c r="L1766" s="134" t="s">
        <v>150</v>
      </c>
      <c r="M1766" s="134">
        <v>142</v>
      </c>
      <c r="N1766" s="134">
        <v>538</v>
      </c>
      <c r="O1766" s="115" t="s">
        <v>150</v>
      </c>
      <c r="P1766" s="134" t="s">
        <v>150</v>
      </c>
      <c r="Q1766" s="115">
        <v>27576</v>
      </c>
      <c r="R1766" s="134" t="s">
        <v>150</v>
      </c>
      <c r="S1766" s="140">
        <v>36</v>
      </c>
      <c r="FS1766" s="143"/>
      <c r="FT1766" s="143"/>
      <c r="FU1766" s="143"/>
      <c r="FV1766" s="143"/>
      <c r="FW1766" s="143"/>
      <c r="FX1766" s="143"/>
      <c r="FY1766" s="143"/>
      <c r="FZ1766" s="143"/>
      <c r="GA1766" s="143"/>
      <c r="GB1766" s="143"/>
      <c r="GC1766" s="143"/>
      <c r="GD1766" s="143"/>
      <c r="GE1766" s="143"/>
      <c r="GF1766" s="143"/>
      <c r="GG1766" s="143"/>
      <c r="GH1766" s="143"/>
      <c r="GI1766" s="143"/>
      <c r="GJ1766" s="143"/>
      <c r="GK1766" s="143"/>
    </row>
    <row r="1767" spans="1:193" s="177" customFormat="1" ht="8.1" customHeight="1">
      <c r="A1767" s="137">
        <v>37</v>
      </c>
      <c r="B1767" s="137"/>
      <c r="C1767" s="138" t="s">
        <v>64</v>
      </c>
      <c r="D1767" s="139"/>
      <c r="E1767" s="134" t="s">
        <v>150</v>
      </c>
      <c r="F1767" s="115">
        <v>74</v>
      </c>
      <c r="G1767" s="134" t="s">
        <v>150</v>
      </c>
      <c r="H1767" s="134">
        <v>29</v>
      </c>
      <c r="I1767" s="134">
        <v>45</v>
      </c>
      <c r="J1767" s="115" t="s">
        <v>150</v>
      </c>
      <c r="K1767" s="134" t="s">
        <v>150</v>
      </c>
      <c r="L1767" s="134" t="s">
        <v>150</v>
      </c>
      <c r="M1767" s="134" t="s">
        <v>150</v>
      </c>
      <c r="N1767" s="134" t="s">
        <v>150</v>
      </c>
      <c r="O1767" s="115" t="s">
        <v>150</v>
      </c>
      <c r="P1767" s="134" t="s">
        <v>150</v>
      </c>
      <c r="Q1767" s="115">
        <v>234</v>
      </c>
      <c r="R1767" s="134" t="s">
        <v>150</v>
      </c>
      <c r="S1767" s="140">
        <v>37</v>
      </c>
      <c r="FS1767" s="143"/>
      <c r="FT1767" s="143"/>
      <c r="FU1767" s="143"/>
      <c r="FV1767" s="143"/>
      <c r="FW1767" s="143"/>
      <c r="FX1767" s="143"/>
      <c r="FY1767" s="143"/>
      <c r="FZ1767" s="143"/>
      <c r="GA1767" s="143"/>
      <c r="GB1767" s="143"/>
      <c r="GC1767" s="143"/>
      <c r="GD1767" s="143"/>
      <c r="GE1767" s="143"/>
      <c r="GF1767" s="143"/>
      <c r="GG1767" s="143"/>
      <c r="GH1767" s="143"/>
      <c r="GI1767" s="143"/>
      <c r="GJ1767" s="143"/>
      <c r="GK1767" s="143"/>
    </row>
    <row r="1768" spans="1:193" s="177" customFormat="1" ht="8.1" customHeight="1">
      <c r="A1768" s="137">
        <v>38</v>
      </c>
      <c r="B1768" s="137"/>
      <c r="C1768" s="138" t="s">
        <v>65</v>
      </c>
      <c r="D1768" s="139"/>
      <c r="E1768" s="134" t="s">
        <v>150</v>
      </c>
      <c r="F1768" s="115">
        <v>23</v>
      </c>
      <c r="G1768" s="134" t="s">
        <v>150</v>
      </c>
      <c r="H1768" s="134" t="s">
        <v>150</v>
      </c>
      <c r="I1768" s="134">
        <v>23</v>
      </c>
      <c r="J1768" s="115">
        <v>1385</v>
      </c>
      <c r="K1768" s="134">
        <v>350</v>
      </c>
      <c r="L1768" s="134" t="s">
        <v>150</v>
      </c>
      <c r="M1768" s="134">
        <v>373</v>
      </c>
      <c r="N1768" s="134">
        <v>662</v>
      </c>
      <c r="O1768" s="115">
        <v>43</v>
      </c>
      <c r="P1768" s="134">
        <v>43</v>
      </c>
      <c r="Q1768" s="115">
        <v>12728</v>
      </c>
      <c r="R1768" s="134">
        <v>26</v>
      </c>
      <c r="S1768" s="140">
        <v>38</v>
      </c>
      <c r="FS1768" s="143"/>
      <c r="FT1768" s="143"/>
      <c r="FU1768" s="143"/>
      <c r="FV1768" s="143"/>
      <c r="FW1768" s="143"/>
      <c r="FX1768" s="143"/>
      <c r="FY1768" s="143"/>
      <c r="FZ1768" s="143"/>
      <c r="GA1768" s="143"/>
      <c r="GB1768" s="143"/>
      <c r="GC1768" s="143"/>
      <c r="GD1768" s="143"/>
      <c r="GE1768" s="143"/>
      <c r="GF1768" s="143"/>
      <c r="GG1768" s="143"/>
      <c r="GH1768" s="143"/>
      <c r="GI1768" s="143"/>
      <c r="GJ1768" s="143"/>
      <c r="GK1768" s="143"/>
    </row>
    <row r="1769" spans="1:193" s="177" customFormat="1" ht="8.1" customHeight="1">
      <c r="A1769" s="137">
        <v>39</v>
      </c>
      <c r="B1769" s="137"/>
      <c r="C1769" s="138" t="s">
        <v>66</v>
      </c>
      <c r="D1769" s="139"/>
      <c r="E1769" s="134" t="s">
        <v>150</v>
      </c>
      <c r="F1769" s="115">
        <v>86</v>
      </c>
      <c r="G1769" s="134" t="s">
        <v>150</v>
      </c>
      <c r="H1769" s="134">
        <v>44</v>
      </c>
      <c r="I1769" s="134">
        <v>42</v>
      </c>
      <c r="J1769" s="115">
        <v>570</v>
      </c>
      <c r="K1769" s="134">
        <v>570</v>
      </c>
      <c r="L1769" s="134" t="s">
        <v>150</v>
      </c>
      <c r="M1769" s="134" t="s">
        <v>150</v>
      </c>
      <c r="N1769" s="134" t="s">
        <v>150</v>
      </c>
      <c r="O1769" s="115">
        <v>43</v>
      </c>
      <c r="P1769" s="134">
        <v>43</v>
      </c>
      <c r="Q1769" s="115">
        <v>24344</v>
      </c>
      <c r="R1769" s="134" t="s">
        <v>150</v>
      </c>
      <c r="S1769" s="140">
        <v>39</v>
      </c>
      <c r="FS1769" s="143"/>
      <c r="FT1769" s="143"/>
      <c r="FU1769" s="143"/>
      <c r="FV1769" s="143"/>
      <c r="FW1769" s="143"/>
      <c r="FX1769" s="143"/>
      <c r="FY1769" s="143"/>
      <c r="FZ1769" s="143"/>
      <c r="GA1769" s="143"/>
      <c r="GB1769" s="143"/>
      <c r="GC1769" s="143"/>
      <c r="GD1769" s="143"/>
      <c r="GE1769" s="143"/>
      <c r="GF1769" s="143"/>
      <c r="GG1769" s="143"/>
      <c r="GH1769" s="143"/>
      <c r="GI1769" s="143"/>
      <c r="GJ1769" s="143"/>
      <c r="GK1769" s="143"/>
    </row>
    <row r="1770" spans="1:193" s="177" customFormat="1" ht="8.1" customHeight="1">
      <c r="A1770" s="137">
        <v>40</v>
      </c>
      <c r="B1770" s="137"/>
      <c r="C1770" s="138" t="s">
        <v>154</v>
      </c>
      <c r="D1770" s="139"/>
      <c r="E1770" s="134" t="s">
        <v>150</v>
      </c>
      <c r="F1770" s="115">
        <v>70</v>
      </c>
      <c r="G1770" s="134" t="s">
        <v>150</v>
      </c>
      <c r="H1770" s="134">
        <v>57</v>
      </c>
      <c r="I1770" s="134">
        <v>13</v>
      </c>
      <c r="J1770" s="115">
        <v>46</v>
      </c>
      <c r="K1770" s="134" t="s">
        <v>150</v>
      </c>
      <c r="L1770" s="134" t="s">
        <v>150</v>
      </c>
      <c r="M1770" s="134">
        <v>46</v>
      </c>
      <c r="N1770" s="134" t="s">
        <v>150</v>
      </c>
      <c r="O1770" s="115">
        <v>54</v>
      </c>
      <c r="P1770" s="134">
        <v>54</v>
      </c>
      <c r="Q1770" s="115">
        <v>763</v>
      </c>
      <c r="R1770" s="134" t="s">
        <v>150</v>
      </c>
      <c r="S1770" s="140">
        <v>40</v>
      </c>
      <c r="FS1770" s="143"/>
      <c r="FT1770" s="143"/>
      <c r="FU1770" s="143"/>
      <c r="FV1770" s="143"/>
      <c r="FW1770" s="143"/>
      <c r="FX1770" s="143"/>
      <c r="FY1770" s="143"/>
      <c r="FZ1770" s="143"/>
      <c r="GA1770" s="143"/>
      <c r="GB1770" s="143"/>
      <c r="GC1770" s="143"/>
      <c r="GD1770" s="143"/>
      <c r="GE1770" s="143"/>
      <c r="GF1770" s="143"/>
      <c r="GG1770" s="143"/>
      <c r="GH1770" s="143"/>
      <c r="GI1770" s="143"/>
      <c r="GJ1770" s="143"/>
      <c r="GK1770" s="143"/>
    </row>
    <row r="1771" spans="1:193" s="177" customFormat="1" ht="8.1" customHeight="1">
      <c r="A1771" s="137">
        <v>41</v>
      </c>
      <c r="B1771" s="137"/>
      <c r="C1771" s="138" t="s">
        <v>68</v>
      </c>
      <c r="D1771" s="139"/>
      <c r="E1771" s="134" t="s">
        <v>150</v>
      </c>
      <c r="F1771" s="115" t="s">
        <v>150</v>
      </c>
      <c r="G1771" s="134" t="s">
        <v>150</v>
      </c>
      <c r="H1771" s="134" t="s">
        <v>150</v>
      </c>
      <c r="I1771" s="134" t="s">
        <v>150</v>
      </c>
      <c r="J1771" s="115" t="s">
        <v>150</v>
      </c>
      <c r="K1771" s="134" t="s">
        <v>150</v>
      </c>
      <c r="L1771" s="134" t="s">
        <v>150</v>
      </c>
      <c r="M1771" s="134" t="s">
        <v>150</v>
      </c>
      <c r="N1771" s="134" t="s">
        <v>150</v>
      </c>
      <c r="O1771" s="115" t="s">
        <v>150</v>
      </c>
      <c r="P1771" s="134" t="s">
        <v>150</v>
      </c>
      <c r="Q1771" s="115">
        <v>319</v>
      </c>
      <c r="R1771" s="134" t="s">
        <v>150</v>
      </c>
      <c r="S1771" s="140">
        <v>41</v>
      </c>
      <c r="FS1771" s="143"/>
      <c r="FT1771" s="143"/>
      <c r="FU1771" s="143"/>
      <c r="FV1771" s="143"/>
      <c r="FW1771" s="143"/>
      <c r="FX1771" s="143"/>
      <c r="FY1771" s="143"/>
      <c r="FZ1771" s="143"/>
      <c r="GA1771" s="143"/>
      <c r="GB1771" s="143"/>
      <c r="GC1771" s="143"/>
      <c r="GD1771" s="143"/>
      <c r="GE1771" s="143"/>
      <c r="GF1771" s="143"/>
      <c r="GG1771" s="143"/>
      <c r="GH1771" s="143"/>
      <c r="GI1771" s="143"/>
      <c r="GJ1771" s="143"/>
      <c r="GK1771" s="143"/>
    </row>
    <row r="1772" spans="1:193" s="177" customFormat="1" ht="8.1" customHeight="1">
      <c r="A1772" s="137">
        <v>42</v>
      </c>
      <c r="B1772" s="137"/>
      <c r="C1772" s="138" t="s">
        <v>69</v>
      </c>
      <c r="D1772" s="139"/>
      <c r="E1772" s="134" t="s">
        <v>150</v>
      </c>
      <c r="F1772" s="115" t="s">
        <v>150</v>
      </c>
      <c r="G1772" s="134" t="s">
        <v>150</v>
      </c>
      <c r="H1772" s="134" t="s">
        <v>150</v>
      </c>
      <c r="I1772" s="134" t="s">
        <v>150</v>
      </c>
      <c r="J1772" s="115" t="s">
        <v>150</v>
      </c>
      <c r="K1772" s="134" t="s">
        <v>150</v>
      </c>
      <c r="L1772" s="134" t="s">
        <v>150</v>
      </c>
      <c r="M1772" s="134" t="s">
        <v>150</v>
      </c>
      <c r="N1772" s="134" t="s">
        <v>150</v>
      </c>
      <c r="O1772" s="115" t="s">
        <v>150</v>
      </c>
      <c r="P1772" s="134" t="s">
        <v>150</v>
      </c>
      <c r="Q1772" s="115">
        <v>1</v>
      </c>
      <c r="R1772" s="134" t="s">
        <v>150</v>
      </c>
      <c r="S1772" s="140">
        <v>42</v>
      </c>
      <c r="FS1772" s="143"/>
      <c r="FT1772" s="143"/>
      <c r="FU1772" s="143"/>
      <c r="FV1772" s="143"/>
      <c r="FW1772" s="143"/>
      <c r="FX1772" s="143"/>
      <c r="FY1772" s="143"/>
      <c r="FZ1772" s="143"/>
      <c r="GA1772" s="143"/>
      <c r="GB1772" s="143"/>
      <c r="GC1772" s="143"/>
      <c r="GD1772" s="143"/>
      <c r="GE1772" s="143"/>
      <c r="GF1772" s="143"/>
      <c r="GG1772" s="143"/>
      <c r="GH1772" s="143"/>
      <c r="GI1772" s="143"/>
      <c r="GJ1772" s="143"/>
      <c r="GK1772" s="143"/>
    </row>
    <row r="1773" spans="1:193" s="179" customFormat="1" ht="8.1" customHeight="1">
      <c r="A1773" s="149"/>
      <c r="B1773" s="149"/>
      <c r="C1773" s="150" t="s">
        <v>70</v>
      </c>
      <c r="D1773" s="158"/>
      <c r="E1773" s="152">
        <f t="shared" ref="E1773:R1773" si="157">IF(SUM(E1758:E1772),SUM(E1758:E1772),"-")</f>
        <v>2188</v>
      </c>
      <c r="F1773" s="152">
        <f t="shared" si="157"/>
        <v>4950</v>
      </c>
      <c r="G1773" s="152">
        <f t="shared" si="157"/>
        <v>2840</v>
      </c>
      <c r="H1773" s="152">
        <f t="shared" si="157"/>
        <v>1946</v>
      </c>
      <c r="I1773" s="152">
        <f t="shared" si="157"/>
        <v>164</v>
      </c>
      <c r="J1773" s="152">
        <f t="shared" si="157"/>
        <v>13282</v>
      </c>
      <c r="K1773" s="152">
        <f t="shared" si="157"/>
        <v>5491</v>
      </c>
      <c r="L1773" s="152">
        <f t="shared" si="157"/>
        <v>5603</v>
      </c>
      <c r="M1773" s="152">
        <f t="shared" si="157"/>
        <v>974</v>
      </c>
      <c r="N1773" s="152">
        <f t="shared" si="157"/>
        <v>1214</v>
      </c>
      <c r="O1773" s="152">
        <f t="shared" si="157"/>
        <v>216</v>
      </c>
      <c r="P1773" s="152">
        <f t="shared" si="157"/>
        <v>216</v>
      </c>
      <c r="Q1773" s="152">
        <f t="shared" si="157"/>
        <v>248288</v>
      </c>
      <c r="R1773" s="152">
        <f t="shared" si="157"/>
        <v>117273</v>
      </c>
      <c r="S1773" s="153"/>
      <c r="FS1773" s="129"/>
      <c r="FT1773" s="129"/>
      <c r="FU1773" s="129"/>
      <c r="FV1773" s="129"/>
      <c r="FW1773" s="129"/>
      <c r="FX1773" s="129"/>
      <c r="FY1773" s="129"/>
      <c r="FZ1773" s="129"/>
      <c r="GA1773" s="129"/>
      <c r="GB1773" s="129"/>
      <c r="GC1773" s="129"/>
      <c r="GD1773" s="129"/>
      <c r="GE1773" s="129"/>
      <c r="GF1773" s="129"/>
      <c r="GG1773" s="129"/>
      <c r="GH1773" s="129"/>
      <c r="GI1773" s="129"/>
      <c r="GJ1773" s="129"/>
      <c r="GK1773" s="129"/>
    </row>
    <row r="1774" spans="1:193" s="176" customFormat="1" ht="8.1" customHeight="1">
      <c r="A1774" s="130">
        <v>43</v>
      </c>
      <c r="B1774" s="130"/>
      <c r="C1774" s="131" t="s">
        <v>71</v>
      </c>
      <c r="D1774" s="132"/>
      <c r="E1774" s="134" t="s">
        <v>150</v>
      </c>
      <c r="F1774" s="115" t="s">
        <v>150</v>
      </c>
      <c r="G1774" s="134" t="s">
        <v>150</v>
      </c>
      <c r="H1774" s="134" t="s">
        <v>150</v>
      </c>
      <c r="I1774" s="134" t="s">
        <v>150</v>
      </c>
      <c r="J1774" s="115" t="s">
        <v>150</v>
      </c>
      <c r="K1774" s="134" t="s">
        <v>150</v>
      </c>
      <c r="L1774" s="134" t="s">
        <v>150</v>
      </c>
      <c r="M1774" s="134" t="s">
        <v>150</v>
      </c>
      <c r="N1774" s="134" t="s">
        <v>150</v>
      </c>
      <c r="O1774" s="115">
        <v>3</v>
      </c>
      <c r="P1774" s="134">
        <v>3</v>
      </c>
      <c r="Q1774" s="115" t="s">
        <v>150</v>
      </c>
      <c r="R1774" s="134" t="s">
        <v>150</v>
      </c>
      <c r="S1774" s="135">
        <v>43</v>
      </c>
      <c r="FS1774" s="136"/>
      <c r="FT1774" s="136"/>
      <c r="FU1774" s="136"/>
      <c r="FV1774" s="136"/>
      <c r="FW1774" s="136"/>
      <c r="FX1774" s="136"/>
      <c r="FY1774" s="136"/>
      <c r="FZ1774" s="136"/>
      <c r="GA1774" s="136"/>
      <c r="GB1774" s="136"/>
      <c r="GC1774" s="136"/>
      <c r="GD1774" s="136"/>
      <c r="GE1774" s="136"/>
      <c r="GF1774" s="136"/>
      <c r="GG1774" s="136"/>
      <c r="GH1774" s="136"/>
      <c r="GI1774" s="136"/>
      <c r="GJ1774" s="136"/>
      <c r="GK1774" s="136"/>
    </row>
    <row r="1775" spans="1:193" s="177" customFormat="1" ht="8.1" customHeight="1">
      <c r="A1775" s="137">
        <v>44</v>
      </c>
      <c r="B1775" s="137"/>
      <c r="C1775" s="138" t="s">
        <v>72</v>
      </c>
      <c r="D1775" s="139"/>
      <c r="E1775" s="134" t="s">
        <v>150</v>
      </c>
      <c r="F1775" s="115" t="s">
        <v>150</v>
      </c>
      <c r="G1775" s="134" t="s">
        <v>150</v>
      </c>
      <c r="H1775" s="134" t="s">
        <v>150</v>
      </c>
      <c r="I1775" s="134" t="s">
        <v>150</v>
      </c>
      <c r="J1775" s="115" t="s">
        <v>150</v>
      </c>
      <c r="K1775" s="134" t="s">
        <v>150</v>
      </c>
      <c r="L1775" s="134" t="s">
        <v>150</v>
      </c>
      <c r="M1775" s="134" t="s">
        <v>150</v>
      </c>
      <c r="N1775" s="134" t="s">
        <v>150</v>
      </c>
      <c r="O1775" s="115" t="s">
        <v>150</v>
      </c>
      <c r="P1775" s="134" t="s">
        <v>150</v>
      </c>
      <c r="Q1775" s="115">
        <v>81</v>
      </c>
      <c r="R1775" s="134" t="s">
        <v>150</v>
      </c>
      <c r="S1775" s="140">
        <v>44</v>
      </c>
      <c r="FS1775" s="143"/>
      <c r="FT1775" s="143"/>
      <c r="FU1775" s="143"/>
      <c r="FV1775" s="143"/>
      <c r="FW1775" s="143"/>
      <c r="FX1775" s="143"/>
      <c r="FY1775" s="143"/>
      <c r="FZ1775" s="143"/>
      <c r="GA1775" s="143"/>
      <c r="GB1775" s="143"/>
      <c r="GC1775" s="143"/>
      <c r="GD1775" s="143"/>
      <c r="GE1775" s="143"/>
      <c r="GF1775" s="143"/>
      <c r="GG1775" s="143"/>
      <c r="GH1775" s="143"/>
      <c r="GI1775" s="143"/>
      <c r="GJ1775" s="143"/>
      <c r="GK1775" s="143"/>
    </row>
    <row r="1776" spans="1:193" s="177" customFormat="1" ht="8.1" customHeight="1">
      <c r="A1776" s="137">
        <v>45</v>
      </c>
      <c r="B1776" s="137"/>
      <c r="C1776" s="138" t="s">
        <v>73</v>
      </c>
      <c r="D1776" s="139"/>
      <c r="E1776" s="134" t="s">
        <v>150</v>
      </c>
      <c r="F1776" s="115" t="s">
        <v>150</v>
      </c>
      <c r="G1776" s="134" t="s">
        <v>150</v>
      </c>
      <c r="H1776" s="134" t="s">
        <v>150</v>
      </c>
      <c r="I1776" s="134" t="s">
        <v>150</v>
      </c>
      <c r="J1776" s="115">
        <v>63</v>
      </c>
      <c r="K1776" s="134" t="s">
        <v>150</v>
      </c>
      <c r="L1776" s="134" t="s">
        <v>150</v>
      </c>
      <c r="M1776" s="134">
        <v>8</v>
      </c>
      <c r="N1776" s="134">
        <v>55</v>
      </c>
      <c r="O1776" s="115">
        <v>27</v>
      </c>
      <c r="P1776" s="134">
        <v>27</v>
      </c>
      <c r="Q1776" s="115">
        <v>520</v>
      </c>
      <c r="R1776" s="134" t="s">
        <v>150</v>
      </c>
      <c r="S1776" s="140">
        <v>45</v>
      </c>
      <c r="FS1776" s="143"/>
      <c r="FT1776" s="143"/>
      <c r="FU1776" s="143"/>
      <c r="FV1776" s="143"/>
      <c r="FW1776" s="143"/>
      <c r="FX1776" s="143"/>
      <c r="FY1776" s="143"/>
      <c r="FZ1776" s="143"/>
      <c r="GA1776" s="143"/>
      <c r="GB1776" s="143"/>
      <c r="GC1776" s="143"/>
      <c r="GD1776" s="143"/>
      <c r="GE1776" s="143"/>
      <c r="GF1776" s="143"/>
      <c r="GG1776" s="143"/>
      <c r="GH1776" s="143"/>
      <c r="GI1776" s="143"/>
      <c r="GJ1776" s="143"/>
      <c r="GK1776" s="143"/>
    </row>
    <row r="1777" spans="1:193" s="177" customFormat="1" ht="8.1" customHeight="1">
      <c r="A1777" s="137">
        <v>46</v>
      </c>
      <c r="B1777" s="137"/>
      <c r="C1777" s="138" t="s">
        <v>74</v>
      </c>
      <c r="D1777" s="139"/>
      <c r="E1777" s="134" t="s">
        <v>150</v>
      </c>
      <c r="F1777" s="115" t="s">
        <v>150</v>
      </c>
      <c r="G1777" s="134" t="s">
        <v>150</v>
      </c>
      <c r="H1777" s="134" t="s">
        <v>150</v>
      </c>
      <c r="I1777" s="134" t="s">
        <v>150</v>
      </c>
      <c r="J1777" s="115" t="s">
        <v>150</v>
      </c>
      <c r="K1777" s="134" t="s">
        <v>150</v>
      </c>
      <c r="L1777" s="134" t="s">
        <v>150</v>
      </c>
      <c r="M1777" s="134" t="s">
        <v>150</v>
      </c>
      <c r="N1777" s="134" t="s">
        <v>150</v>
      </c>
      <c r="O1777" s="115" t="s">
        <v>150</v>
      </c>
      <c r="P1777" s="134" t="s">
        <v>150</v>
      </c>
      <c r="Q1777" s="115">
        <v>49</v>
      </c>
      <c r="R1777" s="134" t="s">
        <v>150</v>
      </c>
      <c r="S1777" s="140">
        <v>46</v>
      </c>
      <c r="FS1777" s="143"/>
      <c r="FT1777" s="143"/>
      <c r="FU1777" s="143"/>
      <c r="FV1777" s="143"/>
      <c r="FW1777" s="143"/>
      <c r="FX1777" s="143"/>
      <c r="FY1777" s="143"/>
      <c r="FZ1777" s="143"/>
      <c r="GA1777" s="143"/>
      <c r="GB1777" s="143"/>
      <c r="GC1777" s="143"/>
      <c r="GD1777" s="143"/>
      <c r="GE1777" s="143"/>
      <c r="GF1777" s="143"/>
      <c r="GG1777" s="143"/>
      <c r="GH1777" s="143"/>
      <c r="GI1777" s="143"/>
      <c r="GJ1777" s="143"/>
      <c r="GK1777" s="143"/>
    </row>
    <row r="1778" spans="1:193" s="177" customFormat="1" ht="8.1" customHeight="1">
      <c r="A1778" s="137">
        <v>47</v>
      </c>
      <c r="B1778" s="137"/>
      <c r="C1778" s="138" t="s">
        <v>75</v>
      </c>
      <c r="D1778" s="139"/>
      <c r="E1778" s="134" t="s">
        <v>150</v>
      </c>
      <c r="F1778" s="115" t="s">
        <v>150</v>
      </c>
      <c r="G1778" s="134" t="s">
        <v>150</v>
      </c>
      <c r="H1778" s="134" t="s">
        <v>150</v>
      </c>
      <c r="I1778" s="134" t="s">
        <v>150</v>
      </c>
      <c r="J1778" s="115" t="s">
        <v>150</v>
      </c>
      <c r="K1778" s="134" t="s">
        <v>150</v>
      </c>
      <c r="L1778" s="134" t="s">
        <v>150</v>
      </c>
      <c r="M1778" s="134" t="s">
        <v>150</v>
      </c>
      <c r="N1778" s="134" t="s">
        <v>150</v>
      </c>
      <c r="O1778" s="115" t="s">
        <v>150</v>
      </c>
      <c r="P1778" s="134" t="s">
        <v>150</v>
      </c>
      <c r="Q1778" s="115" t="s">
        <v>150</v>
      </c>
      <c r="R1778" s="134" t="s">
        <v>150</v>
      </c>
      <c r="S1778" s="140">
        <v>47</v>
      </c>
      <c r="FS1778" s="143"/>
      <c r="FT1778" s="143"/>
      <c r="FU1778" s="143"/>
      <c r="FV1778" s="143"/>
      <c r="FW1778" s="143"/>
      <c r="FX1778" s="143"/>
      <c r="FY1778" s="143"/>
      <c r="FZ1778" s="143"/>
      <c r="GA1778" s="143"/>
      <c r="GB1778" s="143"/>
      <c r="GC1778" s="143"/>
      <c r="GD1778" s="143"/>
      <c r="GE1778" s="143"/>
      <c r="GF1778" s="143"/>
      <c r="GG1778" s="143"/>
      <c r="GH1778" s="143"/>
      <c r="GI1778" s="143"/>
      <c r="GJ1778" s="143"/>
      <c r="GK1778" s="143"/>
    </row>
    <row r="1779" spans="1:193" s="177" customFormat="1" ht="8.1" customHeight="1">
      <c r="A1779" s="137">
        <v>48</v>
      </c>
      <c r="B1779" s="137"/>
      <c r="C1779" s="138" t="s">
        <v>76</v>
      </c>
      <c r="D1779" s="139"/>
      <c r="E1779" s="134" t="s">
        <v>150</v>
      </c>
      <c r="F1779" s="115" t="s">
        <v>150</v>
      </c>
      <c r="G1779" s="134" t="s">
        <v>150</v>
      </c>
      <c r="H1779" s="134" t="s">
        <v>150</v>
      </c>
      <c r="I1779" s="134" t="s">
        <v>150</v>
      </c>
      <c r="J1779" s="115" t="s">
        <v>150</v>
      </c>
      <c r="K1779" s="134" t="s">
        <v>150</v>
      </c>
      <c r="L1779" s="134" t="s">
        <v>150</v>
      </c>
      <c r="M1779" s="134" t="s">
        <v>150</v>
      </c>
      <c r="N1779" s="134" t="s">
        <v>150</v>
      </c>
      <c r="O1779" s="115" t="s">
        <v>150</v>
      </c>
      <c r="P1779" s="134" t="s">
        <v>150</v>
      </c>
      <c r="Q1779" s="115" t="s">
        <v>155</v>
      </c>
      <c r="R1779" s="134" t="s">
        <v>150</v>
      </c>
      <c r="S1779" s="140">
        <v>48</v>
      </c>
      <c r="FS1779" s="143"/>
      <c r="FT1779" s="143"/>
      <c r="FU1779" s="143"/>
      <c r="FV1779" s="143"/>
      <c r="FW1779" s="143"/>
      <c r="FX1779" s="143"/>
      <c r="FY1779" s="143"/>
      <c r="FZ1779" s="143"/>
      <c r="GA1779" s="143"/>
      <c r="GB1779" s="143"/>
      <c r="GC1779" s="143"/>
      <c r="GD1779" s="143"/>
      <c r="GE1779" s="143"/>
      <c r="GF1779" s="143"/>
      <c r="GG1779" s="143"/>
      <c r="GH1779" s="143"/>
      <c r="GI1779" s="143"/>
      <c r="GJ1779" s="143"/>
      <c r="GK1779" s="143"/>
    </row>
    <row r="1780" spans="1:193" s="177" customFormat="1" ht="8.1" customHeight="1">
      <c r="A1780" s="137">
        <v>49</v>
      </c>
      <c r="B1780" s="137"/>
      <c r="C1780" s="138" t="s">
        <v>119</v>
      </c>
      <c r="D1780" s="139"/>
      <c r="E1780" s="134" t="s">
        <v>150</v>
      </c>
      <c r="F1780" s="115" t="s">
        <v>155</v>
      </c>
      <c r="G1780" s="134" t="s">
        <v>150</v>
      </c>
      <c r="H1780" s="134" t="s">
        <v>155</v>
      </c>
      <c r="I1780" s="134" t="s">
        <v>150</v>
      </c>
      <c r="J1780" s="115">
        <v>10</v>
      </c>
      <c r="K1780" s="134" t="s">
        <v>155</v>
      </c>
      <c r="L1780" s="134" t="s">
        <v>150</v>
      </c>
      <c r="M1780" s="134">
        <v>10</v>
      </c>
      <c r="N1780" s="134" t="s">
        <v>150</v>
      </c>
      <c r="O1780" s="115" t="s">
        <v>150</v>
      </c>
      <c r="P1780" s="134" t="s">
        <v>150</v>
      </c>
      <c r="Q1780" s="115">
        <v>230</v>
      </c>
      <c r="R1780" s="134" t="s">
        <v>150</v>
      </c>
      <c r="S1780" s="140">
        <v>49</v>
      </c>
      <c r="FS1780" s="143"/>
      <c r="FT1780" s="143"/>
      <c r="FU1780" s="143"/>
      <c r="FV1780" s="143"/>
      <c r="FW1780" s="143"/>
      <c r="FX1780" s="143"/>
      <c r="FY1780" s="143"/>
      <c r="FZ1780" s="143"/>
      <c r="GA1780" s="143"/>
      <c r="GB1780" s="143"/>
      <c r="GC1780" s="143"/>
      <c r="GD1780" s="143"/>
      <c r="GE1780" s="143"/>
      <c r="GF1780" s="143"/>
      <c r="GG1780" s="143"/>
      <c r="GH1780" s="143"/>
      <c r="GI1780" s="143"/>
      <c r="GJ1780" s="143"/>
      <c r="GK1780" s="143"/>
    </row>
    <row r="1781" spans="1:193" s="177" customFormat="1" ht="8.1" customHeight="1">
      <c r="A1781" s="137">
        <v>50</v>
      </c>
      <c r="B1781" s="137"/>
      <c r="C1781" s="138" t="s">
        <v>120</v>
      </c>
      <c r="D1781" s="139"/>
      <c r="E1781" s="134" t="s">
        <v>150</v>
      </c>
      <c r="F1781" s="115" t="s">
        <v>150</v>
      </c>
      <c r="G1781" s="134" t="s">
        <v>150</v>
      </c>
      <c r="H1781" s="134" t="s">
        <v>150</v>
      </c>
      <c r="I1781" s="134" t="s">
        <v>150</v>
      </c>
      <c r="J1781" s="115" t="s">
        <v>150</v>
      </c>
      <c r="K1781" s="134" t="s">
        <v>155</v>
      </c>
      <c r="L1781" s="134" t="s">
        <v>150</v>
      </c>
      <c r="M1781" s="134" t="s">
        <v>150</v>
      </c>
      <c r="N1781" s="134" t="s">
        <v>150</v>
      </c>
      <c r="O1781" s="115" t="s">
        <v>150</v>
      </c>
      <c r="P1781" s="134" t="s">
        <v>150</v>
      </c>
      <c r="Q1781" s="115" t="s">
        <v>150</v>
      </c>
      <c r="R1781" s="134" t="s">
        <v>150</v>
      </c>
      <c r="S1781" s="140">
        <v>50</v>
      </c>
      <c r="FS1781" s="143"/>
      <c r="FT1781" s="143"/>
      <c r="FU1781" s="143"/>
      <c r="FV1781" s="143"/>
      <c r="FW1781" s="143"/>
      <c r="FX1781" s="143"/>
      <c r="FY1781" s="143"/>
      <c r="FZ1781" s="143"/>
      <c r="GA1781" s="143"/>
      <c r="GB1781" s="143"/>
      <c r="GC1781" s="143"/>
      <c r="GD1781" s="143"/>
      <c r="GE1781" s="143"/>
      <c r="GF1781" s="143"/>
      <c r="GG1781" s="143"/>
      <c r="GH1781" s="143"/>
      <c r="GI1781" s="143"/>
      <c r="GJ1781" s="143"/>
      <c r="GK1781" s="143"/>
    </row>
    <row r="1782" spans="1:193" s="177" customFormat="1" ht="8.1" customHeight="1">
      <c r="A1782" s="137">
        <v>51</v>
      </c>
      <c r="B1782" s="137"/>
      <c r="C1782" s="138" t="s">
        <v>79</v>
      </c>
      <c r="D1782" s="139"/>
      <c r="E1782" s="134" t="s">
        <v>150</v>
      </c>
      <c r="F1782" s="115" t="s">
        <v>150</v>
      </c>
      <c r="G1782" s="134" t="s">
        <v>150</v>
      </c>
      <c r="H1782" s="134" t="s">
        <v>150</v>
      </c>
      <c r="I1782" s="134" t="s">
        <v>150</v>
      </c>
      <c r="J1782" s="115" t="s">
        <v>150</v>
      </c>
      <c r="K1782" s="134" t="s">
        <v>150</v>
      </c>
      <c r="L1782" s="134" t="s">
        <v>150</v>
      </c>
      <c r="M1782" s="134" t="s">
        <v>150</v>
      </c>
      <c r="N1782" s="134" t="s">
        <v>150</v>
      </c>
      <c r="O1782" s="115" t="s">
        <v>150</v>
      </c>
      <c r="P1782" s="134" t="s">
        <v>155</v>
      </c>
      <c r="Q1782" s="115" t="s">
        <v>150</v>
      </c>
      <c r="R1782" s="134" t="s">
        <v>150</v>
      </c>
      <c r="S1782" s="140">
        <v>51</v>
      </c>
      <c r="FS1782" s="143"/>
      <c r="FT1782" s="143"/>
      <c r="FU1782" s="143"/>
      <c r="FV1782" s="143"/>
      <c r="FW1782" s="143"/>
      <c r="FX1782" s="143"/>
      <c r="FY1782" s="143"/>
      <c r="FZ1782" s="143"/>
      <c r="GA1782" s="143"/>
      <c r="GB1782" s="143"/>
      <c r="GC1782" s="143"/>
      <c r="GD1782" s="143"/>
      <c r="GE1782" s="143"/>
      <c r="GF1782" s="143"/>
      <c r="GG1782" s="143"/>
      <c r="GH1782" s="143"/>
      <c r="GI1782" s="143"/>
      <c r="GJ1782" s="143"/>
      <c r="GK1782" s="143"/>
    </row>
    <row r="1783" spans="1:193" s="177" customFormat="1" ht="8.1" customHeight="1">
      <c r="A1783" s="137">
        <v>52</v>
      </c>
      <c r="B1783" s="137"/>
      <c r="C1783" s="138" t="s">
        <v>80</v>
      </c>
      <c r="D1783" s="139"/>
      <c r="E1783" s="134" t="s">
        <v>150</v>
      </c>
      <c r="F1783" s="115" t="s">
        <v>150</v>
      </c>
      <c r="G1783" s="134" t="s">
        <v>150</v>
      </c>
      <c r="H1783" s="134" t="s">
        <v>150</v>
      </c>
      <c r="I1783" s="134" t="s">
        <v>150</v>
      </c>
      <c r="J1783" s="115" t="s">
        <v>150</v>
      </c>
      <c r="K1783" s="134" t="s">
        <v>150</v>
      </c>
      <c r="L1783" s="134" t="s">
        <v>150</v>
      </c>
      <c r="M1783" s="134" t="s">
        <v>150</v>
      </c>
      <c r="N1783" s="134" t="s">
        <v>150</v>
      </c>
      <c r="O1783" s="115" t="s">
        <v>150</v>
      </c>
      <c r="P1783" s="134" t="s">
        <v>150</v>
      </c>
      <c r="Q1783" s="115" t="s">
        <v>150</v>
      </c>
      <c r="R1783" s="134" t="s">
        <v>150</v>
      </c>
      <c r="S1783" s="140">
        <v>52</v>
      </c>
      <c r="FS1783" s="143"/>
      <c r="FT1783" s="143"/>
      <c r="FU1783" s="143"/>
      <c r="FV1783" s="143"/>
      <c r="FW1783" s="143"/>
      <c r="FX1783" s="143"/>
      <c r="FY1783" s="143"/>
      <c r="FZ1783" s="143"/>
      <c r="GA1783" s="143"/>
      <c r="GB1783" s="143"/>
      <c r="GC1783" s="143"/>
      <c r="GD1783" s="143"/>
      <c r="GE1783" s="143"/>
      <c r="GF1783" s="143"/>
      <c r="GG1783" s="143"/>
      <c r="GH1783" s="143"/>
      <c r="GI1783" s="143"/>
      <c r="GJ1783" s="143"/>
      <c r="GK1783" s="143"/>
    </row>
    <row r="1784" spans="1:193" s="177" customFormat="1" ht="8.1" customHeight="1">
      <c r="A1784" s="137">
        <v>53</v>
      </c>
      <c r="B1784" s="137"/>
      <c r="C1784" s="138" t="s">
        <v>81</v>
      </c>
      <c r="D1784" s="139"/>
      <c r="E1784" s="134" t="s">
        <v>150</v>
      </c>
      <c r="F1784" s="115" t="s">
        <v>150</v>
      </c>
      <c r="G1784" s="134" t="s">
        <v>150</v>
      </c>
      <c r="H1784" s="134" t="s">
        <v>150</v>
      </c>
      <c r="I1784" s="134" t="s">
        <v>150</v>
      </c>
      <c r="J1784" s="115" t="s">
        <v>150</v>
      </c>
      <c r="K1784" s="134" t="s">
        <v>150</v>
      </c>
      <c r="L1784" s="134" t="s">
        <v>150</v>
      </c>
      <c r="M1784" s="134" t="s">
        <v>150</v>
      </c>
      <c r="N1784" s="134" t="s">
        <v>150</v>
      </c>
      <c r="O1784" s="115" t="s">
        <v>150</v>
      </c>
      <c r="P1784" s="134" t="s">
        <v>150</v>
      </c>
      <c r="Q1784" s="115" t="s">
        <v>150</v>
      </c>
      <c r="R1784" s="134" t="s">
        <v>150</v>
      </c>
      <c r="S1784" s="140">
        <v>53</v>
      </c>
      <c r="FS1784" s="143"/>
      <c r="FT1784" s="143"/>
      <c r="FU1784" s="143"/>
      <c r="FV1784" s="143"/>
      <c r="FW1784" s="143"/>
      <c r="FX1784" s="143"/>
      <c r="FY1784" s="143"/>
      <c r="FZ1784" s="143"/>
      <c r="GA1784" s="143"/>
      <c r="GB1784" s="143"/>
      <c r="GC1784" s="143"/>
      <c r="GD1784" s="143"/>
      <c r="GE1784" s="143"/>
      <c r="GF1784" s="143"/>
      <c r="GG1784" s="143"/>
      <c r="GH1784" s="143"/>
      <c r="GI1784" s="143"/>
      <c r="GJ1784" s="143"/>
      <c r="GK1784" s="143"/>
    </row>
    <row r="1785" spans="1:193" s="177" customFormat="1" ht="8.1" customHeight="1">
      <c r="A1785" s="137">
        <v>54</v>
      </c>
      <c r="B1785" s="137"/>
      <c r="C1785" s="138" t="s">
        <v>82</v>
      </c>
      <c r="D1785" s="139"/>
      <c r="E1785" s="134" t="s">
        <v>150</v>
      </c>
      <c r="F1785" s="115" t="s">
        <v>150</v>
      </c>
      <c r="G1785" s="134" t="s">
        <v>150</v>
      </c>
      <c r="H1785" s="134" t="s">
        <v>150</v>
      </c>
      <c r="I1785" s="134" t="s">
        <v>150</v>
      </c>
      <c r="J1785" s="115" t="s">
        <v>150</v>
      </c>
      <c r="K1785" s="134" t="s">
        <v>150</v>
      </c>
      <c r="L1785" s="134" t="s">
        <v>150</v>
      </c>
      <c r="M1785" s="134" t="s">
        <v>150</v>
      </c>
      <c r="N1785" s="134" t="s">
        <v>150</v>
      </c>
      <c r="O1785" s="115" t="s">
        <v>150</v>
      </c>
      <c r="P1785" s="134" t="s">
        <v>150</v>
      </c>
      <c r="Q1785" s="115" t="s">
        <v>150</v>
      </c>
      <c r="R1785" s="134" t="s">
        <v>150</v>
      </c>
      <c r="S1785" s="140">
        <v>54</v>
      </c>
      <c r="FS1785" s="143"/>
      <c r="FT1785" s="143"/>
      <c r="FU1785" s="143"/>
      <c r="FV1785" s="143"/>
      <c r="FW1785" s="143"/>
      <c r="FX1785" s="143"/>
      <c r="FY1785" s="143"/>
      <c r="FZ1785" s="143"/>
      <c r="GA1785" s="143"/>
      <c r="GB1785" s="143"/>
      <c r="GC1785" s="143"/>
      <c r="GD1785" s="143"/>
      <c r="GE1785" s="143"/>
      <c r="GF1785" s="143"/>
      <c r="GG1785" s="143"/>
      <c r="GH1785" s="143"/>
      <c r="GI1785" s="143"/>
      <c r="GJ1785" s="143"/>
      <c r="GK1785" s="143"/>
    </row>
    <row r="1786" spans="1:193" s="177" customFormat="1" ht="8.1" customHeight="1">
      <c r="A1786" s="137">
        <v>55</v>
      </c>
      <c r="B1786" s="137"/>
      <c r="C1786" s="138" t="s">
        <v>83</v>
      </c>
      <c r="D1786" s="139"/>
      <c r="E1786" s="134" t="s">
        <v>150</v>
      </c>
      <c r="F1786" s="115">
        <v>757</v>
      </c>
      <c r="G1786" s="134" t="s">
        <v>150</v>
      </c>
      <c r="H1786" s="134">
        <v>130</v>
      </c>
      <c r="I1786" s="134">
        <v>627</v>
      </c>
      <c r="J1786" s="115">
        <v>6</v>
      </c>
      <c r="K1786" s="134" t="s">
        <v>150</v>
      </c>
      <c r="L1786" s="134" t="s">
        <v>150</v>
      </c>
      <c r="M1786" s="134">
        <v>6</v>
      </c>
      <c r="N1786" s="134" t="s">
        <v>150</v>
      </c>
      <c r="O1786" s="115" t="s">
        <v>150</v>
      </c>
      <c r="P1786" s="134" t="s">
        <v>150</v>
      </c>
      <c r="Q1786" s="115">
        <v>1905</v>
      </c>
      <c r="R1786" s="134" t="s">
        <v>150</v>
      </c>
      <c r="S1786" s="140">
        <v>55</v>
      </c>
      <c r="FS1786" s="143"/>
      <c r="FT1786" s="143"/>
      <c r="FU1786" s="143"/>
      <c r="FV1786" s="143"/>
      <c r="FW1786" s="143"/>
      <c r="FX1786" s="143"/>
      <c r="FY1786" s="143"/>
      <c r="FZ1786" s="143"/>
      <c r="GA1786" s="143"/>
      <c r="GB1786" s="143"/>
      <c r="GC1786" s="143"/>
      <c r="GD1786" s="143"/>
      <c r="GE1786" s="143"/>
      <c r="GF1786" s="143"/>
      <c r="GG1786" s="143"/>
      <c r="GH1786" s="143"/>
      <c r="GI1786" s="143"/>
      <c r="GJ1786" s="143"/>
      <c r="GK1786" s="143"/>
    </row>
    <row r="1787" spans="1:193" s="177" customFormat="1" ht="8.1" customHeight="1">
      <c r="A1787" s="137">
        <v>56</v>
      </c>
      <c r="B1787" s="137"/>
      <c r="C1787" s="138" t="s">
        <v>84</v>
      </c>
      <c r="D1787" s="139"/>
      <c r="E1787" s="134" t="s">
        <v>150</v>
      </c>
      <c r="F1787" s="115" t="s">
        <v>150</v>
      </c>
      <c r="G1787" s="134" t="s">
        <v>150</v>
      </c>
      <c r="H1787" s="134" t="s">
        <v>150</v>
      </c>
      <c r="I1787" s="134" t="s">
        <v>150</v>
      </c>
      <c r="J1787" s="115" t="s">
        <v>150</v>
      </c>
      <c r="K1787" s="134" t="s">
        <v>150</v>
      </c>
      <c r="L1787" s="134" t="s">
        <v>150</v>
      </c>
      <c r="M1787" s="134" t="s">
        <v>150</v>
      </c>
      <c r="N1787" s="134" t="s">
        <v>150</v>
      </c>
      <c r="O1787" s="115" t="s">
        <v>150</v>
      </c>
      <c r="P1787" s="134" t="s">
        <v>150</v>
      </c>
      <c r="Q1787" s="115">
        <v>26</v>
      </c>
      <c r="R1787" s="134" t="s">
        <v>150</v>
      </c>
      <c r="S1787" s="140">
        <v>56</v>
      </c>
      <c r="FS1787" s="143"/>
      <c r="FT1787" s="143"/>
      <c r="FU1787" s="143"/>
      <c r="FV1787" s="143"/>
      <c r="FW1787" s="143"/>
      <c r="FX1787" s="143"/>
      <c r="FY1787" s="143"/>
      <c r="FZ1787" s="143"/>
      <c r="GA1787" s="143"/>
      <c r="GB1787" s="143"/>
      <c r="GC1787" s="143"/>
      <c r="GD1787" s="143"/>
      <c r="GE1787" s="143"/>
      <c r="GF1787" s="143"/>
      <c r="GG1787" s="143"/>
      <c r="GH1787" s="143"/>
      <c r="GI1787" s="143"/>
      <c r="GJ1787" s="143"/>
      <c r="GK1787" s="143"/>
    </row>
    <row r="1788" spans="1:193" s="177" customFormat="1" ht="8.1" customHeight="1">
      <c r="A1788" s="137">
        <v>57</v>
      </c>
      <c r="B1788" s="137"/>
      <c r="C1788" s="159" t="s">
        <v>85</v>
      </c>
      <c r="D1788" s="139"/>
      <c r="E1788" s="134" t="s">
        <v>150</v>
      </c>
      <c r="F1788" s="115">
        <v>84</v>
      </c>
      <c r="G1788" s="134" t="s">
        <v>150</v>
      </c>
      <c r="H1788" s="134" t="s">
        <v>150</v>
      </c>
      <c r="I1788" s="134">
        <v>84</v>
      </c>
      <c r="J1788" s="115">
        <v>192</v>
      </c>
      <c r="K1788" s="134">
        <v>69</v>
      </c>
      <c r="L1788" s="134" t="s">
        <v>150</v>
      </c>
      <c r="M1788" s="134">
        <v>70</v>
      </c>
      <c r="N1788" s="134">
        <v>53</v>
      </c>
      <c r="O1788" s="115">
        <v>996</v>
      </c>
      <c r="P1788" s="134">
        <v>996</v>
      </c>
      <c r="Q1788" s="115">
        <v>1828</v>
      </c>
      <c r="R1788" s="134" t="s">
        <v>150</v>
      </c>
      <c r="S1788" s="140">
        <v>57</v>
      </c>
      <c r="FS1788" s="143"/>
      <c r="FT1788" s="143"/>
      <c r="FU1788" s="143"/>
      <c r="FV1788" s="143"/>
      <c r="FW1788" s="143"/>
      <c r="FX1788" s="143"/>
      <c r="FY1788" s="143"/>
      <c r="FZ1788" s="143"/>
      <c r="GA1788" s="143"/>
      <c r="GB1788" s="143"/>
      <c r="GC1788" s="143"/>
      <c r="GD1788" s="143"/>
      <c r="GE1788" s="143"/>
      <c r="GF1788" s="143"/>
      <c r="GG1788" s="143"/>
      <c r="GH1788" s="143"/>
      <c r="GI1788" s="143"/>
      <c r="GJ1788" s="143"/>
      <c r="GK1788" s="143"/>
    </row>
    <row r="1789" spans="1:193" s="179" customFormat="1" ht="8.1" customHeight="1">
      <c r="A1789" s="149"/>
      <c r="B1789" s="149"/>
      <c r="C1789" s="150" t="s">
        <v>86</v>
      </c>
      <c r="D1789" s="158"/>
      <c r="E1789" s="152" t="str">
        <f t="shared" ref="E1789:R1789" si="158">IF(SUM(E1774:E1788)&gt;0,SUM(E1774:E1788),"-")</f>
        <v>-</v>
      </c>
      <c r="F1789" s="152">
        <f t="shared" si="158"/>
        <v>841</v>
      </c>
      <c r="G1789" s="152" t="str">
        <f t="shared" si="158"/>
        <v>-</v>
      </c>
      <c r="H1789" s="152">
        <f t="shared" si="158"/>
        <v>130</v>
      </c>
      <c r="I1789" s="152">
        <f t="shared" si="158"/>
        <v>711</v>
      </c>
      <c r="J1789" s="152">
        <f t="shared" si="158"/>
        <v>271</v>
      </c>
      <c r="K1789" s="152">
        <f t="shared" si="158"/>
        <v>69</v>
      </c>
      <c r="L1789" s="152" t="str">
        <f t="shared" si="158"/>
        <v>-</v>
      </c>
      <c r="M1789" s="152">
        <f t="shared" si="158"/>
        <v>94</v>
      </c>
      <c r="N1789" s="152">
        <f t="shared" si="158"/>
        <v>108</v>
      </c>
      <c r="O1789" s="152">
        <f t="shared" si="158"/>
        <v>1026</v>
      </c>
      <c r="P1789" s="152">
        <f t="shared" si="158"/>
        <v>1026</v>
      </c>
      <c r="Q1789" s="152">
        <f t="shared" si="158"/>
        <v>4639</v>
      </c>
      <c r="R1789" s="152" t="str">
        <f t="shared" si="158"/>
        <v>-</v>
      </c>
      <c r="S1789" s="153"/>
      <c r="FS1789" s="129"/>
      <c r="FT1789" s="129"/>
      <c r="FU1789" s="129"/>
      <c r="FV1789" s="129"/>
      <c r="FW1789" s="129"/>
      <c r="FX1789" s="129"/>
      <c r="FY1789" s="129"/>
      <c r="FZ1789" s="129"/>
      <c r="GA1789" s="129"/>
      <c r="GB1789" s="129"/>
      <c r="GC1789" s="129"/>
      <c r="GD1789" s="129"/>
      <c r="GE1789" s="129"/>
      <c r="GF1789" s="129"/>
      <c r="GG1789" s="129"/>
      <c r="GH1789" s="129"/>
      <c r="GI1789" s="129"/>
      <c r="GJ1789" s="129"/>
      <c r="GK1789" s="129"/>
    </row>
    <row r="1790" spans="1:193" s="176" customFormat="1" ht="8.1" customHeight="1">
      <c r="A1790" s="130">
        <v>58</v>
      </c>
      <c r="B1790" s="130"/>
      <c r="C1790" s="131" t="s">
        <v>121</v>
      </c>
      <c r="D1790" s="132"/>
      <c r="E1790" s="134" t="s">
        <v>150</v>
      </c>
      <c r="F1790" s="115" t="s">
        <v>150</v>
      </c>
      <c r="G1790" s="134" t="s">
        <v>150</v>
      </c>
      <c r="H1790" s="134" t="s">
        <v>150</v>
      </c>
      <c r="I1790" s="134" t="s">
        <v>150</v>
      </c>
      <c r="J1790" s="115" t="s">
        <v>150</v>
      </c>
      <c r="K1790" s="134" t="s">
        <v>150</v>
      </c>
      <c r="L1790" s="134" t="s">
        <v>150</v>
      </c>
      <c r="M1790" s="134" t="s">
        <v>150</v>
      </c>
      <c r="N1790" s="134" t="s">
        <v>150</v>
      </c>
      <c r="O1790" s="115" t="s">
        <v>150</v>
      </c>
      <c r="P1790" s="134" t="s">
        <v>150</v>
      </c>
      <c r="Q1790" s="115">
        <v>104</v>
      </c>
      <c r="R1790" s="134" t="s">
        <v>155</v>
      </c>
      <c r="S1790" s="135">
        <v>58</v>
      </c>
      <c r="FS1790" s="136"/>
      <c r="FT1790" s="136"/>
      <c r="FU1790" s="136"/>
      <c r="FV1790" s="136"/>
      <c r="FW1790" s="136"/>
      <c r="FX1790" s="136"/>
      <c r="FY1790" s="136"/>
      <c r="FZ1790" s="136"/>
      <c r="GA1790" s="136"/>
      <c r="GB1790" s="136"/>
      <c r="GC1790" s="136"/>
      <c r="GD1790" s="136"/>
      <c r="GE1790" s="136"/>
      <c r="GF1790" s="136"/>
      <c r="GG1790" s="136"/>
      <c r="GH1790" s="136"/>
      <c r="GI1790" s="136"/>
      <c r="GJ1790" s="136"/>
      <c r="GK1790" s="136"/>
    </row>
    <row r="1791" spans="1:193" s="177" customFormat="1" ht="8.1" customHeight="1">
      <c r="A1791" s="137">
        <v>59</v>
      </c>
      <c r="B1791" s="137"/>
      <c r="C1791" s="138" t="s">
        <v>88</v>
      </c>
      <c r="D1791" s="139"/>
      <c r="E1791" s="134" t="s">
        <v>150</v>
      </c>
      <c r="F1791" s="115" t="s">
        <v>150</v>
      </c>
      <c r="G1791" s="134" t="s">
        <v>155</v>
      </c>
      <c r="H1791" s="134" t="s">
        <v>150</v>
      </c>
      <c r="I1791" s="134" t="s">
        <v>150</v>
      </c>
      <c r="J1791" s="115" t="s">
        <v>150</v>
      </c>
      <c r="K1791" s="134" t="s">
        <v>150</v>
      </c>
      <c r="L1791" s="134" t="s">
        <v>150</v>
      </c>
      <c r="M1791" s="134" t="s">
        <v>150</v>
      </c>
      <c r="N1791" s="134" t="s">
        <v>150</v>
      </c>
      <c r="O1791" s="115" t="s">
        <v>150</v>
      </c>
      <c r="P1791" s="134" t="s">
        <v>150</v>
      </c>
      <c r="Q1791" s="115">
        <v>343</v>
      </c>
      <c r="R1791" s="134" t="s">
        <v>150</v>
      </c>
      <c r="S1791" s="140">
        <v>59</v>
      </c>
      <c r="FS1791" s="143"/>
      <c r="FT1791" s="143"/>
      <c r="FU1791" s="143"/>
      <c r="FV1791" s="143"/>
      <c r="FW1791" s="143"/>
      <c r="FX1791" s="143"/>
      <c r="FY1791" s="143"/>
      <c r="FZ1791" s="143"/>
      <c r="GA1791" s="143"/>
      <c r="GB1791" s="143"/>
      <c r="GC1791" s="143"/>
      <c r="GD1791" s="143"/>
      <c r="GE1791" s="143"/>
      <c r="GF1791" s="143"/>
      <c r="GG1791" s="143"/>
      <c r="GH1791" s="143"/>
      <c r="GI1791" s="143"/>
      <c r="GJ1791" s="143"/>
      <c r="GK1791" s="143"/>
    </row>
    <row r="1792" spans="1:193" s="177" customFormat="1" ht="8.1" customHeight="1">
      <c r="A1792" s="137">
        <v>60</v>
      </c>
      <c r="B1792" s="137"/>
      <c r="C1792" s="138" t="s">
        <v>89</v>
      </c>
      <c r="D1792" s="139"/>
      <c r="E1792" s="134" t="s">
        <v>150</v>
      </c>
      <c r="F1792" s="115" t="s">
        <v>150</v>
      </c>
      <c r="G1792" s="134" t="s">
        <v>150</v>
      </c>
      <c r="H1792" s="134" t="s">
        <v>150</v>
      </c>
      <c r="I1792" s="134" t="s">
        <v>150</v>
      </c>
      <c r="J1792" s="115">
        <v>31</v>
      </c>
      <c r="K1792" s="134">
        <v>31</v>
      </c>
      <c r="L1792" s="134" t="s">
        <v>150</v>
      </c>
      <c r="M1792" s="134" t="s">
        <v>150</v>
      </c>
      <c r="N1792" s="134" t="s">
        <v>150</v>
      </c>
      <c r="O1792" s="115" t="s">
        <v>150</v>
      </c>
      <c r="P1792" s="134" t="s">
        <v>150</v>
      </c>
      <c r="Q1792" s="115">
        <v>3</v>
      </c>
      <c r="R1792" s="134" t="s">
        <v>150</v>
      </c>
      <c r="S1792" s="140">
        <v>60</v>
      </c>
      <c r="FS1792" s="143"/>
      <c r="FT1792" s="143"/>
      <c r="FU1792" s="143"/>
      <c r="FV1792" s="143"/>
      <c r="FW1792" s="143"/>
      <c r="FX1792" s="143"/>
      <c r="FY1792" s="143"/>
      <c r="FZ1792" s="143"/>
      <c r="GA1792" s="143"/>
      <c r="GB1792" s="143"/>
      <c r="GC1792" s="143"/>
      <c r="GD1792" s="143"/>
      <c r="GE1792" s="143"/>
      <c r="GF1792" s="143"/>
      <c r="GG1792" s="143"/>
      <c r="GH1792" s="143"/>
      <c r="GI1792" s="143"/>
      <c r="GJ1792" s="143"/>
      <c r="GK1792" s="143"/>
    </row>
    <row r="1793" spans="1:193" s="177" customFormat="1" ht="8.1" customHeight="1">
      <c r="A1793" s="137">
        <v>61</v>
      </c>
      <c r="B1793" s="137"/>
      <c r="C1793" s="138" t="s">
        <v>90</v>
      </c>
      <c r="D1793" s="139"/>
      <c r="E1793" s="134" t="s">
        <v>150</v>
      </c>
      <c r="F1793" s="115" t="s">
        <v>150</v>
      </c>
      <c r="G1793" s="134" t="s">
        <v>150</v>
      </c>
      <c r="H1793" s="134" t="s">
        <v>150</v>
      </c>
      <c r="I1793" s="134" t="s">
        <v>150</v>
      </c>
      <c r="J1793" s="115" t="s">
        <v>150</v>
      </c>
      <c r="K1793" s="134" t="s">
        <v>150</v>
      </c>
      <c r="L1793" s="134" t="s">
        <v>150</v>
      </c>
      <c r="M1793" s="134" t="s">
        <v>150</v>
      </c>
      <c r="N1793" s="134" t="s">
        <v>150</v>
      </c>
      <c r="O1793" s="115" t="s">
        <v>150</v>
      </c>
      <c r="P1793" s="134" t="s">
        <v>150</v>
      </c>
      <c r="Q1793" s="115" t="s">
        <v>150</v>
      </c>
      <c r="R1793" s="134" t="s">
        <v>150</v>
      </c>
      <c r="S1793" s="140">
        <v>61</v>
      </c>
      <c r="FS1793" s="143"/>
      <c r="FT1793" s="143"/>
      <c r="FU1793" s="143"/>
      <c r="FV1793" s="143"/>
      <c r="FW1793" s="143"/>
      <c r="FX1793" s="143"/>
      <c r="FY1793" s="143"/>
      <c r="FZ1793" s="143"/>
      <c r="GA1793" s="143"/>
      <c r="GB1793" s="143"/>
      <c r="GC1793" s="143"/>
      <c r="GD1793" s="143"/>
      <c r="GE1793" s="143"/>
      <c r="GF1793" s="143"/>
      <c r="GG1793" s="143"/>
      <c r="GH1793" s="143"/>
      <c r="GI1793" s="143"/>
      <c r="GJ1793" s="143"/>
      <c r="GK1793" s="143"/>
    </row>
    <row r="1794" spans="1:193" s="177" customFormat="1" ht="8.1" customHeight="1">
      <c r="A1794" s="137">
        <v>62</v>
      </c>
      <c r="B1794" s="137"/>
      <c r="C1794" s="138" t="s">
        <v>91</v>
      </c>
      <c r="D1794" s="139"/>
      <c r="E1794" s="134" t="s">
        <v>150</v>
      </c>
      <c r="F1794" s="115">
        <v>21</v>
      </c>
      <c r="G1794" s="134" t="s">
        <v>150</v>
      </c>
      <c r="H1794" s="134">
        <v>18</v>
      </c>
      <c r="I1794" s="134">
        <v>3</v>
      </c>
      <c r="J1794" s="115">
        <v>253</v>
      </c>
      <c r="K1794" s="134">
        <v>17</v>
      </c>
      <c r="L1794" s="134" t="s">
        <v>150</v>
      </c>
      <c r="M1794" s="134">
        <v>162</v>
      </c>
      <c r="N1794" s="134">
        <v>74</v>
      </c>
      <c r="O1794" s="115">
        <v>50</v>
      </c>
      <c r="P1794" s="134">
        <v>50</v>
      </c>
      <c r="Q1794" s="115">
        <v>1893</v>
      </c>
      <c r="R1794" s="134" t="s">
        <v>150</v>
      </c>
      <c r="S1794" s="140">
        <v>62</v>
      </c>
      <c r="FS1794" s="143"/>
      <c r="FT1794" s="143"/>
      <c r="FU1794" s="143"/>
      <c r="FV1794" s="143"/>
      <c r="FW1794" s="143"/>
      <c r="FX1794" s="143"/>
      <c r="FY1794" s="143"/>
      <c r="FZ1794" s="143"/>
      <c r="GA1794" s="143"/>
      <c r="GB1794" s="143"/>
      <c r="GC1794" s="143"/>
      <c r="GD1794" s="143"/>
      <c r="GE1794" s="143"/>
      <c r="GF1794" s="143"/>
      <c r="GG1794" s="143"/>
      <c r="GH1794" s="143"/>
      <c r="GI1794" s="143"/>
      <c r="GJ1794" s="143"/>
      <c r="GK1794" s="143"/>
    </row>
    <row r="1795" spans="1:193" s="177" customFormat="1" ht="8.1" customHeight="1">
      <c r="A1795" s="137">
        <v>63</v>
      </c>
      <c r="B1795" s="137"/>
      <c r="C1795" s="138" t="s">
        <v>92</v>
      </c>
      <c r="D1795" s="139"/>
      <c r="E1795" s="134" t="s">
        <v>150</v>
      </c>
      <c r="F1795" s="115">
        <v>20</v>
      </c>
      <c r="G1795" s="134" t="s">
        <v>150</v>
      </c>
      <c r="H1795" s="134">
        <v>20</v>
      </c>
      <c r="I1795" s="134" t="s">
        <v>150</v>
      </c>
      <c r="J1795" s="115">
        <v>69</v>
      </c>
      <c r="K1795" s="134" t="s">
        <v>150</v>
      </c>
      <c r="L1795" s="134" t="s">
        <v>150</v>
      </c>
      <c r="M1795" s="134">
        <v>63</v>
      </c>
      <c r="N1795" s="134">
        <v>6</v>
      </c>
      <c r="O1795" s="115" t="s">
        <v>150</v>
      </c>
      <c r="P1795" s="134" t="s">
        <v>150</v>
      </c>
      <c r="Q1795" s="115">
        <v>195</v>
      </c>
      <c r="R1795" s="134" t="s">
        <v>150</v>
      </c>
      <c r="S1795" s="140">
        <v>63</v>
      </c>
      <c r="FS1795" s="143"/>
      <c r="FT1795" s="143"/>
      <c r="FU1795" s="143"/>
      <c r="FV1795" s="143"/>
      <c r="FW1795" s="143"/>
      <c r="FX1795" s="143"/>
      <c r="FY1795" s="143"/>
      <c r="FZ1795" s="143"/>
      <c r="GA1795" s="143"/>
      <c r="GB1795" s="143"/>
      <c r="GC1795" s="143"/>
      <c r="GD1795" s="143"/>
      <c r="GE1795" s="143"/>
      <c r="GF1795" s="143"/>
      <c r="GG1795" s="143"/>
      <c r="GH1795" s="143"/>
      <c r="GI1795" s="143"/>
      <c r="GJ1795" s="143"/>
      <c r="GK1795" s="143"/>
    </row>
    <row r="1796" spans="1:193" s="177" customFormat="1" ht="8.1" customHeight="1">
      <c r="A1796" s="137">
        <v>64</v>
      </c>
      <c r="B1796" s="137"/>
      <c r="C1796" s="138" t="s">
        <v>93</v>
      </c>
      <c r="D1796" s="139"/>
      <c r="E1796" s="134" t="s">
        <v>150</v>
      </c>
      <c r="F1796" s="115" t="s">
        <v>150</v>
      </c>
      <c r="G1796" s="134" t="s">
        <v>150</v>
      </c>
      <c r="H1796" s="134" t="s">
        <v>150</v>
      </c>
      <c r="I1796" s="134" t="s">
        <v>150</v>
      </c>
      <c r="J1796" s="115" t="s">
        <v>150</v>
      </c>
      <c r="K1796" s="134" t="s">
        <v>150</v>
      </c>
      <c r="L1796" s="134" t="s">
        <v>150</v>
      </c>
      <c r="M1796" s="134" t="s">
        <v>150</v>
      </c>
      <c r="N1796" s="134" t="s">
        <v>150</v>
      </c>
      <c r="O1796" s="115" t="s">
        <v>150</v>
      </c>
      <c r="P1796" s="134" t="s">
        <v>150</v>
      </c>
      <c r="Q1796" s="115" t="s">
        <v>150</v>
      </c>
      <c r="R1796" s="134" t="s">
        <v>150</v>
      </c>
      <c r="S1796" s="140">
        <v>64</v>
      </c>
      <c r="FS1796" s="143"/>
      <c r="FT1796" s="143"/>
      <c r="FU1796" s="143"/>
      <c r="FV1796" s="143"/>
      <c r="FW1796" s="143"/>
      <c r="FX1796" s="143"/>
      <c r="FY1796" s="143"/>
      <c r="FZ1796" s="143"/>
      <c r="GA1796" s="143"/>
      <c r="GB1796" s="143"/>
      <c r="GC1796" s="143"/>
      <c r="GD1796" s="143"/>
      <c r="GE1796" s="143"/>
      <c r="GF1796" s="143"/>
      <c r="GG1796" s="143"/>
      <c r="GH1796" s="143"/>
      <c r="GI1796" s="143"/>
      <c r="GJ1796" s="143"/>
      <c r="GK1796" s="143"/>
    </row>
    <row r="1797" spans="1:193" s="177" customFormat="1" ht="8.1" customHeight="1">
      <c r="A1797" s="137">
        <v>65</v>
      </c>
      <c r="B1797" s="137"/>
      <c r="C1797" s="138" t="s">
        <v>94</v>
      </c>
      <c r="D1797" s="139"/>
      <c r="E1797" s="134" t="s">
        <v>150</v>
      </c>
      <c r="F1797" s="115" t="s">
        <v>150</v>
      </c>
      <c r="G1797" s="134" t="s">
        <v>150</v>
      </c>
      <c r="H1797" s="134" t="s">
        <v>150</v>
      </c>
      <c r="I1797" s="134" t="s">
        <v>150</v>
      </c>
      <c r="J1797" s="115" t="s">
        <v>150</v>
      </c>
      <c r="K1797" s="134" t="s">
        <v>150</v>
      </c>
      <c r="L1797" s="134" t="s">
        <v>150</v>
      </c>
      <c r="M1797" s="134" t="s">
        <v>150</v>
      </c>
      <c r="N1797" s="134" t="s">
        <v>150</v>
      </c>
      <c r="O1797" s="115" t="s">
        <v>150</v>
      </c>
      <c r="P1797" s="134" t="s">
        <v>150</v>
      </c>
      <c r="Q1797" s="115" t="s">
        <v>150</v>
      </c>
      <c r="R1797" s="134" t="s">
        <v>150</v>
      </c>
      <c r="S1797" s="140">
        <v>65</v>
      </c>
      <c r="FS1797" s="143"/>
      <c r="FT1797" s="143"/>
      <c r="FU1797" s="143"/>
      <c r="FV1797" s="143"/>
      <c r="FW1797" s="143"/>
      <c r="FX1797" s="143"/>
      <c r="FY1797" s="143"/>
      <c r="FZ1797" s="143"/>
      <c r="GA1797" s="143"/>
      <c r="GB1797" s="143"/>
      <c r="GC1797" s="143"/>
      <c r="GD1797" s="143"/>
      <c r="GE1797" s="143"/>
      <c r="GF1797" s="143"/>
      <c r="GG1797" s="143"/>
      <c r="GH1797" s="143"/>
      <c r="GI1797" s="143"/>
      <c r="GJ1797" s="143"/>
      <c r="GK1797" s="143"/>
    </row>
    <row r="1798" spans="1:193" s="177" customFormat="1" ht="8.1" customHeight="1">
      <c r="A1798" s="137">
        <v>66</v>
      </c>
      <c r="B1798" s="137"/>
      <c r="C1798" s="138" t="s">
        <v>122</v>
      </c>
      <c r="D1798" s="139"/>
      <c r="E1798" s="134" t="s">
        <v>150</v>
      </c>
      <c r="F1798" s="115" t="s">
        <v>150</v>
      </c>
      <c r="G1798" s="134" t="s">
        <v>150</v>
      </c>
      <c r="H1798" s="134" t="s">
        <v>150</v>
      </c>
      <c r="I1798" s="134" t="s">
        <v>150</v>
      </c>
      <c r="J1798" s="115" t="s">
        <v>150</v>
      </c>
      <c r="K1798" s="134" t="s">
        <v>150</v>
      </c>
      <c r="L1798" s="134" t="s">
        <v>150</v>
      </c>
      <c r="M1798" s="134" t="s">
        <v>150</v>
      </c>
      <c r="N1798" s="134" t="s">
        <v>150</v>
      </c>
      <c r="O1798" s="115" t="s">
        <v>150</v>
      </c>
      <c r="P1798" s="134" t="s">
        <v>150</v>
      </c>
      <c r="Q1798" s="115" t="s">
        <v>150</v>
      </c>
      <c r="R1798" s="134" t="s">
        <v>150</v>
      </c>
      <c r="S1798" s="140">
        <v>66</v>
      </c>
      <c r="FS1798" s="143"/>
      <c r="FT1798" s="143"/>
      <c r="FU1798" s="143"/>
      <c r="FV1798" s="143"/>
      <c r="FW1798" s="143"/>
      <c r="FX1798" s="143"/>
      <c r="FY1798" s="143"/>
      <c r="FZ1798" s="143"/>
      <c r="GA1798" s="143"/>
      <c r="GB1798" s="143"/>
      <c r="GC1798" s="143"/>
      <c r="GD1798" s="143"/>
      <c r="GE1798" s="143"/>
      <c r="GF1798" s="143"/>
      <c r="GG1798" s="143"/>
      <c r="GH1798" s="143"/>
      <c r="GI1798" s="143"/>
      <c r="GJ1798" s="143"/>
      <c r="GK1798" s="143"/>
    </row>
    <row r="1799" spans="1:193" s="179" customFormat="1" ht="8.1" customHeight="1">
      <c r="A1799" s="149"/>
      <c r="B1799" s="149"/>
      <c r="C1799" s="150" t="s">
        <v>96</v>
      </c>
      <c r="D1799" s="158"/>
      <c r="E1799" s="152" t="str">
        <f t="shared" ref="E1799:R1799" si="159">IF(SUM(E1790:E1798)&gt;0,SUM(E1790:E1798),"-")</f>
        <v>-</v>
      </c>
      <c r="F1799" s="152">
        <f t="shared" si="159"/>
        <v>41</v>
      </c>
      <c r="G1799" s="152" t="str">
        <f t="shared" si="159"/>
        <v>-</v>
      </c>
      <c r="H1799" s="152">
        <f t="shared" si="159"/>
        <v>38</v>
      </c>
      <c r="I1799" s="152">
        <f t="shared" si="159"/>
        <v>3</v>
      </c>
      <c r="J1799" s="152">
        <f t="shared" si="159"/>
        <v>353</v>
      </c>
      <c r="K1799" s="152">
        <f t="shared" si="159"/>
        <v>48</v>
      </c>
      <c r="L1799" s="152" t="str">
        <f t="shared" si="159"/>
        <v>-</v>
      </c>
      <c r="M1799" s="152">
        <f t="shared" si="159"/>
        <v>225</v>
      </c>
      <c r="N1799" s="152">
        <f t="shared" si="159"/>
        <v>80</v>
      </c>
      <c r="O1799" s="152">
        <f t="shared" si="159"/>
        <v>50</v>
      </c>
      <c r="P1799" s="152">
        <f t="shared" si="159"/>
        <v>50</v>
      </c>
      <c r="Q1799" s="152">
        <f t="shared" si="159"/>
        <v>2538</v>
      </c>
      <c r="R1799" s="152" t="str">
        <f t="shared" si="159"/>
        <v>-</v>
      </c>
      <c r="S1799" s="153"/>
      <c r="FS1799" s="129"/>
      <c r="FT1799" s="129"/>
      <c r="FU1799" s="129"/>
      <c r="FV1799" s="129"/>
      <c r="FW1799" s="129"/>
      <c r="FX1799" s="129"/>
      <c r="FY1799" s="129"/>
      <c r="FZ1799" s="129"/>
      <c r="GA1799" s="129"/>
      <c r="GB1799" s="129"/>
      <c r="GC1799" s="129"/>
      <c r="GD1799" s="129"/>
      <c r="GE1799" s="129"/>
      <c r="GF1799" s="129"/>
      <c r="GG1799" s="129"/>
      <c r="GH1799" s="129"/>
      <c r="GI1799" s="129"/>
      <c r="GJ1799" s="129"/>
      <c r="GK1799" s="129"/>
    </row>
    <row r="1800" spans="1:193" s="176" customFormat="1" ht="8.1" customHeight="1">
      <c r="A1800" s="130">
        <v>67</v>
      </c>
      <c r="B1800" s="130"/>
      <c r="C1800" s="131" t="s">
        <v>97</v>
      </c>
      <c r="D1800" s="132"/>
      <c r="E1800" s="134" t="s">
        <v>150</v>
      </c>
      <c r="F1800" s="115" t="s">
        <v>150</v>
      </c>
      <c r="G1800" s="134" t="s">
        <v>150</v>
      </c>
      <c r="H1800" s="134" t="s">
        <v>150</v>
      </c>
      <c r="I1800" s="134" t="s">
        <v>150</v>
      </c>
      <c r="J1800" s="115" t="s">
        <v>150</v>
      </c>
      <c r="K1800" s="134" t="s">
        <v>150</v>
      </c>
      <c r="L1800" s="134" t="s">
        <v>150</v>
      </c>
      <c r="M1800" s="134" t="s">
        <v>150</v>
      </c>
      <c r="N1800" s="134" t="s">
        <v>150</v>
      </c>
      <c r="O1800" s="115" t="s">
        <v>150</v>
      </c>
      <c r="P1800" s="134" t="s">
        <v>150</v>
      </c>
      <c r="Q1800" s="115" t="s">
        <v>150</v>
      </c>
      <c r="R1800" s="134" t="s">
        <v>150</v>
      </c>
      <c r="S1800" s="135">
        <v>67</v>
      </c>
      <c r="FS1800" s="136"/>
      <c r="FT1800" s="136"/>
      <c r="FU1800" s="136"/>
      <c r="FV1800" s="136"/>
      <c r="FW1800" s="136"/>
      <c r="FX1800" s="136"/>
      <c r="FY1800" s="136"/>
      <c r="FZ1800" s="136"/>
      <c r="GA1800" s="136"/>
      <c r="GB1800" s="136"/>
      <c r="GC1800" s="136"/>
      <c r="GD1800" s="136"/>
      <c r="GE1800" s="136"/>
      <c r="GF1800" s="136"/>
      <c r="GG1800" s="136"/>
      <c r="GH1800" s="136"/>
      <c r="GI1800" s="136"/>
      <c r="GJ1800" s="136"/>
      <c r="GK1800" s="136"/>
    </row>
    <row r="1801" spans="1:193" s="177" customFormat="1" ht="8.1" customHeight="1">
      <c r="A1801" s="137">
        <v>68</v>
      </c>
      <c r="B1801" s="137"/>
      <c r="C1801" s="138" t="s">
        <v>98</v>
      </c>
      <c r="D1801" s="139"/>
      <c r="E1801" s="134" t="s">
        <v>150</v>
      </c>
      <c r="F1801" s="115" t="s">
        <v>150</v>
      </c>
      <c r="G1801" s="134" t="s">
        <v>150</v>
      </c>
      <c r="H1801" s="134" t="s">
        <v>150</v>
      </c>
      <c r="I1801" s="134" t="s">
        <v>150</v>
      </c>
      <c r="J1801" s="115" t="s">
        <v>150</v>
      </c>
      <c r="K1801" s="134" t="s">
        <v>150</v>
      </c>
      <c r="L1801" s="134" t="s">
        <v>150</v>
      </c>
      <c r="M1801" s="134" t="s">
        <v>150</v>
      </c>
      <c r="N1801" s="134" t="s">
        <v>150</v>
      </c>
      <c r="O1801" s="115" t="s">
        <v>150</v>
      </c>
      <c r="P1801" s="134" t="s">
        <v>150</v>
      </c>
      <c r="Q1801" s="115">
        <v>1263</v>
      </c>
      <c r="R1801" s="134" t="s">
        <v>150</v>
      </c>
      <c r="S1801" s="140">
        <v>68</v>
      </c>
      <c r="FS1801" s="143"/>
      <c r="FT1801" s="143"/>
      <c r="FU1801" s="143"/>
      <c r="FV1801" s="143"/>
      <c r="FW1801" s="143"/>
      <c r="FX1801" s="143"/>
      <c r="FY1801" s="143"/>
      <c r="FZ1801" s="143"/>
      <c r="GA1801" s="143"/>
      <c r="GB1801" s="143"/>
      <c r="GC1801" s="143"/>
      <c r="GD1801" s="143"/>
      <c r="GE1801" s="143"/>
      <c r="GF1801" s="143"/>
      <c r="GG1801" s="143"/>
      <c r="GH1801" s="143"/>
      <c r="GI1801" s="143"/>
      <c r="GJ1801" s="143"/>
      <c r="GK1801" s="143"/>
    </row>
    <row r="1802" spans="1:193" s="177" customFormat="1" ht="8.1" customHeight="1">
      <c r="A1802" s="137">
        <v>69</v>
      </c>
      <c r="B1802" s="137"/>
      <c r="C1802" s="138" t="s">
        <v>99</v>
      </c>
      <c r="D1802" s="139"/>
      <c r="E1802" s="134" t="s">
        <v>150</v>
      </c>
      <c r="F1802" s="115" t="s">
        <v>150</v>
      </c>
      <c r="G1802" s="134" t="s">
        <v>150</v>
      </c>
      <c r="H1802" s="134" t="s">
        <v>150</v>
      </c>
      <c r="I1802" s="134" t="s">
        <v>150</v>
      </c>
      <c r="J1802" s="115">
        <v>247</v>
      </c>
      <c r="K1802" s="134" t="s">
        <v>150</v>
      </c>
      <c r="L1802" s="134" t="s">
        <v>150</v>
      </c>
      <c r="M1802" s="134" t="s">
        <v>150</v>
      </c>
      <c r="N1802" s="134">
        <v>247</v>
      </c>
      <c r="O1802" s="115">
        <v>19</v>
      </c>
      <c r="P1802" s="134">
        <v>19</v>
      </c>
      <c r="Q1802" s="115">
        <v>99</v>
      </c>
      <c r="R1802" s="134" t="s">
        <v>150</v>
      </c>
      <c r="S1802" s="140">
        <v>69</v>
      </c>
      <c r="FS1802" s="143"/>
      <c r="FT1802" s="143"/>
      <c r="FU1802" s="143"/>
      <c r="FV1802" s="143"/>
      <c r="FW1802" s="143"/>
      <c r="FX1802" s="143"/>
      <c r="FY1802" s="143"/>
      <c r="FZ1802" s="143"/>
      <c r="GA1802" s="143"/>
      <c r="GB1802" s="143"/>
      <c r="GC1802" s="143"/>
      <c r="GD1802" s="143"/>
      <c r="GE1802" s="143"/>
      <c r="GF1802" s="143"/>
      <c r="GG1802" s="143"/>
      <c r="GH1802" s="143"/>
      <c r="GI1802" s="143"/>
      <c r="GJ1802" s="143"/>
      <c r="GK1802" s="143"/>
    </row>
    <row r="1803" spans="1:193" s="177" customFormat="1" ht="8.1" customHeight="1">
      <c r="A1803" s="137">
        <v>70</v>
      </c>
      <c r="B1803" s="137"/>
      <c r="C1803" s="138" t="s">
        <v>100</v>
      </c>
      <c r="D1803" s="139"/>
      <c r="E1803" s="134" t="s">
        <v>150</v>
      </c>
      <c r="F1803" s="115">
        <v>7</v>
      </c>
      <c r="G1803" s="134" t="s">
        <v>150</v>
      </c>
      <c r="H1803" s="134">
        <v>5</v>
      </c>
      <c r="I1803" s="134">
        <v>2</v>
      </c>
      <c r="J1803" s="115">
        <v>66</v>
      </c>
      <c r="K1803" s="134">
        <v>21</v>
      </c>
      <c r="L1803" s="134" t="s">
        <v>150</v>
      </c>
      <c r="M1803" s="134">
        <v>31</v>
      </c>
      <c r="N1803" s="134">
        <v>14</v>
      </c>
      <c r="O1803" s="115">
        <v>168</v>
      </c>
      <c r="P1803" s="134">
        <v>168</v>
      </c>
      <c r="Q1803" s="115">
        <v>4380</v>
      </c>
      <c r="R1803" s="134" t="s">
        <v>150</v>
      </c>
      <c r="S1803" s="140">
        <v>70</v>
      </c>
      <c r="FS1803" s="143"/>
      <c r="FT1803" s="143"/>
      <c r="FU1803" s="143"/>
      <c r="FV1803" s="143"/>
      <c r="FW1803" s="143"/>
      <c r="FX1803" s="143"/>
      <c r="FY1803" s="143"/>
      <c r="FZ1803" s="143"/>
      <c r="GA1803" s="143"/>
      <c r="GB1803" s="143"/>
      <c r="GC1803" s="143"/>
      <c r="GD1803" s="143"/>
      <c r="GE1803" s="143"/>
      <c r="GF1803" s="143"/>
      <c r="GG1803" s="143"/>
      <c r="GH1803" s="143"/>
      <c r="GI1803" s="143"/>
      <c r="GJ1803" s="143"/>
      <c r="GK1803" s="143"/>
    </row>
    <row r="1804" spans="1:193" s="177" customFormat="1" ht="8.1" customHeight="1">
      <c r="A1804" s="137">
        <v>71</v>
      </c>
      <c r="B1804" s="137"/>
      <c r="C1804" s="138" t="s">
        <v>101</v>
      </c>
      <c r="D1804" s="139"/>
      <c r="E1804" s="134" t="s">
        <v>150</v>
      </c>
      <c r="F1804" s="115" t="s">
        <v>150</v>
      </c>
      <c r="G1804" s="134" t="s">
        <v>150</v>
      </c>
      <c r="H1804" s="134" t="s">
        <v>150</v>
      </c>
      <c r="I1804" s="134" t="s">
        <v>150</v>
      </c>
      <c r="J1804" s="115" t="s">
        <v>150</v>
      </c>
      <c r="K1804" s="134" t="s">
        <v>150</v>
      </c>
      <c r="L1804" s="134" t="s">
        <v>150</v>
      </c>
      <c r="M1804" s="134" t="s">
        <v>150</v>
      </c>
      <c r="N1804" s="134" t="s">
        <v>150</v>
      </c>
      <c r="O1804" s="115" t="s">
        <v>150</v>
      </c>
      <c r="P1804" s="134" t="s">
        <v>150</v>
      </c>
      <c r="Q1804" s="115">
        <v>40</v>
      </c>
      <c r="R1804" s="134" t="s">
        <v>150</v>
      </c>
      <c r="S1804" s="140">
        <v>71</v>
      </c>
      <c r="FS1804" s="143"/>
      <c r="FT1804" s="143"/>
      <c r="FU1804" s="143"/>
      <c r="FV1804" s="143"/>
      <c r="FW1804" s="143"/>
      <c r="FX1804" s="143"/>
      <c r="FY1804" s="143"/>
      <c r="FZ1804" s="143"/>
      <c r="GA1804" s="143"/>
      <c r="GB1804" s="143"/>
      <c r="GC1804" s="143"/>
      <c r="GD1804" s="143"/>
      <c r="GE1804" s="143"/>
      <c r="GF1804" s="143"/>
      <c r="GG1804" s="143"/>
      <c r="GH1804" s="143"/>
      <c r="GI1804" s="143"/>
      <c r="GJ1804" s="143"/>
      <c r="GK1804" s="143"/>
    </row>
    <row r="1805" spans="1:193" s="177" customFormat="1" ht="8.1" customHeight="1">
      <c r="A1805" s="137">
        <v>72</v>
      </c>
      <c r="B1805" s="137"/>
      <c r="C1805" s="138" t="s">
        <v>102</v>
      </c>
      <c r="D1805" s="139"/>
      <c r="E1805" s="134" t="s">
        <v>150</v>
      </c>
      <c r="F1805" s="115">
        <v>1553</v>
      </c>
      <c r="G1805" s="134">
        <v>581</v>
      </c>
      <c r="H1805" s="134">
        <v>100</v>
      </c>
      <c r="I1805" s="134">
        <v>872</v>
      </c>
      <c r="J1805" s="115">
        <v>670</v>
      </c>
      <c r="K1805" s="134" t="s">
        <v>150</v>
      </c>
      <c r="L1805" s="134" t="s">
        <v>150</v>
      </c>
      <c r="M1805" s="134">
        <v>397</v>
      </c>
      <c r="N1805" s="134">
        <v>273</v>
      </c>
      <c r="O1805" s="115" t="s">
        <v>150</v>
      </c>
      <c r="P1805" s="134" t="s">
        <v>150</v>
      </c>
      <c r="Q1805" s="115">
        <v>10720</v>
      </c>
      <c r="R1805" s="134" t="s">
        <v>150</v>
      </c>
      <c r="S1805" s="140">
        <v>72</v>
      </c>
      <c r="FS1805" s="143"/>
      <c r="FT1805" s="143"/>
      <c r="FU1805" s="143"/>
      <c r="FV1805" s="143"/>
      <c r="FW1805" s="143"/>
      <c r="FX1805" s="143"/>
      <c r="FY1805" s="143"/>
      <c r="FZ1805" s="143"/>
      <c r="GA1805" s="143"/>
      <c r="GB1805" s="143"/>
      <c r="GC1805" s="143"/>
      <c r="GD1805" s="143"/>
      <c r="GE1805" s="143"/>
      <c r="GF1805" s="143"/>
      <c r="GG1805" s="143"/>
      <c r="GH1805" s="143"/>
      <c r="GI1805" s="143"/>
      <c r="GJ1805" s="143"/>
      <c r="GK1805" s="143"/>
    </row>
    <row r="1806" spans="1:193" s="177" customFormat="1" ht="8.1" customHeight="1">
      <c r="A1806" s="137">
        <v>73</v>
      </c>
      <c r="B1806" s="137"/>
      <c r="C1806" s="138" t="s">
        <v>103</v>
      </c>
      <c r="D1806" s="139"/>
      <c r="E1806" s="134" t="s">
        <v>150</v>
      </c>
      <c r="F1806" s="115" t="s">
        <v>150</v>
      </c>
      <c r="G1806" s="134" t="s">
        <v>150</v>
      </c>
      <c r="H1806" s="134" t="s">
        <v>150</v>
      </c>
      <c r="I1806" s="134" t="s">
        <v>150</v>
      </c>
      <c r="J1806" s="115" t="s">
        <v>150</v>
      </c>
      <c r="K1806" s="134" t="s">
        <v>150</v>
      </c>
      <c r="L1806" s="134" t="s">
        <v>150</v>
      </c>
      <c r="M1806" s="134" t="s">
        <v>150</v>
      </c>
      <c r="N1806" s="134" t="s">
        <v>150</v>
      </c>
      <c r="O1806" s="115" t="s">
        <v>150</v>
      </c>
      <c r="P1806" s="134" t="s">
        <v>150</v>
      </c>
      <c r="Q1806" s="115" t="s">
        <v>150</v>
      </c>
      <c r="R1806" s="134" t="s">
        <v>150</v>
      </c>
      <c r="S1806" s="140">
        <v>73</v>
      </c>
      <c r="FS1806" s="143"/>
      <c r="FT1806" s="143"/>
      <c r="FU1806" s="143"/>
      <c r="FV1806" s="143"/>
      <c r="FW1806" s="143"/>
      <c r="FX1806" s="143"/>
      <c r="FY1806" s="143"/>
      <c r="FZ1806" s="143"/>
      <c r="GA1806" s="143"/>
      <c r="GB1806" s="143"/>
      <c r="GC1806" s="143"/>
      <c r="GD1806" s="143"/>
      <c r="GE1806" s="143"/>
      <c r="GF1806" s="143"/>
      <c r="GG1806" s="143"/>
      <c r="GH1806" s="143"/>
      <c r="GI1806" s="143"/>
      <c r="GJ1806" s="143"/>
      <c r="GK1806" s="143"/>
    </row>
    <row r="1807" spans="1:193" s="177" customFormat="1" ht="8.1" customHeight="1">
      <c r="A1807" s="137">
        <v>74</v>
      </c>
      <c r="B1807" s="137"/>
      <c r="C1807" s="138" t="s">
        <v>104</v>
      </c>
      <c r="D1807" s="139"/>
      <c r="E1807" s="134" t="s">
        <v>150</v>
      </c>
      <c r="F1807" s="115">
        <v>35</v>
      </c>
      <c r="G1807" s="134" t="s">
        <v>150</v>
      </c>
      <c r="H1807" s="134">
        <v>35</v>
      </c>
      <c r="I1807" s="134" t="s">
        <v>150</v>
      </c>
      <c r="J1807" s="115" t="s">
        <v>150</v>
      </c>
      <c r="K1807" s="134" t="s">
        <v>150</v>
      </c>
      <c r="L1807" s="134" t="s">
        <v>150</v>
      </c>
      <c r="M1807" s="134" t="s">
        <v>150</v>
      </c>
      <c r="N1807" s="134" t="s">
        <v>150</v>
      </c>
      <c r="O1807" s="115">
        <v>19</v>
      </c>
      <c r="P1807" s="134">
        <v>19</v>
      </c>
      <c r="Q1807" s="115">
        <v>157</v>
      </c>
      <c r="R1807" s="134" t="s">
        <v>150</v>
      </c>
      <c r="S1807" s="140">
        <v>74</v>
      </c>
      <c r="FS1807" s="143"/>
      <c r="FT1807" s="143"/>
      <c r="FU1807" s="143"/>
      <c r="FV1807" s="143"/>
      <c r="FW1807" s="143"/>
      <c r="FX1807" s="143"/>
      <c r="FY1807" s="143"/>
      <c r="FZ1807" s="143"/>
      <c r="GA1807" s="143"/>
      <c r="GB1807" s="143"/>
      <c r="GC1807" s="143"/>
      <c r="GD1807" s="143"/>
      <c r="GE1807" s="143"/>
      <c r="GF1807" s="143"/>
      <c r="GG1807" s="143"/>
      <c r="GH1807" s="143"/>
      <c r="GI1807" s="143"/>
      <c r="GJ1807" s="143"/>
      <c r="GK1807" s="143"/>
    </row>
    <row r="1808" spans="1:193" s="179" customFormat="1" ht="8.1" customHeight="1">
      <c r="A1808" s="149"/>
      <c r="B1808" s="149"/>
      <c r="C1808" s="150" t="s">
        <v>105</v>
      </c>
      <c r="D1808" s="158"/>
      <c r="E1808" s="152" t="str">
        <f t="shared" ref="E1808:R1808" si="160">IF(SUM(E1800:E1807)&gt;0,SUM(E1800:E1807),"-")</f>
        <v>-</v>
      </c>
      <c r="F1808" s="152">
        <f t="shared" si="160"/>
        <v>1595</v>
      </c>
      <c r="G1808" s="152">
        <f t="shared" si="160"/>
        <v>581</v>
      </c>
      <c r="H1808" s="152">
        <f t="shared" si="160"/>
        <v>140</v>
      </c>
      <c r="I1808" s="152">
        <f t="shared" si="160"/>
        <v>874</v>
      </c>
      <c r="J1808" s="152">
        <f t="shared" si="160"/>
        <v>983</v>
      </c>
      <c r="K1808" s="152">
        <f t="shared" si="160"/>
        <v>21</v>
      </c>
      <c r="L1808" s="152" t="str">
        <f t="shared" si="160"/>
        <v>-</v>
      </c>
      <c r="M1808" s="152">
        <f t="shared" si="160"/>
        <v>428</v>
      </c>
      <c r="N1808" s="152">
        <f t="shared" si="160"/>
        <v>534</v>
      </c>
      <c r="O1808" s="152">
        <f t="shared" si="160"/>
        <v>206</v>
      </c>
      <c r="P1808" s="152">
        <f t="shared" si="160"/>
        <v>206</v>
      </c>
      <c r="Q1808" s="152">
        <f t="shared" si="160"/>
        <v>16659</v>
      </c>
      <c r="R1808" s="152" t="str">
        <f t="shared" si="160"/>
        <v>-</v>
      </c>
      <c r="S1808" s="153"/>
      <c r="FS1808" s="129"/>
      <c r="FT1808" s="129"/>
      <c r="FU1808" s="129"/>
      <c r="FV1808" s="129"/>
      <c r="FW1808" s="129"/>
      <c r="FX1808" s="129"/>
      <c r="FY1808" s="129"/>
      <c r="FZ1808" s="129"/>
      <c r="GA1808" s="129"/>
      <c r="GB1808" s="129"/>
      <c r="GC1808" s="129"/>
      <c r="GD1808" s="129"/>
      <c r="GE1808" s="129"/>
      <c r="GF1808" s="129"/>
      <c r="GG1808" s="129"/>
      <c r="GH1808" s="129"/>
      <c r="GI1808" s="129"/>
      <c r="GJ1808" s="129"/>
      <c r="GK1808" s="129"/>
    </row>
    <row r="1809" spans="1:193" s="176" customFormat="1" ht="8.1" customHeight="1">
      <c r="A1809" s="130">
        <v>75</v>
      </c>
      <c r="B1809" s="130"/>
      <c r="C1809" s="131" t="s">
        <v>123</v>
      </c>
      <c r="D1809" s="132"/>
      <c r="E1809" s="134" t="s">
        <v>150</v>
      </c>
      <c r="F1809" s="115" t="s">
        <v>150</v>
      </c>
      <c r="G1809" s="134" t="s">
        <v>150</v>
      </c>
      <c r="H1809" s="134" t="s">
        <v>150</v>
      </c>
      <c r="I1809" s="134" t="s">
        <v>150</v>
      </c>
      <c r="J1809" s="115" t="s">
        <v>150</v>
      </c>
      <c r="K1809" s="134" t="s">
        <v>150</v>
      </c>
      <c r="L1809" s="134" t="s">
        <v>150</v>
      </c>
      <c r="M1809" s="134" t="s">
        <v>150</v>
      </c>
      <c r="N1809" s="134" t="s">
        <v>150</v>
      </c>
      <c r="O1809" s="115" t="s">
        <v>150</v>
      </c>
      <c r="P1809" s="134" t="s">
        <v>150</v>
      </c>
      <c r="Q1809" s="115">
        <v>450</v>
      </c>
      <c r="R1809" s="134" t="s">
        <v>150</v>
      </c>
      <c r="S1809" s="135">
        <v>75</v>
      </c>
      <c r="FS1809" s="136"/>
      <c r="FT1809" s="136"/>
      <c r="FU1809" s="136"/>
      <c r="FV1809" s="136"/>
      <c r="FW1809" s="136"/>
      <c r="FX1809" s="136"/>
      <c r="FY1809" s="136"/>
      <c r="FZ1809" s="136"/>
      <c r="GA1809" s="136"/>
      <c r="GB1809" s="136"/>
      <c r="GC1809" s="136"/>
      <c r="GD1809" s="136"/>
      <c r="GE1809" s="136"/>
      <c r="GF1809" s="136"/>
      <c r="GG1809" s="136"/>
      <c r="GH1809" s="136"/>
      <c r="GI1809" s="136"/>
      <c r="GJ1809" s="136"/>
      <c r="GK1809" s="136"/>
    </row>
    <row r="1810" spans="1:193" s="177" customFormat="1" ht="8.1" customHeight="1">
      <c r="A1810" s="137">
        <v>76</v>
      </c>
      <c r="B1810" s="137"/>
      <c r="C1810" s="138" t="s">
        <v>107</v>
      </c>
      <c r="D1810" s="139"/>
      <c r="E1810" s="134" t="s">
        <v>150</v>
      </c>
      <c r="F1810" s="115" t="s">
        <v>150</v>
      </c>
      <c r="G1810" s="134" t="s">
        <v>150</v>
      </c>
      <c r="H1810" s="134" t="s">
        <v>150</v>
      </c>
      <c r="I1810" s="134" t="s">
        <v>150</v>
      </c>
      <c r="J1810" s="115" t="s">
        <v>150</v>
      </c>
      <c r="K1810" s="134" t="s">
        <v>150</v>
      </c>
      <c r="L1810" s="134" t="s">
        <v>150</v>
      </c>
      <c r="M1810" s="134" t="s">
        <v>150</v>
      </c>
      <c r="N1810" s="134" t="s">
        <v>150</v>
      </c>
      <c r="O1810" s="115" t="s">
        <v>150</v>
      </c>
      <c r="P1810" s="134" t="s">
        <v>150</v>
      </c>
      <c r="Q1810" s="115" t="s">
        <v>150</v>
      </c>
      <c r="R1810" s="134" t="s">
        <v>150</v>
      </c>
      <c r="S1810" s="140">
        <v>76</v>
      </c>
      <c r="FS1810" s="143"/>
      <c r="FT1810" s="143"/>
      <c r="FU1810" s="143"/>
      <c r="FV1810" s="143"/>
      <c r="FW1810" s="143"/>
      <c r="FX1810" s="143"/>
      <c r="FY1810" s="143"/>
      <c r="FZ1810" s="143"/>
      <c r="GA1810" s="143"/>
      <c r="GB1810" s="143"/>
      <c r="GC1810" s="143"/>
      <c r="GD1810" s="143"/>
      <c r="GE1810" s="143"/>
      <c r="GF1810" s="143"/>
      <c r="GG1810" s="143"/>
      <c r="GH1810" s="143"/>
      <c r="GI1810" s="143"/>
      <c r="GJ1810" s="143"/>
      <c r="GK1810" s="143"/>
    </row>
    <row r="1811" spans="1:193" s="177" customFormat="1" ht="8.1" customHeight="1">
      <c r="A1811" s="137">
        <v>77</v>
      </c>
      <c r="B1811" s="137"/>
      <c r="C1811" s="138" t="s">
        <v>108</v>
      </c>
      <c r="D1811" s="139"/>
      <c r="E1811" s="134" t="s">
        <v>150</v>
      </c>
      <c r="F1811" s="115" t="s">
        <v>150</v>
      </c>
      <c r="G1811" s="134" t="s">
        <v>150</v>
      </c>
      <c r="H1811" s="134" t="s">
        <v>150</v>
      </c>
      <c r="I1811" s="134" t="s">
        <v>150</v>
      </c>
      <c r="J1811" s="115" t="s">
        <v>150</v>
      </c>
      <c r="K1811" s="134" t="s">
        <v>150</v>
      </c>
      <c r="L1811" s="134" t="s">
        <v>150</v>
      </c>
      <c r="M1811" s="134" t="s">
        <v>150</v>
      </c>
      <c r="N1811" s="134" t="s">
        <v>150</v>
      </c>
      <c r="O1811" s="115" t="s">
        <v>150</v>
      </c>
      <c r="P1811" s="134" t="s">
        <v>150</v>
      </c>
      <c r="Q1811" s="115" t="s">
        <v>150</v>
      </c>
      <c r="R1811" s="134" t="s">
        <v>150</v>
      </c>
      <c r="S1811" s="140">
        <v>77</v>
      </c>
      <c r="FS1811" s="143"/>
      <c r="FT1811" s="143"/>
      <c r="FU1811" s="143"/>
      <c r="FV1811" s="143"/>
      <c r="FW1811" s="143"/>
      <c r="FX1811" s="143"/>
      <c r="FY1811" s="143"/>
      <c r="FZ1811" s="143"/>
      <c r="GA1811" s="143"/>
      <c r="GB1811" s="143"/>
      <c r="GC1811" s="143"/>
      <c r="GD1811" s="143"/>
      <c r="GE1811" s="143"/>
      <c r="GF1811" s="143"/>
      <c r="GG1811" s="143"/>
      <c r="GH1811" s="143"/>
      <c r="GI1811" s="143"/>
      <c r="GJ1811" s="143"/>
      <c r="GK1811" s="143"/>
    </row>
    <row r="1812" spans="1:193" s="177" customFormat="1" ht="8.1" customHeight="1">
      <c r="A1812" s="137">
        <v>78</v>
      </c>
      <c r="B1812" s="137"/>
      <c r="C1812" s="138" t="s">
        <v>109</v>
      </c>
      <c r="D1812" s="139"/>
      <c r="E1812" s="134" t="s">
        <v>150</v>
      </c>
      <c r="F1812" s="115" t="s">
        <v>150</v>
      </c>
      <c r="G1812" s="134" t="s">
        <v>150</v>
      </c>
      <c r="H1812" s="134" t="s">
        <v>150</v>
      </c>
      <c r="I1812" s="134" t="s">
        <v>150</v>
      </c>
      <c r="J1812" s="115" t="s">
        <v>150</v>
      </c>
      <c r="K1812" s="134" t="s">
        <v>150</v>
      </c>
      <c r="L1812" s="134" t="s">
        <v>150</v>
      </c>
      <c r="M1812" s="134" t="s">
        <v>150</v>
      </c>
      <c r="N1812" s="134" t="s">
        <v>150</v>
      </c>
      <c r="O1812" s="115" t="s">
        <v>150</v>
      </c>
      <c r="P1812" s="134" t="s">
        <v>150</v>
      </c>
      <c r="Q1812" s="115" t="s">
        <v>150</v>
      </c>
      <c r="R1812" s="134" t="s">
        <v>150</v>
      </c>
      <c r="S1812" s="140">
        <v>78</v>
      </c>
      <c r="FS1812" s="143"/>
      <c r="FT1812" s="143"/>
      <c r="FU1812" s="143"/>
      <c r="FV1812" s="143"/>
      <c r="FW1812" s="143"/>
      <c r="FX1812" s="143"/>
      <c r="FY1812" s="143"/>
      <c r="FZ1812" s="143"/>
      <c r="GA1812" s="143"/>
      <c r="GB1812" s="143"/>
      <c r="GC1812" s="143"/>
      <c r="GD1812" s="143"/>
      <c r="GE1812" s="143"/>
      <c r="GF1812" s="143"/>
      <c r="GG1812" s="143"/>
      <c r="GH1812" s="143"/>
      <c r="GI1812" s="143"/>
      <c r="GJ1812" s="143"/>
      <c r="GK1812" s="143"/>
    </row>
    <row r="1813" spans="1:193" s="177" customFormat="1" ht="8.1" customHeight="1">
      <c r="A1813" s="137">
        <v>79</v>
      </c>
      <c r="B1813" s="137"/>
      <c r="C1813" s="138" t="s">
        <v>110</v>
      </c>
      <c r="D1813" s="139"/>
      <c r="E1813" s="134" t="s">
        <v>150</v>
      </c>
      <c r="F1813" s="115" t="s">
        <v>150</v>
      </c>
      <c r="G1813" s="134" t="s">
        <v>150</v>
      </c>
      <c r="H1813" s="134" t="s">
        <v>150</v>
      </c>
      <c r="I1813" s="134" t="s">
        <v>150</v>
      </c>
      <c r="J1813" s="115" t="s">
        <v>150</v>
      </c>
      <c r="K1813" s="134" t="s">
        <v>150</v>
      </c>
      <c r="L1813" s="134" t="s">
        <v>150</v>
      </c>
      <c r="M1813" s="134" t="s">
        <v>150</v>
      </c>
      <c r="N1813" s="134" t="s">
        <v>150</v>
      </c>
      <c r="O1813" s="115" t="s">
        <v>150</v>
      </c>
      <c r="P1813" s="134" t="s">
        <v>150</v>
      </c>
      <c r="Q1813" s="115" t="s">
        <v>150</v>
      </c>
      <c r="R1813" s="134" t="s">
        <v>150</v>
      </c>
      <c r="S1813" s="140">
        <v>79</v>
      </c>
      <c r="FS1813" s="143"/>
      <c r="FT1813" s="143"/>
      <c r="FU1813" s="143"/>
      <c r="FV1813" s="143"/>
      <c r="FW1813" s="143"/>
      <c r="FX1813" s="143"/>
      <c r="FY1813" s="143"/>
      <c r="FZ1813" s="143"/>
      <c r="GA1813" s="143"/>
      <c r="GB1813" s="143"/>
      <c r="GC1813" s="143"/>
      <c r="GD1813" s="143"/>
      <c r="GE1813" s="143"/>
      <c r="GF1813" s="143"/>
      <c r="GG1813" s="143"/>
      <c r="GH1813" s="143"/>
      <c r="GI1813" s="143"/>
      <c r="GJ1813" s="143"/>
      <c r="GK1813" s="143"/>
    </row>
    <row r="1814" spans="1:193" s="177" customFormat="1" ht="8.1" customHeight="1">
      <c r="A1814" s="137">
        <v>80</v>
      </c>
      <c r="B1814" s="137"/>
      <c r="C1814" s="138" t="s">
        <v>156</v>
      </c>
      <c r="D1814" s="139"/>
      <c r="E1814" s="134" t="s">
        <v>150</v>
      </c>
      <c r="F1814" s="115">
        <v>13</v>
      </c>
      <c r="G1814" s="134" t="s">
        <v>150</v>
      </c>
      <c r="H1814" s="134" t="s">
        <v>150</v>
      </c>
      <c r="I1814" s="134">
        <v>13</v>
      </c>
      <c r="J1814" s="115">
        <v>79</v>
      </c>
      <c r="K1814" s="134" t="s">
        <v>150</v>
      </c>
      <c r="L1814" s="134" t="s">
        <v>150</v>
      </c>
      <c r="M1814" s="134">
        <v>79</v>
      </c>
      <c r="N1814" s="134" t="s">
        <v>150</v>
      </c>
      <c r="O1814" s="115" t="s">
        <v>150</v>
      </c>
      <c r="P1814" s="134" t="s">
        <v>150</v>
      </c>
      <c r="Q1814" s="115">
        <v>249</v>
      </c>
      <c r="R1814" s="134" t="s">
        <v>150</v>
      </c>
      <c r="S1814" s="140">
        <v>80</v>
      </c>
      <c r="FS1814" s="143"/>
      <c r="FT1814" s="143"/>
      <c r="FU1814" s="143"/>
      <c r="FV1814" s="143"/>
      <c r="FW1814" s="143"/>
      <c r="FX1814" s="143"/>
      <c r="FY1814" s="143"/>
      <c r="FZ1814" s="143"/>
      <c r="GA1814" s="143"/>
      <c r="GB1814" s="143"/>
      <c r="GC1814" s="143"/>
      <c r="GD1814" s="143"/>
      <c r="GE1814" s="143"/>
      <c r="GF1814" s="143"/>
      <c r="GG1814" s="143"/>
      <c r="GH1814" s="143"/>
      <c r="GI1814" s="143"/>
      <c r="GJ1814" s="143"/>
      <c r="GK1814" s="143"/>
    </row>
    <row r="1815" spans="1:193" s="177" customFormat="1" ht="8.1" customHeight="1">
      <c r="A1815" s="137">
        <v>81</v>
      </c>
      <c r="B1815" s="137"/>
      <c r="C1815" s="138" t="s">
        <v>157</v>
      </c>
      <c r="D1815" s="139"/>
      <c r="E1815" s="134" t="s">
        <v>150</v>
      </c>
      <c r="F1815" s="115">
        <v>81</v>
      </c>
      <c r="G1815" s="134" t="s">
        <v>150</v>
      </c>
      <c r="H1815" s="134">
        <v>49</v>
      </c>
      <c r="I1815" s="134">
        <v>32</v>
      </c>
      <c r="J1815" s="115">
        <v>21</v>
      </c>
      <c r="K1815" s="134" t="s">
        <v>150</v>
      </c>
      <c r="L1815" s="134" t="s">
        <v>150</v>
      </c>
      <c r="M1815" s="134" t="s">
        <v>150</v>
      </c>
      <c r="N1815" s="134">
        <v>21</v>
      </c>
      <c r="O1815" s="115">
        <v>117</v>
      </c>
      <c r="P1815" s="134">
        <v>117</v>
      </c>
      <c r="Q1815" s="115">
        <v>1379</v>
      </c>
      <c r="R1815" s="134" t="s">
        <v>150</v>
      </c>
      <c r="S1815" s="140">
        <v>81</v>
      </c>
      <c r="FS1815" s="143"/>
      <c r="FT1815" s="143"/>
      <c r="FU1815" s="143"/>
      <c r="FV1815" s="143"/>
      <c r="FW1815" s="143"/>
      <c r="FX1815" s="143"/>
      <c r="FY1815" s="143"/>
      <c r="FZ1815" s="143"/>
      <c r="GA1815" s="143"/>
      <c r="GB1815" s="143"/>
      <c r="GC1815" s="143"/>
      <c r="GD1815" s="143"/>
      <c r="GE1815" s="143"/>
      <c r="GF1815" s="143"/>
      <c r="GG1815" s="143"/>
      <c r="GH1815" s="143"/>
      <c r="GI1815" s="143"/>
      <c r="GJ1815" s="143"/>
      <c r="GK1815" s="143"/>
    </row>
    <row r="1816" spans="1:193" s="179" customFormat="1" ht="8.1" customHeight="1">
      <c r="A1816" s="149"/>
      <c r="B1816" s="149"/>
      <c r="C1816" s="150" t="s">
        <v>113</v>
      </c>
      <c r="D1816" s="158"/>
      <c r="E1816" s="152" t="str">
        <f t="shared" ref="E1816:R1816" si="161">IF(SUM(E1809:E1815)&gt;0,SUM(E1809:E1815),"-")</f>
        <v>-</v>
      </c>
      <c r="F1816" s="152">
        <f t="shared" si="161"/>
        <v>94</v>
      </c>
      <c r="G1816" s="152" t="str">
        <f t="shared" si="161"/>
        <v>-</v>
      </c>
      <c r="H1816" s="152">
        <f t="shared" si="161"/>
        <v>49</v>
      </c>
      <c r="I1816" s="152">
        <f t="shared" si="161"/>
        <v>45</v>
      </c>
      <c r="J1816" s="152">
        <f t="shared" si="161"/>
        <v>100</v>
      </c>
      <c r="K1816" s="152" t="str">
        <f t="shared" si="161"/>
        <v>-</v>
      </c>
      <c r="L1816" s="152" t="str">
        <f t="shared" si="161"/>
        <v>-</v>
      </c>
      <c r="M1816" s="152">
        <f t="shared" si="161"/>
        <v>79</v>
      </c>
      <c r="N1816" s="152">
        <f t="shared" si="161"/>
        <v>21</v>
      </c>
      <c r="O1816" s="152">
        <f t="shared" si="161"/>
        <v>117</v>
      </c>
      <c r="P1816" s="152">
        <f t="shared" si="161"/>
        <v>117</v>
      </c>
      <c r="Q1816" s="152">
        <f t="shared" si="161"/>
        <v>2078</v>
      </c>
      <c r="R1816" s="152" t="str">
        <f t="shared" si="161"/>
        <v>-</v>
      </c>
      <c r="S1816" s="153"/>
      <c r="FS1816" s="129"/>
      <c r="FT1816" s="129"/>
      <c r="FU1816" s="129"/>
      <c r="FV1816" s="129"/>
      <c r="FW1816" s="129"/>
      <c r="FX1816" s="129"/>
      <c r="FY1816" s="129"/>
      <c r="FZ1816" s="129"/>
      <c r="GA1816" s="129"/>
      <c r="GB1816" s="129"/>
      <c r="GC1816" s="129"/>
      <c r="GD1816" s="129"/>
      <c r="GE1816" s="129"/>
      <c r="GF1816" s="129"/>
      <c r="GG1816" s="129"/>
      <c r="GH1816" s="129"/>
      <c r="GI1816" s="129"/>
      <c r="GJ1816" s="129"/>
      <c r="GK1816" s="129"/>
    </row>
    <row r="1817" spans="1:193" s="193" customFormat="1" ht="8.1" customHeight="1">
      <c r="A1817" s="137">
        <v>82</v>
      </c>
      <c r="B1817" s="137"/>
      <c r="C1817" s="138" t="s">
        <v>114</v>
      </c>
      <c r="D1817" s="160"/>
      <c r="E1817" s="163" t="s">
        <v>150</v>
      </c>
      <c r="F1817" s="162" t="s">
        <v>150</v>
      </c>
      <c r="G1817" s="163" t="s">
        <v>150</v>
      </c>
      <c r="H1817" s="163" t="s">
        <v>150</v>
      </c>
      <c r="I1817" s="163" t="s">
        <v>150</v>
      </c>
      <c r="J1817" s="162" t="s">
        <v>150</v>
      </c>
      <c r="K1817" s="163" t="s">
        <v>150</v>
      </c>
      <c r="L1817" s="163" t="s">
        <v>150</v>
      </c>
      <c r="M1817" s="163" t="s">
        <v>150</v>
      </c>
      <c r="N1817" s="163" t="s">
        <v>150</v>
      </c>
      <c r="O1817" s="162" t="s">
        <v>150</v>
      </c>
      <c r="P1817" s="163" t="s">
        <v>150</v>
      </c>
      <c r="Q1817" s="162" t="s">
        <v>150</v>
      </c>
      <c r="R1817" s="163" t="s">
        <v>150</v>
      </c>
      <c r="S1817" s="140">
        <v>82</v>
      </c>
      <c r="FS1817" s="164"/>
      <c r="FT1817" s="164"/>
      <c r="FU1817" s="164"/>
      <c r="FV1817" s="164"/>
      <c r="FW1817" s="164"/>
      <c r="FX1817" s="164"/>
      <c r="FY1817" s="164"/>
      <c r="FZ1817" s="164"/>
      <c r="GA1817" s="164"/>
      <c r="GB1817" s="164"/>
      <c r="GC1817" s="164"/>
      <c r="GD1817" s="164"/>
      <c r="GE1817" s="164"/>
      <c r="GF1817" s="164"/>
      <c r="GG1817" s="164"/>
      <c r="GH1817" s="164"/>
      <c r="GI1817" s="164"/>
      <c r="GJ1817" s="164"/>
      <c r="GK1817" s="164"/>
    </row>
    <row r="1818" spans="1:193" s="193" customFormat="1" ht="3" customHeight="1" thickBot="1">
      <c r="A1818" s="165"/>
      <c r="B1818" s="165"/>
      <c r="C1818" s="166"/>
      <c r="D1818" s="167"/>
      <c r="E1818" s="169"/>
      <c r="F1818" s="165"/>
      <c r="G1818" s="169"/>
      <c r="H1818" s="169"/>
      <c r="I1818" s="169"/>
      <c r="J1818" s="165"/>
      <c r="K1818" s="169"/>
      <c r="L1818" s="169"/>
      <c r="M1818" s="169"/>
      <c r="N1818" s="169"/>
      <c r="O1818" s="165"/>
      <c r="P1818" s="169"/>
      <c r="Q1818" s="165"/>
      <c r="R1818" s="169"/>
      <c r="S1818" s="168"/>
      <c r="FS1818" s="164"/>
      <c r="FT1818" s="164"/>
      <c r="FU1818" s="164"/>
      <c r="FV1818" s="164"/>
      <c r="FW1818" s="164"/>
      <c r="FX1818" s="164"/>
      <c r="FY1818" s="164"/>
      <c r="FZ1818" s="164"/>
      <c r="GA1818" s="164"/>
      <c r="GB1818" s="164"/>
      <c r="GC1818" s="164"/>
      <c r="GD1818" s="164"/>
      <c r="GE1818" s="164"/>
      <c r="GF1818" s="164"/>
      <c r="GG1818" s="164"/>
      <c r="GH1818" s="164"/>
      <c r="GI1818" s="164"/>
      <c r="GJ1818" s="164"/>
      <c r="GK1818" s="164"/>
    </row>
    <row r="1819" spans="1:193" s="83" customFormat="1" ht="27" customHeight="1">
      <c r="A1819" s="73"/>
      <c r="B1819" s="74"/>
      <c r="C1819" s="1024" t="s">
        <v>126</v>
      </c>
      <c r="D1819" s="75"/>
      <c r="E1819" s="76"/>
      <c r="F1819" s="77"/>
      <c r="G1819" s="77"/>
      <c r="H1819" s="77"/>
      <c r="I1819" s="77"/>
      <c r="J1819" s="78" t="s">
        <v>127</v>
      </c>
      <c r="K1819" s="79" t="str">
        <f>"国・港別取扱量（"&amp;ROUNDDOWN(ROW(A1819)/100,0)+1&amp;"）"</f>
        <v>国・港別取扱量（19）</v>
      </c>
      <c r="L1819" s="77"/>
      <c r="M1819" s="76"/>
      <c r="N1819" s="76"/>
      <c r="O1819" s="76"/>
      <c r="P1819" s="80"/>
      <c r="Q1819" s="81"/>
      <c r="R1819" s="1026" t="s">
        <v>3</v>
      </c>
      <c r="S1819" s="82"/>
      <c r="U1819" s="84"/>
      <c r="V1819" s="85"/>
    </row>
    <row r="1820" spans="1:193" s="83" customFormat="1" ht="8.1" customHeight="1" thickBot="1">
      <c r="A1820" s="86"/>
      <c r="B1820" s="86"/>
      <c r="C1820" s="1025"/>
      <c r="D1820" s="87"/>
      <c r="E1820" s="87"/>
      <c r="F1820" s="87"/>
      <c r="G1820" s="87"/>
      <c r="H1820" s="87"/>
      <c r="I1820" s="87"/>
      <c r="J1820" s="87"/>
      <c r="K1820" s="87"/>
      <c r="L1820" s="87"/>
      <c r="M1820" s="87"/>
      <c r="N1820" s="87"/>
      <c r="O1820" s="87"/>
      <c r="P1820" s="88"/>
      <c r="Q1820" s="87"/>
      <c r="R1820" s="1027"/>
      <c r="S1820" s="88"/>
      <c r="U1820" s="89"/>
    </row>
    <row r="1821" spans="1:193" s="95" customFormat="1" ht="12.95" customHeight="1">
      <c r="A1821" s="90"/>
      <c r="B1821" s="90"/>
      <c r="C1821" s="90"/>
      <c r="D1821" s="91" t="s">
        <v>128</v>
      </c>
      <c r="E1821" s="1028" t="s">
        <v>366</v>
      </c>
      <c r="F1821" s="1030"/>
      <c r="G1821" s="1030"/>
      <c r="H1821" s="1030"/>
      <c r="I1821" s="1030"/>
      <c r="J1821" s="1030"/>
      <c r="K1821" s="1030" t="s">
        <v>366</v>
      </c>
      <c r="L1821" s="1030"/>
      <c r="M1821" s="1029"/>
      <c r="N1821" s="216" t="s">
        <v>374</v>
      </c>
      <c r="O1821" s="1028" t="s">
        <v>374</v>
      </c>
      <c r="P1821" s="1029"/>
      <c r="Q1821" s="93" t="s">
        <v>375</v>
      </c>
      <c r="R1821" s="218" t="s">
        <v>375</v>
      </c>
      <c r="S1821" s="94"/>
      <c r="FS1821" s="172"/>
      <c r="FT1821" s="172"/>
      <c r="FU1821" s="172"/>
      <c r="FV1821" s="172"/>
      <c r="FW1821" s="172"/>
      <c r="FX1821" s="172"/>
      <c r="FY1821" s="172"/>
      <c r="FZ1821" s="172"/>
      <c r="GA1821" s="172"/>
      <c r="GB1821" s="172"/>
      <c r="GC1821" s="172"/>
      <c r="GD1821" s="172"/>
      <c r="GE1821" s="172"/>
      <c r="GF1821" s="172"/>
      <c r="GG1821" s="172"/>
      <c r="GH1821" s="172"/>
      <c r="GI1821" s="172"/>
      <c r="GJ1821" s="172"/>
      <c r="GK1821" s="172"/>
    </row>
    <row r="1822" spans="1:193" s="95" customFormat="1" ht="19.5" customHeight="1">
      <c r="A1822" s="96" t="s">
        <v>132</v>
      </c>
      <c r="B1822" s="96"/>
      <c r="C1822" s="97"/>
      <c r="D1822" s="98"/>
      <c r="E1822" s="212" t="s">
        <v>376</v>
      </c>
      <c r="F1822" s="212" t="s">
        <v>377</v>
      </c>
      <c r="G1822" s="212" t="s">
        <v>378</v>
      </c>
      <c r="H1822" s="212" t="s">
        <v>379</v>
      </c>
      <c r="I1822" s="212" t="s">
        <v>380</v>
      </c>
      <c r="J1822" s="214" t="s">
        <v>381</v>
      </c>
      <c r="K1822" s="213" t="s">
        <v>382</v>
      </c>
      <c r="L1822" s="213" t="s">
        <v>383</v>
      </c>
      <c r="M1822" s="213" t="s">
        <v>226</v>
      </c>
      <c r="N1822" s="100" t="s">
        <v>133</v>
      </c>
      <c r="O1822" s="213" t="s">
        <v>384</v>
      </c>
      <c r="P1822" s="213" t="s">
        <v>385</v>
      </c>
      <c r="Q1822" s="100" t="s">
        <v>133</v>
      </c>
      <c r="R1822" s="212" t="s">
        <v>386</v>
      </c>
      <c r="S1822" s="103"/>
      <c r="AP1822" s="104"/>
      <c r="AQ1822" s="104"/>
      <c r="AR1822" s="104"/>
      <c r="AS1822" s="104"/>
      <c r="AT1822" s="104"/>
      <c r="AU1822" s="104"/>
      <c r="AV1822" s="104"/>
      <c r="AW1822" s="104"/>
      <c r="AX1822" s="104"/>
      <c r="AY1822" s="104"/>
      <c r="AZ1822" s="104"/>
      <c r="BA1822" s="104"/>
      <c r="BB1822" s="104"/>
      <c r="BC1822" s="104"/>
      <c r="FS1822" s="172"/>
      <c r="FT1822" s="172"/>
      <c r="FU1822" s="172"/>
      <c r="FV1822" s="172"/>
      <c r="FW1822" s="172"/>
      <c r="FX1822" s="172"/>
      <c r="FY1822" s="172"/>
      <c r="FZ1822" s="172"/>
      <c r="GA1822" s="172"/>
      <c r="GB1822" s="172"/>
      <c r="GC1822" s="172"/>
      <c r="GD1822" s="172"/>
      <c r="GE1822" s="172"/>
      <c r="GF1822" s="172"/>
      <c r="GG1822" s="172"/>
      <c r="GH1822" s="172"/>
      <c r="GI1822" s="172"/>
      <c r="GJ1822" s="172"/>
      <c r="GK1822" s="172"/>
    </row>
    <row r="1823" spans="1:193" s="95" customFormat="1" ht="3" customHeight="1">
      <c r="A1823" s="105"/>
      <c r="B1823" s="105"/>
      <c r="C1823" s="106"/>
      <c r="D1823" s="107"/>
      <c r="E1823" s="109"/>
      <c r="F1823" s="109"/>
      <c r="G1823" s="109"/>
      <c r="H1823" s="109"/>
      <c r="I1823" s="109"/>
      <c r="J1823" s="109"/>
      <c r="K1823" s="109"/>
      <c r="L1823" s="109"/>
      <c r="M1823" s="109"/>
      <c r="N1823" s="109"/>
      <c r="O1823" s="109"/>
      <c r="P1823" s="109"/>
      <c r="Q1823" s="109"/>
      <c r="R1823" s="109"/>
      <c r="S1823" s="110"/>
      <c r="FR1823" s="172"/>
      <c r="FS1823" s="172"/>
      <c r="FT1823" s="172"/>
      <c r="FU1823" s="172"/>
      <c r="FV1823" s="172"/>
      <c r="FW1823" s="172"/>
      <c r="FX1823" s="172"/>
      <c r="FY1823" s="172"/>
      <c r="FZ1823" s="172"/>
      <c r="GA1823" s="172"/>
      <c r="GB1823" s="172"/>
      <c r="GC1823" s="172"/>
      <c r="GD1823" s="172"/>
      <c r="GE1823" s="172"/>
      <c r="GF1823" s="172"/>
      <c r="GG1823" s="172"/>
      <c r="GH1823" s="172"/>
      <c r="GI1823" s="172"/>
      <c r="GJ1823" s="172"/>
      <c r="GK1823" s="172"/>
    </row>
    <row r="1824" spans="1:193" s="117" customFormat="1" ht="9" customHeight="1">
      <c r="A1824" s="111"/>
      <c r="B1824" s="111"/>
      <c r="C1824" s="112" t="s">
        <v>129</v>
      </c>
      <c r="D1824" s="113"/>
      <c r="E1824" s="115">
        <f t="shared" ref="E1824:R1824" si="162">IF(SUM(E1840,E1847,E1858,E1874,E1890,E1900,E1909,E1917,E1918)=0,"-",SUM(E1840,E1847,E1858,E1874,E1890,E1900,E1909,E1917,E1918))</f>
        <v>54634</v>
      </c>
      <c r="F1824" s="115">
        <f t="shared" si="162"/>
        <v>45036</v>
      </c>
      <c r="G1824" s="115">
        <f t="shared" si="162"/>
        <v>31304</v>
      </c>
      <c r="H1824" s="115">
        <f t="shared" si="162"/>
        <v>17958</v>
      </c>
      <c r="I1824" s="115">
        <f t="shared" si="162"/>
        <v>1811</v>
      </c>
      <c r="J1824" s="115">
        <f t="shared" si="162"/>
        <v>1568</v>
      </c>
      <c r="K1824" s="115">
        <f t="shared" si="162"/>
        <v>1492</v>
      </c>
      <c r="L1824" s="115">
        <f t="shared" si="162"/>
        <v>1087</v>
      </c>
      <c r="M1824" s="115">
        <f t="shared" si="162"/>
        <v>2325</v>
      </c>
      <c r="N1824" s="115">
        <f t="shared" si="162"/>
        <v>16465</v>
      </c>
      <c r="O1824" s="115">
        <f t="shared" si="162"/>
        <v>15214</v>
      </c>
      <c r="P1824" s="115">
        <f t="shared" si="162"/>
        <v>1251</v>
      </c>
      <c r="Q1824" s="115">
        <f t="shared" si="162"/>
        <v>190886</v>
      </c>
      <c r="R1824" s="115">
        <f t="shared" si="162"/>
        <v>180415</v>
      </c>
      <c r="S1824" s="116"/>
    </row>
    <row r="1825" spans="1:252" s="175" customFormat="1" ht="3" customHeight="1">
      <c r="A1825" s="111"/>
      <c r="B1825" s="111"/>
      <c r="C1825" s="112"/>
      <c r="D1825" s="113"/>
      <c r="E1825" s="120"/>
      <c r="F1825" s="120"/>
      <c r="G1825" s="120"/>
      <c r="H1825" s="120"/>
      <c r="I1825" s="120"/>
      <c r="J1825" s="120"/>
      <c r="K1825" s="120"/>
      <c r="L1825" s="120"/>
      <c r="M1825" s="120"/>
      <c r="N1825" s="119"/>
      <c r="O1825" s="120"/>
      <c r="P1825" s="120"/>
      <c r="Q1825" s="119"/>
      <c r="R1825" s="120"/>
      <c r="S1825" s="116"/>
      <c r="FR1825" s="117"/>
      <c r="FS1825" s="117"/>
      <c r="FT1825" s="117"/>
      <c r="FU1825" s="117"/>
      <c r="FV1825" s="117"/>
      <c r="FW1825" s="117"/>
      <c r="FX1825" s="117"/>
      <c r="FY1825" s="117"/>
      <c r="FZ1825" s="117"/>
      <c r="GA1825" s="117"/>
      <c r="GB1825" s="117"/>
      <c r="GC1825" s="117"/>
      <c r="GD1825" s="117"/>
      <c r="GE1825" s="117"/>
      <c r="GF1825" s="117"/>
      <c r="GG1825" s="117"/>
      <c r="GH1825" s="117"/>
      <c r="GI1825" s="117"/>
      <c r="GJ1825" s="117"/>
      <c r="GK1825" s="117"/>
    </row>
    <row r="1826" spans="1:252" s="175" customFormat="1" ht="3" customHeight="1">
      <c r="A1826" s="111"/>
      <c r="B1826" s="111"/>
      <c r="C1826" s="112"/>
      <c r="D1826" s="113"/>
      <c r="E1826" s="120"/>
      <c r="F1826" s="120"/>
      <c r="G1826" s="120"/>
      <c r="H1826" s="120"/>
      <c r="I1826" s="120"/>
      <c r="J1826" s="120"/>
      <c r="K1826" s="120"/>
      <c r="L1826" s="120"/>
      <c r="M1826" s="120"/>
      <c r="N1826" s="119"/>
      <c r="O1826" s="120"/>
      <c r="P1826" s="120"/>
      <c r="Q1826" s="119"/>
      <c r="R1826" s="120"/>
      <c r="S1826" s="116"/>
      <c r="FR1826" s="117"/>
      <c r="FS1826" s="117"/>
      <c r="FT1826" s="117"/>
      <c r="FU1826" s="117"/>
      <c r="FV1826" s="117"/>
      <c r="FW1826" s="117"/>
      <c r="FX1826" s="117"/>
      <c r="FY1826" s="117"/>
      <c r="FZ1826" s="117"/>
      <c r="GA1826" s="117"/>
      <c r="GB1826" s="117"/>
      <c r="GC1826" s="117"/>
      <c r="GD1826" s="117"/>
      <c r="GE1826" s="117"/>
      <c r="GF1826" s="117"/>
      <c r="GG1826" s="117"/>
      <c r="GH1826" s="117"/>
      <c r="GI1826" s="117"/>
      <c r="GJ1826" s="117"/>
      <c r="GK1826" s="117"/>
    </row>
    <row r="1827" spans="1:252" s="175" customFormat="1" ht="9" customHeight="1">
      <c r="A1827" s="111"/>
      <c r="B1827" s="111"/>
      <c r="C1827" s="121" t="s">
        <v>145</v>
      </c>
      <c r="D1827" s="113"/>
      <c r="E1827" s="115">
        <v>11259</v>
      </c>
      <c r="F1827" s="115">
        <v>45036</v>
      </c>
      <c r="G1827" s="115">
        <v>31304</v>
      </c>
      <c r="H1827" s="115" t="s">
        <v>26</v>
      </c>
      <c r="I1827" s="115">
        <v>1811</v>
      </c>
      <c r="J1827" s="115">
        <v>1568</v>
      </c>
      <c r="K1827" s="115">
        <v>1492</v>
      </c>
      <c r="L1827" s="115">
        <v>1087</v>
      </c>
      <c r="M1827" s="115">
        <v>1622</v>
      </c>
      <c r="N1827" s="115">
        <v>4563</v>
      </c>
      <c r="O1827" s="115">
        <v>3312</v>
      </c>
      <c r="P1827" s="115">
        <v>1251</v>
      </c>
      <c r="Q1827" s="115">
        <v>118941</v>
      </c>
      <c r="R1827" s="115">
        <v>112090</v>
      </c>
      <c r="S1827" s="116"/>
      <c r="FR1827" s="117"/>
      <c r="FS1827" s="117"/>
      <c r="FT1827" s="117"/>
      <c r="FU1827" s="117"/>
      <c r="FV1827" s="117"/>
      <c r="FW1827" s="117"/>
      <c r="FX1827" s="117"/>
      <c r="FY1827" s="117"/>
      <c r="FZ1827" s="117"/>
      <c r="GA1827" s="117"/>
      <c r="GB1827" s="117"/>
      <c r="GC1827" s="117"/>
      <c r="GD1827" s="117"/>
      <c r="GE1827" s="117"/>
      <c r="GF1827" s="117"/>
      <c r="GG1827" s="117"/>
      <c r="GH1827" s="117"/>
      <c r="GI1827" s="117"/>
      <c r="GJ1827" s="117"/>
      <c r="GK1827" s="117"/>
    </row>
    <row r="1828" spans="1:252" s="175" customFormat="1" ht="3" customHeight="1">
      <c r="A1828" s="122"/>
      <c r="B1828" s="122"/>
      <c r="C1828" s="123"/>
      <c r="D1828" s="124"/>
      <c r="E1828" s="127"/>
      <c r="F1828" s="127"/>
      <c r="G1828" s="127"/>
      <c r="H1828" s="127"/>
      <c r="I1828" s="127"/>
      <c r="J1828" s="127"/>
      <c r="K1828" s="127"/>
      <c r="L1828" s="127"/>
      <c r="M1828" s="127"/>
      <c r="N1828" s="126"/>
      <c r="O1828" s="127"/>
      <c r="P1828" s="127"/>
      <c r="Q1828" s="126"/>
      <c r="R1828" s="127"/>
      <c r="S1828" s="128"/>
      <c r="FR1828" s="117"/>
      <c r="FS1828" s="117"/>
      <c r="FT1828" s="117"/>
      <c r="FU1828" s="117"/>
      <c r="FV1828" s="117"/>
      <c r="FW1828" s="117"/>
      <c r="FX1828" s="117"/>
      <c r="FY1828" s="117"/>
      <c r="FZ1828" s="117"/>
      <c r="GA1828" s="117"/>
      <c r="GB1828" s="117"/>
      <c r="GC1828" s="117"/>
      <c r="GD1828" s="117"/>
      <c r="GE1828" s="117"/>
      <c r="GF1828" s="117"/>
      <c r="GG1828" s="117"/>
      <c r="GH1828" s="117"/>
      <c r="GI1828" s="117"/>
      <c r="GJ1828" s="117"/>
      <c r="GK1828" s="117"/>
    </row>
    <row r="1829" spans="1:252" s="176" customFormat="1" ht="8.1" customHeight="1">
      <c r="A1829" s="130">
        <v>1</v>
      </c>
      <c r="B1829" s="130"/>
      <c r="C1829" s="131" t="s">
        <v>22</v>
      </c>
      <c r="D1829" s="132"/>
      <c r="E1829" s="134" t="s">
        <v>150</v>
      </c>
      <c r="F1829" s="134" t="s">
        <v>150</v>
      </c>
      <c r="G1829" s="134" t="s">
        <v>150</v>
      </c>
      <c r="H1829" s="134" t="s">
        <v>150</v>
      </c>
      <c r="I1829" s="134" t="s">
        <v>150</v>
      </c>
      <c r="J1829" s="134" t="s">
        <v>150</v>
      </c>
      <c r="K1829" s="134" t="s">
        <v>150</v>
      </c>
      <c r="L1829" s="134" t="s">
        <v>173</v>
      </c>
      <c r="M1829" s="134" t="s">
        <v>150</v>
      </c>
      <c r="N1829" s="115" t="s">
        <v>150</v>
      </c>
      <c r="O1829" s="134" t="s">
        <v>173</v>
      </c>
      <c r="P1829" s="134" t="s">
        <v>150</v>
      </c>
      <c r="Q1829" s="115" t="s">
        <v>150</v>
      </c>
      <c r="R1829" s="134" t="s">
        <v>173</v>
      </c>
      <c r="S1829" s="135">
        <v>1</v>
      </c>
      <c r="FR1829" s="136"/>
      <c r="FS1829" s="136"/>
      <c r="FT1829" s="136"/>
      <c r="FU1829" s="136"/>
      <c r="FV1829" s="136"/>
      <c r="FW1829" s="136"/>
      <c r="FX1829" s="136"/>
      <c r="FY1829" s="136"/>
      <c r="FZ1829" s="136"/>
      <c r="GA1829" s="136"/>
      <c r="GB1829" s="136"/>
      <c r="GC1829" s="136"/>
      <c r="GD1829" s="136"/>
      <c r="GE1829" s="136"/>
      <c r="GF1829" s="136"/>
      <c r="GG1829" s="136"/>
      <c r="GH1829" s="136"/>
      <c r="GI1829" s="136"/>
      <c r="GJ1829" s="136"/>
      <c r="GK1829" s="136"/>
    </row>
    <row r="1830" spans="1:252" s="177" customFormat="1" ht="8.1" customHeight="1">
      <c r="A1830" s="137">
        <v>2</v>
      </c>
      <c r="B1830" s="137"/>
      <c r="C1830" s="138" t="s">
        <v>23</v>
      </c>
      <c r="D1830" s="139"/>
      <c r="E1830" s="134">
        <v>209</v>
      </c>
      <c r="F1830" s="134" t="s">
        <v>150</v>
      </c>
      <c r="G1830" s="134" t="s">
        <v>150</v>
      </c>
      <c r="H1830" s="134" t="s">
        <v>150</v>
      </c>
      <c r="I1830" s="134" t="s">
        <v>150</v>
      </c>
      <c r="J1830" s="134" t="s">
        <v>150</v>
      </c>
      <c r="K1830" s="134" t="s">
        <v>150</v>
      </c>
      <c r="L1830" s="134" t="s">
        <v>150</v>
      </c>
      <c r="M1830" s="134" t="s">
        <v>150</v>
      </c>
      <c r="N1830" s="115" t="s">
        <v>150</v>
      </c>
      <c r="O1830" s="134" t="s">
        <v>150</v>
      </c>
      <c r="P1830" s="134" t="s">
        <v>150</v>
      </c>
      <c r="Q1830" s="115" t="s">
        <v>150</v>
      </c>
      <c r="R1830" s="134" t="s">
        <v>150</v>
      </c>
      <c r="S1830" s="140">
        <v>2</v>
      </c>
      <c r="FR1830" s="143"/>
      <c r="FS1830" s="143"/>
      <c r="FT1830" s="143"/>
      <c r="FU1830" s="143"/>
      <c r="FV1830" s="143"/>
      <c r="FW1830" s="143"/>
      <c r="FX1830" s="143"/>
      <c r="FY1830" s="143"/>
      <c r="FZ1830" s="143"/>
      <c r="GA1830" s="143"/>
      <c r="GB1830" s="143"/>
      <c r="GC1830" s="143"/>
      <c r="GD1830" s="143"/>
      <c r="GE1830" s="143"/>
      <c r="GF1830" s="143"/>
      <c r="GG1830" s="143"/>
      <c r="GH1830" s="143"/>
      <c r="GI1830" s="143"/>
      <c r="GJ1830" s="143"/>
      <c r="GK1830" s="143"/>
    </row>
    <row r="1831" spans="1:252" s="177" customFormat="1" ht="8.1" customHeight="1">
      <c r="A1831" s="137">
        <v>3</v>
      </c>
      <c r="B1831" s="137"/>
      <c r="C1831" s="138" t="s">
        <v>24</v>
      </c>
      <c r="D1831" s="139"/>
      <c r="E1831" s="134" t="s">
        <v>150</v>
      </c>
      <c r="F1831" s="134" t="s">
        <v>150</v>
      </c>
      <c r="G1831" s="134" t="s">
        <v>172</v>
      </c>
      <c r="H1831" s="134" t="s">
        <v>150</v>
      </c>
      <c r="I1831" s="134" t="s">
        <v>150</v>
      </c>
      <c r="J1831" s="134" t="s">
        <v>150</v>
      </c>
      <c r="K1831" s="134" t="s">
        <v>150</v>
      </c>
      <c r="L1831" s="134" t="s">
        <v>150</v>
      </c>
      <c r="M1831" s="134" t="s">
        <v>150</v>
      </c>
      <c r="N1831" s="115" t="s">
        <v>150</v>
      </c>
      <c r="O1831" s="134" t="s">
        <v>150</v>
      </c>
      <c r="P1831" s="134" t="s">
        <v>150</v>
      </c>
      <c r="Q1831" s="115" t="s">
        <v>150</v>
      </c>
      <c r="R1831" s="134" t="s">
        <v>150</v>
      </c>
      <c r="S1831" s="140">
        <v>3</v>
      </c>
      <c r="FR1831" s="143"/>
      <c r="FS1831" s="143"/>
      <c r="FT1831" s="143"/>
      <c r="FU1831" s="143"/>
      <c r="FV1831" s="143"/>
      <c r="FW1831" s="143"/>
      <c r="FX1831" s="143"/>
      <c r="FY1831" s="143"/>
      <c r="FZ1831" s="143"/>
      <c r="GA1831" s="143"/>
      <c r="GB1831" s="143"/>
      <c r="GC1831" s="143"/>
      <c r="GD1831" s="143"/>
      <c r="GE1831" s="143"/>
      <c r="GF1831" s="143"/>
      <c r="GG1831" s="143"/>
      <c r="GH1831" s="143"/>
      <c r="GI1831" s="143"/>
      <c r="GJ1831" s="143"/>
      <c r="GK1831" s="143"/>
    </row>
    <row r="1832" spans="1:252" s="177" customFormat="1" ht="8.1" customHeight="1" thickBot="1">
      <c r="A1832" s="137">
        <v>4</v>
      </c>
      <c r="B1832" s="137"/>
      <c r="C1832" s="138" t="s">
        <v>25</v>
      </c>
      <c r="D1832" s="139"/>
      <c r="E1832" s="134" t="s">
        <v>150</v>
      </c>
      <c r="F1832" s="134" t="s">
        <v>150</v>
      </c>
      <c r="G1832" s="134" t="s">
        <v>150</v>
      </c>
      <c r="H1832" s="134" t="s">
        <v>150</v>
      </c>
      <c r="I1832" s="134" t="s">
        <v>150</v>
      </c>
      <c r="J1832" s="134" t="s">
        <v>172</v>
      </c>
      <c r="K1832" s="134" t="s">
        <v>150</v>
      </c>
      <c r="L1832" s="134" t="s">
        <v>150</v>
      </c>
      <c r="M1832" s="134" t="s">
        <v>150</v>
      </c>
      <c r="N1832" s="115" t="s">
        <v>150</v>
      </c>
      <c r="O1832" s="134" t="s">
        <v>150</v>
      </c>
      <c r="P1832" s="134" t="s">
        <v>150</v>
      </c>
      <c r="Q1832" s="115" t="s">
        <v>150</v>
      </c>
      <c r="R1832" s="134" t="s">
        <v>150</v>
      </c>
      <c r="S1832" s="140">
        <v>4</v>
      </c>
      <c r="FR1832" s="143"/>
      <c r="FS1832" s="143"/>
      <c r="FT1832" s="143"/>
      <c r="FU1832" s="143"/>
      <c r="FV1832" s="143"/>
      <c r="FW1832" s="143"/>
      <c r="FX1832" s="143"/>
      <c r="FY1832" s="143"/>
      <c r="FZ1832" s="143"/>
      <c r="GA1832" s="143"/>
      <c r="GB1832" s="143"/>
      <c r="GC1832" s="143"/>
      <c r="GD1832" s="143"/>
      <c r="GE1832" s="143"/>
      <c r="GF1832" s="143"/>
      <c r="GG1832" s="143"/>
      <c r="GH1832" s="143"/>
      <c r="GI1832" s="143"/>
      <c r="GJ1832" s="143"/>
      <c r="GK1832" s="143"/>
    </row>
    <row r="1833" spans="1:252" s="177" customFormat="1" ht="8.1" customHeight="1">
      <c r="A1833" s="137">
        <v>5</v>
      </c>
      <c r="B1833" s="137"/>
      <c r="C1833" s="138" t="s">
        <v>27</v>
      </c>
      <c r="D1833" s="139"/>
      <c r="E1833" s="134" t="s">
        <v>150</v>
      </c>
      <c r="F1833" s="134" t="s">
        <v>150</v>
      </c>
      <c r="G1833" s="134" t="s">
        <v>150</v>
      </c>
      <c r="H1833" s="134" t="s">
        <v>150</v>
      </c>
      <c r="I1833" s="134" t="s">
        <v>150</v>
      </c>
      <c r="J1833" s="134" t="s">
        <v>150</v>
      </c>
      <c r="K1833" s="134" t="s">
        <v>150</v>
      </c>
      <c r="L1833" s="134" t="s">
        <v>150</v>
      </c>
      <c r="M1833" s="134" t="s">
        <v>150</v>
      </c>
      <c r="N1833" s="115" t="s">
        <v>150</v>
      </c>
      <c r="O1833" s="134" t="s">
        <v>150</v>
      </c>
      <c r="P1833" s="134" t="s">
        <v>150</v>
      </c>
      <c r="Q1833" s="115" t="s">
        <v>150</v>
      </c>
      <c r="R1833" s="134" t="s">
        <v>150</v>
      </c>
      <c r="S1833" s="140">
        <v>5</v>
      </c>
      <c r="BD1833" s="184"/>
      <c r="BE1833" s="184"/>
      <c r="BF1833" s="184"/>
      <c r="BG1833" s="184"/>
      <c r="BH1833" s="184"/>
      <c r="BI1833" s="184"/>
      <c r="BJ1833" s="184"/>
      <c r="BK1833" s="184"/>
      <c r="FR1833" s="143"/>
      <c r="FS1833" s="143"/>
      <c r="FT1833" s="143"/>
      <c r="FU1833" s="143"/>
      <c r="FV1833" s="143"/>
      <c r="FW1833" s="143"/>
      <c r="FX1833" s="143"/>
      <c r="FY1833" s="143"/>
      <c r="FZ1833" s="143"/>
      <c r="GA1833" s="143"/>
      <c r="GB1833" s="143"/>
      <c r="GC1833" s="143"/>
      <c r="GD1833" s="143"/>
      <c r="GE1833" s="143"/>
      <c r="GF1833" s="143"/>
      <c r="GG1833" s="143"/>
      <c r="GH1833" s="143"/>
      <c r="GI1833" s="143"/>
      <c r="GJ1833" s="143"/>
      <c r="GK1833" s="143"/>
    </row>
    <row r="1834" spans="1:252" s="177" customFormat="1" ht="8.1" customHeight="1">
      <c r="A1834" s="137">
        <v>6</v>
      </c>
      <c r="B1834" s="137"/>
      <c r="C1834" s="138" t="s">
        <v>28</v>
      </c>
      <c r="D1834" s="139"/>
      <c r="E1834" s="134" t="s">
        <v>150</v>
      </c>
      <c r="F1834" s="134" t="s">
        <v>150</v>
      </c>
      <c r="G1834" s="134" t="s">
        <v>150</v>
      </c>
      <c r="H1834" s="134" t="s">
        <v>150</v>
      </c>
      <c r="I1834" s="134" t="s">
        <v>150</v>
      </c>
      <c r="J1834" s="134" t="s">
        <v>150</v>
      </c>
      <c r="K1834" s="134" t="s">
        <v>150</v>
      </c>
      <c r="L1834" s="134" t="s">
        <v>150</v>
      </c>
      <c r="M1834" s="134" t="s">
        <v>150</v>
      </c>
      <c r="N1834" s="115" t="s">
        <v>150</v>
      </c>
      <c r="O1834" s="134" t="s">
        <v>150</v>
      </c>
      <c r="P1834" s="134" t="s">
        <v>150</v>
      </c>
      <c r="Q1834" s="115">
        <v>125</v>
      </c>
      <c r="R1834" s="134">
        <v>125</v>
      </c>
      <c r="S1834" s="140">
        <v>6</v>
      </c>
      <c r="FR1834" s="143"/>
      <c r="FS1834" s="143"/>
      <c r="FT1834" s="143"/>
      <c r="FU1834" s="143"/>
      <c r="FV1834" s="143"/>
      <c r="FW1834" s="143"/>
      <c r="FX1834" s="143"/>
      <c r="FY1834" s="143"/>
      <c r="FZ1834" s="143"/>
      <c r="GA1834" s="143"/>
      <c r="GB1834" s="143"/>
      <c r="GC1834" s="143"/>
      <c r="GD1834" s="143"/>
      <c r="GE1834" s="143"/>
      <c r="GF1834" s="143"/>
      <c r="GG1834" s="143"/>
      <c r="GH1834" s="143"/>
      <c r="GI1834" s="143"/>
      <c r="GJ1834" s="143"/>
      <c r="GK1834" s="143"/>
      <c r="HZ1834" s="143"/>
      <c r="IA1834" s="143"/>
      <c r="IB1834" s="143"/>
      <c r="IC1834" s="143"/>
      <c r="ID1834" s="143"/>
      <c r="IE1834" s="143"/>
      <c r="IF1834" s="143"/>
      <c r="IG1834" s="143"/>
      <c r="IH1834" s="143"/>
      <c r="II1834" s="143"/>
      <c r="IJ1834" s="143"/>
      <c r="IK1834" s="143"/>
      <c r="IL1834" s="143"/>
      <c r="IM1834" s="143"/>
      <c r="IN1834" s="143"/>
      <c r="IO1834" s="143"/>
      <c r="IP1834" s="143"/>
      <c r="IQ1834" s="143"/>
      <c r="IR1834" s="143"/>
    </row>
    <row r="1835" spans="1:252" s="177" customFormat="1" ht="8.1" customHeight="1">
      <c r="A1835" s="137">
        <v>7</v>
      </c>
      <c r="B1835" s="137"/>
      <c r="C1835" s="138" t="s">
        <v>29</v>
      </c>
      <c r="D1835" s="139"/>
      <c r="E1835" s="134" t="s">
        <v>150</v>
      </c>
      <c r="F1835" s="134" t="s">
        <v>150</v>
      </c>
      <c r="G1835" s="134" t="s">
        <v>150</v>
      </c>
      <c r="H1835" s="134" t="s">
        <v>150</v>
      </c>
      <c r="I1835" s="134" t="s">
        <v>150</v>
      </c>
      <c r="J1835" s="134" t="s">
        <v>150</v>
      </c>
      <c r="K1835" s="134" t="s">
        <v>150</v>
      </c>
      <c r="L1835" s="134" t="s">
        <v>150</v>
      </c>
      <c r="M1835" s="134" t="s">
        <v>150</v>
      </c>
      <c r="N1835" s="115" t="s">
        <v>150</v>
      </c>
      <c r="O1835" s="134" t="s">
        <v>150</v>
      </c>
      <c r="P1835" s="134" t="s">
        <v>150</v>
      </c>
      <c r="Q1835" s="115" t="s">
        <v>150</v>
      </c>
      <c r="R1835" s="134" t="s">
        <v>150</v>
      </c>
      <c r="S1835" s="140">
        <v>7</v>
      </c>
      <c r="FR1835" s="143"/>
      <c r="FS1835" s="143"/>
      <c r="FT1835" s="143"/>
      <c r="FU1835" s="143"/>
      <c r="FV1835" s="143"/>
      <c r="FW1835" s="143"/>
      <c r="FX1835" s="143"/>
      <c r="FY1835" s="143"/>
      <c r="FZ1835" s="143"/>
      <c r="GA1835" s="143"/>
      <c r="GB1835" s="143"/>
      <c r="GC1835" s="143"/>
      <c r="GD1835" s="143"/>
      <c r="GE1835" s="143"/>
      <c r="GF1835" s="143"/>
      <c r="GG1835" s="143"/>
      <c r="GH1835" s="143"/>
      <c r="GI1835" s="143"/>
      <c r="GJ1835" s="143"/>
      <c r="GK1835" s="143"/>
      <c r="HZ1835" s="143"/>
      <c r="IA1835" s="143"/>
      <c r="IB1835" s="143"/>
      <c r="IC1835" s="143"/>
      <c r="ID1835" s="143"/>
      <c r="IE1835" s="143"/>
      <c r="IF1835" s="143"/>
      <c r="IG1835" s="143"/>
      <c r="IH1835" s="143"/>
      <c r="II1835" s="143"/>
      <c r="IJ1835" s="143"/>
      <c r="IK1835" s="143"/>
      <c r="IL1835" s="143"/>
      <c r="IM1835" s="143"/>
      <c r="IN1835" s="143"/>
      <c r="IO1835" s="143"/>
      <c r="IP1835" s="143"/>
      <c r="IQ1835" s="143"/>
      <c r="IR1835" s="143"/>
    </row>
    <row r="1836" spans="1:252" s="177" customFormat="1" ht="8.1" customHeight="1">
      <c r="A1836" s="137">
        <v>8</v>
      </c>
      <c r="B1836" s="137"/>
      <c r="C1836" s="138" t="s">
        <v>30</v>
      </c>
      <c r="D1836" s="139"/>
      <c r="E1836" s="134" t="s">
        <v>150</v>
      </c>
      <c r="F1836" s="134" t="s">
        <v>150</v>
      </c>
      <c r="G1836" s="134">
        <v>35</v>
      </c>
      <c r="H1836" s="134" t="s">
        <v>150</v>
      </c>
      <c r="I1836" s="134" t="s">
        <v>150</v>
      </c>
      <c r="J1836" s="134" t="s">
        <v>150</v>
      </c>
      <c r="K1836" s="134" t="s">
        <v>150</v>
      </c>
      <c r="L1836" s="134" t="s">
        <v>150</v>
      </c>
      <c r="M1836" s="134" t="s">
        <v>150</v>
      </c>
      <c r="N1836" s="115" t="s">
        <v>150</v>
      </c>
      <c r="O1836" s="134" t="s">
        <v>150</v>
      </c>
      <c r="P1836" s="134" t="s">
        <v>150</v>
      </c>
      <c r="Q1836" s="115">
        <v>374</v>
      </c>
      <c r="R1836" s="134">
        <v>286</v>
      </c>
      <c r="S1836" s="140">
        <v>8</v>
      </c>
      <c r="FR1836" s="143"/>
      <c r="FS1836" s="143"/>
      <c r="FT1836" s="143"/>
      <c r="FU1836" s="143"/>
      <c r="FV1836" s="143"/>
      <c r="FW1836" s="143"/>
      <c r="FX1836" s="143"/>
      <c r="FY1836" s="143"/>
      <c r="FZ1836" s="143"/>
      <c r="GA1836" s="143"/>
      <c r="GB1836" s="143"/>
      <c r="GC1836" s="143"/>
      <c r="GD1836" s="143"/>
      <c r="GE1836" s="143"/>
      <c r="GF1836" s="143"/>
      <c r="GG1836" s="143"/>
      <c r="GH1836" s="143"/>
      <c r="GI1836" s="143"/>
      <c r="GJ1836" s="143"/>
      <c r="GK1836" s="143"/>
      <c r="HZ1836" s="143"/>
      <c r="IA1836" s="143"/>
      <c r="IB1836" s="143"/>
      <c r="IC1836" s="143"/>
      <c r="ID1836" s="143"/>
      <c r="IE1836" s="143"/>
      <c r="IF1836" s="143"/>
      <c r="IG1836" s="143"/>
      <c r="IH1836" s="143"/>
      <c r="II1836" s="143"/>
      <c r="IJ1836" s="143"/>
      <c r="IK1836" s="143"/>
      <c r="IL1836" s="143"/>
      <c r="IM1836" s="143"/>
      <c r="IN1836" s="143"/>
      <c r="IO1836" s="143"/>
      <c r="IP1836" s="143"/>
      <c r="IQ1836" s="143"/>
      <c r="IR1836" s="143"/>
    </row>
    <row r="1837" spans="1:252" s="177" customFormat="1" ht="8.1" customHeight="1">
      <c r="A1837" s="137">
        <v>9</v>
      </c>
      <c r="B1837" s="137"/>
      <c r="C1837" s="138" t="s">
        <v>31</v>
      </c>
      <c r="D1837" s="139"/>
      <c r="E1837" s="134" t="s">
        <v>150</v>
      </c>
      <c r="F1837" s="134" t="s">
        <v>150</v>
      </c>
      <c r="G1837" s="134" t="s">
        <v>150</v>
      </c>
      <c r="H1837" s="134" t="s">
        <v>150</v>
      </c>
      <c r="I1837" s="134" t="s">
        <v>150</v>
      </c>
      <c r="J1837" s="134" t="s">
        <v>150</v>
      </c>
      <c r="K1837" s="134" t="s">
        <v>150</v>
      </c>
      <c r="L1837" s="134" t="s">
        <v>150</v>
      </c>
      <c r="M1837" s="134" t="s">
        <v>150</v>
      </c>
      <c r="N1837" s="115" t="s">
        <v>150</v>
      </c>
      <c r="O1837" s="134" t="s">
        <v>150</v>
      </c>
      <c r="P1837" s="134" t="s">
        <v>150</v>
      </c>
      <c r="Q1837" s="115" t="s">
        <v>150</v>
      </c>
      <c r="R1837" s="134" t="s">
        <v>150</v>
      </c>
      <c r="S1837" s="140">
        <v>9</v>
      </c>
      <c r="FR1837" s="143"/>
      <c r="FS1837" s="143"/>
      <c r="FT1837" s="143"/>
      <c r="FU1837" s="143"/>
      <c r="FV1837" s="143"/>
      <c r="FW1837" s="143"/>
      <c r="FX1837" s="143"/>
      <c r="FY1837" s="143"/>
      <c r="FZ1837" s="143"/>
      <c r="GA1837" s="143"/>
      <c r="GB1837" s="143"/>
      <c r="GC1837" s="143"/>
      <c r="GD1837" s="143"/>
      <c r="GE1837" s="143"/>
      <c r="GF1837" s="143"/>
      <c r="GG1837" s="143"/>
      <c r="GH1837" s="143"/>
      <c r="GI1837" s="143"/>
      <c r="GJ1837" s="143"/>
      <c r="GK1837" s="143"/>
      <c r="HZ1837" s="143"/>
      <c r="IA1837" s="143"/>
      <c r="IB1837" s="143"/>
      <c r="IC1837" s="143"/>
      <c r="ID1837" s="143"/>
      <c r="IE1837" s="143"/>
      <c r="IF1837" s="143"/>
      <c r="IG1837" s="143"/>
      <c r="IH1837" s="143"/>
      <c r="II1837" s="143"/>
      <c r="IJ1837" s="143"/>
      <c r="IK1837" s="143"/>
      <c r="IL1837" s="143"/>
      <c r="IM1837" s="143"/>
      <c r="IN1837" s="143"/>
      <c r="IO1837" s="143"/>
      <c r="IP1837" s="143"/>
      <c r="IQ1837" s="143"/>
      <c r="IR1837" s="143"/>
    </row>
    <row r="1838" spans="1:252" s="177" customFormat="1" ht="8.1" customHeight="1">
      <c r="A1838" s="137">
        <v>10</v>
      </c>
      <c r="B1838" s="137"/>
      <c r="C1838" s="138" t="s">
        <v>32</v>
      </c>
      <c r="D1838" s="139"/>
      <c r="E1838" s="134" t="s">
        <v>150</v>
      </c>
      <c r="F1838" s="134" t="s">
        <v>150</v>
      </c>
      <c r="G1838" s="134" t="s">
        <v>150</v>
      </c>
      <c r="H1838" s="134" t="s">
        <v>150</v>
      </c>
      <c r="I1838" s="134" t="s">
        <v>150</v>
      </c>
      <c r="J1838" s="134" t="s">
        <v>150</v>
      </c>
      <c r="K1838" s="134" t="s">
        <v>150</v>
      </c>
      <c r="L1838" s="134" t="s">
        <v>150</v>
      </c>
      <c r="M1838" s="134" t="s">
        <v>150</v>
      </c>
      <c r="N1838" s="115" t="s">
        <v>150</v>
      </c>
      <c r="O1838" s="134" t="s">
        <v>150</v>
      </c>
      <c r="P1838" s="134" t="s">
        <v>150</v>
      </c>
      <c r="Q1838" s="115">
        <v>35</v>
      </c>
      <c r="R1838" s="134">
        <v>35</v>
      </c>
      <c r="S1838" s="140">
        <v>10</v>
      </c>
      <c r="FR1838" s="143"/>
      <c r="FS1838" s="143"/>
      <c r="FT1838" s="143"/>
      <c r="FU1838" s="143"/>
      <c r="FV1838" s="143"/>
      <c r="FW1838" s="143"/>
      <c r="FX1838" s="143"/>
      <c r="FY1838" s="143"/>
      <c r="FZ1838" s="143"/>
      <c r="GA1838" s="143"/>
      <c r="GB1838" s="143"/>
      <c r="GC1838" s="143"/>
      <c r="GD1838" s="143"/>
      <c r="GE1838" s="143"/>
      <c r="GF1838" s="143"/>
      <c r="GG1838" s="143"/>
      <c r="GH1838" s="143"/>
      <c r="GI1838" s="143"/>
      <c r="GJ1838" s="143"/>
      <c r="GK1838" s="143"/>
      <c r="HZ1838" s="143"/>
      <c r="IA1838" s="143"/>
      <c r="IB1838" s="143"/>
      <c r="IC1838" s="143"/>
      <c r="ID1838" s="143"/>
      <c r="IE1838" s="143"/>
      <c r="IF1838" s="143"/>
      <c r="IG1838" s="143"/>
      <c r="IH1838" s="143"/>
      <c r="II1838" s="143"/>
      <c r="IJ1838" s="143"/>
      <c r="IK1838" s="143"/>
      <c r="IL1838" s="143"/>
      <c r="IM1838" s="143"/>
      <c r="IN1838" s="143"/>
      <c r="IO1838" s="143"/>
      <c r="IP1838" s="143"/>
      <c r="IQ1838" s="143"/>
      <c r="IR1838" s="143"/>
    </row>
    <row r="1839" spans="1:252" s="177" customFormat="1" ht="8.1" customHeight="1">
      <c r="A1839" s="137">
        <v>11</v>
      </c>
      <c r="B1839" s="137"/>
      <c r="C1839" s="138" t="s">
        <v>33</v>
      </c>
      <c r="D1839" s="139"/>
      <c r="E1839" s="134" t="s">
        <v>150</v>
      </c>
      <c r="F1839" s="134" t="s">
        <v>150</v>
      </c>
      <c r="G1839" s="134">
        <v>41</v>
      </c>
      <c r="H1839" s="134" t="s">
        <v>150</v>
      </c>
      <c r="I1839" s="134" t="s">
        <v>150</v>
      </c>
      <c r="J1839" s="134" t="s">
        <v>150</v>
      </c>
      <c r="K1839" s="134" t="s">
        <v>150</v>
      </c>
      <c r="L1839" s="134" t="s">
        <v>150</v>
      </c>
      <c r="M1839" s="134" t="s">
        <v>150</v>
      </c>
      <c r="N1839" s="115" t="s">
        <v>150</v>
      </c>
      <c r="O1839" s="134" t="s">
        <v>150</v>
      </c>
      <c r="P1839" s="134" t="s">
        <v>150</v>
      </c>
      <c r="Q1839" s="115">
        <v>767</v>
      </c>
      <c r="R1839" s="134">
        <v>767</v>
      </c>
      <c r="S1839" s="140">
        <v>11</v>
      </c>
      <c r="FR1839" s="143"/>
      <c r="FS1839" s="143"/>
      <c r="FT1839" s="143"/>
      <c r="FU1839" s="143"/>
      <c r="FV1839" s="143"/>
      <c r="FW1839" s="143"/>
      <c r="FX1839" s="143"/>
      <c r="FY1839" s="143"/>
      <c r="FZ1839" s="143"/>
      <c r="GA1839" s="143"/>
      <c r="GB1839" s="143"/>
      <c r="GC1839" s="143"/>
      <c r="GD1839" s="143"/>
      <c r="GE1839" s="143"/>
      <c r="GF1839" s="143"/>
      <c r="GG1839" s="143"/>
      <c r="GH1839" s="143"/>
      <c r="GI1839" s="143"/>
      <c r="GJ1839" s="143"/>
      <c r="GK1839" s="143"/>
      <c r="HZ1839" s="143"/>
      <c r="IA1839" s="143"/>
      <c r="IB1839" s="143"/>
      <c r="IC1839" s="143"/>
      <c r="ID1839" s="143"/>
      <c r="IE1839" s="143"/>
      <c r="IF1839" s="143"/>
      <c r="IG1839" s="143"/>
      <c r="IH1839" s="143"/>
      <c r="II1839" s="143"/>
      <c r="IJ1839" s="143"/>
      <c r="IK1839" s="143"/>
      <c r="IL1839" s="143"/>
      <c r="IM1839" s="143"/>
      <c r="IN1839" s="143"/>
      <c r="IO1839" s="143"/>
      <c r="IP1839" s="143"/>
      <c r="IQ1839" s="143"/>
      <c r="IR1839" s="143"/>
    </row>
    <row r="1840" spans="1:252" s="179" customFormat="1" ht="8.1" customHeight="1">
      <c r="A1840" s="149"/>
      <c r="B1840" s="149"/>
      <c r="C1840" s="150" t="s">
        <v>34</v>
      </c>
      <c r="D1840" s="158"/>
      <c r="E1840" s="152">
        <f t="shared" ref="E1840:R1840" si="163">IF(SUM(E1829:E1839)&gt;0,SUM(E1829:E1839),"-")</f>
        <v>209</v>
      </c>
      <c r="F1840" s="152" t="str">
        <f t="shared" si="163"/>
        <v>-</v>
      </c>
      <c r="G1840" s="152">
        <f t="shared" si="163"/>
        <v>76</v>
      </c>
      <c r="H1840" s="152" t="str">
        <f t="shared" si="163"/>
        <v>-</v>
      </c>
      <c r="I1840" s="152" t="str">
        <f t="shared" si="163"/>
        <v>-</v>
      </c>
      <c r="J1840" s="152" t="str">
        <f t="shared" si="163"/>
        <v>-</v>
      </c>
      <c r="K1840" s="152" t="str">
        <f t="shared" si="163"/>
        <v>-</v>
      </c>
      <c r="L1840" s="152" t="str">
        <f t="shared" si="163"/>
        <v>-</v>
      </c>
      <c r="M1840" s="152" t="str">
        <f t="shared" si="163"/>
        <v>-</v>
      </c>
      <c r="N1840" s="152" t="str">
        <f t="shared" si="163"/>
        <v>-</v>
      </c>
      <c r="O1840" s="152" t="str">
        <f t="shared" si="163"/>
        <v>-</v>
      </c>
      <c r="P1840" s="152" t="str">
        <f t="shared" si="163"/>
        <v>-</v>
      </c>
      <c r="Q1840" s="152">
        <f t="shared" si="163"/>
        <v>1301</v>
      </c>
      <c r="R1840" s="152">
        <f t="shared" si="163"/>
        <v>1213</v>
      </c>
      <c r="S1840" s="153"/>
      <c r="FR1840" s="129"/>
      <c r="FS1840" s="129"/>
      <c r="FT1840" s="129"/>
      <c r="FU1840" s="129"/>
      <c r="FV1840" s="129"/>
      <c r="FW1840" s="129"/>
      <c r="FX1840" s="129"/>
      <c r="FY1840" s="129"/>
      <c r="FZ1840" s="129"/>
      <c r="GA1840" s="129"/>
      <c r="GB1840" s="129"/>
      <c r="GC1840" s="129"/>
      <c r="GD1840" s="129"/>
      <c r="GE1840" s="129"/>
      <c r="GF1840" s="129"/>
      <c r="GG1840" s="129"/>
      <c r="GH1840" s="129"/>
      <c r="GI1840" s="129"/>
      <c r="GJ1840" s="129"/>
      <c r="GK1840" s="129"/>
      <c r="HZ1840" s="129"/>
      <c r="IA1840" s="129"/>
      <c r="IB1840" s="129"/>
      <c r="IC1840" s="129"/>
      <c r="ID1840" s="129"/>
      <c r="IE1840" s="129"/>
      <c r="IF1840" s="129"/>
      <c r="IG1840" s="129"/>
      <c r="IH1840" s="129"/>
      <c r="II1840" s="129"/>
      <c r="IJ1840" s="129"/>
      <c r="IK1840" s="129"/>
      <c r="IL1840" s="129"/>
      <c r="IM1840" s="129"/>
      <c r="IN1840" s="129"/>
      <c r="IO1840" s="129"/>
      <c r="IP1840" s="129"/>
      <c r="IQ1840" s="129"/>
      <c r="IR1840" s="129"/>
    </row>
    <row r="1841" spans="1:252" s="176" customFormat="1" ht="8.1" customHeight="1">
      <c r="A1841" s="130">
        <v>12</v>
      </c>
      <c r="B1841" s="130"/>
      <c r="C1841" s="131" t="s">
        <v>35</v>
      </c>
      <c r="D1841" s="132"/>
      <c r="E1841" s="134" t="s">
        <v>150</v>
      </c>
      <c r="F1841" s="134" t="s">
        <v>150</v>
      </c>
      <c r="G1841" s="134" t="s">
        <v>150</v>
      </c>
      <c r="H1841" s="134" t="s">
        <v>150</v>
      </c>
      <c r="I1841" s="134" t="s">
        <v>150</v>
      </c>
      <c r="J1841" s="134" t="s">
        <v>150</v>
      </c>
      <c r="K1841" s="134" t="s">
        <v>150</v>
      </c>
      <c r="L1841" s="134" t="s">
        <v>150</v>
      </c>
      <c r="M1841" s="134" t="s">
        <v>150</v>
      </c>
      <c r="N1841" s="115" t="s">
        <v>150</v>
      </c>
      <c r="O1841" s="134" t="s">
        <v>150</v>
      </c>
      <c r="P1841" s="134" t="s">
        <v>150</v>
      </c>
      <c r="Q1841" s="115" t="s">
        <v>150</v>
      </c>
      <c r="R1841" s="134" t="s">
        <v>150</v>
      </c>
      <c r="S1841" s="135">
        <v>12</v>
      </c>
      <c r="FR1841" s="136"/>
      <c r="FS1841" s="136"/>
      <c r="FT1841" s="136"/>
      <c r="FU1841" s="136"/>
      <c r="FV1841" s="136"/>
      <c r="FW1841" s="136"/>
      <c r="FX1841" s="136"/>
      <c r="FY1841" s="136"/>
      <c r="FZ1841" s="136"/>
      <c r="GA1841" s="136"/>
      <c r="GB1841" s="136"/>
      <c r="GC1841" s="136"/>
      <c r="GD1841" s="136"/>
      <c r="GE1841" s="136"/>
      <c r="GF1841" s="136"/>
      <c r="GG1841" s="136"/>
      <c r="GH1841" s="136"/>
      <c r="GI1841" s="136"/>
      <c r="GJ1841" s="136"/>
      <c r="GK1841" s="136"/>
      <c r="HZ1841" s="136"/>
      <c r="IA1841" s="136"/>
      <c r="IB1841" s="136"/>
      <c r="IC1841" s="136"/>
      <c r="ID1841" s="136"/>
      <c r="IE1841" s="136"/>
      <c r="IF1841" s="136"/>
      <c r="IG1841" s="136"/>
      <c r="IH1841" s="136"/>
      <c r="II1841" s="136"/>
      <c r="IJ1841" s="136"/>
      <c r="IK1841" s="136"/>
      <c r="IL1841" s="136"/>
      <c r="IM1841" s="136"/>
      <c r="IN1841" s="136"/>
      <c r="IO1841" s="136"/>
      <c r="IP1841" s="136"/>
      <c r="IQ1841" s="136"/>
      <c r="IR1841" s="136"/>
    </row>
    <row r="1842" spans="1:252" s="177" customFormat="1" ht="8.1" customHeight="1">
      <c r="A1842" s="137">
        <v>13</v>
      </c>
      <c r="B1842" s="137"/>
      <c r="C1842" s="138" t="s">
        <v>37</v>
      </c>
      <c r="D1842" s="139"/>
      <c r="E1842" s="134" t="s">
        <v>150</v>
      </c>
      <c r="F1842" s="134" t="s">
        <v>150</v>
      </c>
      <c r="G1842" s="134" t="s">
        <v>150</v>
      </c>
      <c r="H1842" s="134" t="s">
        <v>150</v>
      </c>
      <c r="I1842" s="134" t="s">
        <v>150</v>
      </c>
      <c r="J1842" s="134" t="s">
        <v>150</v>
      </c>
      <c r="K1842" s="134" t="s">
        <v>150</v>
      </c>
      <c r="L1842" s="134" t="s">
        <v>150</v>
      </c>
      <c r="M1842" s="134" t="s">
        <v>150</v>
      </c>
      <c r="N1842" s="115" t="s">
        <v>150</v>
      </c>
      <c r="O1842" s="134" t="s">
        <v>150</v>
      </c>
      <c r="P1842" s="134" t="s">
        <v>150</v>
      </c>
      <c r="Q1842" s="115" t="s">
        <v>150</v>
      </c>
      <c r="R1842" s="134" t="s">
        <v>150</v>
      </c>
      <c r="S1842" s="140">
        <v>13</v>
      </c>
      <c r="FR1842" s="143"/>
      <c r="FS1842" s="143"/>
      <c r="FT1842" s="143"/>
      <c r="FU1842" s="143"/>
      <c r="FV1842" s="143"/>
      <c r="FW1842" s="143"/>
      <c r="FX1842" s="143"/>
      <c r="FY1842" s="143"/>
      <c r="FZ1842" s="143"/>
      <c r="GA1842" s="143"/>
      <c r="GB1842" s="143"/>
      <c r="GC1842" s="143"/>
      <c r="GD1842" s="143"/>
      <c r="GE1842" s="143"/>
      <c r="GF1842" s="143"/>
      <c r="GG1842" s="143"/>
      <c r="GH1842" s="143"/>
      <c r="GI1842" s="143"/>
      <c r="GJ1842" s="143"/>
      <c r="GK1842" s="143"/>
      <c r="HZ1842" s="143"/>
      <c r="IA1842" s="143"/>
      <c r="IB1842" s="143"/>
      <c r="IC1842" s="143"/>
      <c r="ID1842" s="143"/>
      <c r="IE1842" s="143"/>
      <c r="IF1842" s="143"/>
      <c r="IG1842" s="143"/>
      <c r="IH1842" s="143"/>
      <c r="II1842" s="143"/>
      <c r="IJ1842" s="143"/>
      <c r="IK1842" s="143"/>
      <c r="IL1842" s="143"/>
      <c r="IM1842" s="143"/>
      <c r="IN1842" s="143"/>
      <c r="IO1842" s="143"/>
      <c r="IP1842" s="143"/>
      <c r="IQ1842" s="143"/>
      <c r="IR1842" s="143"/>
    </row>
    <row r="1843" spans="1:252" s="177" customFormat="1" ht="8.1" customHeight="1">
      <c r="A1843" s="137">
        <v>14</v>
      </c>
      <c r="B1843" s="137"/>
      <c r="C1843" s="138" t="s">
        <v>38</v>
      </c>
      <c r="D1843" s="139"/>
      <c r="E1843" s="134" t="s">
        <v>150</v>
      </c>
      <c r="F1843" s="134" t="s">
        <v>150</v>
      </c>
      <c r="G1843" s="134" t="s">
        <v>150</v>
      </c>
      <c r="H1843" s="134" t="s">
        <v>150</v>
      </c>
      <c r="I1843" s="134" t="s">
        <v>150</v>
      </c>
      <c r="J1843" s="134" t="s">
        <v>150</v>
      </c>
      <c r="K1843" s="134" t="s">
        <v>150</v>
      </c>
      <c r="L1843" s="134" t="s">
        <v>150</v>
      </c>
      <c r="M1843" s="134" t="s">
        <v>150</v>
      </c>
      <c r="N1843" s="115" t="s">
        <v>150</v>
      </c>
      <c r="O1843" s="134" t="s">
        <v>150</v>
      </c>
      <c r="P1843" s="134" t="s">
        <v>150</v>
      </c>
      <c r="Q1843" s="115" t="s">
        <v>150</v>
      </c>
      <c r="R1843" s="134" t="s">
        <v>150</v>
      </c>
      <c r="S1843" s="140">
        <v>14</v>
      </c>
      <c r="FQ1843" s="143"/>
      <c r="FR1843" s="143"/>
      <c r="FS1843" s="143"/>
      <c r="FT1843" s="143"/>
      <c r="FU1843" s="143"/>
      <c r="FV1843" s="143"/>
      <c r="FW1843" s="143"/>
      <c r="FX1843" s="143"/>
      <c r="FY1843" s="143"/>
      <c r="FZ1843" s="143"/>
      <c r="GA1843" s="143"/>
      <c r="GB1843" s="143"/>
      <c r="GC1843" s="143"/>
      <c r="GD1843" s="143"/>
      <c r="GE1843" s="143"/>
      <c r="GF1843" s="143"/>
      <c r="GG1843" s="143"/>
      <c r="GH1843" s="143"/>
      <c r="GI1843" s="143"/>
      <c r="GJ1843" s="143"/>
      <c r="GK1843" s="143"/>
      <c r="HZ1843" s="143"/>
      <c r="IA1843" s="143"/>
      <c r="IB1843" s="143"/>
      <c r="IC1843" s="143"/>
      <c r="ID1843" s="143"/>
      <c r="IE1843" s="143"/>
      <c r="IF1843" s="143"/>
      <c r="IG1843" s="143"/>
      <c r="IH1843" s="143"/>
      <c r="II1843" s="143"/>
      <c r="IJ1843" s="143"/>
      <c r="IK1843" s="143"/>
      <c r="IL1843" s="143"/>
      <c r="IM1843" s="143"/>
      <c r="IN1843" s="143"/>
      <c r="IO1843" s="143"/>
      <c r="IP1843" s="143"/>
      <c r="IQ1843" s="143"/>
      <c r="IR1843" s="143"/>
    </row>
    <row r="1844" spans="1:252" s="177" customFormat="1" ht="8.1" customHeight="1">
      <c r="A1844" s="137">
        <v>15</v>
      </c>
      <c r="B1844" s="137"/>
      <c r="C1844" s="138" t="s">
        <v>39</v>
      </c>
      <c r="D1844" s="139"/>
      <c r="E1844" s="134" t="s">
        <v>150</v>
      </c>
      <c r="F1844" s="134" t="s">
        <v>150</v>
      </c>
      <c r="G1844" s="134" t="s">
        <v>150</v>
      </c>
      <c r="H1844" s="134" t="s">
        <v>150</v>
      </c>
      <c r="I1844" s="134" t="s">
        <v>150</v>
      </c>
      <c r="J1844" s="134" t="s">
        <v>150</v>
      </c>
      <c r="K1844" s="134" t="s">
        <v>150</v>
      </c>
      <c r="L1844" s="134" t="s">
        <v>150</v>
      </c>
      <c r="M1844" s="134" t="s">
        <v>150</v>
      </c>
      <c r="N1844" s="115" t="s">
        <v>150</v>
      </c>
      <c r="O1844" s="134" t="s">
        <v>150</v>
      </c>
      <c r="P1844" s="134" t="s">
        <v>150</v>
      </c>
      <c r="Q1844" s="115" t="s">
        <v>150</v>
      </c>
      <c r="R1844" s="134" t="s">
        <v>150</v>
      </c>
      <c r="S1844" s="140">
        <v>15</v>
      </c>
      <c r="FQ1844" s="143"/>
      <c r="FR1844" s="143"/>
      <c r="FS1844" s="143"/>
      <c r="FT1844" s="143"/>
      <c r="FU1844" s="143"/>
      <c r="FV1844" s="143"/>
      <c r="FW1844" s="143"/>
      <c r="FX1844" s="143"/>
      <c r="FY1844" s="143"/>
      <c r="FZ1844" s="143"/>
      <c r="GA1844" s="143"/>
      <c r="GB1844" s="143"/>
      <c r="GC1844" s="143"/>
      <c r="GD1844" s="143"/>
      <c r="GE1844" s="143"/>
      <c r="GF1844" s="143"/>
      <c r="GG1844" s="143"/>
      <c r="GH1844" s="143"/>
      <c r="GI1844" s="143"/>
      <c r="GJ1844" s="143"/>
      <c r="GK1844" s="143"/>
      <c r="HZ1844" s="143"/>
      <c r="IA1844" s="143"/>
      <c r="IB1844" s="143"/>
      <c r="IC1844" s="143"/>
      <c r="ID1844" s="143"/>
      <c r="IE1844" s="143"/>
      <c r="IF1844" s="143"/>
      <c r="IG1844" s="143"/>
      <c r="IH1844" s="143"/>
      <c r="II1844" s="143"/>
      <c r="IJ1844" s="143"/>
      <c r="IK1844" s="143"/>
      <c r="IL1844" s="143"/>
      <c r="IM1844" s="143"/>
      <c r="IN1844" s="143"/>
      <c r="IO1844" s="143"/>
      <c r="IP1844" s="143"/>
      <c r="IQ1844" s="143"/>
      <c r="IR1844" s="143"/>
    </row>
    <row r="1845" spans="1:252" s="177" customFormat="1" ht="8.1" customHeight="1">
      <c r="A1845" s="137">
        <v>16</v>
      </c>
      <c r="B1845" s="137"/>
      <c r="C1845" s="138" t="s">
        <v>40</v>
      </c>
      <c r="D1845" s="139"/>
      <c r="E1845" s="134" t="s">
        <v>150</v>
      </c>
      <c r="F1845" s="134" t="s">
        <v>150</v>
      </c>
      <c r="G1845" s="134" t="s">
        <v>150</v>
      </c>
      <c r="H1845" s="134" t="s">
        <v>150</v>
      </c>
      <c r="I1845" s="134" t="s">
        <v>150</v>
      </c>
      <c r="J1845" s="134" t="s">
        <v>150</v>
      </c>
      <c r="K1845" s="134" t="s">
        <v>150</v>
      </c>
      <c r="L1845" s="134" t="s">
        <v>150</v>
      </c>
      <c r="M1845" s="134" t="s">
        <v>150</v>
      </c>
      <c r="N1845" s="115" t="s">
        <v>150</v>
      </c>
      <c r="O1845" s="134" t="s">
        <v>150</v>
      </c>
      <c r="P1845" s="134" t="s">
        <v>150</v>
      </c>
      <c r="Q1845" s="115" t="s">
        <v>150</v>
      </c>
      <c r="R1845" s="134" t="s">
        <v>150</v>
      </c>
      <c r="S1845" s="140">
        <v>16</v>
      </c>
      <c r="FQ1845" s="143"/>
      <c r="FR1845" s="143"/>
      <c r="FS1845" s="143"/>
      <c r="FT1845" s="143"/>
      <c r="FU1845" s="143"/>
      <c r="FV1845" s="143"/>
      <c r="FW1845" s="143"/>
      <c r="FX1845" s="143"/>
      <c r="FY1845" s="143"/>
      <c r="FZ1845" s="143"/>
      <c r="GA1845" s="143"/>
      <c r="GB1845" s="143"/>
      <c r="GC1845" s="143"/>
      <c r="GD1845" s="143"/>
      <c r="GE1845" s="143"/>
      <c r="GF1845" s="143"/>
      <c r="GG1845" s="143"/>
      <c r="GH1845" s="143"/>
      <c r="GI1845" s="143"/>
      <c r="GJ1845" s="143"/>
      <c r="GK1845" s="143"/>
      <c r="HZ1845" s="143"/>
      <c r="IA1845" s="143"/>
      <c r="IB1845" s="143"/>
      <c r="IC1845" s="143"/>
      <c r="ID1845" s="143"/>
      <c r="IE1845" s="143"/>
      <c r="IF1845" s="143"/>
      <c r="IG1845" s="143"/>
      <c r="IH1845" s="143"/>
      <c r="II1845" s="143"/>
      <c r="IJ1845" s="143"/>
      <c r="IK1845" s="143"/>
      <c r="IL1845" s="143"/>
      <c r="IM1845" s="143"/>
      <c r="IN1845" s="143"/>
      <c r="IO1845" s="143"/>
      <c r="IP1845" s="143"/>
      <c r="IQ1845" s="143"/>
      <c r="IR1845" s="143"/>
    </row>
    <row r="1846" spans="1:252" s="177" customFormat="1" ht="8.1" customHeight="1">
      <c r="A1846" s="137">
        <v>17</v>
      </c>
      <c r="B1846" s="137"/>
      <c r="C1846" s="138" t="s">
        <v>41</v>
      </c>
      <c r="D1846" s="139"/>
      <c r="E1846" s="134" t="s">
        <v>150</v>
      </c>
      <c r="F1846" s="134" t="s">
        <v>150</v>
      </c>
      <c r="G1846" s="134" t="s">
        <v>150</v>
      </c>
      <c r="H1846" s="134" t="s">
        <v>150</v>
      </c>
      <c r="I1846" s="134" t="s">
        <v>150</v>
      </c>
      <c r="J1846" s="134" t="s">
        <v>150</v>
      </c>
      <c r="K1846" s="134" t="s">
        <v>150</v>
      </c>
      <c r="L1846" s="134" t="s">
        <v>150</v>
      </c>
      <c r="M1846" s="134" t="s">
        <v>150</v>
      </c>
      <c r="N1846" s="115" t="s">
        <v>150</v>
      </c>
      <c r="O1846" s="134" t="s">
        <v>150</v>
      </c>
      <c r="P1846" s="134" t="s">
        <v>150</v>
      </c>
      <c r="Q1846" s="115" t="s">
        <v>150</v>
      </c>
      <c r="R1846" s="134" t="s">
        <v>150</v>
      </c>
      <c r="S1846" s="140">
        <v>17</v>
      </c>
      <c r="FQ1846" s="143"/>
      <c r="FR1846" s="143"/>
      <c r="FS1846" s="143"/>
      <c r="FT1846" s="143"/>
      <c r="FU1846" s="143"/>
      <c r="FV1846" s="143"/>
      <c r="FW1846" s="143"/>
      <c r="FX1846" s="143"/>
      <c r="FY1846" s="143"/>
      <c r="FZ1846" s="143"/>
      <c r="GA1846" s="143"/>
      <c r="GB1846" s="143"/>
      <c r="GC1846" s="143"/>
      <c r="GD1846" s="143"/>
      <c r="GE1846" s="143"/>
      <c r="GF1846" s="143"/>
      <c r="GG1846" s="143"/>
      <c r="GH1846" s="143"/>
      <c r="GI1846" s="143"/>
      <c r="GJ1846" s="143"/>
      <c r="GK1846" s="143"/>
      <c r="HZ1846" s="143"/>
      <c r="IA1846" s="143"/>
      <c r="IB1846" s="143"/>
      <c r="IC1846" s="143"/>
      <c r="ID1846" s="143"/>
      <c r="IE1846" s="143"/>
      <c r="IF1846" s="143"/>
      <c r="IG1846" s="143"/>
      <c r="IH1846" s="143"/>
      <c r="II1846" s="143"/>
      <c r="IJ1846" s="143"/>
      <c r="IK1846" s="143"/>
      <c r="IL1846" s="143"/>
      <c r="IM1846" s="143"/>
      <c r="IN1846" s="143"/>
      <c r="IO1846" s="143"/>
      <c r="IP1846" s="143"/>
      <c r="IQ1846" s="143"/>
      <c r="IR1846" s="143"/>
    </row>
    <row r="1847" spans="1:252" s="179" customFormat="1" ht="8.1" customHeight="1">
      <c r="A1847" s="149"/>
      <c r="B1847" s="149"/>
      <c r="C1847" s="150" t="s">
        <v>42</v>
      </c>
      <c r="D1847" s="158"/>
      <c r="E1847" s="152" t="str">
        <f t="shared" ref="E1847:R1847" si="164">IF(SUM(E1841:E1846)&gt;0,SUM(E1841:E1846),"-")</f>
        <v>-</v>
      </c>
      <c r="F1847" s="152" t="str">
        <f t="shared" si="164"/>
        <v>-</v>
      </c>
      <c r="G1847" s="152" t="str">
        <f t="shared" si="164"/>
        <v>-</v>
      </c>
      <c r="H1847" s="152" t="str">
        <f t="shared" si="164"/>
        <v>-</v>
      </c>
      <c r="I1847" s="152" t="str">
        <f t="shared" si="164"/>
        <v>-</v>
      </c>
      <c r="J1847" s="152" t="str">
        <f t="shared" si="164"/>
        <v>-</v>
      </c>
      <c r="K1847" s="152" t="str">
        <f t="shared" si="164"/>
        <v>-</v>
      </c>
      <c r="L1847" s="152" t="str">
        <f t="shared" si="164"/>
        <v>-</v>
      </c>
      <c r="M1847" s="152" t="str">
        <f t="shared" si="164"/>
        <v>-</v>
      </c>
      <c r="N1847" s="152" t="str">
        <f t="shared" si="164"/>
        <v>-</v>
      </c>
      <c r="O1847" s="152" t="str">
        <f t="shared" si="164"/>
        <v>-</v>
      </c>
      <c r="P1847" s="152" t="str">
        <f t="shared" si="164"/>
        <v>-</v>
      </c>
      <c r="Q1847" s="152" t="str">
        <f t="shared" si="164"/>
        <v>-</v>
      </c>
      <c r="R1847" s="152" t="str">
        <f t="shared" si="164"/>
        <v>-</v>
      </c>
      <c r="S1847" s="153"/>
      <c r="FQ1847" s="129"/>
      <c r="FR1847" s="129"/>
      <c r="FS1847" s="129"/>
      <c r="FT1847" s="129"/>
      <c r="FU1847" s="129"/>
      <c r="FV1847" s="129"/>
      <c r="FW1847" s="129"/>
      <c r="FX1847" s="129"/>
      <c r="FY1847" s="129"/>
      <c r="FZ1847" s="129"/>
      <c r="GA1847" s="129"/>
      <c r="GB1847" s="129"/>
      <c r="GC1847" s="129"/>
      <c r="GD1847" s="129"/>
      <c r="GE1847" s="129"/>
      <c r="GF1847" s="129"/>
      <c r="GG1847" s="129"/>
      <c r="GH1847" s="129"/>
      <c r="GI1847" s="129"/>
      <c r="GJ1847" s="129"/>
      <c r="GK1847" s="129"/>
      <c r="HZ1847" s="129"/>
      <c r="IA1847" s="129"/>
      <c r="IB1847" s="129"/>
      <c r="IC1847" s="129"/>
      <c r="ID1847" s="129"/>
      <c r="IE1847" s="129"/>
      <c r="IF1847" s="129"/>
      <c r="IG1847" s="129"/>
      <c r="IH1847" s="129"/>
      <c r="II1847" s="129"/>
      <c r="IJ1847" s="129"/>
      <c r="IK1847" s="129"/>
      <c r="IL1847" s="129"/>
      <c r="IM1847" s="129"/>
      <c r="IN1847" s="129"/>
      <c r="IO1847" s="129"/>
      <c r="IP1847" s="129"/>
      <c r="IQ1847" s="129"/>
      <c r="IR1847" s="129"/>
    </row>
    <row r="1848" spans="1:252" s="176" customFormat="1" ht="8.1" customHeight="1">
      <c r="A1848" s="130">
        <v>18</v>
      </c>
      <c r="B1848" s="130"/>
      <c r="C1848" s="131" t="s">
        <v>43</v>
      </c>
      <c r="D1848" s="132"/>
      <c r="E1848" s="134" t="s">
        <v>150</v>
      </c>
      <c r="F1848" s="134" t="s">
        <v>150</v>
      </c>
      <c r="G1848" s="134" t="s">
        <v>150</v>
      </c>
      <c r="H1848" s="134" t="s">
        <v>150</v>
      </c>
      <c r="I1848" s="134" t="s">
        <v>150</v>
      </c>
      <c r="J1848" s="134" t="s">
        <v>150</v>
      </c>
      <c r="K1848" s="134" t="s">
        <v>150</v>
      </c>
      <c r="L1848" s="134" t="s">
        <v>150</v>
      </c>
      <c r="M1848" s="134" t="s">
        <v>150</v>
      </c>
      <c r="N1848" s="115" t="s">
        <v>150</v>
      </c>
      <c r="O1848" s="134" t="s">
        <v>150</v>
      </c>
      <c r="P1848" s="134" t="s">
        <v>150</v>
      </c>
      <c r="Q1848" s="115" t="s">
        <v>150</v>
      </c>
      <c r="R1848" s="134" t="s">
        <v>150</v>
      </c>
      <c r="S1848" s="135">
        <v>18</v>
      </c>
      <c r="FQ1848" s="136"/>
      <c r="FR1848" s="136"/>
      <c r="FS1848" s="136"/>
      <c r="FT1848" s="136"/>
      <c r="FU1848" s="136"/>
      <c r="FV1848" s="136"/>
      <c r="FW1848" s="136"/>
      <c r="FX1848" s="136"/>
      <c r="FY1848" s="136"/>
      <c r="FZ1848" s="136"/>
      <c r="GA1848" s="136"/>
      <c r="GB1848" s="136"/>
      <c r="GC1848" s="136"/>
      <c r="GD1848" s="136"/>
      <c r="GE1848" s="136"/>
      <c r="GF1848" s="136"/>
      <c r="GG1848" s="136"/>
      <c r="GH1848" s="136"/>
      <c r="GI1848" s="136"/>
      <c r="GJ1848" s="136"/>
      <c r="GK1848" s="136"/>
      <c r="HZ1848" s="136"/>
      <c r="IA1848" s="136"/>
      <c r="IB1848" s="136"/>
      <c r="IC1848" s="136"/>
      <c r="ID1848" s="136"/>
      <c r="IE1848" s="136"/>
      <c r="IF1848" s="136"/>
      <c r="IG1848" s="136"/>
      <c r="IH1848" s="136"/>
      <c r="II1848" s="136"/>
      <c r="IJ1848" s="136"/>
      <c r="IK1848" s="136"/>
      <c r="IL1848" s="136"/>
      <c r="IM1848" s="136"/>
      <c r="IN1848" s="136"/>
      <c r="IO1848" s="136"/>
      <c r="IP1848" s="136"/>
      <c r="IQ1848" s="136"/>
      <c r="IR1848" s="136"/>
    </row>
    <row r="1849" spans="1:252" s="177" customFormat="1" ht="8.1" customHeight="1">
      <c r="A1849" s="137">
        <v>19</v>
      </c>
      <c r="B1849" s="137"/>
      <c r="C1849" s="138" t="s">
        <v>44</v>
      </c>
      <c r="D1849" s="139"/>
      <c r="E1849" s="134" t="s">
        <v>150</v>
      </c>
      <c r="F1849" s="134" t="s">
        <v>150</v>
      </c>
      <c r="G1849" s="134" t="s">
        <v>150</v>
      </c>
      <c r="H1849" s="134" t="s">
        <v>150</v>
      </c>
      <c r="I1849" s="134" t="s">
        <v>150</v>
      </c>
      <c r="J1849" s="134" t="s">
        <v>150</v>
      </c>
      <c r="K1849" s="134" t="s">
        <v>150</v>
      </c>
      <c r="L1849" s="134" t="s">
        <v>150</v>
      </c>
      <c r="M1849" s="134" t="s">
        <v>150</v>
      </c>
      <c r="N1849" s="115" t="s">
        <v>150</v>
      </c>
      <c r="O1849" s="134" t="s">
        <v>150</v>
      </c>
      <c r="P1849" s="134" t="s">
        <v>150</v>
      </c>
      <c r="Q1849" s="115" t="s">
        <v>150</v>
      </c>
      <c r="R1849" s="134" t="s">
        <v>150</v>
      </c>
      <c r="S1849" s="140">
        <v>19</v>
      </c>
      <c r="FQ1849" s="143"/>
      <c r="FR1849" s="143"/>
      <c r="FS1849" s="143"/>
      <c r="FT1849" s="143"/>
      <c r="FU1849" s="143"/>
      <c r="FV1849" s="143"/>
      <c r="FW1849" s="143"/>
      <c r="FX1849" s="143"/>
      <c r="FY1849" s="143"/>
      <c r="FZ1849" s="143"/>
      <c r="GA1849" s="143"/>
      <c r="GB1849" s="143"/>
      <c r="GC1849" s="143"/>
      <c r="GD1849" s="143"/>
      <c r="GE1849" s="143"/>
      <c r="GF1849" s="143"/>
      <c r="GG1849" s="143"/>
      <c r="GH1849" s="143"/>
      <c r="GI1849" s="143"/>
      <c r="GJ1849" s="143"/>
      <c r="GK1849" s="143"/>
      <c r="HZ1849" s="143"/>
      <c r="IA1849" s="143"/>
      <c r="IB1849" s="143"/>
      <c r="IC1849" s="143"/>
      <c r="ID1849" s="143"/>
      <c r="IE1849" s="143"/>
      <c r="IF1849" s="143"/>
      <c r="IG1849" s="143"/>
      <c r="IH1849" s="143"/>
      <c r="II1849" s="143"/>
      <c r="IJ1849" s="143"/>
      <c r="IK1849" s="143"/>
      <c r="IL1849" s="143"/>
      <c r="IM1849" s="143"/>
      <c r="IN1849" s="143"/>
      <c r="IO1849" s="143"/>
      <c r="IP1849" s="143"/>
      <c r="IQ1849" s="143"/>
      <c r="IR1849" s="143"/>
    </row>
    <row r="1850" spans="1:252" s="177" customFormat="1" ht="8.1" customHeight="1">
      <c r="A1850" s="137">
        <v>20</v>
      </c>
      <c r="B1850" s="137"/>
      <c r="C1850" s="138" t="s">
        <v>45</v>
      </c>
      <c r="D1850" s="139"/>
      <c r="E1850" s="134" t="s">
        <v>150</v>
      </c>
      <c r="F1850" s="134" t="s">
        <v>150</v>
      </c>
      <c r="G1850" s="134" t="s">
        <v>150</v>
      </c>
      <c r="H1850" s="134" t="s">
        <v>150</v>
      </c>
      <c r="I1850" s="134" t="s">
        <v>150</v>
      </c>
      <c r="J1850" s="134" t="s">
        <v>150</v>
      </c>
      <c r="K1850" s="134" t="s">
        <v>150</v>
      </c>
      <c r="L1850" s="134" t="s">
        <v>150</v>
      </c>
      <c r="M1850" s="134" t="s">
        <v>150</v>
      </c>
      <c r="N1850" s="115" t="s">
        <v>150</v>
      </c>
      <c r="O1850" s="134" t="s">
        <v>150</v>
      </c>
      <c r="P1850" s="134" t="s">
        <v>150</v>
      </c>
      <c r="Q1850" s="115" t="s">
        <v>150</v>
      </c>
      <c r="R1850" s="134" t="s">
        <v>150</v>
      </c>
      <c r="S1850" s="140">
        <v>20</v>
      </c>
      <c r="FQ1850" s="143"/>
      <c r="FR1850" s="143"/>
      <c r="FS1850" s="143"/>
      <c r="FT1850" s="143"/>
      <c r="FU1850" s="143"/>
      <c r="FV1850" s="143"/>
      <c r="FW1850" s="143"/>
      <c r="FX1850" s="143"/>
      <c r="FY1850" s="143"/>
      <c r="FZ1850" s="143"/>
      <c r="GA1850" s="143"/>
      <c r="GB1850" s="143"/>
      <c r="GC1850" s="143"/>
      <c r="GD1850" s="143"/>
      <c r="GE1850" s="143"/>
      <c r="GF1850" s="143"/>
      <c r="GG1850" s="143"/>
      <c r="GH1850" s="143"/>
      <c r="GI1850" s="143"/>
      <c r="GJ1850" s="143"/>
      <c r="GK1850" s="143"/>
      <c r="HZ1850" s="143"/>
      <c r="IA1850" s="143"/>
      <c r="IB1850" s="143"/>
      <c r="IC1850" s="143"/>
      <c r="ID1850" s="143"/>
      <c r="IE1850" s="143"/>
      <c r="IF1850" s="143"/>
      <c r="IG1850" s="143"/>
      <c r="IH1850" s="143"/>
      <c r="II1850" s="143"/>
      <c r="IJ1850" s="143"/>
      <c r="IK1850" s="143"/>
      <c r="IL1850" s="143"/>
      <c r="IM1850" s="143"/>
      <c r="IN1850" s="143"/>
      <c r="IO1850" s="143"/>
      <c r="IP1850" s="143"/>
      <c r="IQ1850" s="143"/>
      <c r="IR1850" s="143"/>
    </row>
    <row r="1851" spans="1:252" s="177" customFormat="1" ht="8.1" customHeight="1" thickBot="1">
      <c r="A1851" s="137">
        <v>21</v>
      </c>
      <c r="B1851" s="137"/>
      <c r="C1851" s="138" t="s">
        <v>46</v>
      </c>
      <c r="D1851" s="139"/>
      <c r="E1851" s="134" t="s">
        <v>150</v>
      </c>
      <c r="F1851" s="134" t="s">
        <v>150</v>
      </c>
      <c r="G1851" s="134" t="s">
        <v>150</v>
      </c>
      <c r="H1851" s="134" t="s">
        <v>150</v>
      </c>
      <c r="I1851" s="134" t="s">
        <v>150</v>
      </c>
      <c r="J1851" s="134" t="s">
        <v>150</v>
      </c>
      <c r="K1851" s="134" t="s">
        <v>150</v>
      </c>
      <c r="L1851" s="134" t="s">
        <v>150</v>
      </c>
      <c r="M1851" s="134" t="s">
        <v>150</v>
      </c>
      <c r="N1851" s="115" t="s">
        <v>150</v>
      </c>
      <c r="O1851" s="134" t="s">
        <v>150</v>
      </c>
      <c r="P1851" s="134" t="s">
        <v>150</v>
      </c>
      <c r="Q1851" s="115" t="s">
        <v>150</v>
      </c>
      <c r="R1851" s="134" t="s">
        <v>150</v>
      </c>
      <c r="S1851" s="140">
        <v>21</v>
      </c>
      <c r="FQ1851" s="143"/>
      <c r="FR1851" s="143"/>
      <c r="FS1851" s="143"/>
      <c r="FT1851" s="143"/>
      <c r="FU1851" s="143"/>
      <c r="FV1851" s="143"/>
      <c r="FW1851" s="143"/>
      <c r="FX1851" s="143"/>
      <c r="FY1851" s="143"/>
      <c r="FZ1851" s="143"/>
      <c r="GA1851" s="143"/>
      <c r="GB1851" s="143"/>
      <c r="GC1851" s="143"/>
      <c r="GD1851" s="143"/>
      <c r="GE1851" s="143"/>
      <c r="GF1851" s="143"/>
      <c r="GG1851" s="143"/>
      <c r="GH1851" s="143"/>
      <c r="GI1851" s="143"/>
      <c r="GJ1851" s="143"/>
      <c r="GK1851" s="143"/>
      <c r="HZ1851" s="143"/>
      <c r="IA1851" s="143"/>
      <c r="IB1851" s="143"/>
      <c r="IC1851" s="143"/>
      <c r="ID1851" s="143"/>
      <c r="IE1851" s="143"/>
      <c r="IF1851" s="143"/>
      <c r="IG1851" s="143"/>
      <c r="IH1851" s="143"/>
      <c r="II1851" s="143"/>
      <c r="IJ1851" s="143"/>
      <c r="IK1851" s="143"/>
      <c r="IL1851" s="143"/>
      <c r="IM1851" s="143"/>
      <c r="IN1851" s="143"/>
      <c r="IO1851" s="143"/>
      <c r="IP1851" s="143"/>
      <c r="IQ1851" s="143"/>
      <c r="IR1851" s="143"/>
    </row>
    <row r="1852" spans="1:252" s="177" customFormat="1" ht="8.1" customHeight="1" thickBot="1">
      <c r="A1852" s="137">
        <v>22</v>
      </c>
      <c r="B1852" s="137"/>
      <c r="C1852" s="138" t="s">
        <v>47</v>
      </c>
      <c r="D1852" s="139"/>
      <c r="E1852" s="134" t="s">
        <v>150</v>
      </c>
      <c r="F1852" s="134" t="s">
        <v>150</v>
      </c>
      <c r="G1852" s="134">
        <v>1</v>
      </c>
      <c r="H1852" s="134" t="s">
        <v>150</v>
      </c>
      <c r="I1852" s="134" t="s">
        <v>150</v>
      </c>
      <c r="J1852" s="134" t="s">
        <v>150</v>
      </c>
      <c r="K1852" s="134" t="s">
        <v>150</v>
      </c>
      <c r="L1852" s="134" t="s">
        <v>150</v>
      </c>
      <c r="M1852" s="134" t="s">
        <v>150</v>
      </c>
      <c r="N1852" s="115" t="s">
        <v>150</v>
      </c>
      <c r="O1852" s="134" t="s">
        <v>150</v>
      </c>
      <c r="P1852" s="134" t="s">
        <v>150</v>
      </c>
      <c r="Q1852" s="115">
        <v>9</v>
      </c>
      <c r="R1852" s="134">
        <v>9</v>
      </c>
      <c r="S1852" s="140">
        <v>22</v>
      </c>
      <c r="BN1852" s="185"/>
      <c r="BO1852" s="186"/>
      <c r="BP1852" s="186"/>
      <c r="BQ1852" s="186"/>
      <c r="BR1852" s="186"/>
      <c r="BS1852" s="186"/>
      <c r="BT1852" s="186"/>
      <c r="BU1852" s="187"/>
      <c r="FQ1852" s="143"/>
      <c r="FR1852" s="143"/>
      <c r="FS1852" s="143"/>
      <c r="FT1852" s="143"/>
      <c r="FU1852" s="143"/>
      <c r="FV1852" s="143"/>
      <c r="FW1852" s="143"/>
      <c r="FX1852" s="143"/>
      <c r="FY1852" s="143"/>
      <c r="FZ1852" s="143"/>
      <c r="GA1852" s="143"/>
      <c r="GB1852" s="143"/>
      <c r="GC1852" s="143"/>
      <c r="GD1852" s="143"/>
      <c r="GE1852" s="143"/>
      <c r="GF1852" s="143"/>
      <c r="GG1852" s="143"/>
      <c r="GH1852" s="143"/>
      <c r="GI1852" s="143"/>
      <c r="GJ1852" s="143"/>
      <c r="HZ1852" s="143"/>
      <c r="IA1852" s="143"/>
      <c r="IB1852" s="143"/>
      <c r="IC1852" s="143"/>
      <c r="ID1852" s="143"/>
      <c r="IE1852" s="143"/>
      <c r="IF1852" s="143"/>
      <c r="IG1852" s="143"/>
      <c r="IH1852" s="143"/>
      <c r="II1852" s="143"/>
      <c r="IJ1852" s="143"/>
      <c r="IK1852" s="143"/>
      <c r="IL1852" s="143"/>
      <c r="IM1852" s="143"/>
      <c r="IN1852" s="143"/>
      <c r="IO1852" s="143"/>
      <c r="IP1852" s="143"/>
      <c r="IQ1852" s="143"/>
      <c r="IR1852" s="143"/>
    </row>
    <row r="1853" spans="1:252" s="177" customFormat="1" ht="8.1" customHeight="1">
      <c r="A1853" s="137">
        <v>23</v>
      </c>
      <c r="B1853" s="137"/>
      <c r="C1853" s="138" t="s">
        <v>48</v>
      </c>
      <c r="D1853" s="139"/>
      <c r="E1853" s="134" t="s">
        <v>150</v>
      </c>
      <c r="F1853" s="134" t="s">
        <v>150</v>
      </c>
      <c r="G1853" s="134" t="s">
        <v>150</v>
      </c>
      <c r="H1853" s="134" t="s">
        <v>150</v>
      </c>
      <c r="I1853" s="134" t="s">
        <v>150</v>
      </c>
      <c r="J1853" s="134" t="s">
        <v>150</v>
      </c>
      <c r="K1853" s="134" t="s">
        <v>150</v>
      </c>
      <c r="L1853" s="134" t="s">
        <v>150</v>
      </c>
      <c r="M1853" s="134" t="s">
        <v>150</v>
      </c>
      <c r="N1853" s="115" t="s">
        <v>150</v>
      </c>
      <c r="O1853" s="134" t="s">
        <v>150</v>
      </c>
      <c r="P1853" s="134" t="s">
        <v>150</v>
      </c>
      <c r="Q1853" s="115" t="s">
        <v>150</v>
      </c>
      <c r="R1853" s="134" t="s">
        <v>150</v>
      </c>
      <c r="S1853" s="140">
        <v>23</v>
      </c>
      <c r="FQ1853" s="143"/>
      <c r="FR1853" s="143"/>
      <c r="FS1853" s="143"/>
      <c r="FT1853" s="143"/>
      <c r="FU1853" s="143"/>
      <c r="FV1853" s="143"/>
      <c r="FW1853" s="143"/>
      <c r="FX1853" s="143"/>
      <c r="FY1853" s="143"/>
      <c r="FZ1853" s="143"/>
      <c r="GA1853" s="143"/>
      <c r="GB1853" s="143"/>
      <c r="GC1853" s="143"/>
      <c r="GD1853" s="143"/>
      <c r="GE1853" s="143"/>
      <c r="GF1853" s="143"/>
      <c r="GG1853" s="143"/>
      <c r="GH1853" s="143"/>
      <c r="GI1853" s="143"/>
      <c r="GJ1853" s="143"/>
      <c r="HZ1853" s="143"/>
      <c r="IA1853" s="143"/>
      <c r="IB1853" s="143"/>
      <c r="IC1853" s="143"/>
      <c r="ID1853" s="143"/>
      <c r="IE1853" s="143"/>
      <c r="IF1853" s="143"/>
      <c r="IG1853" s="143"/>
      <c r="IH1853" s="143"/>
      <c r="II1853" s="143"/>
      <c r="IJ1853" s="143"/>
      <c r="IK1853" s="143"/>
      <c r="IL1853" s="143"/>
      <c r="IM1853" s="143"/>
      <c r="IN1853" s="143"/>
      <c r="IO1853" s="143"/>
      <c r="IP1853" s="143"/>
      <c r="IQ1853" s="143"/>
      <c r="IR1853" s="143"/>
    </row>
    <row r="1854" spans="1:252" s="177" customFormat="1" ht="8.1" customHeight="1">
      <c r="A1854" s="137">
        <v>24</v>
      </c>
      <c r="B1854" s="137"/>
      <c r="C1854" s="138" t="s">
        <v>50</v>
      </c>
      <c r="D1854" s="139"/>
      <c r="E1854" s="134" t="s">
        <v>150</v>
      </c>
      <c r="F1854" s="134" t="s">
        <v>150</v>
      </c>
      <c r="G1854" s="134" t="s">
        <v>150</v>
      </c>
      <c r="H1854" s="134" t="s">
        <v>150</v>
      </c>
      <c r="I1854" s="134" t="s">
        <v>150</v>
      </c>
      <c r="J1854" s="134" t="s">
        <v>150</v>
      </c>
      <c r="K1854" s="134" t="s">
        <v>150</v>
      </c>
      <c r="L1854" s="134" t="s">
        <v>150</v>
      </c>
      <c r="M1854" s="134" t="s">
        <v>150</v>
      </c>
      <c r="N1854" s="115" t="s">
        <v>150</v>
      </c>
      <c r="O1854" s="134" t="s">
        <v>150</v>
      </c>
      <c r="P1854" s="134" t="s">
        <v>150</v>
      </c>
      <c r="Q1854" s="115" t="s">
        <v>150</v>
      </c>
      <c r="R1854" s="134" t="s">
        <v>150</v>
      </c>
      <c r="S1854" s="140">
        <v>24</v>
      </c>
      <c r="FQ1854" s="143"/>
      <c r="FR1854" s="143"/>
      <c r="FS1854" s="143"/>
      <c r="FT1854" s="143"/>
      <c r="FU1854" s="143"/>
      <c r="FV1854" s="143"/>
      <c r="FW1854" s="143"/>
      <c r="FX1854" s="143"/>
      <c r="FY1854" s="143"/>
      <c r="FZ1854" s="143"/>
      <c r="GA1854" s="143"/>
      <c r="GB1854" s="143"/>
      <c r="GC1854" s="143"/>
      <c r="GD1854" s="143"/>
      <c r="GE1854" s="143"/>
      <c r="GF1854" s="143"/>
      <c r="GG1854" s="143"/>
      <c r="GH1854" s="143"/>
      <c r="GI1854" s="143"/>
      <c r="GJ1854" s="143"/>
      <c r="HZ1854" s="143"/>
      <c r="IA1854" s="143"/>
      <c r="IB1854" s="143"/>
      <c r="IC1854" s="143"/>
      <c r="ID1854" s="143"/>
      <c r="IE1854" s="143"/>
      <c r="IF1854" s="143"/>
      <c r="IG1854" s="143"/>
      <c r="IH1854" s="143"/>
      <c r="II1854" s="143"/>
      <c r="IJ1854" s="143"/>
      <c r="IK1854" s="143"/>
      <c r="IL1854" s="143"/>
      <c r="IM1854" s="143"/>
      <c r="IN1854" s="143"/>
      <c r="IO1854" s="143"/>
      <c r="IP1854" s="143"/>
      <c r="IQ1854" s="143"/>
      <c r="IR1854" s="143"/>
    </row>
    <row r="1855" spans="1:252" s="177" customFormat="1" ht="8.1" customHeight="1">
      <c r="A1855" s="137">
        <v>25</v>
      </c>
      <c r="B1855" s="137"/>
      <c r="C1855" s="138" t="s">
        <v>51</v>
      </c>
      <c r="D1855" s="139"/>
      <c r="E1855" s="134" t="s">
        <v>150</v>
      </c>
      <c r="F1855" s="134" t="s">
        <v>150</v>
      </c>
      <c r="G1855" s="134" t="s">
        <v>150</v>
      </c>
      <c r="H1855" s="134" t="s">
        <v>150</v>
      </c>
      <c r="I1855" s="134" t="s">
        <v>150</v>
      </c>
      <c r="J1855" s="134" t="s">
        <v>150</v>
      </c>
      <c r="K1855" s="134" t="s">
        <v>150</v>
      </c>
      <c r="L1855" s="134" t="s">
        <v>150</v>
      </c>
      <c r="M1855" s="134" t="s">
        <v>150</v>
      </c>
      <c r="N1855" s="115" t="s">
        <v>150</v>
      </c>
      <c r="O1855" s="134" t="s">
        <v>150</v>
      </c>
      <c r="P1855" s="134" t="s">
        <v>150</v>
      </c>
      <c r="Q1855" s="115" t="s">
        <v>150</v>
      </c>
      <c r="R1855" s="134" t="s">
        <v>150</v>
      </c>
      <c r="S1855" s="140">
        <v>25</v>
      </c>
      <c r="FQ1855" s="143"/>
      <c r="FR1855" s="143"/>
      <c r="FS1855" s="143"/>
      <c r="FT1855" s="143"/>
      <c r="FU1855" s="143"/>
      <c r="FV1855" s="143"/>
      <c r="FW1855" s="143"/>
      <c r="FX1855" s="143"/>
      <c r="FY1855" s="143"/>
      <c r="FZ1855" s="143"/>
      <c r="GA1855" s="143"/>
      <c r="GB1855" s="143"/>
      <c r="GC1855" s="143"/>
      <c r="GD1855" s="143"/>
      <c r="GE1855" s="143"/>
      <c r="GF1855" s="143"/>
      <c r="GG1855" s="143"/>
      <c r="GH1855" s="143"/>
      <c r="GI1855" s="143"/>
      <c r="GJ1855" s="143"/>
      <c r="HZ1855" s="143"/>
      <c r="IA1855" s="143"/>
      <c r="IB1855" s="143"/>
      <c r="IC1855" s="143"/>
      <c r="ID1855" s="143"/>
      <c r="IE1855" s="143"/>
      <c r="IF1855" s="143"/>
      <c r="IG1855" s="143"/>
      <c r="IH1855" s="143"/>
      <c r="II1855" s="143"/>
      <c r="IJ1855" s="143"/>
      <c r="IK1855" s="143"/>
      <c r="IL1855" s="143"/>
      <c r="IM1855" s="143"/>
      <c r="IN1855" s="143"/>
      <c r="IO1855" s="143"/>
      <c r="IP1855" s="143"/>
      <c r="IQ1855" s="143"/>
      <c r="IR1855" s="143"/>
    </row>
    <row r="1856" spans="1:252" s="177" customFormat="1" ht="8.1" customHeight="1">
      <c r="A1856" s="137">
        <v>26</v>
      </c>
      <c r="B1856" s="137"/>
      <c r="C1856" s="138" t="s">
        <v>52</v>
      </c>
      <c r="D1856" s="139"/>
      <c r="E1856" s="134" t="s">
        <v>150</v>
      </c>
      <c r="F1856" s="134" t="s">
        <v>150</v>
      </c>
      <c r="G1856" s="134" t="s">
        <v>150</v>
      </c>
      <c r="H1856" s="134" t="s">
        <v>150</v>
      </c>
      <c r="I1856" s="134" t="s">
        <v>150</v>
      </c>
      <c r="J1856" s="134" t="s">
        <v>150</v>
      </c>
      <c r="K1856" s="134" t="s">
        <v>150</v>
      </c>
      <c r="L1856" s="134" t="s">
        <v>150</v>
      </c>
      <c r="M1856" s="134" t="s">
        <v>150</v>
      </c>
      <c r="N1856" s="115" t="s">
        <v>150</v>
      </c>
      <c r="O1856" s="134" t="s">
        <v>150</v>
      </c>
      <c r="P1856" s="134" t="s">
        <v>150</v>
      </c>
      <c r="Q1856" s="115" t="s">
        <v>150</v>
      </c>
      <c r="R1856" s="134" t="s">
        <v>150</v>
      </c>
      <c r="S1856" s="140">
        <v>26</v>
      </c>
      <c r="FQ1856" s="143"/>
      <c r="FR1856" s="143"/>
      <c r="FS1856" s="143"/>
      <c r="FT1856" s="143"/>
      <c r="FU1856" s="143"/>
      <c r="FV1856" s="143"/>
      <c r="FW1856" s="143"/>
      <c r="FX1856" s="143"/>
      <c r="FY1856" s="143"/>
      <c r="FZ1856" s="143"/>
      <c r="GA1856" s="143"/>
      <c r="GB1856" s="143"/>
      <c r="GC1856" s="143"/>
      <c r="GD1856" s="143"/>
      <c r="GE1856" s="143"/>
      <c r="GF1856" s="143"/>
      <c r="GG1856" s="143"/>
      <c r="GH1856" s="143"/>
      <c r="GI1856" s="143"/>
      <c r="GJ1856" s="143"/>
      <c r="HZ1856" s="143"/>
      <c r="IA1856" s="143"/>
      <c r="IB1856" s="143"/>
      <c r="IC1856" s="143"/>
      <c r="ID1856" s="143"/>
      <c r="IE1856" s="143"/>
      <c r="IF1856" s="143"/>
      <c r="IG1856" s="143"/>
      <c r="IH1856" s="143"/>
      <c r="II1856" s="143"/>
      <c r="IJ1856" s="143"/>
      <c r="IK1856" s="143"/>
      <c r="IL1856" s="143"/>
      <c r="IM1856" s="143"/>
      <c r="IN1856" s="143"/>
      <c r="IO1856" s="143"/>
      <c r="IP1856" s="143"/>
      <c r="IQ1856" s="143"/>
      <c r="IR1856" s="143"/>
    </row>
    <row r="1857" spans="1:252" s="177" customFormat="1" ht="8.1" customHeight="1">
      <c r="A1857" s="137">
        <v>27</v>
      </c>
      <c r="B1857" s="137"/>
      <c r="C1857" s="138" t="s">
        <v>53</v>
      </c>
      <c r="D1857" s="139"/>
      <c r="E1857" s="134" t="s">
        <v>150</v>
      </c>
      <c r="F1857" s="134" t="s">
        <v>150</v>
      </c>
      <c r="G1857" s="134" t="s">
        <v>150</v>
      </c>
      <c r="H1857" s="134" t="s">
        <v>150</v>
      </c>
      <c r="I1857" s="134" t="s">
        <v>150</v>
      </c>
      <c r="J1857" s="134" t="s">
        <v>150</v>
      </c>
      <c r="K1857" s="134" t="s">
        <v>150</v>
      </c>
      <c r="L1857" s="134" t="s">
        <v>150</v>
      </c>
      <c r="M1857" s="134" t="s">
        <v>150</v>
      </c>
      <c r="N1857" s="115" t="s">
        <v>150</v>
      </c>
      <c r="O1857" s="134" t="s">
        <v>150</v>
      </c>
      <c r="P1857" s="134" t="s">
        <v>150</v>
      </c>
      <c r="Q1857" s="115">
        <v>275</v>
      </c>
      <c r="R1857" s="134">
        <v>275</v>
      </c>
      <c r="S1857" s="140">
        <v>27</v>
      </c>
      <c r="FQ1857" s="143"/>
      <c r="FR1857" s="143"/>
      <c r="FS1857" s="143"/>
      <c r="FT1857" s="143"/>
      <c r="FU1857" s="143"/>
      <c r="FV1857" s="143"/>
      <c r="FW1857" s="143"/>
      <c r="FX1857" s="143"/>
      <c r="FY1857" s="143"/>
      <c r="FZ1857" s="143"/>
      <c r="GA1857" s="143"/>
      <c r="GB1857" s="143"/>
      <c r="GC1857" s="143"/>
      <c r="GD1857" s="143"/>
      <c r="GE1857" s="143"/>
      <c r="GF1857" s="143"/>
      <c r="GG1857" s="143"/>
      <c r="GH1857" s="143"/>
      <c r="GI1857" s="143"/>
      <c r="GJ1857" s="143"/>
      <c r="HZ1857" s="143"/>
      <c r="IA1857" s="143"/>
      <c r="IB1857" s="143"/>
      <c r="IC1857" s="143"/>
      <c r="ID1857" s="143"/>
      <c r="IE1857" s="143"/>
      <c r="IF1857" s="143"/>
      <c r="IG1857" s="143"/>
      <c r="IH1857" s="143"/>
      <c r="II1857" s="143"/>
      <c r="IJ1857" s="143"/>
      <c r="IK1857" s="143"/>
      <c r="IL1857" s="143"/>
      <c r="IM1857" s="143"/>
      <c r="IN1857" s="143"/>
      <c r="IO1857" s="143"/>
      <c r="IP1857" s="143"/>
      <c r="IQ1857" s="143"/>
      <c r="IR1857" s="143"/>
    </row>
    <row r="1858" spans="1:252" s="179" customFormat="1" ht="8.1" customHeight="1">
      <c r="A1858" s="149"/>
      <c r="B1858" s="149"/>
      <c r="C1858" s="150" t="s">
        <v>54</v>
      </c>
      <c r="D1858" s="158"/>
      <c r="E1858" s="152" t="str">
        <f t="shared" ref="E1858:R1858" si="165">IF(SUM(E1848:E1857)&gt;0,SUM(E1848:E1857),"-")</f>
        <v>-</v>
      </c>
      <c r="F1858" s="152" t="str">
        <f t="shared" si="165"/>
        <v>-</v>
      </c>
      <c r="G1858" s="152">
        <f t="shared" si="165"/>
        <v>1</v>
      </c>
      <c r="H1858" s="152" t="str">
        <f t="shared" si="165"/>
        <v>-</v>
      </c>
      <c r="I1858" s="152" t="str">
        <f t="shared" si="165"/>
        <v>-</v>
      </c>
      <c r="J1858" s="152" t="str">
        <f t="shared" si="165"/>
        <v>-</v>
      </c>
      <c r="K1858" s="152" t="str">
        <f t="shared" si="165"/>
        <v>-</v>
      </c>
      <c r="L1858" s="152" t="str">
        <f t="shared" si="165"/>
        <v>-</v>
      </c>
      <c r="M1858" s="152" t="str">
        <f t="shared" si="165"/>
        <v>-</v>
      </c>
      <c r="N1858" s="152" t="str">
        <f t="shared" si="165"/>
        <v>-</v>
      </c>
      <c r="O1858" s="152" t="str">
        <f t="shared" si="165"/>
        <v>-</v>
      </c>
      <c r="P1858" s="152" t="str">
        <f t="shared" si="165"/>
        <v>-</v>
      </c>
      <c r="Q1858" s="152">
        <f t="shared" si="165"/>
        <v>284</v>
      </c>
      <c r="R1858" s="152">
        <f t="shared" si="165"/>
        <v>284</v>
      </c>
      <c r="S1858" s="153"/>
      <c r="FQ1858" s="129"/>
      <c r="FR1858" s="129"/>
      <c r="FS1858" s="129"/>
      <c r="FT1858" s="129"/>
      <c r="FU1858" s="129"/>
      <c r="FV1858" s="129"/>
      <c r="FW1858" s="129"/>
      <c r="FX1858" s="129"/>
      <c r="FY1858" s="129"/>
      <c r="FZ1858" s="129"/>
      <c r="GA1858" s="129"/>
      <c r="GB1858" s="129"/>
      <c r="GC1858" s="129"/>
      <c r="GD1858" s="129"/>
      <c r="GE1858" s="129"/>
      <c r="GF1858" s="129"/>
      <c r="GG1858" s="129"/>
      <c r="GH1858" s="129"/>
      <c r="GI1858" s="129"/>
      <c r="GJ1858" s="129"/>
      <c r="HZ1858" s="129"/>
      <c r="IA1858" s="129"/>
      <c r="IB1858" s="129"/>
      <c r="IC1858" s="129"/>
      <c r="ID1858" s="129"/>
      <c r="IE1858" s="129"/>
      <c r="IF1858" s="129"/>
      <c r="IG1858" s="129"/>
      <c r="IH1858" s="129"/>
      <c r="II1858" s="129"/>
      <c r="IJ1858" s="129"/>
      <c r="IK1858" s="129"/>
      <c r="IL1858" s="129"/>
      <c r="IM1858" s="129"/>
      <c r="IN1858" s="129"/>
      <c r="IO1858" s="129"/>
      <c r="IP1858" s="129"/>
      <c r="IQ1858" s="129"/>
      <c r="IR1858" s="129"/>
    </row>
    <row r="1859" spans="1:252" s="176" customFormat="1" ht="8.1" customHeight="1">
      <c r="A1859" s="130">
        <v>28</v>
      </c>
      <c r="B1859" s="130"/>
      <c r="C1859" s="131" t="s">
        <v>55</v>
      </c>
      <c r="D1859" s="132"/>
      <c r="E1859" s="134" t="s">
        <v>150</v>
      </c>
      <c r="F1859" s="134" t="s">
        <v>150</v>
      </c>
      <c r="G1859" s="134" t="s">
        <v>150</v>
      </c>
      <c r="H1859" s="134" t="s">
        <v>150</v>
      </c>
      <c r="I1859" s="134" t="s">
        <v>150</v>
      </c>
      <c r="J1859" s="134" t="s">
        <v>150</v>
      </c>
      <c r="K1859" s="134" t="s">
        <v>150</v>
      </c>
      <c r="L1859" s="134" t="s">
        <v>150</v>
      </c>
      <c r="M1859" s="134" t="s">
        <v>150</v>
      </c>
      <c r="N1859" s="115" t="s">
        <v>150</v>
      </c>
      <c r="O1859" s="134" t="s">
        <v>150</v>
      </c>
      <c r="P1859" s="134" t="s">
        <v>150</v>
      </c>
      <c r="Q1859" s="115" t="s">
        <v>150</v>
      </c>
      <c r="R1859" s="134" t="s">
        <v>150</v>
      </c>
      <c r="S1859" s="135">
        <v>28</v>
      </c>
      <c r="FQ1859" s="136"/>
      <c r="FR1859" s="136"/>
      <c r="FS1859" s="136"/>
      <c r="FT1859" s="136"/>
      <c r="FU1859" s="136"/>
      <c r="FV1859" s="136"/>
      <c r="FW1859" s="136"/>
      <c r="FX1859" s="136"/>
      <c r="FY1859" s="136"/>
      <c r="FZ1859" s="136"/>
      <c r="GA1859" s="136"/>
      <c r="GB1859" s="136"/>
      <c r="GC1859" s="136"/>
      <c r="GD1859" s="136"/>
      <c r="GE1859" s="136"/>
      <c r="GF1859" s="136"/>
      <c r="GG1859" s="136"/>
      <c r="GH1859" s="136"/>
      <c r="GI1859" s="136"/>
      <c r="GJ1859" s="136"/>
      <c r="HZ1859" s="136"/>
      <c r="IA1859" s="136"/>
      <c r="IB1859" s="136"/>
      <c r="IC1859" s="136"/>
      <c r="ID1859" s="136"/>
      <c r="IE1859" s="136"/>
      <c r="IF1859" s="136"/>
      <c r="IG1859" s="136"/>
      <c r="IH1859" s="136"/>
      <c r="II1859" s="136"/>
      <c r="IJ1859" s="136"/>
      <c r="IK1859" s="136"/>
      <c r="IL1859" s="136"/>
      <c r="IM1859" s="136"/>
      <c r="IN1859" s="136"/>
      <c r="IO1859" s="136"/>
      <c r="IP1859" s="136"/>
      <c r="IQ1859" s="136"/>
      <c r="IR1859" s="136"/>
    </row>
    <row r="1860" spans="1:252" s="177" customFormat="1" ht="8.1" customHeight="1">
      <c r="A1860" s="137">
        <v>29</v>
      </c>
      <c r="B1860" s="137"/>
      <c r="C1860" s="138" t="s">
        <v>56</v>
      </c>
      <c r="D1860" s="139"/>
      <c r="E1860" s="134">
        <v>940</v>
      </c>
      <c r="F1860" s="134" t="s">
        <v>150</v>
      </c>
      <c r="G1860" s="134">
        <v>17</v>
      </c>
      <c r="H1860" s="134" t="s">
        <v>150</v>
      </c>
      <c r="I1860" s="134" t="s">
        <v>150</v>
      </c>
      <c r="J1860" s="134">
        <v>89</v>
      </c>
      <c r="K1860" s="134" t="s">
        <v>150</v>
      </c>
      <c r="L1860" s="134" t="s">
        <v>150</v>
      </c>
      <c r="M1860" s="134">
        <v>125</v>
      </c>
      <c r="N1860" s="115" t="s">
        <v>150</v>
      </c>
      <c r="O1860" s="134" t="s">
        <v>150</v>
      </c>
      <c r="P1860" s="134" t="s">
        <v>150</v>
      </c>
      <c r="Q1860" s="115">
        <v>329</v>
      </c>
      <c r="R1860" s="134">
        <v>329</v>
      </c>
      <c r="S1860" s="140">
        <v>29</v>
      </c>
      <c r="FQ1860" s="143"/>
      <c r="FR1860" s="143"/>
      <c r="FS1860" s="143"/>
      <c r="FT1860" s="143"/>
      <c r="FU1860" s="143"/>
      <c r="FV1860" s="143"/>
      <c r="FW1860" s="143"/>
      <c r="FX1860" s="143"/>
      <c r="FY1860" s="143"/>
      <c r="FZ1860" s="143"/>
      <c r="GA1860" s="143"/>
      <c r="GB1860" s="143"/>
      <c r="GC1860" s="143"/>
      <c r="GD1860" s="143"/>
      <c r="GE1860" s="143"/>
      <c r="GF1860" s="143"/>
      <c r="GG1860" s="143"/>
      <c r="GH1860" s="143"/>
      <c r="GI1860" s="143"/>
      <c r="GJ1860" s="143"/>
      <c r="HZ1860" s="143"/>
      <c r="IA1860" s="143"/>
      <c r="IB1860" s="143"/>
      <c r="IC1860" s="143"/>
      <c r="ID1860" s="143"/>
      <c r="IE1860" s="143"/>
      <c r="IF1860" s="143"/>
      <c r="IG1860" s="143"/>
      <c r="IH1860" s="143"/>
      <c r="II1860" s="143"/>
      <c r="IJ1860" s="143"/>
      <c r="IK1860" s="143"/>
      <c r="IL1860" s="143"/>
      <c r="IM1860" s="143"/>
      <c r="IN1860" s="143"/>
      <c r="IO1860" s="143"/>
      <c r="IP1860" s="143"/>
      <c r="IQ1860" s="143"/>
      <c r="IR1860" s="143"/>
    </row>
    <row r="1861" spans="1:252" s="177" customFormat="1" ht="8.1" customHeight="1">
      <c r="A1861" s="137">
        <v>30</v>
      </c>
      <c r="B1861" s="137"/>
      <c r="C1861" s="138" t="s">
        <v>57</v>
      </c>
      <c r="D1861" s="139"/>
      <c r="E1861" s="134">
        <v>833</v>
      </c>
      <c r="F1861" s="134" t="s">
        <v>150</v>
      </c>
      <c r="G1861" s="134">
        <v>1330</v>
      </c>
      <c r="H1861" s="134" t="s">
        <v>150</v>
      </c>
      <c r="I1861" s="134" t="s">
        <v>150</v>
      </c>
      <c r="J1861" s="134" t="s">
        <v>150</v>
      </c>
      <c r="K1861" s="134" t="s">
        <v>150</v>
      </c>
      <c r="L1861" s="134" t="s">
        <v>150</v>
      </c>
      <c r="M1861" s="134">
        <v>480</v>
      </c>
      <c r="N1861" s="115">
        <v>176</v>
      </c>
      <c r="O1861" s="134">
        <v>176</v>
      </c>
      <c r="P1861" s="134" t="s">
        <v>150</v>
      </c>
      <c r="Q1861" s="115">
        <v>750</v>
      </c>
      <c r="R1861" s="134">
        <v>750</v>
      </c>
      <c r="S1861" s="140">
        <v>30</v>
      </c>
      <c r="FQ1861" s="143"/>
      <c r="FR1861" s="143"/>
      <c r="FS1861" s="143"/>
      <c r="FT1861" s="143"/>
      <c r="FU1861" s="143"/>
      <c r="FV1861" s="143"/>
      <c r="FW1861" s="143"/>
      <c r="FX1861" s="143"/>
      <c r="FY1861" s="143"/>
      <c r="FZ1861" s="143"/>
      <c r="GA1861" s="143"/>
      <c r="GB1861" s="143"/>
      <c r="GC1861" s="143"/>
      <c r="GD1861" s="143"/>
      <c r="GE1861" s="143"/>
      <c r="GF1861" s="143"/>
      <c r="GG1861" s="143"/>
      <c r="GH1861" s="143"/>
      <c r="GI1861" s="143"/>
      <c r="GJ1861" s="143"/>
      <c r="HZ1861" s="143"/>
      <c r="IA1861" s="143"/>
      <c r="IB1861" s="143"/>
      <c r="IC1861" s="143"/>
      <c r="ID1861" s="143"/>
      <c r="IE1861" s="143"/>
      <c r="IF1861" s="143"/>
      <c r="IG1861" s="143"/>
      <c r="IH1861" s="143"/>
      <c r="II1861" s="143"/>
      <c r="IJ1861" s="143"/>
      <c r="IK1861" s="143"/>
      <c r="IL1861" s="143"/>
      <c r="IM1861" s="143"/>
      <c r="IN1861" s="143"/>
      <c r="IO1861" s="143"/>
      <c r="IP1861" s="143"/>
      <c r="IQ1861" s="143"/>
      <c r="IR1861" s="143"/>
    </row>
    <row r="1862" spans="1:252" s="177" customFormat="1" ht="8.1" customHeight="1">
      <c r="A1862" s="137">
        <v>31</v>
      </c>
      <c r="B1862" s="137"/>
      <c r="C1862" s="138" t="s">
        <v>58</v>
      </c>
      <c r="D1862" s="139"/>
      <c r="E1862" s="134">
        <v>80</v>
      </c>
      <c r="F1862" s="134">
        <v>1070</v>
      </c>
      <c r="G1862" s="134">
        <v>153</v>
      </c>
      <c r="H1862" s="134" t="s">
        <v>150</v>
      </c>
      <c r="I1862" s="134">
        <v>52</v>
      </c>
      <c r="J1862" s="134">
        <v>20</v>
      </c>
      <c r="K1862" s="134" t="s">
        <v>150</v>
      </c>
      <c r="L1862" s="134">
        <v>163</v>
      </c>
      <c r="M1862" s="134" t="s">
        <v>150</v>
      </c>
      <c r="N1862" s="115">
        <v>60</v>
      </c>
      <c r="O1862" s="134">
        <v>60</v>
      </c>
      <c r="P1862" s="134" t="s">
        <v>150</v>
      </c>
      <c r="Q1862" s="115">
        <v>621</v>
      </c>
      <c r="R1862" s="134">
        <v>621</v>
      </c>
      <c r="S1862" s="140">
        <v>31</v>
      </c>
      <c r="FQ1862" s="143"/>
      <c r="FR1862" s="143"/>
      <c r="FS1862" s="143"/>
      <c r="FT1862" s="143"/>
      <c r="FU1862" s="143"/>
      <c r="FV1862" s="143"/>
      <c r="FW1862" s="143"/>
      <c r="FX1862" s="143"/>
      <c r="FY1862" s="143"/>
      <c r="FZ1862" s="143"/>
      <c r="GA1862" s="143"/>
      <c r="GB1862" s="143"/>
      <c r="GC1862" s="143"/>
      <c r="GD1862" s="143"/>
      <c r="GE1862" s="143"/>
      <c r="GF1862" s="143"/>
      <c r="GG1862" s="143"/>
      <c r="GH1862" s="143"/>
      <c r="GI1862" s="143"/>
      <c r="GJ1862" s="143"/>
      <c r="HZ1862" s="143"/>
      <c r="IA1862" s="143"/>
      <c r="IB1862" s="143"/>
      <c r="IC1862" s="143"/>
      <c r="ID1862" s="143"/>
      <c r="IE1862" s="143"/>
      <c r="IF1862" s="143"/>
      <c r="IG1862" s="143"/>
      <c r="IH1862" s="143"/>
      <c r="II1862" s="143"/>
      <c r="IJ1862" s="143"/>
      <c r="IK1862" s="143"/>
      <c r="IL1862" s="143"/>
      <c r="IM1862" s="143"/>
      <c r="IN1862" s="143"/>
      <c r="IO1862" s="143"/>
      <c r="IP1862" s="143"/>
      <c r="IQ1862" s="143"/>
      <c r="IR1862" s="143"/>
    </row>
    <row r="1863" spans="1:252" s="177" customFormat="1" ht="8.1" customHeight="1">
      <c r="A1863" s="137">
        <v>32</v>
      </c>
      <c r="B1863" s="137"/>
      <c r="C1863" s="138" t="s">
        <v>59</v>
      </c>
      <c r="D1863" s="139"/>
      <c r="E1863" s="134">
        <v>13</v>
      </c>
      <c r="F1863" s="134" t="s">
        <v>150</v>
      </c>
      <c r="G1863" s="134" t="s">
        <v>150</v>
      </c>
      <c r="H1863" s="134" t="s">
        <v>150</v>
      </c>
      <c r="I1863" s="134" t="s">
        <v>150</v>
      </c>
      <c r="J1863" s="134" t="s">
        <v>150</v>
      </c>
      <c r="K1863" s="134" t="s">
        <v>150</v>
      </c>
      <c r="L1863" s="134" t="s">
        <v>150</v>
      </c>
      <c r="M1863" s="134">
        <v>32</v>
      </c>
      <c r="N1863" s="115">
        <v>28</v>
      </c>
      <c r="O1863" s="134">
        <v>28</v>
      </c>
      <c r="P1863" s="134" t="s">
        <v>150</v>
      </c>
      <c r="Q1863" s="115" t="s">
        <v>150</v>
      </c>
      <c r="R1863" s="134" t="s">
        <v>150</v>
      </c>
      <c r="S1863" s="140">
        <v>32</v>
      </c>
      <c r="FQ1863" s="143"/>
      <c r="FR1863" s="143"/>
      <c r="FS1863" s="143"/>
      <c r="FT1863" s="143"/>
      <c r="FU1863" s="143"/>
      <c r="FV1863" s="143"/>
      <c r="FW1863" s="143"/>
      <c r="FX1863" s="143"/>
      <c r="FY1863" s="143"/>
      <c r="FZ1863" s="143"/>
      <c r="GA1863" s="143"/>
      <c r="GB1863" s="143"/>
      <c r="GC1863" s="143"/>
      <c r="GD1863" s="143"/>
      <c r="GE1863" s="143"/>
      <c r="GF1863" s="143"/>
      <c r="GG1863" s="143"/>
      <c r="GH1863" s="143"/>
      <c r="GI1863" s="143"/>
      <c r="GJ1863" s="143"/>
      <c r="HZ1863" s="143"/>
      <c r="IA1863" s="143"/>
      <c r="IB1863" s="143"/>
      <c r="IC1863" s="143"/>
      <c r="ID1863" s="143"/>
      <c r="IE1863" s="143"/>
      <c r="IF1863" s="143"/>
      <c r="IG1863" s="143"/>
      <c r="IH1863" s="143"/>
      <c r="II1863" s="143"/>
      <c r="IJ1863" s="143"/>
      <c r="IK1863" s="143"/>
      <c r="IL1863" s="143"/>
      <c r="IM1863" s="143"/>
      <c r="IN1863" s="143"/>
      <c r="IO1863" s="143"/>
      <c r="IP1863" s="143"/>
      <c r="IQ1863" s="143"/>
      <c r="IR1863" s="143"/>
    </row>
    <row r="1864" spans="1:252" s="177" customFormat="1" ht="8.1" customHeight="1">
      <c r="A1864" s="137">
        <v>33</v>
      </c>
      <c r="B1864" s="137"/>
      <c r="C1864" s="138" t="s">
        <v>153</v>
      </c>
      <c r="D1864" s="139"/>
      <c r="E1864" s="134">
        <v>39285</v>
      </c>
      <c r="F1864" s="134">
        <v>9</v>
      </c>
      <c r="G1864" s="134">
        <v>432</v>
      </c>
      <c r="H1864" s="134">
        <v>17958</v>
      </c>
      <c r="I1864" s="134" t="s">
        <v>150</v>
      </c>
      <c r="J1864" s="134">
        <v>42</v>
      </c>
      <c r="K1864" s="134">
        <v>5</v>
      </c>
      <c r="L1864" s="134">
        <v>612</v>
      </c>
      <c r="M1864" s="134">
        <v>1029</v>
      </c>
      <c r="N1864" s="115">
        <v>12858</v>
      </c>
      <c r="O1864" s="134">
        <v>12858</v>
      </c>
      <c r="P1864" s="134" t="s">
        <v>150</v>
      </c>
      <c r="Q1864" s="115">
        <v>71931</v>
      </c>
      <c r="R1864" s="134">
        <v>69988</v>
      </c>
      <c r="S1864" s="140">
        <v>33</v>
      </c>
      <c r="FQ1864" s="143"/>
      <c r="FR1864" s="143"/>
      <c r="FS1864" s="143"/>
      <c r="FT1864" s="143"/>
      <c r="FU1864" s="143"/>
      <c r="FV1864" s="143"/>
      <c r="FW1864" s="143"/>
      <c r="FX1864" s="143"/>
      <c r="FY1864" s="143"/>
      <c r="FZ1864" s="143"/>
      <c r="GA1864" s="143"/>
      <c r="GB1864" s="143"/>
      <c r="GC1864" s="143"/>
      <c r="GD1864" s="143"/>
      <c r="GE1864" s="143"/>
      <c r="GF1864" s="143"/>
      <c r="GG1864" s="143"/>
      <c r="GH1864" s="143"/>
      <c r="GI1864" s="143"/>
      <c r="GJ1864" s="143"/>
      <c r="HZ1864" s="143"/>
      <c r="IA1864" s="143"/>
      <c r="IB1864" s="143"/>
      <c r="IC1864" s="143"/>
      <c r="ID1864" s="143"/>
      <c r="IE1864" s="143"/>
      <c r="IF1864" s="143"/>
      <c r="IG1864" s="143"/>
      <c r="IH1864" s="143"/>
      <c r="II1864" s="143"/>
      <c r="IJ1864" s="143"/>
      <c r="IK1864" s="143"/>
      <c r="IL1864" s="143"/>
      <c r="IM1864" s="143"/>
      <c r="IN1864" s="143"/>
      <c r="IO1864" s="143"/>
      <c r="IP1864" s="143"/>
      <c r="IQ1864" s="143"/>
      <c r="IR1864" s="143"/>
    </row>
    <row r="1865" spans="1:252" s="177" customFormat="1" ht="8.1" customHeight="1">
      <c r="A1865" s="137">
        <v>34</v>
      </c>
      <c r="B1865" s="137"/>
      <c r="C1865" s="138" t="s">
        <v>61</v>
      </c>
      <c r="D1865" s="139"/>
      <c r="E1865" s="134" t="s">
        <v>150</v>
      </c>
      <c r="F1865" s="134" t="s">
        <v>150</v>
      </c>
      <c r="G1865" s="134" t="s">
        <v>150</v>
      </c>
      <c r="H1865" s="134" t="s">
        <v>150</v>
      </c>
      <c r="I1865" s="134" t="s">
        <v>150</v>
      </c>
      <c r="J1865" s="134" t="s">
        <v>150</v>
      </c>
      <c r="K1865" s="134" t="s">
        <v>150</v>
      </c>
      <c r="L1865" s="134" t="s">
        <v>150</v>
      </c>
      <c r="M1865" s="134" t="s">
        <v>150</v>
      </c>
      <c r="N1865" s="115" t="s">
        <v>150</v>
      </c>
      <c r="O1865" s="134" t="s">
        <v>150</v>
      </c>
      <c r="P1865" s="134" t="s">
        <v>150</v>
      </c>
      <c r="Q1865" s="115" t="s">
        <v>150</v>
      </c>
      <c r="R1865" s="134" t="s">
        <v>150</v>
      </c>
      <c r="S1865" s="140">
        <v>34</v>
      </c>
      <c r="FQ1865" s="143"/>
      <c r="FR1865" s="143"/>
      <c r="FS1865" s="143"/>
      <c r="FT1865" s="143"/>
      <c r="FU1865" s="143"/>
      <c r="FV1865" s="143"/>
      <c r="FW1865" s="143"/>
      <c r="FX1865" s="143"/>
      <c r="FY1865" s="143"/>
      <c r="FZ1865" s="143"/>
      <c r="GA1865" s="143"/>
      <c r="GB1865" s="143"/>
      <c r="GC1865" s="143"/>
      <c r="GD1865" s="143"/>
      <c r="GE1865" s="143"/>
      <c r="GF1865" s="143"/>
      <c r="GG1865" s="143"/>
      <c r="GH1865" s="143"/>
      <c r="GI1865" s="143"/>
      <c r="GJ1865" s="143"/>
      <c r="HZ1865" s="143"/>
      <c r="IA1865" s="143"/>
      <c r="IB1865" s="143"/>
      <c r="IC1865" s="143"/>
      <c r="ID1865" s="143"/>
      <c r="IE1865" s="143"/>
      <c r="IF1865" s="143"/>
      <c r="IG1865" s="143"/>
      <c r="IH1865" s="143"/>
      <c r="II1865" s="143"/>
      <c r="IJ1865" s="143"/>
      <c r="IK1865" s="143"/>
      <c r="IL1865" s="143"/>
      <c r="IM1865" s="143"/>
      <c r="IN1865" s="143"/>
      <c r="IO1865" s="143"/>
      <c r="IP1865" s="143"/>
      <c r="IQ1865" s="143"/>
      <c r="IR1865" s="143"/>
    </row>
    <row r="1866" spans="1:252" s="177" customFormat="1" ht="8.1" customHeight="1">
      <c r="A1866" s="137">
        <v>35</v>
      </c>
      <c r="B1866" s="137"/>
      <c r="C1866" s="138" t="s">
        <v>62</v>
      </c>
      <c r="D1866" s="139"/>
      <c r="E1866" s="134">
        <v>137</v>
      </c>
      <c r="F1866" s="134" t="s">
        <v>150</v>
      </c>
      <c r="G1866" s="134">
        <v>97</v>
      </c>
      <c r="H1866" s="134" t="s">
        <v>150</v>
      </c>
      <c r="I1866" s="134" t="s">
        <v>150</v>
      </c>
      <c r="J1866" s="134" t="s">
        <v>150</v>
      </c>
      <c r="K1866" s="134" t="s">
        <v>150</v>
      </c>
      <c r="L1866" s="134">
        <v>73</v>
      </c>
      <c r="M1866" s="134" t="s">
        <v>150</v>
      </c>
      <c r="N1866" s="115">
        <v>35</v>
      </c>
      <c r="O1866" s="134" t="s">
        <v>150</v>
      </c>
      <c r="P1866" s="134">
        <v>35</v>
      </c>
      <c r="Q1866" s="115" t="s">
        <v>150</v>
      </c>
      <c r="R1866" s="134" t="s">
        <v>150</v>
      </c>
      <c r="S1866" s="140">
        <v>35</v>
      </c>
      <c r="FQ1866" s="143"/>
      <c r="FR1866" s="143"/>
      <c r="FS1866" s="143"/>
      <c r="FT1866" s="143"/>
      <c r="FU1866" s="143"/>
      <c r="FV1866" s="143"/>
      <c r="FW1866" s="143"/>
      <c r="FX1866" s="143"/>
      <c r="FY1866" s="143"/>
      <c r="FZ1866" s="143"/>
      <c r="GA1866" s="143"/>
      <c r="GB1866" s="143"/>
      <c r="GC1866" s="143"/>
      <c r="GD1866" s="143"/>
      <c r="GE1866" s="143"/>
      <c r="GF1866" s="143"/>
      <c r="GG1866" s="143"/>
      <c r="GH1866" s="143"/>
      <c r="GI1866" s="143"/>
      <c r="GJ1866" s="143"/>
      <c r="HZ1866" s="143"/>
      <c r="IA1866" s="143"/>
      <c r="IB1866" s="143"/>
      <c r="IC1866" s="143"/>
      <c r="ID1866" s="143"/>
      <c r="IE1866" s="143"/>
      <c r="IF1866" s="143"/>
      <c r="IG1866" s="143"/>
      <c r="IH1866" s="143"/>
      <c r="II1866" s="143"/>
      <c r="IJ1866" s="143"/>
      <c r="IK1866" s="143"/>
      <c r="IL1866" s="143"/>
      <c r="IM1866" s="143"/>
      <c r="IN1866" s="143"/>
      <c r="IO1866" s="143"/>
      <c r="IP1866" s="143"/>
      <c r="IQ1866" s="143"/>
      <c r="IR1866" s="143"/>
    </row>
    <row r="1867" spans="1:252" s="177" customFormat="1" ht="8.1" customHeight="1">
      <c r="A1867" s="137">
        <v>36</v>
      </c>
      <c r="B1867" s="137"/>
      <c r="C1867" s="138" t="s">
        <v>63</v>
      </c>
      <c r="D1867" s="139"/>
      <c r="E1867" s="134">
        <v>1087</v>
      </c>
      <c r="F1867" s="134">
        <v>18130</v>
      </c>
      <c r="G1867" s="134">
        <v>7233</v>
      </c>
      <c r="H1867" s="134" t="s">
        <v>150</v>
      </c>
      <c r="I1867" s="134">
        <v>970</v>
      </c>
      <c r="J1867" s="134" t="s">
        <v>150</v>
      </c>
      <c r="K1867" s="134" t="s">
        <v>150</v>
      </c>
      <c r="L1867" s="134">
        <v>50</v>
      </c>
      <c r="M1867" s="134">
        <v>106</v>
      </c>
      <c r="N1867" s="115">
        <v>60</v>
      </c>
      <c r="O1867" s="134">
        <v>60</v>
      </c>
      <c r="P1867" s="134" t="s">
        <v>150</v>
      </c>
      <c r="Q1867" s="115">
        <v>45531</v>
      </c>
      <c r="R1867" s="134">
        <v>39775</v>
      </c>
      <c r="S1867" s="140">
        <v>36</v>
      </c>
      <c r="FQ1867" s="143"/>
      <c r="FR1867" s="143"/>
      <c r="FS1867" s="143"/>
      <c r="FT1867" s="143"/>
      <c r="FU1867" s="143"/>
      <c r="FV1867" s="143"/>
      <c r="FW1867" s="143"/>
      <c r="FX1867" s="143"/>
      <c r="FY1867" s="143"/>
      <c r="FZ1867" s="143"/>
      <c r="GA1867" s="143"/>
      <c r="GB1867" s="143"/>
      <c r="GC1867" s="143"/>
      <c r="GD1867" s="143"/>
      <c r="GE1867" s="143"/>
      <c r="GF1867" s="143"/>
      <c r="GG1867" s="143"/>
      <c r="GH1867" s="143"/>
      <c r="GI1867" s="143"/>
      <c r="GJ1867" s="143"/>
      <c r="HZ1867" s="143"/>
      <c r="IA1867" s="143"/>
      <c r="IB1867" s="143"/>
      <c r="IC1867" s="143"/>
      <c r="ID1867" s="143"/>
      <c r="IE1867" s="143"/>
      <c r="IF1867" s="143"/>
      <c r="IG1867" s="143"/>
      <c r="IH1867" s="143"/>
      <c r="II1867" s="143"/>
      <c r="IJ1867" s="143"/>
      <c r="IK1867" s="143"/>
      <c r="IL1867" s="143"/>
      <c r="IM1867" s="143"/>
      <c r="IN1867" s="143"/>
      <c r="IO1867" s="143"/>
      <c r="IP1867" s="143"/>
      <c r="IQ1867" s="143"/>
      <c r="IR1867" s="143"/>
    </row>
    <row r="1868" spans="1:252" s="177" customFormat="1" ht="8.1" customHeight="1">
      <c r="A1868" s="137">
        <v>37</v>
      </c>
      <c r="B1868" s="137"/>
      <c r="C1868" s="138" t="s">
        <v>64</v>
      </c>
      <c r="D1868" s="139"/>
      <c r="E1868" s="134">
        <v>193</v>
      </c>
      <c r="F1868" s="134" t="s">
        <v>150</v>
      </c>
      <c r="G1868" s="134">
        <v>41</v>
      </c>
      <c r="H1868" s="134" t="s">
        <v>150</v>
      </c>
      <c r="I1868" s="134" t="s">
        <v>150</v>
      </c>
      <c r="J1868" s="134" t="s">
        <v>150</v>
      </c>
      <c r="K1868" s="134" t="s">
        <v>150</v>
      </c>
      <c r="L1868" s="134" t="s">
        <v>150</v>
      </c>
      <c r="M1868" s="134" t="s">
        <v>150</v>
      </c>
      <c r="N1868" s="115" t="s">
        <v>150</v>
      </c>
      <c r="O1868" s="134" t="s">
        <v>150</v>
      </c>
      <c r="P1868" s="134" t="s">
        <v>150</v>
      </c>
      <c r="Q1868" s="115">
        <v>79</v>
      </c>
      <c r="R1868" s="134">
        <v>79</v>
      </c>
      <c r="S1868" s="140">
        <v>37</v>
      </c>
      <c r="FQ1868" s="143"/>
      <c r="FR1868" s="143"/>
      <c r="FS1868" s="143"/>
      <c r="FT1868" s="143"/>
      <c r="FU1868" s="143"/>
      <c r="FV1868" s="143"/>
      <c r="FW1868" s="143"/>
      <c r="FX1868" s="143"/>
      <c r="FY1868" s="143"/>
      <c r="FZ1868" s="143"/>
      <c r="GA1868" s="143"/>
      <c r="GB1868" s="143"/>
      <c r="GC1868" s="143"/>
      <c r="GD1868" s="143"/>
      <c r="GE1868" s="143"/>
      <c r="GF1868" s="143"/>
      <c r="GG1868" s="143"/>
      <c r="GH1868" s="143"/>
      <c r="GI1868" s="143"/>
      <c r="GJ1868" s="143"/>
      <c r="HZ1868" s="143"/>
      <c r="IA1868" s="143"/>
      <c r="IB1868" s="143"/>
      <c r="IC1868" s="143"/>
      <c r="ID1868" s="143"/>
      <c r="IE1868" s="143"/>
      <c r="IF1868" s="143"/>
      <c r="IG1868" s="143"/>
      <c r="IH1868" s="143"/>
      <c r="II1868" s="143"/>
      <c r="IJ1868" s="143"/>
      <c r="IK1868" s="143"/>
      <c r="IL1868" s="143"/>
      <c r="IM1868" s="143"/>
      <c r="IN1868" s="143"/>
      <c r="IO1868" s="143"/>
      <c r="IP1868" s="143"/>
      <c r="IQ1868" s="143"/>
      <c r="IR1868" s="143"/>
    </row>
    <row r="1869" spans="1:252" s="177" customFormat="1" ht="8.1" customHeight="1">
      <c r="A1869" s="137">
        <v>38</v>
      </c>
      <c r="B1869" s="137"/>
      <c r="C1869" s="138" t="s">
        <v>65</v>
      </c>
      <c r="D1869" s="139"/>
      <c r="E1869" s="134">
        <v>7285</v>
      </c>
      <c r="F1869" s="134">
        <v>1702</v>
      </c>
      <c r="G1869" s="134">
        <v>3086</v>
      </c>
      <c r="H1869" s="134" t="s">
        <v>150</v>
      </c>
      <c r="I1869" s="134">
        <v>269</v>
      </c>
      <c r="J1869" s="134" t="s">
        <v>150</v>
      </c>
      <c r="K1869" s="134">
        <v>316</v>
      </c>
      <c r="L1869" s="134">
        <v>12</v>
      </c>
      <c r="M1869" s="134">
        <v>32</v>
      </c>
      <c r="N1869" s="115">
        <v>1108</v>
      </c>
      <c r="O1869" s="134">
        <v>500</v>
      </c>
      <c r="P1869" s="134">
        <v>608</v>
      </c>
      <c r="Q1869" s="115">
        <v>8913</v>
      </c>
      <c r="R1869" s="134">
        <v>6743</v>
      </c>
      <c r="S1869" s="140">
        <v>38</v>
      </c>
      <c r="FQ1869" s="143"/>
      <c r="FR1869" s="143"/>
      <c r="FS1869" s="143"/>
      <c r="FT1869" s="143"/>
      <c r="FU1869" s="143"/>
      <c r="FV1869" s="143"/>
      <c r="FW1869" s="143"/>
      <c r="FX1869" s="143"/>
      <c r="FY1869" s="143"/>
      <c r="FZ1869" s="143"/>
      <c r="GA1869" s="143"/>
      <c r="GB1869" s="143"/>
      <c r="GC1869" s="143"/>
      <c r="GD1869" s="143"/>
      <c r="GE1869" s="143"/>
      <c r="GF1869" s="143"/>
      <c r="GG1869" s="143"/>
      <c r="GH1869" s="143"/>
      <c r="GI1869" s="143"/>
      <c r="GJ1869" s="143"/>
      <c r="HZ1869" s="143"/>
      <c r="IA1869" s="143"/>
      <c r="IB1869" s="143"/>
      <c r="IC1869" s="143"/>
      <c r="ID1869" s="143"/>
      <c r="IE1869" s="143"/>
      <c r="IF1869" s="143"/>
      <c r="IG1869" s="143"/>
      <c r="IH1869" s="143"/>
      <c r="II1869" s="143"/>
      <c r="IJ1869" s="143"/>
      <c r="IK1869" s="143"/>
      <c r="IL1869" s="143"/>
      <c r="IM1869" s="143"/>
      <c r="IN1869" s="143"/>
      <c r="IO1869" s="143"/>
      <c r="IP1869" s="143"/>
      <c r="IQ1869" s="143"/>
      <c r="IR1869" s="143"/>
    </row>
    <row r="1870" spans="1:252" s="177" customFormat="1" ht="8.1" customHeight="1">
      <c r="A1870" s="137">
        <v>39</v>
      </c>
      <c r="B1870" s="137"/>
      <c r="C1870" s="138" t="s">
        <v>66</v>
      </c>
      <c r="D1870" s="139"/>
      <c r="E1870" s="134">
        <v>163</v>
      </c>
      <c r="F1870" s="134">
        <v>22635</v>
      </c>
      <c r="G1870" s="134">
        <v>828</v>
      </c>
      <c r="H1870" s="134" t="s">
        <v>150</v>
      </c>
      <c r="I1870" s="134">
        <v>507</v>
      </c>
      <c r="J1870" s="134" t="s">
        <v>150</v>
      </c>
      <c r="K1870" s="134" t="s">
        <v>150</v>
      </c>
      <c r="L1870" s="134" t="s">
        <v>150</v>
      </c>
      <c r="M1870" s="134">
        <v>211</v>
      </c>
      <c r="N1870" s="115">
        <v>65</v>
      </c>
      <c r="O1870" s="134">
        <v>2</v>
      </c>
      <c r="P1870" s="134">
        <v>63</v>
      </c>
      <c r="Q1870" s="115">
        <v>3814</v>
      </c>
      <c r="R1870" s="134">
        <v>3586</v>
      </c>
      <c r="S1870" s="140">
        <v>39</v>
      </c>
      <c r="FQ1870" s="143"/>
      <c r="FR1870" s="143"/>
      <c r="FS1870" s="143"/>
      <c r="FT1870" s="143"/>
      <c r="FU1870" s="143"/>
      <c r="FV1870" s="143"/>
      <c r="FW1870" s="143"/>
      <c r="FX1870" s="143"/>
      <c r="FY1870" s="143"/>
      <c r="FZ1870" s="143"/>
      <c r="GA1870" s="143"/>
      <c r="GB1870" s="143"/>
      <c r="GC1870" s="143"/>
      <c r="GD1870" s="143"/>
      <c r="GE1870" s="143"/>
      <c r="GF1870" s="143"/>
      <c r="GG1870" s="143"/>
      <c r="GH1870" s="143"/>
      <c r="GI1870" s="143"/>
      <c r="GJ1870" s="143"/>
      <c r="HZ1870" s="143"/>
      <c r="IA1870" s="143"/>
      <c r="IB1870" s="143"/>
      <c r="IC1870" s="143"/>
      <c r="ID1870" s="143"/>
      <c r="IE1870" s="143"/>
      <c r="IF1870" s="143"/>
      <c r="IG1870" s="143"/>
      <c r="IH1870" s="143"/>
      <c r="II1870" s="143"/>
      <c r="IJ1870" s="143"/>
      <c r="IK1870" s="143"/>
      <c r="IL1870" s="143"/>
      <c r="IM1870" s="143"/>
      <c r="IN1870" s="143"/>
      <c r="IO1870" s="143"/>
      <c r="IP1870" s="143"/>
      <c r="IQ1870" s="143"/>
      <c r="IR1870" s="143"/>
    </row>
    <row r="1871" spans="1:252" s="177" customFormat="1" ht="8.1" customHeight="1">
      <c r="A1871" s="137">
        <v>40</v>
      </c>
      <c r="B1871" s="137"/>
      <c r="C1871" s="138" t="s">
        <v>154</v>
      </c>
      <c r="D1871" s="139"/>
      <c r="E1871" s="134" t="s">
        <v>150</v>
      </c>
      <c r="F1871" s="134">
        <v>747</v>
      </c>
      <c r="G1871" s="134">
        <v>3</v>
      </c>
      <c r="H1871" s="134" t="s">
        <v>150</v>
      </c>
      <c r="I1871" s="134">
        <v>13</v>
      </c>
      <c r="J1871" s="134" t="s">
        <v>150</v>
      </c>
      <c r="K1871" s="134" t="s">
        <v>150</v>
      </c>
      <c r="L1871" s="134" t="s">
        <v>150</v>
      </c>
      <c r="M1871" s="134" t="s">
        <v>150</v>
      </c>
      <c r="N1871" s="115">
        <v>283</v>
      </c>
      <c r="O1871" s="134">
        <v>283</v>
      </c>
      <c r="P1871" s="134" t="s">
        <v>150</v>
      </c>
      <c r="Q1871" s="115">
        <v>1031</v>
      </c>
      <c r="R1871" s="134">
        <v>1031</v>
      </c>
      <c r="S1871" s="140">
        <v>40</v>
      </c>
      <c r="FQ1871" s="143"/>
      <c r="FR1871" s="143"/>
      <c r="FS1871" s="143"/>
      <c r="FT1871" s="143"/>
      <c r="FU1871" s="143"/>
      <c r="FV1871" s="143"/>
      <c r="FW1871" s="143"/>
      <c r="FX1871" s="143"/>
      <c r="FY1871" s="143"/>
      <c r="FZ1871" s="143"/>
      <c r="GA1871" s="143"/>
      <c r="GB1871" s="143"/>
      <c r="GC1871" s="143"/>
      <c r="GD1871" s="143"/>
      <c r="GE1871" s="143"/>
      <c r="GF1871" s="143"/>
      <c r="GG1871" s="143"/>
      <c r="GH1871" s="143"/>
      <c r="GI1871" s="143"/>
      <c r="GJ1871" s="143"/>
      <c r="HZ1871" s="143"/>
      <c r="IA1871" s="143"/>
      <c r="IB1871" s="143"/>
      <c r="IC1871" s="143"/>
      <c r="ID1871" s="143"/>
      <c r="IE1871" s="143"/>
      <c r="IF1871" s="143"/>
      <c r="IG1871" s="143"/>
      <c r="IH1871" s="143"/>
      <c r="II1871" s="143"/>
      <c r="IJ1871" s="143"/>
      <c r="IK1871" s="143"/>
      <c r="IL1871" s="143"/>
      <c r="IM1871" s="143"/>
      <c r="IN1871" s="143"/>
      <c r="IO1871" s="143"/>
      <c r="IP1871" s="143"/>
      <c r="IQ1871" s="143"/>
      <c r="IR1871" s="143"/>
    </row>
    <row r="1872" spans="1:252" s="177" customFormat="1" ht="8.1" customHeight="1">
      <c r="A1872" s="137">
        <v>41</v>
      </c>
      <c r="B1872" s="137"/>
      <c r="C1872" s="138" t="s">
        <v>68</v>
      </c>
      <c r="D1872" s="139"/>
      <c r="E1872" s="134">
        <v>274</v>
      </c>
      <c r="F1872" s="134" t="s">
        <v>150</v>
      </c>
      <c r="G1872" s="134">
        <v>6</v>
      </c>
      <c r="H1872" s="134" t="s">
        <v>150</v>
      </c>
      <c r="I1872" s="134" t="s">
        <v>150</v>
      </c>
      <c r="J1872" s="134" t="s">
        <v>150</v>
      </c>
      <c r="K1872" s="134" t="s">
        <v>150</v>
      </c>
      <c r="L1872" s="134" t="s">
        <v>150</v>
      </c>
      <c r="M1872" s="134">
        <v>39</v>
      </c>
      <c r="N1872" s="115" t="s">
        <v>150</v>
      </c>
      <c r="O1872" s="134" t="s">
        <v>150</v>
      </c>
      <c r="P1872" s="134" t="s">
        <v>150</v>
      </c>
      <c r="Q1872" s="115">
        <v>4837</v>
      </c>
      <c r="R1872" s="134">
        <v>4837</v>
      </c>
      <c r="S1872" s="140">
        <v>41</v>
      </c>
      <c r="FQ1872" s="143"/>
      <c r="FR1872" s="143"/>
      <c r="FS1872" s="143"/>
      <c r="FT1872" s="143"/>
      <c r="FU1872" s="143"/>
      <c r="FV1872" s="143"/>
      <c r="FW1872" s="143"/>
      <c r="FX1872" s="143"/>
      <c r="FY1872" s="143"/>
      <c r="FZ1872" s="143"/>
      <c r="GA1872" s="143"/>
      <c r="GB1872" s="143"/>
      <c r="GC1872" s="143"/>
      <c r="GD1872" s="143"/>
      <c r="GE1872" s="143"/>
      <c r="GF1872" s="143"/>
      <c r="GG1872" s="143"/>
      <c r="GH1872" s="143"/>
      <c r="GI1872" s="143"/>
      <c r="GJ1872" s="143"/>
      <c r="HZ1872" s="143"/>
      <c r="IA1872" s="143"/>
      <c r="IB1872" s="143"/>
      <c r="IC1872" s="143"/>
      <c r="ID1872" s="143"/>
      <c r="IE1872" s="143"/>
      <c r="IF1872" s="143"/>
      <c r="IG1872" s="143"/>
      <c r="IH1872" s="143"/>
      <c r="II1872" s="143"/>
      <c r="IJ1872" s="143"/>
      <c r="IK1872" s="143"/>
      <c r="IL1872" s="143"/>
      <c r="IM1872" s="143"/>
      <c r="IN1872" s="143"/>
      <c r="IO1872" s="143"/>
      <c r="IP1872" s="143"/>
      <c r="IQ1872" s="143"/>
      <c r="IR1872" s="143"/>
    </row>
    <row r="1873" spans="1:252" s="177" customFormat="1" ht="8.1" customHeight="1">
      <c r="A1873" s="137">
        <v>42</v>
      </c>
      <c r="B1873" s="137"/>
      <c r="C1873" s="138" t="s">
        <v>69</v>
      </c>
      <c r="D1873" s="139"/>
      <c r="E1873" s="134" t="s">
        <v>150</v>
      </c>
      <c r="F1873" s="134" t="s">
        <v>150</v>
      </c>
      <c r="G1873" s="134">
        <v>1</v>
      </c>
      <c r="H1873" s="134" t="s">
        <v>150</v>
      </c>
      <c r="I1873" s="134" t="s">
        <v>150</v>
      </c>
      <c r="J1873" s="134" t="s">
        <v>150</v>
      </c>
      <c r="K1873" s="134" t="s">
        <v>150</v>
      </c>
      <c r="L1873" s="134" t="s">
        <v>150</v>
      </c>
      <c r="M1873" s="134" t="s">
        <v>150</v>
      </c>
      <c r="N1873" s="115" t="s">
        <v>150</v>
      </c>
      <c r="O1873" s="134" t="s">
        <v>150</v>
      </c>
      <c r="P1873" s="134" t="s">
        <v>150</v>
      </c>
      <c r="Q1873" s="115" t="s">
        <v>150</v>
      </c>
      <c r="R1873" s="134" t="s">
        <v>150</v>
      </c>
      <c r="S1873" s="140">
        <v>42</v>
      </c>
      <c r="FQ1873" s="143"/>
      <c r="FR1873" s="143"/>
      <c r="FS1873" s="143"/>
      <c r="FT1873" s="143"/>
      <c r="FU1873" s="143"/>
      <c r="FV1873" s="143"/>
      <c r="FW1873" s="143"/>
      <c r="FX1873" s="143"/>
      <c r="FY1873" s="143"/>
      <c r="FZ1873" s="143"/>
      <c r="GA1873" s="143"/>
      <c r="GB1873" s="143"/>
      <c r="GC1873" s="143"/>
      <c r="GD1873" s="143"/>
      <c r="GE1873" s="143"/>
      <c r="GF1873" s="143"/>
      <c r="GG1873" s="143"/>
      <c r="GH1873" s="143"/>
      <c r="GI1873" s="143"/>
      <c r="GJ1873" s="143"/>
      <c r="HZ1873" s="143"/>
      <c r="IA1873" s="143"/>
      <c r="IB1873" s="143"/>
      <c r="IC1873" s="143"/>
      <c r="ID1873" s="143"/>
      <c r="IE1873" s="143"/>
      <c r="IF1873" s="143"/>
      <c r="IG1873" s="143"/>
      <c r="IH1873" s="143"/>
      <c r="II1873" s="143"/>
      <c r="IJ1873" s="143"/>
      <c r="IK1873" s="143"/>
      <c r="IL1873" s="143"/>
      <c r="IM1873" s="143"/>
      <c r="IN1873" s="143"/>
      <c r="IO1873" s="143"/>
      <c r="IP1873" s="143"/>
      <c r="IQ1873" s="143"/>
      <c r="IR1873" s="143"/>
    </row>
    <row r="1874" spans="1:252" s="179" customFormat="1" ht="8.1" customHeight="1">
      <c r="A1874" s="149"/>
      <c r="B1874" s="149"/>
      <c r="C1874" s="150" t="s">
        <v>70</v>
      </c>
      <c r="D1874" s="158"/>
      <c r="E1874" s="152">
        <f t="shared" ref="E1874:R1874" si="166">IF(SUM(E1859:E1873),SUM(E1859:E1873),"-")</f>
        <v>50290</v>
      </c>
      <c r="F1874" s="152">
        <f t="shared" si="166"/>
        <v>44293</v>
      </c>
      <c r="G1874" s="152">
        <f t="shared" si="166"/>
        <v>13227</v>
      </c>
      <c r="H1874" s="152">
        <f t="shared" si="166"/>
        <v>17958</v>
      </c>
      <c r="I1874" s="152">
        <f t="shared" si="166"/>
        <v>1811</v>
      </c>
      <c r="J1874" s="152">
        <f t="shared" si="166"/>
        <v>151</v>
      </c>
      <c r="K1874" s="152">
        <f t="shared" si="166"/>
        <v>321</v>
      </c>
      <c r="L1874" s="152">
        <f t="shared" si="166"/>
        <v>910</v>
      </c>
      <c r="M1874" s="152">
        <f t="shared" si="166"/>
        <v>2054</v>
      </c>
      <c r="N1874" s="152">
        <f t="shared" si="166"/>
        <v>14673</v>
      </c>
      <c r="O1874" s="152">
        <f t="shared" si="166"/>
        <v>13967</v>
      </c>
      <c r="P1874" s="152">
        <f t="shared" si="166"/>
        <v>706</v>
      </c>
      <c r="Q1874" s="152">
        <f t="shared" si="166"/>
        <v>137836</v>
      </c>
      <c r="R1874" s="152">
        <f t="shared" si="166"/>
        <v>127739</v>
      </c>
      <c r="S1874" s="153"/>
      <c r="FQ1874" s="129"/>
      <c r="FR1874" s="129"/>
      <c r="FS1874" s="129"/>
      <c r="FT1874" s="129"/>
      <c r="FU1874" s="129"/>
      <c r="FV1874" s="129"/>
      <c r="FW1874" s="129"/>
      <c r="FX1874" s="129"/>
      <c r="FY1874" s="129"/>
      <c r="FZ1874" s="129"/>
      <c r="GA1874" s="129"/>
      <c r="GB1874" s="129"/>
      <c r="GC1874" s="129"/>
      <c r="GD1874" s="129"/>
      <c r="GE1874" s="129"/>
      <c r="GF1874" s="129"/>
      <c r="GG1874" s="129"/>
      <c r="GH1874" s="129"/>
      <c r="GI1874" s="129"/>
      <c r="GJ1874" s="129"/>
      <c r="HZ1874" s="129"/>
      <c r="IA1874" s="129"/>
      <c r="IB1874" s="129"/>
      <c r="IC1874" s="129"/>
      <c r="ID1874" s="129"/>
      <c r="IE1874" s="129"/>
      <c r="IF1874" s="129"/>
      <c r="IG1874" s="129"/>
      <c r="IH1874" s="129"/>
      <c r="II1874" s="129"/>
      <c r="IJ1874" s="129"/>
      <c r="IK1874" s="129"/>
      <c r="IL1874" s="129"/>
      <c r="IM1874" s="129"/>
      <c r="IN1874" s="129"/>
      <c r="IO1874" s="129"/>
      <c r="IP1874" s="129"/>
      <c r="IQ1874" s="129"/>
      <c r="IR1874" s="129"/>
    </row>
    <row r="1875" spans="1:252" s="176" customFormat="1" ht="8.1" customHeight="1">
      <c r="A1875" s="130">
        <v>43</v>
      </c>
      <c r="B1875" s="130"/>
      <c r="C1875" s="131" t="s">
        <v>71</v>
      </c>
      <c r="D1875" s="132"/>
      <c r="E1875" s="134" t="s">
        <v>150</v>
      </c>
      <c r="F1875" s="134" t="s">
        <v>150</v>
      </c>
      <c r="G1875" s="134" t="s">
        <v>150</v>
      </c>
      <c r="H1875" s="134" t="s">
        <v>150</v>
      </c>
      <c r="I1875" s="134" t="s">
        <v>150</v>
      </c>
      <c r="J1875" s="134" t="s">
        <v>150</v>
      </c>
      <c r="K1875" s="134" t="s">
        <v>150</v>
      </c>
      <c r="L1875" s="134" t="s">
        <v>150</v>
      </c>
      <c r="M1875" s="134" t="s">
        <v>150</v>
      </c>
      <c r="N1875" s="115" t="s">
        <v>150</v>
      </c>
      <c r="O1875" s="134" t="s">
        <v>150</v>
      </c>
      <c r="P1875" s="134" t="s">
        <v>150</v>
      </c>
      <c r="Q1875" s="115" t="s">
        <v>150</v>
      </c>
      <c r="R1875" s="134" t="s">
        <v>150</v>
      </c>
      <c r="S1875" s="135">
        <v>43</v>
      </c>
      <c r="FQ1875" s="136"/>
      <c r="FR1875" s="136"/>
      <c r="FS1875" s="136"/>
      <c r="FT1875" s="136"/>
      <c r="FU1875" s="136"/>
      <c r="FV1875" s="136"/>
      <c r="FW1875" s="136"/>
      <c r="FX1875" s="136"/>
      <c r="FY1875" s="136"/>
      <c r="FZ1875" s="136"/>
      <c r="GA1875" s="136"/>
      <c r="GB1875" s="136"/>
      <c r="GC1875" s="136"/>
      <c r="GD1875" s="136"/>
      <c r="GE1875" s="136"/>
      <c r="GF1875" s="136"/>
      <c r="GG1875" s="136"/>
      <c r="GH1875" s="136"/>
      <c r="GI1875" s="136"/>
      <c r="GJ1875" s="136"/>
      <c r="HZ1875" s="136"/>
      <c r="IA1875" s="136"/>
      <c r="IB1875" s="136"/>
      <c r="IC1875" s="136"/>
      <c r="ID1875" s="136"/>
      <c r="IE1875" s="136"/>
      <c r="IF1875" s="136"/>
      <c r="IG1875" s="136"/>
      <c r="IH1875" s="136"/>
      <c r="II1875" s="136"/>
      <c r="IJ1875" s="136"/>
      <c r="IK1875" s="136"/>
      <c r="IL1875" s="136"/>
      <c r="IM1875" s="136"/>
      <c r="IN1875" s="136"/>
      <c r="IO1875" s="136"/>
      <c r="IP1875" s="136"/>
      <c r="IQ1875" s="136"/>
      <c r="IR1875" s="136"/>
    </row>
    <row r="1876" spans="1:252" s="177" customFormat="1" ht="8.1" customHeight="1">
      <c r="A1876" s="137">
        <v>44</v>
      </c>
      <c r="B1876" s="137"/>
      <c r="C1876" s="138" t="s">
        <v>72</v>
      </c>
      <c r="D1876" s="139"/>
      <c r="E1876" s="134" t="s">
        <v>150</v>
      </c>
      <c r="F1876" s="134" t="s">
        <v>150</v>
      </c>
      <c r="G1876" s="134">
        <v>81</v>
      </c>
      <c r="H1876" s="134" t="s">
        <v>150</v>
      </c>
      <c r="I1876" s="134" t="s">
        <v>150</v>
      </c>
      <c r="J1876" s="134" t="s">
        <v>150</v>
      </c>
      <c r="K1876" s="134" t="s">
        <v>150</v>
      </c>
      <c r="L1876" s="134" t="s">
        <v>150</v>
      </c>
      <c r="M1876" s="134" t="s">
        <v>150</v>
      </c>
      <c r="N1876" s="115" t="s">
        <v>150</v>
      </c>
      <c r="O1876" s="134" t="s">
        <v>150</v>
      </c>
      <c r="P1876" s="134" t="s">
        <v>150</v>
      </c>
      <c r="Q1876" s="115">
        <v>299</v>
      </c>
      <c r="R1876" s="134">
        <v>299</v>
      </c>
      <c r="S1876" s="140">
        <v>44</v>
      </c>
      <c r="FQ1876" s="143"/>
      <c r="FR1876" s="143"/>
      <c r="FS1876" s="143"/>
      <c r="FT1876" s="143"/>
      <c r="FU1876" s="143"/>
      <c r="FV1876" s="143"/>
      <c r="FW1876" s="143"/>
      <c r="FX1876" s="143"/>
      <c r="FY1876" s="143"/>
      <c r="FZ1876" s="143"/>
      <c r="GA1876" s="143"/>
      <c r="GB1876" s="143"/>
      <c r="GC1876" s="143"/>
      <c r="GD1876" s="143"/>
      <c r="GE1876" s="143"/>
      <c r="GF1876" s="143"/>
      <c r="GG1876" s="143"/>
      <c r="GH1876" s="143"/>
      <c r="GI1876" s="143"/>
      <c r="GJ1876" s="143"/>
      <c r="HZ1876" s="143"/>
      <c r="IA1876" s="143"/>
      <c r="IB1876" s="143"/>
      <c r="IC1876" s="143"/>
      <c r="ID1876" s="143"/>
      <c r="IE1876" s="143"/>
      <c r="IF1876" s="143"/>
      <c r="IG1876" s="143"/>
      <c r="IH1876" s="143"/>
      <c r="II1876" s="143"/>
      <c r="IJ1876" s="143"/>
      <c r="IK1876" s="143"/>
      <c r="IL1876" s="143"/>
      <c r="IM1876" s="143"/>
      <c r="IN1876" s="143"/>
      <c r="IO1876" s="143"/>
      <c r="IP1876" s="143"/>
      <c r="IQ1876" s="143"/>
      <c r="IR1876" s="143"/>
    </row>
    <row r="1877" spans="1:252" s="177" customFormat="1" ht="8.1" customHeight="1">
      <c r="A1877" s="137">
        <v>45</v>
      </c>
      <c r="B1877" s="137"/>
      <c r="C1877" s="138" t="s">
        <v>73</v>
      </c>
      <c r="D1877" s="139"/>
      <c r="E1877" s="134" t="s">
        <v>150</v>
      </c>
      <c r="F1877" s="134">
        <v>238</v>
      </c>
      <c r="G1877" s="134">
        <v>276</v>
      </c>
      <c r="H1877" s="134" t="s">
        <v>150</v>
      </c>
      <c r="I1877" s="134" t="s">
        <v>150</v>
      </c>
      <c r="J1877" s="134">
        <v>6</v>
      </c>
      <c r="K1877" s="134" t="s">
        <v>150</v>
      </c>
      <c r="L1877" s="134" t="s">
        <v>150</v>
      </c>
      <c r="M1877" s="134" t="s">
        <v>150</v>
      </c>
      <c r="N1877" s="115" t="s">
        <v>150</v>
      </c>
      <c r="O1877" s="134" t="s">
        <v>150</v>
      </c>
      <c r="P1877" s="134" t="s">
        <v>150</v>
      </c>
      <c r="Q1877" s="115">
        <v>923</v>
      </c>
      <c r="R1877" s="134">
        <v>693</v>
      </c>
      <c r="S1877" s="140">
        <v>45</v>
      </c>
      <c r="FQ1877" s="143"/>
      <c r="FR1877" s="143"/>
      <c r="FS1877" s="143"/>
      <c r="FT1877" s="143"/>
      <c r="FU1877" s="143"/>
      <c r="FV1877" s="143"/>
      <c r="FW1877" s="143"/>
      <c r="FX1877" s="143"/>
      <c r="FY1877" s="143"/>
      <c r="FZ1877" s="143"/>
      <c r="GA1877" s="143"/>
      <c r="GB1877" s="143"/>
      <c r="GC1877" s="143"/>
      <c r="GD1877" s="143"/>
      <c r="GE1877" s="143"/>
      <c r="GF1877" s="143"/>
      <c r="GG1877" s="143"/>
      <c r="GH1877" s="143"/>
      <c r="GI1877" s="143"/>
      <c r="GJ1877" s="143"/>
      <c r="HZ1877" s="143"/>
      <c r="IA1877" s="143"/>
      <c r="IB1877" s="143"/>
      <c r="IC1877" s="143"/>
      <c r="ID1877" s="143"/>
      <c r="IE1877" s="143"/>
      <c r="IF1877" s="143"/>
      <c r="IG1877" s="143"/>
      <c r="IH1877" s="143"/>
      <c r="II1877" s="143"/>
      <c r="IJ1877" s="143"/>
      <c r="IK1877" s="143"/>
      <c r="IL1877" s="143"/>
      <c r="IM1877" s="143"/>
      <c r="IN1877" s="143"/>
      <c r="IO1877" s="143"/>
      <c r="IP1877" s="143"/>
      <c r="IQ1877" s="143"/>
      <c r="IR1877" s="143"/>
    </row>
    <row r="1878" spans="1:252" s="177" customFormat="1" ht="8.1" customHeight="1">
      <c r="A1878" s="137">
        <v>46</v>
      </c>
      <c r="B1878" s="137"/>
      <c r="C1878" s="138" t="s">
        <v>74</v>
      </c>
      <c r="D1878" s="139"/>
      <c r="E1878" s="134">
        <v>42</v>
      </c>
      <c r="F1878" s="134" t="s">
        <v>150</v>
      </c>
      <c r="G1878" s="134">
        <v>7</v>
      </c>
      <c r="H1878" s="134" t="s">
        <v>150</v>
      </c>
      <c r="I1878" s="134" t="s">
        <v>150</v>
      </c>
      <c r="J1878" s="134" t="s">
        <v>150</v>
      </c>
      <c r="K1878" s="134" t="s">
        <v>150</v>
      </c>
      <c r="L1878" s="134" t="s">
        <v>150</v>
      </c>
      <c r="M1878" s="134" t="s">
        <v>150</v>
      </c>
      <c r="N1878" s="115" t="s">
        <v>150</v>
      </c>
      <c r="O1878" s="134" t="s">
        <v>150</v>
      </c>
      <c r="P1878" s="134" t="s">
        <v>150</v>
      </c>
      <c r="Q1878" s="115">
        <v>22</v>
      </c>
      <c r="R1878" s="134">
        <v>22</v>
      </c>
      <c r="S1878" s="140">
        <v>46</v>
      </c>
      <c r="FQ1878" s="143"/>
      <c r="FR1878" s="143"/>
      <c r="FS1878" s="143"/>
      <c r="FT1878" s="143"/>
      <c r="FU1878" s="143"/>
      <c r="FV1878" s="143"/>
      <c r="FW1878" s="143"/>
      <c r="FX1878" s="143"/>
      <c r="FY1878" s="143"/>
      <c r="FZ1878" s="143"/>
      <c r="GA1878" s="143"/>
      <c r="GB1878" s="143"/>
      <c r="GC1878" s="143"/>
      <c r="GD1878" s="143"/>
      <c r="GE1878" s="143"/>
      <c r="GF1878" s="143"/>
      <c r="GG1878" s="143"/>
      <c r="GH1878" s="143"/>
      <c r="GI1878" s="143"/>
      <c r="GJ1878" s="143"/>
      <c r="HZ1878" s="143"/>
      <c r="IA1878" s="143"/>
      <c r="IB1878" s="143"/>
      <c r="IC1878" s="143"/>
      <c r="ID1878" s="143"/>
      <c r="IE1878" s="143"/>
      <c r="IF1878" s="143"/>
      <c r="IG1878" s="143"/>
      <c r="IH1878" s="143"/>
      <c r="II1878" s="143"/>
      <c r="IJ1878" s="143"/>
      <c r="IK1878" s="143"/>
      <c r="IL1878" s="143"/>
      <c r="IM1878" s="143"/>
      <c r="IN1878" s="143"/>
      <c r="IO1878" s="143"/>
      <c r="IP1878" s="143"/>
      <c r="IQ1878" s="143"/>
      <c r="IR1878" s="143"/>
    </row>
    <row r="1879" spans="1:252" s="177" customFormat="1" ht="8.1" customHeight="1">
      <c r="A1879" s="137">
        <v>47</v>
      </c>
      <c r="B1879" s="137"/>
      <c r="C1879" s="138" t="s">
        <v>75</v>
      </c>
      <c r="D1879" s="139"/>
      <c r="E1879" s="134" t="s">
        <v>150</v>
      </c>
      <c r="F1879" s="134" t="s">
        <v>150</v>
      </c>
      <c r="G1879" s="134" t="s">
        <v>150</v>
      </c>
      <c r="H1879" s="134" t="s">
        <v>150</v>
      </c>
      <c r="I1879" s="134" t="s">
        <v>150</v>
      </c>
      <c r="J1879" s="134" t="s">
        <v>150</v>
      </c>
      <c r="K1879" s="134" t="s">
        <v>150</v>
      </c>
      <c r="L1879" s="134" t="s">
        <v>150</v>
      </c>
      <c r="M1879" s="134" t="s">
        <v>150</v>
      </c>
      <c r="N1879" s="115" t="s">
        <v>150</v>
      </c>
      <c r="O1879" s="134" t="s">
        <v>150</v>
      </c>
      <c r="P1879" s="134" t="s">
        <v>150</v>
      </c>
      <c r="Q1879" s="115" t="s">
        <v>150</v>
      </c>
      <c r="R1879" s="134" t="s">
        <v>150</v>
      </c>
      <c r="S1879" s="140">
        <v>47</v>
      </c>
      <c r="FQ1879" s="143"/>
      <c r="FR1879" s="143"/>
      <c r="FS1879" s="143"/>
      <c r="FT1879" s="143"/>
      <c r="FU1879" s="143"/>
      <c r="FV1879" s="143"/>
      <c r="FW1879" s="143"/>
      <c r="FX1879" s="143"/>
      <c r="FY1879" s="143"/>
      <c r="FZ1879" s="143"/>
      <c r="GA1879" s="143"/>
      <c r="GB1879" s="143"/>
      <c r="GC1879" s="143"/>
      <c r="GD1879" s="143"/>
      <c r="GE1879" s="143"/>
      <c r="GF1879" s="143"/>
      <c r="GG1879" s="143"/>
      <c r="GH1879" s="143"/>
      <c r="GI1879" s="143"/>
      <c r="GJ1879" s="143"/>
      <c r="HZ1879" s="143"/>
      <c r="IA1879" s="143"/>
      <c r="IB1879" s="143"/>
      <c r="IC1879" s="143"/>
      <c r="ID1879" s="143"/>
      <c r="IE1879" s="143"/>
      <c r="IF1879" s="143"/>
      <c r="IG1879" s="143"/>
      <c r="IH1879" s="143"/>
      <c r="II1879" s="143"/>
      <c r="IJ1879" s="143"/>
      <c r="IK1879" s="143"/>
      <c r="IL1879" s="143"/>
      <c r="IM1879" s="143"/>
      <c r="IN1879" s="143"/>
      <c r="IO1879" s="143"/>
      <c r="IP1879" s="143"/>
      <c r="IQ1879" s="143"/>
      <c r="IR1879" s="143"/>
    </row>
    <row r="1880" spans="1:252" s="177" customFormat="1" ht="8.1" customHeight="1">
      <c r="A1880" s="137">
        <v>48</v>
      </c>
      <c r="B1880" s="137"/>
      <c r="C1880" s="138" t="s">
        <v>76</v>
      </c>
      <c r="D1880" s="139"/>
      <c r="E1880" s="134" t="s">
        <v>150</v>
      </c>
      <c r="F1880" s="134" t="s">
        <v>150</v>
      </c>
      <c r="G1880" s="134" t="s">
        <v>150</v>
      </c>
      <c r="H1880" s="134" t="s">
        <v>150</v>
      </c>
      <c r="I1880" s="134" t="s">
        <v>150</v>
      </c>
      <c r="J1880" s="134" t="s">
        <v>150</v>
      </c>
      <c r="K1880" s="134" t="s">
        <v>150</v>
      </c>
      <c r="L1880" s="134" t="s">
        <v>150</v>
      </c>
      <c r="M1880" s="134" t="s">
        <v>150</v>
      </c>
      <c r="N1880" s="115" t="s">
        <v>150</v>
      </c>
      <c r="O1880" s="134" t="s">
        <v>150</v>
      </c>
      <c r="P1880" s="134" t="s">
        <v>150</v>
      </c>
      <c r="Q1880" s="115" t="s">
        <v>150</v>
      </c>
      <c r="R1880" s="134" t="s">
        <v>150</v>
      </c>
      <c r="S1880" s="140">
        <v>48</v>
      </c>
      <c r="FQ1880" s="143"/>
      <c r="FR1880" s="143"/>
      <c r="FS1880" s="143"/>
      <c r="FT1880" s="143"/>
      <c r="FU1880" s="143"/>
      <c r="FV1880" s="143"/>
      <c r="FW1880" s="143"/>
      <c r="FX1880" s="143"/>
      <c r="FY1880" s="143"/>
      <c r="FZ1880" s="143"/>
      <c r="GA1880" s="143"/>
      <c r="GB1880" s="143"/>
      <c r="GC1880" s="143"/>
      <c r="GD1880" s="143"/>
      <c r="GE1880" s="143"/>
      <c r="GF1880" s="143"/>
      <c r="GG1880" s="143"/>
      <c r="GH1880" s="143"/>
      <c r="GI1880" s="143"/>
      <c r="GJ1880" s="143"/>
      <c r="HZ1880" s="143"/>
      <c r="IA1880" s="143"/>
      <c r="IB1880" s="143"/>
      <c r="IC1880" s="143"/>
      <c r="ID1880" s="143"/>
      <c r="IE1880" s="143"/>
      <c r="IF1880" s="143"/>
      <c r="IG1880" s="143"/>
      <c r="IH1880" s="143"/>
      <c r="II1880" s="143"/>
      <c r="IJ1880" s="143"/>
      <c r="IK1880" s="143"/>
      <c r="IL1880" s="143"/>
      <c r="IM1880" s="143"/>
      <c r="IN1880" s="143"/>
      <c r="IO1880" s="143"/>
      <c r="IP1880" s="143"/>
      <c r="IQ1880" s="143"/>
      <c r="IR1880" s="143"/>
    </row>
    <row r="1881" spans="1:252" s="177" customFormat="1" ht="8.1" customHeight="1">
      <c r="A1881" s="137">
        <v>49</v>
      </c>
      <c r="B1881" s="137"/>
      <c r="C1881" s="138" t="s">
        <v>119</v>
      </c>
      <c r="D1881" s="139"/>
      <c r="E1881" s="134">
        <v>54</v>
      </c>
      <c r="F1881" s="134" t="s">
        <v>150</v>
      </c>
      <c r="G1881" s="134">
        <v>176</v>
      </c>
      <c r="H1881" s="134" t="s">
        <v>150</v>
      </c>
      <c r="I1881" s="134" t="s">
        <v>150</v>
      </c>
      <c r="J1881" s="134" t="s">
        <v>150</v>
      </c>
      <c r="K1881" s="134" t="s">
        <v>150</v>
      </c>
      <c r="L1881" s="134" t="s">
        <v>150</v>
      </c>
      <c r="M1881" s="134" t="s">
        <v>150</v>
      </c>
      <c r="N1881" s="115" t="s">
        <v>150</v>
      </c>
      <c r="O1881" s="134" t="s">
        <v>150</v>
      </c>
      <c r="P1881" s="134" t="s">
        <v>150</v>
      </c>
      <c r="Q1881" s="115">
        <v>1241</v>
      </c>
      <c r="R1881" s="134">
        <v>1241</v>
      </c>
      <c r="S1881" s="140">
        <v>49</v>
      </c>
      <c r="FQ1881" s="143"/>
      <c r="FR1881" s="143"/>
      <c r="FS1881" s="143"/>
      <c r="FT1881" s="143"/>
      <c r="FU1881" s="143"/>
      <c r="FV1881" s="143"/>
      <c r="FW1881" s="143"/>
      <c r="FX1881" s="143"/>
      <c r="FY1881" s="143"/>
      <c r="FZ1881" s="143"/>
      <c r="GA1881" s="143"/>
      <c r="GB1881" s="143"/>
      <c r="GC1881" s="143"/>
      <c r="GD1881" s="143"/>
      <c r="GE1881" s="143"/>
      <c r="GF1881" s="143"/>
      <c r="GG1881" s="143"/>
      <c r="GH1881" s="143"/>
      <c r="GI1881" s="143"/>
      <c r="GJ1881" s="143"/>
      <c r="HZ1881" s="143"/>
      <c r="IA1881" s="143"/>
      <c r="IB1881" s="143"/>
      <c r="IC1881" s="143"/>
      <c r="ID1881" s="143"/>
      <c r="IE1881" s="143"/>
      <c r="IF1881" s="143"/>
      <c r="IG1881" s="143"/>
      <c r="IH1881" s="143"/>
      <c r="II1881" s="143"/>
      <c r="IJ1881" s="143"/>
      <c r="IK1881" s="143"/>
      <c r="IL1881" s="143"/>
      <c r="IM1881" s="143"/>
      <c r="IN1881" s="143"/>
      <c r="IO1881" s="143"/>
      <c r="IP1881" s="143"/>
      <c r="IQ1881" s="143"/>
      <c r="IR1881" s="143"/>
    </row>
    <row r="1882" spans="1:252" s="177" customFormat="1" ht="8.1" customHeight="1">
      <c r="A1882" s="137">
        <v>50</v>
      </c>
      <c r="B1882" s="137"/>
      <c r="C1882" s="138" t="s">
        <v>120</v>
      </c>
      <c r="D1882" s="139"/>
      <c r="E1882" s="134" t="s">
        <v>150</v>
      </c>
      <c r="F1882" s="134" t="s">
        <v>150</v>
      </c>
      <c r="G1882" s="134" t="s">
        <v>150</v>
      </c>
      <c r="H1882" s="134" t="s">
        <v>150</v>
      </c>
      <c r="I1882" s="134" t="s">
        <v>150</v>
      </c>
      <c r="J1882" s="134" t="s">
        <v>150</v>
      </c>
      <c r="K1882" s="134" t="s">
        <v>150</v>
      </c>
      <c r="L1882" s="134" t="s">
        <v>150</v>
      </c>
      <c r="M1882" s="134" t="s">
        <v>150</v>
      </c>
      <c r="N1882" s="115" t="s">
        <v>150</v>
      </c>
      <c r="O1882" s="134" t="s">
        <v>150</v>
      </c>
      <c r="P1882" s="134" t="s">
        <v>150</v>
      </c>
      <c r="Q1882" s="115" t="s">
        <v>150</v>
      </c>
      <c r="R1882" s="134" t="s">
        <v>150</v>
      </c>
      <c r="S1882" s="140">
        <v>50</v>
      </c>
      <c r="FQ1882" s="143"/>
      <c r="FR1882" s="143"/>
      <c r="FS1882" s="143"/>
      <c r="FT1882" s="143"/>
      <c r="FU1882" s="143"/>
      <c r="FV1882" s="143"/>
      <c r="FW1882" s="143"/>
      <c r="FX1882" s="143"/>
      <c r="FY1882" s="143"/>
      <c r="FZ1882" s="143"/>
      <c r="GA1882" s="143"/>
      <c r="GB1882" s="143"/>
      <c r="GC1882" s="143"/>
      <c r="GD1882" s="143"/>
      <c r="GE1882" s="143"/>
      <c r="GF1882" s="143"/>
      <c r="GG1882" s="143"/>
      <c r="GH1882" s="143"/>
      <c r="GI1882" s="143"/>
      <c r="GJ1882" s="143"/>
      <c r="HZ1882" s="143"/>
      <c r="IA1882" s="143"/>
      <c r="IB1882" s="143"/>
      <c r="IC1882" s="143"/>
      <c r="ID1882" s="143"/>
      <c r="IE1882" s="143"/>
      <c r="IF1882" s="143"/>
      <c r="IG1882" s="143"/>
      <c r="IH1882" s="143"/>
      <c r="II1882" s="143"/>
      <c r="IJ1882" s="143"/>
      <c r="IK1882" s="143"/>
      <c r="IL1882" s="143"/>
      <c r="IM1882" s="143"/>
      <c r="IN1882" s="143"/>
      <c r="IO1882" s="143"/>
      <c r="IP1882" s="143"/>
      <c r="IQ1882" s="143"/>
      <c r="IR1882" s="143"/>
    </row>
    <row r="1883" spans="1:252" s="177" customFormat="1" ht="8.1" customHeight="1">
      <c r="A1883" s="137">
        <v>51</v>
      </c>
      <c r="B1883" s="137"/>
      <c r="C1883" s="138" t="s">
        <v>79</v>
      </c>
      <c r="D1883" s="139"/>
      <c r="E1883" s="134" t="s">
        <v>150</v>
      </c>
      <c r="F1883" s="134" t="s">
        <v>150</v>
      </c>
      <c r="G1883" s="134" t="s">
        <v>150</v>
      </c>
      <c r="H1883" s="134" t="s">
        <v>150</v>
      </c>
      <c r="I1883" s="134" t="s">
        <v>150</v>
      </c>
      <c r="J1883" s="134" t="s">
        <v>150</v>
      </c>
      <c r="K1883" s="134" t="s">
        <v>150</v>
      </c>
      <c r="L1883" s="134" t="s">
        <v>150</v>
      </c>
      <c r="M1883" s="134" t="s">
        <v>150</v>
      </c>
      <c r="N1883" s="115" t="s">
        <v>150</v>
      </c>
      <c r="O1883" s="134" t="s">
        <v>150</v>
      </c>
      <c r="P1883" s="134" t="s">
        <v>150</v>
      </c>
      <c r="Q1883" s="115" t="s">
        <v>150</v>
      </c>
      <c r="R1883" s="134" t="s">
        <v>150</v>
      </c>
      <c r="S1883" s="140">
        <v>51</v>
      </c>
      <c r="FQ1883" s="143"/>
      <c r="FR1883" s="143"/>
      <c r="FS1883" s="143"/>
      <c r="FT1883" s="143"/>
      <c r="FU1883" s="143"/>
      <c r="FV1883" s="143"/>
      <c r="FW1883" s="143"/>
      <c r="FX1883" s="143"/>
      <c r="FY1883" s="143"/>
      <c r="FZ1883" s="143"/>
      <c r="GA1883" s="143"/>
      <c r="GB1883" s="143"/>
      <c r="GC1883" s="143"/>
      <c r="GD1883" s="143"/>
      <c r="GE1883" s="143"/>
      <c r="GF1883" s="143"/>
      <c r="GG1883" s="143"/>
      <c r="GH1883" s="143"/>
      <c r="GI1883" s="143"/>
      <c r="GJ1883" s="143"/>
      <c r="HZ1883" s="143"/>
      <c r="IA1883" s="143"/>
      <c r="IB1883" s="143"/>
      <c r="IC1883" s="143"/>
      <c r="ID1883" s="143"/>
      <c r="IE1883" s="143"/>
      <c r="IF1883" s="143"/>
      <c r="IG1883" s="143"/>
      <c r="IH1883" s="143"/>
      <c r="II1883" s="143"/>
      <c r="IJ1883" s="143"/>
      <c r="IK1883" s="143"/>
      <c r="IL1883" s="143"/>
      <c r="IM1883" s="143"/>
      <c r="IN1883" s="143"/>
      <c r="IO1883" s="143"/>
      <c r="IP1883" s="143"/>
      <c r="IQ1883" s="143"/>
      <c r="IR1883" s="143"/>
    </row>
    <row r="1884" spans="1:252" s="177" customFormat="1" ht="8.1" customHeight="1">
      <c r="A1884" s="137">
        <v>52</v>
      </c>
      <c r="B1884" s="137"/>
      <c r="C1884" s="138" t="s">
        <v>80</v>
      </c>
      <c r="D1884" s="139"/>
      <c r="E1884" s="134" t="s">
        <v>150</v>
      </c>
      <c r="F1884" s="134" t="s">
        <v>150</v>
      </c>
      <c r="G1884" s="134" t="s">
        <v>150</v>
      </c>
      <c r="H1884" s="134" t="s">
        <v>150</v>
      </c>
      <c r="I1884" s="134" t="s">
        <v>150</v>
      </c>
      <c r="J1884" s="134" t="s">
        <v>150</v>
      </c>
      <c r="K1884" s="134" t="s">
        <v>150</v>
      </c>
      <c r="L1884" s="134" t="s">
        <v>150</v>
      </c>
      <c r="M1884" s="134" t="s">
        <v>150</v>
      </c>
      <c r="N1884" s="115" t="s">
        <v>150</v>
      </c>
      <c r="O1884" s="134" t="s">
        <v>150</v>
      </c>
      <c r="P1884" s="134" t="s">
        <v>150</v>
      </c>
      <c r="Q1884" s="115">
        <v>231</v>
      </c>
      <c r="R1884" s="134">
        <v>176</v>
      </c>
      <c r="S1884" s="140">
        <v>52</v>
      </c>
      <c r="FQ1884" s="143"/>
      <c r="FR1884" s="143"/>
      <c r="FS1884" s="143"/>
      <c r="FT1884" s="143"/>
      <c r="FU1884" s="143"/>
      <c r="FV1884" s="143"/>
      <c r="FW1884" s="143"/>
      <c r="FX1884" s="143"/>
      <c r="FY1884" s="143"/>
      <c r="FZ1884" s="143"/>
      <c r="GA1884" s="143"/>
      <c r="GB1884" s="143"/>
      <c r="GC1884" s="143"/>
      <c r="GD1884" s="143"/>
      <c r="GE1884" s="143"/>
      <c r="GF1884" s="143"/>
      <c r="GG1884" s="143"/>
      <c r="GH1884" s="143"/>
      <c r="GI1884" s="143"/>
      <c r="GJ1884" s="143"/>
      <c r="HZ1884" s="143"/>
      <c r="IA1884" s="143"/>
      <c r="IB1884" s="143"/>
      <c r="IC1884" s="143"/>
      <c r="ID1884" s="143"/>
      <c r="IE1884" s="143"/>
      <c r="IF1884" s="143"/>
      <c r="IG1884" s="143"/>
      <c r="IH1884" s="143"/>
      <c r="II1884" s="143"/>
      <c r="IJ1884" s="143"/>
      <c r="IK1884" s="143"/>
      <c r="IL1884" s="143"/>
      <c r="IM1884" s="143"/>
      <c r="IN1884" s="143"/>
      <c r="IO1884" s="143"/>
      <c r="IP1884" s="143"/>
      <c r="IQ1884" s="143"/>
      <c r="IR1884" s="143"/>
    </row>
    <row r="1885" spans="1:252" s="177" customFormat="1" ht="8.1" customHeight="1">
      <c r="A1885" s="137">
        <v>53</v>
      </c>
      <c r="B1885" s="137"/>
      <c r="C1885" s="138" t="s">
        <v>81</v>
      </c>
      <c r="D1885" s="139"/>
      <c r="E1885" s="134" t="s">
        <v>150</v>
      </c>
      <c r="F1885" s="134" t="s">
        <v>150</v>
      </c>
      <c r="G1885" s="134" t="s">
        <v>150</v>
      </c>
      <c r="H1885" s="134" t="s">
        <v>150</v>
      </c>
      <c r="I1885" s="134" t="s">
        <v>150</v>
      </c>
      <c r="J1885" s="134" t="s">
        <v>150</v>
      </c>
      <c r="K1885" s="134" t="s">
        <v>150</v>
      </c>
      <c r="L1885" s="134" t="s">
        <v>150</v>
      </c>
      <c r="M1885" s="134" t="s">
        <v>150</v>
      </c>
      <c r="N1885" s="115" t="s">
        <v>150</v>
      </c>
      <c r="O1885" s="134" t="s">
        <v>150</v>
      </c>
      <c r="P1885" s="134" t="s">
        <v>150</v>
      </c>
      <c r="Q1885" s="115" t="s">
        <v>150</v>
      </c>
      <c r="R1885" s="134" t="s">
        <v>150</v>
      </c>
      <c r="S1885" s="140">
        <v>53</v>
      </c>
      <c r="FQ1885" s="143"/>
      <c r="FR1885" s="143"/>
      <c r="FS1885" s="143"/>
      <c r="FT1885" s="143"/>
      <c r="FU1885" s="143"/>
      <c r="FV1885" s="143"/>
      <c r="FW1885" s="143"/>
      <c r="FX1885" s="143"/>
      <c r="FY1885" s="143"/>
      <c r="FZ1885" s="143"/>
      <c r="GA1885" s="143"/>
      <c r="GB1885" s="143"/>
      <c r="GC1885" s="143"/>
      <c r="GD1885" s="143"/>
      <c r="GE1885" s="143"/>
      <c r="GF1885" s="143"/>
      <c r="GG1885" s="143"/>
      <c r="GH1885" s="143"/>
      <c r="GI1885" s="143"/>
      <c r="GJ1885" s="143"/>
      <c r="HZ1885" s="143"/>
      <c r="IA1885" s="143"/>
      <c r="IB1885" s="143"/>
      <c r="IC1885" s="143"/>
      <c r="ID1885" s="143"/>
      <c r="IE1885" s="143"/>
      <c r="IF1885" s="143"/>
      <c r="IG1885" s="143"/>
      <c r="IH1885" s="143"/>
      <c r="II1885" s="143"/>
      <c r="IJ1885" s="143"/>
      <c r="IK1885" s="143"/>
      <c r="IL1885" s="143"/>
      <c r="IM1885" s="143"/>
      <c r="IN1885" s="143"/>
      <c r="IO1885" s="143"/>
      <c r="IP1885" s="143"/>
      <c r="IQ1885" s="143"/>
      <c r="IR1885" s="143"/>
    </row>
    <row r="1886" spans="1:252" s="177" customFormat="1" ht="8.1" customHeight="1">
      <c r="A1886" s="137">
        <v>54</v>
      </c>
      <c r="B1886" s="137"/>
      <c r="C1886" s="138" t="s">
        <v>82</v>
      </c>
      <c r="D1886" s="139"/>
      <c r="E1886" s="134" t="s">
        <v>150</v>
      </c>
      <c r="F1886" s="134" t="s">
        <v>150</v>
      </c>
      <c r="G1886" s="134" t="s">
        <v>150</v>
      </c>
      <c r="H1886" s="134" t="s">
        <v>150</v>
      </c>
      <c r="I1886" s="134" t="s">
        <v>150</v>
      </c>
      <c r="J1886" s="134" t="s">
        <v>150</v>
      </c>
      <c r="K1886" s="134" t="s">
        <v>150</v>
      </c>
      <c r="L1886" s="134" t="s">
        <v>150</v>
      </c>
      <c r="M1886" s="134" t="s">
        <v>150</v>
      </c>
      <c r="N1886" s="115" t="s">
        <v>150</v>
      </c>
      <c r="O1886" s="134" t="s">
        <v>150</v>
      </c>
      <c r="P1886" s="134" t="s">
        <v>150</v>
      </c>
      <c r="Q1886" s="115" t="s">
        <v>150</v>
      </c>
      <c r="R1886" s="134" t="s">
        <v>150</v>
      </c>
      <c r="S1886" s="140">
        <v>54</v>
      </c>
      <c r="FQ1886" s="143"/>
      <c r="FR1886" s="143"/>
      <c r="FS1886" s="143"/>
      <c r="FT1886" s="143"/>
      <c r="FU1886" s="143"/>
      <c r="FV1886" s="143"/>
      <c r="FW1886" s="143"/>
      <c r="FX1886" s="143"/>
      <c r="FY1886" s="143"/>
      <c r="FZ1886" s="143"/>
      <c r="GA1886" s="143"/>
      <c r="GB1886" s="143"/>
      <c r="GC1886" s="143"/>
      <c r="GD1886" s="143"/>
      <c r="GE1886" s="143"/>
      <c r="GF1886" s="143"/>
      <c r="GG1886" s="143"/>
      <c r="GH1886" s="143"/>
      <c r="GI1886" s="143"/>
      <c r="GJ1886" s="143"/>
      <c r="HZ1886" s="143"/>
      <c r="IA1886" s="143"/>
      <c r="IB1886" s="143"/>
      <c r="IC1886" s="143"/>
      <c r="ID1886" s="143"/>
      <c r="IE1886" s="143"/>
      <c r="IF1886" s="143"/>
      <c r="IG1886" s="143"/>
      <c r="IH1886" s="143"/>
      <c r="II1886" s="143"/>
      <c r="IJ1886" s="143"/>
      <c r="IK1886" s="143"/>
      <c r="IL1886" s="143"/>
      <c r="IM1886" s="143"/>
      <c r="IN1886" s="143"/>
      <c r="IO1886" s="143"/>
      <c r="IP1886" s="143"/>
      <c r="IQ1886" s="143"/>
      <c r="IR1886" s="143"/>
    </row>
    <row r="1887" spans="1:252" s="177" customFormat="1" ht="8.1" customHeight="1">
      <c r="A1887" s="137">
        <v>55</v>
      </c>
      <c r="B1887" s="137"/>
      <c r="C1887" s="138" t="s">
        <v>83</v>
      </c>
      <c r="D1887" s="139"/>
      <c r="E1887" s="134">
        <v>362</v>
      </c>
      <c r="F1887" s="134">
        <v>24</v>
      </c>
      <c r="G1887" s="134">
        <v>320</v>
      </c>
      <c r="H1887" s="134" t="s">
        <v>150</v>
      </c>
      <c r="I1887" s="134" t="s">
        <v>150</v>
      </c>
      <c r="J1887" s="134">
        <v>1089</v>
      </c>
      <c r="K1887" s="134">
        <v>11</v>
      </c>
      <c r="L1887" s="134">
        <v>36</v>
      </c>
      <c r="M1887" s="134">
        <v>63</v>
      </c>
      <c r="N1887" s="115">
        <v>6</v>
      </c>
      <c r="O1887" s="134">
        <v>1</v>
      </c>
      <c r="P1887" s="134">
        <v>5</v>
      </c>
      <c r="Q1887" s="115">
        <v>5572</v>
      </c>
      <c r="R1887" s="134">
        <v>5572</v>
      </c>
      <c r="S1887" s="140">
        <v>55</v>
      </c>
      <c r="FQ1887" s="143"/>
      <c r="FR1887" s="143"/>
      <c r="FS1887" s="143"/>
      <c r="FT1887" s="143"/>
      <c r="FU1887" s="143"/>
      <c r="FV1887" s="143"/>
      <c r="FW1887" s="143"/>
      <c r="FX1887" s="143"/>
      <c r="FY1887" s="143"/>
      <c r="FZ1887" s="143"/>
      <c r="GA1887" s="143"/>
      <c r="GB1887" s="143"/>
      <c r="GC1887" s="143"/>
      <c r="GD1887" s="143"/>
      <c r="GE1887" s="143"/>
      <c r="GF1887" s="143"/>
      <c r="GG1887" s="143"/>
      <c r="GH1887" s="143"/>
      <c r="GI1887" s="143"/>
      <c r="GJ1887" s="143"/>
      <c r="HZ1887" s="143"/>
      <c r="IA1887" s="143"/>
      <c r="IB1887" s="143"/>
      <c r="IC1887" s="143"/>
      <c r="ID1887" s="143"/>
      <c r="IE1887" s="143"/>
      <c r="IF1887" s="143"/>
      <c r="IG1887" s="143"/>
      <c r="IH1887" s="143"/>
      <c r="II1887" s="143"/>
      <c r="IJ1887" s="143"/>
      <c r="IK1887" s="143"/>
      <c r="IL1887" s="143"/>
      <c r="IM1887" s="143"/>
      <c r="IN1887" s="143"/>
      <c r="IO1887" s="143"/>
      <c r="IP1887" s="143"/>
      <c r="IQ1887" s="143"/>
      <c r="IR1887" s="143"/>
    </row>
    <row r="1888" spans="1:252" s="177" customFormat="1" ht="8.1" customHeight="1">
      <c r="A1888" s="137">
        <v>56</v>
      </c>
      <c r="B1888" s="137"/>
      <c r="C1888" s="138" t="s">
        <v>84</v>
      </c>
      <c r="D1888" s="139"/>
      <c r="E1888" s="134" t="s">
        <v>150</v>
      </c>
      <c r="F1888" s="134" t="s">
        <v>150</v>
      </c>
      <c r="G1888" s="134">
        <v>26</v>
      </c>
      <c r="H1888" s="134" t="s">
        <v>150</v>
      </c>
      <c r="I1888" s="134" t="s">
        <v>150</v>
      </c>
      <c r="J1888" s="134" t="s">
        <v>150</v>
      </c>
      <c r="K1888" s="134" t="s">
        <v>150</v>
      </c>
      <c r="L1888" s="134" t="s">
        <v>150</v>
      </c>
      <c r="M1888" s="134" t="s">
        <v>150</v>
      </c>
      <c r="N1888" s="115" t="s">
        <v>150</v>
      </c>
      <c r="O1888" s="134" t="s">
        <v>150</v>
      </c>
      <c r="P1888" s="134" t="s">
        <v>150</v>
      </c>
      <c r="Q1888" s="115" t="s">
        <v>150</v>
      </c>
      <c r="R1888" s="134" t="s">
        <v>150</v>
      </c>
      <c r="S1888" s="140">
        <v>56</v>
      </c>
      <c r="FQ1888" s="143"/>
      <c r="FR1888" s="143"/>
      <c r="FS1888" s="143"/>
      <c r="FT1888" s="143"/>
      <c r="FU1888" s="143"/>
      <c r="FV1888" s="143"/>
      <c r="FW1888" s="143"/>
      <c r="FX1888" s="143"/>
      <c r="FY1888" s="143"/>
      <c r="FZ1888" s="143"/>
      <c r="GA1888" s="143"/>
      <c r="GB1888" s="143"/>
      <c r="GC1888" s="143"/>
      <c r="GD1888" s="143"/>
      <c r="GE1888" s="143"/>
      <c r="GF1888" s="143"/>
      <c r="GG1888" s="143"/>
      <c r="GH1888" s="143"/>
      <c r="GI1888" s="143"/>
      <c r="GJ1888" s="143"/>
      <c r="HZ1888" s="143"/>
      <c r="IA1888" s="143"/>
      <c r="IB1888" s="143"/>
      <c r="IC1888" s="143"/>
      <c r="ID1888" s="143"/>
      <c r="IE1888" s="143"/>
      <c r="IF1888" s="143"/>
      <c r="IG1888" s="143"/>
      <c r="IH1888" s="143"/>
      <c r="II1888" s="143"/>
      <c r="IJ1888" s="143"/>
      <c r="IK1888" s="143"/>
      <c r="IL1888" s="143"/>
      <c r="IM1888" s="143"/>
      <c r="IN1888" s="143"/>
      <c r="IO1888" s="143"/>
      <c r="IP1888" s="143"/>
      <c r="IQ1888" s="143"/>
      <c r="IR1888" s="143"/>
    </row>
    <row r="1889" spans="1:252" s="177" customFormat="1" ht="8.1" customHeight="1">
      <c r="A1889" s="137">
        <v>57</v>
      </c>
      <c r="B1889" s="137"/>
      <c r="C1889" s="159" t="s">
        <v>85</v>
      </c>
      <c r="D1889" s="139"/>
      <c r="E1889" s="134">
        <v>738</v>
      </c>
      <c r="F1889" s="134">
        <v>91</v>
      </c>
      <c r="G1889" s="134">
        <v>753</v>
      </c>
      <c r="H1889" s="134" t="s">
        <v>150</v>
      </c>
      <c r="I1889" s="134" t="s">
        <v>150</v>
      </c>
      <c r="J1889" s="134">
        <v>36</v>
      </c>
      <c r="K1889" s="134" t="s">
        <v>150</v>
      </c>
      <c r="L1889" s="134">
        <v>54</v>
      </c>
      <c r="M1889" s="134">
        <v>156</v>
      </c>
      <c r="N1889" s="115">
        <v>1058</v>
      </c>
      <c r="O1889" s="134">
        <v>1058</v>
      </c>
      <c r="P1889" s="134" t="s">
        <v>150</v>
      </c>
      <c r="Q1889" s="115">
        <v>23126</v>
      </c>
      <c r="R1889" s="134">
        <v>23126</v>
      </c>
      <c r="S1889" s="140">
        <v>57</v>
      </c>
      <c r="FQ1889" s="143"/>
      <c r="FR1889" s="143"/>
      <c r="FS1889" s="143"/>
      <c r="FT1889" s="143"/>
      <c r="FU1889" s="143"/>
      <c r="FV1889" s="143"/>
      <c r="FW1889" s="143"/>
      <c r="FX1889" s="143"/>
      <c r="FY1889" s="143"/>
      <c r="FZ1889" s="143"/>
      <c r="GA1889" s="143"/>
      <c r="GB1889" s="143"/>
      <c r="GC1889" s="143"/>
      <c r="GD1889" s="143"/>
      <c r="GE1889" s="143"/>
      <c r="GF1889" s="143"/>
      <c r="GG1889" s="143"/>
      <c r="GH1889" s="143"/>
      <c r="GI1889" s="143"/>
      <c r="GJ1889" s="143"/>
      <c r="HZ1889" s="143"/>
      <c r="IA1889" s="143"/>
      <c r="IB1889" s="143"/>
      <c r="IC1889" s="143"/>
      <c r="ID1889" s="143"/>
      <c r="IE1889" s="143"/>
      <c r="IF1889" s="143"/>
      <c r="IG1889" s="143"/>
      <c r="IH1889" s="143"/>
      <c r="II1889" s="143"/>
      <c r="IJ1889" s="143"/>
      <c r="IK1889" s="143"/>
      <c r="IL1889" s="143"/>
      <c r="IM1889" s="143"/>
      <c r="IN1889" s="143"/>
      <c r="IO1889" s="143"/>
      <c r="IP1889" s="143"/>
      <c r="IQ1889" s="143"/>
      <c r="IR1889" s="143"/>
    </row>
    <row r="1890" spans="1:252" s="179" customFormat="1" ht="8.1" customHeight="1">
      <c r="A1890" s="149"/>
      <c r="B1890" s="149"/>
      <c r="C1890" s="150" t="s">
        <v>86</v>
      </c>
      <c r="D1890" s="158"/>
      <c r="E1890" s="152">
        <f t="shared" ref="E1890:R1890" si="167">IF(SUM(E1875:E1889)&gt;0,SUM(E1875:E1889),"-")</f>
        <v>1196</v>
      </c>
      <c r="F1890" s="152">
        <f t="shared" si="167"/>
        <v>353</v>
      </c>
      <c r="G1890" s="152">
        <f t="shared" si="167"/>
        <v>1639</v>
      </c>
      <c r="H1890" s="152" t="str">
        <f t="shared" si="167"/>
        <v>-</v>
      </c>
      <c r="I1890" s="152" t="str">
        <f t="shared" si="167"/>
        <v>-</v>
      </c>
      <c r="J1890" s="152">
        <f t="shared" si="167"/>
        <v>1131</v>
      </c>
      <c r="K1890" s="152">
        <f t="shared" si="167"/>
        <v>11</v>
      </c>
      <c r="L1890" s="152">
        <f t="shared" si="167"/>
        <v>90</v>
      </c>
      <c r="M1890" s="152">
        <f t="shared" si="167"/>
        <v>219</v>
      </c>
      <c r="N1890" s="152">
        <f t="shared" si="167"/>
        <v>1064</v>
      </c>
      <c r="O1890" s="152">
        <f t="shared" si="167"/>
        <v>1059</v>
      </c>
      <c r="P1890" s="152">
        <f t="shared" si="167"/>
        <v>5</v>
      </c>
      <c r="Q1890" s="152">
        <f t="shared" si="167"/>
        <v>31414</v>
      </c>
      <c r="R1890" s="152">
        <f t="shared" si="167"/>
        <v>31129</v>
      </c>
      <c r="S1890" s="153"/>
      <c r="FQ1890" s="129"/>
      <c r="FR1890" s="129"/>
      <c r="FS1890" s="129"/>
      <c r="FT1890" s="129"/>
      <c r="FU1890" s="129"/>
      <c r="FV1890" s="129"/>
      <c r="FW1890" s="129"/>
      <c r="FX1890" s="129"/>
      <c r="FY1890" s="129"/>
      <c r="FZ1890" s="129"/>
      <c r="GA1890" s="129"/>
      <c r="GB1890" s="129"/>
      <c r="GC1890" s="129"/>
      <c r="GD1890" s="129"/>
      <c r="GE1890" s="129"/>
      <c r="GF1890" s="129"/>
      <c r="GG1890" s="129"/>
      <c r="GH1890" s="129"/>
      <c r="GI1890" s="129"/>
      <c r="GJ1890" s="129"/>
      <c r="HZ1890" s="129"/>
      <c r="IA1890" s="129"/>
      <c r="IB1890" s="129"/>
      <c r="IC1890" s="129"/>
      <c r="ID1890" s="129"/>
      <c r="IE1890" s="129"/>
      <c r="IF1890" s="129"/>
      <c r="IG1890" s="129"/>
      <c r="IH1890" s="129"/>
      <c r="II1890" s="129"/>
      <c r="IJ1890" s="129"/>
      <c r="IK1890" s="129"/>
      <c r="IL1890" s="129"/>
      <c r="IM1890" s="129"/>
      <c r="IN1890" s="129"/>
      <c r="IO1890" s="129"/>
      <c r="IP1890" s="129"/>
      <c r="IQ1890" s="129"/>
      <c r="IR1890" s="129"/>
    </row>
    <row r="1891" spans="1:252" s="176" customFormat="1" ht="8.1" customHeight="1">
      <c r="A1891" s="130">
        <v>58</v>
      </c>
      <c r="B1891" s="130"/>
      <c r="C1891" s="131" t="s">
        <v>121</v>
      </c>
      <c r="D1891" s="132"/>
      <c r="E1891" s="134" t="s">
        <v>150</v>
      </c>
      <c r="F1891" s="134" t="s">
        <v>150</v>
      </c>
      <c r="G1891" s="134">
        <v>104</v>
      </c>
      <c r="H1891" s="134" t="s">
        <v>150</v>
      </c>
      <c r="I1891" s="134" t="s">
        <v>150</v>
      </c>
      <c r="J1891" s="134" t="s">
        <v>150</v>
      </c>
      <c r="K1891" s="134" t="s">
        <v>150</v>
      </c>
      <c r="L1891" s="134" t="s">
        <v>150</v>
      </c>
      <c r="M1891" s="134" t="s">
        <v>150</v>
      </c>
      <c r="N1891" s="115" t="s">
        <v>150</v>
      </c>
      <c r="O1891" s="134" t="s">
        <v>150</v>
      </c>
      <c r="P1891" s="134" t="s">
        <v>150</v>
      </c>
      <c r="Q1891" s="115">
        <v>3225</v>
      </c>
      <c r="R1891" s="134">
        <v>3225</v>
      </c>
      <c r="S1891" s="135">
        <v>58</v>
      </c>
      <c r="FQ1891" s="136"/>
      <c r="FR1891" s="136"/>
      <c r="FS1891" s="136"/>
      <c r="FT1891" s="136"/>
      <c r="FU1891" s="136"/>
      <c r="FV1891" s="136"/>
      <c r="FW1891" s="136"/>
      <c r="FX1891" s="136"/>
      <c r="FY1891" s="136"/>
      <c r="FZ1891" s="136"/>
      <c r="GA1891" s="136"/>
      <c r="GB1891" s="136"/>
      <c r="GC1891" s="136"/>
      <c r="GD1891" s="136"/>
      <c r="GE1891" s="136"/>
      <c r="GF1891" s="136"/>
      <c r="GG1891" s="136"/>
      <c r="GH1891" s="136"/>
      <c r="GI1891" s="136"/>
      <c r="GJ1891" s="136"/>
      <c r="HZ1891" s="136"/>
      <c r="IA1891" s="136"/>
      <c r="IB1891" s="136"/>
      <c r="IC1891" s="136"/>
      <c r="ID1891" s="136"/>
      <c r="IE1891" s="136"/>
      <c r="IF1891" s="136"/>
      <c r="IG1891" s="136"/>
      <c r="IH1891" s="136"/>
      <c r="II1891" s="136"/>
      <c r="IJ1891" s="136"/>
      <c r="IK1891" s="136"/>
      <c r="IL1891" s="136"/>
      <c r="IM1891" s="136"/>
      <c r="IN1891" s="136"/>
      <c r="IO1891" s="136"/>
      <c r="IP1891" s="136"/>
      <c r="IQ1891" s="136"/>
      <c r="IR1891" s="136"/>
    </row>
    <row r="1892" spans="1:252" s="177" customFormat="1" ht="8.1" customHeight="1">
      <c r="A1892" s="137">
        <v>59</v>
      </c>
      <c r="B1892" s="137"/>
      <c r="C1892" s="138" t="s">
        <v>88</v>
      </c>
      <c r="D1892" s="139"/>
      <c r="E1892" s="134">
        <v>343</v>
      </c>
      <c r="F1892" s="134" t="s">
        <v>150</v>
      </c>
      <c r="G1892" s="134" t="s">
        <v>150</v>
      </c>
      <c r="H1892" s="134" t="s">
        <v>150</v>
      </c>
      <c r="I1892" s="134" t="s">
        <v>150</v>
      </c>
      <c r="J1892" s="134" t="s">
        <v>150</v>
      </c>
      <c r="K1892" s="134" t="s">
        <v>150</v>
      </c>
      <c r="L1892" s="134" t="s">
        <v>150</v>
      </c>
      <c r="M1892" s="134" t="s">
        <v>150</v>
      </c>
      <c r="N1892" s="115" t="s">
        <v>150</v>
      </c>
      <c r="O1892" s="134" t="s">
        <v>150</v>
      </c>
      <c r="P1892" s="134" t="s">
        <v>150</v>
      </c>
      <c r="Q1892" s="115">
        <v>50</v>
      </c>
      <c r="R1892" s="134">
        <v>50</v>
      </c>
      <c r="S1892" s="140">
        <v>59</v>
      </c>
      <c r="FQ1892" s="143"/>
      <c r="FR1892" s="143"/>
      <c r="FS1892" s="143"/>
      <c r="FT1892" s="143"/>
      <c r="FU1892" s="143"/>
      <c r="FV1892" s="143"/>
      <c r="FW1892" s="143"/>
      <c r="FX1892" s="143"/>
      <c r="FY1892" s="143"/>
      <c r="FZ1892" s="143"/>
      <c r="GA1892" s="143"/>
      <c r="GB1892" s="143"/>
      <c r="GC1892" s="143"/>
      <c r="GD1892" s="143"/>
      <c r="GE1892" s="143"/>
      <c r="GF1892" s="143"/>
      <c r="GG1892" s="143"/>
      <c r="GH1892" s="143"/>
      <c r="GI1892" s="143"/>
      <c r="GJ1892" s="143"/>
      <c r="HZ1892" s="143"/>
      <c r="IA1892" s="143"/>
      <c r="IB1892" s="143"/>
      <c r="IC1892" s="143"/>
      <c r="ID1892" s="143"/>
      <c r="IE1892" s="143"/>
      <c r="IF1892" s="143"/>
      <c r="IG1892" s="143"/>
      <c r="IH1892" s="143"/>
      <c r="II1892" s="143"/>
      <c r="IJ1892" s="143"/>
      <c r="IK1892" s="143"/>
      <c r="IL1892" s="143"/>
      <c r="IM1892" s="143"/>
      <c r="IN1892" s="143"/>
      <c r="IO1892" s="143"/>
      <c r="IP1892" s="143"/>
      <c r="IQ1892" s="143"/>
      <c r="IR1892" s="143"/>
    </row>
    <row r="1893" spans="1:252" s="177" customFormat="1" ht="8.1" customHeight="1">
      <c r="A1893" s="137">
        <v>60</v>
      </c>
      <c r="B1893" s="137"/>
      <c r="C1893" s="138" t="s">
        <v>89</v>
      </c>
      <c r="D1893" s="139"/>
      <c r="E1893" s="134" t="s">
        <v>150</v>
      </c>
      <c r="F1893" s="134" t="s">
        <v>150</v>
      </c>
      <c r="G1893" s="134">
        <v>3</v>
      </c>
      <c r="H1893" s="134" t="s">
        <v>150</v>
      </c>
      <c r="I1893" s="134" t="s">
        <v>150</v>
      </c>
      <c r="J1893" s="134" t="s">
        <v>150</v>
      </c>
      <c r="K1893" s="134" t="s">
        <v>150</v>
      </c>
      <c r="L1893" s="134" t="s">
        <v>150</v>
      </c>
      <c r="M1893" s="134" t="s">
        <v>150</v>
      </c>
      <c r="N1893" s="115" t="s">
        <v>150</v>
      </c>
      <c r="O1893" s="134" t="s">
        <v>150</v>
      </c>
      <c r="P1893" s="134" t="s">
        <v>150</v>
      </c>
      <c r="Q1893" s="115">
        <v>528</v>
      </c>
      <c r="R1893" s="134">
        <v>528</v>
      </c>
      <c r="S1893" s="140">
        <v>60</v>
      </c>
      <c r="FQ1893" s="143"/>
      <c r="FR1893" s="143"/>
      <c r="FS1893" s="143"/>
      <c r="FT1893" s="143"/>
      <c r="FU1893" s="143"/>
      <c r="FV1893" s="143"/>
      <c r="FW1893" s="143"/>
      <c r="FX1893" s="143"/>
      <c r="FY1893" s="143"/>
      <c r="FZ1893" s="143"/>
      <c r="GA1893" s="143"/>
      <c r="GB1893" s="143"/>
      <c r="GC1893" s="143"/>
      <c r="GD1893" s="143"/>
      <c r="GE1893" s="143"/>
      <c r="GF1893" s="143"/>
      <c r="GG1893" s="143"/>
      <c r="GH1893" s="143"/>
      <c r="GI1893" s="143"/>
      <c r="GJ1893" s="143"/>
      <c r="HZ1893" s="143"/>
      <c r="IA1893" s="143"/>
      <c r="IB1893" s="143"/>
      <c r="IC1893" s="143"/>
      <c r="ID1893" s="143"/>
      <c r="IE1893" s="143"/>
      <c r="IF1893" s="143"/>
      <c r="IG1893" s="143"/>
      <c r="IH1893" s="143"/>
      <c r="II1893" s="143"/>
      <c r="IJ1893" s="143"/>
      <c r="IK1893" s="143"/>
      <c r="IL1893" s="143"/>
      <c r="IM1893" s="143"/>
      <c r="IN1893" s="143"/>
      <c r="IO1893" s="143"/>
      <c r="IP1893" s="143"/>
      <c r="IQ1893" s="143"/>
      <c r="IR1893" s="143"/>
    </row>
    <row r="1894" spans="1:252" s="177" customFormat="1" ht="8.1" customHeight="1">
      <c r="A1894" s="137">
        <v>61</v>
      </c>
      <c r="B1894" s="137"/>
      <c r="C1894" s="138" t="s">
        <v>90</v>
      </c>
      <c r="D1894" s="139"/>
      <c r="E1894" s="134" t="s">
        <v>150</v>
      </c>
      <c r="F1894" s="134" t="s">
        <v>150</v>
      </c>
      <c r="G1894" s="134" t="s">
        <v>150</v>
      </c>
      <c r="H1894" s="134" t="s">
        <v>150</v>
      </c>
      <c r="I1894" s="134" t="s">
        <v>150</v>
      </c>
      <c r="J1894" s="134" t="s">
        <v>150</v>
      </c>
      <c r="K1894" s="134" t="s">
        <v>150</v>
      </c>
      <c r="L1894" s="134" t="s">
        <v>150</v>
      </c>
      <c r="M1894" s="134" t="s">
        <v>150</v>
      </c>
      <c r="N1894" s="115" t="s">
        <v>150</v>
      </c>
      <c r="O1894" s="134" t="s">
        <v>150</v>
      </c>
      <c r="P1894" s="134" t="s">
        <v>150</v>
      </c>
      <c r="Q1894" s="115" t="s">
        <v>150</v>
      </c>
      <c r="R1894" s="134" t="s">
        <v>150</v>
      </c>
      <c r="S1894" s="140">
        <v>61</v>
      </c>
      <c r="FQ1894" s="143"/>
      <c r="FR1894" s="143"/>
      <c r="FS1894" s="143"/>
      <c r="FT1894" s="143"/>
      <c r="FU1894" s="143"/>
      <c r="FV1894" s="143"/>
      <c r="FW1894" s="143"/>
      <c r="FX1894" s="143"/>
      <c r="FY1894" s="143"/>
      <c r="FZ1894" s="143"/>
      <c r="GA1894" s="143"/>
      <c r="GB1894" s="143"/>
      <c r="GC1894" s="143"/>
      <c r="GD1894" s="143"/>
      <c r="GE1894" s="143"/>
      <c r="GF1894" s="143"/>
      <c r="GG1894" s="143"/>
      <c r="GH1894" s="143"/>
      <c r="GI1894" s="143"/>
      <c r="GJ1894" s="143"/>
      <c r="HZ1894" s="143"/>
      <c r="IA1894" s="143"/>
      <c r="IB1894" s="143"/>
      <c r="IC1894" s="143"/>
      <c r="ID1894" s="143"/>
      <c r="IE1894" s="143"/>
      <c r="IF1894" s="143"/>
      <c r="IG1894" s="143"/>
      <c r="IH1894" s="143"/>
      <c r="II1894" s="143"/>
      <c r="IJ1894" s="143"/>
      <c r="IK1894" s="143"/>
      <c r="IL1894" s="143"/>
      <c r="IM1894" s="143"/>
      <c r="IN1894" s="143"/>
      <c r="IO1894" s="143"/>
      <c r="IP1894" s="143"/>
      <c r="IQ1894" s="143"/>
      <c r="IR1894" s="143"/>
    </row>
    <row r="1895" spans="1:252" s="177" customFormat="1" ht="8.1" customHeight="1">
      <c r="A1895" s="137">
        <v>62</v>
      </c>
      <c r="B1895" s="137"/>
      <c r="C1895" s="138" t="s">
        <v>91</v>
      </c>
      <c r="D1895" s="139"/>
      <c r="E1895" s="134">
        <v>1402</v>
      </c>
      <c r="F1895" s="134" t="s">
        <v>150</v>
      </c>
      <c r="G1895" s="134">
        <v>478</v>
      </c>
      <c r="H1895" s="134" t="s">
        <v>150</v>
      </c>
      <c r="I1895" s="134" t="s">
        <v>150</v>
      </c>
      <c r="J1895" s="134" t="s">
        <v>150</v>
      </c>
      <c r="K1895" s="134" t="s">
        <v>150</v>
      </c>
      <c r="L1895" s="134" t="s">
        <v>150</v>
      </c>
      <c r="M1895" s="134">
        <v>13</v>
      </c>
      <c r="N1895" s="115">
        <v>75</v>
      </c>
      <c r="O1895" s="134">
        <v>75</v>
      </c>
      <c r="P1895" s="134" t="s">
        <v>150</v>
      </c>
      <c r="Q1895" s="115">
        <v>2334</v>
      </c>
      <c r="R1895" s="134">
        <v>2334</v>
      </c>
      <c r="S1895" s="140">
        <v>62</v>
      </c>
      <c r="FQ1895" s="143"/>
      <c r="FR1895" s="143"/>
      <c r="FS1895" s="143"/>
      <c r="FT1895" s="143"/>
      <c r="FU1895" s="143"/>
      <c r="FV1895" s="143"/>
      <c r="FW1895" s="143"/>
      <c r="FX1895" s="143"/>
      <c r="FY1895" s="143"/>
      <c r="FZ1895" s="143"/>
      <c r="GA1895" s="143"/>
      <c r="GB1895" s="143"/>
      <c r="GC1895" s="143"/>
      <c r="GD1895" s="143"/>
      <c r="GE1895" s="143"/>
      <c r="GF1895" s="143"/>
      <c r="GG1895" s="143"/>
      <c r="GH1895" s="143"/>
      <c r="GI1895" s="143"/>
      <c r="GJ1895" s="143"/>
      <c r="HZ1895" s="143"/>
      <c r="IA1895" s="143"/>
      <c r="IB1895" s="143"/>
      <c r="IC1895" s="143"/>
      <c r="ID1895" s="143"/>
      <c r="IE1895" s="143"/>
      <c r="IF1895" s="143"/>
      <c r="IG1895" s="143"/>
      <c r="IH1895" s="143"/>
      <c r="II1895" s="143"/>
      <c r="IJ1895" s="143"/>
      <c r="IK1895" s="143"/>
      <c r="IL1895" s="143"/>
      <c r="IM1895" s="143"/>
      <c r="IN1895" s="143"/>
      <c r="IO1895" s="143"/>
      <c r="IP1895" s="143"/>
      <c r="IQ1895" s="143"/>
      <c r="IR1895" s="143"/>
    </row>
    <row r="1896" spans="1:252" s="177" customFormat="1" ht="8.1" customHeight="1">
      <c r="A1896" s="137">
        <v>63</v>
      </c>
      <c r="B1896" s="137"/>
      <c r="C1896" s="138" t="s">
        <v>92</v>
      </c>
      <c r="D1896" s="139"/>
      <c r="E1896" s="134">
        <v>185</v>
      </c>
      <c r="F1896" s="134" t="s">
        <v>150</v>
      </c>
      <c r="G1896" s="134">
        <v>10</v>
      </c>
      <c r="H1896" s="134" t="s">
        <v>150</v>
      </c>
      <c r="I1896" s="134" t="s">
        <v>150</v>
      </c>
      <c r="J1896" s="134" t="s">
        <v>150</v>
      </c>
      <c r="K1896" s="134" t="s">
        <v>150</v>
      </c>
      <c r="L1896" s="134" t="s">
        <v>150</v>
      </c>
      <c r="M1896" s="134" t="s">
        <v>150</v>
      </c>
      <c r="N1896" s="115" t="s">
        <v>150</v>
      </c>
      <c r="O1896" s="134" t="s">
        <v>150</v>
      </c>
      <c r="P1896" s="134" t="s">
        <v>150</v>
      </c>
      <c r="Q1896" s="115">
        <v>126</v>
      </c>
      <c r="R1896" s="134">
        <v>126</v>
      </c>
      <c r="S1896" s="140">
        <v>63</v>
      </c>
      <c r="FQ1896" s="143"/>
      <c r="FR1896" s="143"/>
      <c r="FS1896" s="143"/>
      <c r="FT1896" s="143"/>
      <c r="FU1896" s="143"/>
      <c r="FV1896" s="143"/>
      <c r="FW1896" s="143"/>
      <c r="FX1896" s="143"/>
      <c r="FY1896" s="143"/>
      <c r="FZ1896" s="143"/>
      <c r="GA1896" s="143"/>
      <c r="GB1896" s="143"/>
      <c r="GC1896" s="143"/>
      <c r="GD1896" s="143"/>
      <c r="GE1896" s="143"/>
      <c r="GF1896" s="143"/>
      <c r="GG1896" s="143"/>
      <c r="GH1896" s="143"/>
      <c r="GI1896" s="143"/>
      <c r="GJ1896" s="143"/>
      <c r="HZ1896" s="143"/>
      <c r="IA1896" s="143"/>
      <c r="IB1896" s="143"/>
      <c r="IC1896" s="143"/>
      <c r="ID1896" s="143"/>
      <c r="IE1896" s="143"/>
      <c r="IF1896" s="143"/>
      <c r="IG1896" s="143"/>
      <c r="IH1896" s="143"/>
      <c r="II1896" s="143"/>
      <c r="IJ1896" s="143"/>
      <c r="IK1896" s="143"/>
      <c r="IL1896" s="143"/>
      <c r="IM1896" s="143"/>
      <c r="IN1896" s="143"/>
      <c r="IO1896" s="143"/>
      <c r="IP1896" s="143"/>
      <c r="IQ1896" s="143"/>
      <c r="IR1896" s="143"/>
    </row>
    <row r="1897" spans="1:252" s="177" customFormat="1" ht="8.1" customHeight="1">
      <c r="A1897" s="137">
        <v>64</v>
      </c>
      <c r="B1897" s="137"/>
      <c r="C1897" s="138" t="s">
        <v>93</v>
      </c>
      <c r="D1897" s="139"/>
      <c r="E1897" s="134" t="s">
        <v>150</v>
      </c>
      <c r="F1897" s="134" t="s">
        <v>150</v>
      </c>
      <c r="G1897" s="134" t="s">
        <v>150</v>
      </c>
      <c r="H1897" s="134" t="s">
        <v>150</v>
      </c>
      <c r="I1897" s="134" t="s">
        <v>150</v>
      </c>
      <c r="J1897" s="134" t="s">
        <v>150</v>
      </c>
      <c r="K1897" s="134" t="s">
        <v>150</v>
      </c>
      <c r="L1897" s="134" t="s">
        <v>150</v>
      </c>
      <c r="M1897" s="134" t="s">
        <v>150</v>
      </c>
      <c r="N1897" s="115" t="s">
        <v>150</v>
      </c>
      <c r="O1897" s="134" t="s">
        <v>150</v>
      </c>
      <c r="P1897" s="134" t="s">
        <v>150</v>
      </c>
      <c r="Q1897" s="115" t="s">
        <v>150</v>
      </c>
      <c r="R1897" s="134" t="s">
        <v>150</v>
      </c>
      <c r="S1897" s="140">
        <v>64</v>
      </c>
      <c r="FQ1897" s="143"/>
      <c r="FR1897" s="143"/>
      <c r="FS1897" s="143"/>
      <c r="FT1897" s="143"/>
      <c r="FU1897" s="143"/>
      <c r="FV1897" s="143"/>
      <c r="FW1897" s="143"/>
      <c r="FX1897" s="143"/>
      <c r="FY1897" s="143"/>
      <c r="FZ1897" s="143"/>
      <c r="GA1897" s="143"/>
      <c r="GB1897" s="143"/>
      <c r="GC1897" s="143"/>
      <c r="GD1897" s="143"/>
      <c r="GE1897" s="143"/>
      <c r="GF1897" s="143"/>
      <c r="GG1897" s="143"/>
      <c r="GH1897" s="143"/>
      <c r="GI1897" s="143"/>
      <c r="GJ1897" s="143"/>
      <c r="HZ1897" s="143"/>
      <c r="IA1897" s="143"/>
      <c r="IB1897" s="143"/>
      <c r="IC1897" s="143"/>
      <c r="ID1897" s="143"/>
      <c r="IE1897" s="143"/>
      <c r="IF1897" s="143"/>
      <c r="IG1897" s="143"/>
      <c r="IH1897" s="143"/>
      <c r="II1897" s="143"/>
      <c r="IJ1897" s="143"/>
      <c r="IK1897" s="143"/>
      <c r="IL1897" s="143"/>
      <c r="IM1897" s="143"/>
      <c r="IN1897" s="143"/>
      <c r="IO1897" s="143"/>
      <c r="IP1897" s="143"/>
      <c r="IQ1897" s="143"/>
      <c r="IR1897" s="143"/>
    </row>
    <row r="1898" spans="1:252" s="177" customFormat="1" ht="8.1" customHeight="1">
      <c r="A1898" s="137">
        <v>65</v>
      </c>
      <c r="B1898" s="137"/>
      <c r="C1898" s="138" t="s">
        <v>94</v>
      </c>
      <c r="D1898" s="139"/>
      <c r="E1898" s="134" t="s">
        <v>150</v>
      </c>
      <c r="F1898" s="134" t="s">
        <v>150</v>
      </c>
      <c r="G1898" s="134" t="s">
        <v>150</v>
      </c>
      <c r="H1898" s="134" t="s">
        <v>150</v>
      </c>
      <c r="I1898" s="134" t="s">
        <v>150</v>
      </c>
      <c r="J1898" s="134" t="s">
        <v>150</v>
      </c>
      <c r="K1898" s="134" t="s">
        <v>150</v>
      </c>
      <c r="L1898" s="134" t="s">
        <v>150</v>
      </c>
      <c r="M1898" s="134" t="s">
        <v>150</v>
      </c>
      <c r="N1898" s="115" t="s">
        <v>150</v>
      </c>
      <c r="O1898" s="134" t="s">
        <v>150</v>
      </c>
      <c r="P1898" s="134" t="s">
        <v>150</v>
      </c>
      <c r="Q1898" s="115" t="s">
        <v>150</v>
      </c>
      <c r="R1898" s="134" t="s">
        <v>150</v>
      </c>
      <c r="S1898" s="140">
        <v>65</v>
      </c>
      <c r="FQ1898" s="143"/>
      <c r="FR1898" s="143"/>
      <c r="FS1898" s="143"/>
      <c r="FT1898" s="143"/>
      <c r="FU1898" s="143"/>
      <c r="FV1898" s="143"/>
      <c r="FW1898" s="143"/>
      <c r="FX1898" s="143"/>
      <c r="FY1898" s="143"/>
      <c r="FZ1898" s="143"/>
      <c r="GA1898" s="143"/>
      <c r="GB1898" s="143"/>
      <c r="GC1898" s="143"/>
      <c r="GD1898" s="143"/>
      <c r="GE1898" s="143"/>
      <c r="GF1898" s="143"/>
      <c r="GG1898" s="143"/>
      <c r="GH1898" s="143"/>
      <c r="GI1898" s="143"/>
      <c r="GJ1898" s="143"/>
      <c r="HZ1898" s="143"/>
      <c r="IA1898" s="143"/>
      <c r="IB1898" s="143"/>
      <c r="IC1898" s="143"/>
      <c r="ID1898" s="143"/>
      <c r="IE1898" s="143"/>
      <c r="IF1898" s="143"/>
      <c r="IG1898" s="143"/>
      <c r="IH1898" s="143"/>
      <c r="II1898" s="143"/>
      <c r="IJ1898" s="143"/>
      <c r="IK1898" s="143"/>
      <c r="IL1898" s="143"/>
      <c r="IM1898" s="143"/>
      <c r="IN1898" s="143"/>
      <c r="IO1898" s="143"/>
      <c r="IP1898" s="143"/>
      <c r="IQ1898" s="143"/>
      <c r="IR1898" s="143"/>
    </row>
    <row r="1899" spans="1:252" s="177" customFormat="1" ht="8.1" customHeight="1">
      <c r="A1899" s="137">
        <v>66</v>
      </c>
      <c r="B1899" s="137"/>
      <c r="C1899" s="138" t="s">
        <v>122</v>
      </c>
      <c r="D1899" s="139"/>
      <c r="E1899" s="134" t="s">
        <v>150</v>
      </c>
      <c r="F1899" s="134" t="s">
        <v>150</v>
      </c>
      <c r="G1899" s="134" t="s">
        <v>150</v>
      </c>
      <c r="H1899" s="134" t="s">
        <v>150</v>
      </c>
      <c r="I1899" s="134" t="s">
        <v>150</v>
      </c>
      <c r="J1899" s="134" t="s">
        <v>150</v>
      </c>
      <c r="K1899" s="134" t="s">
        <v>150</v>
      </c>
      <c r="L1899" s="134" t="s">
        <v>150</v>
      </c>
      <c r="M1899" s="134" t="s">
        <v>150</v>
      </c>
      <c r="N1899" s="115" t="s">
        <v>150</v>
      </c>
      <c r="O1899" s="134" t="s">
        <v>150</v>
      </c>
      <c r="P1899" s="134" t="s">
        <v>150</v>
      </c>
      <c r="Q1899" s="115" t="s">
        <v>150</v>
      </c>
      <c r="R1899" s="134" t="s">
        <v>150</v>
      </c>
      <c r="S1899" s="140">
        <v>66</v>
      </c>
      <c r="FQ1899" s="143"/>
      <c r="FR1899" s="143"/>
      <c r="FS1899" s="143"/>
      <c r="FT1899" s="143"/>
      <c r="FU1899" s="143"/>
      <c r="FV1899" s="143"/>
      <c r="FW1899" s="143"/>
      <c r="FX1899" s="143"/>
      <c r="FY1899" s="143"/>
      <c r="FZ1899" s="143"/>
      <c r="GA1899" s="143"/>
      <c r="GB1899" s="143"/>
      <c r="GC1899" s="143"/>
      <c r="GD1899" s="143"/>
      <c r="GE1899" s="143"/>
      <c r="GF1899" s="143"/>
      <c r="GG1899" s="143"/>
      <c r="GH1899" s="143"/>
      <c r="GI1899" s="143"/>
      <c r="GJ1899" s="143"/>
      <c r="HZ1899" s="143"/>
      <c r="IA1899" s="143"/>
      <c r="IB1899" s="143"/>
      <c r="IC1899" s="143"/>
      <c r="ID1899" s="143"/>
      <c r="IE1899" s="143"/>
      <c r="IF1899" s="143"/>
      <c r="IG1899" s="143"/>
      <c r="IH1899" s="143"/>
      <c r="II1899" s="143"/>
      <c r="IJ1899" s="143"/>
      <c r="IK1899" s="143"/>
      <c r="IL1899" s="143"/>
      <c r="IM1899" s="143"/>
      <c r="IN1899" s="143"/>
      <c r="IO1899" s="143"/>
      <c r="IP1899" s="143"/>
      <c r="IQ1899" s="143"/>
      <c r="IR1899" s="143"/>
    </row>
    <row r="1900" spans="1:252" s="179" customFormat="1" ht="8.1" customHeight="1">
      <c r="A1900" s="149"/>
      <c r="B1900" s="149"/>
      <c r="C1900" s="150" t="s">
        <v>96</v>
      </c>
      <c r="D1900" s="158"/>
      <c r="E1900" s="152">
        <f t="shared" ref="E1900:R1900" si="168">IF(SUM(E1891:E1899)&gt;0,SUM(E1891:E1899),"-")</f>
        <v>1930</v>
      </c>
      <c r="F1900" s="152" t="str">
        <f t="shared" si="168"/>
        <v>-</v>
      </c>
      <c r="G1900" s="152">
        <f t="shared" si="168"/>
        <v>595</v>
      </c>
      <c r="H1900" s="152" t="str">
        <f t="shared" si="168"/>
        <v>-</v>
      </c>
      <c r="I1900" s="152" t="str">
        <f t="shared" si="168"/>
        <v>-</v>
      </c>
      <c r="J1900" s="152" t="str">
        <f t="shared" si="168"/>
        <v>-</v>
      </c>
      <c r="K1900" s="152" t="str">
        <f t="shared" si="168"/>
        <v>-</v>
      </c>
      <c r="L1900" s="152" t="str">
        <f t="shared" si="168"/>
        <v>-</v>
      </c>
      <c r="M1900" s="152">
        <f t="shared" si="168"/>
        <v>13</v>
      </c>
      <c r="N1900" s="152">
        <f t="shared" si="168"/>
        <v>75</v>
      </c>
      <c r="O1900" s="152">
        <f t="shared" si="168"/>
        <v>75</v>
      </c>
      <c r="P1900" s="152" t="str">
        <f t="shared" si="168"/>
        <v>-</v>
      </c>
      <c r="Q1900" s="152">
        <f t="shared" si="168"/>
        <v>6263</v>
      </c>
      <c r="R1900" s="152">
        <f t="shared" si="168"/>
        <v>6263</v>
      </c>
      <c r="S1900" s="153"/>
      <c r="FQ1900" s="129"/>
      <c r="FR1900" s="129"/>
      <c r="FS1900" s="129"/>
      <c r="FT1900" s="129"/>
      <c r="FU1900" s="129"/>
      <c r="FV1900" s="129"/>
      <c r="FW1900" s="129"/>
      <c r="FX1900" s="129"/>
      <c r="FY1900" s="129"/>
      <c r="FZ1900" s="129"/>
      <c r="GA1900" s="129"/>
      <c r="GB1900" s="129"/>
      <c r="GC1900" s="129"/>
      <c r="GD1900" s="129"/>
      <c r="GE1900" s="129"/>
      <c r="GF1900" s="129"/>
      <c r="GG1900" s="129"/>
      <c r="GH1900" s="129"/>
      <c r="GI1900" s="129"/>
      <c r="GJ1900" s="129"/>
      <c r="HZ1900" s="129"/>
      <c r="IA1900" s="129"/>
      <c r="IB1900" s="129"/>
      <c r="IC1900" s="129"/>
      <c r="ID1900" s="129"/>
      <c r="IE1900" s="129"/>
      <c r="IF1900" s="129"/>
      <c r="IG1900" s="129"/>
      <c r="IH1900" s="129"/>
      <c r="II1900" s="129"/>
      <c r="IJ1900" s="129"/>
      <c r="IK1900" s="129"/>
      <c r="IL1900" s="129"/>
      <c r="IM1900" s="129"/>
      <c r="IN1900" s="129"/>
      <c r="IO1900" s="129"/>
      <c r="IP1900" s="129"/>
      <c r="IQ1900" s="129"/>
      <c r="IR1900" s="129"/>
    </row>
    <row r="1901" spans="1:252" s="176" customFormat="1" ht="8.1" customHeight="1">
      <c r="A1901" s="130">
        <v>67</v>
      </c>
      <c r="B1901" s="130"/>
      <c r="C1901" s="131" t="s">
        <v>97</v>
      </c>
      <c r="D1901" s="132"/>
      <c r="E1901" s="134" t="s">
        <v>150</v>
      </c>
      <c r="F1901" s="134" t="s">
        <v>150</v>
      </c>
      <c r="G1901" s="134" t="s">
        <v>150</v>
      </c>
      <c r="H1901" s="134" t="s">
        <v>150</v>
      </c>
      <c r="I1901" s="134" t="s">
        <v>150</v>
      </c>
      <c r="J1901" s="134" t="s">
        <v>150</v>
      </c>
      <c r="K1901" s="134" t="s">
        <v>150</v>
      </c>
      <c r="L1901" s="134" t="s">
        <v>150</v>
      </c>
      <c r="M1901" s="134" t="s">
        <v>150</v>
      </c>
      <c r="N1901" s="115" t="s">
        <v>150</v>
      </c>
      <c r="O1901" s="134" t="s">
        <v>150</v>
      </c>
      <c r="P1901" s="134" t="s">
        <v>150</v>
      </c>
      <c r="Q1901" s="115">
        <v>1</v>
      </c>
      <c r="R1901" s="134" t="s">
        <v>150</v>
      </c>
      <c r="S1901" s="135">
        <v>67</v>
      </c>
      <c r="FQ1901" s="136"/>
      <c r="FR1901" s="136"/>
      <c r="FS1901" s="136"/>
      <c r="FT1901" s="136"/>
      <c r="FU1901" s="136"/>
      <c r="FV1901" s="136"/>
      <c r="FW1901" s="136"/>
      <c r="FX1901" s="136"/>
      <c r="FY1901" s="136"/>
      <c r="FZ1901" s="136"/>
      <c r="GA1901" s="136"/>
      <c r="GB1901" s="136"/>
      <c r="GC1901" s="136"/>
      <c r="GD1901" s="136"/>
      <c r="GE1901" s="136"/>
      <c r="GF1901" s="136"/>
      <c r="GG1901" s="136"/>
      <c r="GH1901" s="136"/>
      <c r="GI1901" s="136"/>
      <c r="GJ1901" s="136"/>
      <c r="HZ1901" s="136"/>
      <c r="IA1901" s="136"/>
      <c r="IB1901" s="136"/>
      <c r="IC1901" s="136"/>
      <c r="ID1901" s="136"/>
      <c r="IE1901" s="136"/>
      <c r="IF1901" s="136"/>
      <c r="IG1901" s="136"/>
      <c r="IH1901" s="136"/>
      <c r="II1901" s="136"/>
      <c r="IJ1901" s="136"/>
      <c r="IK1901" s="136"/>
      <c r="IL1901" s="136"/>
      <c r="IM1901" s="136"/>
      <c r="IN1901" s="136"/>
      <c r="IO1901" s="136"/>
      <c r="IP1901" s="136"/>
      <c r="IQ1901" s="136"/>
      <c r="IR1901" s="136"/>
    </row>
    <row r="1902" spans="1:252" s="177" customFormat="1" ht="8.1" customHeight="1">
      <c r="A1902" s="137">
        <v>68</v>
      </c>
      <c r="B1902" s="137"/>
      <c r="C1902" s="138" t="s">
        <v>98</v>
      </c>
      <c r="D1902" s="139"/>
      <c r="E1902" s="134">
        <v>104</v>
      </c>
      <c r="F1902" s="134" t="s">
        <v>150</v>
      </c>
      <c r="G1902" s="134">
        <v>1159</v>
      </c>
      <c r="H1902" s="134" t="s">
        <v>150</v>
      </c>
      <c r="I1902" s="134" t="s">
        <v>150</v>
      </c>
      <c r="J1902" s="134" t="s">
        <v>150</v>
      </c>
      <c r="K1902" s="134" t="s">
        <v>150</v>
      </c>
      <c r="L1902" s="134" t="s">
        <v>150</v>
      </c>
      <c r="M1902" s="134" t="s">
        <v>150</v>
      </c>
      <c r="N1902" s="115" t="s">
        <v>150</v>
      </c>
      <c r="O1902" s="134" t="s">
        <v>150</v>
      </c>
      <c r="P1902" s="134" t="s">
        <v>150</v>
      </c>
      <c r="Q1902" s="115">
        <v>2560</v>
      </c>
      <c r="R1902" s="134">
        <v>2560</v>
      </c>
      <c r="S1902" s="140">
        <v>68</v>
      </c>
      <c r="FQ1902" s="143"/>
      <c r="FR1902" s="143"/>
      <c r="FS1902" s="143"/>
      <c r="FT1902" s="143"/>
      <c r="FU1902" s="143"/>
      <c r="FV1902" s="143"/>
      <c r="FW1902" s="143"/>
      <c r="FX1902" s="143"/>
      <c r="FY1902" s="143"/>
      <c r="FZ1902" s="143"/>
      <c r="GA1902" s="143"/>
      <c r="GB1902" s="143"/>
      <c r="GC1902" s="143"/>
      <c r="GD1902" s="143"/>
      <c r="GE1902" s="143"/>
      <c r="GF1902" s="143"/>
      <c r="GG1902" s="143"/>
      <c r="GH1902" s="143"/>
      <c r="GI1902" s="143"/>
      <c r="GJ1902" s="143"/>
      <c r="HZ1902" s="143"/>
      <c r="IA1902" s="143"/>
      <c r="IB1902" s="143"/>
      <c r="IC1902" s="143"/>
      <c r="ID1902" s="143"/>
      <c r="IE1902" s="143"/>
      <c r="IF1902" s="143"/>
      <c r="IG1902" s="143"/>
      <c r="IH1902" s="143"/>
      <c r="II1902" s="143"/>
      <c r="IJ1902" s="143"/>
      <c r="IK1902" s="143"/>
      <c r="IL1902" s="143"/>
      <c r="IM1902" s="143"/>
      <c r="IN1902" s="143"/>
      <c r="IO1902" s="143"/>
      <c r="IP1902" s="143"/>
      <c r="IQ1902" s="143"/>
      <c r="IR1902" s="143"/>
    </row>
    <row r="1903" spans="1:252" s="177" customFormat="1" ht="8.1" customHeight="1">
      <c r="A1903" s="137">
        <v>69</v>
      </c>
      <c r="B1903" s="137"/>
      <c r="C1903" s="138" t="s">
        <v>99</v>
      </c>
      <c r="D1903" s="139"/>
      <c r="E1903" s="134">
        <v>66</v>
      </c>
      <c r="F1903" s="134" t="s">
        <v>150</v>
      </c>
      <c r="G1903" s="134">
        <v>33</v>
      </c>
      <c r="H1903" s="134" t="s">
        <v>150</v>
      </c>
      <c r="I1903" s="134" t="s">
        <v>150</v>
      </c>
      <c r="J1903" s="134" t="s">
        <v>150</v>
      </c>
      <c r="K1903" s="134" t="s">
        <v>150</v>
      </c>
      <c r="L1903" s="134" t="s">
        <v>150</v>
      </c>
      <c r="M1903" s="134" t="s">
        <v>150</v>
      </c>
      <c r="N1903" s="115">
        <v>32</v>
      </c>
      <c r="O1903" s="134">
        <v>32</v>
      </c>
      <c r="P1903" s="134" t="s">
        <v>150</v>
      </c>
      <c r="Q1903" s="115">
        <v>555</v>
      </c>
      <c r="R1903" s="134">
        <v>555</v>
      </c>
      <c r="S1903" s="140">
        <v>69</v>
      </c>
      <c r="FQ1903" s="143"/>
      <c r="FR1903" s="143"/>
      <c r="FS1903" s="143"/>
      <c r="FT1903" s="143"/>
      <c r="FU1903" s="143"/>
      <c r="FV1903" s="143"/>
      <c r="FW1903" s="143"/>
      <c r="FX1903" s="143"/>
      <c r="FY1903" s="143"/>
      <c r="FZ1903" s="143"/>
      <c r="GA1903" s="143"/>
      <c r="GB1903" s="143"/>
      <c r="GC1903" s="143"/>
      <c r="GD1903" s="143"/>
      <c r="GE1903" s="143"/>
      <c r="GF1903" s="143"/>
      <c r="GG1903" s="143"/>
      <c r="GH1903" s="143"/>
      <c r="GI1903" s="143"/>
      <c r="GJ1903" s="143"/>
      <c r="HZ1903" s="143"/>
      <c r="IA1903" s="143"/>
      <c r="IB1903" s="143"/>
      <c r="IC1903" s="143"/>
      <c r="ID1903" s="143"/>
      <c r="IE1903" s="143"/>
      <c r="IF1903" s="143"/>
      <c r="IG1903" s="143"/>
      <c r="IH1903" s="143"/>
      <c r="II1903" s="143"/>
      <c r="IJ1903" s="143"/>
      <c r="IK1903" s="143"/>
      <c r="IL1903" s="143"/>
      <c r="IM1903" s="143"/>
      <c r="IN1903" s="143"/>
      <c r="IO1903" s="143"/>
      <c r="IP1903" s="143"/>
      <c r="IQ1903" s="143"/>
      <c r="IR1903" s="143"/>
    </row>
    <row r="1904" spans="1:252" s="177" customFormat="1" ht="8.1" customHeight="1">
      <c r="A1904" s="137">
        <v>70</v>
      </c>
      <c r="B1904" s="137"/>
      <c r="C1904" s="138" t="s">
        <v>100</v>
      </c>
      <c r="D1904" s="139"/>
      <c r="E1904" s="134">
        <v>80</v>
      </c>
      <c r="F1904" s="134">
        <v>123</v>
      </c>
      <c r="G1904" s="134">
        <v>4126</v>
      </c>
      <c r="H1904" s="134" t="s">
        <v>150</v>
      </c>
      <c r="I1904" s="134" t="s">
        <v>150</v>
      </c>
      <c r="J1904" s="134">
        <v>10</v>
      </c>
      <c r="K1904" s="134" t="s">
        <v>150</v>
      </c>
      <c r="L1904" s="134">
        <v>10</v>
      </c>
      <c r="M1904" s="134">
        <v>31</v>
      </c>
      <c r="N1904" s="115">
        <v>14</v>
      </c>
      <c r="O1904" s="134">
        <v>14</v>
      </c>
      <c r="P1904" s="134" t="s">
        <v>150</v>
      </c>
      <c r="Q1904" s="115">
        <v>505</v>
      </c>
      <c r="R1904" s="134">
        <v>505</v>
      </c>
      <c r="S1904" s="140">
        <v>70</v>
      </c>
      <c r="FQ1904" s="143"/>
      <c r="FR1904" s="143"/>
      <c r="FS1904" s="143"/>
      <c r="FT1904" s="143"/>
      <c r="FU1904" s="143"/>
      <c r="FV1904" s="143"/>
      <c r="FW1904" s="143"/>
      <c r="FX1904" s="143"/>
      <c r="FY1904" s="143"/>
      <c r="FZ1904" s="143"/>
      <c r="GA1904" s="143"/>
      <c r="GB1904" s="143"/>
      <c r="GC1904" s="143"/>
      <c r="GD1904" s="143"/>
      <c r="GE1904" s="143"/>
      <c r="GF1904" s="143"/>
      <c r="GG1904" s="143"/>
      <c r="GH1904" s="143"/>
      <c r="GI1904" s="143"/>
      <c r="GJ1904" s="143"/>
      <c r="HZ1904" s="143"/>
      <c r="IA1904" s="143"/>
      <c r="IB1904" s="143"/>
      <c r="IC1904" s="143"/>
      <c r="ID1904" s="143"/>
      <c r="IE1904" s="143"/>
      <c r="IF1904" s="143"/>
      <c r="IG1904" s="143"/>
      <c r="IH1904" s="143"/>
      <c r="II1904" s="143"/>
      <c r="IJ1904" s="143"/>
      <c r="IK1904" s="143"/>
      <c r="IL1904" s="143"/>
      <c r="IM1904" s="143"/>
      <c r="IN1904" s="143"/>
      <c r="IO1904" s="143"/>
      <c r="IP1904" s="143"/>
      <c r="IQ1904" s="143"/>
      <c r="IR1904" s="143"/>
    </row>
    <row r="1905" spans="1:252" s="177" customFormat="1" ht="8.1" customHeight="1">
      <c r="A1905" s="137">
        <v>71</v>
      </c>
      <c r="B1905" s="137"/>
      <c r="C1905" s="138" t="s">
        <v>101</v>
      </c>
      <c r="D1905" s="139"/>
      <c r="E1905" s="134" t="s">
        <v>150</v>
      </c>
      <c r="F1905" s="134" t="s">
        <v>150</v>
      </c>
      <c r="G1905" s="134">
        <v>40</v>
      </c>
      <c r="H1905" s="134" t="s">
        <v>150</v>
      </c>
      <c r="I1905" s="134" t="s">
        <v>150</v>
      </c>
      <c r="J1905" s="134" t="s">
        <v>150</v>
      </c>
      <c r="K1905" s="134" t="s">
        <v>150</v>
      </c>
      <c r="L1905" s="134" t="s">
        <v>150</v>
      </c>
      <c r="M1905" s="134" t="s">
        <v>150</v>
      </c>
      <c r="N1905" s="115" t="s">
        <v>150</v>
      </c>
      <c r="O1905" s="134" t="s">
        <v>150</v>
      </c>
      <c r="P1905" s="134" t="s">
        <v>150</v>
      </c>
      <c r="Q1905" s="115">
        <v>153</v>
      </c>
      <c r="R1905" s="134">
        <v>153</v>
      </c>
      <c r="S1905" s="140">
        <v>71</v>
      </c>
      <c r="FQ1905" s="143"/>
      <c r="FR1905" s="143"/>
      <c r="FS1905" s="143"/>
      <c r="FT1905" s="143"/>
      <c r="FU1905" s="143"/>
      <c r="FV1905" s="143"/>
      <c r="FW1905" s="143"/>
      <c r="FX1905" s="143"/>
      <c r="FY1905" s="143"/>
      <c r="FZ1905" s="143"/>
      <c r="GA1905" s="143"/>
      <c r="GB1905" s="143"/>
      <c r="GC1905" s="143"/>
      <c r="GD1905" s="143"/>
      <c r="GE1905" s="143"/>
      <c r="GF1905" s="143"/>
      <c r="GG1905" s="143"/>
      <c r="GH1905" s="143"/>
      <c r="GI1905" s="143"/>
      <c r="GJ1905" s="143"/>
      <c r="HZ1905" s="143"/>
      <c r="IA1905" s="143"/>
      <c r="IB1905" s="143"/>
      <c r="IC1905" s="143"/>
      <c r="ID1905" s="143"/>
      <c r="IE1905" s="143"/>
      <c r="IF1905" s="143"/>
      <c r="IG1905" s="143"/>
      <c r="IH1905" s="143"/>
      <c r="II1905" s="143"/>
      <c r="IJ1905" s="143"/>
      <c r="IK1905" s="143"/>
      <c r="IL1905" s="143"/>
      <c r="IM1905" s="143"/>
      <c r="IN1905" s="143"/>
      <c r="IO1905" s="143"/>
      <c r="IP1905" s="143"/>
      <c r="IQ1905" s="143"/>
      <c r="IR1905" s="143"/>
    </row>
    <row r="1906" spans="1:252" s="177" customFormat="1" ht="8.1" customHeight="1">
      <c r="A1906" s="137">
        <v>72</v>
      </c>
      <c r="B1906" s="137"/>
      <c r="C1906" s="138" t="s">
        <v>102</v>
      </c>
      <c r="D1906" s="139"/>
      <c r="E1906" s="134">
        <v>87</v>
      </c>
      <c r="F1906" s="134">
        <v>2</v>
      </c>
      <c r="G1906" s="134">
        <v>9471</v>
      </c>
      <c r="H1906" s="134" t="s">
        <v>150</v>
      </c>
      <c r="I1906" s="134" t="s">
        <v>150</v>
      </c>
      <c r="J1906" s="134" t="s">
        <v>150</v>
      </c>
      <c r="K1906" s="134">
        <v>1160</v>
      </c>
      <c r="L1906" s="134" t="s">
        <v>150</v>
      </c>
      <c r="M1906" s="134" t="s">
        <v>150</v>
      </c>
      <c r="N1906" s="115">
        <v>17</v>
      </c>
      <c r="O1906" s="134">
        <v>17</v>
      </c>
      <c r="P1906" s="134" t="s">
        <v>150</v>
      </c>
      <c r="Q1906" s="115">
        <v>2581</v>
      </c>
      <c r="R1906" s="134">
        <v>2581</v>
      </c>
      <c r="S1906" s="140">
        <v>72</v>
      </c>
      <c r="FQ1906" s="143"/>
      <c r="FR1906" s="143"/>
      <c r="FS1906" s="143"/>
      <c r="FT1906" s="143"/>
      <c r="FU1906" s="143"/>
      <c r="FV1906" s="143"/>
      <c r="FW1906" s="143"/>
      <c r="FX1906" s="143"/>
      <c r="FY1906" s="143"/>
      <c r="FZ1906" s="143"/>
      <c r="GA1906" s="143"/>
      <c r="GB1906" s="143"/>
      <c r="GC1906" s="143"/>
      <c r="GD1906" s="143"/>
      <c r="GE1906" s="143"/>
      <c r="GF1906" s="143"/>
      <c r="GG1906" s="143"/>
      <c r="GH1906" s="143"/>
      <c r="GI1906" s="143"/>
      <c r="GJ1906" s="143"/>
      <c r="HZ1906" s="143"/>
      <c r="IA1906" s="143"/>
      <c r="IB1906" s="143"/>
      <c r="IC1906" s="143"/>
      <c r="ID1906" s="143"/>
      <c r="IE1906" s="143"/>
      <c r="IF1906" s="143"/>
      <c r="IG1906" s="143"/>
      <c r="IH1906" s="143"/>
      <c r="II1906" s="143"/>
      <c r="IJ1906" s="143"/>
      <c r="IK1906" s="143"/>
      <c r="IL1906" s="143"/>
      <c r="IM1906" s="143"/>
      <c r="IN1906" s="143"/>
      <c r="IO1906" s="143"/>
      <c r="IP1906" s="143"/>
      <c r="IQ1906" s="143"/>
      <c r="IR1906" s="143"/>
    </row>
    <row r="1907" spans="1:252" s="177" customFormat="1" ht="8.1" customHeight="1">
      <c r="A1907" s="137">
        <v>73</v>
      </c>
      <c r="B1907" s="137"/>
      <c r="C1907" s="138" t="s">
        <v>103</v>
      </c>
      <c r="D1907" s="139"/>
      <c r="E1907" s="134" t="s">
        <v>150</v>
      </c>
      <c r="F1907" s="134" t="s">
        <v>150</v>
      </c>
      <c r="G1907" s="134" t="s">
        <v>150</v>
      </c>
      <c r="H1907" s="134" t="s">
        <v>150</v>
      </c>
      <c r="I1907" s="134" t="s">
        <v>150</v>
      </c>
      <c r="J1907" s="134" t="s">
        <v>150</v>
      </c>
      <c r="K1907" s="134" t="s">
        <v>150</v>
      </c>
      <c r="L1907" s="134" t="s">
        <v>150</v>
      </c>
      <c r="M1907" s="134" t="s">
        <v>150</v>
      </c>
      <c r="N1907" s="115" t="s">
        <v>150</v>
      </c>
      <c r="O1907" s="134" t="s">
        <v>150</v>
      </c>
      <c r="P1907" s="134" t="s">
        <v>150</v>
      </c>
      <c r="Q1907" s="115" t="s">
        <v>150</v>
      </c>
      <c r="R1907" s="134" t="s">
        <v>150</v>
      </c>
      <c r="S1907" s="140">
        <v>73</v>
      </c>
      <c r="FQ1907" s="143"/>
      <c r="FR1907" s="143"/>
      <c r="FS1907" s="143"/>
      <c r="FT1907" s="143"/>
      <c r="FU1907" s="143"/>
      <c r="FV1907" s="143"/>
      <c r="FW1907" s="143"/>
      <c r="FX1907" s="143"/>
      <c r="FY1907" s="143"/>
      <c r="FZ1907" s="143"/>
      <c r="GA1907" s="143"/>
      <c r="GB1907" s="143"/>
      <c r="GC1907" s="143"/>
      <c r="GD1907" s="143"/>
      <c r="GE1907" s="143"/>
      <c r="GF1907" s="143"/>
      <c r="GG1907" s="143"/>
      <c r="GH1907" s="143"/>
      <c r="GI1907" s="143"/>
      <c r="GJ1907" s="143"/>
      <c r="HZ1907" s="143"/>
      <c r="IA1907" s="143"/>
      <c r="IB1907" s="143"/>
      <c r="IC1907" s="143"/>
      <c r="ID1907" s="143"/>
      <c r="IE1907" s="143"/>
      <c r="IF1907" s="143"/>
      <c r="IG1907" s="143"/>
      <c r="IH1907" s="143"/>
      <c r="II1907" s="143"/>
      <c r="IJ1907" s="143"/>
      <c r="IK1907" s="143"/>
      <c r="IL1907" s="143"/>
      <c r="IM1907" s="143"/>
      <c r="IN1907" s="143"/>
      <c r="IO1907" s="143"/>
      <c r="IP1907" s="143"/>
      <c r="IQ1907" s="143"/>
      <c r="IR1907" s="143"/>
    </row>
    <row r="1908" spans="1:252" s="177" customFormat="1" ht="8.1" customHeight="1">
      <c r="A1908" s="137">
        <v>74</v>
      </c>
      <c r="B1908" s="137"/>
      <c r="C1908" s="138" t="s">
        <v>104</v>
      </c>
      <c r="D1908" s="139"/>
      <c r="E1908" s="134">
        <v>130</v>
      </c>
      <c r="F1908" s="134" t="s">
        <v>150</v>
      </c>
      <c r="G1908" s="134">
        <v>27</v>
      </c>
      <c r="H1908" s="134" t="s">
        <v>150</v>
      </c>
      <c r="I1908" s="134" t="s">
        <v>150</v>
      </c>
      <c r="J1908" s="134" t="s">
        <v>150</v>
      </c>
      <c r="K1908" s="134" t="s">
        <v>150</v>
      </c>
      <c r="L1908" s="134" t="s">
        <v>150</v>
      </c>
      <c r="M1908" s="134" t="s">
        <v>150</v>
      </c>
      <c r="N1908" s="115">
        <v>540</v>
      </c>
      <c r="O1908" s="134" t="s">
        <v>150</v>
      </c>
      <c r="P1908" s="134">
        <v>540</v>
      </c>
      <c r="Q1908" s="115">
        <v>391</v>
      </c>
      <c r="R1908" s="134">
        <v>391</v>
      </c>
      <c r="S1908" s="140">
        <v>74</v>
      </c>
      <c r="FQ1908" s="143"/>
      <c r="FR1908" s="143"/>
      <c r="FS1908" s="143"/>
      <c r="FT1908" s="143"/>
      <c r="FU1908" s="143"/>
      <c r="FV1908" s="143"/>
      <c r="FW1908" s="143"/>
      <c r="FX1908" s="143"/>
      <c r="FY1908" s="143"/>
      <c r="FZ1908" s="143"/>
      <c r="GA1908" s="143"/>
      <c r="GB1908" s="143"/>
      <c r="GC1908" s="143"/>
      <c r="GD1908" s="143"/>
      <c r="GE1908" s="143"/>
      <c r="GF1908" s="143"/>
      <c r="GG1908" s="143"/>
      <c r="GH1908" s="143"/>
      <c r="GI1908" s="143"/>
      <c r="GJ1908" s="143"/>
      <c r="HZ1908" s="143"/>
      <c r="IA1908" s="143"/>
      <c r="IB1908" s="143"/>
      <c r="IC1908" s="143"/>
      <c r="ID1908" s="143"/>
      <c r="IE1908" s="143"/>
      <c r="IF1908" s="143"/>
      <c r="IG1908" s="143"/>
      <c r="IH1908" s="143"/>
      <c r="II1908" s="143"/>
      <c r="IJ1908" s="143"/>
      <c r="IK1908" s="143"/>
      <c r="IL1908" s="143"/>
      <c r="IM1908" s="143"/>
      <c r="IN1908" s="143"/>
      <c r="IO1908" s="143"/>
      <c r="IP1908" s="143"/>
      <c r="IQ1908" s="143"/>
      <c r="IR1908" s="143"/>
    </row>
    <row r="1909" spans="1:252" s="179" customFormat="1" ht="8.1" customHeight="1">
      <c r="A1909" s="149"/>
      <c r="B1909" s="149"/>
      <c r="C1909" s="150" t="s">
        <v>105</v>
      </c>
      <c r="D1909" s="158"/>
      <c r="E1909" s="152">
        <f t="shared" ref="E1909:R1909" si="169">IF(SUM(E1901:E1908)&gt;0,SUM(E1901:E1908),"-")</f>
        <v>467</v>
      </c>
      <c r="F1909" s="152">
        <f t="shared" si="169"/>
        <v>125</v>
      </c>
      <c r="G1909" s="152">
        <f t="shared" si="169"/>
        <v>14856</v>
      </c>
      <c r="H1909" s="152" t="str">
        <f t="shared" si="169"/>
        <v>-</v>
      </c>
      <c r="I1909" s="152" t="str">
        <f t="shared" si="169"/>
        <v>-</v>
      </c>
      <c r="J1909" s="152">
        <f t="shared" si="169"/>
        <v>10</v>
      </c>
      <c r="K1909" s="152">
        <f t="shared" si="169"/>
        <v>1160</v>
      </c>
      <c r="L1909" s="152">
        <f t="shared" si="169"/>
        <v>10</v>
      </c>
      <c r="M1909" s="152">
        <f t="shared" si="169"/>
        <v>31</v>
      </c>
      <c r="N1909" s="152">
        <f t="shared" si="169"/>
        <v>603</v>
      </c>
      <c r="O1909" s="152">
        <f t="shared" si="169"/>
        <v>63</v>
      </c>
      <c r="P1909" s="152">
        <f t="shared" si="169"/>
        <v>540</v>
      </c>
      <c r="Q1909" s="152">
        <f t="shared" si="169"/>
        <v>6746</v>
      </c>
      <c r="R1909" s="152">
        <f t="shared" si="169"/>
        <v>6745</v>
      </c>
      <c r="S1909" s="153"/>
      <c r="FQ1909" s="129"/>
      <c r="FR1909" s="129"/>
      <c r="FS1909" s="129"/>
      <c r="FT1909" s="129"/>
      <c r="FU1909" s="129"/>
      <c r="FV1909" s="129"/>
      <c r="FW1909" s="129"/>
      <c r="FX1909" s="129"/>
      <c r="FY1909" s="129"/>
      <c r="FZ1909" s="129"/>
      <c r="GA1909" s="129"/>
      <c r="GB1909" s="129"/>
      <c r="GC1909" s="129"/>
      <c r="GD1909" s="129"/>
      <c r="GE1909" s="129"/>
      <c r="GF1909" s="129"/>
      <c r="GG1909" s="129"/>
      <c r="GH1909" s="129"/>
      <c r="GI1909" s="129"/>
      <c r="GJ1909" s="129"/>
      <c r="HZ1909" s="129"/>
      <c r="IA1909" s="129"/>
      <c r="IB1909" s="129"/>
      <c r="IC1909" s="129"/>
      <c r="ID1909" s="129"/>
      <c r="IE1909" s="129"/>
      <c r="IF1909" s="129"/>
      <c r="IG1909" s="129"/>
      <c r="IH1909" s="129"/>
      <c r="II1909" s="129"/>
      <c r="IJ1909" s="129"/>
      <c r="IK1909" s="129"/>
      <c r="IL1909" s="129"/>
      <c r="IM1909" s="129"/>
      <c r="IN1909" s="129"/>
      <c r="IO1909" s="129"/>
      <c r="IP1909" s="129"/>
      <c r="IQ1909" s="129"/>
      <c r="IR1909" s="129"/>
    </row>
    <row r="1910" spans="1:252" s="176" customFormat="1" ht="8.1" customHeight="1">
      <c r="A1910" s="130">
        <v>75</v>
      </c>
      <c r="B1910" s="130"/>
      <c r="C1910" s="131" t="s">
        <v>123</v>
      </c>
      <c r="D1910" s="132"/>
      <c r="E1910" s="134" t="s">
        <v>150</v>
      </c>
      <c r="F1910" s="134" t="s">
        <v>150</v>
      </c>
      <c r="G1910" s="134">
        <v>202</v>
      </c>
      <c r="H1910" s="134" t="s">
        <v>150</v>
      </c>
      <c r="I1910" s="134" t="s">
        <v>150</v>
      </c>
      <c r="J1910" s="134">
        <v>248</v>
      </c>
      <c r="K1910" s="134" t="s">
        <v>150</v>
      </c>
      <c r="L1910" s="134" t="s">
        <v>150</v>
      </c>
      <c r="M1910" s="134" t="s">
        <v>150</v>
      </c>
      <c r="N1910" s="115" t="s">
        <v>150</v>
      </c>
      <c r="O1910" s="134" t="s">
        <v>150</v>
      </c>
      <c r="P1910" s="134" t="s">
        <v>150</v>
      </c>
      <c r="Q1910" s="115">
        <v>733</v>
      </c>
      <c r="R1910" s="134">
        <v>733</v>
      </c>
      <c r="S1910" s="135">
        <v>75</v>
      </c>
      <c r="FQ1910" s="136"/>
      <c r="FR1910" s="136"/>
      <c r="FS1910" s="136"/>
      <c r="FT1910" s="136"/>
      <c r="FU1910" s="136"/>
      <c r="FV1910" s="136"/>
      <c r="FW1910" s="136"/>
      <c r="FX1910" s="136"/>
      <c r="FY1910" s="136"/>
      <c r="FZ1910" s="136"/>
      <c r="GA1910" s="136"/>
      <c r="GB1910" s="136"/>
      <c r="GC1910" s="136"/>
      <c r="GD1910" s="136"/>
      <c r="GE1910" s="136"/>
      <c r="GF1910" s="136"/>
      <c r="GG1910" s="136"/>
      <c r="GH1910" s="136"/>
      <c r="GI1910" s="136"/>
      <c r="GJ1910" s="136"/>
      <c r="HZ1910" s="136"/>
      <c r="IA1910" s="136"/>
      <c r="IB1910" s="136"/>
      <c r="IC1910" s="136"/>
      <c r="ID1910" s="136"/>
      <c r="IE1910" s="136"/>
      <c r="IF1910" s="136"/>
      <c r="IG1910" s="136"/>
      <c r="IH1910" s="136"/>
      <c r="II1910" s="136"/>
      <c r="IJ1910" s="136"/>
      <c r="IK1910" s="136"/>
      <c r="IL1910" s="136"/>
      <c r="IM1910" s="136"/>
      <c r="IN1910" s="136"/>
      <c r="IO1910" s="136"/>
      <c r="IP1910" s="136"/>
      <c r="IQ1910" s="136"/>
      <c r="IR1910" s="136"/>
    </row>
    <row r="1911" spans="1:252" s="177" customFormat="1" ht="8.1" customHeight="1">
      <c r="A1911" s="137">
        <v>76</v>
      </c>
      <c r="B1911" s="137"/>
      <c r="C1911" s="138" t="s">
        <v>107</v>
      </c>
      <c r="D1911" s="139"/>
      <c r="E1911" s="134" t="s">
        <v>150</v>
      </c>
      <c r="F1911" s="134" t="s">
        <v>150</v>
      </c>
      <c r="G1911" s="134" t="s">
        <v>150</v>
      </c>
      <c r="H1911" s="134" t="s">
        <v>150</v>
      </c>
      <c r="I1911" s="134" t="s">
        <v>150</v>
      </c>
      <c r="J1911" s="134" t="s">
        <v>150</v>
      </c>
      <c r="K1911" s="134" t="s">
        <v>150</v>
      </c>
      <c r="L1911" s="134" t="s">
        <v>150</v>
      </c>
      <c r="M1911" s="134" t="s">
        <v>150</v>
      </c>
      <c r="N1911" s="115" t="s">
        <v>150</v>
      </c>
      <c r="O1911" s="134" t="s">
        <v>150</v>
      </c>
      <c r="P1911" s="134" t="s">
        <v>150</v>
      </c>
      <c r="Q1911" s="115" t="s">
        <v>150</v>
      </c>
      <c r="R1911" s="134" t="s">
        <v>150</v>
      </c>
      <c r="S1911" s="140">
        <v>76</v>
      </c>
      <c r="FQ1911" s="143"/>
      <c r="FR1911" s="143"/>
      <c r="FS1911" s="143"/>
      <c r="FT1911" s="143"/>
      <c r="FU1911" s="143"/>
      <c r="FV1911" s="143"/>
      <c r="FW1911" s="143"/>
      <c r="FX1911" s="143"/>
      <c r="FY1911" s="143"/>
      <c r="FZ1911" s="143"/>
      <c r="GA1911" s="143"/>
      <c r="GB1911" s="143"/>
      <c r="GC1911" s="143"/>
      <c r="GD1911" s="143"/>
      <c r="GE1911" s="143"/>
      <c r="GF1911" s="143"/>
      <c r="GG1911" s="143"/>
      <c r="GH1911" s="143"/>
      <c r="GI1911" s="143"/>
      <c r="GJ1911" s="143"/>
      <c r="HZ1911" s="143"/>
      <c r="IA1911" s="143"/>
      <c r="IB1911" s="143"/>
      <c r="IC1911" s="143"/>
      <c r="ID1911" s="143"/>
      <c r="IE1911" s="143"/>
      <c r="IF1911" s="143"/>
      <c r="IG1911" s="143"/>
      <c r="IH1911" s="143"/>
      <c r="II1911" s="143"/>
      <c r="IJ1911" s="143"/>
      <c r="IK1911" s="143"/>
      <c r="IL1911" s="143"/>
      <c r="IM1911" s="143"/>
      <c r="IN1911" s="143"/>
      <c r="IO1911" s="143"/>
      <c r="IP1911" s="143"/>
      <c r="IQ1911" s="143"/>
      <c r="IR1911" s="143"/>
    </row>
    <row r="1912" spans="1:252" s="177" customFormat="1" ht="8.1" customHeight="1">
      <c r="A1912" s="137">
        <v>77</v>
      </c>
      <c r="B1912" s="137"/>
      <c r="C1912" s="138" t="s">
        <v>108</v>
      </c>
      <c r="D1912" s="139"/>
      <c r="E1912" s="134" t="s">
        <v>150</v>
      </c>
      <c r="F1912" s="134" t="s">
        <v>150</v>
      </c>
      <c r="G1912" s="134" t="s">
        <v>150</v>
      </c>
      <c r="H1912" s="134" t="s">
        <v>150</v>
      </c>
      <c r="I1912" s="134" t="s">
        <v>150</v>
      </c>
      <c r="J1912" s="134" t="s">
        <v>150</v>
      </c>
      <c r="K1912" s="134" t="s">
        <v>150</v>
      </c>
      <c r="L1912" s="134" t="s">
        <v>150</v>
      </c>
      <c r="M1912" s="134" t="s">
        <v>150</v>
      </c>
      <c r="N1912" s="115" t="s">
        <v>150</v>
      </c>
      <c r="O1912" s="134" t="s">
        <v>150</v>
      </c>
      <c r="P1912" s="134" t="s">
        <v>150</v>
      </c>
      <c r="Q1912" s="115" t="s">
        <v>150</v>
      </c>
      <c r="R1912" s="134" t="s">
        <v>150</v>
      </c>
      <c r="S1912" s="140">
        <v>77</v>
      </c>
      <c r="FQ1912" s="143"/>
      <c r="FR1912" s="143"/>
      <c r="FS1912" s="143"/>
      <c r="FT1912" s="143"/>
      <c r="FU1912" s="143"/>
      <c r="FV1912" s="143"/>
      <c r="FW1912" s="143"/>
      <c r="FX1912" s="143"/>
      <c r="FY1912" s="143"/>
      <c r="FZ1912" s="143"/>
      <c r="GA1912" s="143"/>
      <c r="GB1912" s="143"/>
      <c r="GC1912" s="143"/>
      <c r="GD1912" s="143"/>
      <c r="GE1912" s="143"/>
      <c r="GF1912" s="143"/>
      <c r="GG1912" s="143"/>
      <c r="GH1912" s="143"/>
      <c r="GI1912" s="143"/>
      <c r="GJ1912" s="143"/>
      <c r="HZ1912" s="143"/>
      <c r="IA1912" s="143"/>
      <c r="IB1912" s="143"/>
      <c r="IC1912" s="143"/>
      <c r="ID1912" s="143"/>
      <c r="IE1912" s="143"/>
      <c r="IF1912" s="143"/>
      <c r="IG1912" s="143"/>
      <c r="IH1912" s="143"/>
      <c r="II1912" s="143"/>
      <c r="IJ1912" s="143"/>
      <c r="IK1912" s="143"/>
      <c r="IL1912" s="143"/>
      <c r="IM1912" s="143"/>
      <c r="IN1912" s="143"/>
      <c r="IO1912" s="143"/>
      <c r="IP1912" s="143"/>
      <c r="IQ1912" s="143"/>
      <c r="IR1912" s="143"/>
    </row>
    <row r="1913" spans="1:252" s="177" customFormat="1" ht="8.1" customHeight="1">
      <c r="A1913" s="137">
        <v>78</v>
      </c>
      <c r="B1913" s="137"/>
      <c r="C1913" s="138" t="s">
        <v>109</v>
      </c>
      <c r="D1913" s="139"/>
      <c r="E1913" s="134" t="s">
        <v>150</v>
      </c>
      <c r="F1913" s="134" t="s">
        <v>150</v>
      </c>
      <c r="G1913" s="134" t="s">
        <v>150</v>
      </c>
      <c r="H1913" s="134" t="s">
        <v>150</v>
      </c>
      <c r="I1913" s="134" t="s">
        <v>150</v>
      </c>
      <c r="J1913" s="134" t="s">
        <v>150</v>
      </c>
      <c r="K1913" s="134" t="s">
        <v>150</v>
      </c>
      <c r="L1913" s="134" t="s">
        <v>150</v>
      </c>
      <c r="M1913" s="134" t="s">
        <v>150</v>
      </c>
      <c r="N1913" s="115" t="s">
        <v>150</v>
      </c>
      <c r="O1913" s="134" t="s">
        <v>150</v>
      </c>
      <c r="P1913" s="134" t="s">
        <v>150</v>
      </c>
      <c r="Q1913" s="115" t="s">
        <v>150</v>
      </c>
      <c r="R1913" s="134" t="s">
        <v>150</v>
      </c>
      <c r="S1913" s="140">
        <v>78</v>
      </c>
      <c r="FQ1913" s="143"/>
      <c r="FR1913" s="143"/>
      <c r="FS1913" s="143"/>
      <c r="FT1913" s="143"/>
      <c r="FU1913" s="143"/>
      <c r="FV1913" s="143"/>
      <c r="FW1913" s="143"/>
      <c r="FX1913" s="143"/>
      <c r="FY1913" s="143"/>
      <c r="FZ1913" s="143"/>
      <c r="GA1913" s="143"/>
      <c r="GB1913" s="143"/>
      <c r="GC1913" s="143"/>
      <c r="GD1913" s="143"/>
      <c r="GE1913" s="143"/>
      <c r="GF1913" s="143"/>
      <c r="GG1913" s="143"/>
      <c r="GH1913" s="143"/>
      <c r="GI1913" s="143"/>
      <c r="GJ1913" s="143"/>
      <c r="HZ1913" s="143"/>
      <c r="IA1913" s="143"/>
      <c r="IB1913" s="143"/>
      <c r="IC1913" s="143"/>
      <c r="ID1913" s="143"/>
      <c r="IE1913" s="143"/>
      <c r="IF1913" s="143"/>
      <c r="IG1913" s="143"/>
      <c r="IH1913" s="143"/>
      <c r="II1913" s="143"/>
      <c r="IJ1913" s="143"/>
      <c r="IK1913" s="143"/>
      <c r="IL1913" s="143"/>
      <c r="IM1913" s="143"/>
      <c r="IN1913" s="143"/>
      <c r="IO1913" s="143"/>
      <c r="IP1913" s="143"/>
      <c r="IQ1913" s="143"/>
      <c r="IR1913" s="143"/>
    </row>
    <row r="1914" spans="1:252" s="177" customFormat="1" ht="8.1" customHeight="1">
      <c r="A1914" s="137">
        <v>79</v>
      </c>
      <c r="B1914" s="137"/>
      <c r="C1914" s="138" t="s">
        <v>110</v>
      </c>
      <c r="D1914" s="139"/>
      <c r="E1914" s="134" t="s">
        <v>150</v>
      </c>
      <c r="F1914" s="134" t="s">
        <v>150</v>
      </c>
      <c r="G1914" s="134" t="s">
        <v>150</v>
      </c>
      <c r="H1914" s="134" t="s">
        <v>150</v>
      </c>
      <c r="I1914" s="134" t="s">
        <v>150</v>
      </c>
      <c r="J1914" s="134" t="s">
        <v>150</v>
      </c>
      <c r="K1914" s="134" t="s">
        <v>150</v>
      </c>
      <c r="L1914" s="134" t="s">
        <v>150</v>
      </c>
      <c r="M1914" s="134" t="s">
        <v>150</v>
      </c>
      <c r="N1914" s="115" t="s">
        <v>150</v>
      </c>
      <c r="O1914" s="134" t="s">
        <v>150</v>
      </c>
      <c r="P1914" s="134" t="s">
        <v>150</v>
      </c>
      <c r="Q1914" s="115" t="s">
        <v>150</v>
      </c>
      <c r="R1914" s="134" t="s">
        <v>150</v>
      </c>
      <c r="S1914" s="140">
        <v>79</v>
      </c>
      <c r="FQ1914" s="143"/>
      <c r="FR1914" s="143"/>
      <c r="FS1914" s="143"/>
      <c r="FT1914" s="143"/>
      <c r="FU1914" s="143"/>
      <c r="FV1914" s="143"/>
      <c r="FW1914" s="143"/>
      <c r="FX1914" s="143"/>
      <c r="FY1914" s="143"/>
      <c r="FZ1914" s="143"/>
      <c r="GA1914" s="143"/>
      <c r="GB1914" s="143"/>
      <c r="GC1914" s="143"/>
      <c r="GD1914" s="143"/>
      <c r="GE1914" s="143"/>
      <c r="GF1914" s="143"/>
      <c r="GG1914" s="143"/>
      <c r="GH1914" s="143"/>
      <c r="GI1914" s="143"/>
      <c r="GJ1914" s="143"/>
      <c r="HZ1914" s="143"/>
      <c r="IA1914" s="143"/>
      <c r="IB1914" s="143"/>
      <c r="IC1914" s="143"/>
      <c r="ID1914" s="143"/>
      <c r="IE1914" s="143"/>
      <c r="IF1914" s="143"/>
      <c r="IG1914" s="143"/>
      <c r="IH1914" s="143"/>
      <c r="II1914" s="143"/>
      <c r="IJ1914" s="143"/>
      <c r="IK1914" s="143"/>
      <c r="IL1914" s="143"/>
      <c r="IM1914" s="143"/>
      <c r="IN1914" s="143"/>
      <c r="IO1914" s="143"/>
      <c r="IP1914" s="143"/>
      <c r="IQ1914" s="143"/>
      <c r="IR1914" s="143"/>
    </row>
    <row r="1915" spans="1:252" s="177" customFormat="1" ht="8.1" customHeight="1">
      <c r="A1915" s="137">
        <v>80</v>
      </c>
      <c r="B1915" s="137"/>
      <c r="C1915" s="138" t="s">
        <v>156</v>
      </c>
      <c r="D1915" s="139"/>
      <c r="E1915" s="134">
        <v>166</v>
      </c>
      <c r="F1915" s="134" t="s">
        <v>150</v>
      </c>
      <c r="G1915" s="134">
        <v>83</v>
      </c>
      <c r="H1915" s="134" t="s">
        <v>150</v>
      </c>
      <c r="I1915" s="134" t="s">
        <v>150</v>
      </c>
      <c r="J1915" s="134" t="s">
        <v>150</v>
      </c>
      <c r="K1915" s="134" t="s">
        <v>150</v>
      </c>
      <c r="L1915" s="134" t="s">
        <v>150</v>
      </c>
      <c r="M1915" s="134" t="s">
        <v>150</v>
      </c>
      <c r="N1915" s="115">
        <v>14</v>
      </c>
      <c r="O1915" s="134">
        <v>14</v>
      </c>
      <c r="P1915" s="134" t="s">
        <v>150</v>
      </c>
      <c r="Q1915" s="115">
        <v>5591</v>
      </c>
      <c r="R1915" s="134">
        <v>5591</v>
      </c>
      <c r="S1915" s="140">
        <v>80</v>
      </c>
      <c r="FQ1915" s="143"/>
      <c r="FR1915" s="143"/>
      <c r="FS1915" s="143"/>
      <c r="FT1915" s="143"/>
      <c r="FU1915" s="143"/>
      <c r="FV1915" s="143"/>
      <c r="FW1915" s="143"/>
      <c r="FX1915" s="143"/>
      <c r="FY1915" s="143"/>
      <c r="FZ1915" s="143"/>
      <c r="GA1915" s="143"/>
      <c r="GB1915" s="143"/>
      <c r="GC1915" s="143"/>
      <c r="GD1915" s="143"/>
      <c r="GE1915" s="143"/>
      <c r="GF1915" s="143"/>
      <c r="GG1915" s="143"/>
      <c r="GH1915" s="143"/>
      <c r="GI1915" s="143"/>
      <c r="GJ1915" s="143"/>
      <c r="HZ1915" s="143"/>
      <c r="IA1915" s="143"/>
      <c r="IB1915" s="143"/>
      <c r="IC1915" s="143"/>
      <c r="ID1915" s="143"/>
      <c r="IE1915" s="143"/>
      <c r="IF1915" s="143"/>
      <c r="IG1915" s="143"/>
      <c r="IH1915" s="143"/>
      <c r="II1915" s="143"/>
      <c r="IJ1915" s="143"/>
      <c r="IK1915" s="143"/>
      <c r="IL1915" s="143"/>
      <c r="IM1915" s="143"/>
      <c r="IN1915" s="143"/>
      <c r="IO1915" s="143"/>
      <c r="IP1915" s="143"/>
      <c r="IQ1915" s="143"/>
      <c r="IR1915" s="143"/>
    </row>
    <row r="1916" spans="1:252" s="177" customFormat="1" ht="8.1" customHeight="1">
      <c r="A1916" s="137">
        <v>81</v>
      </c>
      <c r="B1916" s="137"/>
      <c r="C1916" s="138" t="s">
        <v>157</v>
      </c>
      <c r="D1916" s="139"/>
      <c r="E1916" s="134">
        <v>376</v>
      </c>
      <c r="F1916" s="134">
        <v>265</v>
      </c>
      <c r="G1916" s="134">
        <v>625</v>
      </c>
      <c r="H1916" s="134" t="s">
        <v>150</v>
      </c>
      <c r="I1916" s="134" t="s">
        <v>150</v>
      </c>
      <c r="J1916" s="134">
        <v>28</v>
      </c>
      <c r="K1916" s="134" t="s">
        <v>150</v>
      </c>
      <c r="L1916" s="134">
        <v>77</v>
      </c>
      <c r="M1916" s="134">
        <v>8</v>
      </c>
      <c r="N1916" s="115">
        <v>36</v>
      </c>
      <c r="O1916" s="134">
        <v>36</v>
      </c>
      <c r="P1916" s="134" t="s">
        <v>150</v>
      </c>
      <c r="Q1916" s="115">
        <v>718</v>
      </c>
      <c r="R1916" s="134">
        <v>718</v>
      </c>
      <c r="S1916" s="140">
        <v>81</v>
      </c>
      <c r="FQ1916" s="143"/>
      <c r="FR1916" s="143"/>
      <c r="FS1916" s="143"/>
      <c r="FT1916" s="143"/>
      <c r="FU1916" s="143"/>
      <c r="FV1916" s="143"/>
      <c r="FW1916" s="143"/>
      <c r="FX1916" s="143"/>
      <c r="FY1916" s="143"/>
      <c r="FZ1916" s="143"/>
      <c r="GA1916" s="143"/>
      <c r="GB1916" s="143"/>
      <c r="GC1916" s="143"/>
      <c r="GD1916" s="143"/>
      <c r="GE1916" s="143"/>
      <c r="GF1916" s="143"/>
      <c r="GG1916" s="143"/>
      <c r="GH1916" s="143"/>
      <c r="GI1916" s="143"/>
      <c r="GJ1916" s="143"/>
      <c r="HZ1916" s="143"/>
      <c r="IA1916" s="143"/>
      <c r="IB1916" s="143"/>
      <c r="IC1916" s="143"/>
      <c r="ID1916" s="143"/>
      <c r="IE1916" s="143"/>
      <c r="IF1916" s="143"/>
      <c r="IG1916" s="143"/>
      <c r="IH1916" s="143"/>
      <c r="II1916" s="143"/>
      <c r="IJ1916" s="143"/>
      <c r="IK1916" s="143"/>
      <c r="IL1916" s="143"/>
      <c r="IM1916" s="143"/>
      <c r="IN1916" s="143"/>
      <c r="IO1916" s="143"/>
      <c r="IP1916" s="143"/>
      <c r="IQ1916" s="143"/>
      <c r="IR1916" s="143"/>
    </row>
    <row r="1917" spans="1:252" s="179" customFormat="1" ht="8.1" customHeight="1">
      <c r="A1917" s="149"/>
      <c r="B1917" s="149"/>
      <c r="C1917" s="150" t="s">
        <v>113</v>
      </c>
      <c r="D1917" s="158"/>
      <c r="E1917" s="152">
        <f t="shared" ref="E1917:R1917" si="170">IF(SUM(E1910:E1916)&gt;0,SUM(E1910:E1916),"-")</f>
        <v>542</v>
      </c>
      <c r="F1917" s="152">
        <f t="shared" si="170"/>
        <v>265</v>
      </c>
      <c r="G1917" s="152">
        <f t="shared" si="170"/>
        <v>910</v>
      </c>
      <c r="H1917" s="152" t="str">
        <f t="shared" si="170"/>
        <v>-</v>
      </c>
      <c r="I1917" s="152" t="str">
        <f t="shared" si="170"/>
        <v>-</v>
      </c>
      <c r="J1917" s="152">
        <f t="shared" si="170"/>
        <v>276</v>
      </c>
      <c r="K1917" s="152" t="str">
        <f t="shared" si="170"/>
        <v>-</v>
      </c>
      <c r="L1917" s="152">
        <f t="shared" si="170"/>
        <v>77</v>
      </c>
      <c r="M1917" s="152">
        <f t="shared" si="170"/>
        <v>8</v>
      </c>
      <c r="N1917" s="152">
        <f t="shared" si="170"/>
        <v>50</v>
      </c>
      <c r="O1917" s="152">
        <f t="shared" si="170"/>
        <v>50</v>
      </c>
      <c r="P1917" s="152" t="str">
        <f t="shared" si="170"/>
        <v>-</v>
      </c>
      <c r="Q1917" s="152">
        <f t="shared" si="170"/>
        <v>7042</v>
      </c>
      <c r="R1917" s="152">
        <f t="shared" si="170"/>
        <v>7042</v>
      </c>
      <c r="S1917" s="153"/>
      <c r="FQ1917" s="129"/>
      <c r="FR1917" s="129"/>
      <c r="FS1917" s="129"/>
      <c r="FT1917" s="129"/>
      <c r="FU1917" s="129"/>
      <c r="FV1917" s="129"/>
      <c r="FW1917" s="129"/>
      <c r="FX1917" s="129"/>
      <c r="FY1917" s="129"/>
      <c r="FZ1917" s="129"/>
      <c r="GA1917" s="129"/>
      <c r="GB1917" s="129"/>
      <c r="GC1917" s="129"/>
      <c r="GD1917" s="129"/>
      <c r="GE1917" s="129"/>
      <c r="GF1917" s="129"/>
      <c r="GG1917" s="129"/>
      <c r="GH1917" s="129"/>
      <c r="GI1917" s="129"/>
      <c r="HZ1917" s="129"/>
      <c r="IA1917" s="129"/>
      <c r="IB1917" s="129"/>
      <c r="IC1917" s="129"/>
      <c r="ID1917" s="129"/>
      <c r="IE1917" s="129"/>
      <c r="IF1917" s="129"/>
      <c r="IG1917" s="129"/>
      <c r="IH1917" s="129"/>
      <c r="II1917" s="129"/>
      <c r="IJ1917" s="129"/>
      <c r="IK1917" s="129"/>
      <c r="IL1917" s="129"/>
      <c r="IM1917" s="129"/>
      <c r="IN1917" s="129"/>
      <c r="IO1917" s="129"/>
      <c r="IP1917" s="129"/>
      <c r="IQ1917" s="129"/>
      <c r="IR1917" s="129"/>
    </row>
    <row r="1918" spans="1:252" s="193" customFormat="1" ht="8.1" customHeight="1">
      <c r="A1918" s="137">
        <v>82</v>
      </c>
      <c r="B1918" s="137"/>
      <c r="C1918" s="138" t="s">
        <v>114</v>
      </c>
      <c r="D1918" s="160"/>
      <c r="E1918" s="163" t="s">
        <v>150</v>
      </c>
      <c r="F1918" s="163" t="s">
        <v>150</v>
      </c>
      <c r="G1918" s="163" t="s">
        <v>150</v>
      </c>
      <c r="H1918" s="163" t="s">
        <v>150</v>
      </c>
      <c r="I1918" s="163" t="s">
        <v>150</v>
      </c>
      <c r="J1918" s="163" t="s">
        <v>150</v>
      </c>
      <c r="K1918" s="163" t="s">
        <v>150</v>
      </c>
      <c r="L1918" s="163" t="s">
        <v>150</v>
      </c>
      <c r="M1918" s="163" t="s">
        <v>150</v>
      </c>
      <c r="N1918" s="162" t="s">
        <v>150</v>
      </c>
      <c r="O1918" s="163" t="s">
        <v>150</v>
      </c>
      <c r="P1918" s="163" t="s">
        <v>150</v>
      </c>
      <c r="Q1918" s="162" t="s">
        <v>150</v>
      </c>
      <c r="R1918" s="163" t="s">
        <v>150</v>
      </c>
      <c r="S1918" s="140">
        <v>82</v>
      </c>
      <c r="FQ1918" s="164"/>
      <c r="FR1918" s="164"/>
      <c r="FS1918" s="164"/>
      <c r="FT1918" s="164"/>
      <c r="FU1918" s="164"/>
      <c r="FV1918" s="164"/>
      <c r="FW1918" s="164"/>
      <c r="FX1918" s="164"/>
      <c r="FY1918" s="164"/>
      <c r="FZ1918" s="164"/>
      <c r="GA1918" s="164"/>
      <c r="GB1918" s="164"/>
      <c r="GC1918" s="164"/>
      <c r="GD1918" s="164"/>
      <c r="GE1918" s="164"/>
      <c r="GF1918" s="164"/>
      <c r="GG1918" s="164"/>
      <c r="GH1918" s="164"/>
      <c r="GI1918" s="164"/>
      <c r="HZ1918" s="164"/>
      <c r="IA1918" s="164"/>
      <c r="IB1918" s="164"/>
      <c r="IC1918" s="164"/>
      <c r="ID1918" s="164"/>
      <c r="IE1918" s="164"/>
      <c r="IF1918" s="164"/>
      <c r="IG1918" s="164"/>
      <c r="IH1918" s="164"/>
      <c r="II1918" s="164"/>
      <c r="IJ1918" s="164"/>
      <c r="IK1918" s="164"/>
      <c r="IL1918" s="164"/>
      <c r="IM1918" s="164"/>
      <c r="IN1918" s="164"/>
      <c r="IO1918" s="164"/>
      <c r="IP1918" s="164"/>
      <c r="IQ1918" s="164"/>
      <c r="IR1918" s="164"/>
    </row>
    <row r="1919" spans="1:252" s="193" customFormat="1" ht="3" customHeight="1" thickBot="1">
      <c r="A1919" s="165"/>
      <c r="B1919" s="165"/>
      <c r="C1919" s="166"/>
      <c r="D1919" s="167"/>
      <c r="E1919" s="169"/>
      <c r="F1919" s="169"/>
      <c r="G1919" s="169"/>
      <c r="H1919" s="169"/>
      <c r="I1919" s="169"/>
      <c r="J1919" s="169"/>
      <c r="K1919" s="169"/>
      <c r="L1919" s="169"/>
      <c r="M1919" s="169"/>
      <c r="N1919" s="165"/>
      <c r="O1919" s="169"/>
      <c r="P1919" s="169"/>
      <c r="Q1919" s="165"/>
      <c r="R1919" s="169"/>
      <c r="S1919" s="168"/>
      <c r="FQ1919" s="164"/>
      <c r="FR1919" s="164"/>
      <c r="FS1919" s="164"/>
      <c r="FT1919" s="164"/>
      <c r="FU1919" s="164"/>
      <c r="FV1919" s="164"/>
      <c r="FW1919" s="164"/>
      <c r="FX1919" s="164"/>
      <c r="FY1919" s="164"/>
      <c r="FZ1919" s="164"/>
      <c r="GA1919" s="164"/>
      <c r="GB1919" s="164"/>
      <c r="GC1919" s="164"/>
      <c r="GD1919" s="164"/>
      <c r="GE1919" s="164"/>
      <c r="GF1919" s="164"/>
      <c r="GG1919" s="164"/>
      <c r="GH1919" s="164"/>
      <c r="GI1919" s="164"/>
      <c r="HZ1919" s="164"/>
      <c r="IA1919" s="164"/>
      <c r="IB1919" s="164"/>
      <c r="IC1919" s="164"/>
      <c r="ID1919" s="164"/>
      <c r="IE1919" s="164"/>
      <c r="IF1919" s="164"/>
      <c r="IG1919" s="164"/>
      <c r="IH1919" s="164"/>
      <c r="II1919" s="164"/>
      <c r="IJ1919" s="164"/>
      <c r="IK1919" s="164"/>
      <c r="IL1919" s="164"/>
      <c r="IM1919" s="164"/>
      <c r="IN1919" s="164"/>
      <c r="IO1919" s="164"/>
      <c r="IP1919" s="164"/>
      <c r="IQ1919" s="164"/>
      <c r="IR1919" s="164"/>
    </row>
    <row r="1920" spans="1:252" s="83" customFormat="1" ht="27" customHeight="1">
      <c r="A1920" s="73"/>
      <c r="B1920" s="74"/>
      <c r="C1920" s="1024" t="s">
        <v>126</v>
      </c>
      <c r="D1920" s="75"/>
      <c r="E1920" s="76"/>
      <c r="F1920" s="77"/>
      <c r="G1920" s="77"/>
      <c r="H1920" s="77"/>
      <c r="I1920" s="77"/>
      <c r="J1920" s="78" t="s">
        <v>127</v>
      </c>
      <c r="K1920" s="79" t="str">
        <f>"国・港別取扱量（"&amp;ROUNDDOWN(ROW(A1920)/100,0)+1&amp;"）"</f>
        <v>国・港別取扱量（20）</v>
      </c>
      <c r="L1920" s="77"/>
      <c r="M1920" s="76"/>
      <c r="N1920" s="76"/>
      <c r="O1920" s="76"/>
      <c r="P1920" s="80"/>
      <c r="Q1920" s="81"/>
      <c r="R1920" s="1026" t="s">
        <v>3</v>
      </c>
      <c r="S1920" s="82"/>
      <c r="U1920" s="84"/>
      <c r="V1920" s="85"/>
    </row>
    <row r="1921" spans="1:252" s="83" customFormat="1" ht="8.1" customHeight="1" thickBot="1">
      <c r="A1921" s="86"/>
      <c r="B1921" s="86"/>
      <c r="C1921" s="1025"/>
      <c r="D1921" s="87"/>
      <c r="E1921" s="87"/>
      <c r="F1921" s="87"/>
      <c r="G1921" s="87"/>
      <c r="H1921" s="87"/>
      <c r="I1921" s="87"/>
      <c r="J1921" s="87"/>
      <c r="K1921" s="87"/>
      <c r="L1921" s="87"/>
      <c r="M1921" s="87"/>
      <c r="N1921" s="87"/>
      <c r="O1921" s="87"/>
      <c r="P1921" s="88"/>
      <c r="Q1921" s="87"/>
      <c r="R1921" s="1027"/>
      <c r="S1921" s="88"/>
      <c r="U1921" s="89"/>
    </row>
    <row r="1922" spans="1:252" s="95" customFormat="1" ht="12.95" customHeight="1">
      <c r="A1922" s="90"/>
      <c r="B1922" s="90"/>
      <c r="C1922" s="90"/>
      <c r="D1922" s="170" t="s">
        <v>128</v>
      </c>
      <c r="E1922" s="1028" t="s">
        <v>375</v>
      </c>
      <c r="F1922" s="1029"/>
      <c r="G1922" s="93" t="s">
        <v>387</v>
      </c>
      <c r="H1922" s="1028" t="s">
        <v>387</v>
      </c>
      <c r="I1922" s="1030"/>
      <c r="J1922" s="1030"/>
      <c r="K1922" s="216" t="s">
        <v>388</v>
      </c>
      <c r="L1922" s="1028" t="s">
        <v>388</v>
      </c>
      <c r="M1922" s="1030"/>
      <c r="N1922" s="1030"/>
      <c r="O1922" s="1029"/>
      <c r="P1922" s="93" t="s">
        <v>389</v>
      </c>
      <c r="Q1922" s="1028" t="s">
        <v>389</v>
      </c>
      <c r="R1922" s="1029"/>
      <c r="S1922" s="94"/>
      <c r="FQ1922" s="172"/>
      <c r="FR1922" s="172"/>
      <c r="FS1922" s="172"/>
      <c r="FT1922" s="172"/>
      <c r="FU1922" s="172"/>
      <c r="FV1922" s="172"/>
      <c r="FW1922" s="172"/>
      <c r="FX1922" s="172"/>
      <c r="FY1922" s="172"/>
      <c r="FZ1922" s="172"/>
      <c r="GA1922" s="172"/>
      <c r="GB1922" s="172"/>
      <c r="GC1922" s="172"/>
      <c r="GD1922" s="172"/>
      <c r="GE1922" s="172"/>
      <c r="GF1922" s="172"/>
      <c r="GG1922" s="172"/>
      <c r="GH1922" s="172"/>
      <c r="GI1922" s="172"/>
      <c r="HZ1922" s="172"/>
      <c r="IA1922" s="172"/>
      <c r="IB1922" s="172"/>
      <c r="IC1922" s="172"/>
      <c r="ID1922" s="172"/>
      <c r="IE1922" s="172"/>
      <c r="IF1922" s="172"/>
      <c r="IG1922" s="172"/>
      <c r="IH1922" s="172"/>
      <c r="II1922" s="172"/>
      <c r="IJ1922" s="172"/>
      <c r="IK1922" s="172"/>
      <c r="IL1922" s="172"/>
      <c r="IM1922" s="172"/>
      <c r="IN1922" s="172"/>
      <c r="IO1922" s="172"/>
      <c r="IP1922" s="172"/>
      <c r="IQ1922" s="172"/>
      <c r="IR1922" s="172"/>
    </row>
    <row r="1923" spans="1:252" s="95" customFormat="1" ht="19.5" customHeight="1">
      <c r="A1923" s="96" t="s">
        <v>132</v>
      </c>
      <c r="B1923" s="96"/>
      <c r="C1923" s="97"/>
      <c r="D1923" s="98"/>
      <c r="E1923" s="213" t="s">
        <v>390</v>
      </c>
      <c r="F1923" s="213" t="s">
        <v>226</v>
      </c>
      <c r="G1923" s="100" t="s">
        <v>133</v>
      </c>
      <c r="H1923" s="212" t="s">
        <v>391</v>
      </c>
      <c r="I1923" s="212" t="s">
        <v>392</v>
      </c>
      <c r="J1923" s="214" t="s">
        <v>226</v>
      </c>
      <c r="K1923" s="100" t="s">
        <v>133</v>
      </c>
      <c r="L1923" s="213" t="s">
        <v>393</v>
      </c>
      <c r="M1923" s="213" t="s">
        <v>394</v>
      </c>
      <c r="N1923" s="213" t="s">
        <v>395</v>
      </c>
      <c r="O1923" s="213" t="s">
        <v>226</v>
      </c>
      <c r="P1923" s="100" t="s">
        <v>133</v>
      </c>
      <c r="Q1923" s="212" t="s">
        <v>396</v>
      </c>
      <c r="R1923" s="101" t="s">
        <v>397</v>
      </c>
      <c r="S1923" s="103"/>
      <c r="FQ1923" s="172"/>
      <c r="FR1923" s="172"/>
      <c r="FS1923" s="172"/>
      <c r="FT1923" s="172"/>
      <c r="FU1923" s="172"/>
      <c r="FV1923" s="172"/>
      <c r="FW1923" s="172"/>
      <c r="FX1923" s="172"/>
      <c r="FY1923" s="172"/>
      <c r="FZ1923" s="172"/>
      <c r="GA1923" s="172"/>
      <c r="GB1923" s="172"/>
      <c r="GC1923" s="172"/>
      <c r="GD1923" s="172"/>
      <c r="GE1923" s="172"/>
      <c r="GF1923" s="172"/>
      <c r="GG1923" s="172"/>
      <c r="GH1923" s="172"/>
      <c r="GI1923" s="172"/>
      <c r="HZ1923" s="172"/>
      <c r="IA1923" s="172"/>
      <c r="IB1923" s="172"/>
      <c r="IC1923" s="172"/>
      <c r="ID1923" s="172"/>
      <c r="IE1923" s="172"/>
      <c r="IF1923" s="172"/>
      <c r="IG1923" s="172"/>
      <c r="IH1923" s="172"/>
      <c r="II1923" s="172"/>
      <c r="IJ1923" s="172"/>
      <c r="IK1923" s="172"/>
      <c r="IL1923" s="172"/>
      <c r="IM1923" s="172"/>
      <c r="IN1923" s="172"/>
      <c r="IO1923" s="172"/>
      <c r="IP1923" s="172"/>
      <c r="IQ1923" s="172"/>
      <c r="IR1923" s="172"/>
    </row>
    <row r="1924" spans="1:252" s="95" customFormat="1" ht="3" customHeight="1">
      <c r="A1924" s="105"/>
      <c r="B1924" s="105"/>
      <c r="C1924" s="106"/>
      <c r="D1924" s="107"/>
      <c r="E1924" s="109"/>
      <c r="F1924" s="109"/>
      <c r="G1924" s="109"/>
      <c r="H1924" s="109"/>
      <c r="I1924" s="109"/>
      <c r="J1924" s="109"/>
      <c r="K1924" s="109"/>
      <c r="L1924" s="109"/>
      <c r="M1924" s="109"/>
      <c r="N1924" s="109"/>
      <c r="O1924" s="109"/>
      <c r="P1924" s="109"/>
      <c r="Q1924" s="109"/>
      <c r="R1924" s="109"/>
      <c r="S1924" s="110"/>
      <c r="FQ1924" s="172"/>
      <c r="FR1924" s="172"/>
      <c r="FS1924" s="172"/>
      <c r="FT1924" s="172"/>
      <c r="FU1924" s="172"/>
      <c r="FV1924" s="172"/>
      <c r="FW1924" s="172"/>
      <c r="FX1924" s="172"/>
      <c r="FY1924" s="172"/>
      <c r="FZ1924" s="172"/>
      <c r="GA1924" s="172"/>
      <c r="GB1924" s="172"/>
      <c r="GC1924" s="172"/>
      <c r="GD1924" s="172"/>
      <c r="GE1924" s="172"/>
      <c r="GF1924" s="172"/>
      <c r="GG1924" s="172"/>
      <c r="GH1924" s="172"/>
      <c r="GI1924" s="172"/>
      <c r="HZ1924" s="172"/>
      <c r="IA1924" s="172"/>
      <c r="IB1924" s="172"/>
      <c r="IC1924" s="172"/>
      <c r="ID1924" s="172"/>
      <c r="IE1924" s="172"/>
      <c r="IF1924" s="172"/>
      <c r="IG1924" s="172"/>
      <c r="IH1924" s="172"/>
      <c r="II1924" s="172"/>
      <c r="IJ1924" s="172"/>
      <c r="IK1924" s="172"/>
      <c r="IL1924" s="172"/>
      <c r="IM1924" s="172"/>
      <c r="IN1924" s="172"/>
      <c r="IO1924" s="172"/>
      <c r="IP1924" s="172"/>
      <c r="IQ1924" s="172"/>
      <c r="IR1924" s="172"/>
    </row>
    <row r="1925" spans="1:252" s="117" customFormat="1" ht="9" customHeight="1">
      <c r="A1925" s="111"/>
      <c r="B1925" s="111"/>
      <c r="C1925" s="112" t="s">
        <v>129</v>
      </c>
      <c r="D1925" s="113"/>
      <c r="E1925" s="115">
        <f t="shared" ref="E1925:R1925" si="171">IF(SUM(E1941,E1948,E1959,E1975,E1991,E2001,E2010,E2018,E2019)=0,"-",SUM(E1941,E1948,E1959,E1975,E1991,E2001,E2010,E2018,E2019))</f>
        <v>9567</v>
      </c>
      <c r="F1925" s="115">
        <f t="shared" si="171"/>
        <v>904</v>
      </c>
      <c r="G1925" s="115">
        <f t="shared" si="171"/>
        <v>328871</v>
      </c>
      <c r="H1925" s="115">
        <f t="shared" si="171"/>
        <v>266405</v>
      </c>
      <c r="I1925" s="115">
        <f t="shared" si="171"/>
        <v>62455</v>
      </c>
      <c r="J1925" s="115">
        <f t="shared" si="171"/>
        <v>11</v>
      </c>
      <c r="K1925" s="115">
        <f t="shared" si="171"/>
        <v>78914</v>
      </c>
      <c r="L1925" s="115">
        <f t="shared" si="171"/>
        <v>43307</v>
      </c>
      <c r="M1925" s="115">
        <f t="shared" si="171"/>
        <v>27321</v>
      </c>
      <c r="N1925" s="115">
        <f t="shared" si="171"/>
        <v>8001</v>
      </c>
      <c r="O1925" s="115">
        <f t="shared" si="171"/>
        <v>285</v>
      </c>
      <c r="P1925" s="115">
        <f t="shared" si="171"/>
        <v>81665</v>
      </c>
      <c r="Q1925" s="115">
        <f t="shared" si="171"/>
        <v>47103</v>
      </c>
      <c r="R1925" s="115">
        <f t="shared" si="171"/>
        <v>34527</v>
      </c>
      <c r="S1925" s="116"/>
    </row>
    <row r="1926" spans="1:252" s="175" customFormat="1" ht="3" customHeight="1">
      <c r="A1926" s="111"/>
      <c r="B1926" s="111"/>
      <c r="C1926" s="112"/>
      <c r="D1926" s="113"/>
      <c r="E1926" s="120"/>
      <c r="F1926" s="120"/>
      <c r="G1926" s="119"/>
      <c r="H1926" s="120"/>
      <c r="I1926" s="120"/>
      <c r="J1926" s="120"/>
      <c r="K1926" s="119"/>
      <c r="L1926" s="120"/>
      <c r="M1926" s="120"/>
      <c r="N1926" s="120"/>
      <c r="O1926" s="120"/>
      <c r="P1926" s="119"/>
      <c r="Q1926" s="120"/>
      <c r="R1926" s="120"/>
      <c r="S1926" s="116"/>
      <c r="FQ1926" s="117"/>
      <c r="FR1926" s="117"/>
      <c r="FS1926" s="117"/>
      <c r="FT1926" s="117"/>
      <c r="FU1926" s="117"/>
      <c r="FV1926" s="117"/>
      <c r="FW1926" s="117"/>
      <c r="FX1926" s="117"/>
      <c r="FY1926" s="117"/>
      <c r="FZ1926" s="117"/>
      <c r="GA1926" s="117"/>
      <c r="GB1926" s="117"/>
      <c r="GC1926" s="117"/>
      <c r="GD1926" s="117"/>
      <c r="GE1926" s="117"/>
      <c r="GF1926" s="117"/>
      <c r="GG1926" s="117"/>
      <c r="GH1926" s="117"/>
      <c r="GI1926" s="117"/>
      <c r="HZ1926" s="117"/>
      <c r="IA1926" s="117"/>
      <c r="IB1926" s="117"/>
      <c r="IC1926" s="117"/>
      <c r="ID1926" s="117"/>
      <c r="IE1926" s="117"/>
      <c r="IF1926" s="117"/>
      <c r="IG1926" s="117"/>
      <c r="IH1926" s="117"/>
      <c r="II1926" s="117"/>
      <c r="IJ1926" s="117"/>
      <c r="IK1926" s="117"/>
      <c r="IL1926" s="117"/>
      <c r="IM1926" s="117"/>
      <c r="IN1926" s="117"/>
      <c r="IO1926" s="117"/>
      <c r="IP1926" s="117"/>
      <c r="IQ1926" s="117"/>
      <c r="IR1926" s="117"/>
    </row>
    <row r="1927" spans="1:252" s="175" customFormat="1" ht="3" customHeight="1">
      <c r="A1927" s="111"/>
      <c r="B1927" s="111"/>
      <c r="C1927" s="112"/>
      <c r="D1927" s="113"/>
      <c r="E1927" s="120"/>
      <c r="F1927" s="120"/>
      <c r="G1927" s="119"/>
      <c r="H1927" s="120"/>
      <c r="I1927" s="120"/>
      <c r="J1927" s="120"/>
      <c r="K1927" s="119"/>
      <c r="L1927" s="120"/>
      <c r="M1927" s="120"/>
      <c r="N1927" s="120"/>
      <c r="O1927" s="120"/>
      <c r="P1927" s="119"/>
      <c r="Q1927" s="120"/>
      <c r="R1927" s="120"/>
      <c r="S1927" s="116"/>
      <c r="FQ1927" s="117"/>
      <c r="FR1927" s="117"/>
      <c r="FS1927" s="117"/>
      <c r="FT1927" s="117"/>
      <c r="FU1927" s="117"/>
      <c r="FV1927" s="117"/>
      <c r="FW1927" s="117"/>
      <c r="FX1927" s="117"/>
      <c r="FY1927" s="117"/>
      <c r="FZ1927" s="117"/>
      <c r="GA1927" s="117"/>
      <c r="GB1927" s="117"/>
      <c r="GC1927" s="117"/>
      <c r="GD1927" s="117"/>
      <c r="GE1927" s="117"/>
      <c r="GF1927" s="117"/>
      <c r="GG1927" s="117"/>
      <c r="GH1927" s="117"/>
      <c r="GI1927" s="117"/>
      <c r="HZ1927" s="117"/>
      <c r="IA1927" s="117"/>
      <c r="IB1927" s="117"/>
      <c r="IC1927" s="117"/>
      <c r="ID1927" s="117"/>
      <c r="IE1927" s="117"/>
      <c r="IF1927" s="117"/>
      <c r="IG1927" s="117"/>
      <c r="IH1927" s="117"/>
      <c r="II1927" s="117"/>
      <c r="IJ1927" s="117"/>
      <c r="IK1927" s="117"/>
      <c r="IL1927" s="117"/>
      <c r="IM1927" s="117"/>
      <c r="IN1927" s="117"/>
      <c r="IO1927" s="117"/>
      <c r="IP1927" s="117"/>
      <c r="IQ1927" s="117"/>
      <c r="IR1927" s="117"/>
    </row>
    <row r="1928" spans="1:252" s="175" customFormat="1" ht="9" customHeight="1">
      <c r="A1928" s="111"/>
      <c r="B1928" s="111"/>
      <c r="C1928" s="121" t="s">
        <v>145</v>
      </c>
      <c r="D1928" s="113"/>
      <c r="E1928" s="115">
        <v>6851</v>
      </c>
      <c r="F1928" s="115" t="s">
        <v>26</v>
      </c>
      <c r="G1928" s="115">
        <v>48071</v>
      </c>
      <c r="H1928" s="115">
        <v>3282</v>
      </c>
      <c r="I1928" s="115">
        <v>44778</v>
      </c>
      <c r="J1928" s="115">
        <v>11</v>
      </c>
      <c r="K1928" s="115">
        <v>77607</v>
      </c>
      <c r="L1928" s="115">
        <v>43307</v>
      </c>
      <c r="M1928" s="115">
        <v>26143</v>
      </c>
      <c r="N1928" s="115">
        <v>8001</v>
      </c>
      <c r="O1928" s="115">
        <v>156</v>
      </c>
      <c r="P1928" s="115">
        <v>60795</v>
      </c>
      <c r="Q1928" s="115">
        <v>46759</v>
      </c>
      <c r="R1928" s="115">
        <v>14001</v>
      </c>
      <c r="S1928" s="116"/>
      <c r="FQ1928" s="117"/>
      <c r="FR1928" s="117"/>
      <c r="FS1928" s="117"/>
      <c r="FT1928" s="117"/>
      <c r="FU1928" s="117"/>
      <c r="FV1928" s="117"/>
      <c r="FW1928" s="117"/>
      <c r="FX1928" s="117"/>
      <c r="FY1928" s="117"/>
      <c r="FZ1928" s="117"/>
      <c r="GA1928" s="117"/>
      <c r="GB1928" s="117"/>
      <c r="GC1928" s="117"/>
      <c r="GD1928" s="117"/>
      <c r="GE1928" s="117"/>
      <c r="GF1928" s="117"/>
      <c r="GG1928" s="117"/>
      <c r="GH1928" s="117"/>
      <c r="GI1928" s="117"/>
    </row>
    <row r="1929" spans="1:252" s="175" customFormat="1" ht="3" customHeight="1">
      <c r="A1929" s="122"/>
      <c r="B1929" s="122"/>
      <c r="C1929" s="123"/>
      <c r="D1929" s="124"/>
      <c r="E1929" s="127"/>
      <c r="F1929" s="127"/>
      <c r="G1929" s="126"/>
      <c r="H1929" s="127"/>
      <c r="I1929" s="127"/>
      <c r="J1929" s="127"/>
      <c r="K1929" s="126"/>
      <c r="L1929" s="127"/>
      <c r="M1929" s="127"/>
      <c r="N1929" s="127"/>
      <c r="O1929" s="127"/>
      <c r="P1929" s="126"/>
      <c r="Q1929" s="127"/>
      <c r="R1929" s="127"/>
      <c r="S1929" s="128"/>
      <c r="FQ1929" s="117"/>
      <c r="FR1929" s="117"/>
      <c r="FS1929" s="117"/>
      <c r="FT1929" s="117"/>
      <c r="FU1929" s="117"/>
      <c r="FV1929" s="117"/>
      <c r="FW1929" s="117"/>
      <c r="FX1929" s="117"/>
      <c r="FY1929" s="117"/>
      <c r="FZ1929" s="117"/>
      <c r="GA1929" s="117"/>
      <c r="GB1929" s="117"/>
      <c r="GC1929" s="117"/>
      <c r="GD1929" s="117"/>
      <c r="GE1929" s="117"/>
      <c r="GF1929" s="117"/>
      <c r="GG1929" s="117"/>
      <c r="GH1929" s="117"/>
      <c r="GI1929" s="117"/>
    </row>
    <row r="1930" spans="1:252" s="176" customFormat="1" ht="8.1" customHeight="1">
      <c r="A1930" s="130">
        <v>1</v>
      </c>
      <c r="B1930" s="130"/>
      <c r="C1930" s="131" t="s">
        <v>22</v>
      </c>
      <c r="D1930" s="132"/>
      <c r="E1930" s="134" t="s">
        <v>173</v>
      </c>
      <c r="F1930" s="134" t="s">
        <v>150</v>
      </c>
      <c r="G1930" s="115" t="s">
        <v>172</v>
      </c>
      <c r="H1930" s="134" t="s">
        <v>172</v>
      </c>
      <c r="I1930" s="134" t="s">
        <v>172</v>
      </c>
      <c r="J1930" s="134" t="s">
        <v>150</v>
      </c>
      <c r="K1930" s="115" t="s">
        <v>150</v>
      </c>
      <c r="L1930" s="134" t="s">
        <v>150</v>
      </c>
      <c r="M1930" s="134" t="s">
        <v>150</v>
      </c>
      <c r="N1930" s="134" t="s">
        <v>150</v>
      </c>
      <c r="O1930" s="134" t="s">
        <v>150</v>
      </c>
      <c r="P1930" s="115" t="s">
        <v>150</v>
      </c>
      <c r="Q1930" s="134" t="s">
        <v>150</v>
      </c>
      <c r="R1930" s="134" t="s">
        <v>150</v>
      </c>
      <c r="S1930" s="135">
        <v>1</v>
      </c>
      <c r="FQ1930" s="136"/>
      <c r="FR1930" s="136"/>
      <c r="FS1930" s="136"/>
      <c r="FT1930" s="136"/>
      <c r="FU1930" s="136"/>
      <c r="FV1930" s="136"/>
      <c r="FW1930" s="136"/>
      <c r="FX1930" s="136"/>
      <c r="FY1930" s="136"/>
      <c r="FZ1930" s="136"/>
      <c r="GA1930" s="136"/>
      <c r="GB1930" s="136"/>
      <c r="GC1930" s="136"/>
      <c r="GD1930" s="136"/>
      <c r="GE1930" s="136"/>
      <c r="GF1930" s="136"/>
      <c r="GG1930" s="136"/>
      <c r="GH1930" s="136"/>
      <c r="GI1930" s="136"/>
    </row>
    <row r="1931" spans="1:252" s="177" customFormat="1" ht="8.1" customHeight="1">
      <c r="A1931" s="137">
        <v>2</v>
      </c>
      <c r="B1931" s="137"/>
      <c r="C1931" s="138" t="s">
        <v>23</v>
      </c>
      <c r="D1931" s="139"/>
      <c r="E1931" s="134" t="s">
        <v>150</v>
      </c>
      <c r="F1931" s="134" t="s">
        <v>150</v>
      </c>
      <c r="G1931" s="115" t="s">
        <v>150</v>
      </c>
      <c r="H1931" s="134" t="s">
        <v>150</v>
      </c>
      <c r="I1931" s="134" t="s">
        <v>150</v>
      </c>
      <c r="J1931" s="134" t="s">
        <v>150</v>
      </c>
      <c r="K1931" s="115">
        <v>30</v>
      </c>
      <c r="L1931" s="134" t="s">
        <v>150</v>
      </c>
      <c r="M1931" s="134">
        <v>30</v>
      </c>
      <c r="N1931" s="134" t="s">
        <v>150</v>
      </c>
      <c r="O1931" s="134" t="s">
        <v>150</v>
      </c>
      <c r="P1931" s="115">
        <v>5</v>
      </c>
      <c r="Q1931" s="134">
        <v>5</v>
      </c>
      <c r="R1931" s="134" t="s">
        <v>150</v>
      </c>
      <c r="S1931" s="140">
        <v>2</v>
      </c>
      <c r="FQ1931" s="143"/>
      <c r="FR1931" s="143"/>
      <c r="FS1931" s="143"/>
      <c r="FT1931" s="143"/>
      <c r="FU1931" s="143"/>
      <c r="FV1931" s="143"/>
      <c r="FW1931" s="143"/>
      <c r="FX1931" s="143"/>
      <c r="FY1931" s="143"/>
      <c r="FZ1931" s="143"/>
      <c r="GA1931" s="143"/>
      <c r="GB1931" s="143"/>
      <c r="GC1931" s="143"/>
      <c r="GD1931" s="143"/>
      <c r="GE1931" s="143"/>
      <c r="GF1931" s="143"/>
      <c r="GG1931" s="143"/>
      <c r="GH1931" s="143"/>
      <c r="GI1931" s="143"/>
    </row>
    <row r="1932" spans="1:252" s="177" customFormat="1" ht="8.1" customHeight="1">
      <c r="A1932" s="137">
        <v>3</v>
      </c>
      <c r="B1932" s="137"/>
      <c r="C1932" s="138" t="s">
        <v>24</v>
      </c>
      <c r="D1932" s="139"/>
      <c r="E1932" s="134" t="s">
        <v>150</v>
      </c>
      <c r="F1932" s="134" t="s">
        <v>150</v>
      </c>
      <c r="G1932" s="115" t="s">
        <v>150</v>
      </c>
      <c r="H1932" s="134" t="s">
        <v>150</v>
      </c>
      <c r="I1932" s="134" t="s">
        <v>150</v>
      </c>
      <c r="J1932" s="134" t="s">
        <v>150</v>
      </c>
      <c r="K1932" s="115" t="s">
        <v>150</v>
      </c>
      <c r="L1932" s="134" t="s">
        <v>150</v>
      </c>
      <c r="M1932" s="134" t="s">
        <v>150</v>
      </c>
      <c r="N1932" s="134" t="s">
        <v>150</v>
      </c>
      <c r="O1932" s="134" t="s">
        <v>150</v>
      </c>
      <c r="P1932" s="115" t="s">
        <v>150</v>
      </c>
      <c r="Q1932" s="134" t="s">
        <v>150</v>
      </c>
      <c r="R1932" s="134" t="s">
        <v>150</v>
      </c>
      <c r="S1932" s="140">
        <v>3</v>
      </c>
      <c r="FQ1932" s="143"/>
      <c r="FR1932" s="143"/>
      <c r="FS1932" s="143"/>
      <c r="FT1932" s="143"/>
      <c r="FU1932" s="143"/>
      <c r="FV1932" s="143"/>
      <c r="FW1932" s="143"/>
      <c r="FX1932" s="143"/>
      <c r="FY1932" s="143"/>
      <c r="FZ1932" s="143"/>
      <c r="GA1932" s="143"/>
      <c r="GB1932" s="143"/>
      <c r="GC1932" s="143"/>
      <c r="GD1932" s="143"/>
      <c r="GE1932" s="143"/>
      <c r="GF1932" s="143"/>
      <c r="GG1932" s="143"/>
      <c r="GH1932" s="143"/>
      <c r="GI1932" s="143"/>
    </row>
    <row r="1933" spans="1:252" s="177" customFormat="1" ht="8.1" customHeight="1">
      <c r="A1933" s="137">
        <v>4</v>
      </c>
      <c r="B1933" s="137"/>
      <c r="C1933" s="138" t="s">
        <v>25</v>
      </c>
      <c r="D1933" s="139"/>
      <c r="E1933" s="134" t="s">
        <v>150</v>
      </c>
      <c r="F1933" s="134" t="s">
        <v>150</v>
      </c>
      <c r="G1933" s="115" t="s">
        <v>150</v>
      </c>
      <c r="H1933" s="134" t="s">
        <v>150</v>
      </c>
      <c r="I1933" s="134" t="s">
        <v>150</v>
      </c>
      <c r="J1933" s="134" t="s">
        <v>150</v>
      </c>
      <c r="K1933" s="115" t="s">
        <v>150</v>
      </c>
      <c r="L1933" s="134" t="s">
        <v>150</v>
      </c>
      <c r="M1933" s="134" t="s">
        <v>150</v>
      </c>
      <c r="N1933" s="134" t="s">
        <v>150</v>
      </c>
      <c r="O1933" s="134" t="s">
        <v>150</v>
      </c>
      <c r="P1933" s="115" t="s">
        <v>150</v>
      </c>
      <c r="Q1933" s="134" t="s">
        <v>150</v>
      </c>
      <c r="R1933" s="134" t="s">
        <v>150</v>
      </c>
      <c r="S1933" s="140">
        <v>4</v>
      </c>
      <c r="FQ1933" s="143"/>
      <c r="FR1933" s="143"/>
      <c r="FS1933" s="143"/>
      <c r="FT1933" s="143"/>
      <c r="FU1933" s="143"/>
      <c r="FV1933" s="143"/>
      <c r="FW1933" s="143"/>
      <c r="FX1933" s="143"/>
      <c r="FY1933" s="143"/>
      <c r="FZ1933" s="143"/>
      <c r="GA1933" s="143"/>
      <c r="GB1933" s="143"/>
      <c r="GC1933" s="143"/>
      <c r="GD1933" s="143"/>
      <c r="GE1933" s="143"/>
      <c r="GF1933" s="143"/>
      <c r="GG1933" s="143"/>
      <c r="GH1933" s="143"/>
      <c r="GI1933" s="143"/>
    </row>
    <row r="1934" spans="1:252" s="177" customFormat="1" ht="8.1" customHeight="1">
      <c r="A1934" s="137">
        <v>5</v>
      </c>
      <c r="B1934" s="137"/>
      <c r="C1934" s="138" t="s">
        <v>27</v>
      </c>
      <c r="D1934" s="139"/>
      <c r="E1934" s="134" t="s">
        <v>150</v>
      </c>
      <c r="F1934" s="134" t="s">
        <v>150</v>
      </c>
      <c r="G1934" s="115" t="s">
        <v>150</v>
      </c>
      <c r="H1934" s="134" t="s">
        <v>150</v>
      </c>
      <c r="I1934" s="134" t="s">
        <v>150</v>
      </c>
      <c r="J1934" s="134" t="s">
        <v>150</v>
      </c>
      <c r="K1934" s="115" t="s">
        <v>150</v>
      </c>
      <c r="L1934" s="134" t="s">
        <v>150</v>
      </c>
      <c r="M1934" s="134" t="s">
        <v>150</v>
      </c>
      <c r="N1934" s="134" t="s">
        <v>150</v>
      </c>
      <c r="O1934" s="134" t="s">
        <v>150</v>
      </c>
      <c r="P1934" s="115" t="s">
        <v>150</v>
      </c>
      <c r="Q1934" s="134" t="s">
        <v>150</v>
      </c>
      <c r="R1934" s="134" t="s">
        <v>150</v>
      </c>
      <c r="S1934" s="140">
        <v>5</v>
      </c>
      <c r="FQ1934" s="143"/>
      <c r="FR1934" s="143"/>
      <c r="FS1934" s="143"/>
      <c r="FT1934" s="143"/>
      <c r="FU1934" s="143"/>
      <c r="FV1934" s="143"/>
      <c r="FW1934" s="143"/>
      <c r="FX1934" s="143"/>
      <c r="FY1934" s="143"/>
      <c r="FZ1934" s="143"/>
      <c r="GA1934" s="143"/>
      <c r="GB1934" s="143"/>
      <c r="GC1934" s="143"/>
      <c r="GD1934" s="143"/>
      <c r="GE1934" s="143"/>
      <c r="GF1934" s="143"/>
      <c r="GG1934" s="143"/>
      <c r="GH1934" s="143"/>
      <c r="GI1934" s="143"/>
    </row>
    <row r="1935" spans="1:252" s="177" customFormat="1" ht="8.1" customHeight="1">
      <c r="A1935" s="137">
        <v>6</v>
      </c>
      <c r="B1935" s="137"/>
      <c r="C1935" s="138" t="s">
        <v>28</v>
      </c>
      <c r="D1935" s="139"/>
      <c r="E1935" s="134" t="s">
        <v>150</v>
      </c>
      <c r="F1935" s="134" t="s">
        <v>150</v>
      </c>
      <c r="G1935" s="115" t="s">
        <v>150</v>
      </c>
      <c r="H1935" s="134" t="s">
        <v>150</v>
      </c>
      <c r="I1935" s="134" t="s">
        <v>150</v>
      </c>
      <c r="J1935" s="134" t="s">
        <v>150</v>
      </c>
      <c r="K1935" s="115" t="s">
        <v>150</v>
      </c>
      <c r="L1935" s="134" t="s">
        <v>150</v>
      </c>
      <c r="M1935" s="134" t="s">
        <v>150</v>
      </c>
      <c r="N1935" s="134" t="s">
        <v>150</v>
      </c>
      <c r="O1935" s="134" t="s">
        <v>150</v>
      </c>
      <c r="P1935" s="115" t="s">
        <v>150</v>
      </c>
      <c r="Q1935" s="134" t="s">
        <v>150</v>
      </c>
      <c r="R1935" s="134" t="s">
        <v>150</v>
      </c>
      <c r="S1935" s="140">
        <v>6</v>
      </c>
      <c r="FQ1935" s="143"/>
      <c r="FR1935" s="143"/>
      <c r="FS1935" s="143"/>
      <c r="FT1935" s="143"/>
      <c r="FU1935" s="143"/>
      <c r="FV1935" s="143"/>
      <c r="FW1935" s="143"/>
      <c r="FX1935" s="143"/>
      <c r="FY1935" s="143"/>
      <c r="FZ1935" s="143"/>
      <c r="GA1935" s="143"/>
      <c r="GB1935" s="143"/>
      <c r="GC1935" s="143"/>
      <c r="GD1935" s="143"/>
      <c r="GE1935" s="143"/>
      <c r="GF1935" s="143"/>
      <c r="GG1935" s="143"/>
      <c r="GH1935" s="143"/>
      <c r="GI1935" s="143"/>
    </row>
    <row r="1936" spans="1:252" s="177" customFormat="1" ht="8.1" customHeight="1">
      <c r="A1936" s="137">
        <v>7</v>
      </c>
      <c r="B1936" s="137"/>
      <c r="C1936" s="138" t="s">
        <v>29</v>
      </c>
      <c r="D1936" s="139"/>
      <c r="E1936" s="134" t="s">
        <v>150</v>
      </c>
      <c r="F1936" s="134" t="s">
        <v>150</v>
      </c>
      <c r="G1936" s="115" t="s">
        <v>150</v>
      </c>
      <c r="H1936" s="134" t="s">
        <v>150</v>
      </c>
      <c r="I1936" s="134" t="s">
        <v>150</v>
      </c>
      <c r="J1936" s="134" t="s">
        <v>150</v>
      </c>
      <c r="K1936" s="115" t="s">
        <v>150</v>
      </c>
      <c r="L1936" s="134" t="s">
        <v>150</v>
      </c>
      <c r="M1936" s="134" t="s">
        <v>150</v>
      </c>
      <c r="N1936" s="134" t="s">
        <v>150</v>
      </c>
      <c r="O1936" s="134" t="s">
        <v>150</v>
      </c>
      <c r="P1936" s="115" t="s">
        <v>150</v>
      </c>
      <c r="Q1936" s="134" t="s">
        <v>150</v>
      </c>
      <c r="R1936" s="134" t="s">
        <v>150</v>
      </c>
      <c r="S1936" s="140">
        <v>7</v>
      </c>
      <c r="FQ1936" s="143"/>
      <c r="FR1936" s="143"/>
      <c r="FS1936" s="143"/>
      <c r="FT1936" s="143"/>
      <c r="FU1936" s="143"/>
      <c r="FV1936" s="143"/>
      <c r="FW1936" s="143"/>
      <c r="FX1936" s="143"/>
      <c r="FY1936" s="143"/>
      <c r="FZ1936" s="143"/>
      <c r="GA1936" s="143"/>
      <c r="GB1936" s="143"/>
      <c r="GC1936" s="143"/>
      <c r="GD1936" s="143"/>
      <c r="GE1936" s="143"/>
      <c r="GF1936" s="143"/>
      <c r="GG1936" s="143"/>
      <c r="GH1936" s="143"/>
      <c r="GI1936" s="143"/>
    </row>
    <row r="1937" spans="1:19" s="177" customFormat="1" ht="8.1" customHeight="1">
      <c r="A1937" s="137">
        <v>8</v>
      </c>
      <c r="B1937" s="137"/>
      <c r="C1937" s="138" t="s">
        <v>30</v>
      </c>
      <c r="D1937" s="139"/>
      <c r="E1937" s="134">
        <v>88</v>
      </c>
      <c r="F1937" s="134" t="s">
        <v>150</v>
      </c>
      <c r="G1937" s="115">
        <v>172</v>
      </c>
      <c r="H1937" s="134" t="s">
        <v>150</v>
      </c>
      <c r="I1937" s="134">
        <v>172</v>
      </c>
      <c r="J1937" s="134" t="s">
        <v>150</v>
      </c>
      <c r="K1937" s="115">
        <v>56</v>
      </c>
      <c r="L1937" s="134" t="s">
        <v>150</v>
      </c>
      <c r="M1937" s="134">
        <v>5</v>
      </c>
      <c r="N1937" s="134">
        <v>51</v>
      </c>
      <c r="O1937" s="134" t="s">
        <v>150</v>
      </c>
      <c r="P1937" s="115">
        <v>121</v>
      </c>
      <c r="Q1937" s="134">
        <v>121</v>
      </c>
      <c r="R1937" s="134" t="s">
        <v>150</v>
      </c>
      <c r="S1937" s="140">
        <v>8</v>
      </c>
    </row>
    <row r="1938" spans="1:19" s="177" customFormat="1" ht="8.1" customHeight="1">
      <c r="A1938" s="137">
        <v>9</v>
      </c>
      <c r="B1938" s="137"/>
      <c r="C1938" s="138" t="s">
        <v>31</v>
      </c>
      <c r="D1938" s="139"/>
      <c r="E1938" s="134" t="s">
        <v>150</v>
      </c>
      <c r="F1938" s="134" t="s">
        <v>150</v>
      </c>
      <c r="G1938" s="115" t="s">
        <v>150</v>
      </c>
      <c r="H1938" s="134" t="s">
        <v>150</v>
      </c>
      <c r="I1938" s="134" t="s">
        <v>150</v>
      </c>
      <c r="J1938" s="134" t="s">
        <v>150</v>
      </c>
      <c r="K1938" s="115" t="s">
        <v>150</v>
      </c>
      <c r="L1938" s="134" t="s">
        <v>150</v>
      </c>
      <c r="M1938" s="134" t="s">
        <v>150</v>
      </c>
      <c r="N1938" s="134" t="s">
        <v>150</v>
      </c>
      <c r="O1938" s="134" t="s">
        <v>150</v>
      </c>
      <c r="P1938" s="115" t="s">
        <v>150</v>
      </c>
      <c r="Q1938" s="134" t="s">
        <v>150</v>
      </c>
      <c r="R1938" s="134" t="s">
        <v>150</v>
      </c>
      <c r="S1938" s="140">
        <v>9</v>
      </c>
    </row>
    <row r="1939" spans="1:19" s="177" customFormat="1" ht="8.1" customHeight="1">
      <c r="A1939" s="137">
        <v>10</v>
      </c>
      <c r="B1939" s="137"/>
      <c r="C1939" s="138" t="s">
        <v>32</v>
      </c>
      <c r="D1939" s="139"/>
      <c r="E1939" s="134" t="s">
        <v>150</v>
      </c>
      <c r="F1939" s="134" t="s">
        <v>150</v>
      </c>
      <c r="G1939" s="115" t="s">
        <v>150</v>
      </c>
      <c r="H1939" s="134" t="s">
        <v>150</v>
      </c>
      <c r="I1939" s="134" t="s">
        <v>150</v>
      </c>
      <c r="J1939" s="134" t="s">
        <v>150</v>
      </c>
      <c r="K1939" s="115" t="s">
        <v>150</v>
      </c>
      <c r="L1939" s="134" t="s">
        <v>150</v>
      </c>
      <c r="M1939" s="134" t="s">
        <v>150</v>
      </c>
      <c r="N1939" s="134" t="s">
        <v>150</v>
      </c>
      <c r="O1939" s="134" t="s">
        <v>150</v>
      </c>
      <c r="P1939" s="115">
        <v>3</v>
      </c>
      <c r="Q1939" s="134">
        <v>3</v>
      </c>
      <c r="R1939" s="134" t="s">
        <v>150</v>
      </c>
      <c r="S1939" s="140">
        <v>10</v>
      </c>
    </row>
    <row r="1940" spans="1:19" s="177" customFormat="1" ht="8.1" customHeight="1">
      <c r="A1940" s="137">
        <v>11</v>
      </c>
      <c r="B1940" s="137"/>
      <c r="C1940" s="138" t="s">
        <v>33</v>
      </c>
      <c r="D1940" s="139"/>
      <c r="E1940" s="134" t="s">
        <v>150</v>
      </c>
      <c r="F1940" s="134" t="s">
        <v>150</v>
      </c>
      <c r="G1940" s="115" t="s">
        <v>150</v>
      </c>
      <c r="H1940" s="134" t="s">
        <v>150</v>
      </c>
      <c r="I1940" s="134" t="s">
        <v>150</v>
      </c>
      <c r="J1940" s="134" t="s">
        <v>150</v>
      </c>
      <c r="K1940" s="115">
        <v>1130</v>
      </c>
      <c r="L1940" s="134" t="s">
        <v>150</v>
      </c>
      <c r="M1940" s="134">
        <v>1130</v>
      </c>
      <c r="N1940" s="134" t="s">
        <v>150</v>
      </c>
      <c r="O1940" s="134" t="s">
        <v>150</v>
      </c>
      <c r="P1940" s="115" t="s">
        <v>150</v>
      </c>
      <c r="Q1940" s="134" t="s">
        <v>150</v>
      </c>
      <c r="R1940" s="134" t="s">
        <v>150</v>
      </c>
      <c r="S1940" s="140">
        <v>11</v>
      </c>
    </row>
    <row r="1941" spans="1:19" s="179" customFormat="1" ht="8.1" customHeight="1">
      <c r="A1941" s="149"/>
      <c r="B1941" s="149"/>
      <c r="C1941" s="150" t="s">
        <v>34</v>
      </c>
      <c r="D1941" s="158"/>
      <c r="E1941" s="152">
        <f t="shared" ref="E1941:R1941" si="172">IF(SUM(E1930:E1940)&gt;0,SUM(E1930:E1940),"-")</f>
        <v>88</v>
      </c>
      <c r="F1941" s="152" t="str">
        <f t="shared" si="172"/>
        <v>-</v>
      </c>
      <c r="G1941" s="152">
        <f t="shared" si="172"/>
        <v>172</v>
      </c>
      <c r="H1941" s="152" t="str">
        <f t="shared" si="172"/>
        <v>-</v>
      </c>
      <c r="I1941" s="152">
        <f t="shared" si="172"/>
        <v>172</v>
      </c>
      <c r="J1941" s="152" t="str">
        <f t="shared" si="172"/>
        <v>-</v>
      </c>
      <c r="K1941" s="152">
        <f t="shared" si="172"/>
        <v>1216</v>
      </c>
      <c r="L1941" s="152" t="str">
        <f t="shared" si="172"/>
        <v>-</v>
      </c>
      <c r="M1941" s="152">
        <f t="shared" si="172"/>
        <v>1165</v>
      </c>
      <c r="N1941" s="152">
        <f t="shared" si="172"/>
        <v>51</v>
      </c>
      <c r="O1941" s="152" t="str">
        <f t="shared" si="172"/>
        <v>-</v>
      </c>
      <c r="P1941" s="152">
        <f t="shared" si="172"/>
        <v>129</v>
      </c>
      <c r="Q1941" s="152">
        <f t="shared" si="172"/>
        <v>129</v>
      </c>
      <c r="R1941" s="152" t="str">
        <f t="shared" si="172"/>
        <v>-</v>
      </c>
      <c r="S1941" s="153"/>
    </row>
    <row r="1942" spans="1:19" s="176" customFormat="1" ht="8.1" customHeight="1">
      <c r="A1942" s="130">
        <v>12</v>
      </c>
      <c r="B1942" s="130"/>
      <c r="C1942" s="131" t="s">
        <v>35</v>
      </c>
      <c r="D1942" s="132"/>
      <c r="E1942" s="134" t="s">
        <v>150</v>
      </c>
      <c r="F1942" s="134" t="s">
        <v>150</v>
      </c>
      <c r="G1942" s="115" t="s">
        <v>150</v>
      </c>
      <c r="H1942" s="134" t="s">
        <v>150</v>
      </c>
      <c r="I1942" s="134" t="s">
        <v>150</v>
      </c>
      <c r="J1942" s="134" t="s">
        <v>150</v>
      </c>
      <c r="K1942" s="115" t="s">
        <v>150</v>
      </c>
      <c r="L1942" s="134" t="s">
        <v>150</v>
      </c>
      <c r="M1942" s="134" t="s">
        <v>150</v>
      </c>
      <c r="N1942" s="134" t="s">
        <v>150</v>
      </c>
      <c r="O1942" s="134" t="s">
        <v>150</v>
      </c>
      <c r="P1942" s="115" t="s">
        <v>150</v>
      </c>
      <c r="Q1942" s="134" t="s">
        <v>150</v>
      </c>
      <c r="R1942" s="134" t="s">
        <v>150</v>
      </c>
      <c r="S1942" s="135">
        <v>12</v>
      </c>
    </row>
    <row r="1943" spans="1:19" s="177" customFormat="1" ht="8.1" customHeight="1">
      <c r="A1943" s="137">
        <v>13</v>
      </c>
      <c r="B1943" s="137"/>
      <c r="C1943" s="138" t="s">
        <v>37</v>
      </c>
      <c r="D1943" s="139"/>
      <c r="E1943" s="134" t="s">
        <v>150</v>
      </c>
      <c r="F1943" s="134" t="s">
        <v>150</v>
      </c>
      <c r="G1943" s="115" t="s">
        <v>150</v>
      </c>
      <c r="H1943" s="134" t="s">
        <v>150</v>
      </c>
      <c r="I1943" s="134" t="s">
        <v>150</v>
      </c>
      <c r="J1943" s="134" t="s">
        <v>150</v>
      </c>
      <c r="K1943" s="115" t="s">
        <v>150</v>
      </c>
      <c r="L1943" s="134" t="s">
        <v>150</v>
      </c>
      <c r="M1943" s="134" t="s">
        <v>150</v>
      </c>
      <c r="N1943" s="134" t="s">
        <v>150</v>
      </c>
      <c r="O1943" s="134" t="s">
        <v>150</v>
      </c>
      <c r="P1943" s="115" t="s">
        <v>150</v>
      </c>
      <c r="Q1943" s="134" t="s">
        <v>150</v>
      </c>
      <c r="R1943" s="134" t="s">
        <v>150</v>
      </c>
      <c r="S1943" s="140">
        <v>13</v>
      </c>
    </row>
    <row r="1944" spans="1:19" s="177" customFormat="1" ht="8.1" customHeight="1">
      <c r="A1944" s="137">
        <v>14</v>
      </c>
      <c r="B1944" s="137"/>
      <c r="C1944" s="138" t="s">
        <v>38</v>
      </c>
      <c r="D1944" s="139"/>
      <c r="E1944" s="134" t="s">
        <v>150</v>
      </c>
      <c r="F1944" s="134" t="s">
        <v>150</v>
      </c>
      <c r="G1944" s="115" t="s">
        <v>150</v>
      </c>
      <c r="H1944" s="134" t="s">
        <v>150</v>
      </c>
      <c r="I1944" s="134" t="s">
        <v>150</v>
      </c>
      <c r="J1944" s="134" t="s">
        <v>150</v>
      </c>
      <c r="K1944" s="115" t="s">
        <v>150</v>
      </c>
      <c r="L1944" s="134" t="s">
        <v>150</v>
      </c>
      <c r="M1944" s="134" t="s">
        <v>150</v>
      </c>
      <c r="N1944" s="134" t="s">
        <v>150</v>
      </c>
      <c r="O1944" s="134" t="s">
        <v>150</v>
      </c>
      <c r="P1944" s="115" t="s">
        <v>150</v>
      </c>
      <c r="Q1944" s="134" t="s">
        <v>150</v>
      </c>
      <c r="R1944" s="134" t="s">
        <v>150</v>
      </c>
      <c r="S1944" s="140">
        <v>14</v>
      </c>
    </row>
    <row r="1945" spans="1:19" s="177" customFormat="1" ht="8.1" customHeight="1">
      <c r="A1945" s="137">
        <v>15</v>
      </c>
      <c r="B1945" s="137"/>
      <c r="C1945" s="138" t="s">
        <v>39</v>
      </c>
      <c r="D1945" s="139"/>
      <c r="E1945" s="134" t="s">
        <v>150</v>
      </c>
      <c r="F1945" s="134" t="s">
        <v>150</v>
      </c>
      <c r="G1945" s="115" t="s">
        <v>150</v>
      </c>
      <c r="H1945" s="134" t="s">
        <v>150</v>
      </c>
      <c r="I1945" s="134" t="s">
        <v>150</v>
      </c>
      <c r="J1945" s="134" t="s">
        <v>150</v>
      </c>
      <c r="K1945" s="115" t="s">
        <v>150</v>
      </c>
      <c r="L1945" s="134" t="s">
        <v>150</v>
      </c>
      <c r="M1945" s="134" t="s">
        <v>150</v>
      </c>
      <c r="N1945" s="134" t="s">
        <v>150</v>
      </c>
      <c r="O1945" s="134" t="s">
        <v>150</v>
      </c>
      <c r="P1945" s="115" t="s">
        <v>150</v>
      </c>
      <c r="Q1945" s="134" t="s">
        <v>150</v>
      </c>
      <c r="R1945" s="134" t="s">
        <v>150</v>
      </c>
      <c r="S1945" s="140">
        <v>15</v>
      </c>
    </row>
    <row r="1946" spans="1:19" s="177" customFormat="1" ht="8.1" customHeight="1">
      <c r="A1946" s="137">
        <v>16</v>
      </c>
      <c r="B1946" s="137"/>
      <c r="C1946" s="138" t="s">
        <v>40</v>
      </c>
      <c r="D1946" s="139"/>
      <c r="E1946" s="134" t="s">
        <v>150</v>
      </c>
      <c r="F1946" s="134" t="s">
        <v>150</v>
      </c>
      <c r="G1946" s="115" t="s">
        <v>150</v>
      </c>
      <c r="H1946" s="134" t="s">
        <v>150</v>
      </c>
      <c r="I1946" s="134" t="s">
        <v>150</v>
      </c>
      <c r="J1946" s="134" t="s">
        <v>150</v>
      </c>
      <c r="K1946" s="115">
        <v>22</v>
      </c>
      <c r="L1946" s="134" t="s">
        <v>150</v>
      </c>
      <c r="M1946" s="134">
        <v>22</v>
      </c>
      <c r="N1946" s="134" t="s">
        <v>150</v>
      </c>
      <c r="O1946" s="134" t="s">
        <v>150</v>
      </c>
      <c r="P1946" s="115" t="s">
        <v>150</v>
      </c>
      <c r="Q1946" s="134" t="s">
        <v>150</v>
      </c>
      <c r="R1946" s="134" t="s">
        <v>150</v>
      </c>
      <c r="S1946" s="140">
        <v>16</v>
      </c>
    </row>
    <row r="1947" spans="1:19" s="177" customFormat="1" ht="8.1" customHeight="1">
      <c r="A1947" s="137">
        <v>17</v>
      </c>
      <c r="B1947" s="137"/>
      <c r="C1947" s="138" t="s">
        <v>41</v>
      </c>
      <c r="D1947" s="139"/>
      <c r="E1947" s="134" t="s">
        <v>150</v>
      </c>
      <c r="F1947" s="134" t="s">
        <v>150</v>
      </c>
      <c r="G1947" s="115" t="s">
        <v>150</v>
      </c>
      <c r="H1947" s="134" t="s">
        <v>150</v>
      </c>
      <c r="I1947" s="134" t="s">
        <v>150</v>
      </c>
      <c r="J1947" s="134" t="s">
        <v>150</v>
      </c>
      <c r="K1947" s="115">
        <v>6</v>
      </c>
      <c r="L1947" s="134" t="s">
        <v>150</v>
      </c>
      <c r="M1947" s="134">
        <v>6</v>
      </c>
      <c r="N1947" s="134" t="s">
        <v>150</v>
      </c>
      <c r="O1947" s="134" t="s">
        <v>150</v>
      </c>
      <c r="P1947" s="115" t="s">
        <v>150</v>
      </c>
      <c r="Q1947" s="134" t="s">
        <v>150</v>
      </c>
      <c r="R1947" s="134" t="s">
        <v>150</v>
      </c>
      <c r="S1947" s="140">
        <v>17</v>
      </c>
    </row>
    <row r="1948" spans="1:19" s="179" customFormat="1" ht="8.1" customHeight="1">
      <c r="A1948" s="149"/>
      <c r="B1948" s="149"/>
      <c r="C1948" s="150" t="s">
        <v>42</v>
      </c>
      <c r="D1948" s="158"/>
      <c r="E1948" s="152" t="str">
        <f t="shared" ref="E1948:R1948" si="173">IF(SUM(E1942:E1947)&gt;0,SUM(E1942:E1947),"-")</f>
        <v>-</v>
      </c>
      <c r="F1948" s="152" t="str">
        <f t="shared" si="173"/>
        <v>-</v>
      </c>
      <c r="G1948" s="152" t="str">
        <f t="shared" si="173"/>
        <v>-</v>
      </c>
      <c r="H1948" s="152" t="str">
        <f t="shared" si="173"/>
        <v>-</v>
      </c>
      <c r="I1948" s="152" t="str">
        <f t="shared" si="173"/>
        <v>-</v>
      </c>
      <c r="J1948" s="152" t="str">
        <f t="shared" si="173"/>
        <v>-</v>
      </c>
      <c r="K1948" s="152">
        <f t="shared" si="173"/>
        <v>28</v>
      </c>
      <c r="L1948" s="152" t="str">
        <f t="shared" si="173"/>
        <v>-</v>
      </c>
      <c r="M1948" s="152">
        <f t="shared" si="173"/>
        <v>28</v>
      </c>
      <c r="N1948" s="152" t="str">
        <f t="shared" si="173"/>
        <v>-</v>
      </c>
      <c r="O1948" s="152" t="str">
        <f t="shared" si="173"/>
        <v>-</v>
      </c>
      <c r="P1948" s="152" t="str">
        <f t="shared" si="173"/>
        <v>-</v>
      </c>
      <c r="Q1948" s="152" t="str">
        <f t="shared" si="173"/>
        <v>-</v>
      </c>
      <c r="R1948" s="152" t="str">
        <f t="shared" si="173"/>
        <v>-</v>
      </c>
      <c r="S1948" s="153"/>
    </row>
    <row r="1949" spans="1:19" s="176" customFormat="1" ht="8.1" customHeight="1">
      <c r="A1949" s="130">
        <v>18</v>
      </c>
      <c r="B1949" s="130"/>
      <c r="C1949" s="131" t="s">
        <v>43</v>
      </c>
      <c r="D1949" s="132"/>
      <c r="E1949" s="134" t="s">
        <v>150</v>
      </c>
      <c r="F1949" s="134" t="s">
        <v>150</v>
      </c>
      <c r="G1949" s="115" t="s">
        <v>150</v>
      </c>
      <c r="H1949" s="134" t="s">
        <v>150</v>
      </c>
      <c r="I1949" s="134" t="s">
        <v>150</v>
      </c>
      <c r="J1949" s="134" t="s">
        <v>150</v>
      </c>
      <c r="K1949" s="115" t="s">
        <v>150</v>
      </c>
      <c r="L1949" s="134" t="s">
        <v>150</v>
      </c>
      <c r="M1949" s="134" t="s">
        <v>150</v>
      </c>
      <c r="N1949" s="134" t="s">
        <v>150</v>
      </c>
      <c r="O1949" s="134" t="s">
        <v>150</v>
      </c>
      <c r="P1949" s="115" t="s">
        <v>150</v>
      </c>
      <c r="Q1949" s="134" t="s">
        <v>150</v>
      </c>
      <c r="R1949" s="134" t="s">
        <v>150</v>
      </c>
      <c r="S1949" s="135">
        <v>18</v>
      </c>
    </row>
    <row r="1950" spans="1:19" s="177" customFormat="1" ht="8.1" customHeight="1">
      <c r="A1950" s="137">
        <v>19</v>
      </c>
      <c r="B1950" s="137"/>
      <c r="C1950" s="138" t="s">
        <v>44</v>
      </c>
      <c r="D1950" s="139"/>
      <c r="E1950" s="134" t="s">
        <v>150</v>
      </c>
      <c r="F1950" s="134" t="s">
        <v>150</v>
      </c>
      <c r="G1950" s="115" t="s">
        <v>150</v>
      </c>
      <c r="H1950" s="134" t="s">
        <v>150</v>
      </c>
      <c r="I1950" s="134" t="s">
        <v>150</v>
      </c>
      <c r="J1950" s="134" t="s">
        <v>150</v>
      </c>
      <c r="K1950" s="115" t="s">
        <v>150</v>
      </c>
      <c r="L1950" s="134" t="s">
        <v>150</v>
      </c>
      <c r="M1950" s="134" t="s">
        <v>150</v>
      </c>
      <c r="N1950" s="134" t="s">
        <v>150</v>
      </c>
      <c r="O1950" s="134" t="s">
        <v>150</v>
      </c>
      <c r="P1950" s="115" t="s">
        <v>150</v>
      </c>
      <c r="Q1950" s="134" t="s">
        <v>150</v>
      </c>
      <c r="R1950" s="134" t="s">
        <v>150</v>
      </c>
      <c r="S1950" s="140">
        <v>19</v>
      </c>
    </row>
    <row r="1951" spans="1:19" s="177" customFormat="1" ht="8.1" customHeight="1">
      <c r="A1951" s="137">
        <v>20</v>
      </c>
      <c r="B1951" s="137"/>
      <c r="C1951" s="138" t="s">
        <v>45</v>
      </c>
      <c r="D1951" s="139"/>
      <c r="E1951" s="134" t="s">
        <v>150</v>
      </c>
      <c r="F1951" s="134" t="s">
        <v>150</v>
      </c>
      <c r="G1951" s="115" t="s">
        <v>150</v>
      </c>
      <c r="H1951" s="134" t="s">
        <v>150</v>
      </c>
      <c r="I1951" s="134" t="s">
        <v>150</v>
      </c>
      <c r="J1951" s="134" t="s">
        <v>150</v>
      </c>
      <c r="K1951" s="115" t="s">
        <v>150</v>
      </c>
      <c r="L1951" s="134" t="s">
        <v>150</v>
      </c>
      <c r="M1951" s="134" t="s">
        <v>150</v>
      </c>
      <c r="N1951" s="134" t="s">
        <v>150</v>
      </c>
      <c r="O1951" s="134" t="s">
        <v>150</v>
      </c>
      <c r="P1951" s="115" t="s">
        <v>150</v>
      </c>
      <c r="Q1951" s="134" t="s">
        <v>150</v>
      </c>
      <c r="R1951" s="134" t="s">
        <v>150</v>
      </c>
      <c r="S1951" s="140">
        <v>20</v>
      </c>
    </row>
    <row r="1952" spans="1:19" s="177" customFormat="1" ht="8.1" customHeight="1">
      <c r="A1952" s="137">
        <v>21</v>
      </c>
      <c r="B1952" s="137"/>
      <c r="C1952" s="138" t="s">
        <v>46</v>
      </c>
      <c r="D1952" s="139"/>
      <c r="E1952" s="134" t="s">
        <v>150</v>
      </c>
      <c r="F1952" s="134" t="s">
        <v>150</v>
      </c>
      <c r="G1952" s="115" t="s">
        <v>150</v>
      </c>
      <c r="H1952" s="134" t="s">
        <v>150</v>
      </c>
      <c r="I1952" s="134" t="s">
        <v>150</v>
      </c>
      <c r="J1952" s="134" t="s">
        <v>150</v>
      </c>
      <c r="K1952" s="115" t="s">
        <v>150</v>
      </c>
      <c r="L1952" s="134" t="s">
        <v>150</v>
      </c>
      <c r="M1952" s="134" t="s">
        <v>150</v>
      </c>
      <c r="N1952" s="134" t="s">
        <v>150</v>
      </c>
      <c r="O1952" s="134" t="s">
        <v>150</v>
      </c>
      <c r="P1952" s="115" t="s">
        <v>150</v>
      </c>
      <c r="Q1952" s="134" t="s">
        <v>150</v>
      </c>
      <c r="R1952" s="134" t="s">
        <v>150</v>
      </c>
      <c r="S1952" s="140">
        <v>21</v>
      </c>
    </row>
    <row r="1953" spans="1:84" s="177" customFormat="1" ht="8.1" customHeight="1">
      <c r="A1953" s="137">
        <v>22</v>
      </c>
      <c r="B1953" s="137"/>
      <c r="C1953" s="138" t="s">
        <v>47</v>
      </c>
      <c r="D1953" s="139"/>
      <c r="E1953" s="134" t="s">
        <v>150</v>
      </c>
      <c r="F1953" s="134" t="s">
        <v>150</v>
      </c>
      <c r="G1953" s="115">
        <v>19</v>
      </c>
      <c r="H1953" s="134" t="s">
        <v>150</v>
      </c>
      <c r="I1953" s="134">
        <v>19</v>
      </c>
      <c r="J1953" s="134" t="s">
        <v>150</v>
      </c>
      <c r="K1953" s="115" t="s">
        <v>150</v>
      </c>
      <c r="L1953" s="134" t="s">
        <v>150</v>
      </c>
      <c r="M1953" s="134" t="s">
        <v>150</v>
      </c>
      <c r="N1953" s="134" t="s">
        <v>150</v>
      </c>
      <c r="O1953" s="134" t="s">
        <v>150</v>
      </c>
      <c r="P1953" s="115">
        <v>23</v>
      </c>
      <c r="Q1953" s="134">
        <v>5</v>
      </c>
      <c r="R1953" s="134">
        <v>18</v>
      </c>
      <c r="S1953" s="140">
        <v>22</v>
      </c>
    </row>
    <row r="1954" spans="1:84" s="177" customFormat="1" ht="8.1" customHeight="1">
      <c r="A1954" s="137">
        <v>23</v>
      </c>
      <c r="B1954" s="137"/>
      <c r="C1954" s="138" t="s">
        <v>48</v>
      </c>
      <c r="D1954" s="139"/>
      <c r="E1954" s="134" t="s">
        <v>150</v>
      </c>
      <c r="F1954" s="134" t="s">
        <v>150</v>
      </c>
      <c r="G1954" s="115" t="s">
        <v>150</v>
      </c>
      <c r="H1954" s="134" t="s">
        <v>150</v>
      </c>
      <c r="I1954" s="134" t="s">
        <v>150</v>
      </c>
      <c r="J1954" s="134" t="s">
        <v>150</v>
      </c>
      <c r="K1954" s="115" t="s">
        <v>150</v>
      </c>
      <c r="L1954" s="134" t="s">
        <v>150</v>
      </c>
      <c r="M1954" s="134" t="s">
        <v>150</v>
      </c>
      <c r="N1954" s="134" t="s">
        <v>150</v>
      </c>
      <c r="O1954" s="134" t="s">
        <v>150</v>
      </c>
      <c r="P1954" s="115" t="s">
        <v>150</v>
      </c>
      <c r="Q1954" s="134" t="s">
        <v>150</v>
      </c>
      <c r="R1954" s="134" t="s">
        <v>150</v>
      </c>
      <c r="S1954" s="140">
        <v>23</v>
      </c>
    </row>
    <row r="1955" spans="1:84" s="177" customFormat="1" ht="8.1" customHeight="1">
      <c r="A1955" s="137">
        <v>24</v>
      </c>
      <c r="B1955" s="137"/>
      <c r="C1955" s="138" t="s">
        <v>50</v>
      </c>
      <c r="D1955" s="139"/>
      <c r="E1955" s="134" t="s">
        <v>150</v>
      </c>
      <c r="F1955" s="134" t="s">
        <v>150</v>
      </c>
      <c r="G1955" s="115" t="s">
        <v>150</v>
      </c>
      <c r="H1955" s="134" t="s">
        <v>150</v>
      </c>
      <c r="I1955" s="134" t="s">
        <v>150</v>
      </c>
      <c r="J1955" s="134" t="s">
        <v>150</v>
      </c>
      <c r="K1955" s="115" t="s">
        <v>150</v>
      </c>
      <c r="L1955" s="134" t="s">
        <v>150</v>
      </c>
      <c r="M1955" s="134" t="s">
        <v>150</v>
      </c>
      <c r="N1955" s="134" t="s">
        <v>150</v>
      </c>
      <c r="O1955" s="134" t="s">
        <v>150</v>
      </c>
      <c r="P1955" s="115" t="s">
        <v>150</v>
      </c>
      <c r="Q1955" s="134" t="s">
        <v>150</v>
      </c>
      <c r="R1955" s="134" t="s">
        <v>150</v>
      </c>
      <c r="S1955" s="140">
        <v>24</v>
      </c>
    </row>
    <row r="1956" spans="1:84" s="177" customFormat="1" ht="8.1" customHeight="1">
      <c r="A1956" s="137">
        <v>25</v>
      </c>
      <c r="B1956" s="137"/>
      <c r="C1956" s="138" t="s">
        <v>51</v>
      </c>
      <c r="D1956" s="139"/>
      <c r="E1956" s="134" t="s">
        <v>150</v>
      </c>
      <c r="F1956" s="134" t="s">
        <v>150</v>
      </c>
      <c r="G1956" s="115" t="s">
        <v>150</v>
      </c>
      <c r="H1956" s="134" t="s">
        <v>150</v>
      </c>
      <c r="I1956" s="134" t="s">
        <v>150</v>
      </c>
      <c r="J1956" s="134" t="s">
        <v>150</v>
      </c>
      <c r="K1956" s="115" t="s">
        <v>150</v>
      </c>
      <c r="L1956" s="134" t="s">
        <v>150</v>
      </c>
      <c r="M1956" s="134" t="s">
        <v>150</v>
      </c>
      <c r="N1956" s="134" t="s">
        <v>150</v>
      </c>
      <c r="O1956" s="134" t="s">
        <v>150</v>
      </c>
      <c r="P1956" s="115" t="s">
        <v>150</v>
      </c>
      <c r="Q1956" s="134" t="s">
        <v>150</v>
      </c>
      <c r="R1956" s="134" t="s">
        <v>150</v>
      </c>
      <c r="S1956" s="140">
        <v>25</v>
      </c>
    </row>
    <row r="1957" spans="1:84" s="177" customFormat="1" ht="8.1" customHeight="1">
      <c r="A1957" s="137">
        <v>26</v>
      </c>
      <c r="B1957" s="137"/>
      <c r="C1957" s="138" t="s">
        <v>52</v>
      </c>
      <c r="D1957" s="139"/>
      <c r="E1957" s="134" t="s">
        <v>150</v>
      </c>
      <c r="F1957" s="134" t="s">
        <v>150</v>
      </c>
      <c r="G1957" s="115" t="s">
        <v>150</v>
      </c>
      <c r="H1957" s="134" t="s">
        <v>150</v>
      </c>
      <c r="I1957" s="134" t="s">
        <v>150</v>
      </c>
      <c r="J1957" s="134" t="s">
        <v>150</v>
      </c>
      <c r="K1957" s="115" t="s">
        <v>150</v>
      </c>
      <c r="L1957" s="134" t="s">
        <v>150</v>
      </c>
      <c r="M1957" s="134" t="s">
        <v>150</v>
      </c>
      <c r="N1957" s="134" t="s">
        <v>150</v>
      </c>
      <c r="O1957" s="134" t="s">
        <v>150</v>
      </c>
      <c r="P1957" s="115" t="s">
        <v>150</v>
      </c>
      <c r="Q1957" s="134" t="s">
        <v>150</v>
      </c>
      <c r="R1957" s="134" t="s">
        <v>150</v>
      </c>
      <c r="S1957" s="140">
        <v>26</v>
      </c>
    </row>
    <row r="1958" spans="1:84" s="177" customFormat="1" ht="8.1" customHeight="1">
      <c r="A1958" s="137">
        <v>27</v>
      </c>
      <c r="B1958" s="137"/>
      <c r="C1958" s="138" t="s">
        <v>53</v>
      </c>
      <c r="D1958" s="139"/>
      <c r="E1958" s="134" t="s">
        <v>150</v>
      </c>
      <c r="F1958" s="134" t="s">
        <v>150</v>
      </c>
      <c r="G1958" s="115">
        <v>58</v>
      </c>
      <c r="H1958" s="134" t="s">
        <v>150</v>
      </c>
      <c r="I1958" s="134">
        <v>58</v>
      </c>
      <c r="J1958" s="134" t="s">
        <v>150</v>
      </c>
      <c r="K1958" s="115">
        <v>35</v>
      </c>
      <c r="L1958" s="134" t="s">
        <v>150</v>
      </c>
      <c r="M1958" s="134">
        <v>35</v>
      </c>
      <c r="N1958" s="134" t="s">
        <v>150</v>
      </c>
      <c r="O1958" s="134" t="s">
        <v>150</v>
      </c>
      <c r="P1958" s="115" t="s">
        <v>150</v>
      </c>
      <c r="Q1958" s="134" t="s">
        <v>150</v>
      </c>
      <c r="R1958" s="134" t="s">
        <v>150</v>
      </c>
      <c r="S1958" s="140">
        <v>27</v>
      </c>
      <c r="BN1958" s="143"/>
      <c r="BO1958" s="143"/>
      <c r="BP1958" s="143"/>
      <c r="BQ1958" s="143"/>
      <c r="BR1958" s="143"/>
      <c r="BS1958" s="143"/>
      <c r="BT1958" s="143"/>
      <c r="BU1958" s="143"/>
      <c r="BV1958" s="143"/>
      <c r="BW1958" s="143"/>
      <c r="BX1958" s="143"/>
      <c r="BY1958" s="143"/>
      <c r="BZ1958" s="143"/>
      <c r="CA1958" s="143"/>
      <c r="CB1958" s="143"/>
      <c r="CC1958" s="143"/>
      <c r="CD1958" s="143"/>
      <c r="CE1958" s="143"/>
      <c r="CF1958" s="143"/>
    </row>
    <row r="1959" spans="1:84" s="179" customFormat="1" ht="8.1" customHeight="1">
      <c r="A1959" s="149"/>
      <c r="B1959" s="149"/>
      <c r="C1959" s="150" t="s">
        <v>54</v>
      </c>
      <c r="D1959" s="158"/>
      <c r="E1959" s="152" t="str">
        <f t="shared" ref="E1959:R1959" si="174">IF(SUM(E1949:E1958)&gt;0,SUM(E1949:E1958),"-")</f>
        <v>-</v>
      </c>
      <c r="F1959" s="152" t="str">
        <f t="shared" si="174"/>
        <v>-</v>
      </c>
      <c r="G1959" s="152">
        <f t="shared" si="174"/>
        <v>77</v>
      </c>
      <c r="H1959" s="152" t="str">
        <f t="shared" si="174"/>
        <v>-</v>
      </c>
      <c r="I1959" s="152">
        <f t="shared" si="174"/>
        <v>77</v>
      </c>
      <c r="J1959" s="152" t="str">
        <f t="shared" si="174"/>
        <v>-</v>
      </c>
      <c r="K1959" s="152">
        <f t="shared" si="174"/>
        <v>35</v>
      </c>
      <c r="L1959" s="152" t="str">
        <f t="shared" si="174"/>
        <v>-</v>
      </c>
      <c r="M1959" s="152">
        <f t="shared" si="174"/>
        <v>35</v>
      </c>
      <c r="N1959" s="152" t="str">
        <f t="shared" si="174"/>
        <v>-</v>
      </c>
      <c r="O1959" s="152" t="str">
        <f t="shared" si="174"/>
        <v>-</v>
      </c>
      <c r="P1959" s="152">
        <f t="shared" si="174"/>
        <v>23</v>
      </c>
      <c r="Q1959" s="152">
        <f t="shared" si="174"/>
        <v>5</v>
      </c>
      <c r="R1959" s="152">
        <f t="shared" si="174"/>
        <v>18</v>
      </c>
      <c r="S1959" s="153"/>
      <c r="BN1959" s="129"/>
      <c r="BO1959" s="129"/>
      <c r="BP1959" s="129"/>
      <c r="BQ1959" s="129"/>
      <c r="BR1959" s="129"/>
      <c r="BS1959" s="129"/>
      <c r="BT1959" s="129"/>
      <c r="BU1959" s="129"/>
      <c r="BV1959" s="129"/>
      <c r="BW1959" s="129"/>
      <c r="BX1959" s="129"/>
      <c r="BY1959" s="129"/>
      <c r="BZ1959" s="129"/>
      <c r="CA1959" s="129"/>
      <c r="CB1959" s="129"/>
      <c r="CC1959" s="129"/>
      <c r="CD1959" s="129"/>
      <c r="CE1959" s="129"/>
      <c r="CF1959" s="129"/>
    </row>
    <row r="1960" spans="1:84" s="176" customFormat="1" ht="8.1" customHeight="1">
      <c r="A1960" s="130">
        <v>28</v>
      </c>
      <c r="B1960" s="130"/>
      <c r="C1960" s="131" t="s">
        <v>55</v>
      </c>
      <c r="D1960" s="132"/>
      <c r="E1960" s="134" t="s">
        <v>150</v>
      </c>
      <c r="F1960" s="134" t="s">
        <v>150</v>
      </c>
      <c r="G1960" s="115" t="s">
        <v>150</v>
      </c>
      <c r="H1960" s="134" t="s">
        <v>150</v>
      </c>
      <c r="I1960" s="134" t="s">
        <v>150</v>
      </c>
      <c r="J1960" s="134" t="s">
        <v>150</v>
      </c>
      <c r="K1960" s="115" t="s">
        <v>150</v>
      </c>
      <c r="L1960" s="134" t="s">
        <v>150</v>
      </c>
      <c r="M1960" s="134" t="s">
        <v>150</v>
      </c>
      <c r="N1960" s="134" t="s">
        <v>150</v>
      </c>
      <c r="O1960" s="134" t="s">
        <v>150</v>
      </c>
      <c r="P1960" s="115" t="s">
        <v>150</v>
      </c>
      <c r="Q1960" s="134" t="s">
        <v>150</v>
      </c>
      <c r="R1960" s="134" t="s">
        <v>150</v>
      </c>
      <c r="S1960" s="135">
        <v>28</v>
      </c>
      <c r="BN1960" s="136"/>
      <c r="BO1960" s="136"/>
      <c r="BP1960" s="136"/>
      <c r="BQ1960" s="136"/>
      <c r="BR1960" s="136"/>
      <c r="BS1960" s="136"/>
      <c r="BT1960" s="136"/>
      <c r="BU1960" s="136"/>
      <c r="BV1960" s="136"/>
      <c r="BW1960" s="136"/>
      <c r="BX1960" s="136"/>
      <c r="BY1960" s="136"/>
      <c r="BZ1960" s="136"/>
      <c r="CA1960" s="136"/>
      <c r="CB1960" s="136"/>
      <c r="CC1960" s="136"/>
      <c r="CD1960" s="136"/>
      <c r="CE1960" s="136"/>
      <c r="CF1960" s="136"/>
    </row>
    <row r="1961" spans="1:84" s="177" customFormat="1" ht="8.1" customHeight="1">
      <c r="A1961" s="137">
        <v>29</v>
      </c>
      <c r="B1961" s="137"/>
      <c r="C1961" s="138" t="s">
        <v>56</v>
      </c>
      <c r="D1961" s="139"/>
      <c r="E1961" s="134" t="s">
        <v>150</v>
      </c>
      <c r="F1961" s="134" t="s">
        <v>150</v>
      </c>
      <c r="G1961" s="115">
        <v>5012</v>
      </c>
      <c r="H1961" s="134" t="s">
        <v>150</v>
      </c>
      <c r="I1961" s="134">
        <v>5012</v>
      </c>
      <c r="J1961" s="134" t="s">
        <v>150</v>
      </c>
      <c r="K1961" s="115" t="s">
        <v>150</v>
      </c>
      <c r="L1961" s="134" t="s">
        <v>150</v>
      </c>
      <c r="M1961" s="134" t="s">
        <v>150</v>
      </c>
      <c r="N1961" s="134" t="s">
        <v>150</v>
      </c>
      <c r="O1961" s="134" t="s">
        <v>150</v>
      </c>
      <c r="P1961" s="115">
        <v>1362</v>
      </c>
      <c r="Q1961" s="134">
        <v>1362</v>
      </c>
      <c r="R1961" s="134" t="s">
        <v>150</v>
      </c>
      <c r="S1961" s="140">
        <v>29</v>
      </c>
      <c r="BN1961" s="143"/>
      <c r="BO1961" s="143"/>
      <c r="BP1961" s="143"/>
      <c r="BQ1961" s="143"/>
      <c r="BR1961" s="143"/>
      <c r="BS1961" s="143"/>
      <c r="BT1961" s="143"/>
      <c r="BU1961" s="143"/>
      <c r="BV1961" s="143"/>
      <c r="BW1961" s="143"/>
      <c r="BX1961" s="143"/>
      <c r="BY1961" s="143"/>
      <c r="BZ1961" s="143"/>
      <c r="CA1961" s="143"/>
      <c r="CB1961" s="143"/>
      <c r="CC1961" s="143"/>
      <c r="CD1961" s="143"/>
      <c r="CE1961" s="143"/>
      <c r="CF1961" s="143"/>
    </row>
    <row r="1962" spans="1:84" s="177" customFormat="1" ht="8.1" customHeight="1">
      <c r="A1962" s="137">
        <v>30</v>
      </c>
      <c r="B1962" s="137"/>
      <c r="C1962" s="138" t="s">
        <v>57</v>
      </c>
      <c r="D1962" s="139"/>
      <c r="E1962" s="134" t="s">
        <v>150</v>
      </c>
      <c r="F1962" s="134" t="s">
        <v>150</v>
      </c>
      <c r="G1962" s="115">
        <v>123</v>
      </c>
      <c r="H1962" s="134" t="s">
        <v>150</v>
      </c>
      <c r="I1962" s="134">
        <v>123</v>
      </c>
      <c r="J1962" s="134" t="s">
        <v>150</v>
      </c>
      <c r="K1962" s="115" t="s">
        <v>150</v>
      </c>
      <c r="L1962" s="134" t="s">
        <v>150</v>
      </c>
      <c r="M1962" s="134" t="s">
        <v>150</v>
      </c>
      <c r="N1962" s="134" t="s">
        <v>150</v>
      </c>
      <c r="O1962" s="134" t="s">
        <v>150</v>
      </c>
      <c r="P1962" s="115">
        <v>688</v>
      </c>
      <c r="Q1962" s="134">
        <v>625</v>
      </c>
      <c r="R1962" s="134">
        <v>63</v>
      </c>
      <c r="S1962" s="140">
        <v>30</v>
      </c>
      <c r="BN1962" s="143"/>
      <c r="BO1962" s="143"/>
      <c r="BP1962" s="143"/>
      <c r="BQ1962" s="143"/>
      <c r="BR1962" s="143"/>
      <c r="BS1962" s="143"/>
      <c r="BT1962" s="143"/>
      <c r="BU1962" s="143"/>
      <c r="BV1962" s="143"/>
      <c r="BW1962" s="143"/>
      <c r="BX1962" s="143"/>
      <c r="BY1962" s="143"/>
      <c r="BZ1962" s="143"/>
      <c r="CA1962" s="143"/>
      <c r="CB1962" s="143"/>
      <c r="CC1962" s="143"/>
      <c r="CD1962" s="143"/>
      <c r="CE1962" s="143"/>
      <c r="CF1962" s="143"/>
    </row>
    <row r="1963" spans="1:84" s="177" customFormat="1" ht="8.1" customHeight="1">
      <c r="A1963" s="137">
        <v>31</v>
      </c>
      <c r="B1963" s="137"/>
      <c r="C1963" s="138" t="s">
        <v>58</v>
      </c>
      <c r="D1963" s="139"/>
      <c r="E1963" s="134" t="s">
        <v>150</v>
      </c>
      <c r="F1963" s="134" t="s">
        <v>150</v>
      </c>
      <c r="G1963" s="115">
        <v>312</v>
      </c>
      <c r="H1963" s="134">
        <v>65</v>
      </c>
      <c r="I1963" s="134">
        <v>247</v>
      </c>
      <c r="J1963" s="134" t="s">
        <v>150</v>
      </c>
      <c r="K1963" s="115">
        <v>1370</v>
      </c>
      <c r="L1963" s="134">
        <v>48</v>
      </c>
      <c r="M1963" s="134">
        <v>1197</v>
      </c>
      <c r="N1963" s="134">
        <v>125</v>
      </c>
      <c r="O1963" s="134" t="s">
        <v>150</v>
      </c>
      <c r="P1963" s="115">
        <v>322</v>
      </c>
      <c r="Q1963" s="134">
        <v>319</v>
      </c>
      <c r="R1963" s="134">
        <v>3</v>
      </c>
      <c r="S1963" s="140">
        <v>31</v>
      </c>
      <c r="BN1963" s="143"/>
      <c r="BO1963" s="143"/>
      <c r="BP1963" s="143"/>
      <c r="BQ1963" s="143"/>
      <c r="BR1963" s="143"/>
      <c r="BS1963" s="143"/>
      <c r="BT1963" s="143"/>
      <c r="BU1963" s="143"/>
      <c r="BV1963" s="143"/>
      <c r="BW1963" s="143"/>
      <c r="BX1963" s="143"/>
      <c r="BY1963" s="143"/>
      <c r="BZ1963" s="143"/>
      <c r="CA1963" s="143"/>
      <c r="CB1963" s="143"/>
      <c r="CC1963" s="143"/>
      <c r="CD1963" s="143"/>
      <c r="CE1963" s="143"/>
      <c r="CF1963" s="143"/>
    </row>
    <row r="1964" spans="1:84" s="177" customFormat="1" ht="8.1" customHeight="1">
      <c r="A1964" s="137">
        <v>32</v>
      </c>
      <c r="B1964" s="137"/>
      <c r="C1964" s="138" t="s">
        <v>59</v>
      </c>
      <c r="D1964" s="139"/>
      <c r="E1964" s="134" t="s">
        <v>150</v>
      </c>
      <c r="F1964" s="134" t="s">
        <v>150</v>
      </c>
      <c r="G1964" s="115" t="s">
        <v>150</v>
      </c>
      <c r="H1964" s="134" t="s">
        <v>150</v>
      </c>
      <c r="I1964" s="134" t="s">
        <v>150</v>
      </c>
      <c r="J1964" s="134" t="s">
        <v>150</v>
      </c>
      <c r="K1964" s="115" t="s">
        <v>150</v>
      </c>
      <c r="L1964" s="134" t="s">
        <v>150</v>
      </c>
      <c r="M1964" s="134" t="s">
        <v>150</v>
      </c>
      <c r="N1964" s="134" t="s">
        <v>150</v>
      </c>
      <c r="O1964" s="134" t="s">
        <v>150</v>
      </c>
      <c r="P1964" s="115" t="s">
        <v>150</v>
      </c>
      <c r="Q1964" s="134" t="s">
        <v>150</v>
      </c>
      <c r="R1964" s="134" t="s">
        <v>150</v>
      </c>
      <c r="S1964" s="140">
        <v>32</v>
      </c>
      <c r="BN1964" s="143"/>
      <c r="BO1964" s="143"/>
      <c r="BP1964" s="143"/>
      <c r="BQ1964" s="143"/>
      <c r="BR1964" s="143"/>
      <c r="BS1964" s="143"/>
      <c r="BT1964" s="143"/>
      <c r="BU1964" s="143"/>
      <c r="BV1964" s="143"/>
      <c r="BW1964" s="143"/>
      <c r="BX1964" s="143"/>
      <c r="BY1964" s="143"/>
      <c r="BZ1964" s="143"/>
      <c r="CA1964" s="143"/>
      <c r="CB1964" s="143"/>
      <c r="CC1964" s="143"/>
      <c r="CD1964" s="143"/>
      <c r="CE1964" s="143"/>
      <c r="CF1964" s="143"/>
    </row>
    <row r="1965" spans="1:84" s="177" customFormat="1" ht="8.1" customHeight="1">
      <c r="A1965" s="137">
        <v>33</v>
      </c>
      <c r="B1965" s="137"/>
      <c r="C1965" s="138" t="s">
        <v>153</v>
      </c>
      <c r="D1965" s="139"/>
      <c r="E1965" s="134">
        <v>1943</v>
      </c>
      <c r="F1965" s="134" t="s">
        <v>150</v>
      </c>
      <c r="G1965" s="115">
        <v>239426</v>
      </c>
      <c r="H1965" s="134">
        <v>232347</v>
      </c>
      <c r="I1965" s="134">
        <v>7079</v>
      </c>
      <c r="J1965" s="134" t="s">
        <v>150</v>
      </c>
      <c r="K1965" s="115">
        <v>1464</v>
      </c>
      <c r="L1965" s="134" t="s">
        <v>150</v>
      </c>
      <c r="M1965" s="134">
        <v>1227</v>
      </c>
      <c r="N1965" s="134">
        <v>108</v>
      </c>
      <c r="O1965" s="134">
        <v>129</v>
      </c>
      <c r="P1965" s="115">
        <v>15234</v>
      </c>
      <c r="Q1965" s="134">
        <v>267</v>
      </c>
      <c r="R1965" s="134">
        <v>14967</v>
      </c>
      <c r="S1965" s="140">
        <v>33</v>
      </c>
      <c r="BN1965" s="143"/>
      <c r="BO1965" s="143"/>
      <c r="BP1965" s="143"/>
      <c r="BQ1965" s="143"/>
      <c r="BR1965" s="143"/>
      <c r="BS1965" s="143"/>
      <c r="BT1965" s="143"/>
      <c r="BU1965" s="143"/>
      <c r="BV1965" s="143"/>
      <c r="BW1965" s="143"/>
      <c r="BX1965" s="143"/>
      <c r="BY1965" s="143"/>
      <c r="BZ1965" s="143"/>
      <c r="CA1965" s="143"/>
      <c r="CB1965" s="143"/>
      <c r="CC1965" s="143"/>
      <c r="CD1965" s="143"/>
      <c r="CE1965" s="143"/>
      <c r="CF1965" s="143"/>
    </row>
    <row r="1966" spans="1:84" s="177" customFormat="1" ht="8.1" customHeight="1">
      <c r="A1966" s="137">
        <v>34</v>
      </c>
      <c r="B1966" s="137"/>
      <c r="C1966" s="138" t="s">
        <v>61</v>
      </c>
      <c r="D1966" s="139"/>
      <c r="E1966" s="134" t="s">
        <v>150</v>
      </c>
      <c r="F1966" s="134" t="s">
        <v>150</v>
      </c>
      <c r="G1966" s="115">
        <v>220</v>
      </c>
      <c r="H1966" s="134" t="s">
        <v>150</v>
      </c>
      <c r="I1966" s="134">
        <v>220</v>
      </c>
      <c r="J1966" s="134" t="s">
        <v>150</v>
      </c>
      <c r="K1966" s="115">
        <v>53</v>
      </c>
      <c r="L1966" s="134" t="s">
        <v>150</v>
      </c>
      <c r="M1966" s="134">
        <v>44</v>
      </c>
      <c r="N1966" s="134">
        <v>9</v>
      </c>
      <c r="O1966" s="134" t="s">
        <v>150</v>
      </c>
      <c r="P1966" s="115">
        <v>6</v>
      </c>
      <c r="Q1966" s="134" t="s">
        <v>150</v>
      </c>
      <c r="R1966" s="134">
        <v>6</v>
      </c>
      <c r="S1966" s="140">
        <v>34</v>
      </c>
      <c r="BN1966" s="143"/>
      <c r="BO1966" s="143"/>
      <c r="BP1966" s="143"/>
      <c r="BQ1966" s="143"/>
      <c r="BR1966" s="143"/>
      <c r="BS1966" s="143"/>
      <c r="BT1966" s="143"/>
      <c r="BU1966" s="143"/>
      <c r="BV1966" s="143"/>
      <c r="BW1966" s="143"/>
      <c r="BX1966" s="143"/>
      <c r="BY1966" s="143"/>
      <c r="BZ1966" s="143"/>
      <c r="CA1966" s="143"/>
      <c r="CB1966" s="143"/>
      <c r="CC1966" s="143"/>
      <c r="CD1966" s="143"/>
      <c r="CE1966" s="143"/>
      <c r="CF1966" s="143"/>
    </row>
    <row r="1967" spans="1:84" s="177" customFormat="1" ht="8.1" customHeight="1">
      <c r="A1967" s="137">
        <v>35</v>
      </c>
      <c r="B1967" s="137"/>
      <c r="C1967" s="138" t="s">
        <v>62</v>
      </c>
      <c r="D1967" s="139"/>
      <c r="E1967" s="134" t="s">
        <v>150</v>
      </c>
      <c r="F1967" s="134" t="s">
        <v>150</v>
      </c>
      <c r="G1967" s="115">
        <v>107</v>
      </c>
      <c r="H1967" s="134" t="s">
        <v>150</v>
      </c>
      <c r="I1967" s="134">
        <v>107</v>
      </c>
      <c r="J1967" s="134" t="s">
        <v>150</v>
      </c>
      <c r="K1967" s="115" t="s">
        <v>150</v>
      </c>
      <c r="L1967" s="134" t="s">
        <v>150</v>
      </c>
      <c r="M1967" s="134" t="s">
        <v>150</v>
      </c>
      <c r="N1967" s="134" t="s">
        <v>150</v>
      </c>
      <c r="O1967" s="134" t="s">
        <v>150</v>
      </c>
      <c r="P1967" s="115">
        <v>60</v>
      </c>
      <c r="Q1967" s="134">
        <v>53</v>
      </c>
      <c r="R1967" s="134">
        <v>7</v>
      </c>
      <c r="S1967" s="140">
        <v>35</v>
      </c>
      <c r="BN1967" s="143"/>
      <c r="BO1967" s="143"/>
      <c r="BP1967" s="143"/>
      <c r="BQ1967" s="143"/>
      <c r="BR1967" s="143"/>
      <c r="BS1967" s="143"/>
      <c r="BT1967" s="143"/>
      <c r="BU1967" s="143"/>
      <c r="BV1967" s="143"/>
      <c r="BW1967" s="143"/>
      <c r="BX1967" s="143"/>
      <c r="BY1967" s="143"/>
      <c r="BZ1967" s="143"/>
      <c r="CA1967" s="143"/>
      <c r="CB1967" s="143"/>
      <c r="CC1967" s="143"/>
      <c r="CD1967" s="143"/>
      <c r="CE1967" s="143"/>
      <c r="CF1967" s="143"/>
    </row>
    <row r="1968" spans="1:84" s="177" customFormat="1" ht="8.1" customHeight="1">
      <c r="A1968" s="137">
        <v>36</v>
      </c>
      <c r="B1968" s="137"/>
      <c r="C1968" s="138" t="s">
        <v>63</v>
      </c>
      <c r="D1968" s="139"/>
      <c r="E1968" s="134">
        <v>5756</v>
      </c>
      <c r="F1968" s="134" t="s">
        <v>150</v>
      </c>
      <c r="G1968" s="115">
        <v>6142</v>
      </c>
      <c r="H1968" s="134">
        <v>812</v>
      </c>
      <c r="I1968" s="134">
        <v>5319</v>
      </c>
      <c r="J1968" s="134">
        <v>11</v>
      </c>
      <c r="K1968" s="115">
        <v>2546</v>
      </c>
      <c r="L1968" s="134">
        <v>9</v>
      </c>
      <c r="M1968" s="134">
        <v>2452</v>
      </c>
      <c r="N1968" s="134">
        <v>85</v>
      </c>
      <c r="O1968" s="134" t="s">
        <v>150</v>
      </c>
      <c r="P1968" s="115">
        <v>6291</v>
      </c>
      <c r="Q1968" s="134">
        <v>2830</v>
      </c>
      <c r="R1968" s="134">
        <v>3461</v>
      </c>
      <c r="S1968" s="140">
        <v>36</v>
      </c>
      <c r="BN1968" s="143"/>
      <c r="BO1968" s="143"/>
      <c r="BP1968" s="143"/>
      <c r="BQ1968" s="143"/>
      <c r="BR1968" s="143"/>
      <c r="BS1968" s="143"/>
      <c r="BT1968" s="143"/>
      <c r="BU1968" s="143"/>
      <c r="BV1968" s="143"/>
      <c r="BW1968" s="143"/>
      <c r="BX1968" s="143"/>
      <c r="BY1968" s="143"/>
      <c r="BZ1968" s="143"/>
      <c r="CA1968" s="143"/>
      <c r="CB1968" s="143"/>
      <c r="CC1968" s="143"/>
      <c r="CD1968" s="143"/>
      <c r="CE1968" s="143"/>
      <c r="CF1968" s="143"/>
    </row>
    <row r="1969" spans="1:84" s="177" customFormat="1" ht="8.1" customHeight="1">
      <c r="A1969" s="137">
        <v>37</v>
      </c>
      <c r="B1969" s="137"/>
      <c r="C1969" s="138" t="s">
        <v>64</v>
      </c>
      <c r="D1969" s="139"/>
      <c r="E1969" s="134" t="s">
        <v>150</v>
      </c>
      <c r="F1969" s="134" t="s">
        <v>150</v>
      </c>
      <c r="G1969" s="115">
        <v>4437</v>
      </c>
      <c r="H1969" s="134">
        <v>4377</v>
      </c>
      <c r="I1969" s="134">
        <v>60</v>
      </c>
      <c r="J1969" s="134" t="s">
        <v>150</v>
      </c>
      <c r="K1969" s="115">
        <v>13</v>
      </c>
      <c r="L1969" s="134" t="s">
        <v>150</v>
      </c>
      <c r="M1969" s="134">
        <v>13</v>
      </c>
      <c r="N1969" s="134" t="s">
        <v>150</v>
      </c>
      <c r="O1969" s="134" t="s">
        <v>150</v>
      </c>
      <c r="P1969" s="115">
        <v>706</v>
      </c>
      <c r="Q1969" s="134">
        <v>108</v>
      </c>
      <c r="R1969" s="134">
        <v>598</v>
      </c>
      <c r="S1969" s="140">
        <v>37</v>
      </c>
      <c r="BN1969" s="143"/>
      <c r="BO1969" s="143"/>
      <c r="BP1969" s="143"/>
      <c r="BQ1969" s="143"/>
      <c r="BR1969" s="143"/>
      <c r="BS1969" s="143"/>
      <c r="BT1969" s="143"/>
      <c r="BU1969" s="143"/>
      <c r="BV1969" s="143"/>
      <c r="BW1969" s="143"/>
      <c r="BX1969" s="143"/>
      <c r="BY1969" s="143"/>
      <c r="BZ1969" s="143"/>
      <c r="CA1969" s="143"/>
      <c r="CB1969" s="143"/>
      <c r="CC1969" s="143"/>
      <c r="CD1969" s="143"/>
      <c r="CE1969" s="143"/>
      <c r="CF1969" s="143"/>
    </row>
    <row r="1970" spans="1:84" s="177" customFormat="1" ht="8.1" customHeight="1">
      <c r="A1970" s="137">
        <v>38</v>
      </c>
      <c r="B1970" s="137"/>
      <c r="C1970" s="138" t="s">
        <v>65</v>
      </c>
      <c r="D1970" s="139"/>
      <c r="E1970" s="134">
        <v>1266</v>
      </c>
      <c r="F1970" s="134">
        <v>904</v>
      </c>
      <c r="G1970" s="115">
        <v>30971</v>
      </c>
      <c r="H1970" s="134">
        <v>25273</v>
      </c>
      <c r="I1970" s="134">
        <v>5698</v>
      </c>
      <c r="J1970" s="134" t="s">
        <v>150</v>
      </c>
      <c r="K1970" s="115">
        <v>8171</v>
      </c>
      <c r="L1970" s="134">
        <v>19</v>
      </c>
      <c r="M1970" s="134">
        <v>6719</v>
      </c>
      <c r="N1970" s="134">
        <v>1433</v>
      </c>
      <c r="O1970" s="134" t="s">
        <v>150</v>
      </c>
      <c r="P1970" s="115">
        <v>6058</v>
      </c>
      <c r="Q1970" s="134">
        <v>2577</v>
      </c>
      <c r="R1970" s="134">
        <v>3481</v>
      </c>
      <c r="S1970" s="140">
        <v>38</v>
      </c>
      <c r="BN1970" s="143"/>
      <c r="BO1970" s="143"/>
      <c r="BP1970" s="143"/>
      <c r="BQ1970" s="143"/>
      <c r="BR1970" s="143"/>
      <c r="BS1970" s="143"/>
      <c r="BT1970" s="143"/>
      <c r="BU1970" s="143"/>
      <c r="BV1970" s="143"/>
      <c r="BW1970" s="143"/>
      <c r="BX1970" s="143"/>
      <c r="BY1970" s="143"/>
      <c r="BZ1970" s="143"/>
      <c r="CA1970" s="143"/>
      <c r="CB1970" s="143"/>
      <c r="CC1970" s="143"/>
      <c r="CD1970" s="143"/>
      <c r="CE1970" s="143"/>
      <c r="CF1970" s="143"/>
    </row>
    <row r="1971" spans="1:84" s="177" customFormat="1" ht="8.1" customHeight="1">
      <c r="A1971" s="137">
        <v>39</v>
      </c>
      <c r="B1971" s="137"/>
      <c r="C1971" s="138" t="s">
        <v>66</v>
      </c>
      <c r="D1971" s="139"/>
      <c r="E1971" s="134">
        <v>228</v>
      </c>
      <c r="F1971" s="134" t="s">
        <v>150</v>
      </c>
      <c r="G1971" s="115">
        <v>424</v>
      </c>
      <c r="H1971" s="134" t="s">
        <v>150</v>
      </c>
      <c r="I1971" s="134">
        <v>424</v>
      </c>
      <c r="J1971" s="134" t="s">
        <v>150</v>
      </c>
      <c r="K1971" s="115">
        <v>5598</v>
      </c>
      <c r="L1971" s="134">
        <v>1321</v>
      </c>
      <c r="M1971" s="134">
        <v>2738</v>
      </c>
      <c r="N1971" s="134">
        <v>1539</v>
      </c>
      <c r="O1971" s="134" t="s">
        <v>150</v>
      </c>
      <c r="P1971" s="115">
        <v>1283</v>
      </c>
      <c r="Q1971" s="134">
        <v>1249</v>
      </c>
      <c r="R1971" s="134">
        <v>34</v>
      </c>
      <c r="S1971" s="140">
        <v>39</v>
      </c>
      <c r="BN1971" s="143"/>
      <c r="BO1971" s="143"/>
      <c r="BP1971" s="143"/>
      <c r="BQ1971" s="143"/>
      <c r="BR1971" s="143"/>
      <c r="BS1971" s="143"/>
      <c r="BT1971" s="143"/>
      <c r="BU1971" s="143"/>
      <c r="BV1971" s="143"/>
      <c r="BW1971" s="143"/>
      <c r="BX1971" s="143"/>
      <c r="BY1971" s="143"/>
      <c r="BZ1971" s="143"/>
      <c r="CA1971" s="143"/>
      <c r="CB1971" s="143"/>
      <c r="CC1971" s="143"/>
      <c r="CD1971" s="143"/>
      <c r="CE1971" s="143"/>
      <c r="CF1971" s="143"/>
    </row>
    <row r="1972" spans="1:84" s="177" customFormat="1" ht="8.1" customHeight="1">
      <c r="A1972" s="137">
        <v>40</v>
      </c>
      <c r="B1972" s="137"/>
      <c r="C1972" s="138" t="s">
        <v>154</v>
      </c>
      <c r="D1972" s="139"/>
      <c r="E1972" s="134" t="s">
        <v>150</v>
      </c>
      <c r="F1972" s="134" t="s">
        <v>150</v>
      </c>
      <c r="G1972" s="115">
        <v>337</v>
      </c>
      <c r="H1972" s="134" t="s">
        <v>150</v>
      </c>
      <c r="I1972" s="134">
        <v>337</v>
      </c>
      <c r="J1972" s="134" t="s">
        <v>150</v>
      </c>
      <c r="K1972" s="115">
        <v>1185</v>
      </c>
      <c r="L1972" s="134">
        <v>94</v>
      </c>
      <c r="M1972" s="134">
        <v>940</v>
      </c>
      <c r="N1972" s="134">
        <v>151</v>
      </c>
      <c r="O1972" s="134" t="s">
        <v>150</v>
      </c>
      <c r="P1972" s="115">
        <v>400</v>
      </c>
      <c r="Q1972" s="134">
        <v>385</v>
      </c>
      <c r="R1972" s="134">
        <v>15</v>
      </c>
      <c r="S1972" s="140">
        <v>40</v>
      </c>
      <c r="BN1972" s="143"/>
      <c r="BO1972" s="143"/>
      <c r="BP1972" s="143"/>
      <c r="BQ1972" s="143"/>
      <c r="BR1972" s="143"/>
      <c r="BS1972" s="143"/>
      <c r="BT1972" s="143"/>
      <c r="BU1972" s="143"/>
      <c r="BV1972" s="143"/>
      <c r="BW1972" s="143"/>
      <c r="BX1972" s="143"/>
      <c r="BY1972" s="143"/>
      <c r="BZ1972" s="143"/>
      <c r="CA1972" s="143"/>
      <c r="CB1972" s="143"/>
      <c r="CC1972" s="143"/>
      <c r="CD1972" s="143"/>
      <c r="CE1972" s="143"/>
      <c r="CF1972" s="143"/>
    </row>
    <row r="1973" spans="1:84" s="177" customFormat="1" ht="8.1" customHeight="1">
      <c r="A1973" s="137">
        <v>41</v>
      </c>
      <c r="B1973" s="137"/>
      <c r="C1973" s="138" t="s">
        <v>68</v>
      </c>
      <c r="D1973" s="139"/>
      <c r="E1973" s="134" t="s">
        <v>150</v>
      </c>
      <c r="F1973" s="134" t="s">
        <v>150</v>
      </c>
      <c r="G1973" s="115">
        <v>2</v>
      </c>
      <c r="H1973" s="134" t="s">
        <v>150</v>
      </c>
      <c r="I1973" s="134">
        <v>2</v>
      </c>
      <c r="J1973" s="134" t="s">
        <v>150</v>
      </c>
      <c r="K1973" s="115" t="s">
        <v>150</v>
      </c>
      <c r="L1973" s="134" t="s">
        <v>150</v>
      </c>
      <c r="M1973" s="134" t="s">
        <v>150</v>
      </c>
      <c r="N1973" s="134" t="s">
        <v>150</v>
      </c>
      <c r="O1973" s="134" t="s">
        <v>150</v>
      </c>
      <c r="P1973" s="115">
        <v>24</v>
      </c>
      <c r="Q1973" s="134">
        <v>24</v>
      </c>
      <c r="R1973" s="134" t="s">
        <v>150</v>
      </c>
      <c r="S1973" s="140">
        <v>41</v>
      </c>
      <c r="BN1973" s="143"/>
      <c r="BO1973" s="143"/>
      <c r="BP1973" s="143"/>
      <c r="BQ1973" s="143"/>
      <c r="BR1973" s="143"/>
      <c r="BS1973" s="143"/>
      <c r="BT1973" s="143"/>
      <c r="BU1973" s="143"/>
      <c r="BV1973" s="143"/>
      <c r="BW1973" s="143"/>
      <c r="BX1973" s="143"/>
      <c r="BY1973" s="143"/>
      <c r="BZ1973" s="143"/>
      <c r="CA1973" s="143"/>
      <c r="CB1973" s="143"/>
      <c r="CC1973" s="143"/>
      <c r="CD1973" s="143"/>
      <c r="CE1973" s="143"/>
      <c r="CF1973" s="143"/>
    </row>
    <row r="1974" spans="1:84" s="177" customFormat="1" ht="8.1" customHeight="1">
      <c r="A1974" s="137">
        <v>42</v>
      </c>
      <c r="B1974" s="137"/>
      <c r="C1974" s="138" t="s">
        <v>69</v>
      </c>
      <c r="D1974" s="139"/>
      <c r="E1974" s="134" t="s">
        <v>150</v>
      </c>
      <c r="F1974" s="134" t="s">
        <v>150</v>
      </c>
      <c r="G1974" s="115" t="s">
        <v>150</v>
      </c>
      <c r="H1974" s="134" t="s">
        <v>150</v>
      </c>
      <c r="I1974" s="134" t="s">
        <v>150</v>
      </c>
      <c r="J1974" s="134" t="s">
        <v>150</v>
      </c>
      <c r="K1974" s="115" t="s">
        <v>150</v>
      </c>
      <c r="L1974" s="134" t="s">
        <v>150</v>
      </c>
      <c r="M1974" s="134" t="s">
        <v>150</v>
      </c>
      <c r="N1974" s="134" t="s">
        <v>150</v>
      </c>
      <c r="O1974" s="134" t="s">
        <v>150</v>
      </c>
      <c r="P1974" s="115" t="s">
        <v>150</v>
      </c>
      <c r="Q1974" s="134" t="s">
        <v>150</v>
      </c>
      <c r="R1974" s="134" t="s">
        <v>150</v>
      </c>
      <c r="S1974" s="140">
        <v>42</v>
      </c>
      <c r="BN1974" s="143"/>
      <c r="BO1974" s="143"/>
      <c r="BP1974" s="143"/>
      <c r="BQ1974" s="143"/>
      <c r="BR1974" s="143"/>
      <c r="BS1974" s="143"/>
      <c r="BT1974" s="143"/>
      <c r="BU1974" s="143"/>
      <c r="BV1974" s="143"/>
      <c r="BW1974" s="143"/>
      <c r="BX1974" s="143"/>
      <c r="BY1974" s="143"/>
      <c r="BZ1974" s="143"/>
      <c r="CA1974" s="143"/>
      <c r="CB1974" s="143"/>
      <c r="CC1974" s="143"/>
      <c r="CD1974" s="143"/>
      <c r="CE1974" s="143"/>
      <c r="CF1974" s="143"/>
    </row>
    <row r="1975" spans="1:84" s="179" customFormat="1" ht="8.1" customHeight="1">
      <c r="A1975" s="149"/>
      <c r="B1975" s="149"/>
      <c r="C1975" s="150" t="s">
        <v>70</v>
      </c>
      <c r="D1975" s="158"/>
      <c r="E1975" s="152">
        <f t="shared" ref="E1975:R1975" si="175">IF(SUM(E1960:E1974),SUM(E1960:E1974),"-")</f>
        <v>9193</v>
      </c>
      <c r="F1975" s="152">
        <f t="shared" si="175"/>
        <v>904</v>
      </c>
      <c r="G1975" s="152">
        <f t="shared" si="175"/>
        <v>287513</v>
      </c>
      <c r="H1975" s="152">
        <f t="shared" si="175"/>
        <v>262874</v>
      </c>
      <c r="I1975" s="152">
        <f t="shared" si="175"/>
        <v>24628</v>
      </c>
      <c r="J1975" s="152">
        <f t="shared" si="175"/>
        <v>11</v>
      </c>
      <c r="K1975" s="152">
        <f t="shared" si="175"/>
        <v>20400</v>
      </c>
      <c r="L1975" s="152">
        <f t="shared" si="175"/>
        <v>1491</v>
      </c>
      <c r="M1975" s="152">
        <f t="shared" si="175"/>
        <v>15330</v>
      </c>
      <c r="N1975" s="152">
        <f t="shared" si="175"/>
        <v>3450</v>
      </c>
      <c r="O1975" s="152">
        <f t="shared" si="175"/>
        <v>129</v>
      </c>
      <c r="P1975" s="152">
        <f t="shared" si="175"/>
        <v>32434</v>
      </c>
      <c r="Q1975" s="152">
        <f t="shared" si="175"/>
        <v>9799</v>
      </c>
      <c r="R1975" s="152">
        <f t="shared" si="175"/>
        <v>22635</v>
      </c>
      <c r="S1975" s="153"/>
      <c r="BN1975" s="129"/>
      <c r="BO1975" s="129"/>
      <c r="BP1975" s="129"/>
      <c r="BQ1975" s="129"/>
      <c r="BR1975" s="129"/>
      <c r="BS1975" s="129"/>
      <c r="BT1975" s="129"/>
      <c r="BU1975" s="129"/>
      <c r="BV1975" s="129"/>
      <c r="BW1975" s="129"/>
      <c r="BX1975" s="129"/>
      <c r="BY1975" s="129"/>
      <c r="BZ1975" s="129"/>
      <c r="CA1975" s="129"/>
      <c r="CB1975" s="129"/>
      <c r="CC1975" s="129"/>
      <c r="CD1975" s="129"/>
      <c r="CE1975" s="129"/>
      <c r="CF1975" s="129"/>
    </row>
    <row r="1976" spans="1:84" s="176" customFormat="1" ht="8.1" customHeight="1">
      <c r="A1976" s="130">
        <v>43</v>
      </c>
      <c r="B1976" s="130"/>
      <c r="C1976" s="131" t="s">
        <v>71</v>
      </c>
      <c r="D1976" s="132"/>
      <c r="E1976" s="134" t="s">
        <v>150</v>
      </c>
      <c r="F1976" s="134" t="s">
        <v>150</v>
      </c>
      <c r="G1976" s="115" t="s">
        <v>150</v>
      </c>
      <c r="H1976" s="134" t="s">
        <v>150</v>
      </c>
      <c r="I1976" s="134" t="s">
        <v>150</v>
      </c>
      <c r="J1976" s="134" t="s">
        <v>150</v>
      </c>
      <c r="K1976" s="115">
        <v>63</v>
      </c>
      <c r="L1976" s="134" t="s">
        <v>150</v>
      </c>
      <c r="M1976" s="134" t="s">
        <v>150</v>
      </c>
      <c r="N1976" s="134">
        <v>63</v>
      </c>
      <c r="O1976" s="134" t="s">
        <v>150</v>
      </c>
      <c r="P1976" s="115">
        <v>23</v>
      </c>
      <c r="Q1976" s="134">
        <v>23</v>
      </c>
      <c r="R1976" s="134" t="s">
        <v>150</v>
      </c>
      <c r="S1976" s="135">
        <v>43</v>
      </c>
      <c r="BN1976" s="136"/>
      <c r="BO1976" s="136"/>
      <c r="BP1976" s="136"/>
      <c r="BQ1976" s="136"/>
      <c r="BR1976" s="136"/>
      <c r="BS1976" s="136"/>
      <c r="BT1976" s="136"/>
      <c r="BU1976" s="136"/>
      <c r="BV1976" s="136"/>
      <c r="BW1976" s="136"/>
      <c r="BX1976" s="136"/>
      <c r="BY1976" s="136"/>
      <c r="BZ1976" s="136"/>
      <c r="CA1976" s="136"/>
      <c r="CB1976" s="136"/>
      <c r="CC1976" s="136"/>
      <c r="CD1976" s="136"/>
      <c r="CE1976" s="136"/>
      <c r="CF1976" s="136"/>
    </row>
    <row r="1977" spans="1:84" s="177" customFormat="1" ht="8.1" customHeight="1">
      <c r="A1977" s="137">
        <v>44</v>
      </c>
      <c r="B1977" s="137"/>
      <c r="C1977" s="138" t="s">
        <v>72</v>
      </c>
      <c r="D1977" s="139"/>
      <c r="E1977" s="134" t="s">
        <v>150</v>
      </c>
      <c r="F1977" s="134" t="s">
        <v>150</v>
      </c>
      <c r="G1977" s="115" t="s">
        <v>150</v>
      </c>
      <c r="H1977" s="134" t="s">
        <v>150</v>
      </c>
      <c r="I1977" s="134" t="s">
        <v>150</v>
      </c>
      <c r="J1977" s="134" t="s">
        <v>150</v>
      </c>
      <c r="K1977" s="115" t="s">
        <v>150</v>
      </c>
      <c r="L1977" s="134" t="s">
        <v>150</v>
      </c>
      <c r="M1977" s="134" t="s">
        <v>150</v>
      </c>
      <c r="N1977" s="134" t="s">
        <v>150</v>
      </c>
      <c r="O1977" s="134" t="s">
        <v>150</v>
      </c>
      <c r="P1977" s="115" t="s">
        <v>150</v>
      </c>
      <c r="Q1977" s="134" t="s">
        <v>150</v>
      </c>
      <c r="R1977" s="134" t="s">
        <v>150</v>
      </c>
      <c r="S1977" s="140">
        <v>44</v>
      </c>
      <c r="BN1977" s="143"/>
      <c r="BO1977" s="143"/>
      <c r="BP1977" s="143"/>
      <c r="BQ1977" s="143"/>
      <c r="BR1977" s="143"/>
      <c r="BS1977" s="143"/>
      <c r="BT1977" s="143"/>
      <c r="BU1977" s="143"/>
      <c r="BV1977" s="143"/>
      <c r="BW1977" s="143"/>
      <c r="BX1977" s="143"/>
      <c r="BY1977" s="143"/>
      <c r="BZ1977" s="143"/>
      <c r="CA1977" s="143"/>
      <c r="CB1977" s="143"/>
      <c r="CC1977" s="143"/>
      <c r="CD1977" s="143"/>
      <c r="CE1977" s="143"/>
      <c r="CF1977" s="143"/>
    </row>
    <row r="1978" spans="1:84" s="177" customFormat="1" ht="8.1" customHeight="1">
      <c r="A1978" s="137">
        <v>45</v>
      </c>
      <c r="B1978" s="137"/>
      <c r="C1978" s="138" t="s">
        <v>73</v>
      </c>
      <c r="D1978" s="139"/>
      <c r="E1978" s="134">
        <v>230</v>
      </c>
      <c r="F1978" s="134" t="s">
        <v>150</v>
      </c>
      <c r="G1978" s="115">
        <v>21</v>
      </c>
      <c r="H1978" s="134" t="s">
        <v>150</v>
      </c>
      <c r="I1978" s="134">
        <v>21</v>
      </c>
      <c r="J1978" s="134" t="s">
        <v>150</v>
      </c>
      <c r="K1978" s="115">
        <v>197</v>
      </c>
      <c r="L1978" s="134" t="s">
        <v>150</v>
      </c>
      <c r="M1978" s="134">
        <v>41</v>
      </c>
      <c r="N1978" s="134">
        <v>156</v>
      </c>
      <c r="O1978" s="134" t="s">
        <v>150</v>
      </c>
      <c r="P1978" s="115">
        <v>510</v>
      </c>
      <c r="Q1978" s="134">
        <v>335</v>
      </c>
      <c r="R1978" s="134">
        <v>175</v>
      </c>
      <c r="S1978" s="140">
        <v>45</v>
      </c>
      <c r="BN1978" s="143"/>
      <c r="BO1978" s="143"/>
      <c r="BP1978" s="143"/>
      <c r="BQ1978" s="143"/>
      <c r="BR1978" s="143"/>
      <c r="BS1978" s="143"/>
      <c r="BT1978" s="143"/>
      <c r="BU1978" s="143"/>
      <c r="BV1978" s="143"/>
      <c r="BW1978" s="143"/>
      <c r="BX1978" s="143"/>
      <c r="BY1978" s="143"/>
      <c r="BZ1978" s="143"/>
      <c r="CA1978" s="143"/>
      <c r="CB1978" s="143"/>
      <c r="CC1978" s="143"/>
      <c r="CD1978" s="143"/>
      <c r="CE1978" s="143"/>
      <c r="CF1978" s="143"/>
    </row>
    <row r="1979" spans="1:84" s="177" customFormat="1" ht="8.1" customHeight="1">
      <c r="A1979" s="137">
        <v>46</v>
      </c>
      <c r="B1979" s="137"/>
      <c r="C1979" s="138" t="s">
        <v>74</v>
      </c>
      <c r="D1979" s="139"/>
      <c r="E1979" s="134" t="s">
        <v>150</v>
      </c>
      <c r="F1979" s="134" t="s">
        <v>150</v>
      </c>
      <c r="G1979" s="115" t="s">
        <v>150</v>
      </c>
      <c r="H1979" s="134" t="s">
        <v>150</v>
      </c>
      <c r="I1979" s="134" t="s">
        <v>150</v>
      </c>
      <c r="J1979" s="134" t="s">
        <v>150</v>
      </c>
      <c r="K1979" s="115" t="s">
        <v>150</v>
      </c>
      <c r="L1979" s="134" t="s">
        <v>150</v>
      </c>
      <c r="M1979" s="134" t="s">
        <v>150</v>
      </c>
      <c r="N1979" s="134" t="s">
        <v>150</v>
      </c>
      <c r="O1979" s="134" t="s">
        <v>150</v>
      </c>
      <c r="P1979" s="115">
        <v>458</v>
      </c>
      <c r="Q1979" s="134">
        <v>458</v>
      </c>
      <c r="R1979" s="134" t="s">
        <v>150</v>
      </c>
      <c r="S1979" s="140">
        <v>46</v>
      </c>
      <c r="BN1979" s="143"/>
      <c r="BO1979" s="143"/>
      <c r="BP1979" s="143"/>
      <c r="BQ1979" s="143"/>
      <c r="BR1979" s="143"/>
      <c r="BS1979" s="143"/>
      <c r="BT1979" s="143"/>
      <c r="BU1979" s="143"/>
      <c r="BV1979" s="143"/>
      <c r="BW1979" s="143"/>
      <c r="BX1979" s="143"/>
      <c r="BY1979" s="143"/>
      <c r="BZ1979" s="143"/>
      <c r="CA1979" s="143"/>
      <c r="CB1979" s="143"/>
      <c r="CC1979" s="143"/>
      <c r="CD1979" s="143"/>
      <c r="CE1979" s="143"/>
      <c r="CF1979" s="143"/>
    </row>
    <row r="1980" spans="1:84" s="177" customFormat="1" ht="8.1" customHeight="1">
      <c r="A1980" s="137">
        <v>47</v>
      </c>
      <c r="B1980" s="137"/>
      <c r="C1980" s="138" t="s">
        <v>75</v>
      </c>
      <c r="D1980" s="139"/>
      <c r="E1980" s="134" t="s">
        <v>150</v>
      </c>
      <c r="F1980" s="134" t="s">
        <v>150</v>
      </c>
      <c r="G1980" s="115" t="s">
        <v>150</v>
      </c>
      <c r="H1980" s="134" t="s">
        <v>150</v>
      </c>
      <c r="I1980" s="134" t="s">
        <v>150</v>
      </c>
      <c r="J1980" s="134" t="s">
        <v>150</v>
      </c>
      <c r="K1980" s="115" t="s">
        <v>150</v>
      </c>
      <c r="L1980" s="134" t="s">
        <v>150</v>
      </c>
      <c r="M1980" s="134" t="s">
        <v>150</v>
      </c>
      <c r="N1980" s="134" t="s">
        <v>150</v>
      </c>
      <c r="O1980" s="134" t="s">
        <v>150</v>
      </c>
      <c r="P1980" s="115" t="s">
        <v>150</v>
      </c>
      <c r="Q1980" s="134" t="s">
        <v>150</v>
      </c>
      <c r="R1980" s="134" t="s">
        <v>150</v>
      </c>
      <c r="S1980" s="140">
        <v>47</v>
      </c>
      <c r="BN1980" s="143"/>
      <c r="BO1980" s="143"/>
      <c r="BP1980" s="143"/>
      <c r="BQ1980" s="143"/>
      <c r="BR1980" s="143"/>
      <c r="BS1980" s="143"/>
      <c r="BT1980" s="143"/>
      <c r="BU1980" s="143"/>
      <c r="BV1980" s="143"/>
      <c r="BW1980" s="143"/>
      <c r="BX1980" s="143"/>
      <c r="BY1980" s="143"/>
      <c r="BZ1980" s="143"/>
      <c r="CA1980" s="143"/>
      <c r="CB1980" s="143"/>
      <c r="CC1980" s="143"/>
      <c r="CD1980" s="143"/>
      <c r="CE1980" s="143"/>
      <c r="CF1980" s="143"/>
    </row>
    <row r="1981" spans="1:84" s="177" customFormat="1" ht="8.1" customHeight="1">
      <c r="A1981" s="137">
        <v>48</v>
      </c>
      <c r="B1981" s="137"/>
      <c r="C1981" s="138" t="s">
        <v>76</v>
      </c>
      <c r="D1981" s="139"/>
      <c r="E1981" s="134" t="s">
        <v>150</v>
      </c>
      <c r="F1981" s="134" t="s">
        <v>150</v>
      </c>
      <c r="G1981" s="115" t="s">
        <v>150</v>
      </c>
      <c r="H1981" s="134" t="s">
        <v>150</v>
      </c>
      <c r="I1981" s="134" t="s">
        <v>150</v>
      </c>
      <c r="J1981" s="134" t="s">
        <v>150</v>
      </c>
      <c r="K1981" s="115" t="s">
        <v>150</v>
      </c>
      <c r="L1981" s="134" t="s">
        <v>150</v>
      </c>
      <c r="M1981" s="134" t="s">
        <v>155</v>
      </c>
      <c r="N1981" s="134" t="s">
        <v>150</v>
      </c>
      <c r="O1981" s="134" t="s">
        <v>150</v>
      </c>
      <c r="P1981" s="115" t="s">
        <v>150</v>
      </c>
      <c r="Q1981" s="134" t="s">
        <v>150</v>
      </c>
      <c r="R1981" s="134" t="s">
        <v>150</v>
      </c>
      <c r="S1981" s="140">
        <v>48</v>
      </c>
      <c r="BN1981" s="143"/>
      <c r="BO1981" s="143"/>
      <c r="BP1981" s="143"/>
      <c r="BQ1981" s="143"/>
      <c r="BR1981" s="143"/>
      <c r="BS1981" s="143"/>
      <c r="BT1981" s="143"/>
      <c r="BU1981" s="143"/>
      <c r="BV1981" s="143"/>
      <c r="BW1981" s="143"/>
      <c r="BX1981" s="143"/>
      <c r="BY1981" s="143"/>
      <c r="BZ1981" s="143"/>
      <c r="CA1981" s="143"/>
      <c r="CB1981" s="143"/>
      <c r="CC1981" s="143"/>
      <c r="CD1981" s="143"/>
      <c r="CE1981" s="143"/>
      <c r="CF1981" s="143"/>
    </row>
    <row r="1982" spans="1:84" s="177" customFormat="1" ht="8.1" customHeight="1">
      <c r="A1982" s="137">
        <v>49</v>
      </c>
      <c r="B1982" s="137"/>
      <c r="C1982" s="138" t="s">
        <v>119</v>
      </c>
      <c r="D1982" s="139"/>
      <c r="E1982" s="134" t="s">
        <v>150</v>
      </c>
      <c r="F1982" s="134" t="s">
        <v>150</v>
      </c>
      <c r="G1982" s="115">
        <v>15</v>
      </c>
      <c r="H1982" s="134" t="s">
        <v>150</v>
      </c>
      <c r="I1982" s="134">
        <v>15</v>
      </c>
      <c r="J1982" s="134" t="s">
        <v>150</v>
      </c>
      <c r="K1982" s="115">
        <v>40</v>
      </c>
      <c r="L1982" s="134" t="s">
        <v>150</v>
      </c>
      <c r="M1982" s="134">
        <v>36</v>
      </c>
      <c r="N1982" s="134">
        <v>4</v>
      </c>
      <c r="O1982" s="134" t="s">
        <v>150</v>
      </c>
      <c r="P1982" s="115">
        <v>75</v>
      </c>
      <c r="Q1982" s="134">
        <v>75</v>
      </c>
      <c r="R1982" s="134" t="s">
        <v>150</v>
      </c>
      <c r="S1982" s="140">
        <v>49</v>
      </c>
      <c r="BN1982" s="143"/>
      <c r="BO1982" s="143"/>
      <c r="BP1982" s="143"/>
      <c r="BQ1982" s="143"/>
      <c r="BR1982" s="143"/>
      <c r="BS1982" s="143"/>
      <c r="BT1982" s="143"/>
      <c r="BU1982" s="143"/>
      <c r="BV1982" s="143"/>
      <c r="BW1982" s="143"/>
      <c r="BX1982" s="143"/>
      <c r="BY1982" s="143"/>
      <c r="BZ1982" s="143"/>
      <c r="CA1982" s="143"/>
      <c r="CB1982" s="143"/>
      <c r="CC1982" s="143"/>
      <c r="CD1982" s="143"/>
      <c r="CE1982" s="143"/>
      <c r="CF1982" s="143"/>
    </row>
    <row r="1983" spans="1:84" s="177" customFormat="1" ht="8.1" customHeight="1">
      <c r="A1983" s="137">
        <v>50</v>
      </c>
      <c r="B1983" s="137"/>
      <c r="C1983" s="138" t="s">
        <v>120</v>
      </c>
      <c r="D1983" s="139"/>
      <c r="E1983" s="134" t="s">
        <v>150</v>
      </c>
      <c r="F1983" s="134" t="s">
        <v>150</v>
      </c>
      <c r="G1983" s="115" t="s">
        <v>150</v>
      </c>
      <c r="H1983" s="134" t="s">
        <v>150</v>
      </c>
      <c r="I1983" s="134" t="s">
        <v>150</v>
      </c>
      <c r="J1983" s="134" t="s">
        <v>150</v>
      </c>
      <c r="K1983" s="115" t="s">
        <v>150</v>
      </c>
      <c r="L1983" s="134" t="s">
        <v>150</v>
      </c>
      <c r="M1983" s="134" t="s">
        <v>150</v>
      </c>
      <c r="N1983" s="134" t="s">
        <v>150</v>
      </c>
      <c r="O1983" s="134" t="s">
        <v>150</v>
      </c>
      <c r="P1983" s="115" t="s">
        <v>150</v>
      </c>
      <c r="Q1983" s="134" t="s">
        <v>150</v>
      </c>
      <c r="R1983" s="134" t="s">
        <v>150</v>
      </c>
      <c r="S1983" s="140">
        <v>50</v>
      </c>
      <c r="BN1983" s="143"/>
      <c r="BO1983" s="143"/>
      <c r="BP1983" s="143"/>
      <c r="BQ1983" s="143"/>
      <c r="BR1983" s="143"/>
      <c r="BS1983" s="143"/>
      <c r="BT1983" s="143"/>
      <c r="BU1983" s="143"/>
      <c r="BV1983" s="143"/>
      <c r="BW1983" s="143"/>
      <c r="BX1983" s="143"/>
      <c r="BY1983" s="143"/>
      <c r="BZ1983" s="143"/>
      <c r="CA1983" s="143"/>
      <c r="CB1983" s="143"/>
      <c r="CC1983" s="143"/>
      <c r="CD1983" s="143"/>
      <c r="CE1983" s="143"/>
      <c r="CF1983" s="143"/>
    </row>
    <row r="1984" spans="1:84" s="177" customFormat="1" ht="8.1" customHeight="1">
      <c r="A1984" s="137">
        <v>51</v>
      </c>
      <c r="B1984" s="137"/>
      <c r="C1984" s="138" t="s">
        <v>79</v>
      </c>
      <c r="D1984" s="139"/>
      <c r="E1984" s="134" t="s">
        <v>150</v>
      </c>
      <c r="F1984" s="134" t="s">
        <v>150</v>
      </c>
      <c r="G1984" s="115" t="s">
        <v>150</v>
      </c>
      <c r="H1984" s="134" t="s">
        <v>150</v>
      </c>
      <c r="I1984" s="134" t="s">
        <v>150</v>
      </c>
      <c r="J1984" s="134" t="s">
        <v>150</v>
      </c>
      <c r="K1984" s="115" t="s">
        <v>150</v>
      </c>
      <c r="L1984" s="134" t="s">
        <v>150</v>
      </c>
      <c r="M1984" s="134" t="s">
        <v>150</v>
      </c>
      <c r="N1984" s="134" t="s">
        <v>150</v>
      </c>
      <c r="O1984" s="134" t="s">
        <v>150</v>
      </c>
      <c r="P1984" s="115" t="s">
        <v>150</v>
      </c>
      <c r="Q1984" s="134" t="s">
        <v>150</v>
      </c>
      <c r="R1984" s="134" t="s">
        <v>150</v>
      </c>
      <c r="S1984" s="140">
        <v>51</v>
      </c>
      <c r="BN1984" s="143"/>
      <c r="BO1984" s="143"/>
      <c r="BP1984" s="143"/>
      <c r="BQ1984" s="143"/>
      <c r="BR1984" s="143"/>
      <c r="BS1984" s="143"/>
      <c r="BT1984" s="143"/>
      <c r="BU1984" s="143"/>
      <c r="BV1984" s="143"/>
      <c r="BW1984" s="143"/>
      <c r="BX1984" s="143"/>
      <c r="BY1984" s="143"/>
      <c r="BZ1984" s="143"/>
      <c r="CA1984" s="143"/>
      <c r="CB1984" s="143"/>
      <c r="CC1984" s="143"/>
      <c r="CD1984" s="143"/>
      <c r="CE1984" s="143"/>
      <c r="CF1984" s="143"/>
    </row>
    <row r="1985" spans="1:84" s="177" customFormat="1" ht="8.1" customHeight="1">
      <c r="A1985" s="137">
        <v>52</v>
      </c>
      <c r="B1985" s="137"/>
      <c r="C1985" s="138" t="s">
        <v>80</v>
      </c>
      <c r="D1985" s="139"/>
      <c r="E1985" s="134">
        <v>55</v>
      </c>
      <c r="F1985" s="134" t="s">
        <v>150</v>
      </c>
      <c r="G1985" s="115" t="s">
        <v>150</v>
      </c>
      <c r="H1985" s="134" t="s">
        <v>150</v>
      </c>
      <c r="I1985" s="134" t="s">
        <v>150</v>
      </c>
      <c r="J1985" s="134" t="s">
        <v>150</v>
      </c>
      <c r="K1985" s="115">
        <v>20</v>
      </c>
      <c r="L1985" s="134" t="s">
        <v>150</v>
      </c>
      <c r="M1985" s="134">
        <v>17</v>
      </c>
      <c r="N1985" s="134">
        <v>3</v>
      </c>
      <c r="O1985" s="134" t="s">
        <v>150</v>
      </c>
      <c r="P1985" s="115" t="s">
        <v>150</v>
      </c>
      <c r="Q1985" s="134" t="s">
        <v>150</v>
      </c>
      <c r="R1985" s="134" t="s">
        <v>150</v>
      </c>
      <c r="S1985" s="140">
        <v>52</v>
      </c>
      <c r="BN1985" s="143"/>
      <c r="BO1985" s="143"/>
      <c r="BP1985" s="143"/>
      <c r="BQ1985" s="143"/>
      <c r="BR1985" s="143"/>
      <c r="BS1985" s="143"/>
      <c r="BT1985" s="143"/>
      <c r="BU1985" s="143"/>
      <c r="BV1985" s="143"/>
      <c r="BW1985" s="143"/>
      <c r="BX1985" s="143"/>
      <c r="BY1985" s="143"/>
      <c r="BZ1985" s="143"/>
      <c r="CA1985" s="143"/>
      <c r="CB1985" s="143"/>
      <c r="CC1985" s="143"/>
      <c r="CD1985" s="143"/>
      <c r="CE1985" s="143"/>
      <c r="CF1985" s="143"/>
    </row>
    <row r="1986" spans="1:84" s="177" customFormat="1" ht="8.1" customHeight="1">
      <c r="A1986" s="137">
        <v>53</v>
      </c>
      <c r="B1986" s="137"/>
      <c r="C1986" s="138" t="s">
        <v>81</v>
      </c>
      <c r="D1986" s="139"/>
      <c r="E1986" s="134" t="s">
        <v>150</v>
      </c>
      <c r="F1986" s="134" t="s">
        <v>150</v>
      </c>
      <c r="G1986" s="115" t="s">
        <v>150</v>
      </c>
      <c r="H1986" s="134" t="s">
        <v>150</v>
      </c>
      <c r="I1986" s="134" t="s">
        <v>150</v>
      </c>
      <c r="J1986" s="134" t="s">
        <v>150</v>
      </c>
      <c r="K1986" s="115" t="s">
        <v>150</v>
      </c>
      <c r="L1986" s="134" t="s">
        <v>150</v>
      </c>
      <c r="M1986" s="134" t="s">
        <v>150</v>
      </c>
      <c r="N1986" s="134" t="s">
        <v>150</v>
      </c>
      <c r="O1986" s="134" t="s">
        <v>150</v>
      </c>
      <c r="P1986" s="115" t="s">
        <v>150</v>
      </c>
      <c r="Q1986" s="134" t="s">
        <v>150</v>
      </c>
      <c r="R1986" s="134" t="s">
        <v>150</v>
      </c>
      <c r="S1986" s="140">
        <v>53</v>
      </c>
      <c r="BN1986" s="143"/>
      <c r="BO1986" s="143"/>
      <c r="BP1986" s="143"/>
      <c r="BQ1986" s="143"/>
      <c r="BR1986" s="143"/>
      <c r="BS1986" s="143"/>
      <c r="BT1986" s="143"/>
      <c r="BU1986" s="143"/>
      <c r="BV1986" s="143"/>
      <c r="BW1986" s="143"/>
      <c r="BX1986" s="143"/>
      <c r="BY1986" s="143"/>
      <c r="BZ1986" s="143"/>
      <c r="CA1986" s="143"/>
      <c r="CB1986" s="143"/>
      <c r="CC1986" s="143"/>
      <c r="CD1986" s="143"/>
      <c r="CE1986" s="143"/>
      <c r="CF1986" s="143"/>
    </row>
    <row r="1987" spans="1:84" s="177" customFormat="1" ht="8.1" customHeight="1">
      <c r="A1987" s="137">
        <v>54</v>
      </c>
      <c r="B1987" s="137"/>
      <c r="C1987" s="138" t="s">
        <v>82</v>
      </c>
      <c r="D1987" s="139"/>
      <c r="E1987" s="134" t="s">
        <v>150</v>
      </c>
      <c r="F1987" s="134" t="s">
        <v>150</v>
      </c>
      <c r="G1987" s="115" t="s">
        <v>150</v>
      </c>
      <c r="H1987" s="134" t="s">
        <v>150</v>
      </c>
      <c r="I1987" s="134" t="s">
        <v>150</v>
      </c>
      <c r="J1987" s="134" t="s">
        <v>150</v>
      </c>
      <c r="K1987" s="115" t="s">
        <v>150</v>
      </c>
      <c r="L1987" s="134" t="s">
        <v>150</v>
      </c>
      <c r="M1987" s="134" t="s">
        <v>150</v>
      </c>
      <c r="N1987" s="134" t="s">
        <v>150</v>
      </c>
      <c r="O1987" s="134" t="s">
        <v>150</v>
      </c>
      <c r="P1987" s="115" t="s">
        <v>150</v>
      </c>
      <c r="Q1987" s="134" t="s">
        <v>150</v>
      </c>
      <c r="R1987" s="134" t="s">
        <v>150</v>
      </c>
      <c r="S1987" s="140">
        <v>54</v>
      </c>
      <c r="BN1987" s="143"/>
      <c r="BO1987" s="143"/>
      <c r="BP1987" s="143"/>
      <c r="BQ1987" s="143"/>
      <c r="BR1987" s="143"/>
      <c r="BS1987" s="143"/>
      <c r="BT1987" s="143"/>
      <c r="BU1987" s="143"/>
      <c r="BV1987" s="143"/>
      <c r="BW1987" s="143"/>
      <c r="BX1987" s="143"/>
      <c r="BY1987" s="143"/>
      <c r="BZ1987" s="143"/>
      <c r="CA1987" s="143"/>
      <c r="CB1987" s="143"/>
      <c r="CC1987" s="143"/>
      <c r="CD1987" s="143"/>
      <c r="CE1987" s="143"/>
      <c r="CF1987" s="143"/>
    </row>
    <row r="1988" spans="1:84" s="177" customFormat="1" ht="8.1" customHeight="1">
      <c r="A1988" s="137">
        <v>55</v>
      </c>
      <c r="B1988" s="137"/>
      <c r="C1988" s="138" t="s">
        <v>83</v>
      </c>
      <c r="D1988" s="139"/>
      <c r="E1988" s="134" t="s">
        <v>150</v>
      </c>
      <c r="F1988" s="134" t="s">
        <v>150</v>
      </c>
      <c r="G1988" s="115">
        <v>2217</v>
      </c>
      <c r="H1988" s="134" t="s">
        <v>150</v>
      </c>
      <c r="I1988" s="134">
        <v>2217</v>
      </c>
      <c r="J1988" s="134" t="s">
        <v>150</v>
      </c>
      <c r="K1988" s="115">
        <v>2694</v>
      </c>
      <c r="L1988" s="134" t="s">
        <v>150</v>
      </c>
      <c r="M1988" s="134">
        <v>1380</v>
      </c>
      <c r="N1988" s="134">
        <v>1314</v>
      </c>
      <c r="O1988" s="134" t="s">
        <v>150</v>
      </c>
      <c r="P1988" s="115">
        <v>2609</v>
      </c>
      <c r="Q1988" s="134">
        <v>1908</v>
      </c>
      <c r="R1988" s="134">
        <v>666</v>
      </c>
      <c r="S1988" s="140">
        <v>55</v>
      </c>
      <c r="BN1988" s="143"/>
      <c r="BO1988" s="143"/>
      <c r="BP1988" s="143"/>
      <c r="BQ1988" s="143"/>
      <c r="BR1988" s="143"/>
      <c r="BS1988" s="143"/>
      <c r="BT1988" s="143"/>
      <c r="BU1988" s="143"/>
      <c r="BV1988" s="143"/>
      <c r="BW1988" s="143"/>
      <c r="BX1988" s="143"/>
      <c r="BY1988" s="143"/>
      <c r="BZ1988" s="143"/>
      <c r="CA1988" s="143"/>
      <c r="CB1988" s="143"/>
      <c r="CC1988" s="143"/>
      <c r="CD1988" s="143"/>
      <c r="CE1988" s="143"/>
      <c r="CF1988" s="143"/>
    </row>
    <row r="1989" spans="1:84" s="177" customFormat="1" ht="8.1" customHeight="1">
      <c r="A1989" s="137">
        <v>56</v>
      </c>
      <c r="B1989" s="137"/>
      <c r="C1989" s="138" t="s">
        <v>84</v>
      </c>
      <c r="D1989" s="139"/>
      <c r="E1989" s="134" t="s">
        <v>150</v>
      </c>
      <c r="F1989" s="134" t="s">
        <v>150</v>
      </c>
      <c r="G1989" s="115" t="s">
        <v>150</v>
      </c>
      <c r="H1989" s="134" t="s">
        <v>150</v>
      </c>
      <c r="I1989" s="134" t="s">
        <v>150</v>
      </c>
      <c r="J1989" s="134" t="s">
        <v>150</v>
      </c>
      <c r="K1989" s="115" t="s">
        <v>150</v>
      </c>
      <c r="L1989" s="134" t="s">
        <v>150</v>
      </c>
      <c r="M1989" s="134" t="s">
        <v>150</v>
      </c>
      <c r="N1989" s="134" t="s">
        <v>150</v>
      </c>
      <c r="O1989" s="134" t="s">
        <v>150</v>
      </c>
      <c r="P1989" s="115" t="s">
        <v>150</v>
      </c>
      <c r="Q1989" s="134" t="s">
        <v>150</v>
      </c>
      <c r="R1989" s="134" t="s">
        <v>150</v>
      </c>
      <c r="S1989" s="140">
        <v>56</v>
      </c>
      <c r="BN1989" s="143"/>
      <c r="BO1989" s="143"/>
      <c r="BP1989" s="143"/>
      <c r="BQ1989" s="143"/>
      <c r="BR1989" s="143"/>
      <c r="BS1989" s="143"/>
      <c r="BT1989" s="143"/>
      <c r="BU1989" s="143"/>
      <c r="BV1989" s="143"/>
      <c r="BW1989" s="143"/>
      <c r="BX1989" s="143"/>
      <c r="BY1989" s="143"/>
      <c r="BZ1989" s="143"/>
      <c r="CA1989" s="143"/>
      <c r="CB1989" s="143"/>
      <c r="CC1989" s="143"/>
      <c r="CD1989" s="143"/>
      <c r="CE1989" s="143"/>
      <c r="CF1989" s="143"/>
    </row>
    <row r="1990" spans="1:84" s="177" customFormat="1" ht="8.1" customHeight="1">
      <c r="A1990" s="137">
        <v>57</v>
      </c>
      <c r="B1990" s="137"/>
      <c r="C1990" s="159" t="s">
        <v>85</v>
      </c>
      <c r="D1990" s="139"/>
      <c r="E1990" s="134" t="s">
        <v>150</v>
      </c>
      <c r="F1990" s="134" t="s">
        <v>150</v>
      </c>
      <c r="G1990" s="115">
        <v>14275</v>
      </c>
      <c r="H1990" s="134" t="s">
        <v>150</v>
      </c>
      <c r="I1990" s="134">
        <v>14275</v>
      </c>
      <c r="J1990" s="134" t="s">
        <v>150</v>
      </c>
      <c r="K1990" s="115">
        <v>3834</v>
      </c>
      <c r="L1990" s="134">
        <v>381</v>
      </c>
      <c r="M1990" s="134">
        <v>2574</v>
      </c>
      <c r="N1990" s="134">
        <v>879</v>
      </c>
      <c r="O1990" s="134" t="s">
        <v>150</v>
      </c>
      <c r="P1990" s="115">
        <v>23303</v>
      </c>
      <c r="Q1990" s="134">
        <v>18705</v>
      </c>
      <c r="R1990" s="134">
        <v>4598</v>
      </c>
      <c r="S1990" s="140">
        <v>57</v>
      </c>
      <c r="BN1990" s="143"/>
      <c r="BO1990" s="143"/>
      <c r="BP1990" s="143"/>
      <c r="BQ1990" s="143"/>
      <c r="BR1990" s="143"/>
      <c r="BS1990" s="143"/>
      <c r="BT1990" s="143"/>
      <c r="BU1990" s="143"/>
      <c r="BV1990" s="143"/>
      <c r="BW1990" s="143"/>
      <c r="BX1990" s="143"/>
      <c r="BY1990" s="143"/>
      <c r="BZ1990" s="143"/>
      <c r="CA1990" s="143"/>
      <c r="CB1990" s="143"/>
      <c r="CC1990" s="143"/>
      <c r="CD1990" s="143"/>
      <c r="CE1990" s="143"/>
      <c r="CF1990" s="143"/>
    </row>
    <row r="1991" spans="1:84" s="179" customFormat="1" ht="8.1" customHeight="1">
      <c r="A1991" s="149"/>
      <c r="B1991" s="149"/>
      <c r="C1991" s="150" t="s">
        <v>86</v>
      </c>
      <c r="D1991" s="158"/>
      <c r="E1991" s="152">
        <f t="shared" ref="E1991:R1991" si="176">IF(SUM(E1976:E1990)&gt;0,SUM(E1976:E1990),"-")</f>
        <v>285</v>
      </c>
      <c r="F1991" s="152" t="str">
        <f t="shared" si="176"/>
        <v>-</v>
      </c>
      <c r="G1991" s="152">
        <f t="shared" si="176"/>
        <v>16528</v>
      </c>
      <c r="H1991" s="152" t="str">
        <f t="shared" si="176"/>
        <v>-</v>
      </c>
      <c r="I1991" s="152">
        <f t="shared" si="176"/>
        <v>16528</v>
      </c>
      <c r="J1991" s="152" t="str">
        <f t="shared" si="176"/>
        <v>-</v>
      </c>
      <c r="K1991" s="152">
        <f t="shared" si="176"/>
        <v>6848</v>
      </c>
      <c r="L1991" s="152">
        <f t="shared" si="176"/>
        <v>381</v>
      </c>
      <c r="M1991" s="152">
        <f t="shared" si="176"/>
        <v>4048</v>
      </c>
      <c r="N1991" s="152">
        <f t="shared" si="176"/>
        <v>2419</v>
      </c>
      <c r="O1991" s="152" t="str">
        <f t="shared" si="176"/>
        <v>-</v>
      </c>
      <c r="P1991" s="152">
        <f t="shared" si="176"/>
        <v>26978</v>
      </c>
      <c r="Q1991" s="152">
        <f t="shared" si="176"/>
        <v>21504</v>
      </c>
      <c r="R1991" s="152">
        <f t="shared" si="176"/>
        <v>5439</v>
      </c>
      <c r="S1991" s="153"/>
      <c r="BN1991" s="129"/>
      <c r="BO1991" s="129"/>
      <c r="BP1991" s="129"/>
      <c r="BQ1991" s="129"/>
      <c r="BR1991" s="129"/>
      <c r="BS1991" s="129"/>
      <c r="BT1991" s="129"/>
      <c r="BU1991" s="129"/>
      <c r="BV1991" s="129"/>
      <c r="BW1991" s="129"/>
      <c r="BX1991" s="129"/>
      <c r="BY1991" s="129"/>
      <c r="BZ1991" s="129"/>
      <c r="CA1991" s="129"/>
      <c r="CB1991" s="129"/>
      <c r="CC1991" s="129"/>
      <c r="CD1991" s="129"/>
      <c r="CE1991" s="129"/>
      <c r="CF1991" s="129"/>
    </row>
    <row r="1992" spans="1:84" s="176" customFormat="1" ht="8.1" customHeight="1">
      <c r="A1992" s="130">
        <v>58</v>
      </c>
      <c r="B1992" s="130"/>
      <c r="C1992" s="131" t="s">
        <v>121</v>
      </c>
      <c r="D1992" s="132"/>
      <c r="E1992" s="134" t="s">
        <v>150</v>
      </c>
      <c r="F1992" s="134" t="s">
        <v>150</v>
      </c>
      <c r="G1992" s="115" t="s">
        <v>150</v>
      </c>
      <c r="H1992" s="134" t="s">
        <v>150</v>
      </c>
      <c r="I1992" s="134" t="s">
        <v>150</v>
      </c>
      <c r="J1992" s="134" t="s">
        <v>150</v>
      </c>
      <c r="K1992" s="115">
        <v>18</v>
      </c>
      <c r="L1992" s="134" t="s">
        <v>150</v>
      </c>
      <c r="M1992" s="134">
        <v>17</v>
      </c>
      <c r="N1992" s="134">
        <v>1</v>
      </c>
      <c r="O1992" s="134" t="s">
        <v>150</v>
      </c>
      <c r="P1992" s="115">
        <v>51</v>
      </c>
      <c r="Q1992" s="134">
        <v>51</v>
      </c>
      <c r="R1992" s="134" t="s">
        <v>150</v>
      </c>
      <c r="S1992" s="135">
        <v>58</v>
      </c>
      <c r="BN1992" s="136"/>
      <c r="BO1992" s="136"/>
      <c r="BP1992" s="136"/>
      <c r="BQ1992" s="136"/>
      <c r="BR1992" s="136"/>
      <c r="BS1992" s="136"/>
      <c r="BT1992" s="136"/>
      <c r="BU1992" s="136"/>
      <c r="BV1992" s="136"/>
      <c r="BW1992" s="136"/>
      <c r="BX1992" s="136"/>
      <c r="BY1992" s="136"/>
      <c r="BZ1992" s="136"/>
      <c r="CA1992" s="136"/>
      <c r="CB1992" s="136"/>
      <c r="CC1992" s="136"/>
      <c r="CD1992" s="136"/>
      <c r="CE1992" s="136"/>
      <c r="CF1992" s="136"/>
    </row>
    <row r="1993" spans="1:84" s="177" customFormat="1" ht="8.1" customHeight="1">
      <c r="A1993" s="137">
        <v>59</v>
      </c>
      <c r="B1993" s="137"/>
      <c r="C1993" s="138" t="s">
        <v>88</v>
      </c>
      <c r="D1993" s="139"/>
      <c r="E1993" s="134" t="s">
        <v>150</v>
      </c>
      <c r="F1993" s="134" t="s">
        <v>150</v>
      </c>
      <c r="G1993" s="115" t="s">
        <v>150</v>
      </c>
      <c r="H1993" s="134" t="s">
        <v>150</v>
      </c>
      <c r="I1993" s="134" t="s">
        <v>150</v>
      </c>
      <c r="J1993" s="134" t="s">
        <v>150</v>
      </c>
      <c r="K1993" s="115">
        <v>167</v>
      </c>
      <c r="L1993" s="134" t="s">
        <v>150</v>
      </c>
      <c r="M1993" s="134">
        <v>42</v>
      </c>
      <c r="N1993" s="134">
        <v>125</v>
      </c>
      <c r="O1993" s="134" t="s">
        <v>150</v>
      </c>
      <c r="P1993" s="115">
        <v>9</v>
      </c>
      <c r="Q1993" s="134">
        <v>6</v>
      </c>
      <c r="R1993" s="134">
        <v>3</v>
      </c>
      <c r="S1993" s="140">
        <v>59</v>
      </c>
      <c r="BN1993" s="143"/>
      <c r="BO1993" s="143"/>
      <c r="BP1993" s="143"/>
      <c r="BQ1993" s="143"/>
      <c r="BR1993" s="143"/>
      <c r="BS1993" s="143"/>
      <c r="BT1993" s="143"/>
      <c r="BU1993" s="143"/>
      <c r="BV1993" s="143"/>
      <c r="BW1993" s="143"/>
      <c r="BX1993" s="143"/>
      <c r="BY1993" s="143"/>
      <c r="BZ1993" s="143"/>
      <c r="CA1993" s="143"/>
      <c r="CB1993" s="143"/>
      <c r="CC1993" s="143"/>
      <c r="CD1993" s="143"/>
      <c r="CE1993" s="143"/>
      <c r="CF1993" s="143"/>
    </row>
    <row r="1994" spans="1:84" s="177" customFormat="1" ht="8.1" customHeight="1">
      <c r="A1994" s="137">
        <v>60</v>
      </c>
      <c r="B1994" s="137"/>
      <c r="C1994" s="138" t="s">
        <v>89</v>
      </c>
      <c r="D1994" s="139"/>
      <c r="E1994" s="134" t="s">
        <v>150</v>
      </c>
      <c r="F1994" s="134" t="s">
        <v>150</v>
      </c>
      <c r="G1994" s="115" t="s">
        <v>150</v>
      </c>
      <c r="H1994" s="134" t="s">
        <v>150</v>
      </c>
      <c r="I1994" s="134" t="s">
        <v>150</v>
      </c>
      <c r="J1994" s="134" t="s">
        <v>150</v>
      </c>
      <c r="K1994" s="115">
        <v>91</v>
      </c>
      <c r="L1994" s="134" t="s">
        <v>150</v>
      </c>
      <c r="M1994" s="134">
        <v>91</v>
      </c>
      <c r="N1994" s="134" t="s">
        <v>150</v>
      </c>
      <c r="O1994" s="134" t="s">
        <v>150</v>
      </c>
      <c r="P1994" s="115">
        <v>175</v>
      </c>
      <c r="Q1994" s="134">
        <v>175</v>
      </c>
      <c r="R1994" s="134" t="s">
        <v>150</v>
      </c>
      <c r="S1994" s="140">
        <v>60</v>
      </c>
      <c r="BN1994" s="143"/>
      <c r="BO1994" s="143"/>
      <c r="BP1994" s="143"/>
      <c r="BQ1994" s="143"/>
      <c r="BR1994" s="143"/>
      <c r="BS1994" s="143"/>
      <c r="BT1994" s="143"/>
      <c r="BU1994" s="143"/>
      <c r="BV1994" s="143"/>
      <c r="BW1994" s="143"/>
      <c r="BX1994" s="143"/>
      <c r="BY1994" s="143"/>
      <c r="BZ1994" s="143"/>
      <c r="CA1994" s="143"/>
      <c r="CB1994" s="143"/>
      <c r="CC1994" s="143"/>
      <c r="CD1994" s="143"/>
      <c r="CE1994" s="143"/>
      <c r="CF1994" s="143"/>
    </row>
    <row r="1995" spans="1:84" s="177" customFormat="1" ht="8.1" customHeight="1">
      <c r="A1995" s="137">
        <v>61</v>
      </c>
      <c r="B1995" s="137"/>
      <c r="C1995" s="138" t="s">
        <v>90</v>
      </c>
      <c r="D1995" s="139"/>
      <c r="E1995" s="134" t="s">
        <v>150</v>
      </c>
      <c r="F1995" s="134" t="s">
        <v>150</v>
      </c>
      <c r="G1995" s="115" t="s">
        <v>150</v>
      </c>
      <c r="H1995" s="134" t="s">
        <v>150</v>
      </c>
      <c r="I1995" s="134" t="s">
        <v>150</v>
      </c>
      <c r="J1995" s="134" t="s">
        <v>150</v>
      </c>
      <c r="K1995" s="115" t="s">
        <v>150</v>
      </c>
      <c r="L1995" s="134" t="s">
        <v>150</v>
      </c>
      <c r="M1995" s="134" t="s">
        <v>150</v>
      </c>
      <c r="N1995" s="134" t="s">
        <v>150</v>
      </c>
      <c r="O1995" s="134" t="s">
        <v>150</v>
      </c>
      <c r="P1995" s="115" t="s">
        <v>150</v>
      </c>
      <c r="Q1995" s="134" t="s">
        <v>150</v>
      </c>
      <c r="R1995" s="134" t="s">
        <v>150</v>
      </c>
      <c r="S1995" s="140">
        <v>61</v>
      </c>
      <c r="BN1995" s="143"/>
      <c r="BO1995" s="143"/>
      <c r="BP1995" s="143"/>
      <c r="BQ1995" s="143"/>
      <c r="BR1995" s="143"/>
      <c r="BS1995" s="143"/>
      <c r="BT1995" s="143"/>
      <c r="BU1995" s="143"/>
      <c r="BV1995" s="143"/>
      <c r="BW1995" s="143"/>
      <c r="BX1995" s="143"/>
      <c r="BY1995" s="143"/>
      <c r="BZ1995" s="143"/>
      <c r="CA1995" s="143"/>
      <c r="CB1995" s="143"/>
      <c r="CC1995" s="143"/>
      <c r="CD1995" s="143"/>
      <c r="CE1995" s="143"/>
      <c r="CF1995" s="143"/>
    </row>
    <row r="1996" spans="1:84" s="177" customFormat="1" ht="8.1" customHeight="1">
      <c r="A1996" s="137">
        <v>62</v>
      </c>
      <c r="B1996" s="137"/>
      <c r="C1996" s="138" t="s">
        <v>91</v>
      </c>
      <c r="D1996" s="139"/>
      <c r="E1996" s="134" t="s">
        <v>150</v>
      </c>
      <c r="F1996" s="134" t="s">
        <v>150</v>
      </c>
      <c r="G1996" s="115">
        <v>1423</v>
      </c>
      <c r="H1996" s="134" t="s">
        <v>150</v>
      </c>
      <c r="I1996" s="134">
        <v>1423</v>
      </c>
      <c r="J1996" s="134" t="s">
        <v>150</v>
      </c>
      <c r="K1996" s="115">
        <v>864</v>
      </c>
      <c r="L1996" s="134" t="s">
        <v>150</v>
      </c>
      <c r="M1996" s="134">
        <v>864</v>
      </c>
      <c r="N1996" s="134" t="s">
        <v>150</v>
      </c>
      <c r="O1996" s="134" t="s">
        <v>150</v>
      </c>
      <c r="P1996" s="115">
        <v>2025</v>
      </c>
      <c r="Q1996" s="134">
        <v>1898</v>
      </c>
      <c r="R1996" s="134">
        <v>127</v>
      </c>
      <c r="S1996" s="140">
        <v>62</v>
      </c>
      <c r="BN1996" s="143"/>
      <c r="BO1996" s="143"/>
      <c r="BP1996" s="143"/>
      <c r="BQ1996" s="143"/>
      <c r="BR1996" s="143"/>
      <c r="BS1996" s="143"/>
      <c r="BT1996" s="143"/>
      <c r="BU1996" s="143"/>
      <c r="BV1996" s="143"/>
      <c r="BW1996" s="143"/>
      <c r="BX1996" s="143"/>
      <c r="BY1996" s="143"/>
      <c r="BZ1996" s="143"/>
      <c r="CA1996" s="143"/>
      <c r="CB1996" s="143"/>
      <c r="CC1996" s="143"/>
      <c r="CD1996" s="143"/>
      <c r="CE1996" s="143"/>
      <c r="CF1996" s="143"/>
    </row>
    <row r="1997" spans="1:84" s="177" customFormat="1" ht="8.1" customHeight="1">
      <c r="A1997" s="137">
        <v>63</v>
      </c>
      <c r="B1997" s="137"/>
      <c r="C1997" s="138" t="s">
        <v>92</v>
      </c>
      <c r="D1997" s="139"/>
      <c r="E1997" s="134" t="s">
        <v>150</v>
      </c>
      <c r="F1997" s="134" t="s">
        <v>150</v>
      </c>
      <c r="G1997" s="115">
        <v>250</v>
      </c>
      <c r="H1997" s="134" t="s">
        <v>150</v>
      </c>
      <c r="I1997" s="134">
        <v>250</v>
      </c>
      <c r="J1997" s="134" t="s">
        <v>150</v>
      </c>
      <c r="K1997" s="115">
        <v>223</v>
      </c>
      <c r="L1997" s="134" t="s">
        <v>150</v>
      </c>
      <c r="M1997" s="134">
        <v>223</v>
      </c>
      <c r="N1997" s="134" t="s">
        <v>150</v>
      </c>
      <c r="O1997" s="134" t="s">
        <v>150</v>
      </c>
      <c r="P1997" s="115">
        <v>297</v>
      </c>
      <c r="Q1997" s="134">
        <v>199</v>
      </c>
      <c r="R1997" s="134">
        <v>98</v>
      </c>
      <c r="S1997" s="140">
        <v>63</v>
      </c>
      <c r="BN1997" s="143"/>
      <c r="BO1997" s="143"/>
      <c r="BP1997" s="143"/>
      <c r="BQ1997" s="143"/>
      <c r="BR1997" s="143"/>
      <c r="BS1997" s="143"/>
      <c r="BT1997" s="143"/>
      <c r="BU1997" s="143"/>
      <c r="BV1997" s="143"/>
      <c r="BW1997" s="143"/>
      <c r="BX1997" s="143"/>
      <c r="BY1997" s="143"/>
      <c r="BZ1997" s="143"/>
      <c r="CA1997" s="143"/>
      <c r="CB1997" s="143"/>
      <c r="CC1997" s="143"/>
      <c r="CD1997" s="143"/>
      <c r="CE1997" s="143"/>
      <c r="CF1997" s="143"/>
    </row>
    <row r="1998" spans="1:84" s="177" customFormat="1" ht="8.1" customHeight="1">
      <c r="A1998" s="137">
        <v>64</v>
      </c>
      <c r="B1998" s="137"/>
      <c r="C1998" s="138" t="s">
        <v>93</v>
      </c>
      <c r="D1998" s="139"/>
      <c r="E1998" s="134" t="s">
        <v>150</v>
      </c>
      <c r="F1998" s="134" t="s">
        <v>150</v>
      </c>
      <c r="G1998" s="115" t="s">
        <v>150</v>
      </c>
      <c r="H1998" s="134" t="s">
        <v>150</v>
      </c>
      <c r="I1998" s="134" t="s">
        <v>150</v>
      </c>
      <c r="J1998" s="134" t="s">
        <v>150</v>
      </c>
      <c r="K1998" s="115" t="s">
        <v>150</v>
      </c>
      <c r="L1998" s="134" t="s">
        <v>150</v>
      </c>
      <c r="M1998" s="134" t="s">
        <v>150</v>
      </c>
      <c r="N1998" s="134" t="s">
        <v>150</v>
      </c>
      <c r="O1998" s="134" t="s">
        <v>150</v>
      </c>
      <c r="P1998" s="115" t="s">
        <v>150</v>
      </c>
      <c r="Q1998" s="134" t="s">
        <v>150</v>
      </c>
      <c r="R1998" s="134" t="s">
        <v>150</v>
      </c>
      <c r="S1998" s="140">
        <v>64</v>
      </c>
      <c r="BN1998" s="143"/>
      <c r="BO1998" s="143"/>
      <c r="BP1998" s="143"/>
      <c r="BQ1998" s="143"/>
      <c r="BR1998" s="143"/>
      <c r="BS1998" s="143"/>
      <c r="BT1998" s="143"/>
      <c r="BU1998" s="143"/>
      <c r="BV1998" s="143"/>
      <c r="BW1998" s="143"/>
      <c r="BX1998" s="143"/>
      <c r="BY1998" s="143"/>
      <c r="BZ1998" s="143"/>
      <c r="CA1998" s="143"/>
      <c r="CB1998" s="143"/>
      <c r="CC1998" s="143"/>
      <c r="CD1998" s="143"/>
      <c r="CE1998" s="143"/>
      <c r="CF1998" s="143"/>
    </row>
    <row r="1999" spans="1:84" s="177" customFormat="1" ht="8.1" customHeight="1">
      <c r="A1999" s="137">
        <v>65</v>
      </c>
      <c r="B1999" s="137"/>
      <c r="C1999" s="138" t="s">
        <v>94</v>
      </c>
      <c r="D1999" s="139"/>
      <c r="E1999" s="134" t="s">
        <v>150</v>
      </c>
      <c r="F1999" s="134" t="s">
        <v>150</v>
      </c>
      <c r="G1999" s="115" t="s">
        <v>150</v>
      </c>
      <c r="H1999" s="134" t="s">
        <v>150</v>
      </c>
      <c r="I1999" s="134" t="s">
        <v>150</v>
      </c>
      <c r="J1999" s="134" t="s">
        <v>150</v>
      </c>
      <c r="K1999" s="115" t="s">
        <v>150</v>
      </c>
      <c r="L1999" s="134" t="s">
        <v>150</v>
      </c>
      <c r="M1999" s="134" t="s">
        <v>150</v>
      </c>
      <c r="N1999" s="134" t="s">
        <v>150</v>
      </c>
      <c r="O1999" s="134" t="s">
        <v>150</v>
      </c>
      <c r="P1999" s="115" t="s">
        <v>150</v>
      </c>
      <c r="Q1999" s="134" t="s">
        <v>150</v>
      </c>
      <c r="R1999" s="134" t="s">
        <v>150</v>
      </c>
      <c r="S1999" s="140">
        <v>65</v>
      </c>
      <c r="BN1999" s="143"/>
      <c r="BO1999" s="143"/>
      <c r="BP1999" s="143"/>
      <c r="BQ1999" s="143"/>
      <c r="BR1999" s="143"/>
      <c r="BS1999" s="143"/>
      <c r="BT1999" s="143"/>
      <c r="BU1999" s="143"/>
      <c r="BV1999" s="143"/>
      <c r="BW1999" s="143"/>
      <c r="BX1999" s="143"/>
      <c r="BY1999" s="143"/>
      <c r="BZ1999" s="143"/>
      <c r="CA1999" s="143"/>
      <c r="CB1999" s="143"/>
      <c r="CC1999" s="143"/>
      <c r="CD1999" s="143"/>
      <c r="CE1999" s="143"/>
      <c r="CF1999" s="143"/>
    </row>
    <row r="2000" spans="1:84" s="177" customFormat="1" ht="8.1" customHeight="1">
      <c r="A2000" s="137">
        <v>66</v>
      </c>
      <c r="B2000" s="137"/>
      <c r="C2000" s="138" t="s">
        <v>122</v>
      </c>
      <c r="D2000" s="139"/>
      <c r="E2000" s="134" t="s">
        <v>150</v>
      </c>
      <c r="F2000" s="134" t="s">
        <v>150</v>
      </c>
      <c r="G2000" s="115" t="s">
        <v>150</v>
      </c>
      <c r="H2000" s="134" t="s">
        <v>150</v>
      </c>
      <c r="I2000" s="134" t="s">
        <v>150</v>
      </c>
      <c r="J2000" s="134" t="s">
        <v>150</v>
      </c>
      <c r="K2000" s="115" t="s">
        <v>150</v>
      </c>
      <c r="L2000" s="134" t="s">
        <v>150</v>
      </c>
      <c r="M2000" s="134" t="s">
        <v>150</v>
      </c>
      <c r="N2000" s="134" t="s">
        <v>150</v>
      </c>
      <c r="O2000" s="134" t="s">
        <v>150</v>
      </c>
      <c r="P2000" s="115" t="s">
        <v>150</v>
      </c>
      <c r="Q2000" s="134" t="s">
        <v>150</v>
      </c>
      <c r="R2000" s="134" t="s">
        <v>150</v>
      </c>
      <c r="S2000" s="140">
        <v>66</v>
      </c>
      <c r="BN2000" s="143"/>
      <c r="BO2000" s="143"/>
      <c r="BP2000" s="143"/>
      <c r="BQ2000" s="143"/>
      <c r="BR2000" s="143"/>
      <c r="BS2000" s="143"/>
      <c r="BT2000" s="143"/>
      <c r="BU2000" s="143"/>
      <c r="BV2000" s="143"/>
      <c r="BW2000" s="143"/>
      <c r="BX2000" s="143"/>
      <c r="BY2000" s="143"/>
      <c r="BZ2000" s="143"/>
      <c r="CA2000" s="143"/>
      <c r="CB2000" s="143"/>
      <c r="CC2000" s="143"/>
      <c r="CD2000" s="143"/>
      <c r="CE2000" s="143"/>
      <c r="CF2000" s="143"/>
    </row>
    <row r="2001" spans="1:84" s="179" customFormat="1" ht="8.1" customHeight="1">
      <c r="A2001" s="149"/>
      <c r="B2001" s="149"/>
      <c r="C2001" s="150" t="s">
        <v>96</v>
      </c>
      <c r="D2001" s="158"/>
      <c r="E2001" s="152" t="str">
        <f t="shared" ref="E2001:R2001" si="177">IF(SUM(E1992:E2000)&gt;0,SUM(E1992:E2000),"-")</f>
        <v>-</v>
      </c>
      <c r="F2001" s="152" t="str">
        <f t="shared" si="177"/>
        <v>-</v>
      </c>
      <c r="G2001" s="152">
        <f t="shared" si="177"/>
        <v>1673</v>
      </c>
      <c r="H2001" s="152" t="str">
        <f t="shared" si="177"/>
        <v>-</v>
      </c>
      <c r="I2001" s="152">
        <f t="shared" si="177"/>
        <v>1673</v>
      </c>
      <c r="J2001" s="152" t="str">
        <f t="shared" si="177"/>
        <v>-</v>
      </c>
      <c r="K2001" s="152">
        <f t="shared" si="177"/>
        <v>1363</v>
      </c>
      <c r="L2001" s="152" t="str">
        <f t="shared" si="177"/>
        <v>-</v>
      </c>
      <c r="M2001" s="152">
        <f t="shared" si="177"/>
        <v>1237</v>
      </c>
      <c r="N2001" s="152">
        <f t="shared" si="177"/>
        <v>126</v>
      </c>
      <c r="O2001" s="152" t="str">
        <f t="shared" si="177"/>
        <v>-</v>
      </c>
      <c r="P2001" s="152">
        <f t="shared" si="177"/>
        <v>2557</v>
      </c>
      <c r="Q2001" s="152">
        <f t="shared" si="177"/>
        <v>2329</v>
      </c>
      <c r="R2001" s="152">
        <f t="shared" si="177"/>
        <v>228</v>
      </c>
      <c r="S2001" s="153"/>
      <c r="BN2001" s="129"/>
      <c r="BO2001" s="129"/>
      <c r="BP2001" s="129"/>
      <c r="BQ2001" s="129"/>
      <c r="BR2001" s="129"/>
      <c r="BS2001" s="129"/>
      <c r="BT2001" s="129"/>
      <c r="BU2001" s="129"/>
      <c r="BV2001" s="129"/>
      <c r="BW2001" s="129"/>
      <c r="BX2001" s="129"/>
      <c r="BY2001" s="129"/>
      <c r="BZ2001" s="129"/>
      <c r="CA2001" s="129"/>
      <c r="CB2001" s="129"/>
      <c r="CC2001" s="129"/>
      <c r="CD2001" s="129"/>
      <c r="CE2001" s="129"/>
      <c r="CF2001" s="129"/>
    </row>
    <row r="2002" spans="1:84" s="176" customFormat="1" ht="8.1" customHeight="1">
      <c r="A2002" s="130">
        <v>67</v>
      </c>
      <c r="B2002" s="130"/>
      <c r="C2002" s="131" t="s">
        <v>97</v>
      </c>
      <c r="D2002" s="132"/>
      <c r="E2002" s="134">
        <v>1</v>
      </c>
      <c r="F2002" s="134" t="s">
        <v>150</v>
      </c>
      <c r="G2002" s="115">
        <v>45</v>
      </c>
      <c r="H2002" s="134">
        <v>22</v>
      </c>
      <c r="I2002" s="134">
        <v>23</v>
      </c>
      <c r="J2002" s="134" t="s">
        <v>150</v>
      </c>
      <c r="K2002" s="115">
        <v>11</v>
      </c>
      <c r="L2002" s="134" t="s">
        <v>150</v>
      </c>
      <c r="M2002" s="134">
        <v>11</v>
      </c>
      <c r="N2002" s="134" t="s">
        <v>150</v>
      </c>
      <c r="O2002" s="134" t="s">
        <v>150</v>
      </c>
      <c r="P2002" s="115" t="s">
        <v>150</v>
      </c>
      <c r="Q2002" s="134" t="s">
        <v>150</v>
      </c>
      <c r="R2002" s="134" t="s">
        <v>150</v>
      </c>
      <c r="S2002" s="135">
        <v>67</v>
      </c>
      <c r="BN2002" s="136"/>
      <c r="BO2002" s="136"/>
      <c r="BP2002" s="136"/>
      <c r="BQ2002" s="136"/>
      <c r="BR2002" s="136"/>
      <c r="BS2002" s="136"/>
      <c r="BT2002" s="136"/>
      <c r="BU2002" s="136"/>
      <c r="BV2002" s="136"/>
      <c r="BW2002" s="136"/>
      <c r="BX2002" s="136"/>
      <c r="BY2002" s="136"/>
      <c r="BZ2002" s="136"/>
      <c r="CA2002" s="136"/>
      <c r="CB2002" s="136"/>
      <c r="CC2002" s="136"/>
      <c r="CD2002" s="136"/>
      <c r="CE2002" s="136"/>
      <c r="CF2002" s="136"/>
    </row>
    <row r="2003" spans="1:84" s="177" customFormat="1" ht="8.1" customHeight="1">
      <c r="A2003" s="137">
        <v>68</v>
      </c>
      <c r="B2003" s="137"/>
      <c r="C2003" s="138" t="s">
        <v>98</v>
      </c>
      <c r="D2003" s="139"/>
      <c r="E2003" s="134" t="s">
        <v>150</v>
      </c>
      <c r="F2003" s="134" t="s">
        <v>150</v>
      </c>
      <c r="G2003" s="115" t="s">
        <v>150</v>
      </c>
      <c r="H2003" s="134" t="s">
        <v>150</v>
      </c>
      <c r="I2003" s="134" t="s">
        <v>150</v>
      </c>
      <c r="J2003" s="134" t="s">
        <v>150</v>
      </c>
      <c r="K2003" s="115">
        <v>17</v>
      </c>
      <c r="L2003" s="134" t="s">
        <v>150</v>
      </c>
      <c r="M2003" s="134">
        <v>17</v>
      </c>
      <c r="N2003" s="134" t="s">
        <v>150</v>
      </c>
      <c r="O2003" s="134" t="s">
        <v>150</v>
      </c>
      <c r="P2003" s="115">
        <v>805</v>
      </c>
      <c r="Q2003" s="134">
        <v>805</v>
      </c>
      <c r="R2003" s="134" t="s">
        <v>150</v>
      </c>
      <c r="S2003" s="140">
        <v>68</v>
      </c>
      <c r="BN2003" s="143"/>
      <c r="BO2003" s="143"/>
      <c r="BP2003" s="143"/>
      <c r="BQ2003" s="143"/>
      <c r="BR2003" s="143"/>
      <c r="BS2003" s="143"/>
      <c r="BT2003" s="143"/>
      <c r="BU2003" s="143"/>
      <c r="BV2003" s="143"/>
      <c r="BW2003" s="143"/>
      <c r="BX2003" s="143"/>
      <c r="BY2003" s="143"/>
      <c r="BZ2003" s="143"/>
      <c r="CA2003" s="143"/>
      <c r="CB2003" s="143"/>
      <c r="CC2003" s="143"/>
      <c r="CD2003" s="143"/>
      <c r="CE2003" s="143"/>
      <c r="CF2003" s="143"/>
    </row>
    <row r="2004" spans="1:84" s="177" customFormat="1" ht="8.1" customHeight="1">
      <c r="A2004" s="137">
        <v>69</v>
      </c>
      <c r="B2004" s="137"/>
      <c r="C2004" s="138" t="s">
        <v>99</v>
      </c>
      <c r="D2004" s="139"/>
      <c r="E2004" s="134" t="s">
        <v>150</v>
      </c>
      <c r="F2004" s="134" t="s">
        <v>150</v>
      </c>
      <c r="G2004" s="115">
        <v>41</v>
      </c>
      <c r="H2004" s="134" t="s">
        <v>150</v>
      </c>
      <c r="I2004" s="134">
        <v>41</v>
      </c>
      <c r="J2004" s="134" t="s">
        <v>150</v>
      </c>
      <c r="K2004" s="115">
        <v>1145</v>
      </c>
      <c r="L2004" s="134" t="s">
        <v>150</v>
      </c>
      <c r="M2004" s="134">
        <v>762</v>
      </c>
      <c r="N2004" s="134">
        <v>383</v>
      </c>
      <c r="O2004" s="134" t="s">
        <v>150</v>
      </c>
      <c r="P2004" s="115">
        <v>563</v>
      </c>
      <c r="Q2004" s="134">
        <v>508</v>
      </c>
      <c r="R2004" s="134">
        <v>55</v>
      </c>
      <c r="S2004" s="140">
        <v>69</v>
      </c>
      <c r="BN2004" s="143"/>
      <c r="BO2004" s="143"/>
      <c r="BP2004" s="143"/>
      <c r="BQ2004" s="143"/>
      <c r="BR2004" s="143"/>
      <c r="BS2004" s="143"/>
      <c r="BT2004" s="143"/>
      <c r="BU2004" s="143"/>
      <c r="BV2004" s="143"/>
      <c r="BW2004" s="143"/>
      <c r="BX2004" s="143"/>
      <c r="BY2004" s="143"/>
      <c r="BZ2004" s="143"/>
      <c r="CA2004" s="143"/>
      <c r="CB2004" s="143"/>
      <c r="CC2004" s="143"/>
      <c r="CD2004" s="143"/>
      <c r="CE2004" s="143"/>
      <c r="CF2004" s="143"/>
    </row>
    <row r="2005" spans="1:84" s="177" customFormat="1" ht="8.1" customHeight="1">
      <c r="A2005" s="137">
        <v>70</v>
      </c>
      <c r="B2005" s="137"/>
      <c r="C2005" s="138" t="s">
        <v>100</v>
      </c>
      <c r="D2005" s="139"/>
      <c r="E2005" s="134" t="s">
        <v>150</v>
      </c>
      <c r="F2005" s="134" t="s">
        <v>150</v>
      </c>
      <c r="G2005" s="115">
        <v>1914</v>
      </c>
      <c r="H2005" s="134" t="s">
        <v>150</v>
      </c>
      <c r="I2005" s="134">
        <v>1914</v>
      </c>
      <c r="J2005" s="134" t="s">
        <v>150</v>
      </c>
      <c r="K2005" s="115">
        <v>660</v>
      </c>
      <c r="L2005" s="134" t="s">
        <v>150</v>
      </c>
      <c r="M2005" s="134">
        <v>420</v>
      </c>
      <c r="N2005" s="134">
        <v>240</v>
      </c>
      <c r="O2005" s="134" t="s">
        <v>150</v>
      </c>
      <c r="P2005" s="115">
        <v>2015</v>
      </c>
      <c r="Q2005" s="134">
        <v>1226</v>
      </c>
      <c r="R2005" s="134">
        <v>789</v>
      </c>
      <c r="S2005" s="140">
        <v>70</v>
      </c>
      <c r="BN2005" s="143"/>
      <c r="BO2005" s="143"/>
      <c r="BP2005" s="143"/>
      <c r="BQ2005" s="143"/>
      <c r="BR2005" s="143"/>
      <c r="BS2005" s="143"/>
      <c r="BT2005" s="143"/>
      <c r="BU2005" s="143"/>
      <c r="BV2005" s="143"/>
      <c r="BW2005" s="143"/>
      <c r="BX2005" s="143"/>
      <c r="BY2005" s="143"/>
      <c r="BZ2005" s="143"/>
      <c r="CA2005" s="143"/>
      <c r="CB2005" s="143"/>
      <c r="CC2005" s="143"/>
      <c r="CD2005" s="143"/>
      <c r="CE2005" s="143"/>
      <c r="CF2005" s="143"/>
    </row>
    <row r="2006" spans="1:84" s="177" customFormat="1" ht="8.1" customHeight="1">
      <c r="A2006" s="137">
        <v>71</v>
      </c>
      <c r="B2006" s="137"/>
      <c r="C2006" s="138" t="s">
        <v>101</v>
      </c>
      <c r="D2006" s="139"/>
      <c r="E2006" s="134" t="s">
        <v>150</v>
      </c>
      <c r="F2006" s="134" t="s">
        <v>150</v>
      </c>
      <c r="G2006" s="115" t="s">
        <v>150</v>
      </c>
      <c r="H2006" s="134" t="s">
        <v>150</v>
      </c>
      <c r="I2006" s="134" t="s">
        <v>150</v>
      </c>
      <c r="J2006" s="134" t="s">
        <v>150</v>
      </c>
      <c r="K2006" s="115" t="s">
        <v>150</v>
      </c>
      <c r="L2006" s="134" t="s">
        <v>150</v>
      </c>
      <c r="M2006" s="134" t="s">
        <v>150</v>
      </c>
      <c r="N2006" s="134" t="s">
        <v>150</v>
      </c>
      <c r="O2006" s="134" t="s">
        <v>150</v>
      </c>
      <c r="P2006" s="115">
        <v>8</v>
      </c>
      <c r="Q2006" s="134">
        <v>8</v>
      </c>
      <c r="R2006" s="134" t="s">
        <v>150</v>
      </c>
      <c r="S2006" s="140">
        <v>71</v>
      </c>
      <c r="BN2006" s="143"/>
      <c r="BO2006" s="143"/>
      <c r="BP2006" s="143"/>
      <c r="BQ2006" s="143"/>
      <c r="BR2006" s="143"/>
      <c r="BS2006" s="143"/>
      <c r="BT2006" s="143"/>
      <c r="BU2006" s="143"/>
      <c r="BV2006" s="143"/>
      <c r="BW2006" s="143"/>
      <c r="BX2006" s="143"/>
      <c r="BY2006" s="143"/>
      <c r="BZ2006" s="143"/>
      <c r="CA2006" s="143"/>
      <c r="CB2006" s="143"/>
      <c r="CC2006" s="143"/>
      <c r="CD2006" s="143"/>
      <c r="CE2006" s="143"/>
      <c r="CF2006" s="143"/>
    </row>
    <row r="2007" spans="1:84" s="177" customFormat="1" ht="8.1" customHeight="1">
      <c r="A2007" s="137">
        <v>72</v>
      </c>
      <c r="B2007" s="137"/>
      <c r="C2007" s="138" t="s">
        <v>102</v>
      </c>
      <c r="D2007" s="139"/>
      <c r="E2007" s="134" t="s">
        <v>150</v>
      </c>
      <c r="F2007" s="134" t="s">
        <v>150</v>
      </c>
      <c r="G2007" s="115">
        <v>11228</v>
      </c>
      <c r="H2007" s="134">
        <v>3076</v>
      </c>
      <c r="I2007" s="134">
        <v>8152</v>
      </c>
      <c r="J2007" s="134" t="s">
        <v>150</v>
      </c>
      <c r="K2007" s="115">
        <v>43518</v>
      </c>
      <c r="L2007" s="134">
        <v>41435</v>
      </c>
      <c r="M2007" s="134">
        <v>1287</v>
      </c>
      <c r="N2007" s="134">
        <v>640</v>
      </c>
      <c r="O2007" s="134">
        <v>156</v>
      </c>
      <c r="P2007" s="115">
        <v>10389</v>
      </c>
      <c r="Q2007" s="134">
        <v>9393</v>
      </c>
      <c r="R2007" s="134">
        <v>996</v>
      </c>
      <c r="S2007" s="140">
        <v>72</v>
      </c>
      <c r="BN2007" s="143"/>
      <c r="BO2007" s="143"/>
      <c r="BP2007" s="143"/>
      <c r="BQ2007" s="143"/>
      <c r="BR2007" s="143"/>
      <c r="BS2007" s="143"/>
      <c r="BT2007" s="143"/>
      <c r="BU2007" s="143"/>
      <c r="BV2007" s="143"/>
      <c r="BW2007" s="143"/>
      <c r="BX2007" s="143"/>
      <c r="BY2007" s="143"/>
      <c r="BZ2007" s="143"/>
      <c r="CA2007" s="143"/>
      <c r="CB2007" s="143"/>
      <c r="CC2007" s="143"/>
      <c r="CD2007" s="143"/>
      <c r="CE2007" s="143"/>
      <c r="CF2007" s="143"/>
    </row>
    <row r="2008" spans="1:84" s="177" customFormat="1" ht="8.1" customHeight="1">
      <c r="A2008" s="137">
        <v>73</v>
      </c>
      <c r="B2008" s="137"/>
      <c r="C2008" s="138" t="s">
        <v>103</v>
      </c>
      <c r="D2008" s="139"/>
      <c r="E2008" s="134" t="s">
        <v>150</v>
      </c>
      <c r="F2008" s="134" t="s">
        <v>150</v>
      </c>
      <c r="G2008" s="115" t="s">
        <v>150</v>
      </c>
      <c r="H2008" s="134" t="s">
        <v>150</v>
      </c>
      <c r="I2008" s="134" t="s">
        <v>150</v>
      </c>
      <c r="J2008" s="134" t="s">
        <v>150</v>
      </c>
      <c r="K2008" s="115" t="s">
        <v>150</v>
      </c>
      <c r="L2008" s="134" t="s">
        <v>150</v>
      </c>
      <c r="M2008" s="134" t="s">
        <v>150</v>
      </c>
      <c r="N2008" s="134" t="s">
        <v>150</v>
      </c>
      <c r="O2008" s="134" t="s">
        <v>150</v>
      </c>
      <c r="P2008" s="115" t="s">
        <v>150</v>
      </c>
      <c r="Q2008" s="134" t="s">
        <v>150</v>
      </c>
      <c r="R2008" s="134" t="s">
        <v>150</v>
      </c>
      <c r="S2008" s="140">
        <v>73</v>
      </c>
      <c r="BN2008" s="143"/>
      <c r="BO2008" s="143"/>
      <c r="BP2008" s="143"/>
      <c r="BQ2008" s="143"/>
      <c r="BR2008" s="143"/>
      <c r="BS2008" s="143"/>
      <c r="BT2008" s="143"/>
      <c r="BU2008" s="143"/>
      <c r="BV2008" s="143"/>
      <c r="BW2008" s="143"/>
      <c r="BX2008" s="143"/>
      <c r="BY2008" s="143"/>
      <c r="BZ2008" s="143"/>
      <c r="CA2008" s="143"/>
      <c r="CB2008" s="143"/>
      <c r="CC2008" s="143"/>
      <c r="CD2008" s="143"/>
      <c r="CE2008" s="143"/>
      <c r="CF2008" s="143"/>
    </row>
    <row r="2009" spans="1:84" s="177" customFormat="1" ht="8.1" customHeight="1">
      <c r="A2009" s="137">
        <v>74</v>
      </c>
      <c r="B2009" s="137"/>
      <c r="C2009" s="138" t="s">
        <v>104</v>
      </c>
      <c r="D2009" s="139"/>
      <c r="E2009" s="134" t="s">
        <v>150</v>
      </c>
      <c r="F2009" s="134" t="s">
        <v>150</v>
      </c>
      <c r="G2009" s="115">
        <v>571</v>
      </c>
      <c r="H2009" s="134" t="s">
        <v>150</v>
      </c>
      <c r="I2009" s="134">
        <v>571</v>
      </c>
      <c r="J2009" s="134" t="s">
        <v>150</v>
      </c>
      <c r="K2009" s="115">
        <v>2325</v>
      </c>
      <c r="L2009" s="134" t="s">
        <v>150</v>
      </c>
      <c r="M2009" s="134">
        <v>2325</v>
      </c>
      <c r="N2009" s="134" t="s">
        <v>150</v>
      </c>
      <c r="O2009" s="134" t="s">
        <v>150</v>
      </c>
      <c r="P2009" s="115">
        <v>194</v>
      </c>
      <c r="Q2009" s="134">
        <v>194</v>
      </c>
      <c r="R2009" s="134" t="s">
        <v>150</v>
      </c>
      <c r="S2009" s="140">
        <v>74</v>
      </c>
      <c r="BN2009" s="143"/>
      <c r="BO2009" s="143"/>
      <c r="BP2009" s="143"/>
      <c r="BQ2009" s="143"/>
      <c r="BR2009" s="143"/>
      <c r="BS2009" s="143"/>
      <c r="BT2009" s="143"/>
      <c r="BU2009" s="143"/>
      <c r="BV2009" s="143"/>
      <c r="BW2009" s="143"/>
      <c r="BX2009" s="143"/>
      <c r="BY2009" s="143"/>
      <c r="BZ2009" s="143"/>
      <c r="CA2009" s="143"/>
      <c r="CB2009" s="143"/>
      <c r="CC2009" s="143"/>
      <c r="CD2009" s="143"/>
      <c r="CE2009" s="143"/>
      <c r="CF2009" s="143"/>
    </row>
    <row r="2010" spans="1:84" s="179" customFormat="1" ht="8.1" customHeight="1">
      <c r="A2010" s="149"/>
      <c r="B2010" s="149"/>
      <c r="C2010" s="150" t="s">
        <v>105</v>
      </c>
      <c r="D2010" s="158"/>
      <c r="E2010" s="152">
        <f t="shared" ref="E2010:R2010" si="178">IF(SUM(E2002:E2009)&gt;0,SUM(E2002:E2009),"-")</f>
        <v>1</v>
      </c>
      <c r="F2010" s="152" t="str">
        <f t="shared" si="178"/>
        <v>-</v>
      </c>
      <c r="G2010" s="152">
        <f t="shared" si="178"/>
        <v>13799</v>
      </c>
      <c r="H2010" s="152">
        <f t="shared" si="178"/>
        <v>3098</v>
      </c>
      <c r="I2010" s="152">
        <f t="shared" si="178"/>
        <v>10701</v>
      </c>
      <c r="J2010" s="152" t="str">
        <f t="shared" si="178"/>
        <v>-</v>
      </c>
      <c r="K2010" s="152">
        <f t="shared" si="178"/>
        <v>47676</v>
      </c>
      <c r="L2010" s="152">
        <f t="shared" si="178"/>
        <v>41435</v>
      </c>
      <c r="M2010" s="152">
        <f t="shared" si="178"/>
        <v>4822</v>
      </c>
      <c r="N2010" s="152">
        <f t="shared" si="178"/>
        <v>1263</v>
      </c>
      <c r="O2010" s="152">
        <f t="shared" si="178"/>
        <v>156</v>
      </c>
      <c r="P2010" s="152">
        <f t="shared" si="178"/>
        <v>13974</v>
      </c>
      <c r="Q2010" s="152">
        <f t="shared" si="178"/>
        <v>12134</v>
      </c>
      <c r="R2010" s="152">
        <f t="shared" si="178"/>
        <v>1840</v>
      </c>
      <c r="S2010" s="153"/>
      <c r="BN2010" s="129"/>
      <c r="BO2010" s="129"/>
      <c r="BP2010" s="129"/>
      <c r="BQ2010" s="129"/>
      <c r="BR2010" s="129"/>
      <c r="BS2010" s="129"/>
      <c r="BT2010" s="129"/>
      <c r="BU2010" s="129"/>
      <c r="BV2010" s="129"/>
      <c r="BW2010" s="129"/>
      <c r="BX2010" s="129"/>
      <c r="BY2010" s="129"/>
      <c r="BZ2010" s="129"/>
      <c r="CA2010" s="129"/>
      <c r="CB2010" s="129"/>
      <c r="CC2010" s="129"/>
      <c r="CD2010" s="129"/>
      <c r="CE2010" s="129"/>
      <c r="CF2010" s="129"/>
    </row>
    <row r="2011" spans="1:84" s="176" customFormat="1" ht="8.1" customHeight="1">
      <c r="A2011" s="130">
        <v>75</v>
      </c>
      <c r="B2011" s="130"/>
      <c r="C2011" s="131" t="s">
        <v>123</v>
      </c>
      <c r="D2011" s="132"/>
      <c r="E2011" s="134" t="s">
        <v>150</v>
      </c>
      <c r="F2011" s="134" t="s">
        <v>150</v>
      </c>
      <c r="G2011" s="115">
        <v>167</v>
      </c>
      <c r="H2011" s="134" t="s">
        <v>150</v>
      </c>
      <c r="I2011" s="134">
        <v>167</v>
      </c>
      <c r="J2011" s="134" t="s">
        <v>150</v>
      </c>
      <c r="K2011" s="115" t="s">
        <v>150</v>
      </c>
      <c r="L2011" s="134" t="s">
        <v>150</v>
      </c>
      <c r="M2011" s="134" t="s">
        <v>150</v>
      </c>
      <c r="N2011" s="134" t="s">
        <v>150</v>
      </c>
      <c r="O2011" s="134" t="s">
        <v>150</v>
      </c>
      <c r="P2011" s="115">
        <v>595</v>
      </c>
      <c r="Q2011" s="134">
        <v>315</v>
      </c>
      <c r="R2011" s="134">
        <v>280</v>
      </c>
      <c r="S2011" s="135">
        <v>75</v>
      </c>
      <c r="BN2011" s="136"/>
      <c r="BO2011" s="136"/>
      <c r="BP2011" s="136"/>
      <c r="BQ2011" s="136"/>
      <c r="BR2011" s="136"/>
      <c r="BS2011" s="136"/>
      <c r="BT2011" s="136"/>
      <c r="BU2011" s="136"/>
      <c r="BV2011" s="136"/>
      <c r="BW2011" s="136"/>
      <c r="BX2011" s="136"/>
      <c r="BY2011" s="136"/>
      <c r="BZ2011" s="136"/>
      <c r="CA2011" s="136"/>
      <c r="CB2011" s="136"/>
      <c r="CC2011" s="136"/>
      <c r="CD2011" s="136"/>
      <c r="CE2011" s="136"/>
      <c r="CF2011" s="136"/>
    </row>
    <row r="2012" spans="1:84" s="177" customFormat="1" ht="8.1" customHeight="1">
      <c r="A2012" s="137">
        <v>76</v>
      </c>
      <c r="B2012" s="137"/>
      <c r="C2012" s="138" t="s">
        <v>107</v>
      </c>
      <c r="D2012" s="139"/>
      <c r="E2012" s="134" t="s">
        <v>150</v>
      </c>
      <c r="F2012" s="134" t="s">
        <v>150</v>
      </c>
      <c r="G2012" s="115" t="s">
        <v>150</v>
      </c>
      <c r="H2012" s="134" t="s">
        <v>150</v>
      </c>
      <c r="I2012" s="134" t="s">
        <v>150</v>
      </c>
      <c r="J2012" s="134" t="s">
        <v>150</v>
      </c>
      <c r="K2012" s="115" t="s">
        <v>150</v>
      </c>
      <c r="L2012" s="134" t="s">
        <v>150</v>
      </c>
      <c r="M2012" s="134" t="s">
        <v>150</v>
      </c>
      <c r="N2012" s="134" t="s">
        <v>150</v>
      </c>
      <c r="O2012" s="134" t="s">
        <v>150</v>
      </c>
      <c r="P2012" s="115">
        <v>398</v>
      </c>
      <c r="Q2012" s="134">
        <v>398</v>
      </c>
      <c r="R2012" s="134" t="s">
        <v>150</v>
      </c>
      <c r="S2012" s="140">
        <v>76</v>
      </c>
      <c r="BN2012" s="143"/>
      <c r="BO2012" s="143"/>
      <c r="BP2012" s="143"/>
      <c r="BQ2012" s="143"/>
      <c r="BR2012" s="143"/>
      <c r="BS2012" s="143"/>
      <c r="BT2012" s="143"/>
      <c r="BU2012" s="143"/>
      <c r="BV2012" s="143"/>
      <c r="BW2012" s="143"/>
      <c r="BX2012" s="143"/>
      <c r="BY2012" s="143"/>
      <c r="BZ2012" s="143"/>
      <c r="CA2012" s="143"/>
      <c r="CB2012" s="143"/>
      <c r="CC2012" s="143"/>
      <c r="CD2012" s="143"/>
      <c r="CE2012" s="143"/>
      <c r="CF2012" s="143"/>
    </row>
    <row r="2013" spans="1:84" s="177" customFormat="1" ht="8.1" customHeight="1">
      <c r="A2013" s="137">
        <v>77</v>
      </c>
      <c r="B2013" s="137"/>
      <c r="C2013" s="138" t="s">
        <v>108</v>
      </c>
      <c r="D2013" s="139"/>
      <c r="E2013" s="134" t="s">
        <v>150</v>
      </c>
      <c r="F2013" s="134" t="s">
        <v>150</v>
      </c>
      <c r="G2013" s="115">
        <v>47</v>
      </c>
      <c r="H2013" s="134" t="s">
        <v>150</v>
      </c>
      <c r="I2013" s="134">
        <v>47</v>
      </c>
      <c r="J2013" s="134" t="s">
        <v>150</v>
      </c>
      <c r="K2013" s="115" t="s">
        <v>150</v>
      </c>
      <c r="L2013" s="134" t="s">
        <v>150</v>
      </c>
      <c r="M2013" s="134" t="s">
        <v>150</v>
      </c>
      <c r="N2013" s="134" t="s">
        <v>150</v>
      </c>
      <c r="O2013" s="134" t="s">
        <v>150</v>
      </c>
      <c r="P2013" s="115" t="s">
        <v>150</v>
      </c>
      <c r="Q2013" s="134" t="s">
        <v>150</v>
      </c>
      <c r="R2013" s="134" t="s">
        <v>150</v>
      </c>
      <c r="S2013" s="140">
        <v>77</v>
      </c>
      <c r="BN2013" s="143"/>
      <c r="BO2013" s="143"/>
      <c r="BP2013" s="143"/>
      <c r="BQ2013" s="143"/>
      <c r="BR2013" s="143"/>
      <c r="BS2013" s="143"/>
      <c r="BT2013" s="143"/>
      <c r="BU2013" s="143"/>
      <c r="BV2013" s="143"/>
      <c r="BW2013" s="143"/>
      <c r="BX2013" s="143"/>
      <c r="BY2013" s="143"/>
      <c r="BZ2013" s="143"/>
      <c r="CA2013" s="143"/>
      <c r="CB2013" s="143"/>
      <c r="CC2013" s="143"/>
      <c r="CD2013" s="143"/>
      <c r="CE2013" s="143"/>
      <c r="CF2013" s="143"/>
    </row>
    <row r="2014" spans="1:84" s="177" customFormat="1" ht="8.1" customHeight="1">
      <c r="A2014" s="137">
        <v>78</v>
      </c>
      <c r="B2014" s="137"/>
      <c r="C2014" s="138" t="s">
        <v>109</v>
      </c>
      <c r="D2014" s="139"/>
      <c r="E2014" s="134" t="s">
        <v>150</v>
      </c>
      <c r="F2014" s="134" t="s">
        <v>150</v>
      </c>
      <c r="G2014" s="115" t="s">
        <v>150</v>
      </c>
      <c r="H2014" s="134" t="s">
        <v>150</v>
      </c>
      <c r="I2014" s="134" t="s">
        <v>150</v>
      </c>
      <c r="J2014" s="134" t="s">
        <v>150</v>
      </c>
      <c r="K2014" s="115" t="s">
        <v>150</v>
      </c>
      <c r="L2014" s="134" t="s">
        <v>150</v>
      </c>
      <c r="M2014" s="134" t="s">
        <v>150</v>
      </c>
      <c r="N2014" s="134" t="s">
        <v>150</v>
      </c>
      <c r="O2014" s="134" t="s">
        <v>150</v>
      </c>
      <c r="P2014" s="115" t="s">
        <v>150</v>
      </c>
      <c r="Q2014" s="134" t="s">
        <v>150</v>
      </c>
      <c r="R2014" s="134" t="s">
        <v>150</v>
      </c>
      <c r="S2014" s="140">
        <v>78</v>
      </c>
      <c r="BN2014" s="143"/>
      <c r="BO2014" s="143"/>
      <c r="BP2014" s="143"/>
      <c r="BQ2014" s="143"/>
      <c r="BR2014" s="143"/>
      <c r="BS2014" s="143"/>
      <c r="BT2014" s="143"/>
      <c r="BU2014" s="143"/>
      <c r="BV2014" s="143"/>
      <c r="BW2014" s="143"/>
      <c r="BX2014" s="143"/>
      <c r="BY2014" s="143"/>
      <c r="BZ2014" s="143"/>
      <c r="CA2014" s="143"/>
      <c r="CB2014" s="143"/>
      <c r="CC2014" s="143"/>
      <c r="CD2014" s="143"/>
      <c r="CE2014" s="143"/>
      <c r="CF2014" s="143"/>
    </row>
    <row r="2015" spans="1:84" s="177" customFormat="1" ht="8.1" customHeight="1">
      <c r="A2015" s="137">
        <v>79</v>
      </c>
      <c r="B2015" s="137"/>
      <c r="C2015" s="138" t="s">
        <v>110</v>
      </c>
      <c r="D2015" s="139"/>
      <c r="E2015" s="134" t="s">
        <v>150</v>
      </c>
      <c r="F2015" s="134" t="s">
        <v>150</v>
      </c>
      <c r="G2015" s="115" t="s">
        <v>150</v>
      </c>
      <c r="H2015" s="134" t="s">
        <v>150</v>
      </c>
      <c r="I2015" s="134" t="s">
        <v>150</v>
      </c>
      <c r="J2015" s="134" t="s">
        <v>150</v>
      </c>
      <c r="K2015" s="115" t="s">
        <v>150</v>
      </c>
      <c r="L2015" s="134" t="s">
        <v>150</v>
      </c>
      <c r="M2015" s="134" t="s">
        <v>150</v>
      </c>
      <c r="N2015" s="134" t="s">
        <v>150</v>
      </c>
      <c r="O2015" s="134" t="s">
        <v>150</v>
      </c>
      <c r="P2015" s="115" t="s">
        <v>150</v>
      </c>
      <c r="Q2015" s="134" t="s">
        <v>150</v>
      </c>
      <c r="R2015" s="134" t="s">
        <v>150</v>
      </c>
      <c r="S2015" s="140">
        <v>79</v>
      </c>
      <c r="BN2015" s="143"/>
      <c r="BO2015" s="143"/>
      <c r="BP2015" s="143"/>
      <c r="BQ2015" s="143"/>
      <c r="BR2015" s="143"/>
      <c r="BS2015" s="143"/>
      <c r="BT2015" s="143"/>
      <c r="BU2015" s="143"/>
      <c r="BV2015" s="143"/>
      <c r="BW2015" s="143"/>
      <c r="BX2015" s="143"/>
      <c r="BY2015" s="143"/>
      <c r="BZ2015" s="143"/>
      <c r="CA2015" s="143"/>
      <c r="CB2015" s="143"/>
      <c r="CC2015" s="143"/>
      <c r="CD2015" s="143"/>
      <c r="CE2015" s="143"/>
      <c r="CF2015" s="143"/>
    </row>
    <row r="2016" spans="1:84" s="177" customFormat="1" ht="8.1" customHeight="1">
      <c r="A2016" s="137">
        <v>80</v>
      </c>
      <c r="B2016" s="137"/>
      <c r="C2016" s="138" t="s">
        <v>156</v>
      </c>
      <c r="D2016" s="139"/>
      <c r="E2016" s="134" t="s">
        <v>150</v>
      </c>
      <c r="F2016" s="134" t="s">
        <v>150</v>
      </c>
      <c r="G2016" s="115">
        <v>4895</v>
      </c>
      <c r="H2016" s="134">
        <v>433</v>
      </c>
      <c r="I2016" s="134">
        <v>4462</v>
      </c>
      <c r="J2016" s="134" t="s">
        <v>150</v>
      </c>
      <c r="K2016" s="115">
        <v>892</v>
      </c>
      <c r="L2016" s="134" t="s">
        <v>150</v>
      </c>
      <c r="M2016" s="134">
        <v>289</v>
      </c>
      <c r="N2016" s="134">
        <v>603</v>
      </c>
      <c r="O2016" s="134" t="s">
        <v>150</v>
      </c>
      <c r="P2016" s="115">
        <v>2617</v>
      </c>
      <c r="Q2016" s="134">
        <v>127</v>
      </c>
      <c r="R2016" s="134">
        <v>2490</v>
      </c>
      <c r="S2016" s="140">
        <v>80</v>
      </c>
      <c r="BN2016" s="143"/>
      <c r="BO2016" s="143"/>
      <c r="BP2016" s="143"/>
      <c r="BQ2016" s="143"/>
      <c r="BR2016" s="143"/>
      <c r="BS2016" s="143"/>
      <c r="BT2016" s="143"/>
      <c r="BU2016" s="143"/>
      <c r="BV2016" s="143"/>
      <c r="BW2016" s="143"/>
      <c r="BX2016" s="143"/>
      <c r="BY2016" s="143"/>
      <c r="BZ2016" s="143"/>
      <c r="CA2016" s="143"/>
      <c r="CB2016" s="143"/>
      <c r="CC2016" s="143"/>
      <c r="CD2016" s="143"/>
      <c r="CE2016" s="143"/>
      <c r="CF2016" s="143"/>
    </row>
    <row r="2017" spans="1:84" s="177" customFormat="1" ht="8.1" customHeight="1">
      <c r="A2017" s="137">
        <v>81</v>
      </c>
      <c r="B2017" s="137"/>
      <c r="C2017" s="138" t="s">
        <v>157</v>
      </c>
      <c r="D2017" s="139"/>
      <c r="E2017" s="134" t="s">
        <v>150</v>
      </c>
      <c r="F2017" s="134" t="s">
        <v>150</v>
      </c>
      <c r="G2017" s="115">
        <v>4000</v>
      </c>
      <c r="H2017" s="134" t="s">
        <v>150</v>
      </c>
      <c r="I2017" s="134">
        <v>4000</v>
      </c>
      <c r="J2017" s="134" t="s">
        <v>150</v>
      </c>
      <c r="K2017" s="115">
        <v>456</v>
      </c>
      <c r="L2017" s="134" t="s">
        <v>150</v>
      </c>
      <c r="M2017" s="134">
        <v>367</v>
      </c>
      <c r="N2017" s="134">
        <v>89</v>
      </c>
      <c r="O2017" s="134" t="s">
        <v>150</v>
      </c>
      <c r="P2017" s="115">
        <v>1960</v>
      </c>
      <c r="Q2017" s="134">
        <v>363</v>
      </c>
      <c r="R2017" s="134">
        <v>1597</v>
      </c>
      <c r="S2017" s="140">
        <v>81</v>
      </c>
      <c r="BN2017" s="143"/>
      <c r="BO2017" s="143"/>
      <c r="BP2017" s="143"/>
      <c r="BQ2017" s="143"/>
      <c r="BR2017" s="143"/>
      <c r="BS2017" s="143"/>
      <c r="BT2017" s="143"/>
      <c r="BU2017" s="143"/>
      <c r="BV2017" s="143"/>
      <c r="BW2017" s="143"/>
      <c r="BX2017" s="143"/>
      <c r="BY2017" s="143"/>
      <c r="BZ2017" s="143"/>
      <c r="CA2017" s="143"/>
      <c r="CB2017" s="143"/>
      <c r="CC2017" s="143"/>
      <c r="CD2017" s="143"/>
      <c r="CE2017" s="143"/>
      <c r="CF2017" s="143"/>
    </row>
    <row r="2018" spans="1:84" s="179" customFormat="1" ht="8.1" customHeight="1">
      <c r="A2018" s="149"/>
      <c r="B2018" s="149"/>
      <c r="C2018" s="150" t="s">
        <v>113</v>
      </c>
      <c r="D2018" s="158"/>
      <c r="E2018" s="152" t="str">
        <f t="shared" ref="E2018:R2018" si="179">IF(SUM(E2011:E2017)&gt;0,SUM(E2011:E2017),"-")</f>
        <v>-</v>
      </c>
      <c r="F2018" s="152" t="str">
        <f t="shared" si="179"/>
        <v>-</v>
      </c>
      <c r="G2018" s="152">
        <f t="shared" si="179"/>
        <v>9109</v>
      </c>
      <c r="H2018" s="152">
        <f t="shared" si="179"/>
        <v>433</v>
      </c>
      <c r="I2018" s="152">
        <f t="shared" si="179"/>
        <v>8676</v>
      </c>
      <c r="J2018" s="152" t="str">
        <f t="shared" si="179"/>
        <v>-</v>
      </c>
      <c r="K2018" s="152">
        <f t="shared" si="179"/>
        <v>1348</v>
      </c>
      <c r="L2018" s="152" t="str">
        <f t="shared" si="179"/>
        <v>-</v>
      </c>
      <c r="M2018" s="152">
        <f t="shared" si="179"/>
        <v>656</v>
      </c>
      <c r="N2018" s="152">
        <f t="shared" si="179"/>
        <v>692</v>
      </c>
      <c r="O2018" s="152" t="str">
        <f t="shared" si="179"/>
        <v>-</v>
      </c>
      <c r="P2018" s="152">
        <f t="shared" si="179"/>
        <v>5570</v>
      </c>
      <c r="Q2018" s="152">
        <f t="shared" si="179"/>
        <v>1203</v>
      </c>
      <c r="R2018" s="152">
        <f t="shared" si="179"/>
        <v>4367</v>
      </c>
      <c r="S2018" s="153"/>
      <c r="BN2018" s="129"/>
      <c r="BO2018" s="129"/>
      <c r="BP2018" s="129"/>
      <c r="BQ2018" s="129"/>
      <c r="BR2018" s="129"/>
      <c r="BS2018" s="129"/>
      <c r="BT2018" s="129"/>
      <c r="BU2018" s="129"/>
      <c r="BV2018" s="129"/>
      <c r="BW2018" s="129"/>
      <c r="BX2018" s="129"/>
      <c r="BY2018" s="129"/>
      <c r="BZ2018" s="129"/>
      <c r="CA2018" s="129"/>
      <c r="CB2018" s="129"/>
      <c r="CC2018" s="129"/>
      <c r="CD2018" s="129"/>
      <c r="CE2018" s="129"/>
      <c r="CF2018" s="129"/>
    </row>
    <row r="2019" spans="1:84" s="193" customFormat="1" ht="8.1" customHeight="1">
      <c r="A2019" s="137">
        <v>82</v>
      </c>
      <c r="B2019" s="137"/>
      <c r="C2019" s="138" t="s">
        <v>114</v>
      </c>
      <c r="D2019" s="160"/>
      <c r="E2019" s="163" t="s">
        <v>150</v>
      </c>
      <c r="F2019" s="163" t="s">
        <v>150</v>
      </c>
      <c r="G2019" s="162" t="s">
        <v>150</v>
      </c>
      <c r="H2019" s="163" t="s">
        <v>150</v>
      </c>
      <c r="I2019" s="163" t="s">
        <v>150</v>
      </c>
      <c r="J2019" s="163" t="s">
        <v>150</v>
      </c>
      <c r="K2019" s="162" t="s">
        <v>150</v>
      </c>
      <c r="L2019" s="163" t="s">
        <v>150</v>
      </c>
      <c r="M2019" s="163" t="s">
        <v>150</v>
      </c>
      <c r="N2019" s="163" t="s">
        <v>150</v>
      </c>
      <c r="O2019" s="163" t="s">
        <v>150</v>
      </c>
      <c r="P2019" s="162" t="s">
        <v>150</v>
      </c>
      <c r="Q2019" s="163" t="s">
        <v>150</v>
      </c>
      <c r="R2019" s="163" t="s">
        <v>150</v>
      </c>
      <c r="S2019" s="140">
        <v>82</v>
      </c>
      <c r="BN2019" s="164"/>
      <c r="BO2019" s="164"/>
      <c r="BP2019" s="164"/>
      <c r="BQ2019" s="164"/>
      <c r="BR2019" s="164"/>
      <c r="BS2019" s="164"/>
      <c r="BT2019" s="164"/>
      <c r="BU2019" s="164"/>
      <c r="BV2019" s="164"/>
      <c r="BW2019" s="164"/>
      <c r="BX2019" s="164"/>
      <c r="BY2019" s="164"/>
      <c r="BZ2019" s="164"/>
      <c r="CA2019" s="164"/>
      <c r="CB2019" s="164"/>
      <c r="CC2019" s="164"/>
      <c r="CD2019" s="164"/>
      <c r="CE2019" s="164"/>
      <c r="CF2019" s="164"/>
    </row>
    <row r="2020" spans="1:84" s="193" customFormat="1" ht="3" customHeight="1" thickBot="1">
      <c r="A2020" s="165"/>
      <c r="B2020" s="165"/>
      <c r="C2020" s="166"/>
      <c r="D2020" s="167"/>
      <c r="E2020" s="169"/>
      <c r="F2020" s="169"/>
      <c r="G2020" s="165"/>
      <c r="H2020" s="169"/>
      <c r="I2020" s="169"/>
      <c r="J2020" s="169"/>
      <c r="K2020" s="165"/>
      <c r="L2020" s="169"/>
      <c r="M2020" s="169"/>
      <c r="N2020" s="169"/>
      <c r="O2020" s="169"/>
      <c r="P2020" s="165"/>
      <c r="Q2020" s="169"/>
      <c r="R2020" s="169"/>
      <c r="S2020" s="168"/>
      <c r="BN2020" s="164"/>
      <c r="BO2020" s="164"/>
      <c r="BP2020" s="164"/>
      <c r="BQ2020" s="164"/>
      <c r="BR2020" s="164"/>
      <c r="BS2020" s="164"/>
      <c r="BT2020" s="164"/>
      <c r="BU2020" s="164"/>
      <c r="BV2020" s="164"/>
      <c r="BW2020" s="164"/>
      <c r="BX2020" s="164"/>
      <c r="BY2020" s="164"/>
      <c r="BZ2020" s="164"/>
      <c r="CA2020" s="164"/>
      <c r="CB2020" s="164"/>
      <c r="CC2020" s="164"/>
      <c r="CD2020" s="164"/>
      <c r="CE2020" s="164"/>
      <c r="CF2020" s="164"/>
    </row>
    <row r="2021" spans="1:84" s="83" customFormat="1" ht="27" customHeight="1">
      <c r="A2021" s="73"/>
      <c r="B2021" s="74"/>
      <c r="C2021" s="1024" t="s">
        <v>126</v>
      </c>
      <c r="D2021" s="75"/>
      <c r="E2021" s="76"/>
      <c r="F2021" s="77"/>
      <c r="G2021" s="77"/>
      <c r="H2021" s="77"/>
      <c r="I2021" s="77"/>
      <c r="J2021" s="78" t="s">
        <v>127</v>
      </c>
      <c r="K2021" s="79" t="str">
        <f>"国・港別取扱量（"&amp;ROUNDDOWN(ROW(A2021)/100,0)+1&amp;"）"</f>
        <v>国・港別取扱量（21）</v>
      </c>
      <c r="L2021" s="77"/>
      <c r="M2021" s="76"/>
      <c r="N2021" s="76"/>
      <c r="O2021" s="76"/>
      <c r="P2021" s="80"/>
      <c r="Q2021" s="81"/>
      <c r="R2021" s="1026" t="s">
        <v>3</v>
      </c>
      <c r="S2021" s="82"/>
      <c r="U2021" s="84"/>
      <c r="V2021" s="85"/>
    </row>
    <row r="2022" spans="1:84" s="83" customFormat="1" ht="8.1" customHeight="1" thickBot="1">
      <c r="A2022" s="86"/>
      <c r="B2022" s="86"/>
      <c r="C2022" s="1025"/>
      <c r="D2022" s="87"/>
      <c r="E2022" s="87"/>
      <c r="F2022" s="87"/>
      <c r="G2022" s="87"/>
      <c r="H2022" s="87"/>
      <c r="I2022" s="87"/>
      <c r="J2022" s="87"/>
      <c r="K2022" s="87"/>
      <c r="L2022" s="87"/>
      <c r="M2022" s="87"/>
      <c r="N2022" s="87"/>
      <c r="O2022" s="87"/>
      <c r="P2022" s="88"/>
      <c r="Q2022" s="87"/>
      <c r="R2022" s="1027"/>
      <c r="S2022" s="88"/>
      <c r="U2022" s="89"/>
    </row>
    <row r="2023" spans="1:84" s="95" customFormat="1" ht="12.95" customHeight="1">
      <c r="A2023" s="90"/>
      <c r="B2023" s="90"/>
      <c r="C2023" s="90"/>
      <c r="D2023" s="170" t="s">
        <v>128</v>
      </c>
      <c r="E2023" s="171" t="s">
        <v>389</v>
      </c>
      <c r="F2023" s="93" t="s">
        <v>398</v>
      </c>
      <c r="G2023" s="1028" t="s">
        <v>398</v>
      </c>
      <c r="H2023" s="1030"/>
      <c r="I2023" s="1030"/>
      <c r="J2023" s="1030"/>
      <c r="K2023" s="216" t="s">
        <v>399</v>
      </c>
      <c r="L2023" s="1028" t="s">
        <v>399</v>
      </c>
      <c r="M2023" s="1030"/>
      <c r="N2023" s="1030"/>
      <c r="O2023" s="1030"/>
      <c r="P2023" s="1030"/>
      <c r="Q2023" s="1029"/>
      <c r="R2023" s="93" t="s">
        <v>400</v>
      </c>
      <c r="S2023" s="94"/>
      <c r="BN2023" s="172"/>
      <c r="BO2023" s="172"/>
      <c r="BP2023" s="172"/>
      <c r="BQ2023" s="172"/>
      <c r="BR2023" s="172"/>
      <c r="BS2023" s="172"/>
      <c r="BT2023" s="172"/>
      <c r="BU2023" s="172"/>
      <c r="BV2023" s="172"/>
      <c r="BW2023" s="172"/>
      <c r="BX2023" s="172"/>
      <c r="BY2023" s="172"/>
      <c r="BZ2023" s="172"/>
      <c r="CA2023" s="172"/>
      <c r="CB2023" s="172"/>
      <c r="CC2023" s="172"/>
      <c r="CD2023" s="172"/>
      <c r="CE2023" s="172"/>
      <c r="CF2023" s="172"/>
    </row>
    <row r="2024" spans="1:84" s="95" customFormat="1" ht="19.5" customHeight="1">
      <c r="A2024" s="96" t="s">
        <v>132</v>
      </c>
      <c r="B2024" s="96"/>
      <c r="C2024" s="97"/>
      <c r="D2024" s="98"/>
      <c r="E2024" s="213" t="s">
        <v>226</v>
      </c>
      <c r="F2024" s="100" t="s">
        <v>133</v>
      </c>
      <c r="G2024" s="212" t="s">
        <v>401</v>
      </c>
      <c r="H2024" s="212" t="s">
        <v>402</v>
      </c>
      <c r="I2024" s="212" t="s">
        <v>403</v>
      </c>
      <c r="J2024" s="214" t="s">
        <v>226</v>
      </c>
      <c r="K2024" s="100" t="s">
        <v>133</v>
      </c>
      <c r="L2024" s="213" t="s">
        <v>404</v>
      </c>
      <c r="M2024" s="213" t="s">
        <v>405</v>
      </c>
      <c r="N2024" s="213" t="s">
        <v>406</v>
      </c>
      <c r="O2024" s="213" t="s">
        <v>407</v>
      </c>
      <c r="P2024" s="213" t="s">
        <v>408</v>
      </c>
      <c r="Q2024" s="213" t="s">
        <v>226</v>
      </c>
      <c r="R2024" s="100" t="s">
        <v>133</v>
      </c>
      <c r="S2024" s="103"/>
      <c r="BN2024" s="172"/>
      <c r="BO2024" s="172"/>
      <c r="BP2024" s="172"/>
      <c r="BQ2024" s="172"/>
      <c r="BR2024" s="172"/>
      <c r="BS2024" s="172"/>
      <c r="BT2024" s="172"/>
      <c r="BU2024" s="172"/>
      <c r="BV2024" s="172"/>
      <c r="BW2024" s="172"/>
      <c r="BX2024" s="172"/>
      <c r="BY2024" s="172"/>
      <c r="BZ2024" s="172"/>
      <c r="CA2024" s="172"/>
      <c r="CB2024" s="172"/>
      <c r="CC2024" s="172"/>
      <c r="CD2024" s="172"/>
      <c r="CE2024" s="172"/>
      <c r="CF2024" s="172"/>
    </row>
    <row r="2025" spans="1:84" s="95" customFormat="1" ht="3" customHeight="1">
      <c r="A2025" s="105"/>
      <c r="B2025" s="105"/>
      <c r="C2025" s="106"/>
      <c r="D2025" s="107"/>
      <c r="E2025" s="109"/>
      <c r="F2025" s="109"/>
      <c r="G2025" s="109"/>
      <c r="H2025" s="109"/>
      <c r="I2025" s="109"/>
      <c r="J2025" s="109"/>
      <c r="K2025" s="109"/>
      <c r="L2025" s="109"/>
      <c r="M2025" s="109"/>
      <c r="N2025" s="109"/>
      <c r="O2025" s="109"/>
      <c r="P2025" s="109"/>
      <c r="Q2025" s="109"/>
      <c r="R2025" s="109"/>
      <c r="S2025" s="110"/>
      <c r="BN2025" s="172"/>
      <c r="BO2025" s="172"/>
      <c r="BP2025" s="172"/>
      <c r="BQ2025" s="172"/>
      <c r="BR2025" s="172"/>
      <c r="BS2025" s="172"/>
      <c r="BT2025" s="172"/>
      <c r="BU2025" s="172"/>
      <c r="BV2025" s="172"/>
      <c r="BW2025" s="172"/>
      <c r="BX2025" s="172"/>
      <c r="BY2025" s="172"/>
      <c r="BZ2025" s="172"/>
      <c r="CA2025" s="172"/>
      <c r="CB2025" s="172"/>
      <c r="CC2025" s="172"/>
      <c r="CD2025" s="172"/>
      <c r="CE2025" s="172"/>
      <c r="CF2025" s="172"/>
    </row>
    <row r="2026" spans="1:84" s="117" customFormat="1" ht="9" customHeight="1">
      <c r="A2026" s="111"/>
      <c r="B2026" s="111"/>
      <c r="C2026" s="112" t="s">
        <v>129</v>
      </c>
      <c r="D2026" s="113"/>
      <c r="E2026" s="115">
        <f t="shared" ref="E2026:R2026" si="180">IF(SUM(E2042,E2049,E2060,E2076,E2092,E2102,E2111,E2119,E2120)=0,"-",SUM(E2042,E2049,E2060,E2076,E2092,E2102,E2111,E2119,E2120))</f>
        <v>35</v>
      </c>
      <c r="F2026" s="115">
        <f t="shared" si="180"/>
        <v>47683</v>
      </c>
      <c r="G2026" s="115">
        <f t="shared" si="180"/>
        <v>42738</v>
      </c>
      <c r="H2026" s="115">
        <f t="shared" si="180"/>
        <v>2212</v>
      </c>
      <c r="I2026" s="115">
        <f t="shared" si="180"/>
        <v>1844</v>
      </c>
      <c r="J2026" s="115">
        <f t="shared" si="180"/>
        <v>889</v>
      </c>
      <c r="K2026" s="115">
        <f t="shared" si="180"/>
        <v>50141</v>
      </c>
      <c r="L2026" s="115">
        <f t="shared" si="180"/>
        <v>30885</v>
      </c>
      <c r="M2026" s="115">
        <f t="shared" si="180"/>
        <v>7776</v>
      </c>
      <c r="N2026" s="115">
        <f t="shared" si="180"/>
        <v>5600</v>
      </c>
      <c r="O2026" s="115">
        <f t="shared" si="180"/>
        <v>3758</v>
      </c>
      <c r="P2026" s="115">
        <f t="shared" si="180"/>
        <v>1000</v>
      </c>
      <c r="Q2026" s="115">
        <f t="shared" si="180"/>
        <v>1122</v>
      </c>
      <c r="R2026" s="115">
        <f t="shared" si="180"/>
        <v>599</v>
      </c>
      <c r="S2026" s="116"/>
    </row>
    <row r="2027" spans="1:84" s="175" customFormat="1" ht="3" customHeight="1">
      <c r="A2027" s="111"/>
      <c r="B2027" s="111"/>
      <c r="C2027" s="112"/>
      <c r="D2027" s="113"/>
      <c r="E2027" s="120"/>
      <c r="F2027" s="119"/>
      <c r="G2027" s="120"/>
      <c r="H2027" s="120"/>
      <c r="I2027" s="120"/>
      <c r="J2027" s="120"/>
      <c r="K2027" s="119"/>
      <c r="L2027" s="120"/>
      <c r="M2027" s="120"/>
      <c r="N2027" s="120"/>
      <c r="O2027" s="120"/>
      <c r="P2027" s="120"/>
      <c r="Q2027" s="120"/>
      <c r="R2027" s="119"/>
      <c r="S2027" s="116"/>
      <c r="BN2027" s="117"/>
      <c r="BO2027" s="117"/>
      <c r="BP2027" s="117"/>
      <c r="BQ2027" s="117"/>
      <c r="BR2027" s="117"/>
      <c r="BS2027" s="117"/>
      <c r="BT2027" s="117"/>
      <c r="BU2027" s="117"/>
      <c r="BV2027" s="117"/>
      <c r="BW2027" s="117"/>
      <c r="BX2027" s="117"/>
      <c r="BY2027" s="117"/>
      <c r="BZ2027" s="117"/>
      <c r="CA2027" s="117"/>
      <c r="CB2027" s="117"/>
      <c r="CC2027" s="117"/>
      <c r="CD2027" s="117"/>
      <c r="CE2027" s="117"/>
      <c r="CF2027" s="117"/>
    </row>
    <row r="2028" spans="1:84" s="175" customFormat="1" ht="3" customHeight="1">
      <c r="A2028" s="111"/>
      <c r="B2028" s="111"/>
      <c r="C2028" s="112"/>
      <c r="D2028" s="113"/>
      <c r="E2028" s="120"/>
      <c r="F2028" s="119"/>
      <c r="G2028" s="120"/>
      <c r="H2028" s="120"/>
      <c r="I2028" s="120"/>
      <c r="J2028" s="120"/>
      <c r="K2028" s="119"/>
      <c r="L2028" s="120"/>
      <c r="M2028" s="120"/>
      <c r="N2028" s="120"/>
      <c r="O2028" s="120"/>
      <c r="P2028" s="120"/>
      <c r="Q2028" s="120"/>
      <c r="R2028" s="119"/>
      <c r="S2028" s="116"/>
      <c r="BN2028" s="117"/>
      <c r="BO2028" s="117"/>
      <c r="BP2028" s="117"/>
      <c r="BQ2028" s="117"/>
      <c r="BR2028" s="117"/>
      <c r="BS2028" s="117"/>
      <c r="BT2028" s="117"/>
      <c r="BU2028" s="117"/>
      <c r="BV2028" s="117"/>
      <c r="BW2028" s="117"/>
      <c r="BX2028" s="117"/>
      <c r="BY2028" s="117"/>
      <c r="BZ2028" s="117"/>
      <c r="CA2028" s="117"/>
      <c r="CB2028" s="117"/>
      <c r="CC2028" s="117"/>
      <c r="CD2028" s="117"/>
      <c r="CE2028" s="117"/>
      <c r="CF2028" s="117"/>
    </row>
    <row r="2029" spans="1:84" s="175" customFormat="1" ht="9" customHeight="1">
      <c r="A2029" s="111"/>
      <c r="B2029" s="111"/>
      <c r="C2029" s="121" t="s">
        <v>145</v>
      </c>
      <c r="D2029" s="113"/>
      <c r="E2029" s="115">
        <v>35</v>
      </c>
      <c r="F2029" s="115">
        <v>45141</v>
      </c>
      <c r="G2029" s="115">
        <v>42738</v>
      </c>
      <c r="H2029" s="115" t="s">
        <v>26</v>
      </c>
      <c r="I2029" s="115">
        <v>1562</v>
      </c>
      <c r="J2029" s="115">
        <v>841</v>
      </c>
      <c r="K2029" s="115">
        <v>32626</v>
      </c>
      <c r="L2029" s="115">
        <v>19521</v>
      </c>
      <c r="M2029" s="115">
        <v>2625</v>
      </c>
      <c r="N2029" s="115">
        <v>5600</v>
      </c>
      <c r="O2029" s="115">
        <v>3758</v>
      </c>
      <c r="P2029" s="115" t="s">
        <v>26</v>
      </c>
      <c r="Q2029" s="115">
        <v>1122</v>
      </c>
      <c r="R2029" s="115" t="s">
        <v>26</v>
      </c>
      <c r="S2029" s="116"/>
      <c r="BN2029" s="117"/>
      <c r="BO2029" s="117"/>
      <c r="BP2029" s="117"/>
      <c r="BQ2029" s="117"/>
      <c r="BR2029" s="117"/>
      <c r="BS2029" s="117"/>
      <c r="BT2029" s="117"/>
      <c r="BU2029" s="117"/>
      <c r="BV2029" s="117"/>
      <c r="BW2029" s="117"/>
      <c r="BX2029" s="117"/>
      <c r="BY2029" s="117"/>
      <c r="BZ2029" s="117"/>
      <c r="CA2029" s="117"/>
      <c r="CB2029" s="117"/>
      <c r="CC2029" s="117"/>
      <c r="CD2029" s="117"/>
      <c r="CE2029" s="117"/>
      <c r="CF2029" s="117"/>
    </row>
    <row r="2030" spans="1:84" s="175" customFormat="1" ht="3" customHeight="1">
      <c r="A2030" s="122"/>
      <c r="B2030" s="122"/>
      <c r="C2030" s="123"/>
      <c r="D2030" s="124"/>
      <c r="E2030" s="127"/>
      <c r="F2030" s="126"/>
      <c r="G2030" s="127"/>
      <c r="H2030" s="127"/>
      <c r="I2030" s="127"/>
      <c r="J2030" s="127"/>
      <c r="K2030" s="126"/>
      <c r="L2030" s="127"/>
      <c r="M2030" s="127"/>
      <c r="N2030" s="127"/>
      <c r="O2030" s="127"/>
      <c r="P2030" s="127"/>
      <c r="Q2030" s="127"/>
      <c r="R2030" s="126"/>
      <c r="S2030" s="128"/>
      <c r="BN2030" s="129"/>
      <c r="BO2030" s="129"/>
      <c r="BP2030" s="129"/>
      <c r="BQ2030" s="129"/>
      <c r="BR2030" s="129"/>
      <c r="BS2030" s="129"/>
      <c r="BT2030" s="129"/>
      <c r="BU2030" s="129"/>
      <c r="BV2030" s="129"/>
      <c r="BW2030" s="129"/>
      <c r="BX2030" s="129"/>
      <c r="BY2030" s="129"/>
      <c r="BZ2030" s="129"/>
      <c r="CA2030" s="129"/>
      <c r="CB2030" s="129"/>
      <c r="CC2030" s="129"/>
      <c r="CD2030" s="129"/>
      <c r="CE2030" s="129"/>
      <c r="CF2030" s="129"/>
    </row>
    <row r="2031" spans="1:84" s="176" customFormat="1" ht="8.1" customHeight="1">
      <c r="A2031" s="130">
        <v>1</v>
      </c>
      <c r="B2031" s="130"/>
      <c r="C2031" s="131" t="s">
        <v>22</v>
      </c>
      <c r="D2031" s="132"/>
      <c r="E2031" s="134" t="s">
        <v>150</v>
      </c>
      <c r="F2031" s="115" t="s">
        <v>150</v>
      </c>
      <c r="G2031" s="134" t="s">
        <v>150</v>
      </c>
      <c r="H2031" s="134" t="s">
        <v>150</v>
      </c>
      <c r="I2031" s="134" t="s">
        <v>150</v>
      </c>
      <c r="J2031" s="134" t="s">
        <v>172</v>
      </c>
      <c r="K2031" s="115" t="s">
        <v>150</v>
      </c>
      <c r="L2031" s="134" t="s">
        <v>150</v>
      </c>
      <c r="M2031" s="134" t="s">
        <v>150</v>
      </c>
      <c r="N2031" s="134" t="s">
        <v>150</v>
      </c>
      <c r="O2031" s="134" t="s">
        <v>150</v>
      </c>
      <c r="P2031" s="134" t="s">
        <v>150</v>
      </c>
      <c r="Q2031" s="134" t="s">
        <v>150</v>
      </c>
      <c r="R2031" s="115" t="s">
        <v>150</v>
      </c>
      <c r="S2031" s="135">
        <v>1</v>
      </c>
      <c r="BN2031" s="136"/>
      <c r="BO2031" s="136"/>
      <c r="BP2031" s="136"/>
      <c r="BQ2031" s="136"/>
      <c r="BR2031" s="136"/>
      <c r="BS2031" s="136"/>
      <c r="BT2031" s="136"/>
      <c r="BU2031" s="136"/>
      <c r="BV2031" s="136"/>
      <c r="BW2031" s="136"/>
      <c r="BX2031" s="136"/>
      <c r="BY2031" s="136"/>
      <c r="BZ2031" s="136"/>
      <c r="CA2031" s="136"/>
      <c r="CB2031" s="136"/>
      <c r="CC2031" s="136"/>
      <c r="CD2031" s="136"/>
      <c r="CE2031" s="136"/>
      <c r="CF2031" s="136"/>
    </row>
    <row r="2032" spans="1:84" s="177" customFormat="1" ht="8.1" customHeight="1">
      <c r="A2032" s="137">
        <v>2</v>
      </c>
      <c r="B2032" s="137"/>
      <c r="C2032" s="138" t="s">
        <v>23</v>
      </c>
      <c r="D2032" s="139"/>
      <c r="E2032" s="134" t="s">
        <v>150</v>
      </c>
      <c r="F2032" s="115" t="s">
        <v>150</v>
      </c>
      <c r="G2032" s="134" t="s">
        <v>150</v>
      </c>
      <c r="H2032" s="134" t="s">
        <v>150</v>
      </c>
      <c r="I2032" s="134" t="s">
        <v>172</v>
      </c>
      <c r="J2032" s="134" t="s">
        <v>150</v>
      </c>
      <c r="K2032" s="115" t="s">
        <v>150</v>
      </c>
      <c r="L2032" s="134" t="s">
        <v>150</v>
      </c>
      <c r="M2032" s="134" t="s">
        <v>150</v>
      </c>
      <c r="N2032" s="134" t="s">
        <v>150</v>
      </c>
      <c r="O2032" s="134" t="s">
        <v>150</v>
      </c>
      <c r="P2032" s="134" t="s">
        <v>150</v>
      </c>
      <c r="Q2032" s="134" t="s">
        <v>150</v>
      </c>
      <c r="R2032" s="115" t="s">
        <v>150</v>
      </c>
      <c r="S2032" s="140">
        <v>2</v>
      </c>
      <c r="BN2032" s="143"/>
      <c r="BO2032" s="143"/>
      <c r="BP2032" s="143"/>
      <c r="BQ2032" s="143"/>
      <c r="BR2032" s="143"/>
      <c r="BS2032" s="143"/>
      <c r="BT2032" s="143"/>
      <c r="BU2032" s="143"/>
      <c r="BV2032" s="143"/>
      <c r="BW2032" s="143"/>
      <c r="BX2032" s="143"/>
      <c r="BY2032" s="143"/>
      <c r="BZ2032" s="143"/>
      <c r="CA2032" s="143"/>
      <c r="CB2032" s="143"/>
      <c r="CC2032" s="143"/>
      <c r="CD2032" s="143"/>
      <c r="CE2032" s="143"/>
      <c r="CF2032" s="143"/>
    </row>
    <row r="2033" spans="1:84" s="177" customFormat="1" ht="8.1" customHeight="1">
      <c r="A2033" s="137">
        <v>3</v>
      </c>
      <c r="B2033" s="137"/>
      <c r="C2033" s="138" t="s">
        <v>24</v>
      </c>
      <c r="D2033" s="139"/>
      <c r="E2033" s="134" t="s">
        <v>150</v>
      </c>
      <c r="F2033" s="115" t="s">
        <v>150</v>
      </c>
      <c r="G2033" s="134" t="s">
        <v>150</v>
      </c>
      <c r="H2033" s="134" t="s">
        <v>150</v>
      </c>
      <c r="I2033" s="134" t="s">
        <v>150</v>
      </c>
      <c r="J2033" s="134" t="s">
        <v>150</v>
      </c>
      <c r="K2033" s="115" t="s">
        <v>150</v>
      </c>
      <c r="L2033" s="134" t="s">
        <v>150</v>
      </c>
      <c r="M2033" s="134" t="s">
        <v>150</v>
      </c>
      <c r="N2033" s="134" t="s">
        <v>150</v>
      </c>
      <c r="O2033" s="134" t="s">
        <v>150</v>
      </c>
      <c r="P2033" s="134" t="s">
        <v>150</v>
      </c>
      <c r="Q2033" s="134" t="s">
        <v>150</v>
      </c>
      <c r="R2033" s="115" t="s">
        <v>150</v>
      </c>
      <c r="S2033" s="140">
        <v>3</v>
      </c>
      <c r="BN2033" s="143"/>
      <c r="BO2033" s="143"/>
      <c r="BP2033" s="143"/>
      <c r="BQ2033" s="143"/>
      <c r="BR2033" s="143"/>
      <c r="BS2033" s="143"/>
      <c r="BT2033" s="143"/>
      <c r="BU2033" s="143"/>
      <c r="BV2033" s="143"/>
      <c r="BW2033" s="143"/>
      <c r="BX2033" s="143"/>
      <c r="BY2033" s="143"/>
      <c r="BZ2033" s="143"/>
      <c r="CA2033" s="143"/>
      <c r="CB2033" s="143"/>
      <c r="CC2033" s="143"/>
      <c r="CD2033" s="143"/>
      <c r="CE2033" s="143"/>
      <c r="CF2033" s="143"/>
    </row>
    <row r="2034" spans="1:84" s="177" customFormat="1" ht="8.1" customHeight="1">
      <c r="A2034" s="137">
        <v>4</v>
      </c>
      <c r="B2034" s="137"/>
      <c r="C2034" s="138" t="s">
        <v>25</v>
      </c>
      <c r="D2034" s="139"/>
      <c r="E2034" s="134" t="s">
        <v>150</v>
      </c>
      <c r="F2034" s="115" t="s">
        <v>150</v>
      </c>
      <c r="G2034" s="134" t="s">
        <v>150</v>
      </c>
      <c r="H2034" s="134" t="s">
        <v>150</v>
      </c>
      <c r="I2034" s="134" t="s">
        <v>150</v>
      </c>
      <c r="J2034" s="134" t="s">
        <v>150</v>
      </c>
      <c r="K2034" s="115" t="s">
        <v>150</v>
      </c>
      <c r="L2034" s="134" t="s">
        <v>150</v>
      </c>
      <c r="M2034" s="134" t="s">
        <v>150</v>
      </c>
      <c r="N2034" s="134" t="s">
        <v>150</v>
      </c>
      <c r="O2034" s="134" t="s">
        <v>150</v>
      </c>
      <c r="P2034" s="134" t="s">
        <v>150</v>
      </c>
      <c r="Q2034" s="134" t="s">
        <v>150</v>
      </c>
      <c r="R2034" s="115" t="s">
        <v>150</v>
      </c>
      <c r="S2034" s="140">
        <v>4</v>
      </c>
      <c r="BN2034" s="143"/>
      <c r="BO2034" s="143"/>
      <c r="BP2034" s="143"/>
      <c r="BQ2034" s="143"/>
      <c r="BR2034" s="143"/>
      <c r="BS2034" s="143"/>
      <c r="BT2034" s="143"/>
      <c r="BU2034" s="143"/>
      <c r="BV2034" s="143"/>
      <c r="BW2034" s="143"/>
      <c r="BX2034" s="143"/>
      <c r="BY2034" s="143"/>
      <c r="BZ2034" s="143"/>
      <c r="CA2034" s="143"/>
      <c r="CB2034" s="143"/>
      <c r="CC2034" s="143"/>
      <c r="CD2034" s="143"/>
      <c r="CE2034" s="143"/>
      <c r="CF2034" s="143"/>
    </row>
    <row r="2035" spans="1:84" s="177" customFormat="1" ht="8.1" customHeight="1">
      <c r="A2035" s="137">
        <v>5</v>
      </c>
      <c r="B2035" s="137"/>
      <c r="C2035" s="138" t="s">
        <v>27</v>
      </c>
      <c r="D2035" s="139"/>
      <c r="E2035" s="134" t="s">
        <v>150</v>
      </c>
      <c r="F2035" s="115" t="s">
        <v>150</v>
      </c>
      <c r="G2035" s="134" t="s">
        <v>150</v>
      </c>
      <c r="H2035" s="134" t="s">
        <v>150</v>
      </c>
      <c r="I2035" s="134" t="s">
        <v>150</v>
      </c>
      <c r="J2035" s="134" t="s">
        <v>150</v>
      </c>
      <c r="K2035" s="115" t="s">
        <v>150</v>
      </c>
      <c r="L2035" s="134" t="s">
        <v>150</v>
      </c>
      <c r="M2035" s="134" t="s">
        <v>150</v>
      </c>
      <c r="N2035" s="134" t="s">
        <v>150</v>
      </c>
      <c r="O2035" s="134" t="s">
        <v>150</v>
      </c>
      <c r="P2035" s="134" t="s">
        <v>150</v>
      </c>
      <c r="Q2035" s="134" t="s">
        <v>150</v>
      </c>
      <c r="R2035" s="115" t="s">
        <v>150</v>
      </c>
      <c r="S2035" s="140">
        <v>5</v>
      </c>
      <c r="BN2035" s="143"/>
      <c r="BO2035" s="143"/>
      <c r="BP2035" s="143"/>
      <c r="BQ2035" s="143"/>
      <c r="BR2035" s="143"/>
      <c r="BS2035" s="143"/>
      <c r="BT2035" s="143"/>
      <c r="BU2035" s="143"/>
      <c r="BV2035" s="143"/>
      <c r="BW2035" s="143"/>
      <c r="BX2035" s="143"/>
      <c r="BY2035" s="143"/>
      <c r="BZ2035" s="143"/>
      <c r="CA2035" s="143"/>
      <c r="CB2035" s="143"/>
      <c r="CC2035" s="143"/>
      <c r="CD2035" s="143"/>
      <c r="CE2035" s="143"/>
      <c r="CF2035" s="143"/>
    </row>
    <row r="2036" spans="1:84" s="177" customFormat="1" ht="8.1" customHeight="1" thickBot="1">
      <c r="A2036" s="137">
        <v>6</v>
      </c>
      <c r="B2036" s="137"/>
      <c r="C2036" s="138" t="s">
        <v>28</v>
      </c>
      <c r="D2036" s="139"/>
      <c r="E2036" s="134" t="s">
        <v>150</v>
      </c>
      <c r="F2036" s="115" t="s">
        <v>150</v>
      </c>
      <c r="G2036" s="134" t="s">
        <v>150</v>
      </c>
      <c r="H2036" s="134" t="s">
        <v>150</v>
      </c>
      <c r="I2036" s="134" t="s">
        <v>150</v>
      </c>
      <c r="J2036" s="134" t="s">
        <v>150</v>
      </c>
      <c r="K2036" s="115" t="s">
        <v>150</v>
      </c>
      <c r="L2036" s="134" t="s">
        <v>150</v>
      </c>
      <c r="M2036" s="134" t="s">
        <v>150</v>
      </c>
      <c r="N2036" s="134" t="s">
        <v>150</v>
      </c>
      <c r="O2036" s="134" t="s">
        <v>150</v>
      </c>
      <c r="P2036" s="134" t="s">
        <v>150</v>
      </c>
      <c r="Q2036" s="134" t="s">
        <v>150</v>
      </c>
      <c r="R2036" s="115" t="s">
        <v>150</v>
      </c>
      <c r="S2036" s="140">
        <v>6</v>
      </c>
      <c r="BN2036" s="143"/>
      <c r="BO2036" s="143"/>
      <c r="BP2036" s="143"/>
      <c r="BQ2036" s="143"/>
      <c r="BR2036" s="143"/>
      <c r="BS2036" s="143"/>
      <c r="BT2036" s="143"/>
      <c r="BU2036" s="143"/>
      <c r="BV2036" s="143"/>
      <c r="BW2036" s="143"/>
      <c r="BX2036" s="143"/>
      <c r="BY2036" s="143"/>
      <c r="BZ2036" s="143"/>
      <c r="CA2036" s="143"/>
      <c r="CB2036" s="143"/>
      <c r="CC2036" s="143"/>
      <c r="CD2036" s="143"/>
      <c r="CE2036" s="143"/>
      <c r="CF2036" s="143"/>
    </row>
    <row r="2037" spans="1:84" s="177" customFormat="1" ht="8.1" customHeight="1" thickBot="1">
      <c r="A2037" s="137">
        <v>7</v>
      </c>
      <c r="B2037" s="137"/>
      <c r="C2037" s="138" t="s">
        <v>29</v>
      </c>
      <c r="D2037" s="139"/>
      <c r="E2037" s="134" t="s">
        <v>150</v>
      </c>
      <c r="F2037" s="115" t="s">
        <v>150</v>
      </c>
      <c r="G2037" s="134" t="s">
        <v>150</v>
      </c>
      <c r="H2037" s="134" t="s">
        <v>150</v>
      </c>
      <c r="I2037" s="134" t="s">
        <v>150</v>
      </c>
      <c r="J2037" s="134" t="s">
        <v>150</v>
      </c>
      <c r="K2037" s="115" t="s">
        <v>150</v>
      </c>
      <c r="L2037" s="134" t="s">
        <v>150</v>
      </c>
      <c r="M2037" s="134" t="s">
        <v>150</v>
      </c>
      <c r="N2037" s="134" t="s">
        <v>150</v>
      </c>
      <c r="O2037" s="134" t="s">
        <v>150</v>
      </c>
      <c r="P2037" s="134" t="s">
        <v>150</v>
      </c>
      <c r="Q2037" s="134" t="s">
        <v>150</v>
      </c>
      <c r="R2037" s="115" t="s">
        <v>150</v>
      </c>
      <c r="S2037" s="140">
        <v>7</v>
      </c>
      <c r="BN2037" s="146"/>
      <c r="BO2037" s="147"/>
      <c r="BP2037" s="147"/>
      <c r="BQ2037" s="147"/>
      <c r="BR2037" s="147"/>
      <c r="BS2037" s="147"/>
      <c r="BT2037" s="147"/>
      <c r="BU2037" s="148"/>
      <c r="BV2037" s="143"/>
      <c r="BW2037" s="143"/>
      <c r="BX2037" s="143"/>
      <c r="BY2037" s="143"/>
      <c r="BZ2037" s="143"/>
      <c r="CA2037" s="143"/>
      <c r="CB2037" s="143"/>
      <c r="CC2037" s="143"/>
      <c r="CD2037" s="143"/>
      <c r="CE2037" s="143"/>
      <c r="CF2037" s="143"/>
    </row>
    <row r="2038" spans="1:84" s="177" customFormat="1" ht="8.1" customHeight="1">
      <c r="A2038" s="137">
        <v>8</v>
      </c>
      <c r="B2038" s="137"/>
      <c r="C2038" s="138" t="s">
        <v>30</v>
      </c>
      <c r="D2038" s="139"/>
      <c r="E2038" s="134" t="s">
        <v>150</v>
      </c>
      <c r="F2038" s="115" t="s">
        <v>150</v>
      </c>
      <c r="G2038" s="134" t="s">
        <v>150</v>
      </c>
      <c r="H2038" s="134" t="s">
        <v>150</v>
      </c>
      <c r="I2038" s="134" t="s">
        <v>150</v>
      </c>
      <c r="J2038" s="134" t="s">
        <v>150</v>
      </c>
      <c r="K2038" s="115">
        <v>66</v>
      </c>
      <c r="L2038" s="134">
        <v>64</v>
      </c>
      <c r="M2038" s="134">
        <v>2</v>
      </c>
      <c r="N2038" s="134" t="s">
        <v>150</v>
      </c>
      <c r="O2038" s="134" t="s">
        <v>150</v>
      </c>
      <c r="P2038" s="134" t="s">
        <v>150</v>
      </c>
      <c r="Q2038" s="134" t="s">
        <v>150</v>
      </c>
      <c r="R2038" s="115" t="s">
        <v>150</v>
      </c>
      <c r="S2038" s="140">
        <v>8</v>
      </c>
      <c r="BN2038" s="143"/>
      <c r="BO2038" s="143"/>
      <c r="BP2038" s="143"/>
      <c r="BQ2038" s="143"/>
      <c r="BR2038" s="143"/>
      <c r="BS2038" s="143"/>
      <c r="BT2038" s="143"/>
      <c r="BU2038" s="143"/>
      <c r="BV2038" s="143"/>
      <c r="BW2038" s="143"/>
      <c r="BX2038" s="143"/>
      <c r="BY2038" s="143"/>
      <c r="BZ2038" s="143"/>
      <c r="CA2038" s="143"/>
      <c r="CB2038" s="143"/>
      <c r="CC2038" s="143"/>
      <c r="CD2038" s="143"/>
      <c r="CE2038" s="143"/>
      <c r="CF2038" s="143"/>
    </row>
    <row r="2039" spans="1:84" s="177" customFormat="1" ht="8.1" customHeight="1">
      <c r="A2039" s="137">
        <v>9</v>
      </c>
      <c r="B2039" s="137"/>
      <c r="C2039" s="138" t="s">
        <v>31</v>
      </c>
      <c r="D2039" s="139"/>
      <c r="E2039" s="134" t="s">
        <v>150</v>
      </c>
      <c r="F2039" s="115" t="s">
        <v>150</v>
      </c>
      <c r="G2039" s="134" t="s">
        <v>150</v>
      </c>
      <c r="H2039" s="134" t="s">
        <v>150</v>
      </c>
      <c r="I2039" s="134" t="s">
        <v>150</v>
      </c>
      <c r="J2039" s="134" t="s">
        <v>150</v>
      </c>
      <c r="K2039" s="115" t="s">
        <v>150</v>
      </c>
      <c r="L2039" s="134" t="s">
        <v>150</v>
      </c>
      <c r="M2039" s="134" t="s">
        <v>150</v>
      </c>
      <c r="N2039" s="134" t="s">
        <v>150</v>
      </c>
      <c r="O2039" s="134" t="s">
        <v>150</v>
      </c>
      <c r="P2039" s="134" t="s">
        <v>150</v>
      </c>
      <c r="Q2039" s="134" t="s">
        <v>150</v>
      </c>
      <c r="R2039" s="115" t="s">
        <v>150</v>
      </c>
      <c r="S2039" s="140">
        <v>9</v>
      </c>
      <c r="BN2039" s="143"/>
      <c r="BO2039" s="143"/>
      <c r="BP2039" s="143"/>
      <c r="BQ2039" s="143"/>
      <c r="BR2039" s="143"/>
      <c r="BS2039" s="143"/>
      <c r="BT2039" s="143"/>
      <c r="BU2039" s="143"/>
      <c r="BV2039" s="143"/>
      <c r="BW2039" s="143"/>
      <c r="BX2039" s="143"/>
      <c r="BY2039" s="143"/>
      <c r="BZ2039" s="143"/>
      <c r="CA2039" s="143"/>
      <c r="CB2039" s="143"/>
      <c r="CC2039" s="143"/>
      <c r="CD2039" s="143"/>
      <c r="CE2039" s="143"/>
      <c r="CF2039" s="143"/>
    </row>
    <row r="2040" spans="1:84" s="177" customFormat="1" ht="8.1" customHeight="1">
      <c r="A2040" s="137">
        <v>10</v>
      </c>
      <c r="B2040" s="137"/>
      <c r="C2040" s="138" t="s">
        <v>32</v>
      </c>
      <c r="D2040" s="139"/>
      <c r="E2040" s="134" t="s">
        <v>150</v>
      </c>
      <c r="F2040" s="115" t="s">
        <v>150</v>
      </c>
      <c r="G2040" s="134" t="s">
        <v>150</v>
      </c>
      <c r="H2040" s="134" t="s">
        <v>150</v>
      </c>
      <c r="I2040" s="134" t="s">
        <v>150</v>
      </c>
      <c r="J2040" s="134" t="s">
        <v>150</v>
      </c>
      <c r="K2040" s="115" t="s">
        <v>150</v>
      </c>
      <c r="L2040" s="134" t="s">
        <v>150</v>
      </c>
      <c r="M2040" s="134" t="s">
        <v>150</v>
      </c>
      <c r="N2040" s="134" t="s">
        <v>150</v>
      </c>
      <c r="O2040" s="134" t="s">
        <v>150</v>
      </c>
      <c r="P2040" s="134" t="s">
        <v>150</v>
      </c>
      <c r="Q2040" s="134" t="s">
        <v>150</v>
      </c>
      <c r="R2040" s="115" t="s">
        <v>150</v>
      </c>
      <c r="S2040" s="140">
        <v>10</v>
      </c>
      <c r="BN2040" s="143"/>
      <c r="BO2040" s="143"/>
      <c r="BP2040" s="143"/>
      <c r="BQ2040" s="143"/>
      <c r="BR2040" s="143"/>
      <c r="BS2040" s="143"/>
      <c r="BT2040" s="143"/>
      <c r="BU2040" s="143"/>
      <c r="BV2040" s="143"/>
      <c r="BW2040" s="143"/>
      <c r="BX2040" s="143"/>
      <c r="BY2040" s="143"/>
      <c r="BZ2040" s="143"/>
      <c r="CA2040" s="143"/>
      <c r="CB2040" s="143"/>
      <c r="CC2040" s="143"/>
      <c r="CD2040" s="143"/>
      <c r="CE2040" s="143"/>
      <c r="CF2040" s="143"/>
    </row>
    <row r="2041" spans="1:84" s="177" customFormat="1" ht="8.1" customHeight="1">
      <c r="A2041" s="137">
        <v>11</v>
      </c>
      <c r="B2041" s="137"/>
      <c r="C2041" s="138" t="s">
        <v>33</v>
      </c>
      <c r="D2041" s="139"/>
      <c r="E2041" s="134" t="s">
        <v>150</v>
      </c>
      <c r="F2041" s="115" t="s">
        <v>150</v>
      </c>
      <c r="G2041" s="134" t="s">
        <v>150</v>
      </c>
      <c r="H2041" s="134" t="s">
        <v>150</v>
      </c>
      <c r="I2041" s="134" t="s">
        <v>150</v>
      </c>
      <c r="J2041" s="134" t="s">
        <v>150</v>
      </c>
      <c r="K2041" s="115">
        <v>756</v>
      </c>
      <c r="L2041" s="134">
        <v>23</v>
      </c>
      <c r="M2041" s="134">
        <v>383</v>
      </c>
      <c r="N2041" s="134">
        <v>6</v>
      </c>
      <c r="O2041" s="134">
        <v>45</v>
      </c>
      <c r="P2041" s="134" t="s">
        <v>150</v>
      </c>
      <c r="Q2041" s="134">
        <v>299</v>
      </c>
      <c r="R2041" s="115" t="s">
        <v>150</v>
      </c>
      <c r="S2041" s="140">
        <v>11</v>
      </c>
      <c r="BN2041" s="143"/>
      <c r="BO2041" s="143"/>
      <c r="BP2041" s="143"/>
      <c r="BQ2041" s="143"/>
      <c r="BR2041" s="143"/>
      <c r="BS2041" s="143"/>
      <c r="BT2041" s="143"/>
      <c r="BU2041" s="143"/>
      <c r="BV2041" s="143"/>
      <c r="BW2041" s="143"/>
      <c r="BX2041" s="143"/>
      <c r="BY2041" s="143"/>
      <c r="BZ2041" s="143"/>
      <c r="CA2041" s="143"/>
      <c r="CB2041" s="143"/>
      <c r="CC2041" s="143"/>
      <c r="CD2041" s="143"/>
      <c r="CE2041" s="143"/>
      <c r="CF2041" s="143"/>
    </row>
    <row r="2042" spans="1:84" s="179" customFormat="1" ht="8.1" customHeight="1">
      <c r="A2042" s="149"/>
      <c r="B2042" s="149"/>
      <c r="C2042" s="150" t="s">
        <v>34</v>
      </c>
      <c r="D2042" s="158"/>
      <c r="E2042" s="152" t="str">
        <f t="shared" ref="E2042:R2042" si="181">IF(SUM(E2031:E2041)&gt;0,SUM(E2031:E2041),"-")</f>
        <v>-</v>
      </c>
      <c r="F2042" s="152" t="str">
        <f t="shared" si="181"/>
        <v>-</v>
      </c>
      <c r="G2042" s="152" t="str">
        <f t="shared" si="181"/>
        <v>-</v>
      </c>
      <c r="H2042" s="152" t="str">
        <f t="shared" si="181"/>
        <v>-</v>
      </c>
      <c r="I2042" s="152" t="str">
        <f t="shared" si="181"/>
        <v>-</v>
      </c>
      <c r="J2042" s="152" t="str">
        <f t="shared" si="181"/>
        <v>-</v>
      </c>
      <c r="K2042" s="152">
        <f t="shared" si="181"/>
        <v>822</v>
      </c>
      <c r="L2042" s="152">
        <f t="shared" si="181"/>
        <v>87</v>
      </c>
      <c r="M2042" s="152">
        <f t="shared" si="181"/>
        <v>385</v>
      </c>
      <c r="N2042" s="152">
        <f t="shared" si="181"/>
        <v>6</v>
      </c>
      <c r="O2042" s="152">
        <f t="shared" si="181"/>
        <v>45</v>
      </c>
      <c r="P2042" s="152" t="str">
        <f t="shared" si="181"/>
        <v>-</v>
      </c>
      <c r="Q2042" s="152">
        <f t="shared" si="181"/>
        <v>299</v>
      </c>
      <c r="R2042" s="152" t="str">
        <f t="shared" si="181"/>
        <v>-</v>
      </c>
      <c r="S2042" s="153"/>
      <c r="BN2042" s="129"/>
      <c r="BO2042" s="129"/>
      <c r="BP2042" s="129"/>
      <c r="BQ2042" s="129"/>
      <c r="BR2042" s="129"/>
      <c r="BS2042" s="129"/>
      <c r="BT2042" s="129"/>
      <c r="BU2042" s="129"/>
      <c r="BV2042" s="129"/>
      <c r="BW2042" s="129"/>
      <c r="BX2042" s="129"/>
      <c r="BY2042" s="129"/>
      <c r="BZ2042" s="129"/>
      <c r="CA2042" s="129"/>
      <c r="CB2042" s="129"/>
      <c r="CC2042" s="129"/>
      <c r="CD2042" s="129"/>
      <c r="CE2042" s="129"/>
      <c r="CF2042" s="129"/>
    </row>
    <row r="2043" spans="1:84" s="176" customFormat="1" ht="8.1" customHeight="1">
      <c r="A2043" s="130">
        <v>12</v>
      </c>
      <c r="B2043" s="130"/>
      <c r="C2043" s="131" t="s">
        <v>35</v>
      </c>
      <c r="D2043" s="132"/>
      <c r="E2043" s="134" t="s">
        <v>150</v>
      </c>
      <c r="F2043" s="115" t="s">
        <v>150</v>
      </c>
      <c r="G2043" s="134" t="s">
        <v>150</v>
      </c>
      <c r="H2043" s="134" t="s">
        <v>150</v>
      </c>
      <c r="I2043" s="134" t="s">
        <v>150</v>
      </c>
      <c r="J2043" s="134" t="s">
        <v>150</v>
      </c>
      <c r="K2043" s="115" t="s">
        <v>150</v>
      </c>
      <c r="L2043" s="134" t="s">
        <v>150</v>
      </c>
      <c r="M2043" s="134" t="s">
        <v>150</v>
      </c>
      <c r="N2043" s="134" t="s">
        <v>150</v>
      </c>
      <c r="O2043" s="134" t="s">
        <v>150</v>
      </c>
      <c r="P2043" s="134" t="s">
        <v>150</v>
      </c>
      <c r="Q2043" s="134" t="s">
        <v>150</v>
      </c>
      <c r="R2043" s="115" t="s">
        <v>150</v>
      </c>
      <c r="S2043" s="135">
        <v>12</v>
      </c>
      <c r="BN2043" s="136"/>
      <c r="BO2043" s="136"/>
      <c r="BP2043" s="136"/>
      <c r="BQ2043" s="136"/>
      <c r="BR2043" s="136"/>
      <c r="BS2043" s="136"/>
      <c r="BT2043" s="136"/>
      <c r="BU2043" s="136"/>
      <c r="BV2043" s="136"/>
      <c r="BW2043" s="136"/>
      <c r="BX2043" s="136"/>
      <c r="BY2043" s="136"/>
      <c r="BZ2043" s="136"/>
      <c r="CA2043" s="136"/>
      <c r="CB2043" s="136"/>
      <c r="CC2043" s="136"/>
      <c r="CD2043" s="136"/>
      <c r="CE2043" s="136"/>
      <c r="CF2043" s="136"/>
    </row>
    <row r="2044" spans="1:84" s="177" customFormat="1" ht="8.1" customHeight="1">
      <c r="A2044" s="137">
        <v>13</v>
      </c>
      <c r="B2044" s="137"/>
      <c r="C2044" s="138" t="s">
        <v>37</v>
      </c>
      <c r="D2044" s="139"/>
      <c r="E2044" s="134" t="s">
        <v>150</v>
      </c>
      <c r="F2044" s="115" t="s">
        <v>150</v>
      </c>
      <c r="G2044" s="134" t="s">
        <v>150</v>
      </c>
      <c r="H2044" s="134" t="s">
        <v>150</v>
      </c>
      <c r="I2044" s="134" t="s">
        <v>150</v>
      </c>
      <c r="J2044" s="134" t="s">
        <v>150</v>
      </c>
      <c r="K2044" s="115" t="s">
        <v>150</v>
      </c>
      <c r="L2044" s="134" t="s">
        <v>150</v>
      </c>
      <c r="M2044" s="134" t="s">
        <v>150</v>
      </c>
      <c r="N2044" s="134" t="s">
        <v>150</v>
      </c>
      <c r="O2044" s="134" t="s">
        <v>150</v>
      </c>
      <c r="P2044" s="134" t="s">
        <v>150</v>
      </c>
      <c r="Q2044" s="134" t="s">
        <v>150</v>
      </c>
      <c r="R2044" s="115" t="s">
        <v>150</v>
      </c>
      <c r="S2044" s="140">
        <v>13</v>
      </c>
      <c r="BN2044" s="143"/>
      <c r="BO2044" s="143"/>
      <c r="BP2044" s="143"/>
      <c r="BQ2044" s="143"/>
      <c r="BR2044" s="143"/>
      <c r="BS2044" s="143"/>
      <c r="BT2044" s="143"/>
      <c r="BU2044" s="143"/>
      <c r="BV2044" s="143"/>
      <c r="BW2044" s="143"/>
      <c r="BX2044" s="143"/>
      <c r="BY2044" s="143"/>
      <c r="BZ2044" s="143"/>
      <c r="CA2044" s="143"/>
      <c r="CB2044" s="143"/>
      <c r="CC2044" s="143"/>
      <c r="CD2044" s="143"/>
      <c r="CE2044" s="143"/>
      <c r="CF2044" s="143"/>
    </row>
    <row r="2045" spans="1:84" s="177" customFormat="1" ht="8.1" customHeight="1">
      <c r="A2045" s="137">
        <v>14</v>
      </c>
      <c r="B2045" s="137"/>
      <c r="C2045" s="138" t="s">
        <v>38</v>
      </c>
      <c r="D2045" s="139"/>
      <c r="E2045" s="134" t="s">
        <v>150</v>
      </c>
      <c r="F2045" s="115" t="s">
        <v>150</v>
      </c>
      <c r="G2045" s="134" t="s">
        <v>150</v>
      </c>
      <c r="H2045" s="134" t="s">
        <v>150</v>
      </c>
      <c r="I2045" s="134" t="s">
        <v>150</v>
      </c>
      <c r="J2045" s="134" t="s">
        <v>150</v>
      </c>
      <c r="K2045" s="115" t="s">
        <v>150</v>
      </c>
      <c r="L2045" s="134" t="s">
        <v>150</v>
      </c>
      <c r="M2045" s="134" t="s">
        <v>150</v>
      </c>
      <c r="N2045" s="134" t="s">
        <v>150</v>
      </c>
      <c r="O2045" s="134" t="s">
        <v>150</v>
      </c>
      <c r="P2045" s="134" t="s">
        <v>150</v>
      </c>
      <c r="Q2045" s="134" t="s">
        <v>150</v>
      </c>
      <c r="R2045" s="115" t="s">
        <v>150</v>
      </c>
      <c r="S2045" s="140">
        <v>14</v>
      </c>
      <c r="BN2045" s="143"/>
      <c r="BO2045" s="143"/>
      <c r="BP2045" s="143"/>
      <c r="BQ2045" s="143"/>
      <c r="BR2045" s="143"/>
      <c r="BS2045" s="143"/>
      <c r="BT2045" s="143"/>
      <c r="BU2045" s="143"/>
      <c r="BV2045" s="143"/>
      <c r="BW2045" s="143"/>
      <c r="BX2045" s="143"/>
      <c r="BY2045" s="143"/>
      <c r="BZ2045" s="143"/>
      <c r="CA2045" s="143"/>
      <c r="CB2045" s="143"/>
      <c r="CC2045" s="143"/>
      <c r="CD2045" s="143"/>
      <c r="CE2045" s="143"/>
      <c r="CF2045" s="143"/>
    </row>
    <row r="2046" spans="1:84" s="177" customFormat="1" ht="8.1" customHeight="1">
      <c r="A2046" s="137">
        <v>15</v>
      </c>
      <c r="B2046" s="137"/>
      <c r="C2046" s="138" t="s">
        <v>39</v>
      </c>
      <c r="D2046" s="139"/>
      <c r="E2046" s="134" t="s">
        <v>150</v>
      </c>
      <c r="F2046" s="115" t="s">
        <v>150</v>
      </c>
      <c r="G2046" s="134" t="s">
        <v>150</v>
      </c>
      <c r="H2046" s="134" t="s">
        <v>150</v>
      </c>
      <c r="I2046" s="134" t="s">
        <v>150</v>
      </c>
      <c r="J2046" s="134" t="s">
        <v>150</v>
      </c>
      <c r="K2046" s="115" t="s">
        <v>150</v>
      </c>
      <c r="L2046" s="134" t="s">
        <v>150</v>
      </c>
      <c r="M2046" s="134" t="s">
        <v>150</v>
      </c>
      <c r="N2046" s="134" t="s">
        <v>150</v>
      </c>
      <c r="O2046" s="134" t="s">
        <v>150</v>
      </c>
      <c r="P2046" s="134" t="s">
        <v>150</v>
      </c>
      <c r="Q2046" s="134" t="s">
        <v>150</v>
      </c>
      <c r="R2046" s="115" t="s">
        <v>150</v>
      </c>
      <c r="S2046" s="140">
        <v>15</v>
      </c>
      <c r="BN2046" s="143"/>
      <c r="BO2046" s="143"/>
      <c r="BP2046" s="143"/>
      <c r="BQ2046" s="143"/>
      <c r="BR2046" s="143"/>
      <c r="BS2046" s="143"/>
      <c r="BT2046" s="143"/>
      <c r="BU2046" s="143"/>
      <c r="BV2046" s="143"/>
      <c r="BW2046" s="143"/>
      <c r="BX2046" s="143"/>
      <c r="BY2046" s="143"/>
      <c r="BZ2046" s="143"/>
      <c r="CA2046" s="143"/>
      <c r="CB2046" s="143"/>
      <c r="CC2046" s="143"/>
      <c r="CD2046" s="143"/>
      <c r="CE2046" s="143"/>
      <c r="CF2046" s="143"/>
    </row>
    <row r="2047" spans="1:84" s="177" customFormat="1" ht="8.1" customHeight="1">
      <c r="A2047" s="137">
        <v>16</v>
      </c>
      <c r="B2047" s="137"/>
      <c r="C2047" s="138" t="s">
        <v>40</v>
      </c>
      <c r="D2047" s="139"/>
      <c r="E2047" s="134" t="s">
        <v>150</v>
      </c>
      <c r="F2047" s="115">
        <v>5</v>
      </c>
      <c r="G2047" s="134" t="s">
        <v>150</v>
      </c>
      <c r="H2047" s="134" t="s">
        <v>150</v>
      </c>
      <c r="I2047" s="134">
        <v>5</v>
      </c>
      <c r="J2047" s="134" t="s">
        <v>150</v>
      </c>
      <c r="K2047" s="115" t="s">
        <v>150</v>
      </c>
      <c r="L2047" s="134" t="s">
        <v>150</v>
      </c>
      <c r="M2047" s="134" t="s">
        <v>150</v>
      </c>
      <c r="N2047" s="134" t="s">
        <v>150</v>
      </c>
      <c r="O2047" s="134" t="s">
        <v>150</v>
      </c>
      <c r="P2047" s="134" t="s">
        <v>150</v>
      </c>
      <c r="Q2047" s="134" t="s">
        <v>150</v>
      </c>
      <c r="R2047" s="115" t="s">
        <v>150</v>
      </c>
      <c r="S2047" s="140">
        <v>16</v>
      </c>
      <c r="BN2047" s="143"/>
      <c r="BO2047" s="143"/>
      <c r="BP2047" s="143"/>
      <c r="BQ2047" s="143"/>
      <c r="BR2047" s="143"/>
      <c r="BS2047" s="143"/>
      <c r="BT2047" s="143"/>
      <c r="BU2047" s="143"/>
      <c r="BV2047" s="143"/>
      <c r="BW2047" s="143"/>
      <c r="BX2047" s="143"/>
      <c r="BY2047" s="143"/>
      <c r="BZ2047" s="143"/>
      <c r="CA2047" s="143"/>
      <c r="CB2047" s="143"/>
      <c r="CC2047" s="143"/>
      <c r="CD2047" s="143"/>
      <c r="CE2047" s="143"/>
      <c r="CF2047" s="143"/>
    </row>
    <row r="2048" spans="1:84" s="177" customFormat="1" ht="8.1" customHeight="1">
      <c r="A2048" s="137">
        <v>17</v>
      </c>
      <c r="B2048" s="137"/>
      <c r="C2048" s="138" t="s">
        <v>41</v>
      </c>
      <c r="D2048" s="139"/>
      <c r="E2048" s="134" t="s">
        <v>150</v>
      </c>
      <c r="F2048" s="115" t="s">
        <v>150</v>
      </c>
      <c r="G2048" s="134" t="s">
        <v>150</v>
      </c>
      <c r="H2048" s="134" t="s">
        <v>150</v>
      </c>
      <c r="I2048" s="134" t="s">
        <v>150</v>
      </c>
      <c r="J2048" s="134" t="s">
        <v>150</v>
      </c>
      <c r="K2048" s="115" t="s">
        <v>150</v>
      </c>
      <c r="L2048" s="134" t="s">
        <v>150</v>
      </c>
      <c r="M2048" s="134" t="s">
        <v>150</v>
      </c>
      <c r="N2048" s="134" t="s">
        <v>150</v>
      </c>
      <c r="O2048" s="134" t="s">
        <v>150</v>
      </c>
      <c r="P2048" s="134" t="s">
        <v>150</v>
      </c>
      <c r="Q2048" s="134" t="s">
        <v>150</v>
      </c>
      <c r="R2048" s="115" t="s">
        <v>150</v>
      </c>
      <c r="S2048" s="140">
        <v>17</v>
      </c>
      <c r="BN2048" s="143"/>
      <c r="BO2048" s="143"/>
      <c r="BP2048" s="143"/>
      <c r="BQ2048" s="143"/>
      <c r="BR2048" s="143"/>
      <c r="BS2048" s="143"/>
      <c r="BT2048" s="143"/>
      <c r="BU2048" s="143"/>
      <c r="BV2048" s="143"/>
      <c r="BW2048" s="143"/>
      <c r="BX2048" s="143"/>
      <c r="BY2048" s="143"/>
      <c r="BZ2048" s="143"/>
      <c r="CA2048" s="143"/>
      <c r="CB2048" s="143"/>
      <c r="CC2048" s="143"/>
      <c r="CD2048" s="143"/>
      <c r="CE2048" s="143"/>
      <c r="CF2048" s="143"/>
    </row>
    <row r="2049" spans="1:84" s="179" customFormat="1" ht="8.1" customHeight="1">
      <c r="A2049" s="149"/>
      <c r="B2049" s="149"/>
      <c r="C2049" s="150" t="s">
        <v>42</v>
      </c>
      <c r="D2049" s="158"/>
      <c r="E2049" s="152" t="str">
        <f t="shared" ref="E2049:R2049" si="182">IF(SUM(E2043:E2048)&gt;0,SUM(E2043:E2048),"-")</f>
        <v>-</v>
      </c>
      <c r="F2049" s="152">
        <f t="shared" si="182"/>
        <v>5</v>
      </c>
      <c r="G2049" s="152" t="str">
        <f t="shared" si="182"/>
        <v>-</v>
      </c>
      <c r="H2049" s="152" t="str">
        <f t="shared" si="182"/>
        <v>-</v>
      </c>
      <c r="I2049" s="152">
        <f t="shared" si="182"/>
        <v>5</v>
      </c>
      <c r="J2049" s="152" t="str">
        <f t="shared" si="182"/>
        <v>-</v>
      </c>
      <c r="K2049" s="152" t="str">
        <f t="shared" si="182"/>
        <v>-</v>
      </c>
      <c r="L2049" s="152" t="str">
        <f t="shared" si="182"/>
        <v>-</v>
      </c>
      <c r="M2049" s="152" t="str">
        <f t="shared" si="182"/>
        <v>-</v>
      </c>
      <c r="N2049" s="152" t="str">
        <f t="shared" si="182"/>
        <v>-</v>
      </c>
      <c r="O2049" s="152" t="str">
        <f t="shared" si="182"/>
        <v>-</v>
      </c>
      <c r="P2049" s="152" t="str">
        <f t="shared" si="182"/>
        <v>-</v>
      </c>
      <c r="Q2049" s="152" t="str">
        <f t="shared" si="182"/>
        <v>-</v>
      </c>
      <c r="R2049" s="152" t="str">
        <f t="shared" si="182"/>
        <v>-</v>
      </c>
      <c r="S2049" s="153"/>
      <c r="BN2049" s="129"/>
      <c r="BO2049" s="129"/>
      <c r="BP2049" s="129"/>
      <c r="BQ2049" s="129"/>
      <c r="BR2049" s="129"/>
      <c r="BS2049" s="129"/>
      <c r="BT2049" s="129"/>
      <c r="BU2049" s="129"/>
      <c r="BV2049" s="129"/>
      <c r="BW2049" s="129"/>
      <c r="BX2049" s="129"/>
      <c r="BY2049" s="129"/>
      <c r="BZ2049" s="129"/>
      <c r="CA2049" s="129"/>
      <c r="CB2049" s="129"/>
      <c r="CC2049" s="129"/>
      <c r="CD2049" s="129"/>
      <c r="CE2049" s="129"/>
      <c r="CF2049" s="129"/>
    </row>
    <row r="2050" spans="1:84" s="176" customFormat="1" ht="8.1" customHeight="1">
      <c r="A2050" s="130">
        <v>18</v>
      </c>
      <c r="B2050" s="130"/>
      <c r="C2050" s="131" t="s">
        <v>43</v>
      </c>
      <c r="D2050" s="132"/>
      <c r="E2050" s="134" t="s">
        <v>150</v>
      </c>
      <c r="F2050" s="115" t="s">
        <v>150</v>
      </c>
      <c r="G2050" s="134" t="s">
        <v>150</v>
      </c>
      <c r="H2050" s="134" t="s">
        <v>150</v>
      </c>
      <c r="I2050" s="134" t="s">
        <v>150</v>
      </c>
      <c r="J2050" s="134" t="s">
        <v>150</v>
      </c>
      <c r="K2050" s="115" t="s">
        <v>150</v>
      </c>
      <c r="L2050" s="134" t="s">
        <v>150</v>
      </c>
      <c r="M2050" s="134" t="s">
        <v>150</v>
      </c>
      <c r="N2050" s="134" t="s">
        <v>150</v>
      </c>
      <c r="O2050" s="134" t="s">
        <v>150</v>
      </c>
      <c r="P2050" s="134" t="s">
        <v>150</v>
      </c>
      <c r="Q2050" s="134" t="s">
        <v>150</v>
      </c>
      <c r="R2050" s="115" t="s">
        <v>150</v>
      </c>
      <c r="S2050" s="135">
        <v>18</v>
      </c>
      <c r="BN2050" s="136"/>
      <c r="BO2050" s="136"/>
      <c r="BP2050" s="136"/>
      <c r="BQ2050" s="136"/>
      <c r="BR2050" s="136"/>
      <c r="BS2050" s="136"/>
      <c r="BT2050" s="136"/>
      <c r="BU2050" s="136"/>
      <c r="BV2050" s="136"/>
      <c r="BW2050" s="136"/>
      <c r="BX2050" s="136"/>
      <c r="BY2050" s="136"/>
      <c r="BZ2050" s="136"/>
      <c r="CA2050" s="136"/>
      <c r="CB2050" s="136"/>
      <c r="CC2050" s="136"/>
      <c r="CD2050" s="136"/>
      <c r="CE2050" s="136"/>
      <c r="CF2050" s="136"/>
    </row>
    <row r="2051" spans="1:84" s="177" customFormat="1" ht="8.1" customHeight="1">
      <c r="A2051" s="137">
        <v>19</v>
      </c>
      <c r="B2051" s="137"/>
      <c r="C2051" s="138" t="s">
        <v>44</v>
      </c>
      <c r="D2051" s="139"/>
      <c r="E2051" s="134" t="s">
        <v>150</v>
      </c>
      <c r="F2051" s="115" t="s">
        <v>150</v>
      </c>
      <c r="G2051" s="134" t="s">
        <v>150</v>
      </c>
      <c r="H2051" s="134" t="s">
        <v>150</v>
      </c>
      <c r="I2051" s="134" t="s">
        <v>150</v>
      </c>
      <c r="J2051" s="134" t="s">
        <v>150</v>
      </c>
      <c r="K2051" s="115" t="s">
        <v>150</v>
      </c>
      <c r="L2051" s="134" t="s">
        <v>150</v>
      </c>
      <c r="M2051" s="134" t="s">
        <v>150</v>
      </c>
      <c r="N2051" s="134" t="s">
        <v>150</v>
      </c>
      <c r="O2051" s="134" t="s">
        <v>150</v>
      </c>
      <c r="P2051" s="134" t="s">
        <v>150</v>
      </c>
      <c r="Q2051" s="134" t="s">
        <v>150</v>
      </c>
      <c r="R2051" s="115" t="s">
        <v>150</v>
      </c>
      <c r="S2051" s="140">
        <v>19</v>
      </c>
      <c r="BN2051" s="143"/>
      <c r="BO2051" s="143"/>
      <c r="BP2051" s="143"/>
      <c r="BQ2051" s="143"/>
      <c r="BR2051" s="143"/>
      <c r="BS2051" s="143"/>
      <c r="BT2051" s="143"/>
      <c r="BU2051" s="143"/>
      <c r="BV2051" s="143"/>
      <c r="BW2051" s="143"/>
      <c r="BX2051" s="143"/>
      <c r="BY2051" s="143"/>
      <c r="BZ2051" s="143"/>
      <c r="CA2051" s="143"/>
      <c r="CB2051" s="143"/>
      <c r="CC2051" s="143"/>
      <c r="CD2051" s="143"/>
      <c r="CE2051" s="143"/>
      <c r="CF2051" s="143"/>
    </row>
    <row r="2052" spans="1:84" s="177" customFormat="1" ht="8.1" customHeight="1">
      <c r="A2052" s="137">
        <v>20</v>
      </c>
      <c r="B2052" s="137"/>
      <c r="C2052" s="138" t="s">
        <v>45</v>
      </c>
      <c r="D2052" s="139"/>
      <c r="E2052" s="134" t="s">
        <v>150</v>
      </c>
      <c r="F2052" s="115" t="s">
        <v>150</v>
      </c>
      <c r="G2052" s="134" t="s">
        <v>150</v>
      </c>
      <c r="H2052" s="134" t="s">
        <v>150</v>
      </c>
      <c r="I2052" s="134" t="s">
        <v>150</v>
      </c>
      <c r="J2052" s="134" t="s">
        <v>150</v>
      </c>
      <c r="K2052" s="115" t="s">
        <v>150</v>
      </c>
      <c r="L2052" s="134" t="s">
        <v>150</v>
      </c>
      <c r="M2052" s="134" t="s">
        <v>150</v>
      </c>
      <c r="N2052" s="134" t="s">
        <v>150</v>
      </c>
      <c r="O2052" s="134" t="s">
        <v>150</v>
      </c>
      <c r="P2052" s="134" t="s">
        <v>150</v>
      </c>
      <c r="Q2052" s="134" t="s">
        <v>150</v>
      </c>
      <c r="R2052" s="115" t="s">
        <v>150</v>
      </c>
      <c r="S2052" s="140">
        <v>20</v>
      </c>
    </row>
    <row r="2053" spans="1:84" s="177" customFormat="1" ht="8.1" customHeight="1">
      <c r="A2053" s="137">
        <v>21</v>
      </c>
      <c r="B2053" s="137"/>
      <c r="C2053" s="138" t="s">
        <v>46</v>
      </c>
      <c r="D2053" s="139"/>
      <c r="E2053" s="134" t="s">
        <v>150</v>
      </c>
      <c r="F2053" s="115" t="s">
        <v>150</v>
      </c>
      <c r="G2053" s="134" t="s">
        <v>150</v>
      </c>
      <c r="H2053" s="134" t="s">
        <v>150</v>
      </c>
      <c r="I2053" s="134" t="s">
        <v>150</v>
      </c>
      <c r="J2053" s="134" t="s">
        <v>150</v>
      </c>
      <c r="K2053" s="115" t="s">
        <v>150</v>
      </c>
      <c r="L2053" s="134" t="s">
        <v>150</v>
      </c>
      <c r="M2053" s="134" t="s">
        <v>150</v>
      </c>
      <c r="N2053" s="134" t="s">
        <v>150</v>
      </c>
      <c r="O2053" s="134" t="s">
        <v>150</v>
      </c>
      <c r="P2053" s="134" t="s">
        <v>150</v>
      </c>
      <c r="Q2053" s="134" t="s">
        <v>150</v>
      </c>
      <c r="R2053" s="115" t="s">
        <v>150</v>
      </c>
      <c r="S2053" s="140">
        <v>21</v>
      </c>
    </row>
    <row r="2054" spans="1:84" s="177" customFormat="1" ht="8.1" customHeight="1">
      <c r="A2054" s="137">
        <v>22</v>
      </c>
      <c r="B2054" s="137"/>
      <c r="C2054" s="138" t="s">
        <v>47</v>
      </c>
      <c r="D2054" s="139"/>
      <c r="E2054" s="134" t="s">
        <v>150</v>
      </c>
      <c r="F2054" s="115" t="s">
        <v>150</v>
      </c>
      <c r="G2054" s="134" t="s">
        <v>150</v>
      </c>
      <c r="H2054" s="134" t="s">
        <v>150</v>
      </c>
      <c r="I2054" s="134" t="s">
        <v>150</v>
      </c>
      <c r="J2054" s="134" t="s">
        <v>150</v>
      </c>
      <c r="K2054" s="115" t="s">
        <v>150</v>
      </c>
      <c r="L2054" s="134" t="s">
        <v>150</v>
      </c>
      <c r="M2054" s="134" t="s">
        <v>150</v>
      </c>
      <c r="N2054" s="134" t="s">
        <v>150</v>
      </c>
      <c r="O2054" s="134" t="s">
        <v>150</v>
      </c>
      <c r="P2054" s="134" t="s">
        <v>150</v>
      </c>
      <c r="Q2054" s="134" t="s">
        <v>150</v>
      </c>
      <c r="R2054" s="115" t="s">
        <v>150</v>
      </c>
      <c r="S2054" s="140">
        <v>22</v>
      </c>
    </row>
    <row r="2055" spans="1:84" s="177" customFormat="1" ht="8.1" customHeight="1">
      <c r="A2055" s="137">
        <v>23</v>
      </c>
      <c r="B2055" s="137"/>
      <c r="C2055" s="138" t="s">
        <v>48</v>
      </c>
      <c r="D2055" s="139"/>
      <c r="E2055" s="134" t="s">
        <v>150</v>
      </c>
      <c r="F2055" s="115" t="s">
        <v>150</v>
      </c>
      <c r="G2055" s="134" t="s">
        <v>150</v>
      </c>
      <c r="H2055" s="134" t="s">
        <v>150</v>
      </c>
      <c r="I2055" s="134" t="s">
        <v>150</v>
      </c>
      <c r="J2055" s="134" t="s">
        <v>150</v>
      </c>
      <c r="K2055" s="115" t="s">
        <v>150</v>
      </c>
      <c r="L2055" s="134" t="s">
        <v>150</v>
      </c>
      <c r="M2055" s="134" t="s">
        <v>150</v>
      </c>
      <c r="N2055" s="134" t="s">
        <v>150</v>
      </c>
      <c r="O2055" s="134" t="s">
        <v>150</v>
      </c>
      <c r="P2055" s="134" t="s">
        <v>150</v>
      </c>
      <c r="Q2055" s="134" t="s">
        <v>150</v>
      </c>
      <c r="R2055" s="115" t="s">
        <v>150</v>
      </c>
      <c r="S2055" s="140">
        <v>23</v>
      </c>
    </row>
    <row r="2056" spans="1:84" s="177" customFormat="1" ht="8.1" customHeight="1">
      <c r="A2056" s="137">
        <v>24</v>
      </c>
      <c r="B2056" s="137"/>
      <c r="C2056" s="138" t="s">
        <v>50</v>
      </c>
      <c r="D2056" s="139"/>
      <c r="E2056" s="134" t="s">
        <v>150</v>
      </c>
      <c r="F2056" s="115" t="s">
        <v>150</v>
      </c>
      <c r="G2056" s="134" t="s">
        <v>150</v>
      </c>
      <c r="H2056" s="134" t="s">
        <v>150</v>
      </c>
      <c r="I2056" s="134" t="s">
        <v>150</v>
      </c>
      <c r="J2056" s="134" t="s">
        <v>150</v>
      </c>
      <c r="K2056" s="115" t="s">
        <v>150</v>
      </c>
      <c r="L2056" s="134" t="s">
        <v>150</v>
      </c>
      <c r="M2056" s="134" t="s">
        <v>150</v>
      </c>
      <c r="N2056" s="134" t="s">
        <v>150</v>
      </c>
      <c r="O2056" s="134" t="s">
        <v>150</v>
      </c>
      <c r="P2056" s="134" t="s">
        <v>150</v>
      </c>
      <c r="Q2056" s="134" t="s">
        <v>150</v>
      </c>
      <c r="R2056" s="115" t="s">
        <v>150</v>
      </c>
      <c r="S2056" s="140">
        <v>24</v>
      </c>
    </row>
    <row r="2057" spans="1:84" s="177" customFormat="1" ht="8.1" customHeight="1">
      <c r="A2057" s="137">
        <v>25</v>
      </c>
      <c r="B2057" s="137"/>
      <c r="C2057" s="138" t="s">
        <v>51</v>
      </c>
      <c r="D2057" s="139"/>
      <c r="E2057" s="134" t="s">
        <v>150</v>
      </c>
      <c r="F2057" s="115" t="s">
        <v>150</v>
      </c>
      <c r="G2057" s="134" t="s">
        <v>150</v>
      </c>
      <c r="H2057" s="134" t="s">
        <v>150</v>
      </c>
      <c r="I2057" s="134" t="s">
        <v>150</v>
      </c>
      <c r="J2057" s="134" t="s">
        <v>150</v>
      </c>
      <c r="K2057" s="115" t="s">
        <v>150</v>
      </c>
      <c r="L2057" s="134" t="s">
        <v>150</v>
      </c>
      <c r="M2057" s="134" t="s">
        <v>150</v>
      </c>
      <c r="N2057" s="134" t="s">
        <v>150</v>
      </c>
      <c r="O2057" s="134" t="s">
        <v>150</v>
      </c>
      <c r="P2057" s="134" t="s">
        <v>150</v>
      </c>
      <c r="Q2057" s="134" t="s">
        <v>150</v>
      </c>
      <c r="R2057" s="115" t="s">
        <v>150</v>
      </c>
      <c r="S2057" s="140">
        <v>25</v>
      </c>
    </row>
    <row r="2058" spans="1:84" s="177" customFormat="1" ht="8.1" customHeight="1">
      <c r="A2058" s="137">
        <v>26</v>
      </c>
      <c r="B2058" s="137"/>
      <c r="C2058" s="138" t="s">
        <v>52</v>
      </c>
      <c r="D2058" s="139"/>
      <c r="E2058" s="134" t="s">
        <v>150</v>
      </c>
      <c r="F2058" s="115" t="s">
        <v>150</v>
      </c>
      <c r="G2058" s="134" t="s">
        <v>150</v>
      </c>
      <c r="H2058" s="134" t="s">
        <v>150</v>
      </c>
      <c r="I2058" s="134" t="s">
        <v>150</v>
      </c>
      <c r="J2058" s="134" t="s">
        <v>150</v>
      </c>
      <c r="K2058" s="115" t="s">
        <v>150</v>
      </c>
      <c r="L2058" s="134" t="s">
        <v>150</v>
      </c>
      <c r="M2058" s="134" t="s">
        <v>150</v>
      </c>
      <c r="N2058" s="134" t="s">
        <v>150</v>
      </c>
      <c r="O2058" s="134" t="s">
        <v>150</v>
      </c>
      <c r="P2058" s="134" t="s">
        <v>150</v>
      </c>
      <c r="Q2058" s="134" t="s">
        <v>150</v>
      </c>
      <c r="R2058" s="115" t="s">
        <v>150</v>
      </c>
      <c r="S2058" s="140">
        <v>26</v>
      </c>
    </row>
    <row r="2059" spans="1:84" s="177" customFormat="1" ht="8.1" customHeight="1">
      <c r="A2059" s="137">
        <v>27</v>
      </c>
      <c r="B2059" s="137"/>
      <c r="C2059" s="138" t="s">
        <v>53</v>
      </c>
      <c r="D2059" s="139"/>
      <c r="E2059" s="134" t="s">
        <v>150</v>
      </c>
      <c r="F2059" s="115" t="s">
        <v>150</v>
      </c>
      <c r="G2059" s="134" t="s">
        <v>150</v>
      </c>
      <c r="H2059" s="134" t="s">
        <v>150</v>
      </c>
      <c r="I2059" s="134" t="s">
        <v>150</v>
      </c>
      <c r="J2059" s="134" t="s">
        <v>150</v>
      </c>
      <c r="K2059" s="115">
        <v>22</v>
      </c>
      <c r="L2059" s="134" t="s">
        <v>150</v>
      </c>
      <c r="M2059" s="134" t="s">
        <v>150</v>
      </c>
      <c r="N2059" s="134">
        <v>22</v>
      </c>
      <c r="O2059" s="134" t="s">
        <v>150</v>
      </c>
      <c r="P2059" s="134" t="s">
        <v>150</v>
      </c>
      <c r="Q2059" s="134" t="s">
        <v>150</v>
      </c>
      <c r="R2059" s="115" t="s">
        <v>150</v>
      </c>
      <c r="S2059" s="140">
        <v>27</v>
      </c>
    </row>
    <row r="2060" spans="1:84" s="179" customFormat="1" ht="8.1" customHeight="1">
      <c r="A2060" s="149"/>
      <c r="B2060" s="149"/>
      <c r="C2060" s="150" t="s">
        <v>54</v>
      </c>
      <c r="D2060" s="158"/>
      <c r="E2060" s="152" t="str">
        <f t="shared" ref="E2060:R2060" si="183">IF(SUM(E2050:E2059)&gt;0,SUM(E2050:E2059),"-")</f>
        <v>-</v>
      </c>
      <c r="F2060" s="152" t="str">
        <f t="shared" si="183"/>
        <v>-</v>
      </c>
      <c r="G2060" s="152" t="str">
        <f t="shared" si="183"/>
        <v>-</v>
      </c>
      <c r="H2060" s="152" t="str">
        <f t="shared" si="183"/>
        <v>-</v>
      </c>
      <c r="I2060" s="152" t="str">
        <f t="shared" si="183"/>
        <v>-</v>
      </c>
      <c r="J2060" s="152" t="str">
        <f t="shared" si="183"/>
        <v>-</v>
      </c>
      <c r="K2060" s="152">
        <f t="shared" si="183"/>
        <v>22</v>
      </c>
      <c r="L2060" s="152" t="str">
        <f t="shared" si="183"/>
        <v>-</v>
      </c>
      <c r="M2060" s="152" t="str">
        <f t="shared" si="183"/>
        <v>-</v>
      </c>
      <c r="N2060" s="152">
        <f t="shared" si="183"/>
        <v>22</v>
      </c>
      <c r="O2060" s="152" t="str">
        <f t="shared" si="183"/>
        <v>-</v>
      </c>
      <c r="P2060" s="152" t="str">
        <f t="shared" si="183"/>
        <v>-</v>
      </c>
      <c r="Q2060" s="152" t="str">
        <f t="shared" si="183"/>
        <v>-</v>
      </c>
      <c r="R2060" s="152" t="str">
        <f t="shared" si="183"/>
        <v>-</v>
      </c>
      <c r="S2060" s="153"/>
    </row>
    <row r="2061" spans="1:84" s="176" customFormat="1" ht="8.1" customHeight="1">
      <c r="A2061" s="130">
        <v>28</v>
      </c>
      <c r="B2061" s="130"/>
      <c r="C2061" s="131" t="s">
        <v>55</v>
      </c>
      <c r="D2061" s="132"/>
      <c r="E2061" s="134" t="s">
        <v>150</v>
      </c>
      <c r="F2061" s="115" t="s">
        <v>150</v>
      </c>
      <c r="G2061" s="134" t="s">
        <v>150</v>
      </c>
      <c r="H2061" s="134" t="s">
        <v>150</v>
      </c>
      <c r="I2061" s="134" t="s">
        <v>150</v>
      </c>
      <c r="J2061" s="134" t="s">
        <v>150</v>
      </c>
      <c r="K2061" s="115">
        <v>46</v>
      </c>
      <c r="L2061" s="134">
        <v>46</v>
      </c>
      <c r="M2061" s="134" t="s">
        <v>150</v>
      </c>
      <c r="N2061" s="134" t="s">
        <v>150</v>
      </c>
      <c r="O2061" s="134" t="s">
        <v>150</v>
      </c>
      <c r="P2061" s="134" t="s">
        <v>150</v>
      </c>
      <c r="Q2061" s="134" t="s">
        <v>150</v>
      </c>
      <c r="R2061" s="115" t="s">
        <v>150</v>
      </c>
      <c r="S2061" s="135">
        <v>28</v>
      </c>
    </row>
    <row r="2062" spans="1:84" s="177" customFormat="1" ht="8.1" customHeight="1">
      <c r="A2062" s="137">
        <v>29</v>
      </c>
      <c r="B2062" s="137"/>
      <c r="C2062" s="138" t="s">
        <v>56</v>
      </c>
      <c r="D2062" s="139"/>
      <c r="E2062" s="134" t="s">
        <v>150</v>
      </c>
      <c r="F2062" s="115">
        <v>104</v>
      </c>
      <c r="G2062" s="134">
        <v>104</v>
      </c>
      <c r="H2062" s="134" t="s">
        <v>150</v>
      </c>
      <c r="I2062" s="134" t="s">
        <v>150</v>
      </c>
      <c r="J2062" s="134" t="s">
        <v>150</v>
      </c>
      <c r="K2062" s="115">
        <v>7351</v>
      </c>
      <c r="L2062" s="134">
        <v>78</v>
      </c>
      <c r="M2062" s="134">
        <v>6792</v>
      </c>
      <c r="N2062" s="134">
        <v>19</v>
      </c>
      <c r="O2062" s="134" t="s">
        <v>150</v>
      </c>
      <c r="P2062" s="134" t="s">
        <v>150</v>
      </c>
      <c r="Q2062" s="134">
        <v>462</v>
      </c>
      <c r="R2062" s="115" t="s">
        <v>150</v>
      </c>
      <c r="S2062" s="140">
        <v>29</v>
      </c>
    </row>
    <row r="2063" spans="1:84" s="177" customFormat="1" ht="8.1" customHeight="1">
      <c r="A2063" s="137">
        <v>30</v>
      </c>
      <c r="B2063" s="137"/>
      <c r="C2063" s="138" t="s">
        <v>57</v>
      </c>
      <c r="D2063" s="139"/>
      <c r="E2063" s="134" t="s">
        <v>150</v>
      </c>
      <c r="F2063" s="115" t="s">
        <v>150</v>
      </c>
      <c r="G2063" s="134" t="s">
        <v>150</v>
      </c>
      <c r="H2063" s="134" t="s">
        <v>150</v>
      </c>
      <c r="I2063" s="134" t="s">
        <v>150</v>
      </c>
      <c r="J2063" s="134" t="s">
        <v>150</v>
      </c>
      <c r="K2063" s="115">
        <v>71</v>
      </c>
      <c r="L2063" s="134">
        <v>71</v>
      </c>
      <c r="M2063" s="134" t="s">
        <v>150</v>
      </c>
      <c r="N2063" s="134" t="s">
        <v>150</v>
      </c>
      <c r="O2063" s="134" t="s">
        <v>150</v>
      </c>
      <c r="P2063" s="134" t="s">
        <v>150</v>
      </c>
      <c r="Q2063" s="134" t="s">
        <v>150</v>
      </c>
      <c r="R2063" s="115" t="s">
        <v>150</v>
      </c>
      <c r="S2063" s="140">
        <v>30</v>
      </c>
    </row>
    <row r="2064" spans="1:84" s="177" customFormat="1" ht="8.1" customHeight="1">
      <c r="A2064" s="137">
        <v>31</v>
      </c>
      <c r="B2064" s="137"/>
      <c r="C2064" s="138" t="s">
        <v>58</v>
      </c>
      <c r="D2064" s="139"/>
      <c r="E2064" s="134" t="s">
        <v>150</v>
      </c>
      <c r="F2064" s="115" t="s">
        <v>150</v>
      </c>
      <c r="G2064" s="134" t="s">
        <v>150</v>
      </c>
      <c r="H2064" s="134" t="s">
        <v>150</v>
      </c>
      <c r="I2064" s="134" t="s">
        <v>150</v>
      </c>
      <c r="J2064" s="134" t="s">
        <v>150</v>
      </c>
      <c r="K2064" s="115">
        <v>405</v>
      </c>
      <c r="L2064" s="134">
        <v>240</v>
      </c>
      <c r="M2064" s="134">
        <v>98</v>
      </c>
      <c r="N2064" s="134">
        <v>18</v>
      </c>
      <c r="O2064" s="134">
        <v>40</v>
      </c>
      <c r="P2064" s="134" t="s">
        <v>150</v>
      </c>
      <c r="Q2064" s="134">
        <v>9</v>
      </c>
      <c r="R2064" s="115" t="s">
        <v>150</v>
      </c>
      <c r="S2064" s="140">
        <v>31</v>
      </c>
    </row>
    <row r="2065" spans="1:19" s="177" customFormat="1" ht="8.1" customHeight="1">
      <c r="A2065" s="137">
        <v>32</v>
      </c>
      <c r="B2065" s="137"/>
      <c r="C2065" s="138" t="s">
        <v>59</v>
      </c>
      <c r="D2065" s="139"/>
      <c r="E2065" s="134" t="s">
        <v>150</v>
      </c>
      <c r="F2065" s="115" t="s">
        <v>150</v>
      </c>
      <c r="G2065" s="134" t="s">
        <v>150</v>
      </c>
      <c r="H2065" s="134" t="s">
        <v>150</v>
      </c>
      <c r="I2065" s="134" t="s">
        <v>150</v>
      </c>
      <c r="J2065" s="134" t="s">
        <v>150</v>
      </c>
      <c r="K2065" s="115" t="s">
        <v>150</v>
      </c>
      <c r="L2065" s="134" t="s">
        <v>150</v>
      </c>
      <c r="M2065" s="134" t="s">
        <v>150</v>
      </c>
      <c r="N2065" s="134" t="s">
        <v>150</v>
      </c>
      <c r="O2065" s="134" t="s">
        <v>150</v>
      </c>
      <c r="P2065" s="134" t="s">
        <v>150</v>
      </c>
      <c r="Q2065" s="134" t="s">
        <v>150</v>
      </c>
      <c r="R2065" s="115" t="s">
        <v>150</v>
      </c>
      <c r="S2065" s="140">
        <v>32</v>
      </c>
    </row>
    <row r="2066" spans="1:19" s="177" customFormat="1" ht="8.1" customHeight="1">
      <c r="A2066" s="137">
        <v>33</v>
      </c>
      <c r="B2066" s="137"/>
      <c r="C2066" s="138" t="s">
        <v>153</v>
      </c>
      <c r="D2066" s="139"/>
      <c r="E2066" s="134" t="s">
        <v>150</v>
      </c>
      <c r="F2066" s="115">
        <v>2542</v>
      </c>
      <c r="G2066" s="134" t="s">
        <v>150</v>
      </c>
      <c r="H2066" s="134">
        <v>2212</v>
      </c>
      <c r="I2066" s="134">
        <v>282</v>
      </c>
      <c r="J2066" s="134">
        <v>48</v>
      </c>
      <c r="K2066" s="115">
        <v>11651</v>
      </c>
      <c r="L2066" s="134">
        <v>11648</v>
      </c>
      <c r="M2066" s="134">
        <v>1</v>
      </c>
      <c r="N2066" s="134">
        <v>2</v>
      </c>
      <c r="O2066" s="134" t="s">
        <v>150</v>
      </c>
      <c r="P2066" s="134" t="s">
        <v>150</v>
      </c>
      <c r="Q2066" s="134" t="s">
        <v>150</v>
      </c>
      <c r="R2066" s="115">
        <v>599</v>
      </c>
      <c r="S2066" s="140">
        <v>33</v>
      </c>
    </row>
    <row r="2067" spans="1:19" s="177" customFormat="1" ht="8.1" customHeight="1">
      <c r="A2067" s="137">
        <v>34</v>
      </c>
      <c r="B2067" s="137"/>
      <c r="C2067" s="138" t="s">
        <v>61</v>
      </c>
      <c r="D2067" s="139"/>
      <c r="E2067" s="134" t="s">
        <v>150</v>
      </c>
      <c r="F2067" s="115" t="s">
        <v>150</v>
      </c>
      <c r="G2067" s="134" t="s">
        <v>150</v>
      </c>
      <c r="H2067" s="134" t="s">
        <v>150</v>
      </c>
      <c r="I2067" s="134" t="s">
        <v>150</v>
      </c>
      <c r="J2067" s="134" t="s">
        <v>150</v>
      </c>
      <c r="K2067" s="115">
        <v>27</v>
      </c>
      <c r="L2067" s="134">
        <v>6</v>
      </c>
      <c r="M2067" s="134" t="s">
        <v>150</v>
      </c>
      <c r="N2067" s="134">
        <v>21</v>
      </c>
      <c r="O2067" s="134" t="s">
        <v>150</v>
      </c>
      <c r="P2067" s="134" t="s">
        <v>150</v>
      </c>
      <c r="Q2067" s="134" t="s">
        <v>150</v>
      </c>
      <c r="R2067" s="115" t="s">
        <v>150</v>
      </c>
      <c r="S2067" s="140">
        <v>34</v>
      </c>
    </row>
    <row r="2068" spans="1:19" s="177" customFormat="1" ht="8.1" customHeight="1">
      <c r="A2068" s="137">
        <v>35</v>
      </c>
      <c r="B2068" s="137"/>
      <c r="C2068" s="138" t="s">
        <v>62</v>
      </c>
      <c r="D2068" s="139"/>
      <c r="E2068" s="134" t="s">
        <v>150</v>
      </c>
      <c r="F2068" s="115" t="s">
        <v>150</v>
      </c>
      <c r="G2068" s="134" t="s">
        <v>150</v>
      </c>
      <c r="H2068" s="134" t="s">
        <v>150</v>
      </c>
      <c r="I2068" s="134" t="s">
        <v>150</v>
      </c>
      <c r="J2068" s="134" t="s">
        <v>150</v>
      </c>
      <c r="K2068" s="115">
        <v>5</v>
      </c>
      <c r="L2068" s="134" t="s">
        <v>150</v>
      </c>
      <c r="M2068" s="134" t="s">
        <v>150</v>
      </c>
      <c r="N2068" s="134">
        <v>5</v>
      </c>
      <c r="O2068" s="134" t="s">
        <v>150</v>
      </c>
      <c r="P2068" s="134" t="s">
        <v>150</v>
      </c>
      <c r="Q2068" s="134" t="s">
        <v>150</v>
      </c>
      <c r="R2068" s="115" t="s">
        <v>150</v>
      </c>
      <c r="S2068" s="140">
        <v>35</v>
      </c>
    </row>
    <row r="2069" spans="1:19" s="177" customFormat="1" ht="8.1" customHeight="1">
      <c r="A2069" s="137">
        <v>36</v>
      </c>
      <c r="B2069" s="137"/>
      <c r="C2069" s="138" t="s">
        <v>63</v>
      </c>
      <c r="D2069" s="139"/>
      <c r="E2069" s="134" t="s">
        <v>150</v>
      </c>
      <c r="F2069" s="115">
        <v>42620</v>
      </c>
      <c r="G2069" s="134">
        <v>42620</v>
      </c>
      <c r="H2069" s="134" t="s">
        <v>150</v>
      </c>
      <c r="I2069" s="134" t="s">
        <v>150</v>
      </c>
      <c r="J2069" s="134" t="s">
        <v>150</v>
      </c>
      <c r="K2069" s="115">
        <v>9967</v>
      </c>
      <c r="L2069" s="134">
        <v>8793</v>
      </c>
      <c r="M2069" s="134">
        <v>12</v>
      </c>
      <c r="N2069" s="134">
        <v>1124</v>
      </c>
      <c r="O2069" s="134">
        <v>23</v>
      </c>
      <c r="P2069" s="134" t="s">
        <v>150</v>
      </c>
      <c r="Q2069" s="134">
        <v>15</v>
      </c>
      <c r="R2069" s="115" t="s">
        <v>150</v>
      </c>
      <c r="S2069" s="140">
        <v>36</v>
      </c>
    </row>
    <row r="2070" spans="1:19" s="177" customFormat="1" ht="8.1" customHeight="1">
      <c r="A2070" s="137">
        <v>37</v>
      </c>
      <c r="B2070" s="137"/>
      <c r="C2070" s="138" t="s">
        <v>64</v>
      </c>
      <c r="D2070" s="139"/>
      <c r="E2070" s="134" t="s">
        <v>150</v>
      </c>
      <c r="F2070" s="115" t="s">
        <v>150</v>
      </c>
      <c r="G2070" s="134" t="s">
        <v>150</v>
      </c>
      <c r="H2070" s="134" t="s">
        <v>150</v>
      </c>
      <c r="I2070" s="134" t="s">
        <v>150</v>
      </c>
      <c r="J2070" s="134" t="s">
        <v>150</v>
      </c>
      <c r="K2070" s="115">
        <v>508</v>
      </c>
      <c r="L2070" s="134">
        <v>488</v>
      </c>
      <c r="M2070" s="134" t="s">
        <v>150</v>
      </c>
      <c r="N2070" s="134">
        <v>20</v>
      </c>
      <c r="O2070" s="134" t="s">
        <v>150</v>
      </c>
      <c r="P2070" s="134" t="s">
        <v>150</v>
      </c>
      <c r="Q2070" s="134" t="s">
        <v>150</v>
      </c>
      <c r="R2070" s="115" t="s">
        <v>150</v>
      </c>
      <c r="S2070" s="140">
        <v>37</v>
      </c>
    </row>
    <row r="2071" spans="1:19" s="177" customFormat="1" ht="8.1" customHeight="1">
      <c r="A2071" s="137">
        <v>38</v>
      </c>
      <c r="B2071" s="137"/>
      <c r="C2071" s="138" t="s">
        <v>65</v>
      </c>
      <c r="D2071" s="139"/>
      <c r="E2071" s="134" t="s">
        <v>150</v>
      </c>
      <c r="F2071" s="115">
        <v>386</v>
      </c>
      <c r="G2071" s="134" t="s">
        <v>150</v>
      </c>
      <c r="H2071" s="134" t="s">
        <v>150</v>
      </c>
      <c r="I2071" s="134">
        <v>97</v>
      </c>
      <c r="J2071" s="134">
        <v>289</v>
      </c>
      <c r="K2071" s="115">
        <v>5360</v>
      </c>
      <c r="L2071" s="134">
        <v>3829</v>
      </c>
      <c r="M2071" s="134">
        <v>352</v>
      </c>
      <c r="N2071" s="134">
        <v>965</v>
      </c>
      <c r="O2071" s="134">
        <v>164</v>
      </c>
      <c r="P2071" s="134" t="s">
        <v>150</v>
      </c>
      <c r="Q2071" s="134">
        <v>50</v>
      </c>
      <c r="R2071" s="115" t="s">
        <v>150</v>
      </c>
      <c r="S2071" s="140">
        <v>38</v>
      </c>
    </row>
    <row r="2072" spans="1:19" s="177" customFormat="1" ht="8.1" customHeight="1">
      <c r="A2072" s="137">
        <v>39</v>
      </c>
      <c r="B2072" s="137"/>
      <c r="C2072" s="138" t="s">
        <v>66</v>
      </c>
      <c r="D2072" s="139"/>
      <c r="E2072" s="134" t="s">
        <v>150</v>
      </c>
      <c r="F2072" s="115">
        <v>12</v>
      </c>
      <c r="G2072" s="134" t="s">
        <v>150</v>
      </c>
      <c r="H2072" s="134" t="s">
        <v>150</v>
      </c>
      <c r="I2072" s="134">
        <v>12</v>
      </c>
      <c r="J2072" s="134" t="s">
        <v>150</v>
      </c>
      <c r="K2072" s="115">
        <v>3011</v>
      </c>
      <c r="L2072" s="134">
        <v>2275</v>
      </c>
      <c r="M2072" s="134" t="s">
        <v>150</v>
      </c>
      <c r="N2072" s="134">
        <v>125</v>
      </c>
      <c r="O2072" s="134">
        <v>611</v>
      </c>
      <c r="P2072" s="134" t="s">
        <v>150</v>
      </c>
      <c r="Q2072" s="134" t="s">
        <v>150</v>
      </c>
      <c r="R2072" s="115" t="s">
        <v>150</v>
      </c>
      <c r="S2072" s="140">
        <v>39</v>
      </c>
    </row>
    <row r="2073" spans="1:19" s="177" customFormat="1" ht="8.1" customHeight="1">
      <c r="A2073" s="137">
        <v>40</v>
      </c>
      <c r="B2073" s="137"/>
      <c r="C2073" s="138" t="s">
        <v>154</v>
      </c>
      <c r="D2073" s="139"/>
      <c r="E2073" s="134" t="s">
        <v>150</v>
      </c>
      <c r="F2073" s="115" t="s">
        <v>150</v>
      </c>
      <c r="G2073" s="134" t="s">
        <v>150</v>
      </c>
      <c r="H2073" s="134" t="s">
        <v>150</v>
      </c>
      <c r="I2073" s="134" t="s">
        <v>150</v>
      </c>
      <c r="J2073" s="134" t="s">
        <v>150</v>
      </c>
      <c r="K2073" s="115">
        <v>210</v>
      </c>
      <c r="L2073" s="134">
        <v>53</v>
      </c>
      <c r="M2073" s="134">
        <v>81</v>
      </c>
      <c r="N2073" s="134">
        <v>76</v>
      </c>
      <c r="O2073" s="134" t="s">
        <v>150</v>
      </c>
      <c r="P2073" s="134" t="s">
        <v>150</v>
      </c>
      <c r="Q2073" s="134" t="s">
        <v>150</v>
      </c>
      <c r="R2073" s="115" t="s">
        <v>150</v>
      </c>
      <c r="S2073" s="140">
        <v>40</v>
      </c>
    </row>
    <row r="2074" spans="1:19" s="177" customFormat="1" ht="8.1" customHeight="1">
      <c r="A2074" s="137">
        <v>41</v>
      </c>
      <c r="B2074" s="137"/>
      <c r="C2074" s="138" t="s">
        <v>68</v>
      </c>
      <c r="D2074" s="139"/>
      <c r="E2074" s="134" t="s">
        <v>150</v>
      </c>
      <c r="F2074" s="115" t="s">
        <v>150</v>
      </c>
      <c r="G2074" s="134" t="s">
        <v>150</v>
      </c>
      <c r="H2074" s="134" t="s">
        <v>150</v>
      </c>
      <c r="I2074" s="134" t="s">
        <v>150</v>
      </c>
      <c r="J2074" s="134" t="s">
        <v>150</v>
      </c>
      <c r="K2074" s="115">
        <v>42</v>
      </c>
      <c r="L2074" s="134">
        <v>42</v>
      </c>
      <c r="M2074" s="134" t="s">
        <v>150</v>
      </c>
      <c r="N2074" s="134" t="s">
        <v>150</v>
      </c>
      <c r="O2074" s="134" t="s">
        <v>150</v>
      </c>
      <c r="P2074" s="134" t="s">
        <v>150</v>
      </c>
      <c r="Q2074" s="134" t="s">
        <v>150</v>
      </c>
      <c r="R2074" s="115" t="s">
        <v>150</v>
      </c>
      <c r="S2074" s="140">
        <v>41</v>
      </c>
    </row>
    <row r="2075" spans="1:19" s="177" customFormat="1" ht="8.1" customHeight="1">
      <c r="A2075" s="137">
        <v>42</v>
      </c>
      <c r="B2075" s="137"/>
      <c r="C2075" s="138" t="s">
        <v>69</v>
      </c>
      <c r="D2075" s="139"/>
      <c r="E2075" s="134" t="s">
        <v>150</v>
      </c>
      <c r="F2075" s="115" t="s">
        <v>150</v>
      </c>
      <c r="G2075" s="134" t="s">
        <v>150</v>
      </c>
      <c r="H2075" s="134" t="s">
        <v>150</v>
      </c>
      <c r="I2075" s="134" t="s">
        <v>150</v>
      </c>
      <c r="J2075" s="134" t="s">
        <v>150</v>
      </c>
      <c r="K2075" s="115" t="s">
        <v>150</v>
      </c>
      <c r="L2075" s="134" t="s">
        <v>150</v>
      </c>
      <c r="M2075" s="134" t="s">
        <v>150</v>
      </c>
      <c r="N2075" s="134" t="s">
        <v>150</v>
      </c>
      <c r="O2075" s="134" t="s">
        <v>150</v>
      </c>
      <c r="P2075" s="134" t="s">
        <v>150</v>
      </c>
      <c r="Q2075" s="134" t="s">
        <v>150</v>
      </c>
      <c r="R2075" s="115" t="s">
        <v>150</v>
      </c>
      <c r="S2075" s="140">
        <v>42</v>
      </c>
    </row>
    <row r="2076" spans="1:19" s="179" customFormat="1" ht="8.1" customHeight="1">
      <c r="A2076" s="149"/>
      <c r="B2076" s="149"/>
      <c r="C2076" s="150" t="s">
        <v>70</v>
      </c>
      <c r="D2076" s="158"/>
      <c r="E2076" s="152" t="str">
        <f t="shared" ref="E2076:R2076" si="184">IF(SUM(E2061:E2075),SUM(E2061:E2075),"-")</f>
        <v>-</v>
      </c>
      <c r="F2076" s="152">
        <f t="shared" si="184"/>
        <v>45664</v>
      </c>
      <c r="G2076" s="152">
        <f t="shared" si="184"/>
        <v>42724</v>
      </c>
      <c r="H2076" s="152">
        <f t="shared" si="184"/>
        <v>2212</v>
      </c>
      <c r="I2076" s="152">
        <f t="shared" si="184"/>
        <v>391</v>
      </c>
      <c r="J2076" s="152">
        <f t="shared" si="184"/>
        <v>337</v>
      </c>
      <c r="K2076" s="152">
        <f t="shared" si="184"/>
        <v>38654</v>
      </c>
      <c r="L2076" s="152">
        <f t="shared" si="184"/>
        <v>27569</v>
      </c>
      <c r="M2076" s="152">
        <f t="shared" si="184"/>
        <v>7336</v>
      </c>
      <c r="N2076" s="152">
        <f t="shared" si="184"/>
        <v>2375</v>
      </c>
      <c r="O2076" s="152">
        <f t="shared" si="184"/>
        <v>838</v>
      </c>
      <c r="P2076" s="152" t="str">
        <f t="shared" si="184"/>
        <v>-</v>
      </c>
      <c r="Q2076" s="152">
        <f t="shared" si="184"/>
        <v>536</v>
      </c>
      <c r="R2076" s="152">
        <f t="shared" si="184"/>
        <v>599</v>
      </c>
      <c r="S2076" s="153"/>
    </row>
    <row r="2077" spans="1:19" s="176" customFormat="1" ht="8.1" customHeight="1">
      <c r="A2077" s="130">
        <v>43</v>
      </c>
      <c r="B2077" s="130"/>
      <c r="C2077" s="131" t="s">
        <v>71</v>
      </c>
      <c r="D2077" s="132"/>
      <c r="E2077" s="134" t="s">
        <v>150</v>
      </c>
      <c r="F2077" s="115" t="s">
        <v>150</v>
      </c>
      <c r="G2077" s="134" t="s">
        <v>150</v>
      </c>
      <c r="H2077" s="134" t="s">
        <v>150</v>
      </c>
      <c r="I2077" s="134" t="s">
        <v>150</v>
      </c>
      <c r="J2077" s="134" t="s">
        <v>150</v>
      </c>
      <c r="K2077" s="115">
        <v>38</v>
      </c>
      <c r="L2077" s="134" t="s">
        <v>150</v>
      </c>
      <c r="M2077" s="134" t="s">
        <v>150</v>
      </c>
      <c r="N2077" s="134" t="s">
        <v>150</v>
      </c>
      <c r="O2077" s="134">
        <v>38</v>
      </c>
      <c r="P2077" s="134" t="s">
        <v>150</v>
      </c>
      <c r="Q2077" s="134" t="s">
        <v>150</v>
      </c>
      <c r="R2077" s="115" t="s">
        <v>150</v>
      </c>
      <c r="S2077" s="135">
        <v>43</v>
      </c>
    </row>
    <row r="2078" spans="1:19" s="177" customFormat="1" ht="8.1" customHeight="1">
      <c r="A2078" s="137">
        <v>44</v>
      </c>
      <c r="B2078" s="137"/>
      <c r="C2078" s="138" t="s">
        <v>72</v>
      </c>
      <c r="D2078" s="139"/>
      <c r="E2078" s="134" t="s">
        <v>150</v>
      </c>
      <c r="F2078" s="115" t="s">
        <v>150</v>
      </c>
      <c r="G2078" s="134" t="s">
        <v>150</v>
      </c>
      <c r="H2078" s="134" t="s">
        <v>150</v>
      </c>
      <c r="I2078" s="134" t="s">
        <v>150</v>
      </c>
      <c r="J2078" s="134" t="s">
        <v>150</v>
      </c>
      <c r="K2078" s="115" t="s">
        <v>150</v>
      </c>
      <c r="L2078" s="134" t="s">
        <v>150</v>
      </c>
      <c r="M2078" s="134" t="s">
        <v>150</v>
      </c>
      <c r="N2078" s="134" t="s">
        <v>150</v>
      </c>
      <c r="O2078" s="134" t="s">
        <v>150</v>
      </c>
      <c r="P2078" s="134" t="s">
        <v>150</v>
      </c>
      <c r="Q2078" s="134" t="s">
        <v>150</v>
      </c>
      <c r="R2078" s="115" t="s">
        <v>150</v>
      </c>
      <c r="S2078" s="140">
        <v>44</v>
      </c>
    </row>
    <row r="2079" spans="1:19" s="177" customFormat="1" ht="8.1" customHeight="1">
      <c r="A2079" s="137">
        <v>45</v>
      </c>
      <c r="B2079" s="137"/>
      <c r="C2079" s="138" t="s">
        <v>73</v>
      </c>
      <c r="D2079" s="139"/>
      <c r="E2079" s="134" t="s">
        <v>150</v>
      </c>
      <c r="F2079" s="115" t="s">
        <v>150</v>
      </c>
      <c r="G2079" s="134" t="s">
        <v>150</v>
      </c>
      <c r="H2079" s="134" t="s">
        <v>150</v>
      </c>
      <c r="I2079" s="134" t="s">
        <v>150</v>
      </c>
      <c r="J2079" s="134" t="s">
        <v>150</v>
      </c>
      <c r="K2079" s="115">
        <v>6</v>
      </c>
      <c r="L2079" s="134">
        <v>6</v>
      </c>
      <c r="M2079" s="134" t="s">
        <v>150</v>
      </c>
      <c r="N2079" s="134" t="s">
        <v>150</v>
      </c>
      <c r="O2079" s="134" t="s">
        <v>150</v>
      </c>
      <c r="P2079" s="134" t="s">
        <v>150</v>
      </c>
      <c r="Q2079" s="134" t="s">
        <v>150</v>
      </c>
      <c r="R2079" s="115" t="s">
        <v>150</v>
      </c>
      <c r="S2079" s="140">
        <v>45</v>
      </c>
    </row>
    <row r="2080" spans="1:19" s="177" customFormat="1" ht="8.1" customHeight="1">
      <c r="A2080" s="137">
        <v>46</v>
      </c>
      <c r="B2080" s="137"/>
      <c r="C2080" s="138" t="s">
        <v>74</v>
      </c>
      <c r="D2080" s="139"/>
      <c r="E2080" s="134" t="s">
        <v>150</v>
      </c>
      <c r="F2080" s="115" t="s">
        <v>150</v>
      </c>
      <c r="G2080" s="134" t="s">
        <v>150</v>
      </c>
      <c r="H2080" s="134" t="s">
        <v>150</v>
      </c>
      <c r="I2080" s="134" t="s">
        <v>150</v>
      </c>
      <c r="J2080" s="134" t="s">
        <v>150</v>
      </c>
      <c r="K2080" s="115" t="s">
        <v>150</v>
      </c>
      <c r="L2080" s="134" t="s">
        <v>150</v>
      </c>
      <c r="M2080" s="134" t="s">
        <v>150</v>
      </c>
      <c r="N2080" s="134" t="s">
        <v>150</v>
      </c>
      <c r="O2080" s="134" t="s">
        <v>150</v>
      </c>
      <c r="P2080" s="134" t="s">
        <v>150</v>
      </c>
      <c r="Q2080" s="134" t="s">
        <v>150</v>
      </c>
      <c r="R2080" s="115" t="s">
        <v>150</v>
      </c>
      <c r="S2080" s="140">
        <v>46</v>
      </c>
    </row>
    <row r="2081" spans="1:19" s="177" customFormat="1" ht="8.1" customHeight="1">
      <c r="A2081" s="137">
        <v>47</v>
      </c>
      <c r="B2081" s="137"/>
      <c r="C2081" s="138" t="s">
        <v>75</v>
      </c>
      <c r="D2081" s="139"/>
      <c r="E2081" s="134" t="s">
        <v>150</v>
      </c>
      <c r="F2081" s="115" t="s">
        <v>150</v>
      </c>
      <c r="G2081" s="134" t="s">
        <v>150</v>
      </c>
      <c r="H2081" s="134" t="s">
        <v>150</v>
      </c>
      <c r="I2081" s="134" t="s">
        <v>150</v>
      </c>
      <c r="J2081" s="134" t="s">
        <v>150</v>
      </c>
      <c r="K2081" s="115" t="s">
        <v>150</v>
      </c>
      <c r="L2081" s="134" t="s">
        <v>150</v>
      </c>
      <c r="M2081" s="134" t="s">
        <v>150</v>
      </c>
      <c r="N2081" s="134" t="s">
        <v>150</v>
      </c>
      <c r="O2081" s="134" t="s">
        <v>150</v>
      </c>
      <c r="P2081" s="134" t="s">
        <v>150</v>
      </c>
      <c r="Q2081" s="134" t="s">
        <v>150</v>
      </c>
      <c r="R2081" s="115" t="s">
        <v>150</v>
      </c>
      <c r="S2081" s="140">
        <v>47</v>
      </c>
    </row>
    <row r="2082" spans="1:19" s="177" customFormat="1" ht="8.1" customHeight="1">
      <c r="A2082" s="137">
        <v>48</v>
      </c>
      <c r="B2082" s="137"/>
      <c r="C2082" s="138" t="s">
        <v>76</v>
      </c>
      <c r="D2082" s="139"/>
      <c r="E2082" s="134" t="s">
        <v>150</v>
      </c>
      <c r="F2082" s="115" t="s">
        <v>150</v>
      </c>
      <c r="G2082" s="134" t="s">
        <v>150</v>
      </c>
      <c r="H2082" s="134" t="s">
        <v>150</v>
      </c>
      <c r="I2082" s="134" t="s">
        <v>150</v>
      </c>
      <c r="J2082" s="134" t="s">
        <v>150</v>
      </c>
      <c r="K2082" s="115" t="s">
        <v>150</v>
      </c>
      <c r="L2082" s="134" t="s">
        <v>150</v>
      </c>
      <c r="M2082" s="134" t="s">
        <v>150</v>
      </c>
      <c r="N2082" s="134" t="s">
        <v>150</v>
      </c>
      <c r="O2082" s="134" t="s">
        <v>150</v>
      </c>
      <c r="P2082" s="134" t="s">
        <v>150</v>
      </c>
      <c r="Q2082" s="134" t="s">
        <v>150</v>
      </c>
      <c r="R2082" s="115" t="s">
        <v>150</v>
      </c>
      <c r="S2082" s="140">
        <v>48</v>
      </c>
    </row>
    <row r="2083" spans="1:19" s="177" customFormat="1" ht="8.1" customHeight="1">
      <c r="A2083" s="137">
        <v>49</v>
      </c>
      <c r="B2083" s="137"/>
      <c r="C2083" s="138" t="s">
        <v>119</v>
      </c>
      <c r="D2083" s="139"/>
      <c r="E2083" s="134" t="s">
        <v>150</v>
      </c>
      <c r="F2083" s="115" t="s">
        <v>150</v>
      </c>
      <c r="G2083" s="134" t="s">
        <v>150</v>
      </c>
      <c r="H2083" s="134" t="s">
        <v>155</v>
      </c>
      <c r="I2083" s="134" t="s">
        <v>150</v>
      </c>
      <c r="J2083" s="134" t="s">
        <v>150</v>
      </c>
      <c r="K2083" s="115">
        <v>16</v>
      </c>
      <c r="L2083" s="134">
        <v>16</v>
      </c>
      <c r="M2083" s="134" t="s">
        <v>150</v>
      </c>
      <c r="N2083" s="134" t="s">
        <v>150</v>
      </c>
      <c r="O2083" s="134" t="s">
        <v>150</v>
      </c>
      <c r="P2083" s="134" t="s">
        <v>150</v>
      </c>
      <c r="Q2083" s="134" t="s">
        <v>150</v>
      </c>
      <c r="R2083" s="115" t="s">
        <v>150</v>
      </c>
      <c r="S2083" s="140">
        <v>49</v>
      </c>
    </row>
    <row r="2084" spans="1:19" s="177" customFormat="1" ht="8.1" customHeight="1">
      <c r="A2084" s="137">
        <v>50</v>
      </c>
      <c r="B2084" s="137"/>
      <c r="C2084" s="138" t="s">
        <v>120</v>
      </c>
      <c r="D2084" s="139"/>
      <c r="E2084" s="134" t="s">
        <v>150</v>
      </c>
      <c r="F2084" s="115" t="s">
        <v>150</v>
      </c>
      <c r="G2084" s="134" t="s">
        <v>150</v>
      </c>
      <c r="H2084" s="134" t="s">
        <v>150</v>
      </c>
      <c r="I2084" s="134" t="s">
        <v>150</v>
      </c>
      <c r="J2084" s="134" t="s">
        <v>150</v>
      </c>
      <c r="K2084" s="115" t="s">
        <v>150</v>
      </c>
      <c r="L2084" s="134" t="s">
        <v>150</v>
      </c>
      <c r="M2084" s="134" t="s">
        <v>150</v>
      </c>
      <c r="N2084" s="134" t="s">
        <v>150</v>
      </c>
      <c r="O2084" s="134" t="s">
        <v>150</v>
      </c>
      <c r="P2084" s="134" t="s">
        <v>150</v>
      </c>
      <c r="Q2084" s="134" t="s">
        <v>150</v>
      </c>
      <c r="R2084" s="115" t="s">
        <v>150</v>
      </c>
      <c r="S2084" s="140">
        <v>50</v>
      </c>
    </row>
    <row r="2085" spans="1:19" s="177" customFormat="1" ht="8.1" customHeight="1">
      <c r="A2085" s="137">
        <v>51</v>
      </c>
      <c r="B2085" s="137"/>
      <c r="C2085" s="138" t="s">
        <v>79</v>
      </c>
      <c r="D2085" s="139"/>
      <c r="E2085" s="134" t="s">
        <v>150</v>
      </c>
      <c r="F2085" s="115" t="s">
        <v>150</v>
      </c>
      <c r="G2085" s="134" t="s">
        <v>150</v>
      </c>
      <c r="H2085" s="134" t="s">
        <v>150</v>
      </c>
      <c r="I2085" s="134" t="s">
        <v>150</v>
      </c>
      <c r="J2085" s="134" t="s">
        <v>150</v>
      </c>
      <c r="K2085" s="115" t="s">
        <v>150</v>
      </c>
      <c r="L2085" s="134" t="s">
        <v>150</v>
      </c>
      <c r="M2085" s="134" t="s">
        <v>150</v>
      </c>
      <c r="N2085" s="134" t="s">
        <v>155</v>
      </c>
      <c r="O2085" s="134" t="s">
        <v>150</v>
      </c>
      <c r="P2085" s="134" t="s">
        <v>150</v>
      </c>
      <c r="Q2085" s="134" t="s">
        <v>150</v>
      </c>
      <c r="R2085" s="115" t="s">
        <v>150</v>
      </c>
      <c r="S2085" s="140">
        <v>51</v>
      </c>
    </row>
    <row r="2086" spans="1:19" s="177" customFormat="1" ht="8.1" customHeight="1">
      <c r="A2086" s="137">
        <v>52</v>
      </c>
      <c r="B2086" s="137"/>
      <c r="C2086" s="138" t="s">
        <v>80</v>
      </c>
      <c r="D2086" s="139"/>
      <c r="E2086" s="134" t="s">
        <v>150</v>
      </c>
      <c r="F2086" s="115" t="s">
        <v>150</v>
      </c>
      <c r="G2086" s="134" t="s">
        <v>150</v>
      </c>
      <c r="H2086" s="134" t="s">
        <v>150</v>
      </c>
      <c r="I2086" s="134" t="s">
        <v>150</v>
      </c>
      <c r="J2086" s="134" t="s">
        <v>150</v>
      </c>
      <c r="K2086" s="115" t="s">
        <v>150</v>
      </c>
      <c r="L2086" s="134" t="s">
        <v>150</v>
      </c>
      <c r="M2086" s="134" t="s">
        <v>150</v>
      </c>
      <c r="N2086" s="134" t="s">
        <v>150</v>
      </c>
      <c r="O2086" s="134" t="s">
        <v>150</v>
      </c>
      <c r="P2086" s="134" t="s">
        <v>150</v>
      </c>
      <c r="Q2086" s="134" t="s">
        <v>150</v>
      </c>
      <c r="R2086" s="115" t="s">
        <v>150</v>
      </c>
      <c r="S2086" s="140">
        <v>52</v>
      </c>
    </row>
    <row r="2087" spans="1:19" s="177" customFormat="1" ht="8.1" customHeight="1">
      <c r="A2087" s="137">
        <v>53</v>
      </c>
      <c r="B2087" s="137"/>
      <c r="C2087" s="138" t="s">
        <v>81</v>
      </c>
      <c r="D2087" s="139"/>
      <c r="E2087" s="134" t="s">
        <v>150</v>
      </c>
      <c r="F2087" s="115" t="s">
        <v>150</v>
      </c>
      <c r="G2087" s="134" t="s">
        <v>150</v>
      </c>
      <c r="H2087" s="134" t="s">
        <v>150</v>
      </c>
      <c r="I2087" s="134" t="s">
        <v>150</v>
      </c>
      <c r="J2087" s="134" t="s">
        <v>150</v>
      </c>
      <c r="K2087" s="115" t="s">
        <v>150</v>
      </c>
      <c r="L2087" s="134" t="s">
        <v>150</v>
      </c>
      <c r="M2087" s="134" t="s">
        <v>150</v>
      </c>
      <c r="N2087" s="134" t="s">
        <v>150</v>
      </c>
      <c r="O2087" s="134" t="s">
        <v>150</v>
      </c>
      <c r="P2087" s="134" t="s">
        <v>150</v>
      </c>
      <c r="Q2087" s="134" t="s">
        <v>150</v>
      </c>
      <c r="R2087" s="115" t="s">
        <v>150</v>
      </c>
      <c r="S2087" s="140">
        <v>53</v>
      </c>
    </row>
    <row r="2088" spans="1:19" s="177" customFormat="1" ht="8.1" customHeight="1">
      <c r="A2088" s="137">
        <v>54</v>
      </c>
      <c r="B2088" s="137"/>
      <c r="C2088" s="138" t="s">
        <v>82</v>
      </c>
      <c r="D2088" s="139"/>
      <c r="E2088" s="134" t="s">
        <v>150</v>
      </c>
      <c r="F2088" s="115" t="s">
        <v>150</v>
      </c>
      <c r="G2088" s="134" t="s">
        <v>150</v>
      </c>
      <c r="H2088" s="134" t="s">
        <v>150</v>
      </c>
      <c r="I2088" s="134" t="s">
        <v>150</v>
      </c>
      <c r="J2088" s="134" t="s">
        <v>150</v>
      </c>
      <c r="K2088" s="115" t="s">
        <v>150</v>
      </c>
      <c r="L2088" s="134" t="s">
        <v>150</v>
      </c>
      <c r="M2088" s="134" t="s">
        <v>150</v>
      </c>
      <c r="N2088" s="134" t="s">
        <v>150</v>
      </c>
      <c r="O2088" s="134" t="s">
        <v>150</v>
      </c>
      <c r="P2088" s="134" t="s">
        <v>150</v>
      </c>
      <c r="Q2088" s="134" t="s">
        <v>150</v>
      </c>
      <c r="R2088" s="115" t="s">
        <v>150</v>
      </c>
      <c r="S2088" s="140">
        <v>54</v>
      </c>
    </row>
    <row r="2089" spans="1:19" s="177" customFormat="1" ht="8.1" customHeight="1">
      <c r="A2089" s="137">
        <v>55</v>
      </c>
      <c r="B2089" s="137"/>
      <c r="C2089" s="138" t="s">
        <v>83</v>
      </c>
      <c r="D2089" s="139"/>
      <c r="E2089" s="134">
        <v>35</v>
      </c>
      <c r="F2089" s="115" t="s">
        <v>150</v>
      </c>
      <c r="G2089" s="134" t="s">
        <v>150</v>
      </c>
      <c r="H2089" s="134" t="s">
        <v>150</v>
      </c>
      <c r="I2089" s="134" t="s">
        <v>150</v>
      </c>
      <c r="J2089" s="134" t="s">
        <v>150</v>
      </c>
      <c r="K2089" s="115">
        <v>1740</v>
      </c>
      <c r="L2089" s="134">
        <v>488</v>
      </c>
      <c r="M2089" s="134">
        <v>17</v>
      </c>
      <c r="N2089" s="134">
        <v>235</v>
      </c>
      <c r="O2089" s="134" t="s">
        <v>150</v>
      </c>
      <c r="P2089" s="134">
        <v>1000</v>
      </c>
      <c r="Q2089" s="134" t="s">
        <v>150</v>
      </c>
      <c r="R2089" s="115" t="s">
        <v>150</v>
      </c>
      <c r="S2089" s="140">
        <v>55</v>
      </c>
    </row>
    <row r="2090" spans="1:19" s="177" customFormat="1" ht="8.1" customHeight="1">
      <c r="A2090" s="137">
        <v>56</v>
      </c>
      <c r="B2090" s="137"/>
      <c r="C2090" s="138" t="s">
        <v>84</v>
      </c>
      <c r="D2090" s="139"/>
      <c r="E2090" s="134" t="s">
        <v>150</v>
      </c>
      <c r="F2090" s="115" t="s">
        <v>150</v>
      </c>
      <c r="G2090" s="134" t="s">
        <v>150</v>
      </c>
      <c r="H2090" s="134" t="s">
        <v>150</v>
      </c>
      <c r="I2090" s="134" t="s">
        <v>150</v>
      </c>
      <c r="J2090" s="134" t="s">
        <v>150</v>
      </c>
      <c r="K2090" s="115">
        <v>70</v>
      </c>
      <c r="L2090" s="134" t="s">
        <v>150</v>
      </c>
      <c r="M2090" s="134" t="s">
        <v>150</v>
      </c>
      <c r="N2090" s="134">
        <v>70</v>
      </c>
      <c r="O2090" s="134" t="s">
        <v>150</v>
      </c>
      <c r="P2090" s="134" t="s">
        <v>150</v>
      </c>
      <c r="Q2090" s="134" t="s">
        <v>150</v>
      </c>
      <c r="R2090" s="115" t="s">
        <v>150</v>
      </c>
      <c r="S2090" s="140">
        <v>56</v>
      </c>
    </row>
    <row r="2091" spans="1:19" s="177" customFormat="1" ht="8.1" customHeight="1">
      <c r="A2091" s="137">
        <v>57</v>
      </c>
      <c r="B2091" s="137"/>
      <c r="C2091" s="159" t="s">
        <v>85</v>
      </c>
      <c r="D2091" s="139"/>
      <c r="E2091" s="134" t="s">
        <v>150</v>
      </c>
      <c r="F2091" s="115">
        <v>798</v>
      </c>
      <c r="G2091" s="134" t="s">
        <v>150</v>
      </c>
      <c r="H2091" s="134" t="s">
        <v>150</v>
      </c>
      <c r="I2091" s="134">
        <v>547</v>
      </c>
      <c r="J2091" s="134">
        <v>251</v>
      </c>
      <c r="K2091" s="115">
        <v>4648</v>
      </c>
      <c r="L2091" s="134">
        <v>1462</v>
      </c>
      <c r="M2091" s="134" t="s">
        <v>150</v>
      </c>
      <c r="N2091" s="134">
        <v>596</v>
      </c>
      <c r="O2091" s="134">
        <v>2590</v>
      </c>
      <c r="P2091" s="134" t="s">
        <v>150</v>
      </c>
      <c r="Q2091" s="134" t="s">
        <v>150</v>
      </c>
      <c r="R2091" s="115" t="s">
        <v>150</v>
      </c>
      <c r="S2091" s="140">
        <v>57</v>
      </c>
    </row>
    <row r="2092" spans="1:19" s="179" customFormat="1" ht="8.1" customHeight="1">
      <c r="A2092" s="149"/>
      <c r="B2092" s="149"/>
      <c r="C2092" s="150" t="s">
        <v>86</v>
      </c>
      <c r="D2092" s="158"/>
      <c r="E2092" s="152">
        <f t="shared" ref="E2092:R2092" si="185">IF(SUM(E2077:E2091)&gt;0,SUM(E2077:E2091),"-")</f>
        <v>35</v>
      </c>
      <c r="F2092" s="152">
        <f t="shared" si="185"/>
        <v>798</v>
      </c>
      <c r="G2092" s="152" t="str">
        <f t="shared" si="185"/>
        <v>-</v>
      </c>
      <c r="H2092" s="152" t="str">
        <f t="shared" si="185"/>
        <v>-</v>
      </c>
      <c r="I2092" s="152">
        <f t="shared" si="185"/>
        <v>547</v>
      </c>
      <c r="J2092" s="152">
        <f t="shared" si="185"/>
        <v>251</v>
      </c>
      <c r="K2092" s="152">
        <f t="shared" si="185"/>
        <v>6518</v>
      </c>
      <c r="L2092" s="152">
        <f t="shared" si="185"/>
        <v>1972</v>
      </c>
      <c r="M2092" s="152">
        <f t="shared" si="185"/>
        <v>17</v>
      </c>
      <c r="N2092" s="152">
        <f t="shared" si="185"/>
        <v>901</v>
      </c>
      <c r="O2092" s="152">
        <f t="shared" si="185"/>
        <v>2628</v>
      </c>
      <c r="P2092" s="152">
        <f t="shared" si="185"/>
        <v>1000</v>
      </c>
      <c r="Q2092" s="152" t="str">
        <f t="shared" si="185"/>
        <v>-</v>
      </c>
      <c r="R2092" s="152" t="str">
        <f t="shared" si="185"/>
        <v>-</v>
      </c>
      <c r="S2092" s="153"/>
    </row>
    <row r="2093" spans="1:19" s="176" customFormat="1" ht="8.1" customHeight="1">
      <c r="A2093" s="130">
        <v>58</v>
      </c>
      <c r="B2093" s="130"/>
      <c r="C2093" s="131" t="s">
        <v>121</v>
      </c>
      <c r="D2093" s="132"/>
      <c r="E2093" s="134" t="s">
        <v>150</v>
      </c>
      <c r="F2093" s="115">
        <v>126</v>
      </c>
      <c r="G2093" s="134" t="s">
        <v>150</v>
      </c>
      <c r="H2093" s="134" t="s">
        <v>150</v>
      </c>
      <c r="I2093" s="134">
        <v>126</v>
      </c>
      <c r="J2093" s="134" t="s">
        <v>150</v>
      </c>
      <c r="K2093" s="115">
        <v>37</v>
      </c>
      <c r="L2093" s="134">
        <v>37</v>
      </c>
      <c r="M2093" s="134" t="s">
        <v>150</v>
      </c>
      <c r="N2093" s="134" t="s">
        <v>150</v>
      </c>
      <c r="O2093" s="134" t="s">
        <v>150</v>
      </c>
      <c r="P2093" s="134" t="s">
        <v>150</v>
      </c>
      <c r="Q2093" s="134" t="s">
        <v>150</v>
      </c>
      <c r="R2093" s="115" t="s">
        <v>150</v>
      </c>
      <c r="S2093" s="135">
        <v>58</v>
      </c>
    </row>
    <row r="2094" spans="1:19" s="177" customFormat="1" ht="8.1" customHeight="1">
      <c r="A2094" s="137">
        <v>59</v>
      </c>
      <c r="B2094" s="137"/>
      <c r="C2094" s="138" t="s">
        <v>88</v>
      </c>
      <c r="D2094" s="139"/>
      <c r="E2094" s="134" t="s">
        <v>150</v>
      </c>
      <c r="F2094" s="115" t="s">
        <v>150</v>
      </c>
      <c r="G2094" s="134" t="s">
        <v>150</v>
      </c>
      <c r="H2094" s="134" t="s">
        <v>150</v>
      </c>
      <c r="I2094" s="134" t="s">
        <v>150</v>
      </c>
      <c r="J2094" s="134" t="s">
        <v>150</v>
      </c>
      <c r="K2094" s="115">
        <v>1</v>
      </c>
      <c r="L2094" s="134">
        <v>1</v>
      </c>
      <c r="M2094" s="134" t="s">
        <v>150</v>
      </c>
      <c r="N2094" s="134" t="s">
        <v>150</v>
      </c>
      <c r="O2094" s="134" t="s">
        <v>150</v>
      </c>
      <c r="P2094" s="134" t="s">
        <v>150</v>
      </c>
      <c r="Q2094" s="134" t="s">
        <v>150</v>
      </c>
      <c r="R2094" s="115" t="s">
        <v>150</v>
      </c>
      <c r="S2094" s="140">
        <v>59</v>
      </c>
    </row>
    <row r="2095" spans="1:19" s="177" customFormat="1" ht="8.1" customHeight="1">
      <c r="A2095" s="137">
        <v>60</v>
      </c>
      <c r="B2095" s="137"/>
      <c r="C2095" s="138" t="s">
        <v>89</v>
      </c>
      <c r="D2095" s="139"/>
      <c r="E2095" s="134" t="s">
        <v>150</v>
      </c>
      <c r="F2095" s="115" t="s">
        <v>150</v>
      </c>
      <c r="G2095" s="134" t="s">
        <v>150</v>
      </c>
      <c r="H2095" s="134" t="s">
        <v>150</v>
      </c>
      <c r="I2095" s="134" t="s">
        <v>150</v>
      </c>
      <c r="J2095" s="134" t="s">
        <v>150</v>
      </c>
      <c r="K2095" s="115">
        <v>119</v>
      </c>
      <c r="L2095" s="134">
        <v>17</v>
      </c>
      <c r="M2095" s="134" t="s">
        <v>150</v>
      </c>
      <c r="N2095" s="134">
        <v>102</v>
      </c>
      <c r="O2095" s="134" t="s">
        <v>150</v>
      </c>
      <c r="P2095" s="134" t="s">
        <v>150</v>
      </c>
      <c r="Q2095" s="134" t="s">
        <v>150</v>
      </c>
      <c r="R2095" s="115" t="s">
        <v>150</v>
      </c>
      <c r="S2095" s="140">
        <v>60</v>
      </c>
    </row>
    <row r="2096" spans="1:19" s="177" customFormat="1" ht="8.1" customHeight="1">
      <c r="A2096" s="137">
        <v>61</v>
      </c>
      <c r="B2096" s="137"/>
      <c r="C2096" s="138" t="s">
        <v>90</v>
      </c>
      <c r="D2096" s="139"/>
      <c r="E2096" s="134" t="s">
        <v>150</v>
      </c>
      <c r="F2096" s="115" t="s">
        <v>150</v>
      </c>
      <c r="G2096" s="134" t="s">
        <v>150</v>
      </c>
      <c r="H2096" s="134" t="s">
        <v>150</v>
      </c>
      <c r="I2096" s="134" t="s">
        <v>150</v>
      </c>
      <c r="J2096" s="134" t="s">
        <v>150</v>
      </c>
      <c r="K2096" s="115" t="s">
        <v>150</v>
      </c>
      <c r="L2096" s="134" t="s">
        <v>150</v>
      </c>
      <c r="M2096" s="134" t="s">
        <v>150</v>
      </c>
      <c r="N2096" s="134" t="s">
        <v>150</v>
      </c>
      <c r="O2096" s="134" t="s">
        <v>150</v>
      </c>
      <c r="P2096" s="134" t="s">
        <v>150</v>
      </c>
      <c r="Q2096" s="134" t="s">
        <v>150</v>
      </c>
      <c r="R2096" s="115" t="s">
        <v>150</v>
      </c>
      <c r="S2096" s="140">
        <v>61</v>
      </c>
    </row>
    <row r="2097" spans="1:19" s="177" customFormat="1" ht="8.1" customHeight="1">
      <c r="A2097" s="137">
        <v>62</v>
      </c>
      <c r="B2097" s="137"/>
      <c r="C2097" s="138" t="s">
        <v>91</v>
      </c>
      <c r="D2097" s="139"/>
      <c r="E2097" s="134" t="s">
        <v>150</v>
      </c>
      <c r="F2097" s="115">
        <v>356</v>
      </c>
      <c r="G2097" s="134" t="s">
        <v>150</v>
      </c>
      <c r="H2097" s="134" t="s">
        <v>150</v>
      </c>
      <c r="I2097" s="134">
        <v>293</v>
      </c>
      <c r="J2097" s="134">
        <v>63</v>
      </c>
      <c r="K2097" s="115">
        <v>509</v>
      </c>
      <c r="L2097" s="134">
        <v>43</v>
      </c>
      <c r="M2097" s="134" t="s">
        <v>150</v>
      </c>
      <c r="N2097" s="134">
        <v>446</v>
      </c>
      <c r="O2097" s="134">
        <v>20</v>
      </c>
      <c r="P2097" s="134" t="s">
        <v>150</v>
      </c>
      <c r="Q2097" s="134" t="s">
        <v>150</v>
      </c>
      <c r="R2097" s="115" t="s">
        <v>150</v>
      </c>
      <c r="S2097" s="140">
        <v>62</v>
      </c>
    </row>
    <row r="2098" spans="1:19" s="177" customFormat="1" ht="8.1" customHeight="1">
      <c r="A2098" s="137">
        <v>63</v>
      </c>
      <c r="B2098" s="137"/>
      <c r="C2098" s="138" t="s">
        <v>92</v>
      </c>
      <c r="D2098" s="139"/>
      <c r="E2098" s="134" t="s">
        <v>150</v>
      </c>
      <c r="F2098" s="115" t="s">
        <v>150</v>
      </c>
      <c r="G2098" s="134" t="s">
        <v>150</v>
      </c>
      <c r="H2098" s="134" t="s">
        <v>150</v>
      </c>
      <c r="I2098" s="134" t="s">
        <v>150</v>
      </c>
      <c r="J2098" s="134" t="s">
        <v>150</v>
      </c>
      <c r="K2098" s="115">
        <v>58</v>
      </c>
      <c r="L2098" s="134" t="s">
        <v>150</v>
      </c>
      <c r="M2098" s="134" t="s">
        <v>150</v>
      </c>
      <c r="N2098" s="134">
        <v>47</v>
      </c>
      <c r="O2098" s="134">
        <v>11</v>
      </c>
      <c r="P2098" s="134" t="s">
        <v>150</v>
      </c>
      <c r="Q2098" s="134" t="s">
        <v>150</v>
      </c>
      <c r="R2098" s="115" t="s">
        <v>150</v>
      </c>
      <c r="S2098" s="140">
        <v>63</v>
      </c>
    </row>
    <row r="2099" spans="1:19" s="177" customFormat="1" ht="8.1" customHeight="1">
      <c r="A2099" s="137">
        <v>64</v>
      </c>
      <c r="B2099" s="137"/>
      <c r="C2099" s="138" t="s">
        <v>93</v>
      </c>
      <c r="D2099" s="139"/>
      <c r="E2099" s="134" t="s">
        <v>150</v>
      </c>
      <c r="F2099" s="115" t="s">
        <v>150</v>
      </c>
      <c r="G2099" s="134" t="s">
        <v>150</v>
      </c>
      <c r="H2099" s="134" t="s">
        <v>150</v>
      </c>
      <c r="I2099" s="134" t="s">
        <v>150</v>
      </c>
      <c r="J2099" s="134" t="s">
        <v>150</v>
      </c>
      <c r="K2099" s="115" t="s">
        <v>150</v>
      </c>
      <c r="L2099" s="134" t="s">
        <v>150</v>
      </c>
      <c r="M2099" s="134" t="s">
        <v>150</v>
      </c>
      <c r="N2099" s="134" t="s">
        <v>150</v>
      </c>
      <c r="O2099" s="134" t="s">
        <v>150</v>
      </c>
      <c r="P2099" s="134" t="s">
        <v>150</v>
      </c>
      <c r="Q2099" s="134" t="s">
        <v>150</v>
      </c>
      <c r="R2099" s="115" t="s">
        <v>150</v>
      </c>
      <c r="S2099" s="140">
        <v>64</v>
      </c>
    </row>
    <row r="2100" spans="1:19" s="177" customFormat="1" ht="8.1" customHeight="1">
      <c r="A2100" s="137">
        <v>65</v>
      </c>
      <c r="B2100" s="137"/>
      <c r="C2100" s="138" t="s">
        <v>94</v>
      </c>
      <c r="D2100" s="139"/>
      <c r="E2100" s="134" t="s">
        <v>150</v>
      </c>
      <c r="F2100" s="115" t="s">
        <v>150</v>
      </c>
      <c r="G2100" s="134" t="s">
        <v>150</v>
      </c>
      <c r="H2100" s="134" t="s">
        <v>150</v>
      </c>
      <c r="I2100" s="134" t="s">
        <v>150</v>
      </c>
      <c r="J2100" s="134" t="s">
        <v>150</v>
      </c>
      <c r="K2100" s="115" t="s">
        <v>150</v>
      </c>
      <c r="L2100" s="134" t="s">
        <v>150</v>
      </c>
      <c r="M2100" s="134" t="s">
        <v>150</v>
      </c>
      <c r="N2100" s="134" t="s">
        <v>150</v>
      </c>
      <c r="O2100" s="134" t="s">
        <v>150</v>
      </c>
      <c r="P2100" s="134" t="s">
        <v>150</v>
      </c>
      <c r="Q2100" s="134" t="s">
        <v>150</v>
      </c>
      <c r="R2100" s="115" t="s">
        <v>150</v>
      </c>
      <c r="S2100" s="140">
        <v>65</v>
      </c>
    </row>
    <row r="2101" spans="1:19" s="177" customFormat="1" ht="8.1" customHeight="1">
      <c r="A2101" s="137">
        <v>66</v>
      </c>
      <c r="B2101" s="137"/>
      <c r="C2101" s="138" t="s">
        <v>122</v>
      </c>
      <c r="D2101" s="139"/>
      <c r="E2101" s="134" t="s">
        <v>150</v>
      </c>
      <c r="F2101" s="115" t="s">
        <v>150</v>
      </c>
      <c r="G2101" s="134" t="s">
        <v>150</v>
      </c>
      <c r="H2101" s="134" t="s">
        <v>150</v>
      </c>
      <c r="I2101" s="134" t="s">
        <v>150</v>
      </c>
      <c r="J2101" s="134" t="s">
        <v>150</v>
      </c>
      <c r="K2101" s="115" t="s">
        <v>150</v>
      </c>
      <c r="L2101" s="134" t="s">
        <v>150</v>
      </c>
      <c r="M2101" s="134" t="s">
        <v>150</v>
      </c>
      <c r="N2101" s="134" t="s">
        <v>150</v>
      </c>
      <c r="O2101" s="134" t="s">
        <v>150</v>
      </c>
      <c r="P2101" s="134" t="s">
        <v>150</v>
      </c>
      <c r="Q2101" s="134" t="s">
        <v>150</v>
      </c>
      <c r="R2101" s="115" t="s">
        <v>150</v>
      </c>
      <c r="S2101" s="140">
        <v>66</v>
      </c>
    </row>
    <row r="2102" spans="1:19" s="179" customFormat="1" ht="8.1" customHeight="1">
      <c r="A2102" s="149"/>
      <c r="B2102" s="149"/>
      <c r="C2102" s="150" t="s">
        <v>96</v>
      </c>
      <c r="D2102" s="158"/>
      <c r="E2102" s="152" t="str">
        <f t="shared" ref="E2102:R2102" si="186">IF(SUM(E2093:E2101)&gt;0,SUM(E2093:E2101),"-")</f>
        <v>-</v>
      </c>
      <c r="F2102" s="152">
        <f t="shared" si="186"/>
        <v>482</v>
      </c>
      <c r="G2102" s="152" t="str">
        <f t="shared" si="186"/>
        <v>-</v>
      </c>
      <c r="H2102" s="152" t="str">
        <f t="shared" si="186"/>
        <v>-</v>
      </c>
      <c r="I2102" s="152">
        <f t="shared" si="186"/>
        <v>419</v>
      </c>
      <c r="J2102" s="152">
        <f t="shared" si="186"/>
        <v>63</v>
      </c>
      <c r="K2102" s="152">
        <f t="shared" si="186"/>
        <v>724</v>
      </c>
      <c r="L2102" s="152">
        <f t="shared" si="186"/>
        <v>98</v>
      </c>
      <c r="M2102" s="152" t="str">
        <f t="shared" si="186"/>
        <v>-</v>
      </c>
      <c r="N2102" s="152">
        <f t="shared" si="186"/>
        <v>595</v>
      </c>
      <c r="O2102" s="152">
        <f t="shared" si="186"/>
        <v>31</v>
      </c>
      <c r="P2102" s="152" t="str">
        <f t="shared" si="186"/>
        <v>-</v>
      </c>
      <c r="Q2102" s="152" t="str">
        <f t="shared" si="186"/>
        <v>-</v>
      </c>
      <c r="R2102" s="152" t="str">
        <f t="shared" si="186"/>
        <v>-</v>
      </c>
      <c r="S2102" s="153"/>
    </row>
    <row r="2103" spans="1:19" s="176" customFormat="1" ht="8.1" customHeight="1">
      <c r="A2103" s="130">
        <v>67</v>
      </c>
      <c r="B2103" s="130"/>
      <c r="C2103" s="131" t="s">
        <v>97</v>
      </c>
      <c r="D2103" s="132"/>
      <c r="E2103" s="134" t="s">
        <v>150</v>
      </c>
      <c r="F2103" s="115" t="s">
        <v>150</v>
      </c>
      <c r="G2103" s="134" t="s">
        <v>150</v>
      </c>
      <c r="H2103" s="134" t="s">
        <v>150</v>
      </c>
      <c r="I2103" s="134" t="s">
        <v>150</v>
      </c>
      <c r="J2103" s="134" t="s">
        <v>150</v>
      </c>
      <c r="K2103" s="115">
        <v>4</v>
      </c>
      <c r="L2103" s="134">
        <v>4</v>
      </c>
      <c r="M2103" s="134" t="s">
        <v>150</v>
      </c>
      <c r="N2103" s="134" t="s">
        <v>150</v>
      </c>
      <c r="O2103" s="134" t="s">
        <v>150</v>
      </c>
      <c r="P2103" s="134" t="s">
        <v>150</v>
      </c>
      <c r="Q2103" s="134" t="s">
        <v>150</v>
      </c>
      <c r="R2103" s="115" t="s">
        <v>150</v>
      </c>
      <c r="S2103" s="135">
        <v>67</v>
      </c>
    </row>
    <row r="2104" spans="1:19" s="177" customFormat="1" ht="8.1" customHeight="1">
      <c r="A2104" s="137">
        <v>68</v>
      </c>
      <c r="B2104" s="137"/>
      <c r="C2104" s="138" t="s">
        <v>98</v>
      </c>
      <c r="D2104" s="139"/>
      <c r="E2104" s="134" t="s">
        <v>150</v>
      </c>
      <c r="F2104" s="115" t="s">
        <v>150</v>
      </c>
      <c r="G2104" s="134" t="s">
        <v>150</v>
      </c>
      <c r="H2104" s="134" t="s">
        <v>150</v>
      </c>
      <c r="I2104" s="134" t="s">
        <v>150</v>
      </c>
      <c r="J2104" s="134" t="s">
        <v>150</v>
      </c>
      <c r="K2104" s="115">
        <v>157</v>
      </c>
      <c r="L2104" s="134">
        <v>144</v>
      </c>
      <c r="M2104" s="134" t="s">
        <v>150</v>
      </c>
      <c r="N2104" s="134" t="s">
        <v>150</v>
      </c>
      <c r="O2104" s="134">
        <v>13</v>
      </c>
      <c r="P2104" s="134" t="s">
        <v>150</v>
      </c>
      <c r="Q2104" s="134" t="s">
        <v>150</v>
      </c>
      <c r="R2104" s="115" t="s">
        <v>150</v>
      </c>
      <c r="S2104" s="140">
        <v>68</v>
      </c>
    </row>
    <row r="2105" spans="1:19" s="177" customFormat="1" ht="8.1" customHeight="1">
      <c r="A2105" s="137">
        <v>69</v>
      </c>
      <c r="B2105" s="137"/>
      <c r="C2105" s="138" t="s">
        <v>99</v>
      </c>
      <c r="D2105" s="139"/>
      <c r="E2105" s="134" t="s">
        <v>150</v>
      </c>
      <c r="F2105" s="115">
        <v>36</v>
      </c>
      <c r="G2105" s="134" t="s">
        <v>150</v>
      </c>
      <c r="H2105" s="134" t="s">
        <v>150</v>
      </c>
      <c r="I2105" s="134">
        <v>18</v>
      </c>
      <c r="J2105" s="134">
        <v>18</v>
      </c>
      <c r="K2105" s="115">
        <v>763</v>
      </c>
      <c r="L2105" s="134">
        <v>106</v>
      </c>
      <c r="M2105" s="134" t="s">
        <v>150</v>
      </c>
      <c r="N2105" s="134">
        <v>657</v>
      </c>
      <c r="O2105" s="134" t="s">
        <v>150</v>
      </c>
      <c r="P2105" s="134" t="s">
        <v>150</v>
      </c>
      <c r="Q2105" s="134" t="s">
        <v>150</v>
      </c>
      <c r="R2105" s="115" t="s">
        <v>150</v>
      </c>
      <c r="S2105" s="140">
        <v>69</v>
      </c>
    </row>
    <row r="2106" spans="1:19" s="177" customFormat="1" ht="8.1" customHeight="1">
      <c r="A2106" s="137">
        <v>70</v>
      </c>
      <c r="B2106" s="137"/>
      <c r="C2106" s="138" t="s">
        <v>100</v>
      </c>
      <c r="D2106" s="139"/>
      <c r="E2106" s="134" t="s">
        <v>150</v>
      </c>
      <c r="F2106" s="115">
        <v>82</v>
      </c>
      <c r="G2106" s="134" t="s">
        <v>150</v>
      </c>
      <c r="H2106" s="134" t="s">
        <v>150</v>
      </c>
      <c r="I2106" s="134" t="s">
        <v>150</v>
      </c>
      <c r="J2106" s="134">
        <v>82</v>
      </c>
      <c r="K2106" s="115">
        <v>253</v>
      </c>
      <c r="L2106" s="134">
        <v>215</v>
      </c>
      <c r="M2106" s="134">
        <v>17</v>
      </c>
      <c r="N2106" s="134">
        <v>14</v>
      </c>
      <c r="O2106" s="134">
        <v>6</v>
      </c>
      <c r="P2106" s="134" t="s">
        <v>150</v>
      </c>
      <c r="Q2106" s="134">
        <v>1</v>
      </c>
      <c r="R2106" s="115" t="s">
        <v>150</v>
      </c>
      <c r="S2106" s="140">
        <v>70</v>
      </c>
    </row>
    <row r="2107" spans="1:19" s="177" customFormat="1" ht="8.1" customHeight="1">
      <c r="A2107" s="137">
        <v>71</v>
      </c>
      <c r="B2107" s="137"/>
      <c r="C2107" s="138" t="s">
        <v>101</v>
      </c>
      <c r="D2107" s="139"/>
      <c r="E2107" s="134" t="s">
        <v>150</v>
      </c>
      <c r="F2107" s="115" t="s">
        <v>150</v>
      </c>
      <c r="G2107" s="134" t="s">
        <v>150</v>
      </c>
      <c r="H2107" s="134" t="s">
        <v>150</v>
      </c>
      <c r="I2107" s="134" t="s">
        <v>150</v>
      </c>
      <c r="J2107" s="134" t="s">
        <v>150</v>
      </c>
      <c r="K2107" s="115">
        <v>3</v>
      </c>
      <c r="L2107" s="134">
        <v>3</v>
      </c>
      <c r="M2107" s="134" t="s">
        <v>150</v>
      </c>
      <c r="N2107" s="134" t="s">
        <v>150</v>
      </c>
      <c r="O2107" s="134" t="s">
        <v>150</v>
      </c>
      <c r="P2107" s="134" t="s">
        <v>150</v>
      </c>
      <c r="Q2107" s="134" t="s">
        <v>150</v>
      </c>
      <c r="R2107" s="115" t="s">
        <v>150</v>
      </c>
      <c r="S2107" s="140">
        <v>71</v>
      </c>
    </row>
    <row r="2108" spans="1:19" s="177" customFormat="1" ht="8.1" customHeight="1">
      <c r="A2108" s="137">
        <v>72</v>
      </c>
      <c r="B2108" s="137"/>
      <c r="C2108" s="138" t="s">
        <v>102</v>
      </c>
      <c r="D2108" s="139"/>
      <c r="E2108" s="134" t="s">
        <v>150</v>
      </c>
      <c r="F2108" s="115">
        <v>516</v>
      </c>
      <c r="G2108" s="134">
        <v>14</v>
      </c>
      <c r="H2108" s="134" t="s">
        <v>150</v>
      </c>
      <c r="I2108" s="134">
        <v>408</v>
      </c>
      <c r="J2108" s="134">
        <v>94</v>
      </c>
      <c r="K2108" s="115">
        <v>777</v>
      </c>
      <c r="L2108" s="134">
        <v>81</v>
      </c>
      <c r="M2108" s="134" t="s">
        <v>150</v>
      </c>
      <c r="N2108" s="134">
        <v>590</v>
      </c>
      <c r="O2108" s="134">
        <v>67</v>
      </c>
      <c r="P2108" s="134" t="s">
        <v>150</v>
      </c>
      <c r="Q2108" s="134">
        <v>39</v>
      </c>
      <c r="R2108" s="115" t="s">
        <v>150</v>
      </c>
      <c r="S2108" s="140">
        <v>72</v>
      </c>
    </row>
    <row r="2109" spans="1:19" s="177" customFormat="1" ht="8.1" customHeight="1">
      <c r="A2109" s="137">
        <v>73</v>
      </c>
      <c r="B2109" s="137"/>
      <c r="C2109" s="138" t="s">
        <v>103</v>
      </c>
      <c r="D2109" s="139"/>
      <c r="E2109" s="134" t="s">
        <v>150</v>
      </c>
      <c r="F2109" s="115" t="s">
        <v>150</v>
      </c>
      <c r="G2109" s="134" t="s">
        <v>150</v>
      </c>
      <c r="H2109" s="134" t="s">
        <v>150</v>
      </c>
      <c r="I2109" s="134" t="s">
        <v>150</v>
      </c>
      <c r="J2109" s="134" t="s">
        <v>150</v>
      </c>
      <c r="K2109" s="115" t="s">
        <v>150</v>
      </c>
      <c r="L2109" s="134" t="s">
        <v>150</v>
      </c>
      <c r="M2109" s="134" t="s">
        <v>150</v>
      </c>
      <c r="N2109" s="134" t="s">
        <v>150</v>
      </c>
      <c r="O2109" s="134" t="s">
        <v>150</v>
      </c>
      <c r="P2109" s="134" t="s">
        <v>150</v>
      </c>
      <c r="Q2109" s="134" t="s">
        <v>150</v>
      </c>
      <c r="R2109" s="115" t="s">
        <v>150</v>
      </c>
      <c r="S2109" s="140">
        <v>73</v>
      </c>
    </row>
    <row r="2110" spans="1:19" s="177" customFormat="1" ht="8.1" customHeight="1">
      <c r="A2110" s="137">
        <v>74</v>
      </c>
      <c r="B2110" s="137"/>
      <c r="C2110" s="138" t="s">
        <v>104</v>
      </c>
      <c r="D2110" s="139"/>
      <c r="E2110" s="134" t="s">
        <v>150</v>
      </c>
      <c r="F2110" s="115" t="s">
        <v>150</v>
      </c>
      <c r="G2110" s="134" t="s">
        <v>150</v>
      </c>
      <c r="H2110" s="134" t="s">
        <v>150</v>
      </c>
      <c r="I2110" s="134" t="s">
        <v>150</v>
      </c>
      <c r="J2110" s="134" t="s">
        <v>150</v>
      </c>
      <c r="K2110" s="115">
        <v>314</v>
      </c>
      <c r="L2110" s="134">
        <v>301</v>
      </c>
      <c r="M2110" s="134" t="s">
        <v>150</v>
      </c>
      <c r="N2110" s="134">
        <v>13</v>
      </c>
      <c r="O2110" s="134" t="s">
        <v>150</v>
      </c>
      <c r="P2110" s="134" t="s">
        <v>150</v>
      </c>
      <c r="Q2110" s="134" t="s">
        <v>150</v>
      </c>
      <c r="R2110" s="115" t="s">
        <v>150</v>
      </c>
      <c r="S2110" s="140">
        <v>74</v>
      </c>
    </row>
    <row r="2111" spans="1:19" s="179" customFormat="1" ht="8.1" customHeight="1">
      <c r="A2111" s="149"/>
      <c r="B2111" s="149"/>
      <c r="C2111" s="150" t="s">
        <v>105</v>
      </c>
      <c r="D2111" s="158"/>
      <c r="E2111" s="152" t="str">
        <f t="shared" ref="E2111:R2111" si="187">IF(SUM(E2103:E2110)&gt;0,SUM(E2103:E2110),"-")</f>
        <v>-</v>
      </c>
      <c r="F2111" s="152">
        <f t="shared" si="187"/>
        <v>634</v>
      </c>
      <c r="G2111" s="152">
        <f t="shared" si="187"/>
        <v>14</v>
      </c>
      <c r="H2111" s="152" t="str">
        <f t="shared" si="187"/>
        <v>-</v>
      </c>
      <c r="I2111" s="152">
        <f t="shared" si="187"/>
        <v>426</v>
      </c>
      <c r="J2111" s="152">
        <f t="shared" si="187"/>
        <v>194</v>
      </c>
      <c r="K2111" s="152">
        <f t="shared" si="187"/>
        <v>2271</v>
      </c>
      <c r="L2111" s="152">
        <f t="shared" si="187"/>
        <v>854</v>
      </c>
      <c r="M2111" s="152">
        <f t="shared" si="187"/>
        <v>17</v>
      </c>
      <c r="N2111" s="152">
        <f t="shared" si="187"/>
        <v>1274</v>
      </c>
      <c r="O2111" s="152">
        <f t="shared" si="187"/>
        <v>86</v>
      </c>
      <c r="P2111" s="152" t="str">
        <f t="shared" si="187"/>
        <v>-</v>
      </c>
      <c r="Q2111" s="152">
        <f t="shared" si="187"/>
        <v>40</v>
      </c>
      <c r="R2111" s="152" t="str">
        <f t="shared" si="187"/>
        <v>-</v>
      </c>
      <c r="S2111" s="153"/>
    </row>
    <row r="2112" spans="1:19" s="176" customFormat="1" ht="8.1" customHeight="1">
      <c r="A2112" s="130">
        <v>75</v>
      </c>
      <c r="B2112" s="130"/>
      <c r="C2112" s="131" t="s">
        <v>123</v>
      </c>
      <c r="D2112" s="132"/>
      <c r="E2112" s="134" t="s">
        <v>150</v>
      </c>
      <c r="F2112" s="115" t="s">
        <v>150</v>
      </c>
      <c r="G2112" s="134" t="s">
        <v>150</v>
      </c>
      <c r="H2112" s="134" t="s">
        <v>150</v>
      </c>
      <c r="I2112" s="134" t="s">
        <v>150</v>
      </c>
      <c r="J2112" s="134" t="s">
        <v>150</v>
      </c>
      <c r="K2112" s="115">
        <v>558</v>
      </c>
      <c r="L2112" s="134" t="s">
        <v>150</v>
      </c>
      <c r="M2112" s="134" t="s">
        <v>150</v>
      </c>
      <c r="N2112" s="134">
        <v>290</v>
      </c>
      <c r="O2112" s="134">
        <v>21</v>
      </c>
      <c r="P2112" s="134" t="s">
        <v>150</v>
      </c>
      <c r="Q2112" s="134">
        <v>247</v>
      </c>
      <c r="R2112" s="115" t="s">
        <v>150</v>
      </c>
      <c r="S2112" s="135">
        <v>75</v>
      </c>
    </row>
    <row r="2113" spans="1:22" s="177" customFormat="1" ht="8.1" customHeight="1">
      <c r="A2113" s="137">
        <v>76</v>
      </c>
      <c r="B2113" s="137"/>
      <c r="C2113" s="138" t="s">
        <v>107</v>
      </c>
      <c r="D2113" s="139"/>
      <c r="E2113" s="134" t="s">
        <v>150</v>
      </c>
      <c r="F2113" s="115" t="s">
        <v>150</v>
      </c>
      <c r="G2113" s="134" t="s">
        <v>150</v>
      </c>
      <c r="H2113" s="134" t="s">
        <v>150</v>
      </c>
      <c r="I2113" s="134" t="s">
        <v>150</v>
      </c>
      <c r="J2113" s="134" t="s">
        <v>150</v>
      </c>
      <c r="K2113" s="115">
        <v>49</v>
      </c>
      <c r="L2113" s="134">
        <v>49</v>
      </c>
      <c r="M2113" s="134" t="s">
        <v>150</v>
      </c>
      <c r="N2113" s="134" t="s">
        <v>150</v>
      </c>
      <c r="O2113" s="134" t="s">
        <v>150</v>
      </c>
      <c r="P2113" s="134" t="s">
        <v>150</v>
      </c>
      <c r="Q2113" s="134" t="s">
        <v>150</v>
      </c>
      <c r="R2113" s="115" t="s">
        <v>150</v>
      </c>
      <c r="S2113" s="140">
        <v>76</v>
      </c>
    </row>
    <row r="2114" spans="1:22" s="177" customFormat="1" ht="8.1" customHeight="1">
      <c r="A2114" s="137">
        <v>77</v>
      </c>
      <c r="B2114" s="137"/>
      <c r="C2114" s="138" t="s">
        <v>108</v>
      </c>
      <c r="D2114" s="139"/>
      <c r="E2114" s="134" t="s">
        <v>150</v>
      </c>
      <c r="F2114" s="115" t="s">
        <v>150</v>
      </c>
      <c r="G2114" s="134" t="s">
        <v>150</v>
      </c>
      <c r="H2114" s="134" t="s">
        <v>150</v>
      </c>
      <c r="I2114" s="134" t="s">
        <v>150</v>
      </c>
      <c r="J2114" s="134" t="s">
        <v>150</v>
      </c>
      <c r="K2114" s="115">
        <v>118</v>
      </c>
      <c r="L2114" s="134">
        <v>106</v>
      </c>
      <c r="M2114" s="134">
        <v>12</v>
      </c>
      <c r="N2114" s="134" t="s">
        <v>150</v>
      </c>
      <c r="O2114" s="134" t="s">
        <v>150</v>
      </c>
      <c r="P2114" s="134" t="s">
        <v>150</v>
      </c>
      <c r="Q2114" s="134" t="s">
        <v>150</v>
      </c>
      <c r="R2114" s="115" t="s">
        <v>150</v>
      </c>
      <c r="S2114" s="140">
        <v>77</v>
      </c>
    </row>
    <row r="2115" spans="1:22" s="177" customFormat="1" ht="8.1" customHeight="1">
      <c r="A2115" s="137">
        <v>78</v>
      </c>
      <c r="B2115" s="137"/>
      <c r="C2115" s="138" t="s">
        <v>109</v>
      </c>
      <c r="D2115" s="139"/>
      <c r="E2115" s="134" t="s">
        <v>150</v>
      </c>
      <c r="F2115" s="115" t="s">
        <v>150</v>
      </c>
      <c r="G2115" s="134" t="s">
        <v>150</v>
      </c>
      <c r="H2115" s="134" t="s">
        <v>150</v>
      </c>
      <c r="I2115" s="134" t="s">
        <v>150</v>
      </c>
      <c r="J2115" s="134" t="s">
        <v>150</v>
      </c>
      <c r="K2115" s="115" t="s">
        <v>150</v>
      </c>
      <c r="L2115" s="134" t="s">
        <v>150</v>
      </c>
      <c r="M2115" s="134" t="s">
        <v>150</v>
      </c>
      <c r="N2115" s="134" t="s">
        <v>150</v>
      </c>
      <c r="O2115" s="134" t="s">
        <v>150</v>
      </c>
      <c r="P2115" s="134" t="s">
        <v>150</v>
      </c>
      <c r="Q2115" s="134" t="s">
        <v>150</v>
      </c>
      <c r="R2115" s="115" t="s">
        <v>150</v>
      </c>
      <c r="S2115" s="140">
        <v>78</v>
      </c>
    </row>
    <row r="2116" spans="1:22" s="177" customFormat="1" ht="8.1" customHeight="1">
      <c r="A2116" s="137">
        <v>79</v>
      </c>
      <c r="B2116" s="137"/>
      <c r="C2116" s="138" t="s">
        <v>110</v>
      </c>
      <c r="D2116" s="139"/>
      <c r="E2116" s="134" t="s">
        <v>150</v>
      </c>
      <c r="F2116" s="115" t="s">
        <v>150</v>
      </c>
      <c r="G2116" s="134" t="s">
        <v>150</v>
      </c>
      <c r="H2116" s="134" t="s">
        <v>150</v>
      </c>
      <c r="I2116" s="134" t="s">
        <v>150</v>
      </c>
      <c r="J2116" s="134" t="s">
        <v>150</v>
      </c>
      <c r="K2116" s="115" t="s">
        <v>150</v>
      </c>
      <c r="L2116" s="134" t="s">
        <v>150</v>
      </c>
      <c r="M2116" s="134" t="s">
        <v>150</v>
      </c>
      <c r="N2116" s="134" t="s">
        <v>150</v>
      </c>
      <c r="O2116" s="134" t="s">
        <v>150</v>
      </c>
      <c r="P2116" s="134" t="s">
        <v>150</v>
      </c>
      <c r="Q2116" s="134" t="s">
        <v>150</v>
      </c>
      <c r="R2116" s="115" t="s">
        <v>150</v>
      </c>
      <c r="S2116" s="140">
        <v>79</v>
      </c>
    </row>
    <row r="2117" spans="1:22" s="177" customFormat="1" ht="8.1" customHeight="1">
      <c r="A2117" s="137">
        <v>80</v>
      </c>
      <c r="B2117" s="137"/>
      <c r="C2117" s="138" t="s">
        <v>156</v>
      </c>
      <c r="D2117" s="139"/>
      <c r="E2117" s="134" t="s">
        <v>150</v>
      </c>
      <c r="F2117" s="115" t="s">
        <v>150</v>
      </c>
      <c r="G2117" s="134" t="s">
        <v>150</v>
      </c>
      <c r="H2117" s="134" t="s">
        <v>150</v>
      </c>
      <c r="I2117" s="134" t="s">
        <v>150</v>
      </c>
      <c r="J2117" s="134" t="s">
        <v>150</v>
      </c>
      <c r="K2117" s="115">
        <v>118</v>
      </c>
      <c r="L2117" s="134">
        <v>102</v>
      </c>
      <c r="M2117" s="134">
        <v>9</v>
      </c>
      <c r="N2117" s="134" t="s">
        <v>150</v>
      </c>
      <c r="O2117" s="134">
        <v>7</v>
      </c>
      <c r="P2117" s="134" t="s">
        <v>150</v>
      </c>
      <c r="Q2117" s="134" t="s">
        <v>150</v>
      </c>
      <c r="R2117" s="115" t="s">
        <v>150</v>
      </c>
      <c r="S2117" s="140">
        <v>80</v>
      </c>
    </row>
    <row r="2118" spans="1:22" s="177" customFormat="1" ht="8.1" customHeight="1">
      <c r="A2118" s="137">
        <v>81</v>
      </c>
      <c r="B2118" s="137"/>
      <c r="C2118" s="138" t="s">
        <v>157</v>
      </c>
      <c r="D2118" s="139"/>
      <c r="E2118" s="134" t="s">
        <v>150</v>
      </c>
      <c r="F2118" s="115">
        <v>100</v>
      </c>
      <c r="G2118" s="134" t="s">
        <v>150</v>
      </c>
      <c r="H2118" s="134" t="s">
        <v>150</v>
      </c>
      <c r="I2118" s="134">
        <v>56</v>
      </c>
      <c r="J2118" s="134">
        <v>44</v>
      </c>
      <c r="K2118" s="115">
        <v>287</v>
      </c>
      <c r="L2118" s="134">
        <v>48</v>
      </c>
      <c r="M2118" s="134" t="s">
        <v>150</v>
      </c>
      <c r="N2118" s="134">
        <v>137</v>
      </c>
      <c r="O2118" s="134">
        <v>102</v>
      </c>
      <c r="P2118" s="134" t="s">
        <v>150</v>
      </c>
      <c r="Q2118" s="134" t="s">
        <v>150</v>
      </c>
      <c r="R2118" s="115" t="s">
        <v>150</v>
      </c>
      <c r="S2118" s="140">
        <v>81</v>
      </c>
    </row>
    <row r="2119" spans="1:22" s="179" customFormat="1" ht="8.1" customHeight="1">
      <c r="A2119" s="149"/>
      <c r="B2119" s="149"/>
      <c r="C2119" s="150" t="s">
        <v>113</v>
      </c>
      <c r="D2119" s="158"/>
      <c r="E2119" s="152" t="str">
        <f t="shared" ref="E2119:R2119" si="188">IF(SUM(E2112:E2118)&gt;0,SUM(E2112:E2118),"-")</f>
        <v>-</v>
      </c>
      <c r="F2119" s="152">
        <f t="shared" si="188"/>
        <v>100</v>
      </c>
      <c r="G2119" s="152" t="str">
        <f t="shared" si="188"/>
        <v>-</v>
      </c>
      <c r="H2119" s="152" t="str">
        <f t="shared" si="188"/>
        <v>-</v>
      </c>
      <c r="I2119" s="152">
        <f t="shared" si="188"/>
        <v>56</v>
      </c>
      <c r="J2119" s="152">
        <f t="shared" si="188"/>
        <v>44</v>
      </c>
      <c r="K2119" s="152">
        <f t="shared" si="188"/>
        <v>1130</v>
      </c>
      <c r="L2119" s="152">
        <f t="shared" si="188"/>
        <v>305</v>
      </c>
      <c r="M2119" s="152">
        <f t="shared" si="188"/>
        <v>21</v>
      </c>
      <c r="N2119" s="152">
        <f t="shared" si="188"/>
        <v>427</v>
      </c>
      <c r="O2119" s="152">
        <f t="shared" si="188"/>
        <v>130</v>
      </c>
      <c r="P2119" s="152" t="str">
        <f t="shared" si="188"/>
        <v>-</v>
      </c>
      <c r="Q2119" s="152">
        <f t="shared" si="188"/>
        <v>247</v>
      </c>
      <c r="R2119" s="152" t="str">
        <f t="shared" si="188"/>
        <v>-</v>
      </c>
      <c r="S2119" s="153"/>
    </row>
    <row r="2120" spans="1:22" s="193" customFormat="1" ht="8.1" customHeight="1">
      <c r="A2120" s="137">
        <v>82</v>
      </c>
      <c r="B2120" s="137"/>
      <c r="C2120" s="138" t="s">
        <v>114</v>
      </c>
      <c r="D2120" s="160"/>
      <c r="E2120" s="163" t="s">
        <v>150</v>
      </c>
      <c r="F2120" s="162" t="s">
        <v>150</v>
      </c>
      <c r="G2120" s="163" t="s">
        <v>150</v>
      </c>
      <c r="H2120" s="163" t="s">
        <v>150</v>
      </c>
      <c r="I2120" s="163" t="s">
        <v>150</v>
      </c>
      <c r="J2120" s="163" t="s">
        <v>150</v>
      </c>
      <c r="K2120" s="162" t="s">
        <v>150</v>
      </c>
      <c r="L2120" s="163" t="s">
        <v>150</v>
      </c>
      <c r="M2120" s="163" t="s">
        <v>150</v>
      </c>
      <c r="N2120" s="163" t="s">
        <v>150</v>
      </c>
      <c r="O2120" s="163" t="s">
        <v>150</v>
      </c>
      <c r="P2120" s="163" t="s">
        <v>150</v>
      </c>
      <c r="Q2120" s="163" t="s">
        <v>150</v>
      </c>
      <c r="R2120" s="162" t="s">
        <v>150</v>
      </c>
      <c r="S2120" s="140">
        <v>82</v>
      </c>
    </row>
    <row r="2121" spans="1:22" s="193" customFormat="1" ht="3" customHeight="1" thickBot="1">
      <c r="A2121" s="165"/>
      <c r="B2121" s="165"/>
      <c r="C2121" s="166"/>
      <c r="D2121" s="167"/>
      <c r="E2121" s="169"/>
      <c r="F2121" s="165"/>
      <c r="G2121" s="169"/>
      <c r="H2121" s="169"/>
      <c r="I2121" s="169"/>
      <c r="J2121" s="169"/>
      <c r="K2121" s="165"/>
      <c r="L2121" s="169"/>
      <c r="M2121" s="169"/>
      <c r="N2121" s="169"/>
      <c r="O2121" s="169"/>
      <c r="P2121" s="169"/>
      <c r="Q2121" s="169"/>
      <c r="R2121" s="165"/>
      <c r="S2121" s="168"/>
    </row>
    <row r="2122" spans="1:22" s="83" customFormat="1" ht="27" customHeight="1">
      <c r="A2122" s="73"/>
      <c r="B2122" s="74"/>
      <c r="C2122" s="1024" t="s">
        <v>126</v>
      </c>
      <c r="D2122" s="75"/>
      <c r="E2122" s="76"/>
      <c r="F2122" s="77"/>
      <c r="G2122" s="77"/>
      <c r="H2122" s="77"/>
      <c r="I2122" s="77"/>
      <c r="J2122" s="78" t="s">
        <v>127</v>
      </c>
      <c r="K2122" s="79" t="str">
        <f>"国・港別取扱量（"&amp;ROUNDDOWN(ROW(A2122)/100,0)+1&amp;"）"</f>
        <v>国・港別取扱量（22）</v>
      </c>
      <c r="L2122" s="77"/>
      <c r="M2122" s="76"/>
      <c r="N2122" s="76"/>
      <c r="O2122" s="76"/>
      <c r="P2122" s="80"/>
      <c r="Q2122" s="81"/>
      <c r="R2122" s="1026" t="s">
        <v>3</v>
      </c>
      <c r="S2122" s="82"/>
      <c r="U2122" s="84"/>
      <c r="V2122" s="85"/>
    </row>
    <row r="2123" spans="1:22" s="83" customFormat="1" ht="8.1" customHeight="1" thickBot="1">
      <c r="A2123" s="86"/>
      <c r="B2123" s="86"/>
      <c r="C2123" s="1025"/>
      <c r="D2123" s="87"/>
      <c r="E2123" s="87"/>
      <c r="F2123" s="87"/>
      <c r="G2123" s="87"/>
      <c r="H2123" s="87"/>
      <c r="I2123" s="87"/>
      <c r="J2123" s="87"/>
      <c r="K2123" s="87"/>
      <c r="L2123" s="87"/>
      <c r="M2123" s="87"/>
      <c r="N2123" s="87"/>
      <c r="O2123" s="87"/>
      <c r="P2123" s="88"/>
      <c r="Q2123" s="87"/>
      <c r="R2123" s="1027"/>
      <c r="S2123" s="88"/>
      <c r="U2123" s="89"/>
    </row>
    <row r="2124" spans="1:22" s="95" customFormat="1" ht="12.95" customHeight="1">
      <c r="A2124" s="90"/>
      <c r="B2124" s="90"/>
      <c r="C2124" s="90"/>
      <c r="D2124" s="170" t="s">
        <v>128</v>
      </c>
      <c r="E2124" s="171" t="s">
        <v>400</v>
      </c>
      <c r="F2124" s="93" t="s">
        <v>409</v>
      </c>
      <c r="G2124" s="1028" t="s">
        <v>409</v>
      </c>
      <c r="H2124" s="1030"/>
      <c r="I2124" s="1030"/>
      <c r="J2124" s="1030"/>
      <c r="K2124" s="1030" t="s">
        <v>409</v>
      </c>
      <c r="L2124" s="1030"/>
      <c r="M2124" s="1030"/>
      <c r="N2124" s="1030"/>
      <c r="O2124" s="1030"/>
      <c r="P2124" s="1029"/>
      <c r="Q2124" s="93" t="s">
        <v>410</v>
      </c>
      <c r="R2124" s="218" t="s">
        <v>410</v>
      </c>
      <c r="S2124" s="94"/>
    </row>
    <row r="2125" spans="1:22" s="95" customFormat="1" ht="19.5" customHeight="1">
      <c r="A2125" s="96" t="s">
        <v>132</v>
      </c>
      <c r="B2125" s="96"/>
      <c r="C2125" s="97"/>
      <c r="D2125" s="98"/>
      <c r="E2125" s="213" t="s">
        <v>226</v>
      </c>
      <c r="F2125" s="100" t="s">
        <v>133</v>
      </c>
      <c r="G2125" s="212" t="s">
        <v>411</v>
      </c>
      <c r="H2125" s="212" t="s">
        <v>412</v>
      </c>
      <c r="I2125" s="212" t="s">
        <v>413</v>
      </c>
      <c r="J2125" s="214" t="s">
        <v>414</v>
      </c>
      <c r="K2125" s="213" t="s">
        <v>415</v>
      </c>
      <c r="L2125" s="213" t="s">
        <v>416</v>
      </c>
      <c r="M2125" s="213" t="s">
        <v>417</v>
      </c>
      <c r="N2125" s="213" t="s">
        <v>418</v>
      </c>
      <c r="O2125" s="213" t="s">
        <v>419</v>
      </c>
      <c r="P2125" s="213" t="s">
        <v>226</v>
      </c>
      <c r="Q2125" s="100" t="s">
        <v>133</v>
      </c>
      <c r="R2125" s="212" t="s">
        <v>420</v>
      </c>
      <c r="S2125" s="103"/>
    </row>
    <row r="2126" spans="1:22" s="95" customFormat="1" ht="3" customHeight="1">
      <c r="A2126" s="105"/>
      <c r="B2126" s="105"/>
      <c r="C2126" s="106"/>
      <c r="D2126" s="107"/>
      <c r="E2126" s="109"/>
      <c r="F2126" s="109"/>
      <c r="G2126" s="109"/>
      <c r="H2126" s="109"/>
      <c r="I2126" s="109"/>
      <c r="J2126" s="109"/>
      <c r="K2126" s="109"/>
      <c r="L2126" s="109"/>
      <c r="M2126" s="109"/>
      <c r="N2126" s="109"/>
      <c r="O2126" s="109"/>
      <c r="P2126" s="109"/>
      <c r="Q2126" s="109"/>
      <c r="R2126" s="109"/>
      <c r="S2126" s="110"/>
    </row>
    <row r="2127" spans="1:22" s="117" customFormat="1" ht="9" customHeight="1">
      <c r="A2127" s="111"/>
      <c r="B2127" s="111"/>
      <c r="C2127" s="112" t="s">
        <v>129</v>
      </c>
      <c r="D2127" s="113"/>
      <c r="E2127" s="115">
        <f t="shared" ref="E2127:R2127" si="189">IF(SUM(E2143,E2150,E2161,E2177,E2193,E2203,E2212,E2220,E2221)=0,"-",SUM(E2143,E2150,E2161,E2177,E2193,E2203,E2212,E2220,E2221))</f>
        <v>599</v>
      </c>
      <c r="F2127" s="115">
        <f t="shared" si="189"/>
        <v>167081</v>
      </c>
      <c r="G2127" s="115">
        <f t="shared" si="189"/>
        <v>54972</v>
      </c>
      <c r="H2127" s="115">
        <f t="shared" si="189"/>
        <v>45552</v>
      </c>
      <c r="I2127" s="115">
        <f t="shared" si="189"/>
        <v>23206</v>
      </c>
      <c r="J2127" s="115">
        <f t="shared" si="189"/>
        <v>12388</v>
      </c>
      <c r="K2127" s="115">
        <f t="shared" si="189"/>
        <v>10584</v>
      </c>
      <c r="L2127" s="115">
        <f t="shared" si="189"/>
        <v>8915</v>
      </c>
      <c r="M2127" s="115">
        <f t="shared" si="189"/>
        <v>4837</v>
      </c>
      <c r="N2127" s="115">
        <f t="shared" si="189"/>
        <v>3354</v>
      </c>
      <c r="O2127" s="115">
        <f t="shared" si="189"/>
        <v>1703</v>
      </c>
      <c r="P2127" s="115">
        <f t="shared" si="189"/>
        <v>1570</v>
      </c>
      <c r="Q2127" s="115">
        <f t="shared" si="189"/>
        <v>2104</v>
      </c>
      <c r="R2127" s="115">
        <f t="shared" si="189"/>
        <v>1837</v>
      </c>
      <c r="S2127" s="116"/>
    </row>
    <row r="2128" spans="1:22" s="175" customFormat="1" ht="3" customHeight="1">
      <c r="A2128" s="111"/>
      <c r="B2128" s="111"/>
      <c r="C2128" s="112"/>
      <c r="D2128" s="113"/>
      <c r="E2128" s="120"/>
      <c r="F2128" s="119"/>
      <c r="G2128" s="120"/>
      <c r="H2128" s="120"/>
      <c r="I2128" s="120"/>
      <c r="J2128" s="120"/>
      <c r="K2128" s="120"/>
      <c r="L2128" s="120"/>
      <c r="M2128" s="120"/>
      <c r="N2128" s="120"/>
      <c r="O2128" s="120"/>
      <c r="P2128" s="120"/>
      <c r="Q2128" s="119"/>
      <c r="R2128" s="120"/>
      <c r="S2128" s="116"/>
    </row>
    <row r="2129" spans="1:60" s="175" customFormat="1" ht="3" customHeight="1">
      <c r="A2129" s="111"/>
      <c r="B2129" s="111"/>
      <c r="C2129" s="112"/>
      <c r="D2129" s="113"/>
      <c r="E2129" s="120"/>
      <c r="F2129" s="119"/>
      <c r="G2129" s="120"/>
      <c r="H2129" s="120"/>
      <c r="I2129" s="120"/>
      <c r="J2129" s="120"/>
      <c r="K2129" s="120"/>
      <c r="L2129" s="120"/>
      <c r="M2129" s="120"/>
      <c r="N2129" s="120"/>
      <c r="O2129" s="120"/>
      <c r="P2129" s="120"/>
      <c r="Q2129" s="119"/>
      <c r="R2129" s="120"/>
      <c r="S2129" s="116"/>
    </row>
    <row r="2130" spans="1:60" s="175" customFormat="1" ht="9" customHeight="1">
      <c r="A2130" s="111"/>
      <c r="B2130" s="111"/>
      <c r="C2130" s="121" t="s">
        <v>145</v>
      </c>
      <c r="D2130" s="113"/>
      <c r="E2130" s="115" t="s">
        <v>26</v>
      </c>
      <c r="F2130" s="115">
        <v>142795</v>
      </c>
      <c r="G2130" s="115">
        <v>54972</v>
      </c>
      <c r="H2130" s="115">
        <v>45552</v>
      </c>
      <c r="I2130" s="115">
        <v>133</v>
      </c>
      <c r="J2130" s="115">
        <v>12388</v>
      </c>
      <c r="K2130" s="115">
        <v>9431</v>
      </c>
      <c r="L2130" s="115">
        <v>8915</v>
      </c>
      <c r="M2130" s="115">
        <v>4837</v>
      </c>
      <c r="N2130" s="115">
        <v>3354</v>
      </c>
      <c r="O2130" s="115">
        <v>1703</v>
      </c>
      <c r="P2130" s="115">
        <v>1510</v>
      </c>
      <c r="Q2130" s="115">
        <v>2002</v>
      </c>
      <c r="R2130" s="115">
        <v>1837</v>
      </c>
      <c r="S2130" s="116"/>
    </row>
    <row r="2131" spans="1:60" s="175" customFormat="1" ht="3" customHeight="1">
      <c r="A2131" s="122"/>
      <c r="B2131" s="122"/>
      <c r="C2131" s="123"/>
      <c r="D2131" s="124"/>
      <c r="E2131" s="127"/>
      <c r="F2131" s="126"/>
      <c r="G2131" s="127"/>
      <c r="H2131" s="127"/>
      <c r="I2131" s="127"/>
      <c r="J2131" s="127"/>
      <c r="K2131" s="127"/>
      <c r="L2131" s="127"/>
      <c r="M2131" s="127"/>
      <c r="N2131" s="127"/>
      <c r="O2131" s="127"/>
      <c r="P2131" s="127"/>
      <c r="Q2131" s="126"/>
      <c r="R2131" s="127"/>
      <c r="S2131" s="128"/>
      <c r="AP2131" s="215"/>
      <c r="AQ2131" s="215"/>
      <c r="AR2131" s="215"/>
      <c r="AS2131" s="215"/>
      <c r="AT2131" s="215"/>
      <c r="AU2131" s="215"/>
      <c r="AV2131" s="215"/>
      <c r="AW2131" s="215"/>
      <c r="AX2131" s="215"/>
      <c r="AY2131" s="215"/>
      <c r="AZ2131" s="215"/>
      <c r="BA2131" s="215"/>
      <c r="BB2131" s="215"/>
      <c r="BC2131" s="215"/>
      <c r="BD2131" s="215"/>
      <c r="BE2131" s="215"/>
      <c r="BF2131" s="215"/>
      <c r="BG2131" s="215"/>
      <c r="BH2131" s="215"/>
    </row>
    <row r="2132" spans="1:60" s="176" customFormat="1" ht="8.1" customHeight="1">
      <c r="A2132" s="130">
        <v>1</v>
      </c>
      <c r="B2132" s="130"/>
      <c r="C2132" s="131" t="s">
        <v>22</v>
      </c>
      <c r="D2132" s="132"/>
      <c r="E2132" s="134" t="s">
        <v>172</v>
      </c>
      <c r="F2132" s="115" t="s">
        <v>150</v>
      </c>
      <c r="G2132" s="134" t="s">
        <v>150</v>
      </c>
      <c r="H2132" s="134" t="s">
        <v>150</v>
      </c>
      <c r="I2132" s="134" t="s">
        <v>150</v>
      </c>
      <c r="J2132" s="134" t="s">
        <v>150</v>
      </c>
      <c r="K2132" s="134" t="s">
        <v>150</v>
      </c>
      <c r="L2132" s="134" t="s">
        <v>150</v>
      </c>
      <c r="M2132" s="134" t="s">
        <v>150</v>
      </c>
      <c r="N2132" s="134" t="s">
        <v>150</v>
      </c>
      <c r="O2132" s="134" t="s">
        <v>150</v>
      </c>
      <c r="P2132" s="134" t="s">
        <v>150</v>
      </c>
      <c r="Q2132" s="115" t="s">
        <v>150</v>
      </c>
      <c r="R2132" s="134" t="s">
        <v>150</v>
      </c>
      <c r="S2132" s="135">
        <v>1</v>
      </c>
    </row>
    <row r="2133" spans="1:60" s="177" customFormat="1" ht="8.1" customHeight="1">
      <c r="A2133" s="137">
        <v>2</v>
      </c>
      <c r="B2133" s="137"/>
      <c r="C2133" s="138" t="s">
        <v>23</v>
      </c>
      <c r="D2133" s="139"/>
      <c r="E2133" s="134" t="s">
        <v>150</v>
      </c>
      <c r="F2133" s="115" t="s">
        <v>150</v>
      </c>
      <c r="G2133" s="134" t="s">
        <v>150</v>
      </c>
      <c r="H2133" s="134" t="s">
        <v>150</v>
      </c>
      <c r="I2133" s="134" t="s">
        <v>150</v>
      </c>
      <c r="J2133" s="134" t="s">
        <v>150</v>
      </c>
      <c r="K2133" s="134" t="s">
        <v>150</v>
      </c>
      <c r="L2133" s="134" t="s">
        <v>150</v>
      </c>
      <c r="M2133" s="134" t="s">
        <v>150</v>
      </c>
      <c r="N2133" s="134" t="s">
        <v>150</v>
      </c>
      <c r="O2133" s="134" t="s">
        <v>150</v>
      </c>
      <c r="P2133" s="134" t="s">
        <v>150</v>
      </c>
      <c r="Q2133" s="115" t="s">
        <v>150</v>
      </c>
      <c r="R2133" s="134" t="s">
        <v>150</v>
      </c>
      <c r="S2133" s="140">
        <v>2</v>
      </c>
    </row>
    <row r="2134" spans="1:60" s="177" customFormat="1" ht="8.1" customHeight="1">
      <c r="A2134" s="137">
        <v>3</v>
      </c>
      <c r="B2134" s="137"/>
      <c r="C2134" s="138" t="s">
        <v>24</v>
      </c>
      <c r="D2134" s="139"/>
      <c r="E2134" s="134" t="s">
        <v>150</v>
      </c>
      <c r="F2134" s="115" t="s">
        <v>150</v>
      </c>
      <c r="G2134" s="134" t="s">
        <v>150</v>
      </c>
      <c r="H2134" s="134" t="s">
        <v>150</v>
      </c>
      <c r="I2134" s="134" t="s">
        <v>150</v>
      </c>
      <c r="J2134" s="134" t="s">
        <v>150</v>
      </c>
      <c r="K2134" s="134" t="s">
        <v>150</v>
      </c>
      <c r="L2134" s="134" t="s">
        <v>150</v>
      </c>
      <c r="M2134" s="134" t="s">
        <v>150</v>
      </c>
      <c r="N2134" s="134" t="s">
        <v>150</v>
      </c>
      <c r="O2134" s="134" t="s">
        <v>150</v>
      </c>
      <c r="P2134" s="134" t="s">
        <v>150</v>
      </c>
      <c r="Q2134" s="115" t="s">
        <v>150</v>
      </c>
      <c r="R2134" s="134" t="s">
        <v>150</v>
      </c>
      <c r="S2134" s="140">
        <v>3</v>
      </c>
    </row>
    <row r="2135" spans="1:60" s="177" customFormat="1" ht="8.1" customHeight="1">
      <c r="A2135" s="137">
        <v>4</v>
      </c>
      <c r="B2135" s="137"/>
      <c r="C2135" s="138" t="s">
        <v>25</v>
      </c>
      <c r="D2135" s="139"/>
      <c r="E2135" s="134" t="s">
        <v>150</v>
      </c>
      <c r="F2135" s="115" t="s">
        <v>150</v>
      </c>
      <c r="G2135" s="134" t="s">
        <v>150</v>
      </c>
      <c r="H2135" s="134" t="s">
        <v>150</v>
      </c>
      <c r="I2135" s="134" t="s">
        <v>150</v>
      </c>
      <c r="J2135" s="134" t="s">
        <v>150</v>
      </c>
      <c r="K2135" s="134" t="s">
        <v>150</v>
      </c>
      <c r="L2135" s="134" t="s">
        <v>150</v>
      </c>
      <c r="M2135" s="134" t="s">
        <v>150</v>
      </c>
      <c r="N2135" s="134" t="s">
        <v>150</v>
      </c>
      <c r="O2135" s="134" t="s">
        <v>150</v>
      </c>
      <c r="P2135" s="134" t="s">
        <v>150</v>
      </c>
      <c r="Q2135" s="115" t="s">
        <v>150</v>
      </c>
      <c r="R2135" s="134" t="s">
        <v>150</v>
      </c>
      <c r="S2135" s="140">
        <v>4</v>
      </c>
    </row>
    <row r="2136" spans="1:60" s="177" customFormat="1" ht="8.1" customHeight="1">
      <c r="A2136" s="137">
        <v>5</v>
      </c>
      <c r="B2136" s="137"/>
      <c r="C2136" s="138" t="s">
        <v>27</v>
      </c>
      <c r="D2136" s="139"/>
      <c r="E2136" s="134" t="s">
        <v>150</v>
      </c>
      <c r="F2136" s="115" t="s">
        <v>150</v>
      </c>
      <c r="G2136" s="134" t="s">
        <v>150</v>
      </c>
      <c r="H2136" s="134" t="s">
        <v>150</v>
      </c>
      <c r="I2136" s="134" t="s">
        <v>150</v>
      </c>
      <c r="J2136" s="134" t="s">
        <v>150</v>
      </c>
      <c r="K2136" s="134" t="s">
        <v>150</v>
      </c>
      <c r="L2136" s="134" t="s">
        <v>150</v>
      </c>
      <c r="M2136" s="134" t="s">
        <v>150</v>
      </c>
      <c r="N2136" s="134" t="s">
        <v>150</v>
      </c>
      <c r="O2136" s="134" t="s">
        <v>150</v>
      </c>
      <c r="P2136" s="134" t="s">
        <v>150</v>
      </c>
      <c r="Q2136" s="115" t="s">
        <v>150</v>
      </c>
      <c r="R2136" s="134" t="s">
        <v>150</v>
      </c>
      <c r="S2136" s="140">
        <v>5</v>
      </c>
    </row>
    <row r="2137" spans="1:60" s="177" customFormat="1" ht="8.1" customHeight="1">
      <c r="A2137" s="137">
        <v>6</v>
      </c>
      <c r="B2137" s="137"/>
      <c r="C2137" s="138" t="s">
        <v>28</v>
      </c>
      <c r="D2137" s="139"/>
      <c r="E2137" s="134" t="s">
        <v>150</v>
      </c>
      <c r="F2137" s="115" t="s">
        <v>150</v>
      </c>
      <c r="G2137" s="134" t="s">
        <v>150</v>
      </c>
      <c r="H2137" s="134" t="s">
        <v>150</v>
      </c>
      <c r="I2137" s="134" t="s">
        <v>150</v>
      </c>
      <c r="J2137" s="134" t="s">
        <v>150</v>
      </c>
      <c r="K2137" s="134" t="s">
        <v>150</v>
      </c>
      <c r="L2137" s="134" t="s">
        <v>150</v>
      </c>
      <c r="M2137" s="134" t="s">
        <v>150</v>
      </c>
      <c r="N2137" s="134" t="s">
        <v>150</v>
      </c>
      <c r="O2137" s="134" t="s">
        <v>150</v>
      </c>
      <c r="P2137" s="134" t="s">
        <v>150</v>
      </c>
      <c r="Q2137" s="115" t="s">
        <v>150</v>
      </c>
      <c r="R2137" s="134" t="s">
        <v>150</v>
      </c>
      <c r="S2137" s="140">
        <v>6</v>
      </c>
    </row>
    <row r="2138" spans="1:60" s="177" customFormat="1" ht="8.1" customHeight="1">
      <c r="A2138" s="137">
        <v>7</v>
      </c>
      <c r="B2138" s="137"/>
      <c r="C2138" s="138" t="s">
        <v>29</v>
      </c>
      <c r="D2138" s="139"/>
      <c r="E2138" s="134" t="s">
        <v>150</v>
      </c>
      <c r="F2138" s="115" t="s">
        <v>150</v>
      </c>
      <c r="G2138" s="134" t="s">
        <v>150</v>
      </c>
      <c r="H2138" s="134" t="s">
        <v>150</v>
      </c>
      <c r="I2138" s="134" t="s">
        <v>150</v>
      </c>
      <c r="J2138" s="134" t="s">
        <v>150</v>
      </c>
      <c r="K2138" s="134" t="s">
        <v>150</v>
      </c>
      <c r="L2138" s="134" t="s">
        <v>150</v>
      </c>
      <c r="M2138" s="134" t="s">
        <v>150</v>
      </c>
      <c r="N2138" s="134" t="s">
        <v>150</v>
      </c>
      <c r="O2138" s="134" t="s">
        <v>150</v>
      </c>
      <c r="P2138" s="134" t="s">
        <v>150</v>
      </c>
      <c r="Q2138" s="115" t="s">
        <v>150</v>
      </c>
      <c r="R2138" s="134" t="s">
        <v>150</v>
      </c>
      <c r="S2138" s="140">
        <v>7</v>
      </c>
    </row>
    <row r="2139" spans="1:60" s="177" customFormat="1" ht="8.1" customHeight="1">
      <c r="A2139" s="137">
        <v>8</v>
      </c>
      <c r="B2139" s="137"/>
      <c r="C2139" s="138" t="s">
        <v>30</v>
      </c>
      <c r="D2139" s="139"/>
      <c r="E2139" s="134" t="s">
        <v>150</v>
      </c>
      <c r="F2139" s="115">
        <v>96</v>
      </c>
      <c r="G2139" s="134" t="s">
        <v>150</v>
      </c>
      <c r="H2139" s="134">
        <v>96</v>
      </c>
      <c r="I2139" s="134" t="s">
        <v>150</v>
      </c>
      <c r="J2139" s="134" t="s">
        <v>150</v>
      </c>
      <c r="K2139" s="134" t="s">
        <v>150</v>
      </c>
      <c r="L2139" s="134" t="s">
        <v>150</v>
      </c>
      <c r="M2139" s="134" t="s">
        <v>150</v>
      </c>
      <c r="N2139" s="134" t="s">
        <v>150</v>
      </c>
      <c r="O2139" s="134" t="s">
        <v>150</v>
      </c>
      <c r="P2139" s="134" t="s">
        <v>150</v>
      </c>
      <c r="Q2139" s="115" t="s">
        <v>150</v>
      </c>
      <c r="R2139" s="134" t="s">
        <v>150</v>
      </c>
      <c r="S2139" s="140">
        <v>8</v>
      </c>
    </row>
    <row r="2140" spans="1:60" s="177" customFormat="1" ht="8.1" customHeight="1">
      <c r="A2140" s="137">
        <v>9</v>
      </c>
      <c r="B2140" s="137"/>
      <c r="C2140" s="138" t="s">
        <v>31</v>
      </c>
      <c r="D2140" s="139"/>
      <c r="E2140" s="134" t="s">
        <v>150</v>
      </c>
      <c r="F2140" s="115" t="s">
        <v>150</v>
      </c>
      <c r="G2140" s="134" t="s">
        <v>150</v>
      </c>
      <c r="H2140" s="134" t="s">
        <v>150</v>
      </c>
      <c r="I2140" s="134" t="s">
        <v>150</v>
      </c>
      <c r="J2140" s="134" t="s">
        <v>150</v>
      </c>
      <c r="K2140" s="134" t="s">
        <v>150</v>
      </c>
      <c r="L2140" s="134" t="s">
        <v>150</v>
      </c>
      <c r="M2140" s="134" t="s">
        <v>150</v>
      </c>
      <c r="N2140" s="134" t="s">
        <v>150</v>
      </c>
      <c r="O2140" s="134" t="s">
        <v>150</v>
      </c>
      <c r="P2140" s="134" t="s">
        <v>150</v>
      </c>
      <c r="Q2140" s="115" t="s">
        <v>150</v>
      </c>
      <c r="R2140" s="134" t="s">
        <v>150</v>
      </c>
      <c r="S2140" s="140">
        <v>9</v>
      </c>
    </row>
    <row r="2141" spans="1:60" s="177" customFormat="1" ht="8.1" customHeight="1">
      <c r="A2141" s="137">
        <v>10</v>
      </c>
      <c r="B2141" s="137"/>
      <c r="C2141" s="138" t="s">
        <v>32</v>
      </c>
      <c r="D2141" s="139"/>
      <c r="E2141" s="134" t="s">
        <v>150</v>
      </c>
      <c r="F2141" s="115">
        <v>15</v>
      </c>
      <c r="G2141" s="134" t="s">
        <v>150</v>
      </c>
      <c r="H2141" s="134">
        <v>15</v>
      </c>
      <c r="I2141" s="134" t="s">
        <v>150</v>
      </c>
      <c r="J2141" s="134" t="s">
        <v>150</v>
      </c>
      <c r="K2141" s="134" t="s">
        <v>150</v>
      </c>
      <c r="L2141" s="134" t="s">
        <v>150</v>
      </c>
      <c r="M2141" s="134" t="s">
        <v>150</v>
      </c>
      <c r="N2141" s="134" t="s">
        <v>150</v>
      </c>
      <c r="O2141" s="134" t="s">
        <v>150</v>
      </c>
      <c r="P2141" s="134" t="s">
        <v>150</v>
      </c>
      <c r="Q2141" s="115" t="s">
        <v>150</v>
      </c>
      <c r="R2141" s="134" t="s">
        <v>150</v>
      </c>
      <c r="S2141" s="140">
        <v>10</v>
      </c>
    </row>
    <row r="2142" spans="1:60" s="177" customFormat="1" ht="8.1" customHeight="1">
      <c r="A2142" s="137">
        <v>11</v>
      </c>
      <c r="B2142" s="137"/>
      <c r="C2142" s="138" t="s">
        <v>33</v>
      </c>
      <c r="D2142" s="139"/>
      <c r="E2142" s="134" t="s">
        <v>150</v>
      </c>
      <c r="F2142" s="115" t="s">
        <v>150</v>
      </c>
      <c r="G2142" s="134" t="s">
        <v>150</v>
      </c>
      <c r="H2142" s="134" t="s">
        <v>150</v>
      </c>
      <c r="I2142" s="134" t="s">
        <v>150</v>
      </c>
      <c r="J2142" s="134" t="s">
        <v>150</v>
      </c>
      <c r="K2142" s="134" t="s">
        <v>150</v>
      </c>
      <c r="L2142" s="134" t="s">
        <v>150</v>
      </c>
      <c r="M2142" s="134" t="s">
        <v>150</v>
      </c>
      <c r="N2142" s="134" t="s">
        <v>150</v>
      </c>
      <c r="O2142" s="134" t="s">
        <v>150</v>
      </c>
      <c r="P2142" s="134" t="s">
        <v>150</v>
      </c>
      <c r="Q2142" s="115" t="s">
        <v>150</v>
      </c>
      <c r="R2142" s="134" t="s">
        <v>150</v>
      </c>
      <c r="S2142" s="140">
        <v>11</v>
      </c>
    </row>
    <row r="2143" spans="1:60" s="179" customFormat="1" ht="8.1" customHeight="1">
      <c r="A2143" s="149"/>
      <c r="B2143" s="149"/>
      <c r="C2143" s="150" t="s">
        <v>34</v>
      </c>
      <c r="D2143" s="158"/>
      <c r="E2143" s="152" t="str">
        <f t="shared" ref="E2143:R2143" si="190">IF(SUM(E2132:E2142)&gt;0,SUM(E2132:E2142),"-")</f>
        <v>-</v>
      </c>
      <c r="F2143" s="152">
        <f t="shared" si="190"/>
        <v>111</v>
      </c>
      <c r="G2143" s="152" t="str">
        <f t="shared" si="190"/>
        <v>-</v>
      </c>
      <c r="H2143" s="152">
        <f t="shared" si="190"/>
        <v>111</v>
      </c>
      <c r="I2143" s="152" t="str">
        <f t="shared" si="190"/>
        <v>-</v>
      </c>
      <c r="J2143" s="152" t="str">
        <f t="shared" si="190"/>
        <v>-</v>
      </c>
      <c r="K2143" s="152" t="str">
        <f t="shared" si="190"/>
        <v>-</v>
      </c>
      <c r="L2143" s="152" t="str">
        <f t="shared" si="190"/>
        <v>-</v>
      </c>
      <c r="M2143" s="152" t="str">
        <f t="shared" si="190"/>
        <v>-</v>
      </c>
      <c r="N2143" s="152" t="str">
        <f t="shared" si="190"/>
        <v>-</v>
      </c>
      <c r="O2143" s="152" t="str">
        <f t="shared" si="190"/>
        <v>-</v>
      </c>
      <c r="P2143" s="152" t="str">
        <f t="shared" si="190"/>
        <v>-</v>
      </c>
      <c r="Q2143" s="152" t="str">
        <f t="shared" si="190"/>
        <v>-</v>
      </c>
      <c r="R2143" s="152" t="str">
        <f t="shared" si="190"/>
        <v>-</v>
      </c>
      <c r="S2143" s="153"/>
    </row>
    <row r="2144" spans="1:60" s="176" customFormat="1" ht="8.1" customHeight="1">
      <c r="A2144" s="130">
        <v>12</v>
      </c>
      <c r="B2144" s="130"/>
      <c r="C2144" s="131" t="s">
        <v>35</v>
      </c>
      <c r="D2144" s="132"/>
      <c r="E2144" s="134" t="s">
        <v>150</v>
      </c>
      <c r="F2144" s="115" t="s">
        <v>150</v>
      </c>
      <c r="G2144" s="134" t="s">
        <v>150</v>
      </c>
      <c r="H2144" s="134" t="s">
        <v>150</v>
      </c>
      <c r="I2144" s="134" t="s">
        <v>150</v>
      </c>
      <c r="J2144" s="134" t="s">
        <v>150</v>
      </c>
      <c r="K2144" s="134" t="s">
        <v>150</v>
      </c>
      <c r="L2144" s="134" t="s">
        <v>150</v>
      </c>
      <c r="M2144" s="134" t="s">
        <v>150</v>
      </c>
      <c r="N2144" s="134" t="s">
        <v>150</v>
      </c>
      <c r="O2144" s="134" t="s">
        <v>150</v>
      </c>
      <c r="P2144" s="134" t="s">
        <v>150</v>
      </c>
      <c r="Q2144" s="115" t="s">
        <v>150</v>
      </c>
      <c r="R2144" s="134" t="s">
        <v>150</v>
      </c>
      <c r="S2144" s="135">
        <v>12</v>
      </c>
    </row>
    <row r="2145" spans="1:19" s="177" customFormat="1" ht="8.1" customHeight="1">
      <c r="A2145" s="137">
        <v>13</v>
      </c>
      <c r="B2145" s="137"/>
      <c r="C2145" s="138" t="s">
        <v>37</v>
      </c>
      <c r="D2145" s="139"/>
      <c r="E2145" s="134" t="s">
        <v>150</v>
      </c>
      <c r="F2145" s="115" t="s">
        <v>150</v>
      </c>
      <c r="G2145" s="134" t="s">
        <v>150</v>
      </c>
      <c r="H2145" s="134" t="s">
        <v>150</v>
      </c>
      <c r="I2145" s="134" t="s">
        <v>150</v>
      </c>
      <c r="J2145" s="134" t="s">
        <v>150</v>
      </c>
      <c r="K2145" s="134" t="s">
        <v>150</v>
      </c>
      <c r="L2145" s="134" t="s">
        <v>150</v>
      </c>
      <c r="M2145" s="134" t="s">
        <v>150</v>
      </c>
      <c r="N2145" s="134" t="s">
        <v>150</v>
      </c>
      <c r="O2145" s="134" t="s">
        <v>150</v>
      </c>
      <c r="P2145" s="134" t="s">
        <v>150</v>
      </c>
      <c r="Q2145" s="115" t="s">
        <v>150</v>
      </c>
      <c r="R2145" s="134" t="s">
        <v>150</v>
      </c>
      <c r="S2145" s="140">
        <v>13</v>
      </c>
    </row>
    <row r="2146" spans="1:19" s="177" customFormat="1" ht="8.1" customHeight="1">
      <c r="A2146" s="137">
        <v>14</v>
      </c>
      <c r="B2146" s="137"/>
      <c r="C2146" s="138" t="s">
        <v>38</v>
      </c>
      <c r="D2146" s="139"/>
      <c r="E2146" s="134" t="s">
        <v>150</v>
      </c>
      <c r="F2146" s="115" t="s">
        <v>150</v>
      </c>
      <c r="G2146" s="134" t="s">
        <v>150</v>
      </c>
      <c r="H2146" s="134" t="s">
        <v>150</v>
      </c>
      <c r="I2146" s="134" t="s">
        <v>150</v>
      </c>
      <c r="J2146" s="134" t="s">
        <v>150</v>
      </c>
      <c r="K2146" s="134" t="s">
        <v>150</v>
      </c>
      <c r="L2146" s="134" t="s">
        <v>150</v>
      </c>
      <c r="M2146" s="134" t="s">
        <v>150</v>
      </c>
      <c r="N2146" s="134" t="s">
        <v>150</v>
      </c>
      <c r="O2146" s="134" t="s">
        <v>150</v>
      </c>
      <c r="P2146" s="134" t="s">
        <v>150</v>
      </c>
      <c r="Q2146" s="115" t="s">
        <v>150</v>
      </c>
      <c r="R2146" s="134" t="s">
        <v>150</v>
      </c>
      <c r="S2146" s="140">
        <v>14</v>
      </c>
    </row>
    <row r="2147" spans="1:19" s="177" customFormat="1" ht="8.1" customHeight="1">
      <c r="A2147" s="137">
        <v>15</v>
      </c>
      <c r="B2147" s="137"/>
      <c r="C2147" s="138" t="s">
        <v>39</v>
      </c>
      <c r="D2147" s="139"/>
      <c r="E2147" s="134" t="s">
        <v>150</v>
      </c>
      <c r="F2147" s="115" t="s">
        <v>150</v>
      </c>
      <c r="G2147" s="134" t="s">
        <v>150</v>
      </c>
      <c r="H2147" s="134" t="s">
        <v>150</v>
      </c>
      <c r="I2147" s="134" t="s">
        <v>150</v>
      </c>
      <c r="J2147" s="134" t="s">
        <v>150</v>
      </c>
      <c r="K2147" s="134" t="s">
        <v>150</v>
      </c>
      <c r="L2147" s="134" t="s">
        <v>150</v>
      </c>
      <c r="M2147" s="134" t="s">
        <v>150</v>
      </c>
      <c r="N2147" s="134" t="s">
        <v>150</v>
      </c>
      <c r="O2147" s="134" t="s">
        <v>150</v>
      </c>
      <c r="P2147" s="134" t="s">
        <v>150</v>
      </c>
      <c r="Q2147" s="115" t="s">
        <v>150</v>
      </c>
      <c r="R2147" s="134" t="s">
        <v>150</v>
      </c>
      <c r="S2147" s="140">
        <v>15</v>
      </c>
    </row>
    <row r="2148" spans="1:19" s="177" customFormat="1" ht="8.1" customHeight="1">
      <c r="A2148" s="137">
        <v>16</v>
      </c>
      <c r="B2148" s="137"/>
      <c r="C2148" s="138" t="s">
        <v>40</v>
      </c>
      <c r="D2148" s="139"/>
      <c r="E2148" s="134" t="s">
        <v>150</v>
      </c>
      <c r="F2148" s="115" t="s">
        <v>150</v>
      </c>
      <c r="G2148" s="134" t="s">
        <v>150</v>
      </c>
      <c r="H2148" s="134" t="s">
        <v>150</v>
      </c>
      <c r="I2148" s="134" t="s">
        <v>150</v>
      </c>
      <c r="J2148" s="134" t="s">
        <v>150</v>
      </c>
      <c r="K2148" s="134" t="s">
        <v>150</v>
      </c>
      <c r="L2148" s="134" t="s">
        <v>150</v>
      </c>
      <c r="M2148" s="134" t="s">
        <v>150</v>
      </c>
      <c r="N2148" s="134" t="s">
        <v>150</v>
      </c>
      <c r="O2148" s="134" t="s">
        <v>150</v>
      </c>
      <c r="P2148" s="134" t="s">
        <v>150</v>
      </c>
      <c r="Q2148" s="115" t="s">
        <v>150</v>
      </c>
      <c r="R2148" s="134" t="s">
        <v>150</v>
      </c>
      <c r="S2148" s="140">
        <v>16</v>
      </c>
    </row>
    <row r="2149" spans="1:19" s="177" customFormat="1" ht="8.1" customHeight="1">
      <c r="A2149" s="137">
        <v>17</v>
      </c>
      <c r="B2149" s="137"/>
      <c r="C2149" s="138" t="s">
        <v>41</v>
      </c>
      <c r="D2149" s="139"/>
      <c r="E2149" s="134" t="s">
        <v>150</v>
      </c>
      <c r="F2149" s="115" t="s">
        <v>150</v>
      </c>
      <c r="G2149" s="134" t="s">
        <v>150</v>
      </c>
      <c r="H2149" s="134" t="s">
        <v>150</v>
      </c>
      <c r="I2149" s="134" t="s">
        <v>150</v>
      </c>
      <c r="J2149" s="134" t="s">
        <v>150</v>
      </c>
      <c r="K2149" s="134" t="s">
        <v>150</v>
      </c>
      <c r="L2149" s="134" t="s">
        <v>150</v>
      </c>
      <c r="M2149" s="134" t="s">
        <v>150</v>
      </c>
      <c r="N2149" s="134" t="s">
        <v>150</v>
      </c>
      <c r="O2149" s="134" t="s">
        <v>150</v>
      </c>
      <c r="P2149" s="134" t="s">
        <v>150</v>
      </c>
      <c r="Q2149" s="115" t="s">
        <v>150</v>
      </c>
      <c r="R2149" s="134" t="s">
        <v>150</v>
      </c>
      <c r="S2149" s="140">
        <v>17</v>
      </c>
    </row>
    <row r="2150" spans="1:19" s="179" customFormat="1" ht="8.1" customHeight="1">
      <c r="A2150" s="149"/>
      <c r="B2150" s="149"/>
      <c r="C2150" s="150" t="s">
        <v>42</v>
      </c>
      <c r="D2150" s="158"/>
      <c r="E2150" s="152" t="str">
        <f t="shared" ref="E2150:R2150" si="191">IF(SUM(E2144:E2149)&gt;0,SUM(E2144:E2149),"-")</f>
        <v>-</v>
      </c>
      <c r="F2150" s="152" t="str">
        <f t="shared" si="191"/>
        <v>-</v>
      </c>
      <c r="G2150" s="152" t="str">
        <f t="shared" si="191"/>
        <v>-</v>
      </c>
      <c r="H2150" s="152" t="str">
        <f t="shared" si="191"/>
        <v>-</v>
      </c>
      <c r="I2150" s="152" t="str">
        <f t="shared" si="191"/>
        <v>-</v>
      </c>
      <c r="J2150" s="152" t="str">
        <f t="shared" si="191"/>
        <v>-</v>
      </c>
      <c r="K2150" s="152" t="str">
        <f t="shared" si="191"/>
        <v>-</v>
      </c>
      <c r="L2150" s="152" t="str">
        <f t="shared" si="191"/>
        <v>-</v>
      </c>
      <c r="M2150" s="152" t="str">
        <f t="shared" si="191"/>
        <v>-</v>
      </c>
      <c r="N2150" s="152" t="str">
        <f t="shared" si="191"/>
        <v>-</v>
      </c>
      <c r="O2150" s="152" t="str">
        <f t="shared" si="191"/>
        <v>-</v>
      </c>
      <c r="P2150" s="152" t="str">
        <f t="shared" si="191"/>
        <v>-</v>
      </c>
      <c r="Q2150" s="152" t="str">
        <f t="shared" si="191"/>
        <v>-</v>
      </c>
      <c r="R2150" s="152" t="str">
        <f t="shared" si="191"/>
        <v>-</v>
      </c>
      <c r="S2150" s="153"/>
    </row>
    <row r="2151" spans="1:19" s="176" customFormat="1" ht="8.1" customHeight="1">
      <c r="A2151" s="130">
        <v>18</v>
      </c>
      <c r="B2151" s="130"/>
      <c r="C2151" s="131" t="s">
        <v>43</v>
      </c>
      <c r="D2151" s="132"/>
      <c r="E2151" s="134" t="s">
        <v>150</v>
      </c>
      <c r="F2151" s="115" t="s">
        <v>150</v>
      </c>
      <c r="G2151" s="134" t="s">
        <v>150</v>
      </c>
      <c r="H2151" s="134" t="s">
        <v>150</v>
      </c>
      <c r="I2151" s="134" t="s">
        <v>150</v>
      </c>
      <c r="J2151" s="134" t="s">
        <v>150</v>
      </c>
      <c r="K2151" s="134" t="s">
        <v>150</v>
      </c>
      <c r="L2151" s="134" t="s">
        <v>150</v>
      </c>
      <c r="M2151" s="134" t="s">
        <v>150</v>
      </c>
      <c r="N2151" s="134" t="s">
        <v>150</v>
      </c>
      <c r="O2151" s="134" t="s">
        <v>150</v>
      </c>
      <c r="P2151" s="134" t="s">
        <v>150</v>
      </c>
      <c r="Q2151" s="115" t="s">
        <v>150</v>
      </c>
      <c r="R2151" s="134" t="s">
        <v>150</v>
      </c>
      <c r="S2151" s="135">
        <v>18</v>
      </c>
    </row>
    <row r="2152" spans="1:19" s="177" customFormat="1" ht="8.1" customHeight="1">
      <c r="A2152" s="137">
        <v>19</v>
      </c>
      <c r="B2152" s="137"/>
      <c r="C2152" s="138" t="s">
        <v>44</v>
      </c>
      <c r="D2152" s="139"/>
      <c r="E2152" s="134" t="s">
        <v>150</v>
      </c>
      <c r="F2152" s="115" t="s">
        <v>150</v>
      </c>
      <c r="G2152" s="134" t="s">
        <v>150</v>
      </c>
      <c r="H2152" s="134" t="s">
        <v>150</v>
      </c>
      <c r="I2152" s="134" t="s">
        <v>150</v>
      </c>
      <c r="J2152" s="134" t="s">
        <v>150</v>
      </c>
      <c r="K2152" s="134" t="s">
        <v>150</v>
      </c>
      <c r="L2152" s="134" t="s">
        <v>150</v>
      </c>
      <c r="M2152" s="134" t="s">
        <v>150</v>
      </c>
      <c r="N2152" s="134" t="s">
        <v>150</v>
      </c>
      <c r="O2152" s="134" t="s">
        <v>150</v>
      </c>
      <c r="P2152" s="134" t="s">
        <v>150</v>
      </c>
      <c r="Q2152" s="115" t="s">
        <v>150</v>
      </c>
      <c r="R2152" s="134" t="s">
        <v>150</v>
      </c>
      <c r="S2152" s="140">
        <v>19</v>
      </c>
    </row>
    <row r="2153" spans="1:19" s="177" customFormat="1" ht="8.1" customHeight="1">
      <c r="A2153" s="137">
        <v>20</v>
      </c>
      <c r="B2153" s="137"/>
      <c r="C2153" s="138" t="s">
        <v>45</v>
      </c>
      <c r="D2153" s="139"/>
      <c r="E2153" s="134" t="s">
        <v>150</v>
      </c>
      <c r="F2153" s="115" t="s">
        <v>150</v>
      </c>
      <c r="G2153" s="134" t="s">
        <v>150</v>
      </c>
      <c r="H2153" s="134" t="s">
        <v>150</v>
      </c>
      <c r="I2153" s="134" t="s">
        <v>150</v>
      </c>
      <c r="J2153" s="134" t="s">
        <v>150</v>
      </c>
      <c r="K2153" s="134" t="s">
        <v>150</v>
      </c>
      <c r="L2153" s="134" t="s">
        <v>150</v>
      </c>
      <c r="M2153" s="134" t="s">
        <v>150</v>
      </c>
      <c r="N2153" s="134" t="s">
        <v>150</v>
      </c>
      <c r="O2153" s="134" t="s">
        <v>150</v>
      </c>
      <c r="P2153" s="134" t="s">
        <v>150</v>
      </c>
      <c r="Q2153" s="115" t="s">
        <v>150</v>
      </c>
      <c r="R2153" s="134" t="s">
        <v>150</v>
      </c>
      <c r="S2153" s="140">
        <v>20</v>
      </c>
    </row>
    <row r="2154" spans="1:19" s="177" customFormat="1" ht="8.1" customHeight="1">
      <c r="A2154" s="137">
        <v>21</v>
      </c>
      <c r="B2154" s="137"/>
      <c r="C2154" s="138" t="s">
        <v>46</v>
      </c>
      <c r="D2154" s="139"/>
      <c r="E2154" s="134" t="s">
        <v>150</v>
      </c>
      <c r="F2154" s="115" t="s">
        <v>150</v>
      </c>
      <c r="G2154" s="134" t="s">
        <v>150</v>
      </c>
      <c r="H2154" s="134" t="s">
        <v>150</v>
      </c>
      <c r="I2154" s="134" t="s">
        <v>150</v>
      </c>
      <c r="J2154" s="134" t="s">
        <v>150</v>
      </c>
      <c r="K2154" s="134" t="s">
        <v>150</v>
      </c>
      <c r="L2154" s="134" t="s">
        <v>150</v>
      </c>
      <c r="M2154" s="134" t="s">
        <v>150</v>
      </c>
      <c r="N2154" s="134" t="s">
        <v>150</v>
      </c>
      <c r="O2154" s="134" t="s">
        <v>150</v>
      </c>
      <c r="P2154" s="134" t="s">
        <v>150</v>
      </c>
      <c r="Q2154" s="115" t="s">
        <v>150</v>
      </c>
      <c r="R2154" s="134" t="s">
        <v>150</v>
      </c>
      <c r="S2154" s="140">
        <v>21</v>
      </c>
    </row>
    <row r="2155" spans="1:19" s="177" customFormat="1" ht="8.1" customHeight="1">
      <c r="A2155" s="137">
        <v>22</v>
      </c>
      <c r="B2155" s="137"/>
      <c r="C2155" s="138" t="s">
        <v>47</v>
      </c>
      <c r="D2155" s="139"/>
      <c r="E2155" s="134" t="s">
        <v>150</v>
      </c>
      <c r="F2155" s="115" t="s">
        <v>150</v>
      </c>
      <c r="G2155" s="134" t="s">
        <v>150</v>
      </c>
      <c r="H2155" s="134" t="s">
        <v>150</v>
      </c>
      <c r="I2155" s="134" t="s">
        <v>150</v>
      </c>
      <c r="J2155" s="134" t="s">
        <v>150</v>
      </c>
      <c r="K2155" s="134" t="s">
        <v>150</v>
      </c>
      <c r="L2155" s="134" t="s">
        <v>150</v>
      </c>
      <c r="M2155" s="134" t="s">
        <v>150</v>
      </c>
      <c r="N2155" s="134" t="s">
        <v>150</v>
      </c>
      <c r="O2155" s="134" t="s">
        <v>150</v>
      </c>
      <c r="P2155" s="134" t="s">
        <v>150</v>
      </c>
      <c r="Q2155" s="115" t="s">
        <v>150</v>
      </c>
      <c r="R2155" s="134" t="s">
        <v>150</v>
      </c>
      <c r="S2155" s="140">
        <v>22</v>
      </c>
    </row>
    <row r="2156" spans="1:19" s="177" customFormat="1" ht="8.1" customHeight="1">
      <c r="A2156" s="137">
        <v>23</v>
      </c>
      <c r="B2156" s="137"/>
      <c r="C2156" s="138" t="s">
        <v>48</v>
      </c>
      <c r="D2156" s="139"/>
      <c r="E2156" s="134" t="s">
        <v>150</v>
      </c>
      <c r="F2156" s="115" t="s">
        <v>150</v>
      </c>
      <c r="G2156" s="134" t="s">
        <v>150</v>
      </c>
      <c r="H2156" s="134" t="s">
        <v>150</v>
      </c>
      <c r="I2156" s="134" t="s">
        <v>150</v>
      </c>
      <c r="J2156" s="134" t="s">
        <v>150</v>
      </c>
      <c r="K2156" s="134" t="s">
        <v>150</v>
      </c>
      <c r="L2156" s="134" t="s">
        <v>150</v>
      </c>
      <c r="M2156" s="134" t="s">
        <v>150</v>
      </c>
      <c r="N2156" s="134" t="s">
        <v>150</v>
      </c>
      <c r="O2156" s="134" t="s">
        <v>150</v>
      </c>
      <c r="P2156" s="134" t="s">
        <v>150</v>
      </c>
      <c r="Q2156" s="115" t="s">
        <v>150</v>
      </c>
      <c r="R2156" s="134" t="s">
        <v>150</v>
      </c>
      <c r="S2156" s="140">
        <v>23</v>
      </c>
    </row>
    <row r="2157" spans="1:19" s="177" customFormat="1" ht="8.1" customHeight="1">
      <c r="A2157" s="137">
        <v>24</v>
      </c>
      <c r="B2157" s="137"/>
      <c r="C2157" s="138" t="s">
        <v>50</v>
      </c>
      <c r="D2157" s="139"/>
      <c r="E2157" s="134" t="s">
        <v>150</v>
      </c>
      <c r="F2157" s="115" t="s">
        <v>150</v>
      </c>
      <c r="G2157" s="134" t="s">
        <v>150</v>
      </c>
      <c r="H2157" s="134" t="s">
        <v>150</v>
      </c>
      <c r="I2157" s="134" t="s">
        <v>150</v>
      </c>
      <c r="J2157" s="134" t="s">
        <v>150</v>
      </c>
      <c r="K2157" s="134" t="s">
        <v>150</v>
      </c>
      <c r="L2157" s="134" t="s">
        <v>150</v>
      </c>
      <c r="M2157" s="134" t="s">
        <v>150</v>
      </c>
      <c r="N2157" s="134" t="s">
        <v>150</v>
      </c>
      <c r="O2157" s="134" t="s">
        <v>150</v>
      </c>
      <c r="P2157" s="134" t="s">
        <v>150</v>
      </c>
      <c r="Q2157" s="115" t="s">
        <v>150</v>
      </c>
      <c r="R2157" s="134" t="s">
        <v>150</v>
      </c>
      <c r="S2157" s="140">
        <v>24</v>
      </c>
    </row>
    <row r="2158" spans="1:19" s="177" customFormat="1" ht="8.1" customHeight="1">
      <c r="A2158" s="137">
        <v>25</v>
      </c>
      <c r="B2158" s="137"/>
      <c r="C2158" s="138" t="s">
        <v>51</v>
      </c>
      <c r="D2158" s="139"/>
      <c r="E2158" s="134" t="s">
        <v>150</v>
      </c>
      <c r="F2158" s="115" t="s">
        <v>150</v>
      </c>
      <c r="G2158" s="134" t="s">
        <v>150</v>
      </c>
      <c r="H2158" s="134" t="s">
        <v>150</v>
      </c>
      <c r="I2158" s="134" t="s">
        <v>150</v>
      </c>
      <c r="J2158" s="134" t="s">
        <v>150</v>
      </c>
      <c r="K2158" s="134" t="s">
        <v>150</v>
      </c>
      <c r="L2158" s="134" t="s">
        <v>150</v>
      </c>
      <c r="M2158" s="134" t="s">
        <v>150</v>
      </c>
      <c r="N2158" s="134" t="s">
        <v>150</v>
      </c>
      <c r="O2158" s="134" t="s">
        <v>150</v>
      </c>
      <c r="P2158" s="134" t="s">
        <v>150</v>
      </c>
      <c r="Q2158" s="115" t="s">
        <v>150</v>
      </c>
      <c r="R2158" s="134" t="s">
        <v>150</v>
      </c>
      <c r="S2158" s="140">
        <v>25</v>
      </c>
    </row>
    <row r="2159" spans="1:19" s="177" customFormat="1" ht="8.1" customHeight="1">
      <c r="A2159" s="137">
        <v>26</v>
      </c>
      <c r="B2159" s="137"/>
      <c r="C2159" s="138" t="s">
        <v>52</v>
      </c>
      <c r="D2159" s="139"/>
      <c r="E2159" s="134" t="s">
        <v>150</v>
      </c>
      <c r="F2159" s="115" t="s">
        <v>150</v>
      </c>
      <c r="G2159" s="134" t="s">
        <v>150</v>
      </c>
      <c r="H2159" s="134" t="s">
        <v>150</v>
      </c>
      <c r="I2159" s="134" t="s">
        <v>150</v>
      </c>
      <c r="J2159" s="134" t="s">
        <v>150</v>
      </c>
      <c r="K2159" s="134" t="s">
        <v>150</v>
      </c>
      <c r="L2159" s="134" t="s">
        <v>150</v>
      </c>
      <c r="M2159" s="134" t="s">
        <v>150</v>
      </c>
      <c r="N2159" s="134" t="s">
        <v>150</v>
      </c>
      <c r="O2159" s="134" t="s">
        <v>150</v>
      </c>
      <c r="P2159" s="134" t="s">
        <v>150</v>
      </c>
      <c r="Q2159" s="115" t="s">
        <v>150</v>
      </c>
      <c r="R2159" s="134" t="s">
        <v>150</v>
      </c>
      <c r="S2159" s="140">
        <v>26</v>
      </c>
    </row>
    <row r="2160" spans="1:19" s="177" customFormat="1" ht="8.1" customHeight="1">
      <c r="A2160" s="137">
        <v>27</v>
      </c>
      <c r="B2160" s="137"/>
      <c r="C2160" s="138" t="s">
        <v>53</v>
      </c>
      <c r="D2160" s="139"/>
      <c r="E2160" s="134" t="s">
        <v>150</v>
      </c>
      <c r="F2160" s="115">
        <v>94</v>
      </c>
      <c r="G2160" s="134" t="s">
        <v>150</v>
      </c>
      <c r="H2160" s="134">
        <v>94</v>
      </c>
      <c r="I2160" s="134" t="s">
        <v>150</v>
      </c>
      <c r="J2160" s="134" t="s">
        <v>150</v>
      </c>
      <c r="K2160" s="134" t="s">
        <v>150</v>
      </c>
      <c r="L2160" s="134" t="s">
        <v>150</v>
      </c>
      <c r="M2160" s="134" t="s">
        <v>150</v>
      </c>
      <c r="N2160" s="134" t="s">
        <v>150</v>
      </c>
      <c r="O2160" s="134" t="s">
        <v>150</v>
      </c>
      <c r="P2160" s="134" t="s">
        <v>150</v>
      </c>
      <c r="Q2160" s="115" t="s">
        <v>150</v>
      </c>
      <c r="R2160" s="134" t="s">
        <v>150</v>
      </c>
      <c r="S2160" s="140">
        <v>27</v>
      </c>
    </row>
    <row r="2161" spans="1:19" s="179" customFormat="1" ht="8.1" customHeight="1">
      <c r="A2161" s="149"/>
      <c r="B2161" s="149"/>
      <c r="C2161" s="150" t="s">
        <v>54</v>
      </c>
      <c r="D2161" s="158"/>
      <c r="E2161" s="152" t="str">
        <f t="shared" ref="E2161:R2161" si="192">IF(SUM(E2151:E2160)&gt;0,SUM(E2151:E2160),"-")</f>
        <v>-</v>
      </c>
      <c r="F2161" s="152">
        <f t="shared" si="192"/>
        <v>94</v>
      </c>
      <c r="G2161" s="152" t="str">
        <f t="shared" si="192"/>
        <v>-</v>
      </c>
      <c r="H2161" s="152">
        <f t="shared" si="192"/>
        <v>94</v>
      </c>
      <c r="I2161" s="152" t="str">
        <f t="shared" si="192"/>
        <v>-</v>
      </c>
      <c r="J2161" s="152" t="str">
        <f t="shared" si="192"/>
        <v>-</v>
      </c>
      <c r="K2161" s="152" t="str">
        <f t="shared" si="192"/>
        <v>-</v>
      </c>
      <c r="L2161" s="152" t="str">
        <f t="shared" si="192"/>
        <v>-</v>
      </c>
      <c r="M2161" s="152" t="str">
        <f t="shared" si="192"/>
        <v>-</v>
      </c>
      <c r="N2161" s="152" t="str">
        <f t="shared" si="192"/>
        <v>-</v>
      </c>
      <c r="O2161" s="152" t="str">
        <f t="shared" si="192"/>
        <v>-</v>
      </c>
      <c r="P2161" s="152" t="str">
        <f t="shared" si="192"/>
        <v>-</v>
      </c>
      <c r="Q2161" s="152" t="str">
        <f t="shared" si="192"/>
        <v>-</v>
      </c>
      <c r="R2161" s="152" t="str">
        <f t="shared" si="192"/>
        <v>-</v>
      </c>
      <c r="S2161" s="153"/>
    </row>
    <row r="2162" spans="1:19" s="176" customFormat="1" ht="8.1" customHeight="1">
      <c r="A2162" s="130">
        <v>28</v>
      </c>
      <c r="B2162" s="130"/>
      <c r="C2162" s="131" t="s">
        <v>55</v>
      </c>
      <c r="D2162" s="132"/>
      <c r="E2162" s="134" t="s">
        <v>150</v>
      </c>
      <c r="F2162" s="115" t="s">
        <v>150</v>
      </c>
      <c r="G2162" s="134" t="s">
        <v>150</v>
      </c>
      <c r="H2162" s="134" t="s">
        <v>150</v>
      </c>
      <c r="I2162" s="134" t="s">
        <v>150</v>
      </c>
      <c r="J2162" s="134" t="s">
        <v>150</v>
      </c>
      <c r="K2162" s="134" t="s">
        <v>150</v>
      </c>
      <c r="L2162" s="134" t="s">
        <v>150</v>
      </c>
      <c r="M2162" s="134" t="s">
        <v>150</v>
      </c>
      <c r="N2162" s="134" t="s">
        <v>150</v>
      </c>
      <c r="O2162" s="134" t="s">
        <v>150</v>
      </c>
      <c r="P2162" s="134" t="s">
        <v>150</v>
      </c>
      <c r="Q2162" s="115" t="s">
        <v>150</v>
      </c>
      <c r="R2162" s="134" t="s">
        <v>150</v>
      </c>
      <c r="S2162" s="135">
        <v>28</v>
      </c>
    </row>
    <row r="2163" spans="1:19" s="177" customFormat="1" ht="8.1" customHeight="1">
      <c r="A2163" s="137">
        <v>29</v>
      </c>
      <c r="B2163" s="137"/>
      <c r="C2163" s="138" t="s">
        <v>56</v>
      </c>
      <c r="D2163" s="139"/>
      <c r="E2163" s="134" t="s">
        <v>150</v>
      </c>
      <c r="F2163" s="115">
        <v>10398</v>
      </c>
      <c r="G2163" s="134">
        <v>50</v>
      </c>
      <c r="H2163" s="134">
        <v>517</v>
      </c>
      <c r="I2163" s="134" t="s">
        <v>150</v>
      </c>
      <c r="J2163" s="134" t="s">
        <v>150</v>
      </c>
      <c r="K2163" s="134">
        <v>916</v>
      </c>
      <c r="L2163" s="134">
        <v>8915</v>
      </c>
      <c r="M2163" s="134" t="s">
        <v>150</v>
      </c>
      <c r="N2163" s="134" t="s">
        <v>150</v>
      </c>
      <c r="O2163" s="134" t="s">
        <v>150</v>
      </c>
      <c r="P2163" s="134" t="s">
        <v>150</v>
      </c>
      <c r="Q2163" s="115" t="s">
        <v>150</v>
      </c>
      <c r="R2163" s="134" t="s">
        <v>150</v>
      </c>
      <c r="S2163" s="140">
        <v>29</v>
      </c>
    </row>
    <row r="2164" spans="1:19" s="177" customFormat="1" ht="8.1" customHeight="1">
      <c r="A2164" s="137">
        <v>30</v>
      </c>
      <c r="B2164" s="137"/>
      <c r="C2164" s="138" t="s">
        <v>57</v>
      </c>
      <c r="D2164" s="139"/>
      <c r="E2164" s="134" t="s">
        <v>150</v>
      </c>
      <c r="F2164" s="115">
        <v>312</v>
      </c>
      <c r="G2164" s="134" t="s">
        <v>150</v>
      </c>
      <c r="H2164" s="134">
        <v>246</v>
      </c>
      <c r="I2164" s="134" t="s">
        <v>150</v>
      </c>
      <c r="J2164" s="134" t="s">
        <v>150</v>
      </c>
      <c r="K2164" s="134">
        <v>66</v>
      </c>
      <c r="L2164" s="134" t="s">
        <v>150</v>
      </c>
      <c r="M2164" s="134" t="s">
        <v>150</v>
      </c>
      <c r="N2164" s="134" t="s">
        <v>150</v>
      </c>
      <c r="O2164" s="134" t="s">
        <v>150</v>
      </c>
      <c r="P2164" s="134" t="s">
        <v>150</v>
      </c>
      <c r="Q2164" s="115" t="s">
        <v>150</v>
      </c>
      <c r="R2164" s="134" t="s">
        <v>150</v>
      </c>
      <c r="S2164" s="140">
        <v>30</v>
      </c>
    </row>
    <row r="2165" spans="1:19" s="177" customFormat="1" ht="8.1" customHeight="1">
      <c r="A2165" s="137">
        <v>31</v>
      </c>
      <c r="B2165" s="137"/>
      <c r="C2165" s="138" t="s">
        <v>58</v>
      </c>
      <c r="D2165" s="139"/>
      <c r="E2165" s="134" t="s">
        <v>150</v>
      </c>
      <c r="F2165" s="115">
        <v>7378</v>
      </c>
      <c r="G2165" s="134">
        <v>1481</v>
      </c>
      <c r="H2165" s="134">
        <v>64</v>
      </c>
      <c r="I2165" s="134" t="s">
        <v>150</v>
      </c>
      <c r="J2165" s="134">
        <v>5558</v>
      </c>
      <c r="K2165" s="134" t="s">
        <v>150</v>
      </c>
      <c r="L2165" s="134" t="s">
        <v>150</v>
      </c>
      <c r="M2165" s="134" t="s">
        <v>150</v>
      </c>
      <c r="N2165" s="134">
        <v>76</v>
      </c>
      <c r="O2165" s="134" t="s">
        <v>150</v>
      </c>
      <c r="P2165" s="134">
        <v>199</v>
      </c>
      <c r="Q2165" s="115" t="s">
        <v>150</v>
      </c>
      <c r="R2165" s="134" t="s">
        <v>150</v>
      </c>
      <c r="S2165" s="140">
        <v>31</v>
      </c>
    </row>
    <row r="2166" spans="1:19" s="177" customFormat="1" ht="8.1" customHeight="1">
      <c r="A2166" s="137">
        <v>32</v>
      </c>
      <c r="B2166" s="137"/>
      <c r="C2166" s="138" t="s">
        <v>59</v>
      </c>
      <c r="D2166" s="139"/>
      <c r="E2166" s="134" t="s">
        <v>150</v>
      </c>
      <c r="F2166" s="115" t="s">
        <v>150</v>
      </c>
      <c r="G2166" s="134" t="s">
        <v>150</v>
      </c>
      <c r="H2166" s="134" t="s">
        <v>150</v>
      </c>
      <c r="I2166" s="134" t="s">
        <v>150</v>
      </c>
      <c r="J2166" s="134" t="s">
        <v>150</v>
      </c>
      <c r="K2166" s="134" t="s">
        <v>150</v>
      </c>
      <c r="L2166" s="134" t="s">
        <v>150</v>
      </c>
      <c r="M2166" s="134" t="s">
        <v>150</v>
      </c>
      <c r="N2166" s="134" t="s">
        <v>150</v>
      </c>
      <c r="O2166" s="134" t="s">
        <v>150</v>
      </c>
      <c r="P2166" s="134" t="s">
        <v>150</v>
      </c>
      <c r="Q2166" s="115" t="s">
        <v>150</v>
      </c>
      <c r="R2166" s="134" t="s">
        <v>150</v>
      </c>
      <c r="S2166" s="140">
        <v>32</v>
      </c>
    </row>
    <row r="2167" spans="1:19" s="177" customFormat="1" ht="8.1" customHeight="1">
      <c r="A2167" s="137">
        <v>33</v>
      </c>
      <c r="B2167" s="137"/>
      <c r="C2167" s="138" t="s">
        <v>153</v>
      </c>
      <c r="D2167" s="139"/>
      <c r="E2167" s="134">
        <v>599</v>
      </c>
      <c r="F2167" s="115">
        <v>24146</v>
      </c>
      <c r="G2167" s="134">
        <v>20</v>
      </c>
      <c r="H2167" s="134">
        <v>81</v>
      </c>
      <c r="I2167" s="134">
        <v>22893</v>
      </c>
      <c r="J2167" s="134">
        <v>146</v>
      </c>
      <c r="K2167" s="134">
        <v>19</v>
      </c>
      <c r="L2167" s="134" t="s">
        <v>150</v>
      </c>
      <c r="M2167" s="134" t="s">
        <v>150</v>
      </c>
      <c r="N2167" s="134" t="s">
        <v>150</v>
      </c>
      <c r="O2167" s="134">
        <v>927</v>
      </c>
      <c r="P2167" s="134">
        <v>60</v>
      </c>
      <c r="Q2167" s="115">
        <v>1248</v>
      </c>
      <c r="R2167" s="134">
        <v>1046</v>
      </c>
      <c r="S2167" s="140">
        <v>33</v>
      </c>
    </row>
    <row r="2168" spans="1:19" s="177" customFormat="1" ht="8.1" customHeight="1">
      <c r="A2168" s="137">
        <v>34</v>
      </c>
      <c r="B2168" s="137"/>
      <c r="C2168" s="138" t="s">
        <v>61</v>
      </c>
      <c r="D2168" s="139"/>
      <c r="E2168" s="134" t="s">
        <v>150</v>
      </c>
      <c r="F2168" s="115" t="s">
        <v>150</v>
      </c>
      <c r="G2168" s="134" t="s">
        <v>150</v>
      </c>
      <c r="H2168" s="134" t="s">
        <v>150</v>
      </c>
      <c r="I2168" s="134" t="s">
        <v>150</v>
      </c>
      <c r="J2168" s="134" t="s">
        <v>150</v>
      </c>
      <c r="K2168" s="134" t="s">
        <v>150</v>
      </c>
      <c r="L2168" s="134" t="s">
        <v>150</v>
      </c>
      <c r="M2168" s="134" t="s">
        <v>150</v>
      </c>
      <c r="N2168" s="134" t="s">
        <v>150</v>
      </c>
      <c r="O2168" s="134" t="s">
        <v>150</v>
      </c>
      <c r="P2168" s="134" t="s">
        <v>150</v>
      </c>
      <c r="Q2168" s="115" t="s">
        <v>150</v>
      </c>
      <c r="R2168" s="134" t="s">
        <v>150</v>
      </c>
      <c r="S2168" s="140">
        <v>34</v>
      </c>
    </row>
    <row r="2169" spans="1:19" s="177" customFormat="1" ht="8.1" customHeight="1">
      <c r="A2169" s="137">
        <v>35</v>
      </c>
      <c r="B2169" s="137"/>
      <c r="C2169" s="138" t="s">
        <v>62</v>
      </c>
      <c r="D2169" s="139"/>
      <c r="E2169" s="134" t="s">
        <v>150</v>
      </c>
      <c r="F2169" s="115">
        <v>31</v>
      </c>
      <c r="G2169" s="134" t="s">
        <v>150</v>
      </c>
      <c r="H2169" s="134">
        <v>16</v>
      </c>
      <c r="I2169" s="134" t="s">
        <v>150</v>
      </c>
      <c r="J2169" s="134">
        <v>15</v>
      </c>
      <c r="K2169" s="134" t="s">
        <v>150</v>
      </c>
      <c r="L2169" s="134" t="s">
        <v>150</v>
      </c>
      <c r="M2169" s="134" t="s">
        <v>150</v>
      </c>
      <c r="N2169" s="134" t="s">
        <v>150</v>
      </c>
      <c r="O2169" s="134" t="s">
        <v>150</v>
      </c>
      <c r="P2169" s="134" t="s">
        <v>150</v>
      </c>
      <c r="Q2169" s="115" t="s">
        <v>150</v>
      </c>
      <c r="R2169" s="134" t="s">
        <v>150</v>
      </c>
      <c r="S2169" s="140">
        <v>35</v>
      </c>
    </row>
    <row r="2170" spans="1:19" s="177" customFormat="1" ht="8.1" customHeight="1">
      <c r="A2170" s="137">
        <v>36</v>
      </c>
      <c r="B2170" s="137"/>
      <c r="C2170" s="138" t="s">
        <v>63</v>
      </c>
      <c r="D2170" s="139"/>
      <c r="E2170" s="134" t="s">
        <v>150</v>
      </c>
      <c r="F2170" s="115">
        <v>72314</v>
      </c>
      <c r="G2170" s="134">
        <v>35529</v>
      </c>
      <c r="H2170" s="134">
        <v>30985</v>
      </c>
      <c r="I2170" s="134">
        <v>115</v>
      </c>
      <c r="J2170" s="134">
        <v>566</v>
      </c>
      <c r="K2170" s="134">
        <v>2847</v>
      </c>
      <c r="L2170" s="134" t="s">
        <v>150</v>
      </c>
      <c r="M2170" s="134" t="s">
        <v>150</v>
      </c>
      <c r="N2170" s="134">
        <v>1653</v>
      </c>
      <c r="O2170" s="134" t="s">
        <v>150</v>
      </c>
      <c r="P2170" s="134">
        <v>619</v>
      </c>
      <c r="Q2170" s="115">
        <v>210</v>
      </c>
      <c r="R2170" s="134">
        <v>183</v>
      </c>
      <c r="S2170" s="140">
        <v>36</v>
      </c>
    </row>
    <row r="2171" spans="1:19" s="177" customFormat="1" ht="8.1" customHeight="1">
      <c r="A2171" s="137">
        <v>37</v>
      </c>
      <c r="B2171" s="137"/>
      <c r="C2171" s="138" t="s">
        <v>64</v>
      </c>
      <c r="D2171" s="139"/>
      <c r="E2171" s="134" t="s">
        <v>150</v>
      </c>
      <c r="F2171" s="115">
        <v>9</v>
      </c>
      <c r="G2171" s="134">
        <v>4</v>
      </c>
      <c r="H2171" s="134" t="s">
        <v>150</v>
      </c>
      <c r="I2171" s="134" t="s">
        <v>150</v>
      </c>
      <c r="J2171" s="134" t="s">
        <v>150</v>
      </c>
      <c r="K2171" s="134" t="s">
        <v>150</v>
      </c>
      <c r="L2171" s="134" t="s">
        <v>150</v>
      </c>
      <c r="M2171" s="134" t="s">
        <v>150</v>
      </c>
      <c r="N2171" s="134" t="s">
        <v>150</v>
      </c>
      <c r="O2171" s="134" t="s">
        <v>150</v>
      </c>
      <c r="P2171" s="134">
        <v>5</v>
      </c>
      <c r="Q2171" s="115" t="s">
        <v>150</v>
      </c>
      <c r="R2171" s="134" t="s">
        <v>150</v>
      </c>
      <c r="S2171" s="140">
        <v>37</v>
      </c>
    </row>
    <row r="2172" spans="1:19" s="177" customFormat="1" ht="8.1" customHeight="1">
      <c r="A2172" s="137">
        <v>38</v>
      </c>
      <c r="B2172" s="137"/>
      <c r="C2172" s="138" t="s">
        <v>65</v>
      </c>
      <c r="D2172" s="139"/>
      <c r="E2172" s="134" t="s">
        <v>150</v>
      </c>
      <c r="F2172" s="115">
        <v>8830</v>
      </c>
      <c r="G2172" s="134">
        <v>1560</v>
      </c>
      <c r="H2172" s="134">
        <v>2739</v>
      </c>
      <c r="I2172" s="134">
        <v>99</v>
      </c>
      <c r="J2172" s="134">
        <v>239</v>
      </c>
      <c r="K2172" s="134">
        <v>3595</v>
      </c>
      <c r="L2172" s="134" t="s">
        <v>150</v>
      </c>
      <c r="M2172" s="134">
        <v>34</v>
      </c>
      <c r="N2172" s="134">
        <v>532</v>
      </c>
      <c r="O2172" s="134" t="s">
        <v>150</v>
      </c>
      <c r="P2172" s="134">
        <v>32</v>
      </c>
      <c r="Q2172" s="115">
        <v>355</v>
      </c>
      <c r="R2172" s="134">
        <v>324</v>
      </c>
      <c r="S2172" s="140">
        <v>38</v>
      </c>
    </row>
    <row r="2173" spans="1:19" s="177" customFormat="1" ht="8.1" customHeight="1">
      <c r="A2173" s="137">
        <v>39</v>
      </c>
      <c r="B2173" s="137"/>
      <c r="C2173" s="138" t="s">
        <v>66</v>
      </c>
      <c r="D2173" s="139"/>
      <c r="E2173" s="134" t="s">
        <v>150</v>
      </c>
      <c r="F2173" s="115">
        <v>632</v>
      </c>
      <c r="G2173" s="134">
        <v>125</v>
      </c>
      <c r="H2173" s="134">
        <v>211</v>
      </c>
      <c r="I2173" s="134" t="s">
        <v>150</v>
      </c>
      <c r="J2173" s="134">
        <v>59</v>
      </c>
      <c r="K2173" s="134">
        <v>108</v>
      </c>
      <c r="L2173" s="134" t="s">
        <v>150</v>
      </c>
      <c r="M2173" s="134">
        <v>24</v>
      </c>
      <c r="N2173" s="134">
        <v>105</v>
      </c>
      <c r="O2173" s="134" t="s">
        <v>150</v>
      </c>
      <c r="P2173" s="134" t="s">
        <v>150</v>
      </c>
      <c r="Q2173" s="115" t="s">
        <v>150</v>
      </c>
      <c r="R2173" s="134" t="s">
        <v>150</v>
      </c>
      <c r="S2173" s="140">
        <v>39</v>
      </c>
    </row>
    <row r="2174" spans="1:19" s="177" customFormat="1" ht="8.1" customHeight="1">
      <c r="A2174" s="137">
        <v>40</v>
      </c>
      <c r="B2174" s="137"/>
      <c r="C2174" s="138" t="s">
        <v>154</v>
      </c>
      <c r="D2174" s="139"/>
      <c r="E2174" s="134" t="s">
        <v>150</v>
      </c>
      <c r="F2174" s="115">
        <v>350</v>
      </c>
      <c r="G2174" s="134">
        <v>26</v>
      </c>
      <c r="H2174" s="134">
        <v>56</v>
      </c>
      <c r="I2174" s="134" t="s">
        <v>150</v>
      </c>
      <c r="J2174" s="134">
        <v>34</v>
      </c>
      <c r="K2174" s="134" t="s">
        <v>150</v>
      </c>
      <c r="L2174" s="134" t="s">
        <v>150</v>
      </c>
      <c r="M2174" s="134" t="s">
        <v>150</v>
      </c>
      <c r="N2174" s="134">
        <v>234</v>
      </c>
      <c r="O2174" s="134" t="s">
        <v>150</v>
      </c>
      <c r="P2174" s="134" t="s">
        <v>150</v>
      </c>
      <c r="Q2174" s="115" t="s">
        <v>150</v>
      </c>
      <c r="R2174" s="134" t="s">
        <v>150</v>
      </c>
      <c r="S2174" s="140">
        <v>40</v>
      </c>
    </row>
    <row r="2175" spans="1:19" s="177" customFormat="1" ht="8.1" customHeight="1">
      <c r="A2175" s="137">
        <v>41</v>
      </c>
      <c r="B2175" s="137"/>
      <c r="C2175" s="138" t="s">
        <v>68</v>
      </c>
      <c r="D2175" s="139"/>
      <c r="E2175" s="134" t="s">
        <v>150</v>
      </c>
      <c r="F2175" s="115">
        <v>21</v>
      </c>
      <c r="G2175" s="134" t="s">
        <v>150</v>
      </c>
      <c r="H2175" s="134">
        <v>21</v>
      </c>
      <c r="I2175" s="134" t="s">
        <v>150</v>
      </c>
      <c r="J2175" s="134" t="s">
        <v>150</v>
      </c>
      <c r="K2175" s="134" t="s">
        <v>150</v>
      </c>
      <c r="L2175" s="134" t="s">
        <v>150</v>
      </c>
      <c r="M2175" s="134" t="s">
        <v>150</v>
      </c>
      <c r="N2175" s="134" t="s">
        <v>150</v>
      </c>
      <c r="O2175" s="134" t="s">
        <v>150</v>
      </c>
      <c r="P2175" s="134" t="s">
        <v>150</v>
      </c>
      <c r="Q2175" s="115" t="s">
        <v>150</v>
      </c>
      <c r="R2175" s="134" t="s">
        <v>150</v>
      </c>
      <c r="S2175" s="140">
        <v>41</v>
      </c>
    </row>
    <row r="2176" spans="1:19" s="177" customFormat="1" ht="8.1" customHeight="1">
      <c r="A2176" s="137">
        <v>42</v>
      </c>
      <c r="B2176" s="137"/>
      <c r="C2176" s="138" t="s">
        <v>69</v>
      </c>
      <c r="D2176" s="139"/>
      <c r="E2176" s="134" t="s">
        <v>150</v>
      </c>
      <c r="F2176" s="115" t="s">
        <v>150</v>
      </c>
      <c r="G2176" s="134" t="s">
        <v>150</v>
      </c>
      <c r="H2176" s="134" t="s">
        <v>150</v>
      </c>
      <c r="I2176" s="134" t="s">
        <v>150</v>
      </c>
      <c r="J2176" s="134" t="s">
        <v>150</v>
      </c>
      <c r="K2176" s="134" t="s">
        <v>150</v>
      </c>
      <c r="L2176" s="134" t="s">
        <v>150</v>
      </c>
      <c r="M2176" s="134" t="s">
        <v>150</v>
      </c>
      <c r="N2176" s="134" t="s">
        <v>150</v>
      </c>
      <c r="O2176" s="134" t="s">
        <v>150</v>
      </c>
      <c r="P2176" s="134" t="s">
        <v>150</v>
      </c>
      <c r="Q2176" s="115" t="s">
        <v>150</v>
      </c>
      <c r="R2176" s="134" t="s">
        <v>150</v>
      </c>
      <c r="S2176" s="140">
        <v>42</v>
      </c>
    </row>
    <row r="2177" spans="1:19" s="179" customFormat="1" ht="8.1" customHeight="1">
      <c r="A2177" s="149"/>
      <c r="B2177" s="149"/>
      <c r="C2177" s="150" t="s">
        <v>70</v>
      </c>
      <c r="D2177" s="158"/>
      <c r="E2177" s="152">
        <f t="shared" ref="E2177:R2177" si="193">IF(SUM(E2162:E2176),SUM(E2162:E2176),"-")</f>
        <v>599</v>
      </c>
      <c r="F2177" s="152">
        <f t="shared" si="193"/>
        <v>124421</v>
      </c>
      <c r="G2177" s="152">
        <f t="shared" si="193"/>
        <v>38795</v>
      </c>
      <c r="H2177" s="152">
        <f t="shared" si="193"/>
        <v>34936</v>
      </c>
      <c r="I2177" s="152">
        <f t="shared" si="193"/>
        <v>23107</v>
      </c>
      <c r="J2177" s="152">
        <f t="shared" si="193"/>
        <v>6617</v>
      </c>
      <c r="K2177" s="152">
        <f t="shared" si="193"/>
        <v>7551</v>
      </c>
      <c r="L2177" s="152">
        <f t="shared" si="193"/>
        <v>8915</v>
      </c>
      <c r="M2177" s="152">
        <f t="shared" si="193"/>
        <v>58</v>
      </c>
      <c r="N2177" s="152">
        <f t="shared" si="193"/>
        <v>2600</v>
      </c>
      <c r="O2177" s="152">
        <f t="shared" si="193"/>
        <v>927</v>
      </c>
      <c r="P2177" s="152">
        <f t="shared" si="193"/>
        <v>915</v>
      </c>
      <c r="Q2177" s="152">
        <f t="shared" si="193"/>
        <v>1813</v>
      </c>
      <c r="R2177" s="152">
        <f t="shared" si="193"/>
        <v>1553</v>
      </c>
      <c r="S2177" s="153"/>
    </row>
    <row r="2178" spans="1:19" s="176" customFormat="1" ht="8.1" customHeight="1">
      <c r="A2178" s="130">
        <v>43</v>
      </c>
      <c r="B2178" s="130"/>
      <c r="C2178" s="131" t="s">
        <v>71</v>
      </c>
      <c r="D2178" s="132"/>
      <c r="E2178" s="134" t="s">
        <v>150</v>
      </c>
      <c r="F2178" s="115" t="s">
        <v>150</v>
      </c>
      <c r="G2178" s="134" t="s">
        <v>150</v>
      </c>
      <c r="H2178" s="134" t="s">
        <v>150</v>
      </c>
      <c r="I2178" s="134" t="s">
        <v>150</v>
      </c>
      <c r="J2178" s="134" t="s">
        <v>150</v>
      </c>
      <c r="K2178" s="134" t="s">
        <v>150</v>
      </c>
      <c r="L2178" s="134" t="s">
        <v>150</v>
      </c>
      <c r="M2178" s="134" t="s">
        <v>150</v>
      </c>
      <c r="N2178" s="134" t="s">
        <v>150</v>
      </c>
      <c r="O2178" s="134" t="s">
        <v>150</v>
      </c>
      <c r="P2178" s="134" t="s">
        <v>150</v>
      </c>
      <c r="Q2178" s="115" t="s">
        <v>150</v>
      </c>
      <c r="R2178" s="134" t="s">
        <v>150</v>
      </c>
      <c r="S2178" s="135">
        <v>43</v>
      </c>
    </row>
    <row r="2179" spans="1:19" s="177" customFormat="1" ht="8.1" customHeight="1">
      <c r="A2179" s="137">
        <v>44</v>
      </c>
      <c r="B2179" s="137"/>
      <c r="C2179" s="138" t="s">
        <v>72</v>
      </c>
      <c r="D2179" s="139"/>
      <c r="E2179" s="134" t="s">
        <v>150</v>
      </c>
      <c r="F2179" s="115">
        <v>4218</v>
      </c>
      <c r="G2179" s="134">
        <v>4218</v>
      </c>
      <c r="H2179" s="134" t="s">
        <v>150</v>
      </c>
      <c r="I2179" s="134" t="s">
        <v>150</v>
      </c>
      <c r="J2179" s="134" t="s">
        <v>150</v>
      </c>
      <c r="K2179" s="134" t="s">
        <v>150</v>
      </c>
      <c r="L2179" s="134" t="s">
        <v>150</v>
      </c>
      <c r="M2179" s="134" t="s">
        <v>150</v>
      </c>
      <c r="N2179" s="134" t="s">
        <v>150</v>
      </c>
      <c r="O2179" s="134" t="s">
        <v>150</v>
      </c>
      <c r="P2179" s="134" t="s">
        <v>150</v>
      </c>
      <c r="Q2179" s="115" t="s">
        <v>150</v>
      </c>
      <c r="R2179" s="134" t="s">
        <v>150</v>
      </c>
      <c r="S2179" s="140">
        <v>44</v>
      </c>
    </row>
    <row r="2180" spans="1:19" s="177" customFormat="1" ht="8.1" customHeight="1">
      <c r="A2180" s="137">
        <v>45</v>
      </c>
      <c r="B2180" s="137"/>
      <c r="C2180" s="138" t="s">
        <v>73</v>
      </c>
      <c r="D2180" s="139"/>
      <c r="E2180" s="134" t="s">
        <v>150</v>
      </c>
      <c r="F2180" s="115">
        <v>14</v>
      </c>
      <c r="G2180" s="134" t="s">
        <v>150</v>
      </c>
      <c r="H2180" s="134">
        <v>1</v>
      </c>
      <c r="I2180" s="134" t="s">
        <v>150</v>
      </c>
      <c r="J2180" s="134">
        <v>13</v>
      </c>
      <c r="K2180" s="134" t="s">
        <v>150</v>
      </c>
      <c r="L2180" s="134" t="s">
        <v>150</v>
      </c>
      <c r="M2180" s="134" t="s">
        <v>150</v>
      </c>
      <c r="N2180" s="134" t="s">
        <v>150</v>
      </c>
      <c r="O2180" s="134" t="s">
        <v>150</v>
      </c>
      <c r="P2180" s="134" t="s">
        <v>150</v>
      </c>
      <c r="Q2180" s="115" t="s">
        <v>150</v>
      </c>
      <c r="R2180" s="134" t="s">
        <v>150</v>
      </c>
      <c r="S2180" s="140">
        <v>45</v>
      </c>
    </row>
    <row r="2181" spans="1:19" s="177" customFormat="1" ht="8.1" customHeight="1">
      <c r="A2181" s="137">
        <v>46</v>
      </c>
      <c r="B2181" s="137"/>
      <c r="C2181" s="138" t="s">
        <v>74</v>
      </c>
      <c r="D2181" s="139"/>
      <c r="E2181" s="134" t="s">
        <v>150</v>
      </c>
      <c r="F2181" s="115">
        <v>5</v>
      </c>
      <c r="G2181" s="134" t="s">
        <v>150</v>
      </c>
      <c r="H2181" s="134">
        <v>5</v>
      </c>
      <c r="I2181" s="134" t="s">
        <v>150</v>
      </c>
      <c r="J2181" s="134" t="s">
        <v>150</v>
      </c>
      <c r="K2181" s="134" t="s">
        <v>150</v>
      </c>
      <c r="L2181" s="134" t="s">
        <v>150</v>
      </c>
      <c r="M2181" s="134" t="s">
        <v>150</v>
      </c>
      <c r="N2181" s="134" t="s">
        <v>150</v>
      </c>
      <c r="O2181" s="134" t="s">
        <v>150</v>
      </c>
      <c r="P2181" s="134" t="s">
        <v>150</v>
      </c>
      <c r="Q2181" s="115" t="s">
        <v>150</v>
      </c>
      <c r="R2181" s="134" t="s">
        <v>150</v>
      </c>
      <c r="S2181" s="140">
        <v>46</v>
      </c>
    </row>
    <row r="2182" spans="1:19" s="177" customFormat="1" ht="8.1" customHeight="1">
      <c r="A2182" s="137">
        <v>47</v>
      </c>
      <c r="B2182" s="137"/>
      <c r="C2182" s="138" t="s">
        <v>75</v>
      </c>
      <c r="D2182" s="139"/>
      <c r="E2182" s="134" t="s">
        <v>150</v>
      </c>
      <c r="F2182" s="115" t="s">
        <v>150</v>
      </c>
      <c r="G2182" s="134" t="s">
        <v>150</v>
      </c>
      <c r="H2182" s="134" t="s">
        <v>150</v>
      </c>
      <c r="I2182" s="134" t="s">
        <v>150</v>
      </c>
      <c r="J2182" s="134" t="s">
        <v>150</v>
      </c>
      <c r="K2182" s="134" t="s">
        <v>150</v>
      </c>
      <c r="L2182" s="134" t="s">
        <v>150</v>
      </c>
      <c r="M2182" s="134" t="s">
        <v>150</v>
      </c>
      <c r="N2182" s="134" t="s">
        <v>150</v>
      </c>
      <c r="O2182" s="134" t="s">
        <v>150</v>
      </c>
      <c r="P2182" s="134" t="s">
        <v>150</v>
      </c>
      <c r="Q2182" s="115" t="s">
        <v>150</v>
      </c>
      <c r="R2182" s="134" t="s">
        <v>150</v>
      </c>
      <c r="S2182" s="140">
        <v>47</v>
      </c>
    </row>
    <row r="2183" spans="1:19" s="177" customFormat="1" ht="8.1" customHeight="1">
      <c r="A2183" s="137">
        <v>48</v>
      </c>
      <c r="B2183" s="137"/>
      <c r="C2183" s="138" t="s">
        <v>76</v>
      </c>
      <c r="D2183" s="139"/>
      <c r="E2183" s="134" t="s">
        <v>150</v>
      </c>
      <c r="F2183" s="115" t="s">
        <v>150</v>
      </c>
      <c r="G2183" s="134" t="s">
        <v>150</v>
      </c>
      <c r="H2183" s="134" t="s">
        <v>150</v>
      </c>
      <c r="I2183" s="134" t="s">
        <v>155</v>
      </c>
      <c r="J2183" s="134" t="s">
        <v>150</v>
      </c>
      <c r="K2183" s="134" t="s">
        <v>150</v>
      </c>
      <c r="L2183" s="134" t="s">
        <v>150</v>
      </c>
      <c r="M2183" s="134" t="s">
        <v>150</v>
      </c>
      <c r="N2183" s="134" t="s">
        <v>150</v>
      </c>
      <c r="O2183" s="134" t="s">
        <v>155</v>
      </c>
      <c r="P2183" s="134" t="s">
        <v>155</v>
      </c>
      <c r="Q2183" s="115" t="s">
        <v>150</v>
      </c>
      <c r="R2183" s="134" t="s">
        <v>155</v>
      </c>
      <c r="S2183" s="140">
        <v>48</v>
      </c>
    </row>
    <row r="2184" spans="1:19" s="177" customFormat="1" ht="8.1" customHeight="1">
      <c r="A2184" s="137">
        <v>49</v>
      </c>
      <c r="B2184" s="137"/>
      <c r="C2184" s="138" t="s">
        <v>119</v>
      </c>
      <c r="D2184" s="139"/>
      <c r="E2184" s="134" t="s">
        <v>150</v>
      </c>
      <c r="F2184" s="115">
        <v>6</v>
      </c>
      <c r="G2184" s="134" t="s">
        <v>150</v>
      </c>
      <c r="H2184" s="134">
        <v>6</v>
      </c>
      <c r="I2184" s="134" t="s">
        <v>150</v>
      </c>
      <c r="J2184" s="134" t="s">
        <v>150</v>
      </c>
      <c r="K2184" s="134" t="s">
        <v>150</v>
      </c>
      <c r="L2184" s="134" t="s">
        <v>150</v>
      </c>
      <c r="M2184" s="134" t="s">
        <v>150</v>
      </c>
      <c r="N2184" s="134" t="s">
        <v>150</v>
      </c>
      <c r="O2184" s="134" t="s">
        <v>150</v>
      </c>
      <c r="P2184" s="134" t="s">
        <v>150</v>
      </c>
      <c r="Q2184" s="115" t="s">
        <v>150</v>
      </c>
      <c r="R2184" s="134" t="s">
        <v>150</v>
      </c>
      <c r="S2184" s="140">
        <v>49</v>
      </c>
    </row>
    <row r="2185" spans="1:19" s="177" customFormat="1" ht="8.1" customHeight="1">
      <c r="A2185" s="137">
        <v>50</v>
      </c>
      <c r="B2185" s="137"/>
      <c r="C2185" s="138" t="s">
        <v>120</v>
      </c>
      <c r="D2185" s="139"/>
      <c r="E2185" s="134" t="s">
        <v>150</v>
      </c>
      <c r="F2185" s="115" t="s">
        <v>150</v>
      </c>
      <c r="G2185" s="134" t="s">
        <v>150</v>
      </c>
      <c r="H2185" s="134" t="s">
        <v>150</v>
      </c>
      <c r="I2185" s="134" t="s">
        <v>150</v>
      </c>
      <c r="J2185" s="134" t="s">
        <v>150</v>
      </c>
      <c r="K2185" s="134" t="s">
        <v>150</v>
      </c>
      <c r="L2185" s="134" t="s">
        <v>150</v>
      </c>
      <c r="M2185" s="134" t="s">
        <v>150</v>
      </c>
      <c r="N2185" s="134" t="s">
        <v>150</v>
      </c>
      <c r="O2185" s="134" t="s">
        <v>150</v>
      </c>
      <c r="P2185" s="134" t="s">
        <v>150</v>
      </c>
      <c r="Q2185" s="115" t="s">
        <v>150</v>
      </c>
      <c r="R2185" s="134" t="s">
        <v>150</v>
      </c>
      <c r="S2185" s="140">
        <v>50</v>
      </c>
    </row>
    <row r="2186" spans="1:19" s="177" customFormat="1" ht="8.1" customHeight="1">
      <c r="A2186" s="137">
        <v>51</v>
      </c>
      <c r="B2186" s="137"/>
      <c r="C2186" s="138" t="s">
        <v>79</v>
      </c>
      <c r="D2186" s="139"/>
      <c r="E2186" s="134" t="s">
        <v>150</v>
      </c>
      <c r="F2186" s="115" t="s">
        <v>150</v>
      </c>
      <c r="G2186" s="134" t="s">
        <v>150</v>
      </c>
      <c r="H2186" s="134" t="s">
        <v>150</v>
      </c>
      <c r="I2186" s="134" t="s">
        <v>150</v>
      </c>
      <c r="J2186" s="134" t="s">
        <v>150</v>
      </c>
      <c r="K2186" s="134" t="s">
        <v>150</v>
      </c>
      <c r="L2186" s="134" t="s">
        <v>150</v>
      </c>
      <c r="M2186" s="134" t="s">
        <v>150</v>
      </c>
      <c r="N2186" s="134" t="s">
        <v>150</v>
      </c>
      <c r="O2186" s="134" t="s">
        <v>150</v>
      </c>
      <c r="P2186" s="134" t="s">
        <v>150</v>
      </c>
      <c r="Q2186" s="115" t="s">
        <v>150</v>
      </c>
      <c r="R2186" s="134" t="s">
        <v>150</v>
      </c>
      <c r="S2186" s="140">
        <v>51</v>
      </c>
    </row>
    <row r="2187" spans="1:19" s="177" customFormat="1" ht="8.1" customHeight="1">
      <c r="A2187" s="137">
        <v>52</v>
      </c>
      <c r="B2187" s="137"/>
      <c r="C2187" s="138" t="s">
        <v>80</v>
      </c>
      <c r="D2187" s="139"/>
      <c r="E2187" s="134" t="s">
        <v>150</v>
      </c>
      <c r="F2187" s="115">
        <v>11</v>
      </c>
      <c r="G2187" s="134" t="s">
        <v>150</v>
      </c>
      <c r="H2187" s="134">
        <v>11</v>
      </c>
      <c r="I2187" s="134" t="s">
        <v>150</v>
      </c>
      <c r="J2187" s="134" t="s">
        <v>150</v>
      </c>
      <c r="K2187" s="134" t="s">
        <v>150</v>
      </c>
      <c r="L2187" s="134" t="s">
        <v>150</v>
      </c>
      <c r="M2187" s="134" t="s">
        <v>150</v>
      </c>
      <c r="N2187" s="134" t="s">
        <v>150</v>
      </c>
      <c r="O2187" s="134" t="s">
        <v>150</v>
      </c>
      <c r="P2187" s="134" t="s">
        <v>150</v>
      </c>
      <c r="Q2187" s="115" t="s">
        <v>150</v>
      </c>
      <c r="R2187" s="134" t="s">
        <v>150</v>
      </c>
      <c r="S2187" s="140">
        <v>52</v>
      </c>
    </row>
    <row r="2188" spans="1:19" s="177" customFormat="1" ht="8.1" customHeight="1">
      <c r="A2188" s="137">
        <v>53</v>
      </c>
      <c r="B2188" s="137"/>
      <c r="C2188" s="138" t="s">
        <v>81</v>
      </c>
      <c r="D2188" s="139"/>
      <c r="E2188" s="134" t="s">
        <v>150</v>
      </c>
      <c r="F2188" s="115" t="s">
        <v>150</v>
      </c>
      <c r="G2188" s="134" t="s">
        <v>150</v>
      </c>
      <c r="H2188" s="134" t="s">
        <v>150</v>
      </c>
      <c r="I2188" s="134" t="s">
        <v>150</v>
      </c>
      <c r="J2188" s="134" t="s">
        <v>150</v>
      </c>
      <c r="K2188" s="134" t="s">
        <v>150</v>
      </c>
      <c r="L2188" s="134" t="s">
        <v>150</v>
      </c>
      <c r="M2188" s="134" t="s">
        <v>150</v>
      </c>
      <c r="N2188" s="134" t="s">
        <v>150</v>
      </c>
      <c r="O2188" s="134" t="s">
        <v>150</v>
      </c>
      <c r="P2188" s="134" t="s">
        <v>150</v>
      </c>
      <c r="Q2188" s="115" t="s">
        <v>150</v>
      </c>
      <c r="R2188" s="134" t="s">
        <v>150</v>
      </c>
      <c r="S2188" s="140">
        <v>53</v>
      </c>
    </row>
    <row r="2189" spans="1:19" s="177" customFormat="1" ht="8.1" customHeight="1">
      <c r="A2189" s="137">
        <v>54</v>
      </c>
      <c r="B2189" s="137"/>
      <c r="C2189" s="138" t="s">
        <v>82</v>
      </c>
      <c r="D2189" s="139"/>
      <c r="E2189" s="134" t="s">
        <v>150</v>
      </c>
      <c r="F2189" s="115" t="s">
        <v>150</v>
      </c>
      <c r="G2189" s="134" t="s">
        <v>150</v>
      </c>
      <c r="H2189" s="134" t="s">
        <v>150</v>
      </c>
      <c r="I2189" s="134" t="s">
        <v>150</v>
      </c>
      <c r="J2189" s="134" t="s">
        <v>150</v>
      </c>
      <c r="K2189" s="134" t="s">
        <v>150</v>
      </c>
      <c r="L2189" s="134" t="s">
        <v>150</v>
      </c>
      <c r="M2189" s="134" t="s">
        <v>150</v>
      </c>
      <c r="N2189" s="134" t="s">
        <v>150</v>
      </c>
      <c r="O2189" s="134" t="s">
        <v>150</v>
      </c>
      <c r="P2189" s="134" t="s">
        <v>150</v>
      </c>
      <c r="Q2189" s="115" t="s">
        <v>150</v>
      </c>
      <c r="R2189" s="134" t="s">
        <v>150</v>
      </c>
      <c r="S2189" s="140">
        <v>54</v>
      </c>
    </row>
    <row r="2190" spans="1:19" s="177" customFormat="1" ht="8.1" customHeight="1">
      <c r="A2190" s="137">
        <v>55</v>
      </c>
      <c r="B2190" s="137"/>
      <c r="C2190" s="138" t="s">
        <v>83</v>
      </c>
      <c r="D2190" s="139"/>
      <c r="E2190" s="134" t="s">
        <v>150</v>
      </c>
      <c r="F2190" s="115">
        <v>1298</v>
      </c>
      <c r="G2190" s="134">
        <v>23</v>
      </c>
      <c r="H2190" s="134">
        <v>1067</v>
      </c>
      <c r="I2190" s="134" t="s">
        <v>150</v>
      </c>
      <c r="J2190" s="134" t="s">
        <v>150</v>
      </c>
      <c r="K2190" s="134">
        <v>40</v>
      </c>
      <c r="L2190" s="134" t="s">
        <v>150</v>
      </c>
      <c r="M2190" s="134" t="s">
        <v>150</v>
      </c>
      <c r="N2190" s="134">
        <v>76</v>
      </c>
      <c r="O2190" s="134" t="s">
        <v>150</v>
      </c>
      <c r="P2190" s="134">
        <v>92</v>
      </c>
      <c r="Q2190" s="115">
        <v>12</v>
      </c>
      <c r="R2190" s="134">
        <v>12</v>
      </c>
      <c r="S2190" s="140">
        <v>55</v>
      </c>
    </row>
    <row r="2191" spans="1:19" s="177" customFormat="1" ht="8.1" customHeight="1">
      <c r="A2191" s="137">
        <v>56</v>
      </c>
      <c r="B2191" s="137"/>
      <c r="C2191" s="138" t="s">
        <v>84</v>
      </c>
      <c r="D2191" s="139"/>
      <c r="E2191" s="134" t="s">
        <v>150</v>
      </c>
      <c r="F2191" s="115">
        <v>26</v>
      </c>
      <c r="G2191" s="134" t="s">
        <v>150</v>
      </c>
      <c r="H2191" s="134">
        <v>26</v>
      </c>
      <c r="I2191" s="134" t="s">
        <v>150</v>
      </c>
      <c r="J2191" s="134" t="s">
        <v>150</v>
      </c>
      <c r="K2191" s="134" t="s">
        <v>150</v>
      </c>
      <c r="L2191" s="134" t="s">
        <v>150</v>
      </c>
      <c r="M2191" s="134" t="s">
        <v>150</v>
      </c>
      <c r="N2191" s="134" t="s">
        <v>150</v>
      </c>
      <c r="O2191" s="134" t="s">
        <v>150</v>
      </c>
      <c r="P2191" s="134" t="s">
        <v>150</v>
      </c>
      <c r="Q2191" s="115" t="s">
        <v>150</v>
      </c>
      <c r="R2191" s="134" t="s">
        <v>150</v>
      </c>
      <c r="S2191" s="140">
        <v>56</v>
      </c>
    </row>
    <row r="2192" spans="1:19" s="177" customFormat="1" ht="8.1" customHeight="1">
      <c r="A2192" s="137">
        <v>57</v>
      </c>
      <c r="B2192" s="137"/>
      <c r="C2192" s="159" t="s">
        <v>85</v>
      </c>
      <c r="D2192" s="139"/>
      <c r="E2192" s="134" t="s">
        <v>150</v>
      </c>
      <c r="F2192" s="115">
        <v>15868</v>
      </c>
      <c r="G2192" s="134">
        <v>3318</v>
      </c>
      <c r="H2192" s="134">
        <v>7737</v>
      </c>
      <c r="I2192" s="134" t="s">
        <v>150</v>
      </c>
      <c r="J2192" s="134">
        <v>24</v>
      </c>
      <c r="K2192" s="134" t="s">
        <v>150</v>
      </c>
      <c r="L2192" s="134" t="s">
        <v>150</v>
      </c>
      <c r="M2192" s="134">
        <v>4550</v>
      </c>
      <c r="N2192" s="134">
        <v>225</v>
      </c>
      <c r="O2192" s="134" t="s">
        <v>150</v>
      </c>
      <c r="P2192" s="134">
        <v>14</v>
      </c>
      <c r="Q2192" s="115" t="s">
        <v>150</v>
      </c>
      <c r="R2192" s="134" t="s">
        <v>150</v>
      </c>
      <c r="S2192" s="140">
        <v>57</v>
      </c>
    </row>
    <row r="2193" spans="1:19" s="179" customFormat="1" ht="8.1" customHeight="1">
      <c r="A2193" s="149"/>
      <c r="B2193" s="149"/>
      <c r="C2193" s="150" t="s">
        <v>86</v>
      </c>
      <c r="D2193" s="158"/>
      <c r="E2193" s="152" t="str">
        <f t="shared" ref="E2193:R2193" si="194">IF(SUM(E2178:E2192)&gt;0,SUM(E2178:E2192),"-")</f>
        <v>-</v>
      </c>
      <c r="F2193" s="152">
        <f t="shared" si="194"/>
        <v>21446</v>
      </c>
      <c r="G2193" s="152">
        <f t="shared" si="194"/>
        <v>7559</v>
      </c>
      <c r="H2193" s="152">
        <f t="shared" si="194"/>
        <v>8853</v>
      </c>
      <c r="I2193" s="152" t="str">
        <f t="shared" si="194"/>
        <v>-</v>
      </c>
      <c r="J2193" s="152">
        <f t="shared" si="194"/>
        <v>37</v>
      </c>
      <c r="K2193" s="152">
        <f t="shared" si="194"/>
        <v>40</v>
      </c>
      <c r="L2193" s="152" t="str">
        <f t="shared" si="194"/>
        <v>-</v>
      </c>
      <c r="M2193" s="152">
        <f t="shared" si="194"/>
        <v>4550</v>
      </c>
      <c r="N2193" s="152">
        <f t="shared" si="194"/>
        <v>301</v>
      </c>
      <c r="O2193" s="152" t="str">
        <f t="shared" si="194"/>
        <v>-</v>
      </c>
      <c r="P2193" s="152">
        <f t="shared" si="194"/>
        <v>106</v>
      </c>
      <c r="Q2193" s="152">
        <f t="shared" si="194"/>
        <v>12</v>
      </c>
      <c r="R2193" s="152">
        <f t="shared" si="194"/>
        <v>12</v>
      </c>
      <c r="S2193" s="153"/>
    </row>
    <row r="2194" spans="1:19" s="176" customFormat="1" ht="8.1" customHeight="1">
      <c r="A2194" s="130">
        <v>58</v>
      </c>
      <c r="B2194" s="130"/>
      <c r="C2194" s="131" t="s">
        <v>121</v>
      </c>
      <c r="D2194" s="132"/>
      <c r="E2194" s="134" t="s">
        <v>150</v>
      </c>
      <c r="F2194" s="115">
        <v>276</v>
      </c>
      <c r="G2194" s="134">
        <v>49</v>
      </c>
      <c r="H2194" s="134">
        <v>7</v>
      </c>
      <c r="I2194" s="134" t="s">
        <v>150</v>
      </c>
      <c r="J2194" s="134" t="s">
        <v>150</v>
      </c>
      <c r="K2194" s="134">
        <v>29</v>
      </c>
      <c r="L2194" s="134" t="s">
        <v>150</v>
      </c>
      <c r="M2194" s="134" t="s">
        <v>150</v>
      </c>
      <c r="N2194" s="134">
        <v>191</v>
      </c>
      <c r="O2194" s="134" t="s">
        <v>150</v>
      </c>
      <c r="P2194" s="134" t="s">
        <v>150</v>
      </c>
      <c r="Q2194" s="115" t="s">
        <v>150</v>
      </c>
      <c r="R2194" s="134" t="s">
        <v>150</v>
      </c>
      <c r="S2194" s="135">
        <v>58</v>
      </c>
    </row>
    <row r="2195" spans="1:19" s="177" customFormat="1" ht="8.1" customHeight="1">
      <c r="A2195" s="137">
        <v>59</v>
      </c>
      <c r="B2195" s="137"/>
      <c r="C2195" s="138" t="s">
        <v>88</v>
      </c>
      <c r="D2195" s="139"/>
      <c r="E2195" s="134" t="s">
        <v>150</v>
      </c>
      <c r="F2195" s="115" t="s">
        <v>150</v>
      </c>
      <c r="G2195" s="134" t="s">
        <v>150</v>
      </c>
      <c r="H2195" s="134" t="s">
        <v>150</v>
      </c>
      <c r="I2195" s="134" t="s">
        <v>150</v>
      </c>
      <c r="J2195" s="134" t="s">
        <v>150</v>
      </c>
      <c r="K2195" s="134" t="s">
        <v>150</v>
      </c>
      <c r="L2195" s="134" t="s">
        <v>150</v>
      </c>
      <c r="M2195" s="134" t="s">
        <v>150</v>
      </c>
      <c r="N2195" s="134" t="s">
        <v>150</v>
      </c>
      <c r="O2195" s="134" t="s">
        <v>150</v>
      </c>
      <c r="P2195" s="134" t="s">
        <v>150</v>
      </c>
      <c r="Q2195" s="115" t="s">
        <v>150</v>
      </c>
      <c r="R2195" s="134" t="s">
        <v>150</v>
      </c>
      <c r="S2195" s="140">
        <v>59</v>
      </c>
    </row>
    <row r="2196" spans="1:19" s="177" customFormat="1" ht="8.1" customHeight="1">
      <c r="A2196" s="137">
        <v>60</v>
      </c>
      <c r="B2196" s="137"/>
      <c r="C2196" s="138" t="s">
        <v>89</v>
      </c>
      <c r="D2196" s="139"/>
      <c r="E2196" s="134" t="s">
        <v>150</v>
      </c>
      <c r="F2196" s="115">
        <v>540</v>
      </c>
      <c r="G2196" s="134">
        <v>277</v>
      </c>
      <c r="H2196" s="134" t="s">
        <v>150</v>
      </c>
      <c r="I2196" s="134" t="s">
        <v>150</v>
      </c>
      <c r="J2196" s="134">
        <v>70</v>
      </c>
      <c r="K2196" s="134" t="s">
        <v>150</v>
      </c>
      <c r="L2196" s="134" t="s">
        <v>150</v>
      </c>
      <c r="M2196" s="134" t="s">
        <v>150</v>
      </c>
      <c r="N2196" s="134" t="s">
        <v>150</v>
      </c>
      <c r="O2196" s="134" t="s">
        <v>150</v>
      </c>
      <c r="P2196" s="134">
        <v>193</v>
      </c>
      <c r="Q2196" s="115" t="s">
        <v>150</v>
      </c>
      <c r="R2196" s="134" t="s">
        <v>150</v>
      </c>
      <c r="S2196" s="140">
        <v>60</v>
      </c>
    </row>
    <row r="2197" spans="1:19" s="177" customFormat="1" ht="8.1" customHeight="1">
      <c r="A2197" s="137">
        <v>61</v>
      </c>
      <c r="B2197" s="137"/>
      <c r="C2197" s="138" t="s">
        <v>90</v>
      </c>
      <c r="D2197" s="139"/>
      <c r="E2197" s="134" t="s">
        <v>150</v>
      </c>
      <c r="F2197" s="115" t="s">
        <v>150</v>
      </c>
      <c r="G2197" s="134" t="s">
        <v>150</v>
      </c>
      <c r="H2197" s="134" t="s">
        <v>150</v>
      </c>
      <c r="I2197" s="134" t="s">
        <v>150</v>
      </c>
      <c r="J2197" s="134" t="s">
        <v>150</v>
      </c>
      <c r="K2197" s="134" t="s">
        <v>150</v>
      </c>
      <c r="L2197" s="134" t="s">
        <v>150</v>
      </c>
      <c r="M2197" s="134" t="s">
        <v>150</v>
      </c>
      <c r="N2197" s="134" t="s">
        <v>150</v>
      </c>
      <c r="O2197" s="134" t="s">
        <v>150</v>
      </c>
      <c r="P2197" s="134" t="s">
        <v>150</v>
      </c>
      <c r="Q2197" s="115" t="s">
        <v>150</v>
      </c>
      <c r="R2197" s="134" t="s">
        <v>150</v>
      </c>
      <c r="S2197" s="140">
        <v>61</v>
      </c>
    </row>
    <row r="2198" spans="1:19" s="177" customFormat="1" ht="8.1" customHeight="1">
      <c r="A2198" s="137">
        <v>62</v>
      </c>
      <c r="B2198" s="137"/>
      <c r="C2198" s="138" t="s">
        <v>91</v>
      </c>
      <c r="D2198" s="139"/>
      <c r="E2198" s="134" t="s">
        <v>150</v>
      </c>
      <c r="F2198" s="115">
        <v>467</v>
      </c>
      <c r="G2198" s="134" t="s">
        <v>150</v>
      </c>
      <c r="H2198" s="134">
        <v>288</v>
      </c>
      <c r="I2198" s="134" t="s">
        <v>150</v>
      </c>
      <c r="J2198" s="134">
        <v>174</v>
      </c>
      <c r="K2198" s="134" t="s">
        <v>150</v>
      </c>
      <c r="L2198" s="134" t="s">
        <v>150</v>
      </c>
      <c r="M2198" s="134" t="s">
        <v>150</v>
      </c>
      <c r="N2198" s="134" t="s">
        <v>150</v>
      </c>
      <c r="O2198" s="134" t="s">
        <v>150</v>
      </c>
      <c r="P2198" s="134">
        <v>5</v>
      </c>
      <c r="Q2198" s="115" t="s">
        <v>150</v>
      </c>
      <c r="R2198" s="134" t="s">
        <v>150</v>
      </c>
      <c r="S2198" s="140">
        <v>62</v>
      </c>
    </row>
    <row r="2199" spans="1:19" s="177" customFormat="1" ht="8.1" customHeight="1">
      <c r="A2199" s="137">
        <v>63</v>
      </c>
      <c r="B2199" s="137"/>
      <c r="C2199" s="138" t="s">
        <v>92</v>
      </c>
      <c r="D2199" s="139"/>
      <c r="E2199" s="134" t="s">
        <v>150</v>
      </c>
      <c r="F2199" s="115">
        <v>111</v>
      </c>
      <c r="G2199" s="134" t="s">
        <v>150</v>
      </c>
      <c r="H2199" s="134">
        <v>5</v>
      </c>
      <c r="I2199" s="134" t="s">
        <v>150</v>
      </c>
      <c r="J2199" s="134" t="s">
        <v>150</v>
      </c>
      <c r="K2199" s="134" t="s">
        <v>150</v>
      </c>
      <c r="L2199" s="134" t="s">
        <v>150</v>
      </c>
      <c r="M2199" s="134" t="s">
        <v>150</v>
      </c>
      <c r="N2199" s="134" t="s">
        <v>150</v>
      </c>
      <c r="O2199" s="134" t="s">
        <v>150</v>
      </c>
      <c r="P2199" s="134">
        <v>106</v>
      </c>
      <c r="Q2199" s="115" t="s">
        <v>150</v>
      </c>
      <c r="R2199" s="134" t="s">
        <v>150</v>
      </c>
      <c r="S2199" s="140">
        <v>63</v>
      </c>
    </row>
    <row r="2200" spans="1:19" s="177" customFormat="1" ht="8.1" customHeight="1">
      <c r="A2200" s="137">
        <v>64</v>
      </c>
      <c r="B2200" s="137"/>
      <c r="C2200" s="138" t="s">
        <v>93</v>
      </c>
      <c r="D2200" s="139"/>
      <c r="E2200" s="134" t="s">
        <v>150</v>
      </c>
      <c r="F2200" s="115" t="s">
        <v>150</v>
      </c>
      <c r="G2200" s="134" t="s">
        <v>150</v>
      </c>
      <c r="H2200" s="134" t="s">
        <v>150</v>
      </c>
      <c r="I2200" s="134" t="s">
        <v>150</v>
      </c>
      <c r="J2200" s="134" t="s">
        <v>150</v>
      </c>
      <c r="K2200" s="134" t="s">
        <v>150</v>
      </c>
      <c r="L2200" s="134" t="s">
        <v>150</v>
      </c>
      <c r="M2200" s="134" t="s">
        <v>150</v>
      </c>
      <c r="N2200" s="134" t="s">
        <v>150</v>
      </c>
      <c r="O2200" s="134" t="s">
        <v>150</v>
      </c>
      <c r="P2200" s="134" t="s">
        <v>150</v>
      </c>
      <c r="Q2200" s="115" t="s">
        <v>150</v>
      </c>
      <c r="R2200" s="134" t="s">
        <v>150</v>
      </c>
      <c r="S2200" s="140">
        <v>64</v>
      </c>
    </row>
    <row r="2201" spans="1:19" s="177" customFormat="1" ht="8.1" customHeight="1">
      <c r="A2201" s="137">
        <v>65</v>
      </c>
      <c r="B2201" s="137"/>
      <c r="C2201" s="138" t="s">
        <v>94</v>
      </c>
      <c r="D2201" s="139"/>
      <c r="E2201" s="134" t="s">
        <v>150</v>
      </c>
      <c r="F2201" s="115" t="s">
        <v>150</v>
      </c>
      <c r="G2201" s="134" t="s">
        <v>150</v>
      </c>
      <c r="H2201" s="134" t="s">
        <v>150</v>
      </c>
      <c r="I2201" s="134" t="s">
        <v>150</v>
      </c>
      <c r="J2201" s="134" t="s">
        <v>150</v>
      </c>
      <c r="K2201" s="134" t="s">
        <v>150</v>
      </c>
      <c r="L2201" s="134" t="s">
        <v>150</v>
      </c>
      <c r="M2201" s="134" t="s">
        <v>150</v>
      </c>
      <c r="N2201" s="134" t="s">
        <v>150</v>
      </c>
      <c r="O2201" s="134" t="s">
        <v>150</v>
      </c>
      <c r="P2201" s="134" t="s">
        <v>150</v>
      </c>
      <c r="Q2201" s="115" t="s">
        <v>150</v>
      </c>
      <c r="R2201" s="134" t="s">
        <v>150</v>
      </c>
      <c r="S2201" s="140">
        <v>65</v>
      </c>
    </row>
    <row r="2202" spans="1:19" s="177" customFormat="1" ht="8.1" customHeight="1">
      <c r="A2202" s="137">
        <v>66</v>
      </c>
      <c r="B2202" s="137"/>
      <c r="C2202" s="138" t="s">
        <v>122</v>
      </c>
      <c r="D2202" s="139"/>
      <c r="E2202" s="134" t="s">
        <v>150</v>
      </c>
      <c r="F2202" s="115" t="s">
        <v>150</v>
      </c>
      <c r="G2202" s="134" t="s">
        <v>150</v>
      </c>
      <c r="H2202" s="134" t="s">
        <v>150</v>
      </c>
      <c r="I2202" s="134" t="s">
        <v>150</v>
      </c>
      <c r="J2202" s="134" t="s">
        <v>150</v>
      </c>
      <c r="K2202" s="134" t="s">
        <v>150</v>
      </c>
      <c r="L2202" s="134" t="s">
        <v>150</v>
      </c>
      <c r="M2202" s="134" t="s">
        <v>150</v>
      </c>
      <c r="N2202" s="134" t="s">
        <v>150</v>
      </c>
      <c r="O2202" s="134" t="s">
        <v>150</v>
      </c>
      <c r="P2202" s="134" t="s">
        <v>150</v>
      </c>
      <c r="Q2202" s="115" t="s">
        <v>150</v>
      </c>
      <c r="R2202" s="134" t="s">
        <v>150</v>
      </c>
      <c r="S2202" s="140">
        <v>66</v>
      </c>
    </row>
    <row r="2203" spans="1:19" s="179" customFormat="1" ht="8.1" customHeight="1">
      <c r="A2203" s="149"/>
      <c r="B2203" s="149"/>
      <c r="C2203" s="150" t="s">
        <v>96</v>
      </c>
      <c r="D2203" s="158"/>
      <c r="E2203" s="152" t="str">
        <f t="shared" ref="E2203:R2203" si="195">IF(SUM(E2194:E2202)&gt;0,SUM(E2194:E2202),"-")</f>
        <v>-</v>
      </c>
      <c r="F2203" s="152">
        <f t="shared" si="195"/>
        <v>1394</v>
      </c>
      <c r="G2203" s="152">
        <f t="shared" si="195"/>
        <v>326</v>
      </c>
      <c r="H2203" s="152">
        <f t="shared" si="195"/>
        <v>300</v>
      </c>
      <c r="I2203" s="152" t="str">
        <f t="shared" si="195"/>
        <v>-</v>
      </c>
      <c r="J2203" s="152">
        <f t="shared" si="195"/>
        <v>244</v>
      </c>
      <c r="K2203" s="152">
        <f t="shared" si="195"/>
        <v>29</v>
      </c>
      <c r="L2203" s="152" t="str">
        <f t="shared" si="195"/>
        <v>-</v>
      </c>
      <c r="M2203" s="152" t="str">
        <f t="shared" si="195"/>
        <v>-</v>
      </c>
      <c r="N2203" s="152">
        <f t="shared" si="195"/>
        <v>191</v>
      </c>
      <c r="O2203" s="152" t="str">
        <f t="shared" si="195"/>
        <v>-</v>
      </c>
      <c r="P2203" s="152">
        <f t="shared" si="195"/>
        <v>304</v>
      </c>
      <c r="Q2203" s="152" t="str">
        <f t="shared" si="195"/>
        <v>-</v>
      </c>
      <c r="R2203" s="152" t="str">
        <f t="shared" si="195"/>
        <v>-</v>
      </c>
      <c r="S2203" s="153"/>
    </row>
    <row r="2204" spans="1:19" s="176" customFormat="1" ht="8.1" customHeight="1">
      <c r="A2204" s="130">
        <v>67</v>
      </c>
      <c r="B2204" s="130"/>
      <c r="C2204" s="131" t="s">
        <v>97</v>
      </c>
      <c r="D2204" s="132"/>
      <c r="E2204" s="134" t="s">
        <v>150</v>
      </c>
      <c r="F2204" s="115" t="s">
        <v>150</v>
      </c>
      <c r="G2204" s="134" t="s">
        <v>150</v>
      </c>
      <c r="H2204" s="134" t="s">
        <v>150</v>
      </c>
      <c r="I2204" s="134" t="s">
        <v>150</v>
      </c>
      <c r="J2204" s="134" t="s">
        <v>150</v>
      </c>
      <c r="K2204" s="134" t="s">
        <v>150</v>
      </c>
      <c r="L2204" s="134" t="s">
        <v>150</v>
      </c>
      <c r="M2204" s="134" t="s">
        <v>150</v>
      </c>
      <c r="N2204" s="134" t="s">
        <v>150</v>
      </c>
      <c r="O2204" s="134" t="s">
        <v>150</v>
      </c>
      <c r="P2204" s="134" t="s">
        <v>150</v>
      </c>
      <c r="Q2204" s="115">
        <v>11</v>
      </c>
      <c r="R2204" s="134">
        <v>4</v>
      </c>
      <c r="S2204" s="135">
        <v>67</v>
      </c>
    </row>
    <row r="2205" spans="1:19" s="177" customFormat="1" ht="8.1" customHeight="1">
      <c r="A2205" s="137">
        <v>68</v>
      </c>
      <c r="B2205" s="137"/>
      <c r="C2205" s="138" t="s">
        <v>98</v>
      </c>
      <c r="D2205" s="139"/>
      <c r="E2205" s="134" t="s">
        <v>150</v>
      </c>
      <c r="F2205" s="115">
        <v>83</v>
      </c>
      <c r="G2205" s="134">
        <v>5</v>
      </c>
      <c r="H2205" s="134">
        <v>16</v>
      </c>
      <c r="I2205" s="134" t="s">
        <v>150</v>
      </c>
      <c r="J2205" s="134" t="s">
        <v>150</v>
      </c>
      <c r="K2205" s="134">
        <v>35</v>
      </c>
      <c r="L2205" s="134" t="s">
        <v>150</v>
      </c>
      <c r="M2205" s="134">
        <v>27</v>
      </c>
      <c r="N2205" s="134" t="s">
        <v>150</v>
      </c>
      <c r="O2205" s="134" t="s">
        <v>150</v>
      </c>
      <c r="P2205" s="134" t="s">
        <v>150</v>
      </c>
      <c r="Q2205" s="115" t="s">
        <v>150</v>
      </c>
      <c r="R2205" s="134" t="s">
        <v>150</v>
      </c>
      <c r="S2205" s="140">
        <v>68</v>
      </c>
    </row>
    <row r="2206" spans="1:19" s="177" customFormat="1" ht="8.1" customHeight="1">
      <c r="A2206" s="137">
        <v>69</v>
      </c>
      <c r="B2206" s="137"/>
      <c r="C2206" s="138" t="s">
        <v>99</v>
      </c>
      <c r="D2206" s="139"/>
      <c r="E2206" s="134" t="s">
        <v>150</v>
      </c>
      <c r="F2206" s="115">
        <v>513</v>
      </c>
      <c r="G2206" s="134" t="s">
        <v>150</v>
      </c>
      <c r="H2206" s="134">
        <v>238</v>
      </c>
      <c r="I2206" s="134" t="s">
        <v>150</v>
      </c>
      <c r="J2206" s="134" t="s">
        <v>150</v>
      </c>
      <c r="K2206" s="134" t="s">
        <v>150</v>
      </c>
      <c r="L2206" s="134" t="s">
        <v>150</v>
      </c>
      <c r="M2206" s="134">
        <v>15</v>
      </c>
      <c r="N2206" s="134">
        <v>260</v>
      </c>
      <c r="O2206" s="134" t="s">
        <v>150</v>
      </c>
      <c r="P2206" s="134" t="s">
        <v>150</v>
      </c>
      <c r="Q2206" s="115" t="s">
        <v>150</v>
      </c>
      <c r="R2206" s="134" t="s">
        <v>150</v>
      </c>
      <c r="S2206" s="140">
        <v>69</v>
      </c>
    </row>
    <row r="2207" spans="1:19" s="177" customFormat="1" ht="8.1" customHeight="1">
      <c r="A2207" s="137">
        <v>70</v>
      </c>
      <c r="B2207" s="137"/>
      <c r="C2207" s="138" t="s">
        <v>100</v>
      </c>
      <c r="D2207" s="139"/>
      <c r="E2207" s="134" t="s">
        <v>150</v>
      </c>
      <c r="F2207" s="115">
        <v>281</v>
      </c>
      <c r="G2207" s="134" t="s">
        <v>150</v>
      </c>
      <c r="H2207" s="134">
        <v>133</v>
      </c>
      <c r="I2207" s="134" t="s">
        <v>150</v>
      </c>
      <c r="J2207" s="134">
        <v>9</v>
      </c>
      <c r="K2207" s="134">
        <v>108</v>
      </c>
      <c r="L2207" s="134" t="s">
        <v>150</v>
      </c>
      <c r="M2207" s="134">
        <v>29</v>
      </c>
      <c r="N2207" s="134">
        <v>2</v>
      </c>
      <c r="O2207" s="134" t="s">
        <v>150</v>
      </c>
      <c r="P2207" s="134" t="s">
        <v>150</v>
      </c>
      <c r="Q2207" s="115" t="s">
        <v>150</v>
      </c>
      <c r="R2207" s="134" t="s">
        <v>150</v>
      </c>
      <c r="S2207" s="140">
        <v>70</v>
      </c>
    </row>
    <row r="2208" spans="1:19" s="177" customFormat="1" ht="8.1" customHeight="1">
      <c r="A2208" s="137">
        <v>71</v>
      </c>
      <c r="B2208" s="137"/>
      <c r="C2208" s="138" t="s">
        <v>101</v>
      </c>
      <c r="D2208" s="139"/>
      <c r="E2208" s="134" t="s">
        <v>150</v>
      </c>
      <c r="F2208" s="115" t="s">
        <v>150</v>
      </c>
      <c r="G2208" s="134" t="s">
        <v>150</v>
      </c>
      <c r="H2208" s="134" t="s">
        <v>150</v>
      </c>
      <c r="I2208" s="134" t="s">
        <v>150</v>
      </c>
      <c r="J2208" s="134" t="s">
        <v>150</v>
      </c>
      <c r="K2208" s="134" t="s">
        <v>150</v>
      </c>
      <c r="L2208" s="134" t="s">
        <v>150</v>
      </c>
      <c r="M2208" s="134" t="s">
        <v>150</v>
      </c>
      <c r="N2208" s="134" t="s">
        <v>150</v>
      </c>
      <c r="O2208" s="134" t="s">
        <v>150</v>
      </c>
      <c r="P2208" s="134" t="s">
        <v>150</v>
      </c>
      <c r="Q2208" s="115" t="s">
        <v>150</v>
      </c>
      <c r="R2208" s="134" t="s">
        <v>150</v>
      </c>
      <c r="S2208" s="140">
        <v>71</v>
      </c>
    </row>
    <row r="2209" spans="1:22" s="177" customFormat="1" ht="8.1" customHeight="1">
      <c r="A2209" s="137">
        <v>72</v>
      </c>
      <c r="B2209" s="137"/>
      <c r="C2209" s="138" t="s">
        <v>102</v>
      </c>
      <c r="D2209" s="139"/>
      <c r="E2209" s="134" t="s">
        <v>150</v>
      </c>
      <c r="F2209" s="115">
        <v>17624</v>
      </c>
      <c r="G2209" s="134">
        <v>7899</v>
      </c>
      <c r="H2209" s="134">
        <v>416</v>
      </c>
      <c r="I2209" s="134">
        <v>41</v>
      </c>
      <c r="J2209" s="134">
        <v>5389</v>
      </c>
      <c r="K2209" s="134">
        <v>2723</v>
      </c>
      <c r="L2209" s="134" t="s">
        <v>150</v>
      </c>
      <c r="M2209" s="134">
        <v>135</v>
      </c>
      <c r="N2209" s="134" t="s">
        <v>150</v>
      </c>
      <c r="O2209" s="134">
        <v>776</v>
      </c>
      <c r="P2209" s="134">
        <v>245</v>
      </c>
      <c r="Q2209" s="115">
        <v>268</v>
      </c>
      <c r="R2209" s="134">
        <v>268</v>
      </c>
      <c r="S2209" s="140">
        <v>72</v>
      </c>
    </row>
    <row r="2210" spans="1:22" s="177" customFormat="1" ht="8.1" customHeight="1">
      <c r="A2210" s="137">
        <v>73</v>
      </c>
      <c r="B2210" s="137"/>
      <c r="C2210" s="138" t="s">
        <v>103</v>
      </c>
      <c r="D2210" s="139"/>
      <c r="E2210" s="134" t="s">
        <v>150</v>
      </c>
      <c r="F2210" s="115" t="s">
        <v>150</v>
      </c>
      <c r="G2210" s="134" t="s">
        <v>150</v>
      </c>
      <c r="H2210" s="134" t="s">
        <v>150</v>
      </c>
      <c r="I2210" s="134" t="s">
        <v>150</v>
      </c>
      <c r="J2210" s="134" t="s">
        <v>150</v>
      </c>
      <c r="K2210" s="134" t="s">
        <v>150</v>
      </c>
      <c r="L2210" s="134" t="s">
        <v>150</v>
      </c>
      <c r="M2210" s="134" t="s">
        <v>150</v>
      </c>
      <c r="N2210" s="134" t="s">
        <v>150</v>
      </c>
      <c r="O2210" s="134" t="s">
        <v>150</v>
      </c>
      <c r="P2210" s="134" t="s">
        <v>150</v>
      </c>
      <c r="Q2210" s="115" t="s">
        <v>150</v>
      </c>
      <c r="R2210" s="134" t="s">
        <v>150</v>
      </c>
      <c r="S2210" s="140">
        <v>73</v>
      </c>
    </row>
    <row r="2211" spans="1:22" s="177" customFormat="1" ht="8.1" customHeight="1">
      <c r="A2211" s="137">
        <v>74</v>
      </c>
      <c r="B2211" s="137"/>
      <c r="C2211" s="138" t="s">
        <v>104</v>
      </c>
      <c r="D2211" s="139"/>
      <c r="E2211" s="134" t="s">
        <v>150</v>
      </c>
      <c r="F2211" s="115">
        <v>32</v>
      </c>
      <c r="G2211" s="134">
        <v>5</v>
      </c>
      <c r="H2211" s="134">
        <v>27</v>
      </c>
      <c r="I2211" s="134" t="s">
        <v>150</v>
      </c>
      <c r="J2211" s="134" t="s">
        <v>150</v>
      </c>
      <c r="K2211" s="134" t="s">
        <v>150</v>
      </c>
      <c r="L2211" s="134" t="s">
        <v>150</v>
      </c>
      <c r="M2211" s="134" t="s">
        <v>150</v>
      </c>
      <c r="N2211" s="134" t="s">
        <v>150</v>
      </c>
      <c r="O2211" s="134" t="s">
        <v>150</v>
      </c>
      <c r="P2211" s="134" t="s">
        <v>150</v>
      </c>
      <c r="Q2211" s="115" t="s">
        <v>150</v>
      </c>
      <c r="R2211" s="134" t="s">
        <v>150</v>
      </c>
      <c r="S2211" s="140">
        <v>74</v>
      </c>
    </row>
    <row r="2212" spans="1:22" s="179" customFormat="1" ht="8.1" customHeight="1">
      <c r="A2212" s="149"/>
      <c r="B2212" s="149"/>
      <c r="C2212" s="150" t="s">
        <v>105</v>
      </c>
      <c r="D2212" s="158"/>
      <c r="E2212" s="152" t="str">
        <f t="shared" ref="E2212:R2212" si="196">IF(SUM(E2204:E2211)&gt;0,SUM(E2204:E2211),"-")</f>
        <v>-</v>
      </c>
      <c r="F2212" s="152">
        <f t="shared" si="196"/>
        <v>18533</v>
      </c>
      <c r="G2212" s="152">
        <f t="shared" si="196"/>
        <v>7909</v>
      </c>
      <c r="H2212" s="152">
        <f t="shared" si="196"/>
        <v>830</v>
      </c>
      <c r="I2212" s="152">
        <f t="shared" si="196"/>
        <v>41</v>
      </c>
      <c r="J2212" s="152">
        <f t="shared" si="196"/>
        <v>5398</v>
      </c>
      <c r="K2212" s="152">
        <f t="shared" si="196"/>
        <v>2866</v>
      </c>
      <c r="L2212" s="152" t="str">
        <f t="shared" si="196"/>
        <v>-</v>
      </c>
      <c r="M2212" s="152">
        <f t="shared" si="196"/>
        <v>206</v>
      </c>
      <c r="N2212" s="152">
        <f t="shared" si="196"/>
        <v>262</v>
      </c>
      <c r="O2212" s="152">
        <f t="shared" si="196"/>
        <v>776</v>
      </c>
      <c r="P2212" s="152">
        <f t="shared" si="196"/>
        <v>245</v>
      </c>
      <c r="Q2212" s="152">
        <f t="shared" si="196"/>
        <v>279</v>
      </c>
      <c r="R2212" s="152">
        <f t="shared" si="196"/>
        <v>272</v>
      </c>
      <c r="S2212" s="153"/>
    </row>
    <row r="2213" spans="1:22" s="176" customFormat="1" ht="8.1" customHeight="1">
      <c r="A2213" s="130">
        <v>75</v>
      </c>
      <c r="B2213" s="130"/>
      <c r="C2213" s="131" t="s">
        <v>123</v>
      </c>
      <c r="D2213" s="132"/>
      <c r="E2213" s="134" t="s">
        <v>150</v>
      </c>
      <c r="F2213" s="115">
        <v>40</v>
      </c>
      <c r="G2213" s="134" t="s">
        <v>150</v>
      </c>
      <c r="H2213" s="134">
        <v>40</v>
      </c>
      <c r="I2213" s="134" t="s">
        <v>150</v>
      </c>
      <c r="J2213" s="134" t="s">
        <v>150</v>
      </c>
      <c r="K2213" s="134" t="s">
        <v>150</v>
      </c>
      <c r="L2213" s="134" t="s">
        <v>150</v>
      </c>
      <c r="M2213" s="134" t="s">
        <v>150</v>
      </c>
      <c r="N2213" s="134" t="s">
        <v>150</v>
      </c>
      <c r="O2213" s="134" t="s">
        <v>150</v>
      </c>
      <c r="P2213" s="134" t="s">
        <v>150</v>
      </c>
      <c r="Q2213" s="115" t="s">
        <v>150</v>
      </c>
      <c r="R2213" s="134" t="s">
        <v>150</v>
      </c>
      <c r="S2213" s="135">
        <v>75</v>
      </c>
    </row>
    <row r="2214" spans="1:22" s="177" customFormat="1" ht="8.1" customHeight="1">
      <c r="A2214" s="137">
        <v>76</v>
      </c>
      <c r="B2214" s="137"/>
      <c r="C2214" s="138" t="s">
        <v>107</v>
      </c>
      <c r="D2214" s="139"/>
      <c r="E2214" s="134" t="s">
        <v>150</v>
      </c>
      <c r="F2214" s="115" t="s">
        <v>150</v>
      </c>
      <c r="G2214" s="134" t="s">
        <v>150</v>
      </c>
      <c r="H2214" s="134" t="s">
        <v>150</v>
      </c>
      <c r="I2214" s="134" t="s">
        <v>150</v>
      </c>
      <c r="J2214" s="134" t="s">
        <v>150</v>
      </c>
      <c r="K2214" s="134" t="s">
        <v>150</v>
      </c>
      <c r="L2214" s="134" t="s">
        <v>150</v>
      </c>
      <c r="M2214" s="134" t="s">
        <v>150</v>
      </c>
      <c r="N2214" s="134" t="s">
        <v>150</v>
      </c>
      <c r="O2214" s="134" t="s">
        <v>150</v>
      </c>
      <c r="P2214" s="134" t="s">
        <v>150</v>
      </c>
      <c r="Q2214" s="115" t="s">
        <v>150</v>
      </c>
      <c r="R2214" s="134" t="s">
        <v>150</v>
      </c>
      <c r="S2214" s="140">
        <v>76</v>
      </c>
    </row>
    <row r="2215" spans="1:22" s="177" customFormat="1" ht="8.1" customHeight="1">
      <c r="A2215" s="137">
        <v>77</v>
      </c>
      <c r="B2215" s="137"/>
      <c r="C2215" s="138" t="s">
        <v>108</v>
      </c>
      <c r="D2215" s="139"/>
      <c r="E2215" s="134" t="s">
        <v>150</v>
      </c>
      <c r="F2215" s="115" t="s">
        <v>150</v>
      </c>
      <c r="G2215" s="134" t="s">
        <v>150</v>
      </c>
      <c r="H2215" s="134" t="s">
        <v>150</v>
      </c>
      <c r="I2215" s="134" t="s">
        <v>150</v>
      </c>
      <c r="J2215" s="134" t="s">
        <v>150</v>
      </c>
      <c r="K2215" s="134" t="s">
        <v>150</v>
      </c>
      <c r="L2215" s="134" t="s">
        <v>150</v>
      </c>
      <c r="M2215" s="134" t="s">
        <v>150</v>
      </c>
      <c r="N2215" s="134" t="s">
        <v>150</v>
      </c>
      <c r="O2215" s="134" t="s">
        <v>150</v>
      </c>
      <c r="P2215" s="134" t="s">
        <v>150</v>
      </c>
      <c r="Q2215" s="115" t="s">
        <v>150</v>
      </c>
      <c r="R2215" s="134" t="s">
        <v>150</v>
      </c>
      <c r="S2215" s="140">
        <v>77</v>
      </c>
    </row>
    <row r="2216" spans="1:22" s="177" customFormat="1" ht="8.1" customHeight="1">
      <c r="A2216" s="137">
        <v>78</v>
      </c>
      <c r="B2216" s="137"/>
      <c r="C2216" s="138" t="s">
        <v>109</v>
      </c>
      <c r="D2216" s="139"/>
      <c r="E2216" s="134" t="s">
        <v>150</v>
      </c>
      <c r="F2216" s="115" t="s">
        <v>150</v>
      </c>
      <c r="G2216" s="134" t="s">
        <v>150</v>
      </c>
      <c r="H2216" s="134" t="s">
        <v>150</v>
      </c>
      <c r="I2216" s="134" t="s">
        <v>150</v>
      </c>
      <c r="J2216" s="134" t="s">
        <v>150</v>
      </c>
      <c r="K2216" s="134" t="s">
        <v>150</v>
      </c>
      <c r="L2216" s="134" t="s">
        <v>150</v>
      </c>
      <c r="M2216" s="134" t="s">
        <v>150</v>
      </c>
      <c r="N2216" s="134" t="s">
        <v>150</v>
      </c>
      <c r="O2216" s="134" t="s">
        <v>150</v>
      </c>
      <c r="P2216" s="134" t="s">
        <v>150</v>
      </c>
      <c r="Q2216" s="115" t="s">
        <v>150</v>
      </c>
      <c r="R2216" s="134" t="s">
        <v>150</v>
      </c>
      <c r="S2216" s="140">
        <v>78</v>
      </c>
    </row>
    <row r="2217" spans="1:22" s="177" customFormat="1" ht="8.1" customHeight="1">
      <c r="A2217" s="137">
        <v>79</v>
      </c>
      <c r="B2217" s="137"/>
      <c r="C2217" s="138" t="s">
        <v>110</v>
      </c>
      <c r="D2217" s="139"/>
      <c r="E2217" s="134" t="s">
        <v>150</v>
      </c>
      <c r="F2217" s="115" t="s">
        <v>150</v>
      </c>
      <c r="G2217" s="134" t="s">
        <v>150</v>
      </c>
      <c r="H2217" s="134" t="s">
        <v>150</v>
      </c>
      <c r="I2217" s="134" t="s">
        <v>150</v>
      </c>
      <c r="J2217" s="134" t="s">
        <v>150</v>
      </c>
      <c r="K2217" s="134" t="s">
        <v>150</v>
      </c>
      <c r="L2217" s="134" t="s">
        <v>150</v>
      </c>
      <c r="M2217" s="134" t="s">
        <v>150</v>
      </c>
      <c r="N2217" s="134" t="s">
        <v>150</v>
      </c>
      <c r="O2217" s="134" t="s">
        <v>150</v>
      </c>
      <c r="P2217" s="134" t="s">
        <v>150</v>
      </c>
      <c r="Q2217" s="115" t="s">
        <v>150</v>
      </c>
      <c r="R2217" s="134" t="s">
        <v>150</v>
      </c>
      <c r="S2217" s="140">
        <v>79</v>
      </c>
    </row>
    <row r="2218" spans="1:22" s="177" customFormat="1" ht="8.1" customHeight="1">
      <c r="A2218" s="137">
        <v>80</v>
      </c>
      <c r="B2218" s="137"/>
      <c r="C2218" s="138" t="s">
        <v>156</v>
      </c>
      <c r="D2218" s="139"/>
      <c r="E2218" s="134" t="s">
        <v>150</v>
      </c>
      <c r="F2218" s="115">
        <v>123</v>
      </c>
      <c r="G2218" s="134">
        <v>56</v>
      </c>
      <c r="H2218" s="134">
        <v>14</v>
      </c>
      <c r="I2218" s="134" t="s">
        <v>150</v>
      </c>
      <c r="J2218" s="134" t="s">
        <v>150</v>
      </c>
      <c r="K2218" s="134">
        <v>53</v>
      </c>
      <c r="L2218" s="134" t="s">
        <v>150</v>
      </c>
      <c r="M2218" s="134" t="s">
        <v>150</v>
      </c>
      <c r="N2218" s="134" t="s">
        <v>150</v>
      </c>
      <c r="O2218" s="134" t="s">
        <v>150</v>
      </c>
      <c r="P2218" s="134" t="s">
        <v>150</v>
      </c>
      <c r="Q2218" s="115" t="s">
        <v>150</v>
      </c>
      <c r="R2218" s="134" t="s">
        <v>150</v>
      </c>
      <c r="S2218" s="140">
        <v>80</v>
      </c>
    </row>
    <row r="2219" spans="1:22" s="177" customFormat="1" ht="8.1" customHeight="1">
      <c r="A2219" s="137">
        <v>81</v>
      </c>
      <c r="B2219" s="137"/>
      <c r="C2219" s="138" t="s">
        <v>157</v>
      </c>
      <c r="D2219" s="139"/>
      <c r="E2219" s="134" t="s">
        <v>150</v>
      </c>
      <c r="F2219" s="115">
        <v>919</v>
      </c>
      <c r="G2219" s="134">
        <v>327</v>
      </c>
      <c r="H2219" s="134">
        <v>374</v>
      </c>
      <c r="I2219" s="134">
        <v>58</v>
      </c>
      <c r="J2219" s="134">
        <v>92</v>
      </c>
      <c r="K2219" s="134">
        <v>45</v>
      </c>
      <c r="L2219" s="134" t="s">
        <v>150</v>
      </c>
      <c r="M2219" s="134">
        <v>23</v>
      </c>
      <c r="N2219" s="134" t="s">
        <v>150</v>
      </c>
      <c r="O2219" s="134" t="s">
        <v>150</v>
      </c>
      <c r="P2219" s="134" t="s">
        <v>150</v>
      </c>
      <c r="Q2219" s="115" t="s">
        <v>150</v>
      </c>
      <c r="R2219" s="134" t="s">
        <v>150</v>
      </c>
      <c r="S2219" s="140">
        <v>81</v>
      </c>
    </row>
    <row r="2220" spans="1:22" s="179" customFormat="1" ht="8.1" customHeight="1">
      <c r="A2220" s="149"/>
      <c r="B2220" s="149"/>
      <c r="C2220" s="150" t="s">
        <v>113</v>
      </c>
      <c r="D2220" s="158"/>
      <c r="E2220" s="152" t="str">
        <f t="shared" ref="E2220:R2220" si="197">IF(SUM(E2213:E2219)&gt;0,SUM(E2213:E2219),"-")</f>
        <v>-</v>
      </c>
      <c r="F2220" s="152">
        <f t="shared" si="197"/>
        <v>1082</v>
      </c>
      <c r="G2220" s="152">
        <f t="shared" si="197"/>
        <v>383</v>
      </c>
      <c r="H2220" s="152">
        <f t="shared" si="197"/>
        <v>428</v>
      </c>
      <c r="I2220" s="152">
        <f t="shared" si="197"/>
        <v>58</v>
      </c>
      <c r="J2220" s="152">
        <f t="shared" si="197"/>
        <v>92</v>
      </c>
      <c r="K2220" s="152">
        <f t="shared" si="197"/>
        <v>98</v>
      </c>
      <c r="L2220" s="152" t="str">
        <f t="shared" si="197"/>
        <v>-</v>
      </c>
      <c r="M2220" s="152">
        <f t="shared" si="197"/>
        <v>23</v>
      </c>
      <c r="N2220" s="152" t="str">
        <f t="shared" si="197"/>
        <v>-</v>
      </c>
      <c r="O2220" s="152" t="str">
        <f t="shared" si="197"/>
        <v>-</v>
      </c>
      <c r="P2220" s="152" t="str">
        <f t="shared" si="197"/>
        <v>-</v>
      </c>
      <c r="Q2220" s="152" t="str">
        <f t="shared" si="197"/>
        <v>-</v>
      </c>
      <c r="R2220" s="152" t="str">
        <f t="shared" si="197"/>
        <v>-</v>
      </c>
      <c r="S2220" s="153"/>
    </row>
    <row r="2221" spans="1:22" s="193" customFormat="1" ht="8.1" customHeight="1">
      <c r="A2221" s="137">
        <v>82</v>
      </c>
      <c r="B2221" s="137"/>
      <c r="C2221" s="138" t="s">
        <v>114</v>
      </c>
      <c r="D2221" s="160"/>
      <c r="E2221" s="163" t="s">
        <v>150</v>
      </c>
      <c r="F2221" s="162" t="s">
        <v>150</v>
      </c>
      <c r="G2221" s="163" t="s">
        <v>150</v>
      </c>
      <c r="H2221" s="163" t="s">
        <v>150</v>
      </c>
      <c r="I2221" s="163" t="s">
        <v>150</v>
      </c>
      <c r="J2221" s="163" t="s">
        <v>150</v>
      </c>
      <c r="K2221" s="163" t="s">
        <v>150</v>
      </c>
      <c r="L2221" s="163" t="s">
        <v>150</v>
      </c>
      <c r="M2221" s="163" t="s">
        <v>150</v>
      </c>
      <c r="N2221" s="163" t="s">
        <v>150</v>
      </c>
      <c r="O2221" s="163" t="s">
        <v>150</v>
      </c>
      <c r="P2221" s="163" t="s">
        <v>150</v>
      </c>
      <c r="Q2221" s="162" t="s">
        <v>150</v>
      </c>
      <c r="R2221" s="163" t="s">
        <v>150</v>
      </c>
      <c r="S2221" s="140">
        <v>82</v>
      </c>
    </row>
    <row r="2222" spans="1:22" s="193" customFormat="1" ht="3" customHeight="1" thickBot="1">
      <c r="A2222" s="165"/>
      <c r="B2222" s="165"/>
      <c r="C2222" s="166"/>
      <c r="D2222" s="167"/>
      <c r="E2222" s="169"/>
      <c r="F2222" s="165"/>
      <c r="G2222" s="169"/>
      <c r="H2222" s="169"/>
      <c r="I2222" s="169"/>
      <c r="J2222" s="169"/>
      <c r="K2222" s="169"/>
      <c r="L2222" s="169"/>
      <c r="M2222" s="169"/>
      <c r="N2222" s="169"/>
      <c r="O2222" s="169"/>
      <c r="P2222" s="169"/>
      <c r="Q2222" s="165"/>
      <c r="R2222" s="169"/>
      <c r="S2222" s="168"/>
    </row>
    <row r="2223" spans="1:22" s="83" customFormat="1" ht="27" customHeight="1">
      <c r="A2223" s="73"/>
      <c r="B2223" s="74"/>
      <c r="C2223" s="1024" t="s">
        <v>126</v>
      </c>
      <c r="D2223" s="75"/>
      <c r="E2223" s="76"/>
      <c r="F2223" s="77"/>
      <c r="G2223" s="77"/>
      <c r="H2223" s="77"/>
      <c r="I2223" s="77"/>
      <c r="J2223" s="78" t="s">
        <v>127</v>
      </c>
      <c r="K2223" s="79" t="str">
        <f>"国・港別取扱量（"&amp;ROUNDDOWN(ROW(A2223)/100,0)+1&amp;"）"</f>
        <v>国・港別取扱量（23）</v>
      </c>
      <c r="L2223" s="77"/>
      <c r="M2223" s="76"/>
      <c r="N2223" s="76"/>
      <c r="O2223" s="76"/>
      <c r="P2223" s="80"/>
      <c r="Q2223" s="81"/>
      <c r="R2223" s="1026" t="s">
        <v>3</v>
      </c>
      <c r="S2223" s="82"/>
      <c r="U2223" s="84"/>
      <c r="V2223" s="85"/>
    </row>
    <row r="2224" spans="1:22" s="83" customFormat="1" ht="8.1" customHeight="1" thickBot="1">
      <c r="A2224" s="86"/>
      <c r="B2224" s="86"/>
      <c r="C2224" s="1025"/>
      <c r="D2224" s="87"/>
      <c r="E2224" s="87"/>
      <c r="F2224" s="87"/>
      <c r="G2224" s="87"/>
      <c r="H2224" s="87"/>
      <c r="I2224" s="87"/>
      <c r="J2224" s="87"/>
      <c r="K2224" s="87"/>
      <c r="L2224" s="87"/>
      <c r="M2224" s="87"/>
      <c r="N2224" s="87"/>
      <c r="O2224" s="87"/>
      <c r="P2224" s="88"/>
      <c r="Q2224" s="87"/>
      <c r="R2224" s="1027"/>
      <c r="S2224" s="88"/>
      <c r="U2224" s="89"/>
    </row>
    <row r="2225" spans="1:84" s="95" customFormat="1" ht="12.95" customHeight="1">
      <c r="A2225" s="90"/>
      <c r="B2225" s="90"/>
      <c r="C2225" s="90"/>
      <c r="D2225" s="170" t="s">
        <v>128</v>
      </c>
      <c r="E2225" s="171" t="s">
        <v>410</v>
      </c>
      <c r="F2225" s="216" t="s">
        <v>421</v>
      </c>
      <c r="G2225" s="1028" t="s">
        <v>421</v>
      </c>
      <c r="H2225" s="1030"/>
      <c r="I2225" s="1029"/>
      <c r="J2225" s="216" t="s">
        <v>422</v>
      </c>
      <c r="K2225" s="1028" t="s">
        <v>422</v>
      </c>
      <c r="L2225" s="1029"/>
      <c r="M2225" s="93" t="s">
        <v>423</v>
      </c>
      <c r="N2225" s="1028" t="s">
        <v>423</v>
      </c>
      <c r="O2225" s="1030"/>
      <c r="P2225" s="1030"/>
      <c r="Q2225" s="1030"/>
      <c r="R2225" s="1029"/>
      <c r="S2225" s="94"/>
    </row>
    <row r="2226" spans="1:84" s="95" customFormat="1" ht="19.5" customHeight="1">
      <c r="A2226" s="96" t="s">
        <v>132</v>
      </c>
      <c r="B2226" s="96"/>
      <c r="C2226" s="97"/>
      <c r="D2226" s="98"/>
      <c r="E2226" s="213" t="s">
        <v>226</v>
      </c>
      <c r="F2226" s="100" t="s">
        <v>133</v>
      </c>
      <c r="G2226" s="213" t="s">
        <v>424</v>
      </c>
      <c r="H2226" s="213" t="s">
        <v>425</v>
      </c>
      <c r="I2226" s="213" t="s">
        <v>226</v>
      </c>
      <c r="J2226" s="217" t="s">
        <v>133</v>
      </c>
      <c r="K2226" s="213" t="s">
        <v>426</v>
      </c>
      <c r="L2226" s="213" t="s">
        <v>226</v>
      </c>
      <c r="M2226" s="100" t="s">
        <v>133</v>
      </c>
      <c r="N2226" s="212" t="s">
        <v>427</v>
      </c>
      <c r="O2226" s="101" t="s">
        <v>428</v>
      </c>
      <c r="P2226" s="212" t="s">
        <v>429</v>
      </c>
      <c r="Q2226" s="212" t="s">
        <v>430</v>
      </c>
      <c r="R2226" s="212" t="s">
        <v>431</v>
      </c>
      <c r="S2226" s="103"/>
      <c r="BN2226" s="96"/>
      <c r="BO2226" s="96"/>
      <c r="BP2226" s="96"/>
      <c r="BQ2226" s="96"/>
      <c r="BR2226" s="96"/>
      <c r="BS2226" s="96"/>
      <c r="BT2226" s="96"/>
      <c r="BU2226" s="96"/>
      <c r="BV2226" s="96"/>
      <c r="BW2226" s="96"/>
      <c r="BX2226" s="96"/>
      <c r="BY2226" s="96"/>
      <c r="BZ2226" s="96"/>
      <c r="CA2226" s="96"/>
      <c r="CB2226" s="96"/>
      <c r="CC2226" s="96"/>
      <c r="CD2226" s="96"/>
      <c r="CE2226" s="96"/>
      <c r="CF2226" s="96"/>
    </row>
    <row r="2227" spans="1:84" s="95" customFormat="1" ht="3" customHeight="1">
      <c r="A2227" s="105"/>
      <c r="B2227" s="105"/>
      <c r="C2227" s="106"/>
      <c r="D2227" s="107"/>
      <c r="E2227" s="109"/>
      <c r="F2227" s="109"/>
      <c r="G2227" s="109"/>
      <c r="H2227" s="109"/>
      <c r="I2227" s="109"/>
      <c r="J2227" s="109"/>
      <c r="K2227" s="109"/>
      <c r="L2227" s="109"/>
      <c r="M2227" s="109"/>
      <c r="N2227" s="109"/>
      <c r="O2227" s="109"/>
      <c r="P2227" s="109"/>
      <c r="Q2227" s="109"/>
      <c r="R2227" s="109"/>
      <c r="S2227" s="110"/>
    </row>
    <row r="2228" spans="1:84" s="117" customFormat="1" ht="9" customHeight="1">
      <c r="A2228" s="111"/>
      <c r="B2228" s="111"/>
      <c r="C2228" s="112" t="s">
        <v>129</v>
      </c>
      <c r="D2228" s="113"/>
      <c r="E2228" s="115">
        <f t="shared" ref="E2228:R2228" si="198">IF(SUM(E2244,E2251,E2262,E2278,E2294,E2304,E2313,E2321,E2322)=0,"-",SUM(E2244,E2251,E2262,E2278,E2294,E2304,E2313,E2321,E2322))</f>
        <v>267</v>
      </c>
      <c r="F2228" s="115">
        <f t="shared" si="198"/>
        <v>6149</v>
      </c>
      <c r="G2228" s="115">
        <f t="shared" si="198"/>
        <v>2386</v>
      </c>
      <c r="H2228" s="115">
        <f t="shared" si="198"/>
        <v>2047</v>
      </c>
      <c r="I2228" s="115">
        <f t="shared" si="198"/>
        <v>1716</v>
      </c>
      <c r="J2228" s="115">
        <f t="shared" si="198"/>
        <v>8851</v>
      </c>
      <c r="K2228" s="115">
        <f t="shared" si="198"/>
        <v>7614</v>
      </c>
      <c r="L2228" s="115">
        <f t="shared" si="198"/>
        <v>1237</v>
      </c>
      <c r="M2228" s="115">
        <f t="shared" si="198"/>
        <v>356240</v>
      </c>
      <c r="N2228" s="115">
        <f t="shared" si="198"/>
        <v>243942</v>
      </c>
      <c r="O2228" s="115">
        <f t="shared" si="198"/>
        <v>42150</v>
      </c>
      <c r="P2228" s="115">
        <f t="shared" si="198"/>
        <v>38413</v>
      </c>
      <c r="Q2228" s="115">
        <f t="shared" si="198"/>
        <v>29862</v>
      </c>
      <c r="R2228" s="115">
        <f t="shared" si="198"/>
        <v>1506</v>
      </c>
      <c r="S2228" s="116"/>
    </row>
    <row r="2229" spans="1:84" s="175" customFormat="1" ht="3" customHeight="1">
      <c r="A2229" s="111"/>
      <c r="B2229" s="111"/>
      <c r="C2229" s="112"/>
      <c r="D2229" s="113"/>
      <c r="E2229" s="120"/>
      <c r="F2229" s="119"/>
      <c r="G2229" s="120"/>
      <c r="H2229" s="120"/>
      <c r="I2229" s="120"/>
      <c r="J2229" s="119"/>
      <c r="K2229" s="120"/>
      <c r="L2229" s="120"/>
      <c r="M2229" s="119"/>
      <c r="N2229" s="120"/>
      <c r="O2229" s="120"/>
      <c r="P2229" s="120"/>
      <c r="Q2229" s="120"/>
      <c r="R2229" s="120"/>
      <c r="S2229" s="116"/>
    </row>
    <row r="2230" spans="1:84" s="175" customFormat="1" ht="3" customHeight="1">
      <c r="A2230" s="111"/>
      <c r="B2230" s="111"/>
      <c r="C2230" s="112"/>
      <c r="D2230" s="113"/>
      <c r="E2230" s="120"/>
      <c r="F2230" s="119"/>
      <c r="G2230" s="120"/>
      <c r="H2230" s="120"/>
      <c r="I2230" s="120"/>
      <c r="J2230" s="119"/>
      <c r="K2230" s="120"/>
      <c r="L2230" s="120"/>
      <c r="M2230" s="119"/>
      <c r="N2230" s="120"/>
      <c r="O2230" s="120"/>
      <c r="P2230" s="120"/>
      <c r="Q2230" s="120"/>
      <c r="R2230" s="120"/>
      <c r="S2230" s="116"/>
    </row>
    <row r="2231" spans="1:84" s="175" customFormat="1" ht="9" customHeight="1">
      <c r="A2231" s="111"/>
      <c r="B2231" s="111"/>
      <c r="C2231" s="121" t="s">
        <v>145</v>
      </c>
      <c r="D2231" s="113"/>
      <c r="E2231" s="115">
        <v>165</v>
      </c>
      <c r="F2231" s="115">
        <v>3752</v>
      </c>
      <c r="G2231" s="115" t="s">
        <v>26</v>
      </c>
      <c r="H2231" s="115">
        <v>2047</v>
      </c>
      <c r="I2231" s="115">
        <v>1705</v>
      </c>
      <c r="J2231" s="115">
        <v>8724</v>
      </c>
      <c r="K2231" s="115">
        <v>7487</v>
      </c>
      <c r="L2231" s="115">
        <v>1237</v>
      </c>
      <c r="M2231" s="115">
        <v>219747</v>
      </c>
      <c r="N2231" s="115">
        <v>113593</v>
      </c>
      <c r="O2231" s="115">
        <v>37521</v>
      </c>
      <c r="P2231" s="115">
        <v>38413</v>
      </c>
      <c r="Q2231" s="115">
        <v>29818</v>
      </c>
      <c r="R2231" s="115">
        <v>35</v>
      </c>
      <c r="S2231" s="116"/>
    </row>
    <row r="2232" spans="1:84" s="175" customFormat="1" ht="3" customHeight="1">
      <c r="A2232" s="122"/>
      <c r="B2232" s="122"/>
      <c r="C2232" s="123"/>
      <c r="D2232" s="124"/>
      <c r="E2232" s="127"/>
      <c r="F2232" s="126"/>
      <c r="G2232" s="127"/>
      <c r="H2232" s="127"/>
      <c r="I2232" s="127"/>
      <c r="J2232" s="126"/>
      <c r="K2232" s="127"/>
      <c r="L2232" s="127"/>
      <c r="M2232" s="126"/>
      <c r="N2232" s="127"/>
      <c r="O2232" s="127"/>
      <c r="P2232" s="127"/>
      <c r="Q2232" s="127"/>
      <c r="R2232" s="127"/>
      <c r="S2232" s="128"/>
    </row>
    <row r="2233" spans="1:84" s="176" customFormat="1" ht="8.1" customHeight="1">
      <c r="A2233" s="130">
        <v>1</v>
      </c>
      <c r="B2233" s="130"/>
      <c r="C2233" s="131" t="s">
        <v>22</v>
      </c>
      <c r="D2233" s="132"/>
      <c r="E2233" s="134" t="s">
        <v>150</v>
      </c>
      <c r="F2233" s="115" t="s">
        <v>150</v>
      </c>
      <c r="G2233" s="134" t="s">
        <v>172</v>
      </c>
      <c r="H2233" s="134" t="s">
        <v>150</v>
      </c>
      <c r="I2233" s="134" t="s">
        <v>150</v>
      </c>
      <c r="J2233" s="115" t="s">
        <v>150</v>
      </c>
      <c r="K2233" s="134" t="s">
        <v>150</v>
      </c>
      <c r="L2233" s="134" t="s">
        <v>150</v>
      </c>
      <c r="M2233" s="115" t="s">
        <v>150</v>
      </c>
      <c r="N2233" s="134" t="s">
        <v>150</v>
      </c>
      <c r="O2233" s="134" t="s">
        <v>150</v>
      </c>
      <c r="P2233" s="134" t="s">
        <v>150</v>
      </c>
      <c r="Q2233" s="134" t="s">
        <v>150</v>
      </c>
      <c r="R2233" s="134" t="s">
        <v>150</v>
      </c>
      <c r="S2233" s="135">
        <v>1</v>
      </c>
    </row>
    <row r="2234" spans="1:84" s="177" customFormat="1" ht="8.1" customHeight="1">
      <c r="A2234" s="137">
        <v>2</v>
      </c>
      <c r="B2234" s="137"/>
      <c r="C2234" s="138" t="s">
        <v>23</v>
      </c>
      <c r="D2234" s="139"/>
      <c r="E2234" s="134" t="s">
        <v>150</v>
      </c>
      <c r="F2234" s="115" t="s">
        <v>150</v>
      </c>
      <c r="G2234" s="134" t="s">
        <v>150</v>
      </c>
      <c r="H2234" s="134" t="s">
        <v>150</v>
      </c>
      <c r="I2234" s="134" t="s">
        <v>150</v>
      </c>
      <c r="J2234" s="115" t="s">
        <v>150</v>
      </c>
      <c r="K2234" s="134" t="s">
        <v>150</v>
      </c>
      <c r="L2234" s="134" t="s">
        <v>150</v>
      </c>
      <c r="M2234" s="115">
        <v>119</v>
      </c>
      <c r="N2234" s="134">
        <v>20</v>
      </c>
      <c r="O2234" s="134">
        <v>99</v>
      </c>
      <c r="P2234" s="134" t="s">
        <v>173</v>
      </c>
      <c r="Q2234" s="134" t="s">
        <v>150</v>
      </c>
      <c r="R2234" s="134" t="s">
        <v>150</v>
      </c>
      <c r="S2234" s="140">
        <v>2</v>
      </c>
    </row>
    <row r="2235" spans="1:84" s="177" customFormat="1" ht="8.1" customHeight="1">
      <c r="A2235" s="137">
        <v>3</v>
      </c>
      <c r="B2235" s="137"/>
      <c r="C2235" s="138" t="s">
        <v>24</v>
      </c>
      <c r="D2235" s="139"/>
      <c r="E2235" s="134" t="s">
        <v>150</v>
      </c>
      <c r="F2235" s="115" t="s">
        <v>150</v>
      </c>
      <c r="G2235" s="134" t="s">
        <v>150</v>
      </c>
      <c r="H2235" s="134" t="s">
        <v>150</v>
      </c>
      <c r="I2235" s="134" t="s">
        <v>150</v>
      </c>
      <c r="J2235" s="115" t="s">
        <v>150</v>
      </c>
      <c r="K2235" s="134" t="s">
        <v>150</v>
      </c>
      <c r="L2235" s="134" t="s">
        <v>150</v>
      </c>
      <c r="M2235" s="115" t="s">
        <v>150</v>
      </c>
      <c r="N2235" s="134" t="s">
        <v>173</v>
      </c>
      <c r="O2235" s="134" t="s">
        <v>150</v>
      </c>
      <c r="P2235" s="134" t="s">
        <v>150</v>
      </c>
      <c r="Q2235" s="134" t="s">
        <v>150</v>
      </c>
      <c r="R2235" s="134" t="s">
        <v>150</v>
      </c>
      <c r="S2235" s="140">
        <v>3</v>
      </c>
    </row>
    <row r="2236" spans="1:84" s="177" customFormat="1" ht="8.1" customHeight="1">
      <c r="A2236" s="137">
        <v>4</v>
      </c>
      <c r="B2236" s="137"/>
      <c r="C2236" s="138" t="s">
        <v>25</v>
      </c>
      <c r="D2236" s="139"/>
      <c r="E2236" s="134" t="s">
        <v>150</v>
      </c>
      <c r="F2236" s="115" t="s">
        <v>150</v>
      </c>
      <c r="G2236" s="134" t="s">
        <v>150</v>
      </c>
      <c r="H2236" s="134" t="s">
        <v>150</v>
      </c>
      <c r="I2236" s="134" t="s">
        <v>150</v>
      </c>
      <c r="J2236" s="115" t="s">
        <v>150</v>
      </c>
      <c r="K2236" s="134" t="s">
        <v>150</v>
      </c>
      <c r="L2236" s="134" t="s">
        <v>150</v>
      </c>
      <c r="M2236" s="115" t="s">
        <v>150</v>
      </c>
      <c r="N2236" s="134" t="s">
        <v>150</v>
      </c>
      <c r="O2236" s="134" t="s">
        <v>150</v>
      </c>
      <c r="P2236" s="134" t="s">
        <v>150</v>
      </c>
      <c r="Q2236" s="134" t="s">
        <v>150</v>
      </c>
      <c r="R2236" s="134" t="s">
        <v>150</v>
      </c>
      <c r="S2236" s="140">
        <v>4</v>
      </c>
    </row>
    <row r="2237" spans="1:84" s="177" customFormat="1" ht="8.1" customHeight="1">
      <c r="A2237" s="137">
        <v>5</v>
      </c>
      <c r="B2237" s="137"/>
      <c r="C2237" s="138" t="s">
        <v>27</v>
      </c>
      <c r="D2237" s="139"/>
      <c r="E2237" s="134" t="s">
        <v>150</v>
      </c>
      <c r="F2237" s="115" t="s">
        <v>150</v>
      </c>
      <c r="G2237" s="134" t="s">
        <v>150</v>
      </c>
      <c r="H2237" s="134" t="s">
        <v>150</v>
      </c>
      <c r="I2237" s="134" t="s">
        <v>150</v>
      </c>
      <c r="J2237" s="115" t="s">
        <v>150</v>
      </c>
      <c r="K2237" s="134" t="s">
        <v>150</v>
      </c>
      <c r="L2237" s="134" t="s">
        <v>150</v>
      </c>
      <c r="M2237" s="115" t="s">
        <v>150</v>
      </c>
      <c r="N2237" s="134" t="s">
        <v>150</v>
      </c>
      <c r="O2237" s="134" t="s">
        <v>150</v>
      </c>
      <c r="P2237" s="134" t="s">
        <v>150</v>
      </c>
      <c r="Q2237" s="134" t="s">
        <v>150</v>
      </c>
      <c r="R2237" s="134" t="s">
        <v>150</v>
      </c>
      <c r="S2237" s="140">
        <v>5</v>
      </c>
    </row>
    <row r="2238" spans="1:84" s="177" customFormat="1" ht="8.1" customHeight="1">
      <c r="A2238" s="137">
        <v>6</v>
      </c>
      <c r="B2238" s="137"/>
      <c r="C2238" s="138" t="s">
        <v>28</v>
      </c>
      <c r="D2238" s="139"/>
      <c r="E2238" s="134" t="s">
        <v>150</v>
      </c>
      <c r="F2238" s="115" t="s">
        <v>150</v>
      </c>
      <c r="G2238" s="134" t="s">
        <v>150</v>
      </c>
      <c r="H2238" s="134" t="s">
        <v>150</v>
      </c>
      <c r="I2238" s="134" t="s">
        <v>150</v>
      </c>
      <c r="J2238" s="115" t="s">
        <v>150</v>
      </c>
      <c r="K2238" s="134" t="s">
        <v>150</v>
      </c>
      <c r="L2238" s="134" t="s">
        <v>150</v>
      </c>
      <c r="M2238" s="115" t="s">
        <v>150</v>
      </c>
      <c r="N2238" s="134" t="s">
        <v>150</v>
      </c>
      <c r="O2238" s="134" t="s">
        <v>150</v>
      </c>
      <c r="P2238" s="134" t="s">
        <v>150</v>
      </c>
      <c r="Q2238" s="134" t="s">
        <v>150</v>
      </c>
      <c r="R2238" s="134" t="s">
        <v>150</v>
      </c>
      <c r="S2238" s="140">
        <v>6</v>
      </c>
    </row>
    <row r="2239" spans="1:84" s="177" customFormat="1" ht="8.1" customHeight="1">
      <c r="A2239" s="137">
        <v>7</v>
      </c>
      <c r="B2239" s="137"/>
      <c r="C2239" s="138" t="s">
        <v>29</v>
      </c>
      <c r="D2239" s="139"/>
      <c r="E2239" s="134" t="s">
        <v>150</v>
      </c>
      <c r="F2239" s="115" t="s">
        <v>150</v>
      </c>
      <c r="G2239" s="134" t="s">
        <v>150</v>
      </c>
      <c r="H2239" s="134" t="s">
        <v>150</v>
      </c>
      <c r="I2239" s="134" t="s">
        <v>150</v>
      </c>
      <c r="J2239" s="115" t="s">
        <v>150</v>
      </c>
      <c r="K2239" s="134" t="s">
        <v>150</v>
      </c>
      <c r="L2239" s="134" t="s">
        <v>150</v>
      </c>
      <c r="M2239" s="115" t="s">
        <v>150</v>
      </c>
      <c r="N2239" s="134" t="s">
        <v>150</v>
      </c>
      <c r="O2239" s="134" t="s">
        <v>150</v>
      </c>
      <c r="P2239" s="134" t="s">
        <v>150</v>
      </c>
      <c r="Q2239" s="134" t="s">
        <v>150</v>
      </c>
      <c r="R2239" s="134" t="s">
        <v>150</v>
      </c>
      <c r="S2239" s="140">
        <v>7</v>
      </c>
    </row>
    <row r="2240" spans="1:84" s="177" customFormat="1" ht="8.1" customHeight="1">
      <c r="A2240" s="137">
        <v>8</v>
      </c>
      <c r="B2240" s="137"/>
      <c r="C2240" s="138" t="s">
        <v>30</v>
      </c>
      <c r="D2240" s="139"/>
      <c r="E2240" s="134" t="s">
        <v>150</v>
      </c>
      <c r="F2240" s="115" t="s">
        <v>150</v>
      </c>
      <c r="G2240" s="134" t="s">
        <v>150</v>
      </c>
      <c r="H2240" s="134" t="s">
        <v>150</v>
      </c>
      <c r="I2240" s="134" t="s">
        <v>150</v>
      </c>
      <c r="J2240" s="115" t="s">
        <v>150</v>
      </c>
      <c r="K2240" s="134" t="s">
        <v>150</v>
      </c>
      <c r="L2240" s="134" t="s">
        <v>150</v>
      </c>
      <c r="M2240" s="115">
        <v>63</v>
      </c>
      <c r="N2240" s="134">
        <v>63</v>
      </c>
      <c r="O2240" s="134" t="s">
        <v>150</v>
      </c>
      <c r="P2240" s="134" t="s">
        <v>150</v>
      </c>
      <c r="Q2240" s="134" t="s">
        <v>150</v>
      </c>
      <c r="R2240" s="134" t="s">
        <v>150</v>
      </c>
      <c r="S2240" s="140">
        <v>8</v>
      </c>
    </row>
    <row r="2241" spans="1:84" s="177" customFormat="1" ht="8.1" customHeight="1">
      <c r="A2241" s="137">
        <v>9</v>
      </c>
      <c r="B2241" s="137"/>
      <c r="C2241" s="138" t="s">
        <v>31</v>
      </c>
      <c r="D2241" s="139"/>
      <c r="E2241" s="134" t="s">
        <v>150</v>
      </c>
      <c r="F2241" s="115" t="s">
        <v>150</v>
      </c>
      <c r="G2241" s="134" t="s">
        <v>150</v>
      </c>
      <c r="H2241" s="134" t="s">
        <v>150</v>
      </c>
      <c r="I2241" s="134" t="s">
        <v>150</v>
      </c>
      <c r="J2241" s="115" t="s">
        <v>150</v>
      </c>
      <c r="K2241" s="134" t="s">
        <v>150</v>
      </c>
      <c r="L2241" s="134" t="s">
        <v>150</v>
      </c>
      <c r="M2241" s="115" t="s">
        <v>150</v>
      </c>
      <c r="N2241" s="134" t="s">
        <v>150</v>
      </c>
      <c r="O2241" s="134" t="s">
        <v>150</v>
      </c>
      <c r="P2241" s="134" t="s">
        <v>150</v>
      </c>
      <c r="Q2241" s="134" t="s">
        <v>150</v>
      </c>
      <c r="R2241" s="134" t="s">
        <v>150</v>
      </c>
      <c r="S2241" s="140">
        <v>9</v>
      </c>
    </row>
    <row r="2242" spans="1:84" s="177" customFormat="1" ht="8.1" customHeight="1">
      <c r="A2242" s="137">
        <v>10</v>
      </c>
      <c r="B2242" s="137"/>
      <c r="C2242" s="138" t="s">
        <v>32</v>
      </c>
      <c r="D2242" s="139"/>
      <c r="E2242" s="134" t="s">
        <v>150</v>
      </c>
      <c r="F2242" s="115" t="s">
        <v>150</v>
      </c>
      <c r="G2242" s="134" t="s">
        <v>150</v>
      </c>
      <c r="H2242" s="134" t="s">
        <v>150</v>
      </c>
      <c r="I2242" s="134" t="s">
        <v>150</v>
      </c>
      <c r="J2242" s="115" t="s">
        <v>150</v>
      </c>
      <c r="K2242" s="134" t="s">
        <v>150</v>
      </c>
      <c r="L2242" s="134" t="s">
        <v>150</v>
      </c>
      <c r="M2242" s="115" t="s">
        <v>150</v>
      </c>
      <c r="N2242" s="134" t="s">
        <v>150</v>
      </c>
      <c r="O2242" s="134" t="s">
        <v>150</v>
      </c>
      <c r="P2242" s="134" t="s">
        <v>150</v>
      </c>
      <c r="Q2242" s="134" t="s">
        <v>150</v>
      </c>
      <c r="R2242" s="134" t="s">
        <v>150</v>
      </c>
      <c r="S2242" s="140">
        <v>10</v>
      </c>
    </row>
    <row r="2243" spans="1:84" s="177" customFormat="1" ht="8.1" customHeight="1">
      <c r="A2243" s="137">
        <v>11</v>
      </c>
      <c r="B2243" s="137"/>
      <c r="C2243" s="138" t="s">
        <v>33</v>
      </c>
      <c r="D2243" s="139"/>
      <c r="E2243" s="134" t="s">
        <v>150</v>
      </c>
      <c r="F2243" s="115" t="s">
        <v>150</v>
      </c>
      <c r="G2243" s="134" t="s">
        <v>150</v>
      </c>
      <c r="H2243" s="134" t="s">
        <v>150</v>
      </c>
      <c r="I2243" s="134" t="s">
        <v>150</v>
      </c>
      <c r="J2243" s="115" t="s">
        <v>150</v>
      </c>
      <c r="K2243" s="134" t="s">
        <v>150</v>
      </c>
      <c r="L2243" s="134" t="s">
        <v>150</v>
      </c>
      <c r="M2243" s="115">
        <v>515</v>
      </c>
      <c r="N2243" s="134" t="s">
        <v>150</v>
      </c>
      <c r="O2243" s="134">
        <v>429</v>
      </c>
      <c r="P2243" s="134" t="s">
        <v>150</v>
      </c>
      <c r="Q2243" s="134">
        <v>35</v>
      </c>
      <c r="R2243" s="134" t="s">
        <v>150</v>
      </c>
      <c r="S2243" s="140">
        <v>11</v>
      </c>
    </row>
    <row r="2244" spans="1:84" s="179" customFormat="1" ht="8.1" customHeight="1">
      <c r="A2244" s="149"/>
      <c r="B2244" s="149"/>
      <c r="C2244" s="150" t="s">
        <v>34</v>
      </c>
      <c r="D2244" s="158"/>
      <c r="E2244" s="152" t="str">
        <f t="shared" ref="E2244:R2244" si="199">IF(SUM(E2233:E2243)&gt;0,SUM(E2233:E2243),"-")</f>
        <v>-</v>
      </c>
      <c r="F2244" s="152" t="str">
        <f t="shared" si="199"/>
        <v>-</v>
      </c>
      <c r="G2244" s="152" t="str">
        <f t="shared" si="199"/>
        <v>-</v>
      </c>
      <c r="H2244" s="152" t="str">
        <f t="shared" si="199"/>
        <v>-</v>
      </c>
      <c r="I2244" s="152" t="str">
        <f t="shared" si="199"/>
        <v>-</v>
      </c>
      <c r="J2244" s="152" t="str">
        <f t="shared" si="199"/>
        <v>-</v>
      </c>
      <c r="K2244" s="152" t="str">
        <f t="shared" si="199"/>
        <v>-</v>
      </c>
      <c r="L2244" s="152" t="str">
        <f t="shared" si="199"/>
        <v>-</v>
      </c>
      <c r="M2244" s="152">
        <f t="shared" si="199"/>
        <v>697</v>
      </c>
      <c r="N2244" s="152">
        <f t="shared" si="199"/>
        <v>83</v>
      </c>
      <c r="O2244" s="152">
        <f t="shared" si="199"/>
        <v>528</v>
      </c>
      <c r="P2244" s="152" t="str">
        <f t="shared" si="199"/>
        <v>-</v>
      </c>
      <c r="Q2244" s="152">
        <f t="shared" si="199"/>
        <v>35</v>
      </c>
      <c r="R2244" s="152" t="str">
        <f t="shared" si="199"/>
        <v>-</v>
      </c>
      <c r="S2244" s="153"/>
      <c r="BN2244" s="129"/>
      <c r="BO2244" s="129"/>
      <c r="BP2244" s="129"/>
      <c r="BQ2244" s="129"/>
      <c r="BR2244" s="129"/>
      <c r="BS2244" s="129"/>
      <c r="BT2244" s="129"/>
      <c r="BU2244" s="129"/>
      <c r="BV2244" s="129"/>
      <c r="BW2244" s="129"/>
      <c r="BX2244" s="129"/>
      <c r="BY2244" s="129"/>
      <c r="BZ2244" s="129"/>
      <c r="CA2244" s="129"/>
      <c r="CB2244" s="129"/>
      <c r="CC2244" s="129"/>
      <c r="CD2244" s="129"/>
      <c r="CE2244" s="129"/>
      <c r="CF2244" s="129"/>
    </row>
    <row r="2245" spans="1:84" s="176" customFormat="1" ht="8.1" customHeight="1">
      <c r="A2245" s="130">
        <v>12</v>
      </c>
      <c r="B2245" s="130"/>
      <c r="C2245" s="131" t="s">
        <v>35</v>
      </c>
      <c r="D2245" s="132"/>
      <c r="E2245" s="134" t="s">
        <v>150</v>
      </c>
      <c r="F2245" s="115" t="s">
        <v>150</v>
      </c>
      <c r="G2245" s="134" t="s">
        <v>150</v>
      </c>
      <c r="H2245" s="134" t="s">
        <v>150</v>
      </c>
      <c r="I2245" s="134" t="s">
        <v>150</v>
      </c>
      <c r="J2245" s="115" t="s">
        <v>150</v>
      </c>
      <c r="K2245" s="134" t="s">
        <v>150</v>
      </c>
      <c r="L2245" s="134" t="s">
        <v>150</v>
      </c>
      <c r="M2245" s="115" t="s">
        <v>150</v>
      </c>
      <c r="N2245" s="134" t="s">
        <v>150</v>
      </c>
      <c r="O2245" s="134" t="s">
        <v>150</v>
      </c>
      <c r="P2245" s="134" t="s">
        <v>150</v>
      </c>
      <c r="Q2245" s="134" t="s">
        <v>150</v>
      </c>
      <c r="R2245" s="134" t="s">
        <v>150</v>
      </c>
      <c r="S2245" s="135">
        <v>12</v>
      </c>
      <c r="BN2245" s="136"/>
      <c r="BO2245" s="136"/>
      <c r="BP2245" s="136"/>
      <c r="BQ2245" s="136"/>
      <c r="BR2245" s="136"/>
      <c r="BS2245" s="136"/>
      <c r="BT2245" s="136"/>
      <c r="BU2245" s="136"/>
      <c r="BV2245" s="136"/>
      <c r="BW2245" s="136"/>
      <c r="BX2245" s="136"/>
      <c r="BY2245" s="136"/>
      <c r="BZ2245" s="136"/>
      <c r="CA2245" s="136"/>
      <c r="CB2245" s="136"/>
      <c r="CC2245" s="136"/>
      <c r="CD2245" s="136"/>
      <c r="CE2245" s="136"/>
      <c r="CF2245" s="136"/>
    </row>
    <row r="2246" spans="1:84" s="177" customFormat="1" ht="8.1" customHeight="1">
      <c r="A2246" s="137">
        <v>13</v>
      </c>
      <c r="B2246" s="137"/>
      <c r="C2246" s="138" t="s">
        <v>37</v>
      </c>
      <c r="D2246" s="139"/>
      <c r="E2246" s="134" t="s">
        <v>150</v>
      </c>
      <c r="F2246" s="115" t="s">
        <v>150</v>
      </c>
      <c r="G2246" s="134" t="s">
        <v>150</v>
      </c>
      <c r="H2246" s="134" t="s">
        <v>150</v>
      </c>
      <c r="I2246" s="134" t="s">
        <v>150</v>
      </c>
      <c r="J2246" s="115" t="s">
        <v>150</v>
      </c>
      <c r="K2246" s="134" t="s">
        <v>150</v>
      </c>
      <c r="L2246" s="134" t="s">
        <v>150</v>
      </c>
      <c r="M2246" s="115" t="s">
        <v>150</v>
      </c>
      <c r="N2246" s="134" t="s">
        <v>150</v>
      </c>
      <c r="O2246" s="134" t="s">
        <v>150</v>
      </c>
      <c r="P2246" s="134" t="s">
        <v>150</v>
      </c>
      <c r="Q2246" s="134" t="s">
        <v>150</v>
      </c>
      <c r="R2246" s="134" t="s">
        <v>150</v>
      </c>
      <c r="S2246" s="140">
        <v>13</v>
      </c>
      <c r="BN2246" s="143"/>
      <c r="BO2246" s="143"/>
      <c r="BP2246" s="143"/>
      <c r="BQ2246" s="143"/>
      <c r="BR2246" s="143"/>
      <c r="BS2246" s="143"/>
      <c r="BT2246" s="143"/>
      <c r="BU2246" s="143"/>
      <c r="BV2246" s="143"/>
      <c r="BW2246" s="143"/>
      <c r="BX2246" s="143"/>
      <c r="BY2246" s="143"/>
      <c r="BZ2246" s="143"/>
      <c r="CA2246" s="143"/>
      <c r="CB2246" s="143"/>
      <c r="CC2246" s="143"/>
      <c r="CD2246" s="143"/>
      <c r="CE2246" s="143"/>
      <c r="CF2246" s="143"/>
    </row>
    <row r="2247" spans="1:84" s="177" customFormat="1" ht="8.1" customHeight="1">
      <c r="A2247" s="137">
        <v>14</v>
      </c>
      <c r="B2247" s="137"/>
      <c r="C2247" s="138" t="s">
        <v>38</v>
      </c>
      <c r="D2247" s="139"/>
      <c r="E2247" s="134" t="s">
        <v>150</v>
      </c>
      <c r="F2247" s="115" t="s">
        <v>150</v>
      </c>
      <c r="G2247" s="134" t="s">
        <v>150</v>
      </c>
      <c r="H2247" s="134" t="s">
        <v>150</v>
      </c>
      <c r="I2247" s="134" t="s">
        <v>150</v>
      </c>
      <c r="J2247" s="115" t="s">
        <v>150</v>
      </c>
      <c r="K2247" s="134" t="s">
        <v>150</v>
      </c>
      <c r="L2247" s="134" t="s">
        <v>150</v>
      </c>
      <c r="M2247" s="115" t="s">
        <v>150</v>
      </c>
      <c r="N2247" s="134" t="s">
        <v>150</v>
      </c>
      <c r="O2247" s="134" t="s">
        <v>150</v>
      </c>
      <c r="P2247" s="134" t="s">
        <v>150</v>
      </c>
      <c r="Q2247" s="134" t="s">
        <v>150</v>
      </c>
      <c r="R2247" s="134" t="s">
        <v>150</v>
      </c>
      <c r="S2247" s="140">
        <v>14</v>
      </c>
      <c r="BN2247" s="143"/>
      <c r="BO2247" s="143"/>
      <c r="BP2247" s="143"/>
      <c r="BQ2247" s="143"/>
      <c r="BR2247" s="143"/>
      <c r="BS2247" s="143"/>
      <c r="BT2247" s="143"/>
      <c r="BU2247" s="143"/>
      <c r="BV2247" s="143"/>
      <c r="BW2247" s="143"/>
      <c r="BX2247" s="143"/>
      <c r="BY2247" s="143"/>
      <c r="BZ2247" s="143"/>
      <c r="CA2247" s="143"/>
      <c r="CB2247" s="143"/>
      <c r="CC2247" s="143"/>
      <c r="CD2247" s="143"/>
      <c r="CE2247" s="143"/>
      <c r="CF2247" s="143"/>
    </row>
    <row r="2248" spans="1:84" s="177" customFormat="1" ht="8.1" customHeight="1">
      <c r="A2248" s="137">
        <v>15</v>
      </c>
      <c r="B2248" s="137"/>
      <c r="C2248" s="138" t="s">
        <v>39</v>
      </c>
      <c r="D2248" s="139"/>
      <c r="E2248" s="134" t="s">
        <v>150</v>
      </c>
      <c r="F2248" s="115" t="s">
        <v>150</v>
      </c>
      <c r="G2248" s="134" t="s">
        <v>150</v>
      </c>
      <c r="H2248" s="134" t="s">
        <v>150</v>
      </c>
      <c r="I2248" s="134" t="s">
        <v>150</v>
      </c>
      <c r="J2248" s="115" t="s">
        <v>150</v>
      </c>
      <c r="K2248" s="134" t="s">
        <v>150</v>
      </c>
      <c r="L2248" s="134" t="s">
        <v>150</v>
      </c>
      <c r="M2248" s="115" t="s">
        <v>150</v>
      </c>
      <c r="N2248" s="134" t="s">
        <v>150</v>
      </c>
      <c r="O2248" s="134" t="s">
        <v>150</v>
      </c>
      <c r="P2248" s="134" t="s">
        <v>150</v>
      </c>
      <c r="Q2248" s="134" t="s">
        <v>150</v>
      </c>
      <c r="R2248" s="134" t="s">
        <v>150</v>
      </c>
      <c r="S2248" s="140">
        <v>15</v>
      </c>
      <c r="BN2248" s="143"/>
      <c r="BO2248" s="143"/>
      <c r="BP2248" s="143"/>
      <c r="BQ2248" s="143"/>
      <c r="BR2248" s="143"/>
      <c r="BS2248" s="143"/>
      <c r="BT2248" s="143"/>
      <c r="BU2248" s="143"/>
      <c r="BV2248" s="143"/>
      <c r="BW2248" s="143"/>
      <c r="BX2248" s="143"/>
      <c r="BY2248" s="143"/>
      <c r="BZ2248" s="143"/>
      <c r="CA2248" s="143"/>
      <c r="CB2248" s="143"/>
      <c r="CC2248" s="143"/>
      <c r="CD2248" s="143"/>
      <c r="CE2248" s="143"/>
      <c r="CF2248" s="143"/>
    </row>
    <row r="2249" spans="1:84" s="177" customFormat="1" ht="8.1" customHeight="1">
      <c r="A2249" s="137">
        <v>16</v>
      </c>
      <c r="B2249" s="137"/>
      <c r="C2249" s="138" t="s">
        <v>40</v>
      </c>
      <c r="D2249" s="139"/>
      <c r="E2249" s="134" t="s">
        <v>150</v>
      </c>
      <c r="F2249" s="115" t="s">
        <v>150</v>
      </c>
      <c r="G2249" s="134" t="s">
        <v>150</v>
      </c>
      <c r="H2249" s="134" t="s">
        <v>150</v>
      </c>
      <c r="I2249" s="134" t="s">
        <v>150</v>
      </c>
      <c r="J2249" s="115" t="s">
        <v>150</v>
      </c>
      <c r="K2249" s="134" t="s">
        <v>150</v>
      </c>
      <c r="L2249" s="134" t="s">
        <v>150</v>
      </c>
      <c r="M2249" s="115" t="s">
        <v>150</v>
      </c>
      <c r="N2249" s="134" t="s">
        <v>150</v>
      </c>
      <c r="O2249" s="134" t="s">
        <v>150</v>
      </c>
      <c r="P2249" s="134" t="s">
        <v>150</v>
      </c>
      <c r="Q2249" s="134" t="s">
        <v>150</v>
      </c>
      <c r="R2249" s="134" t="s">
        <v>150</v>
      </c>
      <c r="S2249" s="140">
        <v>16</v>
      </c>
      <c r="BN2249" s="143"/>
      <c r="BO2249" s="143"/>
      <c r="BP2249" s="143"/>
      <c r="BQ2249" s="143"/>
      <c r="BR2249" s="143"/>
      <c r="BS2249" s="143"/>
      <c r="BT2249" s="143"/>
      <c r="BU2249" s="143"/>
      <c r="BV2249" s="143"/>
      <c r="BW2249" s="143"/>
      <c r="BX2249" s="143"/>
      <c r="BY2249" s="143"/>
      <c r="BZ2249" s="143"/>
      <c r="CA2249" s="143"/>
      <c r="CB2249" s="143"/>
      <c r="CC2249" s="143"/>
      <c r="CD2249" s="143"/>
      <c r="CE2249" s="143"/>
      <c r="CF2249" s="143"/>
    </row>
    <row r="2250" spans="1:84" s="177" customFormat="1" ht="8.1" customHeight="1">
      <c r="A2250" s="137">
        <v>17</v>
      </c>
      <c r="B2250" s="137"/>
      <c r="C2250" s="138" t="s">
        <v>41</v>
      </c>
      <c r="D2250" s="139"/>
      <c r="E2250" s="134" t="s">
        <v>150</v>
      </c>
      <c r="F2250" s="115" t="s">
        <v>150</v>
      </c>
      <c r="G2250" s="134" t="s">
        <v>150</v>
      </c>
      <c r="H2250" s="134" t="s">
        <v>150</v>
      </c>
      <c r="I2250" s="134" t="s">
        <v>150</v>
      </c>
      <c r="J2250" s="115" t="s">
        <v>150</v>
      </c>
      <c r="K2250" s="134" t="s">
        <v>150</v>
      </c>
      <c r="L2250" s="134" t="s">
        <v>150</v>
      </c>
      <c r="M2250" s="115" t="s">
        <v>150</v>
      </c>
      <c r="N2250" s="134" t="s">
        <v>150</v>
      </c>
      <c r="O2250" s="134" t="s">
        <v>150</v>
      </c>
      <c r="P2250" s="134" t="s">
        <v>150</v>
      </c>
      <c r="Q2250" s="134" t="s">
        <v>150</v>
      </c>
      <c r="R2250" s="134" t="s">
        <v>150</v>
      </c>
      <c r="S2250" s="140">
        <v>17</v>
      </c>
      <c r="BN2250" s="143"/>
      <c r="BO2250" s="143"/>
      <c r="BP2250" s="143"/>
      <c r="BQ2250" s="143"/>
      <c r="BR2250" s="143"/>
      <c r="BS2250" s="143"/>
      <c r="BT2250" s="143"/>
      <c r="BU2250" s="143"/>
      <c r="BV2250" s="143"/>
      <c r="BW2250" s="143"/>
      <c r="BX2250" s="143"/>
      <c r="BY2250" s="143"/>
      <c r="BZ2250" s="143"/>
      <c r="CA2250" s="143"/>
      <c r="CB2250" s="143"/>
      <c r="CC2250" s="143"/>
      <c r="CD2250" s="143"/>
      <c r="CE2250" s="143"/>
      <c r="CF2250" s="143"/>
    </row>
    <row r="2251" spans="1:84" s="179" customFormat="1" ht="8.1" customHeight="1">
      <c r="A2251" s="149"/>
      <c r="B2251" s="149"/>
      <c r="C2251" s="150" t="s">
        <v>42</v>
      </c>
      <c r="D2251" s="158"/>
      <c r="E2251" s="152" t="str">
        <f t="shared" ref="E2251:R2251" si="200">IF(SUM(E2245:E2250)&gt;0,SUM(E2245:E2250),"-")</f>
        <v>-</v>
      </c>
      <c r="F2251" s="152" t="str">
        <f t="shared" si="200"/>
        <v>-</v>
      </c>
      <c r="G2251" s="152" t="str">
        <f t="shared" si="200"/>
        <v>-</v>
      </c>
      <c r="H2251" s="152" t="str">
        <f t="shared" si="200"/>
        <v>-</v>
      </c>
      <c r="I2251" s="152" t="str">
        <f t="shared" si="200"/>
        <v>-</v>
      </c>
      <c r="J2251" s="152" t="str">
        <f t="shared" si="200"/>
        <v>-</v>
      </c>
      <c r="K2251" s="152" t="str">
        <f t="shared" si="200"/>
        <v>-</v>
      </c>
      <c r="L2251" s="152" t="str">
        <f t="shared" si="200"/>
        <v>-</v>
      </c>
      <c r="M2251" s="152" t="str">
        <f t="shared" si="200"/>
        <v>-</v>
      </c>
      <c r="N2251" s="152" t="str">
        <f t="shared" si="200"/>
        <v>-</v>
      </c>
      <c r="O2251" s="152" t="str">
        <f t="shared" si="200"/>
        <v>-</v>
      </c>
      <c r="P2251" s="152" t="str">
        <f t="shared" si="200"/>
        <v>-</v>
      </c>
      <c r="Q2251" s="152" t="str">
        <f t="shared" si="200"/>
        <v>-</v>
      </c>
      <c r="R2251" s="152" t="str">
        <f t="shared" si="200"/>
        <v>-</v>
      </c>
      <c r="S2251" s="153"/>
      <c r="BN2251" s="129"/>
      <c r="BO2251" s="129"/>
      <c r="BP2251" s="129"/>
      <c r="BQ2251" s="129"/>
      <c r="BR2251" s="129"/>
      <c r="BS2251" s="129"/>
      <c r="BT2251" s="129"/>
      <c r="BU2251" s="129"/>
      <c r="BV2251" s="129"/>
      <c r="BW2251" s="129"/>
      <c r="BX2251" s="129"/>
      <c r="BY2251" s="129"/>
      <c r="BZ2251" s="129"/>
      <c r="CA2251" s="129"/>
      <c r="CB2251" s="129"/>
      <c r="CC2251" s="129"/>
      <c r="CD2251" s="129"/>
      <c r="CE2251" s="129"/>
      <c r="CF2251" s="129"/>
    </row>
    <row r="2252" spans="1:84" s="176" customFormat="1" ht="8.1" customHeight="1">
      <c r="A2252" s="130">
        <v>18</v>
      </c>
      <c r="B2252" s="130"/>
      <c r="C2252" s="131" t="s">
        <v>43</v>
      </c>
      <c r="D2252" s="132"/>
      <c r="E2252" s="134" t="s">
        <v>150</v>
      </c>
      <c r="F2252" s="115" t="s">
        <v>150</v>
      </c>
      <c r="G2252" s="134" t="s">
        <v>150</v>
      </c>
      <c r="H2252" s="134" t="s">
        <v>150</v>
      </c>
      <c r="I2252" s="134" t="s">
        <v>150</v>
      </c>
      <c r="J2252" s="115" t="s">
        <v>150</v>
      </c>
      <c r="K2252" s="134" t="s">
        <v>150</v>
      </c>
      <c r="L2252" s="134" t="s">
        <v>150</v>
      </c>
      <c r="M2252" s="115" t="s">
        <v>150</v>
      </c>
      <c r="N2252" s="134" t="s">
        <v>150</v>
      </c>
      <c r="O2252" s="134" t="s">
        <v>150</v>
      </c>
      <c r="P2252" s="134" t="s">
        <v>150</v>
      </c>
      <c r="Q2252" s="134" t="s">
        <v>150</v>
      </c>
      <c r="R2252" s="134" t="s">
        <v>150</v>
      </c>
      <c r="S2252" s="135">
        <v>18</v>
      </c>
      <c r="BN2252" s="136"/>
      <c r="BO2252" s="136"/>
      <c r="BP2252" s="136"/>
      <c r="BQ2252" s="136"/>
      <c r="BR2252" s="136"/>
      <c r="BS2252" s="136"/>
      <c r="BT2252" s="136"/>
      <c r="BU2252" s="136"/>
      <c r="BV2252" s="136"/>
      <c r="BW2252" s="136"/>
      <c r="BX2252" s="136"/>
      <c r="BY2252" s="136"/>
      <c r="BZ2252" s="136"/>
      <c r="CA2252" s="136"/>
      <c r="CB2252" s="136"/>
      <c r="CC2252" s="136"/>
      <c r="CD2252" s="136"/>
      <c r="CE2252" s="136"/>
      <c r="CF2252" s="136"/>
    </row>
    <row r="2253" spans="1:84" s="177" customFormat="1" ht="8.1" customHeight="1">
      <c r="A2253" s="137">
        <v>19</v>
      </c>
      <c r="B2253" s="137"/>
      <c r="C2253" s="138" t="s">
        <v>44</v>
      </c>
      <c r="D2253" s="139"/>
      <c r="E2253" s="134" t="s">
        <v>150</v>
      </c>
      <c r="F2253" s="115" t="s">
        <v>150</v>
      </c>
      <c r="G2253" s="134" t="s">
        <v>150</v>
      </c>
      <c r="H2253" s="134" t="s">
        <v>150</v>
      </c>
      <c r="I2253" s="134" t="s">
        <v>150</v>
      </c>
      <c r="J2253" s="115" t="s">
        <v>150</v>
      </c>
      <c r="K2253" s="134" t="s">
        <v>150</v>
      </c>
      <c r="L2253" s="134" t="s">
        <v>150</v>
      </c>
      <c r="M2253" s="115" t="s">
        <v>150</v>
      </c>
      <c r="N2253" s="134" t="s">
        <v>150</v>
      </c>
      <c r="O2253" s="134" t="s">
        <v>150</v>
      </c>
      <c r="P2253" s="134" t="s">
        <v>150</v>
      </c>
      <c r="Q2253" s="134" t="s">
        <v>150</v>
      </c>
      <c r="R2253" s="134" t="s">
        <v>150</v>
      </c>
      <c r="S2253" s="140">
        <v>19</v>
      </c>
      <c r="BN2253" s="143"/>
      <c r="BO2253" s="143"/>
      <c r="BP2253" s="143"/>
      <c r="BQ2253" s="143"/>
      <c r="BR2253" s="143"/>
      <c r="BS2253" s="143"/>
      <c r="BT2253" s="143"/>
      <c r="BU2253" s="143"/>
      <c r="BV2253" s="143"/>
      <c r="BW2253" s="143"/>
      <c r="BX2253" s="143"/>
      <c r="BY2253" s="143"/>
      <c r="BZ2253" s="143"/>
      <c r="CA2253" s="143"/>
      <c r="CB2253" s="143"/>
      <c r="CC2253" s="143"/>
      <c r="CD2253" s="143"/>
      <c r="CE2253" s="143"/>
      <c r="CF2253" s="143"/>
    </row>
    <row r="2254" spans="1:84" s="177" customFormat="1" ht="8.1" customHeight="1">
      <c r="A2254" s="137">
        <v>20</v>
      </c>
      <c r="B2254" s="137"/>
      <c r="C2254" s="138" t="s">
        <v>45</v>
      </c>
      <c r="D2254" s="139"/>
      <c r="E2254" s="134" t="s">
        <v>150</v>
      </c>
      <c r="F2254" s="115" t="s">
        <v>150</v>
      </c>
      <c r="G2254" s="134" t="s">
        <v>150</v>
      </c>
      <c r="H2254" s="134" t="s">
        <v>150</v>
      </c>
      <c r="I2254" s="134" t="s">
        <v>150</v>
      </c>
      <c r="J2254" s="115" t="s">
        <v>150</v>
      </c>
      <c r="K2254" s="134" t="s">
        <v>150</v>
      </c>
      <c r="L2254" s="134" t="s">
        <v>150</v>
      </c>
      <c r="M2254" s="115" t="s">
        <v>150</v>
      </c>
      <c r="N2254" s="134" t="s">
        <v>150</v>
      </c>
      <c r="O2254" s="134" t="s">
        <v>150</v>
      </c>
      <c r="P2254" s="134" t="s">
        <v>150</v>
      </c>
      <c r="Q2254" s="134" t="s">
        <v>150</v>
      </c>
      <c r="R2254" s="134" t="s">
        <v>150</v>
      </c>
      <c r="S2254" s="140">
        <v>20</v>
      </c>
      <c r="BN2254" s="143"/>
      <c r="BO2254" s="143"/>
      <c r="BP2254" s="143"/>
      <c r="BQ2254" s="143"/>
      <c r="BR2254" s="143"/>
      <c r="BS2254" s="143"/>
      <c r="BT2254" s="143"/>
      <c r="BU2254" s="143"/>
      <c r="BV2254" s="143"/>
      <c r="BW2254" s="143"/>
      <c r="BX2254" s="143"/>
      <c r="BY2254" s="143"/>
      <c r="BZ2254" s="143"/>
      <c r="CA2254" s="143"/>
      <c r="CB2254" s="143"/>
      <c r="CC2254" s="143"/>
      <c r="CD2254" s="143"/>
      <c r="CE2254" s="143"/>
      <c r="CF2254" s="143"/>
    </row>
    <row r="2255" spans="1:84" s="177" customFormat="1" ht="8.1" customHeight="1">
      <c r="A2255" s="137">
        <v>21</v>
      </c>
      <c r="B2255" s="137"/>
      <c r="C2255" s="138" t="s">
        <v>46</v>
      </c>
      <c r="D2255" s="139"/>
      <c r="E2255" s="134" t="s">
        <v>150</v>
      </c>
      <c r="F2255" s="115" t="s">
        <v>150</v>
      </c>
      <c r="G2255" s="134" t="s">
        <v>150</v>
      </c>
      <c r="H2255" s="134" t="s">
        <v>150</v>
      </c>
      <c r="I2255" s="134" t="s">
        <v>150</v>
      </c>
      <c r="J2255" s="115" t="s">
        <v>150</v>
      </c>
      <c r="K2255" s="134" t="s">
        <v>150</v>
      </c>
      <c r="L2255" s="134" t="s">
        <v>150</v>
      </c>
      <c r="M2255" s="115" t="s">
        <v>150</v>
      </c>
      <c r="N2255" s="134" t="s">
        <v>150</v>
      </c>
      <c r="O2255" s="134" t="s">
        <v>150</v>
      </c>
      <c r="P2255" s="134" t="s">
        <v>150</v>
      </c>
      <c r="Q2255" s="134" t="s">
        <v>150</v>
      </c>
      <c r="R2255" s="134" t="s">
        <v>150</v>
      </c>
      <c r="S2255" s="140">
        <v>21</v>
      </c>
      <c r="BN2255" s="143"/>
      <c r="BO2255" s="143"/>
      <c r="BP2255" s="143"/>
      <c r="BQ2255" s="143"/>
      <c r="BR2255" s="143"/>
      <c r="BS2255" s="143"/>
      <c r="BT2255" s="143"/>
      <c r="BU2255" s="143"/>
      <c r="BV2255" s="143"/>
      <c r="BW2255" s="143"/>
      <c r="BX2255" s="143"/>
      <c r="BY2255" s="143"/>
      <c r="BZ2255" s="143"/>
      <c r="CA2255" s="143"/>
      <c r="CB2255" s="143"/>
      <c r="CC2255" s="143"/>
      <c r="CD2255" s="143"/>
      <c r="CE2255" s="143"/>
      <c r="CF2255" s="143"/>
    </row>
    <row r="2256" spans="1:84" s="177" customFormat="1" ht="8.1" customHeight="1">
      <c r="A2256" s="137">
        <v>22</v>
      </c>
      <c r="B2256" s="137"/>
      <c r="C2256" s="138" t="s">
        <v>47</v>
      </c>
      <c r="D2256" s="139"/>
      <c r="E2256" s="134" t="s">
        <v>150</v>
      </c>
      <c r="F2256" s="115" t="s">
        <v>150</v>
      </c>
      <c r="G2256" s="134" t="s">
        <v>150</v>
      </c>
      <c r="H2256" s="134" t="s">
        <v>150</v>
      </c>
      <c r="I2256" s="134" t="s">
        <v>150</v>
      </c>
      <c r="J2256" s="115" t="s">
        <v>150</v>
      </c>
      <c r="K2256" s="134" t="s">
        <v>150</v>
      </c>
      <c r="L2256" s="134" t="s">
        <v>150</v>
      </c>
      <c r="M2256" s="115">
        <v>3</v>
      </c>
      <c r="N2256" s="134" t="s">
        <v>150</v>
      </c>
      <c r="O2256" s="134">
        <v>3</v>
      </c>
      <c r="P2256" s="134" t="s">
        <v>150</v>
      </c>
      <c r="Q2256" s="134" t="s">
        <v>150</v>
      </c>
      <c r="R2256" s="134" t="s">
        <v>150</v>
      </c>
      <c r="S2256" s="140">
        <v>22</v>
      </c>
      <c r="BN2256" s="143"/>
      <c r="BO2256" s="143"/>
      <c r="BP2256" s="143"/>
      <c r="BQ2256" s="143"/>
      <c r="BR2256" s="143"/>
      <c r="BS2256" s="143"/>
      <c r="BT2256" s="143"/>
      <c r="BU2256" s="143"/>
      <c r="BV2256" s="143"/>
      <c r="BW2256" s="143"/>
      <c r="BX2256" s="143"/>
      <c r="BY2256" s="143"/>
      <c r="BZ2256" s="143"/>
      <c r="CA2256" s="143"/>
      <c r="CB2256" s="143"/>
      <c r="CC2256" s="143"/>
      <c r="CD2256" s="143"/>
      <c r="CE2256" s="143"/>
      <c r="CF2256" s="143"/>
    </row>
    <row r="2257" spans="1:84" s="177" customFormat="1" ht="8.1" customHeight="1">
      <c r="A2257" s="137">
        <v>23</v>
      </c>
      <c r="B2257" s="137"/>
      <c r="C2257" s="138" t="s">
        <v>48</v>
      </c>
      <c r="D2257" s="139"/>
      <c r="E2257" s="134" t="s">
        <v>150</v>
      </c>
      <c r="F2257" s="115" t="s">
        <v>150</v>
      </c>
      <c r="G2257" s="134" t="s">
        <v>150</v>
      </c>
      <c r="H2257" s="134" t="s">
        <v>150</v>
      </c>
      <c r="I2257" s="134" t="s">
        <v>150</v>
      </c>
      <c r="J2257" s="115" t="s">
        <v>150</v>
      </c>
      <c r="K2257" s="134" t="s">
        <v>150</v>
      </c>
      <c r="L2257" s="134" t="s">
        <v>150</v>
      </c>
      <c r="M2257" s="115" t="s">
        <v>150</v>
      </c>
      <c r="N2257" s="134" t="s">
        <v>150</v>
      </c>
      <c r="O2257" s="134" t="s">
        <v>150</v>
      </c>
      <c r="P2257" s="134" t="s">
        <v>150</v>
      </c>
      <c r="Q2257" s="134" t="s">
        <v>150</v>
      </c>
      <c r="R2257" s="134" t="s">
        <v>150</v>
      </c>
      <c r="S2257" s="140">
        <v>23</v>
      </c>
      <c r="BN2257" s="143"/>
      <c r="BO2257" s="143"/>
      <c r="BP2257" s="143"/>
      <c r="BQ2257" s="143"/>
      <c r="BR2257" s="143"/>
      <c r="BS2257" s="143"/>
      <c r="BT2257" s="143"/>
      <c r="BU2257" s="143"/>
      <c r="BV2257" s="143"/>
      <c r="BW2257" s="143"/>
      <c r="BX2257" s="143"/>
      <c r="BY2257" s="143"/>
      <c r="BZ2257" s="143"/>
      <c r="CA2257" s="143"/>
      <c r="CB2257" s="143"/>
      <c r="CC2257" s="143"/>
      <c r="CD2257" s="143"/>
      <c r="CE2257" s="143"/>
      <c r="CF2257" s="143"/>
    </row>
    <row r="2258" spans="1:84" s="177" customFormat="1" ht="8.1" customHeight="1">
      <c r="A2258" s="137">
        <v>24</v>
      </c>
      <c r="B2258" s="137"/>
      <c r="C2258" s="138" t="s">
        <v>50</v>
      </c>
      <c r="D2258" s="139"/>
      <c r="E2258" s="134" t="s">
        <v>150</v>
      </c>
      <c r="F2258" s="115" t="s">
        <v>150</v>
      </c>
      <c r="G2258" s="134" t="s">
        <v>150</v>
      </c>
      <c r="H2258" s="134" t="s">
        <v>150</v>
      </c>
      <c r="I2258" s="134" t="s">
        <v>150</v>
      </c>
      <c r="J2258" s="115" t="s">
        <v>150</v>
      </c>
      <c r="K2258" s="134" t="s">
        <v>150</v>
      </c>
      <c r="L2258" s="134" t="s">
        <v>150</v>
      </c>
      <c r="M2258" s="115" t="s">
        <v>150</v>
      </c>
      <c r="N2258" s="134" t="s">
        <v>150</v>
      </c>
      <c r="O2258" s="134" t="s">
        <v>150</v>
      </c>
      <c r="P2258" s="134" t="s">
        <v>150</v>
      </c>
      <c r="Q2258" s="134" t="s">
        <v>150</v>
      </c>
      <c r="R2258" s="134" t="s">
        <v>150</v>
      </c>
      <c r="S2258" s="140">
        <v>24</v>
      </c>
      <c r="BN2258" s="143"/>
      <c r="BO2258" s="143"/>
      <c r="BP2258" s="143"/>
      <c r="BQ2258" s="143"/>
      <c r="BR2258" s="143"/>
      <c r="BS2258" s="143"/>
      <c r="BT2258" s="143"/>
      <c r="BU2258" s="143"/>
      <c r="BV2258" s="143"/>
      <c r="BW2258" s="143"/>
      <c r="BX2258" s="143"/>
      <c r="BY2258" s="143"/>
      <c r="BZ2258" s="143"/>
      <c r="CA2258" s="143"/>
      <c r="CB2258" s="143"/>
      <c r="CC2258" s="143"/>
      <c r="CD2258" s="143"/>
      <c r="CE2258" s="143"/>
      <c r="CF2258" s="143"/>
    </row>
    <row r="2259" spans="1:84" s="177" customFormat="1" ht="8.1" customHeight="1">
      <c r="A2259" s="137">
        <v>25</v>
      </c>
      <c r="B2259" s="137"/>
      <c r="C2259" s="138" t="s">
        <v>51</v>
      </c>
      <c r="D2259" s="139"/>
      <c r="E2259" s="134" t="s">
        <v>150</v>
      </c>
      <c r="F2259" s="115" t="s">
        <v>150</v>
      </c>
      <c r="G2259" s="134" t="s">
        <v>150</v>
      </c>
      <c r="H2259" s="134" t="s">
        <v>150</v>
      </c>
      <c r="I2259" s="134" t="s">
        <v>150</v>
      </c>
      <c r="J2259" s="115" t="s">
        <v>150</v>
      </c>
      <c r="K2259" s="134" t="s">
        <v>150</v>
      </c>
      <c r="L2259" s="134" t="s">
        <v>150</v>
      </c>
      <c r="M2259" s="115" t="s">
        <v>150</v>
      </c>
      <c r="N2259" s="134" t="s">
        <v>150</v>
      </c>
      <c r="O2259" s="134" t="s">
        <v>150</v>
      </c>
      <c r="P2259" s="134" t="s">
        <v>150</v>
      </c>
      <c r="Q2259" s="134" t="s">
        <v>150</v>
      </c>
      <c r="R2259" s="134" t="s">
        <v>150</v>
      </c>
      <c r="S2259" s="140">
        <v>25</v>
      </c>
      <c r="BN2259" s="143"/>
      <c r="BO2259" s="143"/>
      <c r="BP2259" s="143"/>
      <c r="BQ2259" s="143"/>
      <c r="BR2259" s="143"/>
      <c r="BS2259" s="143"/>
      <c r="BT2259" s="143"/>
      <c r="BU2259" s="143"/>
      <c r="BV2259" s="143"/>
      <c r="BW2259" s="143"/>
      <c r="BX2259" s="143"/>
      <c r="BY2259" s="143"/>
      <c r="BZ2259" s="143"/>
      <c r="CA2259" s="143"/>
      <c r="CB2259" s="143"/>
      <c r="CC2259" s="143"/>
      <c r="CD2259" s="143"/>
      <c r="CE2259" s="143"/>
      <c r="CF2259" s="143"/>
    </row>
    <row r="2260" spans="1:84" s="177" customFormat="1" ht="8.1" customHeight="1">
      <c r="A2260" s="137">
        <v>26</v>
      </c>
      <c r="B2260" s="137"/>
      <c r="C2260" s="138" t="s">
        <v>52</v>
      </c>
      <c r="D2260" s="139"/>
      <c r="E2260" s="134" t="s">
        <v>150</v>
      </c>
      <c r="F2260" s="115" t="s">
        <v>150</v>
      </c>
      <c r="G2260" s="134" t="s">
        <v>150</v>
      </c>
      <c r="H2260" s="134" t="s">
        <v>150</v>
      </c>
      <c r="I2260" s="134" t="s">
        <v>150</v>
      </c>
      <c r="J2260" s="115" t="s">
        <v>150</v>
      </c>
      <c r="K2260" s="134" t="s">
        <v>150</v>
      </c>
      <c r="L2260" s="134" t="s">
        <v>150</v>
      </c>
      <c r="M2260" s="115" t="s">
        <v>150</v>
      </c>
      <c r="N2260" s="134" t="s">
        <v>150</v>
      </c>
      <c r="O2260" s="134" t="s">
        <v>150</v>
      </c>
      <c r="P2260" s="134" t="s">
        <v>150</v>
      </c>
      <c r="Q2260" s="134" t="s">
        <v>150</v>
      </c>
      <c r="R2260" s="134" t="s">
        <v>150</v>
      </c>
      <c r="S2260" s="140">
        <v>26</v>
      </c>
      <c r="BN2260" s="143"/>
      <c r="BO2260" s="143"/>
      <c r="BP2260" s="143"/>
      <c r="BQ2260" s="143"/>
      <c r="BR2260" s="143"/>
      <c r="BS2260" s="143"/>
      <c r="BT2260" s="143"/>
      <c r="BU2260" s="143"/>
      <c r="BV2260" s="143"/>
      <c r="BW2260" s="143"/>
      <c r="BX2260" s="143"/>
      <c r="BY2260" s="143"/>
      <c r="BZ2260" s="143"/>
      <c r="CA2260" s="143"/>
      <c r="CB2260" s="143"/>
      <c r="CC2260" s="143"/>
      <c r="CD2260" s="143"/>
      <c r="CE2260" s="143"/>
      <c r="CF2260" s="143"/>
    </row>
    <row r="2261" spans="1:84" s="177" customFormat="1" ht="8.1" customHeight="1">
      <c r="A2261" s="137">
        <v>27</v>
      </c>
      <c r="B2261" s="137"/>
      <c r="C2261" s="138" t="s">
        <v>53</v>
      </c>
      <c r="D2261" s="139"/>
      <c r="E2261" s="134" t="s">
        <v>150</v>
      </c>
      <c r="F2261" s="115" t="s">
        <v>150</v>
      </c>
      <c r="G2261" s="134" t="s">
        <v>150</v>
      </c>
      <c r="H2261" s="134" t="s">
        <v>150</v>
      </c>
      <c r="I2261" s="134" t="s">
        <v>150</v>
      </c>
      <c r="J2261" s="115" t="s">
        <v>150</v>
      </c>
      <c r="K2261" s="134" t="s">
        <v>150</v>
      </c>
      <c r="L2261" s="134" t="s">
        <v>150</v>
      </c>
      <c r="M2261" s="115">
        <v>156</v>
      </c>
      <c r="N2261" s="134">
        <v>156</v>
      </c>
      <c r="O2261" s="134" t="s">
        <v>150</v>
      </c>
      <c r="P2261" s="134" t="s">
        <v>150</v>
      </c>
      <c r="Q2261" s="134" t="s">
        <v>150</v>
      </c>
      <c r="R2261" s="134" t="s">
        <v>150</v>
      </c>
      <c r="S2261" s="140">
        <v>27</v>
      </c>
      <c r="BN2261" s="143"/>
      <c r="BO2261" s="143"/>
      <c r="BP2261" s="143"/>
      <c r="BQ2261" s="143"/>
      <c r="BR2261" s="143"/>
      <c r="BS2261" s="143"/>
      <c r="BT2261" s="143"/>
      <c r="BU2261" s="143"/>
      <c r="BV2261" s="143"/>
      <c r="BW2261" s="143"/>
      <c r="BX2261" s="143"/>
      <c r="BY2261" s="143"/>
      <c r="BZ2261" s="143"/>
      <c r="CA2261" s="143"/>
      <c r="CB2261" s="143"/>
      <c r="CC2261" s="143"/>
      <c r="CD2261" s="143"/>
      <c r="CE2261" s="143"/>
      <c r="CF2261" s="143"/>
    </row>
    <row r="2262" spans="1:84" s="179" customFormat="1" ht="8.1" customHeight="1">
      <c r="A2262" s="149"/>
      <c r="B2262" s="149"/>
      <c r="C2262" s="150" t="s">
        <v>54</v>
      </c>
      <c r="D2262" s="158"/>
      <c r="E2262" s="152" t="str">
        <f t="shared" ref="E2262:R2262" si="201">IF(SUM(E2252:E2261)&gt;0,SUM(E2252:E2261),"-")</f>
        <v>-</v>
      </c>
      <c r="F2262" s="152" t="str">
        <f t="shared" si="201"/>
        <v>-</v>
      </c>
      <c r="G2262" s="152" t="str">
        <f t="shared" si="201"/>
        <v>-</v>
      </c>
      <c r="H2262" s="152" t="str">
        <f t="shared" si="201"/>
        <v>-</v>
      </c>
      <c r="I2262" s="152" t="str">
        <f t="shared" si="201"/>
        <v>-</v>
      </c>
      <c r="J2262" s="152" t="str">
        <f t="shared" si="201"/>
        <v>-</v>
      </c>
      <c r="K2262" s="152" t="str">
        <f t="shared" si="201"/>
        <v>-</v>
      </c>
      <c r="L2262" s="152" t="str">
        <f t="shared" si="201"/>
        <v>-</v>
      </c>
      <c r="M2262" s="152">
        <f t="shared" si="201"/>
        <v>159</v>
      </c>
      <c r="N2262" s="152">
        <f t="shared" si="201"/>
        <v>156</v>
      </c>
      <c r="O2262" s="152">
        <f t="shared" si="201"/>
        <v>3</v>
      </c>
      <c r="P2262" s="152" t="str">
        <f t="shared" si="201"/>
        <v>-</v>
      </c>
      <c r="Q2262" s="152" t="str">
        <f t="shared" si="201"/>
        <v>-</v>
      </c>
      <c r="R2262" s="152" t="str">
        <f t="shared" si="201"/>
        <v>-</v>
      </c>
      <c r="S2262" s="153"/>
      <c r="BN2262" s="129"/>
      <c r="BO2262" s="129"/>
      <c r="BP2262" s="129"/>
      <c r="BQ2262" s="129"/>
      <c r="BR2262" s="129"/>
      <c r="BS2262" s="129"/>
      <c r="BT2262" s="129"/>
      <c r="BU2262" s="129"/>
      <c r="BV2262" s="129"/>
      <c r="BW2262" s="129"/>
      <c r="BX2262" s="129"/>
      <c r="BY2262" s="129"/>
      <c r="BZ2262" s="129"/>
      <c r="CA2262" s="129"/>
      <c r="CB2262" s="129"/>
      <c r="CC2262" s="129"/>
      <c r="CD2262" s="129"/>
      <c r="CE2262" s="129"/>
      <c r="CF2262" s="129"/>
    </row>
    <row r="2263" spans="1:84" s="176" customFormat="1" ht="8.1" customHeight="1">
      <c r="A2263" s="130">
        <v>28</v>
      </c>
      <c r="B2263" s="130"/>
      <c r="C2263" s="131" t="s">
        <v>55</v>
      </c>
      <c r="D2263" s="132"/>
      <c r="E2263" s="134" t="s">
        <v>150</v>
      </c>
      <c r="F2263" s="115" t="s">
        <v>150</v>
      </c>
      <c r="G2263" s="134" t="s">
        <v>150</v>
      </c>
      <c r="H2263" s="134" t="s">
        <v>150</v>
      </c>
      <c r="I2263" s="134" t="s">
        <v>150</v>
      </c>
      <c r="J2263" s="115" t="s">
        <v>150</v>
      </c>
      <c r="K2263" s="134" t="s">
        <v>150</v>
      </c>
      <c r="L2263" s="134" t="s">
        <v>150</v>
      </c>
      <c r="M2263" s="115" t="s">
        <v>150</v>
      </c>
      <c r="N2263" s="134" t="s">
        <v>150</v>
      </c>
      <c r="O2263" s="134" t="s">
        <v>150</v>
      </c>
      <c r="P2263" s="134" t="s">
        <v>150</v>
      </c>
      <c r="Q2263" s="134" t="s">
        <v>150</v>
      </c>
      <c r="R2263" s="134" t="s">
        <v>150</v>
      </c>
      <c r="S2263" s="135">
        <v>28</v>
      </c>
      <c r="BN2263" s="136"/>
      <c r="BO2263" s="136"/>
      <c r="BP2263" s="136"/>
      <c r="BQ2263" s="136"/>
      <c r="BR2263" s="136"/>
      <c r="BS2263" s="136"/>
      <c r="BT2263" s="136"/>
      <c r="BU2263" s="136"/>
      <c r="BV2263" s="136"/>
      <c r="BW2263" s="136"/>
      <c r="BX2263" s="136"/>
      <c r="BY2263" s="136"/>
      <c r="BZ2263" s="136"/>
      <c r="CA2263" s="136"/>
      <c r="CB2263" s="136"/>
      <c r="CC2263" s="136"/>
      <c r="CD2263" s="136"/>
      <c r="CE2263" s="136"/>
      <c r="CF2263" s="136"/>
    </row>
    <row r="2264" spans="1:84" s="177" customFormat="1" ht="8.1" customHeight="1">
      <c r="A2264" s="137">
        <v>29</v>
      </c>
      <c r="B2264" s="137"/>
      <c r="C2264" s="138" t="s">
        <v>56</v>
      </c>
      <c r="D2264" s="139"/>
      <c r="E2264" s="134" t="s">
        <v>150</v>
      </c>
      <c r="F2264" s="115" t="s">
        <v>150</v>
      </c>
      <c r="G2264" s="134" t="s">
        <v>150</v>
      </c>
      <c r="H2264" s="134" t="s">
        <v>150</v>
      </c>
      <c r="I2264" s="134" t="s">
        <v>150</v>
      </c>
      <c r="J2264" s="115">
        <v>45</v>
      </c>
      <c r="K2264" s="134">
        <v>43</v>
      </c>
      <c r="L2264" s="134">
        <v>2</v>
      </c>
      <c r="M2264" s="115">
        <v>236</v>
      </c>
      <c r="N2264" s="134">
        <v>68</v>
      </c>
      <c r="O2264" s="134">
        <v>168</v>
      </c>
      <c r="P2264" s="134" t="s">
        <v>150</v>
      </c>
      <c r="Q2264" s="134" t="s">
        <v>150</v>
      </c>
      <c r="R2264" s="134" t="s">
        <v>150</v>
      </c>
      <c r="S2264" s="140">
        <v>29</v>
      </c>
      <c r="BN2264" s="143"/>
      <c r="BO2264" s="143"/>
      <c r="BP2264" s="143"/>
      <c r="BQ2264" s="143"/>
      <c r="BR2264" s="143"/>
      <c r="BS2264" s="143"/>
      <c r="BT2264" s="143"/>
      <c r="BU2264" s="143"/>
      <c r="BV2264" s="143"/>
      <c r="BW2264" s="143"/>
      <c r="BX2264" s="143"/>
      <c r="BY2264" s="143"/>
      <c r="BZ2264" s="143"/>
      <c r="CA2264" s="143"/>
      <c r="CB2264" s="143"/>
      <c r="CC2264" s="143"/>
      <c r="CD2264" s="143"/>
      <c r="CE2264" s="143"/>
      <c r="CF2264" s="143"/>
    </row>
    <row r="2265" spans="1:84" s="177" customFormat="1" ht="8.1" customHeight="1">
      <c r="A2265" s="137">
        <v>30</v>
      </c>
      <c r="B2265" s="137"/>
      <c r="C2265" s="138" t="s">
        <v>57</v>
      </c>
      <c r="D2265" s="139"/>
      <c r="E2265" s="134" t="s">
        <v>150</v>
      </c>
      <c r="F2265" s="115" t="s">
        <v>150</v>
      </c>
      <c r="G2265" s="134" t="s">
        <v>150</v>
      </c>
      <c r="H2265" s="134" t="s">
        <v>150</v>
      </c>
      <c r="I2265" s="134" t="s">
        <v>150</v>
      </c>
      <c r="J2265" s="115">
        <v>7</v>
      </c>
      <c r="K2265" s="134" t="s">
        <v>150</v>
      </c>
      <c r="L2265" s="134">
        <v>7</v>
      </c>
      <c r="M2265" s="115">
        <v>70</v>
      </c>
      <c r="N2265" s="134">
        <v>48</v>
      </c>
      <c r="O2265" s="134" t="s">
        <v>150</v>
      </c>
      <c r="P2265" s="134">
        <v>22</v>
      </c>
      <c r="Q2265" s="134" t="s">
        <v>150</v>
      </c>
      <c r="R2265" s="134" t="s">
        <v>150</v>
      </c>
      <c r="S2265" s="140">
        <v>30</v>
      </c>
      <c r="BN2265" s="143"/>
      <c r="BO2265" s="143"/>
      <c r="BP2265" s="143"/>
      <c r="BQ2265" s="143"/>
      <c r="BR2265" s="143"/>
      <c r="BS2265" s="143"/>
      <c r="BT2265" s="143"/>
      <c r="BU2265" s="143"/>
      <c r="BV2265" s="143"/>
      <c r="BW2265" s="143"/>
      <c r="BX2265" s="143"/>
      <c r="BY2265" s="143"/>
      <c r="BZ2265" s="143"/>
      <c r="CA2265" s="143"/>
      <c r="CB2265" s="143"/>
      <c r="CC2265" s="143"/>
      <c r="CD2265" s="143"/>
      <c r="CE2265" s="143"/>
      <c r="CF2265" s="143"/>
    </row>
    <row r="2266" spans="1:84" s="177" customFormat="1" ht="8.1" customHeight="1">
      <c r="A2266" s="137">
        <v>31</v>
      </c>
      <c r="B2266" s="137"/>
      <c r="C2266" s="138" t="s">
        <v>58</v>
      </c>
      <c r="D2266" s="139"/>
      <c r="E2266" s="134" t="s">
        <v>150</v>
      </c>
      <c r="F2266" s="115" t="s">
        <v>150</v>
      </c>
      <c r="G2266" s="134" t="s">
        <v>150</v>
      </c>
      <c r="H2266" s="134" t="s">
        <v>150</v>
      </c>
      <c r="I2266" s="134" t="s">
        <v>150</v>
      </c>
      <c r="J2266" s="115">
        <v>322</v>
      </c>
      <c r="K2266" s="134">
        <v>322</v>
      </c>
      <c r="L2266" s="134" t="s">
        <v>150</v>
      </c>
      <c r="M2266" s="115">
        <v>276</v>
      </c>
      <c r="N2266" s="134">
        <v>93</v>
      </c>
      <c r="O2266" s="134">
        <v>58</v>
      </c>
      <c r="P2266" s="134">
        <v>34</v>
      </c>
      <c r="Q2266" s="134">
        <v>47</v>
      </c>
      <c r="R2266" s="134" t="s">
        <v>150</v>
      </c>
      <c r="S2266" s="140">
        <v>31</v>
      </c>
      <c r="BN2266" s="143"/>
      <c r="BO2266" s="143"/>
      <c r="BP2266" s="143"/>
      <c r="BQ2266" s="143"/>
      <c r="BR2266" s="143"/>
      <c r="BS2266" s="143"/>
      <c r="BT2266" s="143"/>
      <c r="BU2266" s="143"/>
      <c r="BV2266" s="143"/>
      <c r="BW2266" s="143"/>
      <c r="BX2266" s="143"/>
      <c r="BY2266" s="143"/>
      <c r="BZ2266" s="143"/>
      <c r="CA2266" s="143"/>
      <c r="CB2266" s="143"/>
      <c r="CC2266" s="143"/>
      <c r="CD2266" s="143"/>
      <c r="CE2266" s="143"/>
      <c r="CF2266" s="143"/>
    </row>
    <row r="2267" spans="1:84" s="177" customFormat="1" ht="8.1" customHeight="1">
      <c r="A2267" s="137">
        <v>32</v>
      </c>
      <c r="B2267" s="137"/>
      <c r="C2267" s="138" t="s">
        <v>59</v>
      </c>
      <c r="D2267" s="139"/>
      <c r="E2267" s="134" t="s">
        <v>150</v>
      </c>
      <c r="F2267" s="115" t="s">
        <v>150</v>
      </c>
      <c r="G2267" s="134" t="s">
        <v>150</v>
      </c>
      <c r="H2267" s="134" t="s">
        <v>150</v>
      </c>
      <c r="I2267" s="134" t="s">
        <v>150</v>
      </c>
      <c r="J2267" s="115" t="s">
        <v>150</v>
      </c>
      <c r="K2267" s="134" t="s">
        <v>150</v>
      </c>
      <c r="L2267" s="134" t="s">
        <v>150</v>
      </c>
      <c r="M2267" s="115" t="s">
        <v>150</v>
      </c>
      <c r="N2267" s="134" t="s">
        <v>150</v>
      </c>
      <c r="O2267" s="134" t="s">
        <v>150</v>
      </c>
      <c r="P2267" s="134" t="s">
        <v>150</v>
      </c>
      <c r="Q2267" s="134" t="s">
        <v>150</v>
      </c>
      <c r="R2267" s="134" t="s">
        <v>150</v>
      </c>
      <c r="S2267" s="140">
        <v>32</v>
      </c>
      <c r="BN2267" s="143"/>
      <c r="BO2267" s="143"/>
      <c r="BP2267" s="143"/>
      <c r="BQ2267" s="143"/>
      <c r="BR2267" s="143"/>
      <c r="BS2267" s="143"/>
      <c r="BT2267" s="143"/>
      <c r="BU2267" s="143"/>
      <c r="BV2267" s="143"/>
      <c r="BW2267" s="143"/>
      <c r="BX2267" s="143"/>
      <c r="BY2267" s="143"/>
      <c r="BZ2267" s="143"/>
      <c r="CA2267" s="143"/>
      <c r="CB2267" s="143"/>
      <c r="CC2267" s="143"/>
      <c r="CD2267" s="143"/>
      <c r="CE2267" s="143"/>
      <c r="CF2267" s="143"/>
    </row>
    <row r="2268" spans="1:84" s="177" customFormat="1" ht="8.1" customHeight="1">
      <c r="A2268" s="137">
        <v>33</v>
      </c>
      <c r="B2268" s="137"/>
      <c r="C2268" s="138" t="s">
        <v>153</v>
      </c>
      <c r="D2268" s="139"/>
      <c r="E2268" s="134">
        <v>202</v>
      </c>
      <c r="F2268" s="115">
        <v>2516</v>
      </c>
      <c r="G2268" s="134">
        <v>2386</v>
      </c>
      <c r="H2268" s="134">
        <v>3</v>
      </c>
      <c r="I2268" s="134">
        <v>127</v>
      </c>
      <c r="J2268" s="115">
        <v>241</v>
      </c>
      <c r="K2268" s="134">
        <v>203</v>
      </c>
      <c r="L2268" s="134">
        <v>38</v>
      </c>
      <c r="M2268" s="115">
        <v>166873</v>
      </c>
      <c r="N2268" s="134">
        <v>125658</v>
      </c>
      <c r="O2268" s="134">
        <v>1309</v>
      </c>
      <c r="P2268" s="134">
        <v>13426</v>
      </c>
      <c r="Q2268" s="134">
        <v>26480</v>
      </c>
      <c r="R2268" s="134" t="s">
        <v>150</v>
      </c>
      <c r="S2268" s="140">
        <v>33</v>
      </c>
      <c r="BN2268" s="143"/>
      <c r="BO2268" s="143"/>
      <c r="BP2268" s="143"/>
      <c r="BQ2268" s="143"/>
      <c r="BR2268" s="143"/>
      <c r="BS2268" s="143"/>
      <c r="BT2268" s="143"/>
      <c r="BU2268" s="143"/>
      <c r="BV2268" s="143"/>
      <c r="BW2268" s="143"/>
      <c r="BX2268" s="143"/>
      <c r="BY2268" s="143"/>
      <c r="BZ2268" s="143"/>
      <c r="CA2268" s="143"/>
      <c r="CB2268" s="143"/>
      <c r="CC2268" s="143"/>
      <c r="CD2268" s="143"/>
      <c r="CE2268" s="143"/>
      <c r="CF2268" s="143"/>
    </row>
    <row r="2269" spans="1:84" s="177" customFormat="1" ht="8.1" customHeight="1">
      <c r="A2269" s="137">
        <v>34</v>
      </c>
      <c r="B2269" s="137"/>
      <c r="C2269" s="138" t="s">
        <v>61</v>
      </c>
      <c r="D2269" s="139"/>
      <c r="E2269" s="134" t="s">
        <v>150</v>
      </c>
      <c r="F2269" s="115" t="s">
        <v>150</v>
      </c>
      <c r="G2269" s="134" t="s">
        <v>150</v>
      </c>
      <c r="H2269" s="134" t="s">
        <v>150</v>
      </c>
      <c r="I2269" s="134" t="s">
        <v>150</v>
      </c>
      <c r="J2269" s="115" t="s">
        <v>150</v>
      </c>
      <c r="K2269" s="134" t="s">
        <v>150</v>
      </c>
      <c r="L2269" s="134" t="s">
        <v>150</v>
      </c>
      <c r="M2269" s="115">
        <v>5991</v>
      </c>
      <c r="N2269" s="134">
        <v>5904</v>
      </c>
      <c r="O2269" s="134">
        <v>51</v>
      </c>
      <c r="P2269" s="134">
        <v>10</v>
      </c>
      <c r="Q2269" s="134">
        <v>26</v>
      </c>
      <c r="R2269" s="134" t="s">
        <v>150</v>
      </c>
      <c r="S2269" s="140">
        <v>34</v>
      </c>
      <c r="BN2269" s="143"/>
      <c r="BO2269" s="143"/>
      <c r="BP2269" s="143"/>
      <c r="BQ2269" s="143"/>
      <c r="BR2269" s="143"/>
      <c r="BS2269" s="143"/>
      <c r="BT2269" s="143"/>
      <c r="BU2269" s="143"/>
      <c r="BV2269" s="143"/>
      <c r="BW2269" s="143"/>
      <c r="BX2269" s="143"/>
      <c r="BY2269" s="143"/>
      <c r="BZ2269" s="143"/>
      <c r="CA2269" s="143"/>
      <c r="CB2269" s="143"/>
      <c r="CC2269" s="143"/>
      <c r="CD2269" s="143"/>
      <c r="CE2269" s="143"/>
      <c r="CF2269" s="143"/>
    </row>
    <row r="2270" spans="1:84" s="177" customFormat="1" ht="8.1" customHeight="1">
      <c r="A2270" s="137">
        <v>35</v>
      </c>
      <c r="B2270" s="137"/>
      <c r="C2270" s="138" t="s">
        <v>62</v>
      </c>
      <c r="D2270" s="139"/>
      <c r="E2270" s="134" t="s">
        <v>150</v>
      </c>
      <c r="F2270" s="115" t="s">
        <v>150</v>
      </c>
      <c r="G2270" s="134" t="s">
        <v>150</v>
      </c>
      <c r="H2270" s="134" t="s">
        <v>150</v>
      </c>
      <c r="I2270" s="134" t="s">
        <v>150</v>
      </c>
      <c r="J2270" s="115" t="s">
        <v>150</v>
      </c>
      <c r="K2270" s="134" t="s">
        <v>150</v>
      </c>
      <c r="L2270" s="134" t="s">
        <v>150</v>
      </c>
      <c r="M2270" s="115">
        <v>5857</v>
      </c>
      <c r="N2270" s="134">
        <v>1321</v>
      </c>
      <c r="O2270" s="134">
        <v>11</v>
      </c>
      <c r="P2270" s="134">
        <v>4037</v>
      </c>
      <c r="Q2270" s="134">
        <v>453</v>
      </c>
      <c r="R2270" s="134">
        <v>35</v>
      </c>
      <c r="S2270" s="140">
        <v>35</v>
      </c>
      <c r="BN2270" s="143"/>
      <c r="BO2270" s="143"/>
      <c r="BP2270" s="143"/>
      <c r="BQ2270" s="143"/>
      <c r="BR2270" s="143"/>
      <c r="BS2270" s="143"/>
      <c r="BT2270" s="143"/>
      <c r="BU2270" s="143"/>
      <c r="BV2270" s="143"/>
      <c r="BW2270" s="143"/>
      <c r="BX2270" s="143"/>
      <c r="BY2270" s="143"/>
      <c r="BZ2270" s="143"/>
      <c r="CA2270" s="143"/>
      <c r="CB2270" s="143"/>
      <c r="CC2270" s="143"/>
      <c r="CD2270" s="143"/>
      <c r="CE2270" s="143"/>
      <c r="CF2270" s="143"/>
    </row>
    <row r="2271" spans="1:84" s="177" customFormat="1" ht="8.1" customHeight="1">
      <c r="A2271" s="137">
        <v>36</v>
      </c>
      <c r="B2271" s="137"/>
      <c r="C2271" s="138" t="s">
        <v>63</v>
      </c>
      <c r="D2271" s="139"/>
      <c r="E2271" s="134">
        <v>27</v>
      </c>
      <c r="F2271" s="115" t="s">
        <v>150</v>
      </c>
      <c r="G2271" s="134" t="s">
        <v>150</v>
      </c>
      <c r="H2271" s="134" t="s">
        <v>150</v>
      </c>
      <c r="I2271" s="134" t="s">
        <v>150</v>
      </c>
      <c r="J2271" s="115">
        <v>735</v>
      </c>
      <c r="K2271" s="134">
        <v>735</v>
      </c>
      <c r="L2271" s="134" t="s">
        <v>150</v>
      </c>
      <c r="M2271" s="115">
        <v>74744</v>
      </c>
      <c r="N2271" s="134">
        <v>52273</v>
      </c>
      <c r="O2271" s="134">
        <v>13052</v>
      </c>
      <c r="P2271" s="134">
        <v>8844</v>
      </c>
      <c r="Q2271" s="134">
        <v>575</v>
      </c>
      <c r="R2271" s="134" t="s">
        <v>150</v>
      </c>
      <c r="S2271" s="140">
        <v>36</v>
      </c>
      <c r="BN2271" s="143"/>
      <c r="BO2271" s="143"/>
      <c r="BP2271" s="143"/>
      <c r="BQ2271" s="143"/>
      <c r="BR2271" s="143"/>
      <c r="BS2271" s="143"/>
      <c r="BT2271" s="143"/>
      <c r="BU2271" s="143"/>
      <c r="BV2271" s="143"/>
      <c r="BW2271" s="143"/>
      <c r="BX2271" s="143"/>
      <c r="BY2271" s="143"/>
      <c r="BZ2271" s="143"/>
      <c r="CA2271" s="143"/>
      <c r="CB2271" s="143"/>
      <c r="CC2271" s="143"/>
      <c r="CD2271" s="143"/>
      <c r="CE2271" s="143"/>
      <c r="CF2271" s="143"/>
    </row>
    <row r="2272" spans="1:84" s="177" customFormat="1" ht="8.1" customHeight="1">
      <c r="A2272" s="137">
        <v>37</v>
      </c>
      <c r="B2272" s="137"/>
      <c r="C2272" s="138" t="s">
        <v>64</v>
      </c>
      <c r="D2272" s="139"/>
      <c r="E2272" s="134" t="s">
        <v>150</v>
      </c>
      <c r="F2272" s="115" t="s">
        <v>150</v>
      </c>
      <c r="G2272" s="134" t="s">
        <v>150</v>
      </c>
      <c r="H2272" s="134" t="s">
        <v>150</v>
      </c>
      <c r="I2272" s="134" t="s">
        <v>150</v>
      </c>
      <c r="J2272" s="115">
        <v>22</v>
      </c>
      <c r="K2272" s="134" t="s">
        <v>150</v>
      </c>
      <c r="L2272" s="134">
        <v>22</v>
      </c>
      <c r="M2272" s="115">
        <v>111</v>
      </c>
      <c r="N2272" s="134">
        <v>16</v>
      </c>
      <c r="O2272" s="134">
        <v>24</v>
      </c>
      <c r="P2272" s="134" t="s">
        <v>150</v>
      </c>
      <c r="Q2272" s="134">
        <v>71</v>
      </c>
      <c r="R2272" s="134" t="s">
        <v>150</v>
      </c>
      <c r="S2272" s="140">
        <v>37</v>
      </c>
      <c r="BN2272" s="143"/>
      <c r="BO2272" s="143"/>
      <c r="BP2272" s="143"/>
      <c r="BQ2272" s="143"/>
      <c r="BR2272" s="143"/>
      <c r="BS2272" s="143"/>
      <c r="BT2272" s="143"/>
      <c r="BU2272" s="143"/>
      <c r="BV2272" s="143"/>
      <c r="BW2272" s="143"/>
      <c r="BX2272" s="143"/>
      <c r="BY2272" s="143"/>
      <c r="BZ2272" s="143"/>
      <c r="CA2272" s="143"/>
      <c r="CB2272" s="143"/>
      <c r="CC2272" s="143"/>
      <c r="CD2272" s="143"/>
      <c r="CE2272" s="143"/>
      <c r="CF2272" s="143"/>
    </row>
    <row r="2273" spans="1:84" s="177" customFormat="1" ht="8.1" customHeight="1">
      <c r="A2273" s="137">
        <v>38</v>
      </c>
      <c r="B2273" s="137"/>
      <c r="C2273" s="138" t="s">
        <v>65</v>
      </c>
      <c r="D2273" s="139"/>
      <c r="E2273" s="134">
        <v>31</v>
      </c>
      <c r="F2273" s="115">
        <v>481</v>
      </c>
      <c r="G2273" s="134" t="s">
        <v>150</v>
      </c>
      <c r="H2273" s="134">
        <v>39</v>
      </c>
      <c r="I2273" s="134">
        <v>442</v>
      </c>
      <c r="J2273" s="115">
        <v>2002</v>
      </c>
      <c r="K2273" s="134">
        <v>1957</v>
      </c>
      <c r="L2273" s="134">
        <v>45</v>
      </c>
      <c r="M2273" s="115">
        <v>25826</v>
      </c>
      <c r="N2273" s="134">
        <v>15737</v>
      </c>
      <c r="O2273" s="134">
        <v>6919</v>
      </c>
      <c r="P2273" s="134">
        <v>1123</v>
      </c>
      <c r="Q2273" s="134">
        <v>562</v>
      </c>
      <c r="R2273" s="134">
        <v>1471</v>
      </c>
      <c r="S2273" s="140">
        <v>38</v>
      </c>
      <c r="BN2273" s="143"/>
      <c r="BO2273" s="143"/>
      <c r="BP2273" s="143"/>
      <c r="BQ2273" s="143"/>
      <c r="BR2273" s="143"/>
      <c r="BS2273" s="143"/>
      <c r="BT2273" s="143"/>
      <c r="BU2273" s="143"/>
      <c r="BV2273" s="143"/>
      <c r="BW2273" s="143"/>
      <c r="BX2273" s="143"/>
      <c r="BY2273" s="143"/>
      <c r="BZ2273" s="143"/>
      <c r="CA2273" s="143"/>
      <c r="CB2273" s="143"/>
      <c r="CC2273" s="143"/>
      <c r="CD2273" s="143"/>
      <c r="CE2273" s="143"/>
      <c r="CF2273" s="143"/>
    </row>
    <row r="2274" spans="1:84" s="177" customFormat="1" ht="8.1" customHeight="1">
      <c r="A2274" s="137">
        <v>39</v>
      </c>
      <c r="B2274" s="137"/>
      <c r="C2274" s="138" t="s">
        <v>66</v>
      </c>
      <c r="D2274" s="139"/>
      <c r="E2274" s="134" t="s">
        <v>150</v>
      </c>
      <c r="F2274" s="115">
        <v>13</v>
      </c>
      <c r="G2274" s="134" t="s">
        <v>150</v>
      </c>
      <c r="H2274" s="134">
        <v>13</v>
      </c>
      <c r="I2274" s="134" t="s">
        <v>150</v>
      </c>
      <c r="J2274" s="115">
        <v>274</v>
      </c>
      <c r="K2274" s="134">
        <v>274</v>
      </c>
      <c r="L2274" s="134" t="s">
        <v>150</v>
      </c>
      <c r="M2274" s="115">
        <v>2815</v>
      </c>
      <c r="N2274" s="134">
        <v>2590</v>
      </c>
      <c r="O2274" s="134">
        <v>141</v>
      </c>
      <c r="P2274" s="134">
        <v>60</v>
      </c>
      <c r="Q2274" s="134">
        <v>24</v>
      </c>
      <c r="R2274" s="134" t="s">
        <v>150</v>
      </c>
      <c r="S2274" s="140">
        <v>39</v>
      </c>
      <c r="BN2274" s="143"/>
      <c r="BO2274" s="143"/>
      <c r="BP2274" s="143"/>
      <c r="BQ2274" s="143"/>
      <c r="BR2274" s="143"/>
      <c r="BS2274" s="143"/>
      <c r="BT2274" s="143"/>
      <c r="BU2274" s="143"/>
      <c r="BV2274" s="143"/>
      <c r="BW2274" s="143"/>
      <c r="BX2274" s="143"/>
      <c r="BY2274" s="143"/>
      <c r="BZ2274" s="143"/>
      <c r="CA2274" s="143"/>
      <c r="CB2274" s="143"/>
      <c r="CC2274" s="143"/>
      <c r="CD2274" s="143"/>
      <c r="CE2274" s="143"/>
      <c r="CF2274" s="143"/>
    </row>
    <row r="2275" spans="1:84" s="177" customFormat="1" ht="8.1" customHeight="1">
      <c r="A2275" s="137">
        <v>40</v>
      </c>
      <c r="B2275" s="137"/>
      <c r="C2275" s="138" t="s">
        <v>154</v>
      </c>
      <c r="D2275" s="139"/>
      <c r="E2275" s="134" t="s">
        <v>150</v>
      </c>
      <c r="F2275" s="115">
        <v>12</v>
      </c>
      <c r="G2275" s="134" t="s">
        <v>150</v>
      </c>
      <c r="H2275" s="134">
        <v>9</v>
      </c>
      <c r="I2275" s="134">
        <v>3</v>
      </c>
      <c r="J2275" s="115">
        <v>214</v>
      </c>
      <c r="K2275" s="134">
        <v>214</v>
      </c>
      <c r="L2275" s="134" t="s">
        <v>150</v>
      </c>
      <c r="M2275" s="115">
        <v>925</v>
      </c>
      <c r="N2275" s="134">
        <v>514</v>
      </c>
      <c r="O2275" s="134">
        <v>146</v>
      </c>
      <c r="P2275" s="134">
        <v>260</v>
      </c>
      <c r="Q2275" s="134">
        <v>5</v>
      </c>
      <c r="R2275" s="134" t="s">
        <v>150</v>
      </c>
      <c r="S2275" s="140">
        <v>40</v>
      </c>
      <c r="BN2275" s="143"/>
      <c r="BO2275" s="143"/>
      <c r="BP2275" s="143"/>
      <c r="BQ2275" s="143"/>
      <c r="BR2275" s="143"/>
      <c r="BS2275" s="143"/>
      <c r="BT2275" s="143"/>
      <c r="BU2275" s="143"/>
      <c r="BV2275" s="143"/>
      <c r="BW2275" s="143"/>
      <c r="BX2275" s="143"/>
      <c r="BY2275" s="143"/>
      <c r="BZ2275" s="143"/>
      <c r="CA2275" s="143"/>
      <c r="CB2275" s="143"/>
      <c r="CC2275" s="143"/>
      <c r="CD2275" s="143"/>
      <c r="CE2275" s="143"/>
      <c r="CF2275" s="143"/>
    </row>
    <row r="2276" spans="1:84" s="177" customFormat="1" ht="8.1" customHeight="1">
      <c r="A2276" s="137">
        <v>41</v>
      </c>
      <c r="B2276" s="137"/>
      <c r="C2276" s="138" t="s">
        <v>68</v>
      </c>
      <c r="D2276" s="139"/>
      <c r="E2276" s="134" t="s">
        <v>150</v>
      </c>
      <c r="F2276" s="115" t="s">
        <v>150</v>
      </c>
      <c r="G2276" s="134" t="s">
        <v>150</v>
      </c>
      <c r="H2276" s="134" t="s">
        <v>150</v>
      </c>
      <c r="I2276" s="134" t="s">
        <v>150</v>
      </c>
      <c r="J2276" s="115" t="s">
        <v>150</v>
      </c>
      <c r="K2276" s="134" t="s">
        <v>150</v>
      </c>
      <c r="L2276" s="134" t="s">
        <v>150</v>
      </c>
      <c r="M2276" s="115">
        <v>155</v>
      </c>
      <c r="N2276" s="134">
        <v>74</v>
      </c>
      <c r="O2276" s="134">
        <v>81</v>
      </c>
      <c r="P2276" s="134" t="s">
        <v>150</v>
      </c>
      <c r="Q2276" s="134" t="s">
        <v>150</v>
      </c>
      <c r="R2276" s="134" t="s">
        <v>150</v>
      </c>
      <c r="S2276" s="140">
        <v>41</v>
      </c>
      <c r="BN2276" s="143"/>
      <c r="BO2276" s="143"/>
      <c r="BP2276" s="143"/>
      <c r="BQ2276" s="143"/>
      <c r="BR2276" s="143"/>
      <c r="BS2276" s="143"/>
      <c r="BT2276" s="143"/>
      <c r="BU2276" s="143"/>
      <c r="BV2276" s="143"/>
      <c r="BW2276" s="143"/>
      <c r="BX2276" s="143"/>
      <c r="BY2276" s="143"/>
      <c r="BZ2276" s="143"/>
      <c r="CA2276" s="143"/>
      <c r="CB2276" s="143"/>
      <c r="CC2276" s="143"/>
      <c r="CD2276" s="143"/>
      <c r="CE2276" s="143"/>
      <c r="CF2276" s="143"/>
    </row>
    <row r="2277" spans="1:84" s="177" customFormat="1" ht="8.1" customHeight="1">
      <c r="A2277" s="137">
        <v>42</v>
      </c>
      <c r="B2277" s="137"/>
      <c r="C2277" s="138" t="s">
        <v>69</v>
      </c>
      <c r="D2277" s="139"/>
      <c r="E2277" s="134" t="s">
        <v>150</v>
      </c>
      <c r="F2277" s="115" t="s">
        <v>150</v>
      </c>
      <c r="G2277" s="134" t="s">
        <v>150</v>
      </c>
      <c r="H2277" s="134" t="s">
        <v>150</v>
      </c>
      <c r="I2277" s="134" t="s">
        <v>150</v>
      </c>
      <c r="J2277" s="115" t="s">
        <v>150</v>
      </c>
      <c r="K2277" s="134" t="s">
        <v>150</v>
      </c>
      <c r="L2277" s="134" t="s">
        <v>150</v>
      </c>
      <c r="M2277" s="115" t="s">
        <v>150</v>
      </c>
      <c r="N2277" s="134" t="s">
        <v>150</v>
      </c>
      <c r="O2277" s="134" t="s">
        <v>150</v>
      </c>
      <c r="P2277" s="134" t="s">
        <v>150</v>
      </c>
      <c r="Q2277" s="134" t="s">
        <v>150</v>
      </c>
      <c r="R2277" s="134" t="s">
        <v>150</v>
      </c>
      <c r="S2277" s="140">
        <v>42</v>
      </c>
      <c r="BN2277" s="143"/>
      <c r="BO2277" s="143"/>
      <c r="BP2277" s="143"/>
      <c r="BQ2277" s="143"/>
      <c r="BR2277" s="143"/>
      <c r="BS2277" s="143"/>
      <c r="BT2277" s="143"/>
      <c r="BU2277" s="143"/>
      <c r="BV2277" s="143"/>
      <c r="BW2277" s="143"/>
      <c r="BX2277" s="143"/>
      <c r="BY2277" s="143"/>
      <c r="BZ2277" s="143"/>
      <c r="CA2277" s="143"/>
      <c r="CB2277" s="143"/>
      <c r="CC2277" s="143"/>
      <c r="CD2277" s="143"/>
      <c r="CE2277" s="143"/>
      <c r="CF2277" s="143"/>
    </row>
    <row r="2278" spans="1:84" s="179" customFormat="1" ht="8.1" customHeight="1">
      <c r="A2278" s="149"/>
      <c r="B2278" s="149"/>
      <c r="C2278" s="150" t="s">
        <v>70</v>
      </c>
      <c r="D2278" s="158"/>
      <c r="E2278" s="152">
        <f t="shared" ref="E2278:R2278" si="202">IF(SUM(E2263:E2277),SUM(E2263:E2277),"-")</f>
        <v>260</v>
      </c>
      <c r="F2278" s="152">
        <f t="shared" si="202"/>
        <v>3022</v>
      </c>
      <c r="G2278" s="152">
        <f t="shared" si="202"/>
        <v>2386</v>
      </c>
      <c r="H2278" s="152">
        <f t="shared" si="202"/>
        <v>64</v>
      </c>
      <c r="I2278" s="152">
        <f t="shared" si="202"/>
        <v>572</v>
      </c>
      <c r="J2278" s="152">
        <f t="shared" si="202"/>
        <v>3862</v>
      </c>
      <c r="K2278" s="152">
        <f t="shared" si="202"/>
        <v>3748</v>
      </c>
      <c r="L2278" s="152">
        <f t="shared" si="202"/>
        <v>114</v>
      </c>
      <c r="M2278" s="152">
        <f t="shared" si="202"/>
        <v>283879</v>
      </c>
      <c r="N2278" s="152">
        <f t="shared" si="202"/>
        <v>204296</v>
      </c>
      <c r="O2278" s="152">
        <f t="shared" si="202"/>
        <v>21960</v>
      </c>
      <c r="P2278" s="152">
        <f t="shared" si="202"/>
        <v>27816</v>
      </c>
      <c r="Q2278" s="152">
        <f t="shared" si="202"/>
        <v>28243</v>
      </c>
      <c r="R2278" s="152">
        <f t="shared" si="202"/>
        <v>1506</v>
      </c>
      <c r="S2278" s="153"/>
      <c r="BN2278" s="129"/>
      <c r="BO2278" s="129"/>
      <c r="BP2278" s="129"/>
      <c r="BQ2278" s="129"/>
      <c r="BR2278" s="129"/>
      <c r="BS2278" s="129"/>
      <c r="BT2278" s="129"/>
      <c r="BU2278" s="129"/>
      <c r="BV2278" s="129"/>
      <c r="BW2278" s="129"/>
      <c r="BX2278" s="129"/>
      <c r="BY2278" s="129"/>
      <c r="BZ2278" s="129"/>
      <c r="CA2278" s="129"/>
      <c r="CB2278" s="129"/>
      <c r="CC2278" s="129"/>
      <c r="CD2278" s="129"/>
      <c r="CE2278" s="129"/>
      <c r="CF2278" s="129"/>
    </row>
    <row r="2279" spans="1:84" s="176" customFormat="1" ht="8.1" customHeight="1">
      <c r="A2279" s="130">
        <v>43</v>
      </c>
      <c r="B2279" s="130"/>
      <c r="C2279" s="131" t="s">
        <v>71</v>
      </c>
      <c r="D2279" s="132"/>
      <c r="E2279" s="134" t="s">
        <v>150</v>
      </c>
      <c r="F2279" s="115">
        <v>7</v>
      </c>
      <c r="G2279" s="134" t="s">
        <v>150</v>
      </c>
      <c r="H2279" s="134" t="s">
        <v>150</v>
      </c>
      <c r="I2279" s="134">
        <v>7</v>
      </c>
      <c r="J2279" s="115" t="s">
        <v>150</v>
      </c>
      <c r="K2279" s="134" t="s">
        <v>150</v>
      </c>
      <c r="L2279" s="134" t="s">
        <v>150</v>
      </c>
      <c r="M2279" s="115">
        <v>147</v>
      </c>
      <c r="N2279" s="134" t="s">
        <v>150</v>
      </c>
      <c r="O2279" s="134" t="s">
        <v>150</v>
      </c>
      <c r="P2279" s="134">
        <v>147</v>
      </c>
      <c r="Q2279" s="134" t="s">
        <v>150</v>
      </c>
      <c r="R2279" s="134" t="s">
        <v>150</v>
      </c>
      <c r="S2279" s="135">
        <v>43</v>
      </c>
      <c r="BN2279" s="136"/>
      <c r="BO2279" s="136"/>
      <c r="BP2279" s="136"/>
      <c r="BQ2279" s="136"/>
      <c r="BR2279" s="136"/>
      <c r="BS2279" s="136"/>
      <c r="BT2279" s="136"/>
      <c r="BU2279" s="136"/>
      <c r="BV2279" s="136"/>
      <c r="BW2279" s="136"/>
      <c r="BX2279" s="136"/>
      <c r="BY2279" s="136"/>
      <c r="BZ2279" s="136"/>
      <c r="CA2279" s="136"/>
      <c r="CB2279" s="136"/>
      <c r="CC2279" s="136"/>
      <c r="CD2279" s="136"/>
      <c r="CE2279" s="136"/>
      <c r="CF2279" s="136"/>
    </row>
    <row r="2280" spans="1:84" s="177" customFormat="1" ht="8.1" customHeight="1">
      <c r="A2280" s="137">
        <v>44</v>
      </c>
      <c r="B2280" s="137"/>
      <c r="C2280" s="138" t="s">
        <v>72</v>
      </c>
      <c r="D2280" s="139"/>
      <c r="E2280" s="134" t="s">
        <v>150</v>
      </c>
      <c r="F2280" s="115" t="s">
        <v>150</v>
      </c>
      <c r="G2280" s="134" t="s">
        <v>150</v>
      </c>
      <c r="H2280" s="134" t="s">
        <v>150</v>
      </c>
      <c r="I2280" s="134" t="s">
        <v>150</v>
      </c>
      <c r="J2280" s="115" t="s">
        <v>150</v>
      </c>
      <c r="K2280" s="134" t="s">
        <v>150</v>
      </c>
      <c r="L2280" s="134" t="s">
        <v>150</v>
      </c>
      <c r="M2280" s="115" t="s">
        <v>150</v>
      </c>
      <c r="N2280" s="134" t="s">
        <v>150</v>
      </c>
      <c r="O2280" s="134" t="s">
        <v>150</v>
      </c>
      <c r="P2280" s="134" t="s">
        <v>150</v>
      </c>
      <c r="Q2280" s="134" t="s">
        <v>150</v>
      </c>
      <c r="R2280" s="134" t="s">
        <v>150</v>
      </c>
      <c r="S2280" s="140">
        <v>44</v>
      </c>
      <c r="BN2280" s="143"/>
      <c r="BO2280" s="143"/>
      <c r="BP2280" s="143"/>
      <c r="BQ2280" s="143"/>
      <c r="BR2280" s="143"/>
      <c r="BS2280" s="143"/>
      <c r="BT2280" s="143"/>
      <c r="BU2280" s="143"/>
      <c r="BV2280" s="143"/>
      <c r="BW2280" s="143"/>
      <c r="BX2280" s="143"/>
      <c r="BY2280" s="143"/>
      <c r="BZ2280" s="143"/>
      <c r="CA2280" s="143"/>
      <c r="CB2280" s="143"/>
      <c r="CC2280" s="143"/>
      <c r="CD2280" s="143"/>
      <c r="CE2280" s="143"/>
      <c r="CF2280" s="143"/>
    </row>
    <row r="2281" spans="1:84" s="177" customFormat="1" ht="8.1" customHeight="1">
      <c r="A2281" s="137">
        <v>45</v>
      </c>
      <c r="B2281" s="137"/>
      <c r="C2281" s="138" t="s">
        <v>73</v>
      </c>
      <c r="D2281" s="139"/>
      <c r="E2281" s="134" t="s">
        <v>150</v>
      </c>
      <c r="F2281" s="115" t="s">
        <v>150</v>
      </c>
      <c r="G2281" s="134" t="s">
        <v>150</v>
      </c>
      <c r="H2281" s="134" t="s">
        <v>150</v>
      </c>
      <c r="I2281" s="134" t="s">
        <v>150</v>
      </c>
      <c r="J2281" s="115">
        <v>13</v>
      </c>
      <c r="K2281" s="134" t="s">
        <v>150</v>
      </c>
      <c r="L2281" s="134">
        <v>13</v>
      </c>
      <c r="M2281" s="115">
        <v>47</v>
      </c>
      <c r="N2281" s="134">
        <v>13</v>
      </c>
      <c r="O2281" s="134">
        <v>34</v>
      </c>
      <c r="P2281" s="134" t="s">
        <v>150</v>
      </c>
      <c r="Q2281" s="134" t="s">
        <v>150</v>
      </c>
      <c r="R2281" s="134" t="s">
        <v>150</v>
      </c>
      <c r="S2281" s="140">
        <v>45</v>
      </c>
      <c r="BN2281" s="143"/>
      <c r="BO2281" s="143"/>
      <c r="BP2281" s="143"/>
      <c r="BQ2281" s="143"/>
      <c r="BR2281" s="143"/>
      <c r="BS2281" s="143"/>
      <c r="BT2281" s="143"/>
      <c r="BU2281" s="143"/>
      <c r="BV2281" s="143"/>
      <c r="BW2281" s="143"/>
      <c r="BX2281" s="143"/>
      <c r="BY2281" s="143"/>
      <c r="BZ2281" s="143"/>
      <c r="CA2281" s="143"/>
      <c r="CB2281" s="143"/>
      <c r="CC2281" s="143"/>
      <c r="CD2281" s="143"/>
      <c r="CE2281" s="143"/>
      <c r="CF2281" s="143"/>
    </row>
    <row r="2282" spans="1:84" s="177" customFormat="1" ht="8.1" customHeight="1">
      <c r="A2282" s="137">
        <v>46</v>
      </c>
      <c r="B2282" s="137"/>
      <c r="C2282" s="138" t="s">
        <v>74</v>
      </c>
      <c r="D2282" s="139"/>
      <c r="E2282" s="134" t="s">
        <v>150</v>
      </c>
      <c r="F2282" s="115" t="s">
        <v>150</v>
      </c>
      <c r="G2282" s="134" t="s">
        <v>150</v>
      </c>
      <c r="H2282" s="134" t="s">
        <v>150</v>
      </c>
      <c r="I2282" s="134" t="s">
        <v>150</v>
      </c>
      <c r="J2282" s="115">
        <v>129</v>
      </c>
      <c r="K2282" s="134">
        <v>129</v>
      </c>
      <c r="L2282" s="134" t="s">
        <v>150</v>
      </c>
      <c r="M2282" s="115">
        <v>11612</v>
      </c>
      <c r="N2282" s="134">
        <v>10020</v>
      </c>
      <c r="O2282" s="134">
        <v>695</v>
      </c>
      <c r="P2282" s="134">
        <v>502</v>
      </c>
      <c r="Q2282" s="134">
        <v>395</v>
      </c>
      <c r="R2282" s="134" t="s">
        <v>150</v>
      </c>
      <c r="S2282" s="140">
        <v>46</v>
      </c>
      <c r="BN2282" s="143"/>
      <c r="BO2282" s="143"/>
      <c r="BP2282" s="143"/>
      <c r="BQ2282" s="143"/>
      <c r="BR2282" s="143"/>
      <c r="BS2282" s="143"/>
      <c r="BT2282" s="143"/>
      <c r="BU2282" s="143"/>
      <c r="BV2282" s="143"/>
      <c r="BW2282" s="143"/>
      <c r="BX2282" s="143"/>
      <c r="BY2282" s="143"/>
      <c r="BZ2282" s="143"/>
      <c r="CA2282" s="143"/>
      <c r="CB2282" s="143"/>
      <c r="CC2282" s="143"/>
      <c r="CD2282" s="143"/>
      <c r="CE2282" s="143"/>
      <c r="CF2282" s="143"/>
    </row>
    <row r="2283" spans="1:84" s="177" customFormat="1" ht="8.1" customHeight="1">
      <c r="A2283" s="137">
        <v>47</v>
      </c>
      <c r="B2283" s="137"/>
      <c r="C2283" s="138" t="s">
        <v>75</v>
      </c>
      <c r="D2283" s="139"/>
      <c r="E2283" s="134" t="s">
        <v>150</v>
      </c>
      <c r="F2283" s="115" t="s">
        <v>150</v>
      </c>
      <c r="G2283" s="134" t="s">
        <v>150</v>
      </c>
      <c r="H2283" s="134" t="s">
        <v>150</v>
      </c>
      <c r="I2283" s="134" t="s">
        <v>150</v>
      </c>
      <c r="J2283" s="115" t="s">
        <v>150</v>
      </c>
      <c r="K2283" s="134" t="s">
        <v>150</v>
      </c>
      <c r="L2283" s="134" t="s">
        <v>150</v>
      </c>
      <c r="M2283" s="115" t="s">
        <v>150</v>
      </c>
      <c r="N2283" s="134" t="s">
        <v>150</v>
      </c>
      <c r="O2283" s="134" t="s">
        <v>150</v>
      </c>
      <c r="P2283" s="134" t="s">
        <v>150</v>
      </c>
      <c r="Q2283" s="134" t="s">
        <v>150</v>
      </c>
      <c r="R2283" s="134" t="s">
        <v>150</v>
      </c>
      <c r="S2283" s="140">
        <v>47</v>
      </c>
      <c r="BN2283" s="143"/>
      <c r="BO2283" s="143"/>
      <c r="BP2283" s="143"/>
      <c r="BQ2283" s="143"/>
      <c r="BR2283" s="143"/>
      <c r="BS2283" s="143"/>
      <c r="BT2283" s="143"/>
      <c r="BU2283" s="143"/>
      <c r="BV2283" s="143"/>
      <c r="BW2283" s="143"/>
      <c r="BX2283" s="143"/>
      <c r="BY2283" s="143"/>
      <c r="BZ2283" s="143"/>
      <c r="CA2283" s="143"/>
      <c r="CB2283" s="143"/>
      <c r="CC2283" s="143"/>
      <c r="CD2283" s="143"/>
      <c r="CE2283" s="143"/>
      <c r="CF2283" s="143"/>
    </row>
    <row r="2284" spans="1:84" s="177" customFormat="1" ht="8.1" customHeight="1">
      <c r="A2284" s="137">
        <v>48</v>
      </c>
      <c r="B2284" s="137"/>
      <c r="C2284" s="138" t="s">
        <v>76</v>
      </c>
      <c r="D2284" s="139"/>
      <c r="E2284" s="134" t="s">
        <v>150</v>
      </c>
      <c r="F2284" s="115" t="s">
        <v>155</v>
      </c>
      <c r="G2284" s="134" t="s">
        <v>150</v>
      </c>
      <c r="H2284" s="134" t="s">
        <v>150</v>
      </c>
      <c r="I2284" s="134" t="s">
        <v>150</v>
      </c>
      <c r="J2284" s="115" t="s">
        <v>150</v>
      </c>
      <c r="K2284" s="134" t="s">
        <v>150</v>
      </c>
      <c r="L2284" s="134" t="s">
        <v>150</v>
      </c>
      <c r="M2284" s="115" t="s">
        <v>155</v>
      </c>
      <c r="N2284" s="134" t="s">
        <v>150</v>
      </c>
      <c r="O2284" s="134" t="s">
        <v>150</v>
      </c>
      <c r="P2284" s="134" t="s">
        <v>150</v>
      </c>
      <c r="Q2284" s="134" t="s">
        <v>150</v>
      </c>
      <c r="R2284" s="134" t="s">
        <v>150</v>
      </c>
      <c r="S2284" s="140">
        <v>48</v>
      </c>
      <c r="BN2284" s="143"/>
      <c r="BO2284" s="143"/>
      <c r="BP2284" s="143"/>
      <c r="BQ2284" s="143"/>
      <c r="BR2284" s="143"/>
      <c r="BS2284" s="143"/>
      <c r="BT2284" s="143"/>
      <c r="BU2284" s="143"/>
      <c r="BV2284" s="143"/>
      <c r="BW2284" s="143"/>
      <c r="BX2284" s="143"/>
      <c r="BY2284" s="143"/>
      <c r="BZ2284" s="143"/>
      <c r="CA2284" s="143"/>
      <c r="CB2284" s="143"/>
      <c r="CC2284" s="143"/>
      <c r="CD2284" s="143"/>
      <c r="CE2284" s="143"/>
      <c r="CF2284" s="143"/>
    </row>
    <row r="2285" spans="1:84" s="177" customFormat="1" ht="8.1" customHeight="1">
      <c r="A2285" s="137">
        <v>49</v>
      </c>
      <c r="B2285" s="137"/>
      <c r="C2285" s="138" t="s">
        <v>119</v>
      </c>
      <c r="D2285" s="139"/>
      <c r="E2285" s="134" t="s">
        <v>150</v>
      </c>
      <c r="F2285" s="115" t="s">
        <v>150</v>
      </c>
      <c r="G2285" s="134" t="s">
        <v>150</v>
      </c>
      <c r="H2285" s="134" t="s">
        <v>150</v>
      </c>
      <c r="I2285" s="134" t="s">
        <v>150</v>
      </c>
      <c r="J2285" s="115">
        <v>121</v>
      </c>
      <c r="K2285" s="134">
        <v>121</v>
      </c>
      <c r="L2285" s="134" t="s">
        <v>150</v>
      </c>
      <c r="M2285" s="115">
        <v>9286</v>
      </c>
      <c r="N2285" s="134">
        <v>8282</v>
      </c>
      <c r="O2285" s="134">
        <v>546</v>
      </c>
      <c r="P2285" s="134">
        <v>442</v>
      </c>
      <c r="Q2285" s="134" t="s">
        <v>150</v>
      </c>
      <c r="R2285" s="134" t="s">
        <v>150</v>
      </c>
      <c r="S2285" s="140">
        <v>49</v>
      </c>
      <c r="BN2285" s="143"/>
      <c r="BO2285" s="143"/>
      <c r="BP2285" s="143"/>
      <c r="BQ2285" s="143"/>
      <c r="BR2285" s="143"/>
      <c r="BS2285" s="143"/>
      <c r="BT2285" s="143"/>
      <c r="BU2285" s="143"/>
      <c r="BV2285" s="143"/>
      <c r="BW2285" s="143"/>
      <c r="BX2285" s="143"/>
      <c r="BY2285" s="143"/>
      <c r="BZ2285" s="143"/>
      <c r="CA2285" s="143"/>
      <c r="CB2285" s="143"/>
      <c r="CC2285" s="143"/>
      <c r="CD2285" s="143"/>
      <c r="CE2285" s="143"/>
      <c r="CF2285" s="143"/>
    </row>
    <row r="2286" spans="1:84" s="177" customFormat="1" ht="8.1" customHeight="1">
      <c r="A2286" s="137">
        <v>50</v>
      </c>
      <c r="B2286" s="137"/>
      <c r="C2286" s="138" t="s">
        <v>120</v>
      </c>
      <c r="D2286" s="139"/>
      <c r="E2286" s="134" t="s">
        <v>150</v>
      </c>
      <c r="F2286" s="115" t="s">
        <v>150</v>
      </c>
      <c r="G2286" s="134" t="s">
        <v>150</v>
      </c>
      <c r="H2286" s="134" t="s">
        <v>150</v>
      </c>
      <c r="I2286" s="134" t="s">
        <v>150</v>
      </c>
      <c r="J2286" s="115" t="s">
        <v>150</v>
      </c>
      <c r="K2286" s="134" t="s">
        <v>155</v>
      </c>
      <c r="L2286" s="134" t="s">
        <v>150</v>
      </c>
      <c r="M2286" s="115" t="s">
        <v>155</v>
      </c>
      <c r="N2286" s="134" t="s">
        <v>150</v>
      </c>
      <c r="O2286" s="134" t="s">
        <v>150</v>
      </c>
      <c r="P2286" s="134" t="s">
        <v>150</v>
      </c>
      <c r="Q2286" s="134" t="s">
        <v>150</v>
      </c>
      <c r="R2286" s="134" t="s">
        <v>150</v>
      </c>
      <c r="S2286" s="140">
        <v>50</v>
      </c>
      <c r="BN2286" s="143"/>
      <c r="BO2286" s="143"/>
      <c r="BP2286" s="143"/>
      <c r="BQ2286" s="143"/>
      <c r="BR2286" s="143"/>
      <c r="BS2286" s="143"/>
      <c r="BT2286" s="143"/>
      <c r="BU2286" s="143"/>
      <c r="BV2286" s="143"/>
      <c r="BW2286" s="143"/>
      <c r="BX2286" s="143"/>
      <c r="BY2286" s="143"/>
      <c r="BZ2286" s="143"/>
      <c r="CA2286" s="143"/>
      <c r="CB2286" s="143"/>
      <c r="CC2286" s="143"/>
      <c r="CD2286" s="143"/>
      <c r="CE2286" s="143"/>
      <c r="CF2286" s="143"/>
    </row>
    <row r="2287" spans="1:84" s="177" customFormat="1" ht="8.1" customHeight="1">
      <c r="A2287" s="137">
        <v>51</v>
      </c>
      <c r="B2287" s="137"/>
      <c r="C2287" s="138" t="s">
        <v>79</v>
      </c>
      <c r="D2287" s="139"/>
      <c r="E2287" s="134" t="s">
        <v>150</v>
      </c>
      <c r="F2287" s="115" t="s">
        <v>150</v>
      </c>
      <c r="G2287" s="134" t="s">
        <v>150</v>
      </c>
      <c r="H2287" s="134" t="s">
        <v>150</v>
      </c>
      <c r="I2287" s="134" t="s">
        <v>150</v>
      </c>
      <c r="J2287" s="115" t="s">
        <v>150</v>
      </c>
      <c r="K2287" s="134" t="s">
        <v>150</v>
      </c>
      <c r="L2287" s="134" t="s">
        <v>150</v>
      </c>
      <c r="M2287" s="115" t="s">
        <v>150</v>
      </c>
      <c r="N2287" s="134" t="s">
        <v>150</v>
      </c>
      <c r="O2287" s="134" t="s">
        <v>150</v>
      </c>
      <c r="P2287" s="134" t="s">
        <v>150</v>
      </c>
      <c r="Q2287" s="134" t="s">
        <v>150</v>
      </c>
      <c r="R2287" s="134" t="s">
        <v>150</v>
      </c>
      <c r="S2287" s="140">
        <v>51</v>
      </c>
      <c r="BN2287" s="143"/>
      <c r="BO2287" s="143"/>
      <c r="BP2287" s="143"/>
      <c r="BQ2287" s="143"/>
      <c r="BR2287" s="143"/>
      <c r="BS2287" s="143"/>
      <c r="BT2287" s="143"/>
      <c r="BU2287" s="143"/>
      <c r="BV2287" s="143"/>
      <c r="BW2287" s="143"/>
      <c r="BX2287" s="143"/>
      <c r="BY2287" s="143"/>
      <c r="BZ2287" s="143"/>
      <c r="CA2287" s="143"/>
      <c r="CB2287" s="143"/>
      <c r="CC2287" s="143"/>
      <c r="CD2287" s="143"/>
      <c r="CE2287" s="143"/>
      <c r="CF2287" s="143"/>
    </row>
    <row r="2288" spans="1:84" s="177" customFormat="1" ht="8.1" customHeight="1">
      <c r="A2288" s="137">
        <v>52</v>
      </c>
      <c r="B2288" s="137"/>
      <c r="C2288" s="138" t="s">
        <v>80</v>
      </c>
      <c r="D2288" s="139"/>
      <c r="E2288" s="134" t="s">
        <v>150</v>
      </c>
      <c r="F2288" s="115" t="s">
        <v>150</v>
      </c>
      <c r="G2288" s="134" t="s">
        <v>150</v>
      </c>
      <c r="H2288" s="134" t="s">
        <v>150</v>
      </c>
      <c r="I2288" s="134" t="s">
        <v>150</v>
      </c>
      <c r="J2288" s="115" t="s">
        <v>150</v>
      </c>
      <c r="K2288" s="134" t="s">
        <v>150</v>
      </c>
      <c r="L2288" s="134" t="s">
        <v>150</v>
      </c>
      <c r="M2288" s="115" t="s">
        <v>150</v>
      </c>
      <c r="N2288" s="134" t="s">
        <v>150</v>
      </c>
      <c r="O2288" s="134" t="s">
        <v>150</v>
      </c>
      <c r="P2288" s="134" t="s">
        <v>150</v>
      </c>
      <c r="Q2288" s="134" t="s">
        <v>150</v>
      </c>
      <c r="R2288" s="134" t="s">
        <v>150</v>
      </c>
      <c r="S2288" s="140">
        <v>52</v>
      </c>
      <c r="BN2288" s="143"/>
      <c r="BO2288" s="143"/>
      <c r="BP2288" s="143"/>
      <c r="BQ2288" s="143"/>
      <c r="BR2288" s="143"/>
      <c r="BS2288" s="143"/>
      <c r="BT2288" s="143"/>
      <c r="BU2288" s="143"/>
      <c r="BV2288" s="143"/>
      <c r="BW2288" s="143"/>
      <c r="BX2288" s="143"/>
      <c r="BY2288" s="143"/>
      <c r="BZ2288" s="143"/>
      <c r="CA2288" s="143"/>
      <c r="CB2288" s="143"/>
      <c r="CC2288" s="143"/>
      <c r="CD2288" s="143"/>
      <c r="CE2288" s="143"/>
      <c r="CF2288" s="143"/>
    </row>
    <row r="2289" spans="1:84" s="177" customFormat="1" ht="8.1" customHeight="1">
      <c r="A2289" s="137">
        <v>53</v>
      </c>
      <c r="B2289" s="137"/>
      <c r="C2289" s="138" t="s">
        <v>81</v>
      </c>
      <c r="D2289" s="139"/>
      <c r="E2289" s="134" t="s">
        <v>150</v>
      </c>
      <c r="F2289" s="115" t="s">
        <v>150</v>
      </c>
      <c r="G2289" s="134" t="s">
        <v>150</v>
      </c>
      <c r="H2289" s="134" t="s">
        <v>150</v>
      </c>
      <c r="I2289" s="134" t="s">
        <v>150</v>
      </c>
      <c r="J2289" s="115" t="s">
        <v>150</v>
      </c>
      <c r="K2289" s="134" t="s">
        <v>150</v>
      </c>
      <c r="L2289" s="134" t="s">
        <v>150</v>
      </c>
      <c r="M2289" s="115" t="s">
        <v>150</v>
      </c>
      <c r="N2289" s="134" t="s">
        <v>150</v>
      </c>
      <c r="O2289" s="134" t="s">
        <v>150</v>
      </c>
      <c r="P2289" s="134" t="s">
        <v>150</v>
      </c>
      <c r="Q2289" s="134" t="s">
        <v>150</v>
      </c>
      <c r="R2289" s="134" t="s">
        <v>150</v>
      </c>
      <c r="S2289" s="140">
        <v>53</v>
      </c>
      <c r="BN2289" s="143"/>
      <c r="BO2289" s="143"/>
      <c r="BP2289" s="143"/>
      <c r="BQ2289" s="143"/>
      <c r="BR2289" s="143"/>
      <c r="BS2289" s="143"/>
      <c r="BT2289" s="143"/>
      <c r="BU2289" s="143"/>
      <c r="BV2289" s="143"/>
      <c r="BW2289" s="143"/>
      <c r="BX2289" s="143"/>
      <c r="BY2289" s="143"/>
      <c r="BZ2289" s="143"/>
      <c r="CA2289" s="143"/>
      <c r="CB2289" s="143"/>
      <c r="CC2289" s="143"/>
      <c r="CD2289" s="143"/>
      <c r="CE2289" s="143"/>
      <c r="CF2289" s="143"/>
    </row>
    <row r="2290" spans="1:84" s="177" customFormat="1" ht="8.1" customHeight="1">
      <c r="A2290" s="137">
        <v>54</v>
      </c>
      <c r="B2290" s="137"/>
      <c r="C2290" s="138" t="s">
        <v>82</v>
      </c>
      <c r="D2290" s="139"/>
      <c r="E2290" s="134" t="s">
        <v>150</v>
      </c>
      <c r="F2290" s="115" t="s">
        <v>150</v>
      </c>
      <c r="G2290" s="134" t="s">
        <v>150</v>
      </c>
      <c r="H2290" s="134" t="s">
        <v>150</v>
      </c>
      <c r="I2290" s="134" t="s">
        <v>150</v>
      </c>
      <c r="J2290" s="115" t="s">
        <v>150</v>
      </c>
      <c r="K2290" s="134" t="s">
        <v>150</v>
      </c>
      <c r="L2290" s="134" t="s">
        <v>150</v>
      </c>
      <c r="M2290" s="115" t="s">
        <v>150</v>
      </c>
      <c r="N2290" s="134" t="s">
        <v>150</v>
      </c>
      <c r="O2290" s="134" t="s">
        <v>150</v>
      </c>
      <c r="P2290" s="134" t="s">
        <v>150</v>
      </c>
      <c r="Q2290" s="134" t="s">
        <v>150</v>
      </c>
      <c r="R2290" s="134" t="s">
        <v>150</v>
      </c>
      <c r="S2290" s="140">
        <v>54</v>
      </c>
      <c r="BN2290" s="143"/>
      <c r="BO2290" s="143"/>
      <c r="BP2290" s="143"/>
      <c r="BQ2290" s="143"/>
      <c r="BR2290" s="143"/>
      <c r="BS2290" s="143"/>
      <c r="BT2290" s="143"/>
      <c r="BU2290" s="143"/>
      <c r="BV2290" s="143"/>
      <c r="BW2290" s="143"/>
      <c r="BX2290" s="143"/>
      <c r="BY2290" s="143"/>
      <c r="BZ2290" s="143"/>
      <c r="CA2290" s="143"/>
      <c r="CB2290" s="143"/>
      <c r="CC2290" s="143"/>
      <c r="CD2290" s="143"/>
      <c r="CE2290" s="143"/>
      <c r="CF2290" s="143"/>
    </row>
    <row r="2291" spans="1:84" s="177" customFormat="1" ht="8.1" customHeight="1">
      <c r="A2291" s="137">
        <v>55</v>
      </c>
      <c r="B2291" s="137"/>
      <c r="C2291" s="138" t="s">
        <v>83</v>
      </c>
      <c r="D2291" s="139"/>
      <c r="E2291" s="134" t="s">
        <v>150</v>
      </c>
      <c r="F2291" s="115">
        <v>84</v>
      </c>
      <c r="G2291" s="134" t="s">
        <v>150</v>
      </c>
      <c r="H2291" s="134">
        <v>84</v>
      </c>
      <c r="I2291" s="134" t="s">
        <v>150</v>
      </c>
      <c r="J2291" s="115">
        <v>336</v>
      </c>
      <c r="K2291" s="134">
        <v>272</v>
      </c>
      <c r="L2291" s="134">
        <v>64</v>
      </c>
      <c r="M2291" s="115">
        <v>178</v>
      </c>
      <c r="N2291" s="134">
        <v>54</v>
      </c>
      <c r="O2291" s="134">
        <v>124</v>
      </c>
      <c r="P2291" s="134" t="s">
        <v>155</v>
      </c>
      <c r="Q2291" s="134" t="s">
        <v>150</v>
      </c>
      <c r="R2291" s="134" t="s">
        <v>155</v>
      </c>
      <c r="S2291" s="140">
        <v>55</v>
      </c>
      <c r="BN2291" s="143"/>
      <c r="BO2291" s="143"/>
      <c r="BP2291" s="143"/>
      <c r="BQ2291" s="143"/>
      <c r="BR2291" s="143"/>
      <c r="BS2291" s="143"/>
      <c r="BT2291" s="143"/>
      <c r="BU2291" s="143"/>
      <c r="BV2291" s="143"/>
      <c r="BW2291" s="143"/>
      <c r="BX2291" s="143"/>
      <c r="BY2291" s="143"/>
      <c r="BZ2291" s="143"/>
      <c r="CA2291" s="143"/>
      <c r="CB2291" s="143"/>
      <c r="CC2291" s="143"/>
      <c r="CD2291" s="143"/>
      <c r="CE2291" s="143"/>
      <c r="CF2291" s="143"/>
    </row>
    <row r="2292" spans="1:84" s="177" customFormat="1" ht="8.1" customHeight="1">
      <c r="A2292" s="137">
        <v>56</v>
      </c>
      <c r="B2292" s="137"/>
      <c r="C2292" s="138" t="s">
        <v>84</v>
      </c>
      <c r="D2292" s="139"/>
      <c r="E2292" s="134" t="s">
        <v>150</v>
      </c>
      <c r="F2292" s="115" t="s">
        <v>150</v>
      </c>
      <c r="G2292" s="134" t="s">
        <v>150</v>
      </c>
      <c r="H2292" s="134" t="s">
        <v>150</v>
      </c>
      <c r="I2292" s="134" t="s">
        <v>150</v>
      </c>
      <c r="J2292" s="115" t="s">
        <v>150</v>
      </c>
      <c r="K2292" s="134" t="s">
        <v>150</v>
      </c>
      <c r="L2292" s="134" t="s">
        <v>150</v>
      </c>
      <c r="M2292" s="115" t="s">
        <v>150</v>
      </c>
      <c r="N2292" s="134" t="s">
        <v>150</v>
      </c>
      <c r="O2292" s="134" t="s">
        <v>150</v>
      </c>
      <c r="P2292" s="134" t="s">
        <v>150</v>
      </c>
      <c r="Q2292" s="134" t="s">
        <v>150</v>
      </c>
      <c r="R2292" s="134" t="s">
        <v>150</v>
      </c>
      <c r="S2292" s="140">
        <v>56</v>
      </c>
      <c r="BN2292" s="143"/>
      <c r="BO2292" s="143"/>
      <c r="BP2292" s="143"/>
      <c r="BQ2292" s="143"/>
      <c r="BR2292" s="143"/>
      <c r="BS2292" s="143"/>
      <c r="BT2292" s="143"/>
      <c r="BU2292" s="143"/>
      <c r="BV2292" s="143"/>
      <c r="BW2292" s="143"/>
      <c r="BX2292" s="143"/>
      <c r="BY2292" s="143"/>
      <c r="BZ2292" s="143"/>
      <c r="CA2292" s="143"/>
      <c r="CB2292" s="143"/>
      <c r="CC2292" s="143"/>
      <c r="CD2292" s="143"/>
      <c r="CE2292" s="143"/>
      <c r="CF2292" s="143"/>
    </row>
    <row r="2293" spans="1:84" s="177" customFormat="1" ht="8.1" customHeight="1">
      <c r="A2293" s="137">
        <v>57</v>
      </c>
      <c r="B2293" s="137"/>
      <c r="C2293" s="159" t="s">
        <v>85</v>
      </c>
      <c r="D2293" s="139"/>
      <c r="E2293" s="134" t="s">
        <v>150</v>
      </c>
      <c r="F2293" s="115">
        <v>1478</v>
      </c>
      <c r="G2293" s="134" t="s">
        <v>150</v>
      </c>
      <c r="H2293" s="134">
        <v>1385</v>
      </c>
      <c r="I2293" s="134">
        <v>93</v>
      </c>
      <c r="J2293" s="115">
        <v>1638</v>
      </c>
      <c r="K2293" s="134">
        <v>741</v>
      </c>
      <c r="L2293" s="134">
        <v>897</v>
      </c>
      <c r="M2293" s="115">
        <v>14499</v>
      </c>
      <c r="N2293" s="134">
        <v>8431</v>
      </c>
      <c r="O2293" s="134">
        <v>2227</v>
      </c>
      <c r="P2293" s="134">
        <v>3731</v>
      </c>
      <c r="Q2293" s="134">
        <v>110</v>
      </c>
      <c r="R2293" s="134" t="s">
        <v>150</v>
      </c>
      <c r="S2293" s="140">
        <v>57</v>
      </c>
      <c r="BN2293" s="143"/>
      <c r="BO2293" s="143"/>
      <c r="BP2293" s="143"/>
      <c r="BQ2293" s="143"/>
      <c r="BR2293" s="143"/>
      <c r="BS2293" s="143"/>
      <c r="BT2293" s="143"/>
      <c r="BU2293" s="143"/>
      <c r="BV2293" s="143"/>
      <c r="BW2293" s="143"/>
      <c r="BX2293" s="143"/>
      <c r="BY2293" s="143"/>
      <c r="BZ2293" s="143"/>
      <c r="CA2293" s="143"/>
      <c r="CB2293" s="143"/>
      <c r="CC2293" s="143"/>
      <c r="CD2293" s="143"/>
      <c r="CE2293" s="143"/>
      <c r="CF2293" s="143"/>
    </row>
    <row r="2294" spans="1:84" s="179" customFormat="1" ht="8.1" customHeight="1">
      <c r="A2294" s="149"/>
      <c r="B2294" s="149"/>
      <c r="C2294" s="150" t="s">
        <v>86</v>
      </c>
      <c r="D2294" s="158"/>
      <c r="E2294" s="152" t="str">
        <f t="shared" ref="E2294:R2294" si="203">IF(SUM(E2279:E2293)&gt;0,SUM(E2279:E2293),"-")</f>
        <v>-</v>
      </c>
      <c r="F2294" s="152">
        <f t="shared" si="203"/>
        <v>1569</v>
      </c>
      <c r="G2294" s="152" t="str">
        <f t="shared" si="203"/>
        <v>-</v>
      </c>
      <c r="H2294" s="152">
        <f t="shared" si="203"/>
        <v>1469</v>
      </c>
      <c r="I2294" s="152">
        <f t="shared" si="203"/>
        <v>100</v>
      </c>
      <c r="J2294" s="152">
        <f t="shared" si="203"/>
        <v>2237</v>
      </c>
      <c r="K2294" s="152">
        <f t="shared" si="203"/>
        <v>1263</v>
      </c>
      <c r="L2294" s="152">
        <f t="shared" si="203"/>
        <v>974</v>
      </c>
      <c r="M2294" s="152">
        <f t="shared" si="203"/>
        <v>35769</v>
      </c>
      <c r="N2294" s="152">
        <f t="shared" si="203"/>
        <v>26800</v>
      </c>
      <c r="O2294" s="152">
        <f t="shared" si="203"/>
        <v>3626</v>
      </c>
      <c r="P2294" s="152">
        <f t="shared" si="203"/>
        <v>4822</v>
      </c>
      <c r="Q2294" s="152">
        <f t="shared" si="203"/>
        <v>505</v>
      </c>
      <c r="R2294" s="152" t="str">
        <f t="shared" si="203"/>
        <v>-</v>
      </c>
      <c r="S2294" s="153"/>
      <c r="BN2294" s="129"/>
      <c r="BO2294" s="129"/>
      <c r="BP2294" s="129"/>
      <c r="BQ2294" s="129"/>
      <c r="BR2294" s="129"/>
      <c r="BS2294" s="129"/>
      <c r="BT2294" s="129"/>
      <c r="BU2294" s="129"/>
      <c r="BV2294" s="129"/>
      <c r="BW2294" s="129"/>
      <c r="BX2294" s="129"/>
      <c r="BY2294" s="129"/>
      <c r="BZ2294" s="129"/>
      <c r="CA2294" s="129"/>
      <c r="CB2294" s="129"/>
      <c r="CC2294" s="129"/>
      <c r="CD2294" s="129"/>
      <c r="CE2294" s="129"/>
      <c r="CF2294" s="129"/>
    </row>
    <row r="2295" spans="1:84" s="176" customFormat="1" ht="8.1" customHeight="1">
      <c r="A2295" s="130">
        <v>58</v>
      </c>
      <c r="B2295" s="130"/>
      <c r="C2295" s="131" t="s">
        <v>121</v>
      </c>
      <c r="D2295" s="132"/>
      <c r="E2295" s="134" t="s">
        <v>150</v>
      </c>
      <c r="F2295" s="115" t="s">
        <v>150</v>
      </c>
      <c r="G2295" s="134" t="s">
        <v>150</v>
      </c>
      <c r="H2295" s="134" t="s">
        <v>150</v>
      </c>
      <c r="I2295" s="134" t="s">
        <v>150</v>
      </c>
      <c r="J2295" s="115" t="s">
        <v>150</v>
      </c>
      <c r="K2295" s="134" t="s">
        <v>150</v>
      </c>
      <c r="L2295" s="134" t="s">
        <v>150</v>
      </c>
      <c r="M2295" s="115">
        <v>86</v>
      </c>
      <c r="N2295" s="134">
        <v>20</v>
      </c>
      <c r="O2295" s="134">
        <v>21</v>
      </c>
      <c r="P2295" s="134">
        <v>45</v>
      </c>
      <c r="Q2295" s="134" t="s">
        <v>150</v>
      </c>
      <c r="R2295" s="134" t="s">
        <v>150</v>
      </c>
      <c r="S2295" s="135">
        <v>58</v>
      </c>
      <c r="BN2295" s="136"/>
      <c r="BO2295" s="136"/>
      <c r="BP2295" s="136"/>
      <c r="BQ2295" s="136"/>
      <c r="BR2295" s="136"/>
      <c r="BS2295" s="136"/>
      <c r="BT2295" s="136"/>
      <c r="BU2295" s="136"/>
      <c r="BV2295" s="136"/>
      <c r="BW2295" s="136"/>
      <c r="BX2295" s="136"/>
      <c r="BY2295" s="136"/>
      <c r="BZ2295" s="136"/>
      <c r="CA2295" s="136"/>
      <c r="CB2295" s="136"/>
      <c r="CC2295" s="136"/>
      <c r="CD2295" s="136"/>
      <c r="CE2295" s="136"/>
      <c r="CF2295" s="136"/>
    </row>
    <row r="2296" spans="1:84" s="177" customFormat="1" ht="8.1" customHeight="1">
      <c r="A2296" s="137">
        <v>59</v>
      </c>
      <c r="B2296" s="137"/>
      <c r="C2296" s="138" t="s">
        <v>88</v>
      </c>
      <c r="D2296" s="139"/>
      <c r="E2296" s="134" t="s">
        <v>150</v>
      </c>
      <c r="F2296" s="115" t="s">
        <v>150</v>
      </c>
      <c r="G2296" s="134" t="s">
        <v>150</v>
      </c>
      <c r="H2296" s="134" t="s">
        <v>150</v>
      </c>
      <c r="I2296" s="134" t="s">
        <v>150</v>
      </c>
      <c r="J2296" s="115" t="s">
        <v>150</v>
      </c>
      <c r="K2296" s="134" t="s">
        <v>150</v>
      </c>
      <c r="L2296" s="134" t="s">
        <v>150</v>
      </c>
      <c r="M2296" s="115">
        <v>45</v>
      </c>
      <c r="N2296" s="134">
        <v>16</v>
      </c>
      <c r="O2296" s="134">
        <v>29</v>
      </c>
      <c r="P2296" s="134" t="s">
        <v>155</v>
      </c>
      <c r="Q2296" s="134" t="s">
        <v>155</v>
      </c>
      <c r="R2296" s="134" t="s">
        <v>155</v>
      </c>
      <c r="S2296" s="140">
        <v>59</v>
      </c>
      <c r="BN2296" s="143"/>
      <c r="BO2296" s="143"/>
      <c r="BP2296" s="143"/>
      <c r="BQ2296" s="143"/>
      <c r="BR2296" s="143"/>
      <c r="BS2296" s="143"/>
      <c r="BT2296" s="143"/>
      <c r="BU2296" s="143"/>
      <c r="BV2296" s="143"/>
      <c r="BW2296" s="143"/>
      <c r="BX2296" s="143"/>
      <c r="BY2296" s="143"/>
      <c r="BZ2296" s="143"/>
      <c r="CA2296" s="143"/>
      <c r="CB2296" s="143"/>
      <c r="CC2296" s="143"/>
      <c r="CD2296" s="143"/>
      <c r="CE2296" s="143"/>
      <c r="CF2296" s="143"/>
    </row>
    <row r="2297" spans="1:84" s="177" customFormat="1" ht="8.1" customHeight="1">
      <c r="A2297" s="137">
        <v>60</v>
      </c>
      <c r="B2297" s="137"/>
      <c r="C2297" s="138" t="s">
        <v>89</v>
      </c>
      <c r="D2297" s="139"/>
      <c r="E2297" s="134" t="s">
        <v>150</v>
      </c>
      <c r="F2297" s="115">
        <v>170</v>
      </c>
      <c r="G2297" s="134" t="s">
        <v>150</v>
      </c>
      <c r="H2297" s="134" t="s">
        <v>150</v>
      </c>
      <c r="I2297" s="134">
        <v>170</v>
      </c>
      <c r="J2297" s="115" t="s">
        <v>155</v>
      </c>
      <c r="K2297" s="134" t="s">
        <v>150</v>
      </c>
      <c r="L2297" s="134" t="s">
        <v>155</v>
      </c>
      <c r="M2297" s="115">
        <v>47</v>
      </c>
      <c r="N2297" s="134">
        <v>3</v>
      </c>
      <c r="O2297" s="134">
        <v>44</v>
      </c>
      <c r="P2297" s="134" t="s">
        <v>150</v>
      </c>
      <c r="Q2297" s="134" t="s">
        <v>150</v>
      </c>
      <c r="R2297" s="134" t="s">
        <v>150</v>
      </c>
      <c r="S2297" s="140">
        <v>60</v>
      </c>
      <c r="BN2297" s="143"/>
      <c r="BO2297" s="143"/>
      <c r="BP2297" s="143"/>
      <c r="BQ2297" s="143"/>
      <c r="BR2297" s="143"/>
      <c r="BS2297" s="143"/>
      <c r="BT2297" s="143"/>
      <c r="BU2297" s="143"/>
      <c r="BV2297" s="143"/>
      <c r="BW2297" s="143"/>
      <c r="BX2297" s="143"/>
      <c r="BY2297" s="143"/>
      <c r="BZ2297" s="143"/>
      <c r="CA2297" s="143"/>
      <c r="CB2297" s="143"/>
      <c r="CC2297" s="143"/>
      <c r="CD2297" s="143"/>
      <c r="CE2297" s="143"/>
      <c r="CF2297" s="143"/>
    </row>
    <row r="2298" spans="1:84" s="177" customFormat="1" ht="8.1" customHeight="1">
      <c r="A2298" s="137">
        <v>61</v>
      </c>
      <c r="B2298" s="137"/>
      <c r="C2298" s="138" t="s">
        <v>90</v>
      </c>
      <c r="D2298" s="139"/>
      <c r="E2298" s="134" t="s">
        <v>150</v>
      </c>
      <c r="F2298" s="115" t="s">
        <v>150</v>
      </c>
      <c r="G2298" s="134" t="s">
        <v>150</v>
      </c>
      <c r="H2298" s="134" t="s">
        <v>150</v>
      </c>
      <c r="I2298" s="134" t="s">
        <v>150</v>
      </c>
      <c r="J2298" s="115" t="s">
        <v>150</v>
      </c>
      <c r="K2298" s="134" t="s">
        <v>150</v>
      </c>
      <c r="L2298" s="134" t="s">
        <v>150</v>
      </c>
      <c r="M2298" s="115" t="s">
        <v>150</v>
      </c>
      <c r="N2298" s="134" t="s">
        <v>150</v>
      </c>
      <c r="O2298" s="134" t="s">
        <v>150</v>
      </c>
      <c r="P2298" s="134" t="s">
        <v>150</v>
      </c>
      <c r="Q2298" s="134" t="s">
        <v>150</v>
      </c>
      <c r="R2298" s="134" t="s">
        <v>155</v>
      </c>
      <c r="S2298" s="140">
        <v>61</v>
      </c>
      <c r="BN2298" s="143"/>
      <c r="BO2298" s="143"/>
      <c r="BP2298" s="143"/>
      <c r="BQ2298" s="143"/>
      <c r="BR2298" s="143"/>
      <c r="BS2298" s="143"/>
      <c r="BT2298" s="143"/>
      <c r="BU2298" s="143"/>
      <c r="BV2298" s="143"/>
      <c r="BW2298" s="143"/>
      <c r="BX2298" s="143"/>
      <c r="BY2298" s="143"/>
      <c r="BZ2298" s="143"/>
      <c r="CA2298" s="143"/>
      <c r="CB2298" s="143"/>
      <c r="CC2298" s="143"/>
      <c r="CD2298" s="143"/>
      <c r="CE2298" s="143"/>
      <c r="CF2298" s="143"/>
    </row>
    <row r="2299" spans="1:84" s="177" customFormat="1" ht="8.1" customHeight="1">
      <c r="A2299" s="137">
        <v>62</v>
      </c>
      <c r="B2299" s="137"/>
      <c r="C2299" s="138" t="s">
        <v>91</v>
      </c>
      <c r="D2299" s="139"/>
      <c r="E2299" s="134" t="s">
        <v>150</v>
      </c>
      <c r="F2299" s="115">
        <v>120</v>
      </c>
      <c r="G2299" s="134" t="s">
        <v>155</v>
      </c>
      <c r="H2299" s="134" t="s">
        <v>150</v>
      </c>
      <c r="I2299" s="134">
        <v>120</v>
      </c>
      <c r="J2299" s="115">
        <v>59</v>
      </c>
      <c r="K2299" s="134">
        <v>38</v>
      </c>
      <c r="L2299" s="134">
        <v>21</v>
      </c>
      <c r="M2299" s="115">
        <v>1753</v>
      </c>
      <c r="N2299" s="134">
        <v>1168</v>
      </c>
      <c r="O2299" s="134">
        <v>338</v>
      </c>
      <c r="P2299" s="134">
        <v>45</v>
      </c>
      <c r="Q2299" s="134">
        <v>198</v>
      </c>
      <c r="R2299" s="134" t="s">
        <v>150</v>
      </c>
      <c r="S2299" s="140">
        <v>62</v>
      </c>
      <c r="BN2299" s="143"/>
      <c r="BO2299" s="143"/>
      <c r="BP2299" s="143"/>
      <c r="BQ2299" s="143"/>
      <c r="BR2299" s="143"/>
      <c r="BS2299" s="143"/>
      <c r="BT2299" s="143"/>
      <c r="BU2299" s="143"/>
      <c r="BV2299" s="143"/>
      <c r="BW2299" s="143"/>
      <c r="BX2299" s="143"/>
      <c r="BY2299" s="143"/>
      <c r="BZ2299" s="143"/>
      <c r="CA2299" s="143"/>
      <c r="CB2299" s="143"/>
      <c r="CC2299" s="143"/>
      <c r="CD2299" s="143"/>
      <c r="CE2299" s="143"/>
      <c r="CF2299" s="143"/>
    </row>
    <row r="2300" spans="1:84" s="177" customFormat="1" ht="8.1" customHeight="1">
      <c r="A2300" s="137">
        <v>63</v>
      </c>
      <c r="B2300" s="137"/>
      <c r="C2300" s="138" t="s">
        <v>92</v>
      </c>
      <c r="D2300" s="139"/>
      <c r="E2300" s="134" t="s">
        <v>150</v>
      </c>
      <c r="F2300" s="115" t="s">
        <v>150</v>
      </c>
      <c r="G2300" s="134" t="s">
        <v>150</v>
      </c>
      <c r="H2300" s="134" t="s">
        <v>150</v>
      </c>
      <c r="I2300" s="134" t="s">
        <v>150</v>
      </c>
      <c r="J2300" s="115" t="s">
        <v>150</v>
      </c>
      <c r="K2300" s="134" t="s">
        <v>150</v>
      </c>
      <c r="L2300" s="134" t="s">
        <v>150</v>
      </c>
      <c r="M2300" s="115">
        <v>536</v>
      </c>
      <c r="N2300" s="134">
        <v>518</v>
      </c>
      <c r="O2300" s="134">
        <v>18</v>
      </c>
      <c r="P2300" s="134" t="s">
        <v>150</v>
      </c>
      <c r="Q2300" s="134" t="s">
        <v>150</v>
      </c>
      <c r="R2300" s="134" t="s">
        <v>150</v>
      </c>
      <c r="S2300" s="140">
        <v>63</v>
      </c>
      <c r="BN2300" s="143"/>
      <c r="BO2300" s="143"/>
      <c r="BP2300" s="143"/>
      <c r="BQ2300" s="143"/>
      <c r="BR2300" s="143"/>
      <c r="BS2300" s="143"/>
      <c r="BT2300" s="143"/>
      <c r="BU2300" s="143"/>
      <c r="BV2300" s="143"/>
      <c r="BW2300" s="143"/>
      <c r="BX2300" s="143"/>
      <c r="BY2300" s="143"/>
      <c r="BZ2300" s="143"/>
      <c r="CA2300" s="143"/>
      <c r="CB2300" s="143"/>
      <c r="CC2300" s="143"/>
      <c r="CD2300" s="143"/>
      <c r="CE2300" s="143"/>
      <c r="CF2300" s="143"/>
    </row>
    <row r="2301" spans="1:84" s="177" customFormat="1" ht="8.1" customHeight="1">
      <c r="A2301" s="137">
        <v>64</v>
      </c>
      <c r="B2301" s="137"/>
      <c r="C2301" s="138" t="s">
        <v>93</v>
      </c>
      <c r="D2301" s="139"/>
      <c r="E2301" s="134" t="s">
        <v>150</v>
      </c>
      <c r="F2301" s="115" t="s">
        <v>150</v>
      </c>
      <c r="G2301" s="134" t="s">
        <v>150</v>
      </c>
      <c r="H2301" s="134" t="s">
        <v>150</v>
      </c>
      <c r="I2301" s="134" t="s">
        <v>150</v>
      </c>
      <c r="J2301" s="115" t="s">
        <v>150</v>
      </c>
      <c r="K2301" s="134" t="s">
        <v>150</v>
      </c>
      <c r="L2301" s="134" t="s">
        <v>150</v>
      </c>
      <c r="M2301" s="115" t="s">
        <v>150</v>
      </c>
      <c r="N2301" s="134" t="s">
        <v>150</v>
      </c>
      <c r="O2301" s="134" t="s">
        <v>150</v>
      </c>
      <c r="P2301" s="134" t="s">
        <v>150</v>
      </c>
      <c r="Q2301" s="134" t="s">
        <v>150</v>
      </c>
      <c r="R2301" s="134" t="s">
        <v>150</v>
      </c>
      <c r="S2301" s="140">
        <v>64</v>
      </c>
      <c r="BN2301" s="143"/>
      <c r="BO2301" s="143"/>
      <c r="BP2301" s="143"/>
      <c r="BQ2301" s="143"/>
      <c r="BR2301" s="143"/>
      <c r="BS2301" s="143"/>
      <c r="BT2301" s="143"/>
      <c r="BU2301" s="143"/>
      <c r="BV2301" s="143"/>
      <c r="BW2301" s="143"/>
      <c r="BX2301" s="143"/>
      <c r="BY2301" s="143"/>
      <c r="BZ2301" s="143"/>
      <c r="CA2301" s="143"/>
      <c r="CB2301" s="143"/>
      <c r="CC2301" s="143"/>
      <c r="CD2301" s="143"/>
      <c r="CE2301" s="143"/>
      <c r="CF2301" s="143"/>
    </row>
    <row r="2302" spans="1:84" s="177" customFormat="1" ht="8.1" customHeight="1">
      <c r="A2302" s="137">
        <v>65</v>
      </c>
      <c r="B2302" s="137"/>
      <c r="C2302" s="138" t="s">
        <v>94</v>
      </c>
      <c r="D2302" s="139"/>
      <c r="E2302" s="134" t="s">
        <v>150</v>
      </c>
      <c r="F2302" s="115" t="s">
        <v>150</v>
      </c>
      <c r="G2302" s="134" t="s">
        <v>150</v>
      </c>
      <c r="H2302" s="134" t="s">
        <v>150</v>
      </c>
      <c r="I2302" s="134" t="s">
        <v>150</v>
      </c>
      <c r="J2302" s="115" t="s">
        <v>150</v>
      </c>
      <c r="K2302" s="134" t="s">
        <v>150</v>
      </c>
      <c r="L2302" s="134" t="s">
        <v>150</v>
      </c>
      <c r="M2302" s="115" t="s">
        <v>150</v>
      </c>
      <c r="N2302" s="134" t="s">
        <v>150</v>
      </c>
      <c r="O2302" s="134" t="s">
        <v>150</v>
      </c>
      <c r="P2302" s="134" t="s">
        <v>155</v>
      </c>
      <c r="Q2302" s="134" t="s">
        <v>155</v>
      </c>
      <c r="R2302" s="134" t="s">
        <v>150</v>
      </c>
      <c r="S2302" s="140">
        <v>65</v>
      </c>
      <c r="BN2302" s="143"/>
      <c r="BO2302" s="143"/>
      <c r="BP2302" s="143"/>
      <c r="BQ2302" s="143"/>
      <c r="BR2302" s="143"/>
      <c r="BS2302" s="143"/>
      <c r="BT2302" s="143"/>
      <c r="BU2302" s="143"/>
      <c r="BV2302" s="143"/>
      <c r="BW2302" s="143"/>
      <c r="BX2302" s="143"/>
      <c r="BY2302" s="143"/>
      <c r="BZ2302" s="143"/>
      <c r="CA2302" s="143"/>
      <c r="CB2302" s="143"/>
      <c r="CC2302" s="143"/>
      <c r="CD2302" s="143"/>
      <c r="CE2302" s="143"/>
      <c r="CF2302" s="143"/>
    </row>
    <row r="2303" spans="1:84" s="177" customFormat="1" ht="8.1" customHeight="1">
      <c r="A2303" s="137">
        <v>66</v>
      </c>
      <c r="B2303" s="137"/>
      <c r="C2303" s="138" t="s">
        <v>122</v>
      </c>
      <c r="D2303" s="139"/>
      <c r="E2303" s="134" t="s">
        <v>155</v>
      </c>
      <c r="F2303" s="115" t="s">
        <v>150</v>
      </c>
      <c r="G2303" s="134" t="s">
        <v>150</v>
      </c>
      <c r="H2303" s="134" t="s">
        <v>150</v>
      </c>
      <c r="I2303" s="134" t="s">
        <v>150</v>
      </c>
      <c r="J2303" s="115" t="s">
        <v>150</v>
      </c>
      <c r="K2303" s="134" t="s">
        <v>150</v>
      </c>
      <c r="L2303" s="134" t="s">
        <v>150</v>
      </c>
      <c r="M2303" s="115" t="s">
        <v>150</v>
      </c>
      <c r="N2303" s="134" t="s">
        <v>150</v>
      </c>
      <c r="O2303" s="134" t="s">
        <v>150</v>
      </c>
      <c r="P2303" s="134" t="s">
        <v>150</v>
      </c>
      <c r="Q2303" s="134" t="s">
        <v>150</v>
      </c>
      <c r="R2303" s="134" t="s">
        <v>150</v>
      </c>
      <c r="S2303" s="140">
        <v>66</v>
      </c>
      <c r="BN2303" s="143"/>
      <c r="BO2303" s="143"/>
      <c r="BP2303" s="143"/>
      <c r="BQ2303" s="143"/>
      <c r="BR2303" s="143"/>
      <c r="BS2303" s="143"/>
      <c r="BT2303" s="143"/>
      <c r="BU2303" s="143"/>
      <c r="BV2303" s="143"/>
      <c r="BW2303" s="143"/>
      <c r="BX2303" s="143"/>
      <c r="BY2303" s="143"/>
      <c r="BZ2303" s="143"/>
      <c r="CA2303" s="143"/>
      <c r="CB2303" s="143"/>
      <c r="CC2303" s="143"/>
      <c r="CD2303" s="143"/>
      <c r="CE2303" s="143"/>
      <c r="CF2303" s="143"/>
    </row>
    <row r="2304" spans="1:84" s="179" customFormat="1" ht="8.1" customHeight="1">
      <c r="A2304" s="149"/>
      <c r="B2304" s="149"/>
      <c r="C2304" s="150" t="s">
        <v>96</v>
      </c>
      <c r="D2304" s="158"/>
      <c r="E2304" s="152" t="str">
        <f t="shared" ref="E2304:R2304" si="204">IF(SUM(E2295:E2303)&gt;0,SUM(E2295:E2303),"-")</f>
        <v>-</v>
      </c>
      <c r="F2304" s="152">
        <f t="shared" si="204"/>
        <v>290</v>
      </c>
      <c r="G2304" s="152" t="str">
        <f t="shared" si="204"/>
        <v>-</v>
      </c>
      <c r="H2304" s="152" t="str">
        <f t="shared" si="204"/>
        <v>-</v>
      </c>
      <c r="I2304" s="152">
        <f t="shared" si="204"/>
        <v>290</v>
      </c>
      <c r="J2304" s="152">
        <f t="shared" si="204"/>
        <v>59</v>
      </c>
      <c r="K2304" s="152">
        <f t="shared" si="204"/>
        <v>38</v>
      </c>
      <c r="L2304" s="152">
        <f t="shared" si="204"/>
        <v>21</v>
      </c>
      <c r="M2304" s="152">
        <f t="shared" si="204"/>
        <v>2467</v>
      </c>
      <c r="N2304" s="152">
        <f t="shared" si="204"/>
        <v>1725</v>
      </c>
      <c r="O2304" s="152">
        <f t="shared" si="204"/>
        <v>450</v>
      </c>
      <c r="P2304" s="152">
        <f t="shared" si="204"/>
        <v>90</v>
      </c>
      <c r="Q2304" s="152">
        <f t="shared" si="204"/>
        <v>198</v>
      </c>
      <c r="R2304" s="152" t="str">
        <f t="shared" si="204"/>
        <v>-</v>
      </c>
      <c r="S2304" s="153"/>
      <c r="BN2304" s="129"/>
      <c r="BO2304" s="129"/>
      <c r="BP2304" s="129"/>
      <c r="BQ2304" s="129"/>
      <c r="BR2304" s="129"/>
      <c r="BS2304" s="129"/>
      <c r="BT2304" s="129"/>
      <c r="BU2304" s="129"/>
      <c r="BV2304" s="129"/>
      <c r="BW2304" s="129"/>
      <c r="BX2304" s="129"/>
      <c r="BY2304" s="129"/>
      <c r="BZ2304" s="129"/>
      <c r="CA2304" s="129"/>
      <c r="CB2304" s="129"/>
      <c r="CC2304" s="129"/>
      <c r="CD2304" s="129"/>
      <c r="CE2304" s="129"/>
      <c r="CF2304" s="129"/>
    </row>
    <row r="2305" spans="1:84" s="176" customFormat="1" ht="8.1" customHeight="1">
      <c r="A2305" s="130">
        <v>67</v>
      </c>
      <c r="B2305" s="130"/>
      <c r="C2305" s="131" t="s">
        <v>97</v>
      </c>
      <c r="D2305" s="132"/>
      <c r="E2305" s="134">
        <v>7</v>
      </c>
      <c r="F2305" s="115" t="s">
        <v>150</v>
      </c>
      <c r="G2305" s="134" t="s">
        <v>150</v>
      </c>
      <c r="H2305" s="134" t="s">
        <v>150</v>
      </c>
      <c r="I2305" s="134" t="s">
        <v>150</v>
      </c>
      <c r="J2305" s="115" t="s">
        <v>150</v>
      </c>
      <c r="K2305" s="134" t="s">
        <v>150</v>
      </c>
      <c r="L2305" s="134" t="s">
        <v>150</v>
      </c>
      <c r="M2305" s="115" t="s">
        <v>150</v>
      </c>
      <c r="N2305" s="134" t="s">
        <v>150</v>
      </c>
      <c r="O2305" s="134" t="s">
        <v>150</v>
      </c>
      <c r="P2305" s="134" t="s">
        <v>150</v>
      </c>
      <c r="Q2305" s="134" t="s">
        <v>150</v>
      </c>
      <c r="R2305" s="134" t="s">
        <v>150</v>
      </c>
      <c r="S2305" s="135">
        <v>67</v>
      </c>
      <c r="BN2305" s="136"/>
      <c r="BO2305" s="136"/>
      <c r="BP2305" s="136"/>
      <c r="BQ2305" s="136"/>
      <c r="BR2305" s="136"/>
      <c r="BS2305" s="136"/>
      <c r="BT2305" s="136"/>
      <c r="BU2305" s="136"/>
      <c r="BV2305" s="136"/>
      <c r="BW2305" s="136"/>
      <c r="BX2305" s="136"/>
      <c r="BY2305" s="136"/>
      <c r="BZ2305" s="136"/>
      <c r="CA2305" s="136"/>
      <c r="CB2305" s="136"/>
      <c r="CC2305" s="136"/>
      <c r="CD2305" s="136"/>
      <c r="CE2305" s="136"/>
      <c r="CF2305" s="136"/>
    </row>
    <row r="2306" spans="1:84" s="177" customFormat="1" ht="8.1" customHeight="1">
      <c r="A2306" s="137">
        <v>68</v>
      </c>
      <c r="B2306" s="137"/>
      <c r="C2306" s="138" t="s">
        <v>98</v>
      </c>
      <c r="D2306" s="139"/>
      <c r="E2306" s="134" t="s">
        <v>150</v>
      </c>
      <c r="F2306" s="115" t="s">
        <v>150</v>
      </c>
      <c r="G2306" s="134" t="s">
        <v>150</v>
      </c>
      <c r="H2306" s="134" t="s">
        <v>150</v>
      </c>
      <c r="I2306" s="134" t="s">
        <v>150</v>
      </c>
      <c r="J2306" s="115" t="s">
        <v>150</v>
      </c>
      <c r="K2306" s="134" t="s">
        <v>150</v>
      </c>
      <c r="L2306" s="134" t="s">
        <v>150</v>
      </c>
      <c r="M2306" s="115">
        <v>717</v>
      </c>
      <c r="N2306" s="134">
        <v>155</v>
      </c>
      <c r="O2306" s="134">
        <v>67</v>
      </c>
      <c r="P2306" s="134">
        <v>495</v>
      </c>
      <c r="Q2306" s="134" t="s">
        <v>150</v>
      </c>
      <c r="R2306" s="134" t="s">
        <v>150</v>
      </c>
      <c r="S2306" s="140">
        <v>68</v>
      </c>
      <c r="BN2306" s="143"/>
      <c r="BO2306" s="143"/>
      <c r="BP2306" s="143"/>
      <c r="BQ2306" s="143"/>
      <c r="BR2306" s="143"/>
      <c r="BS2306" s="143"/>
      <c r="BT2306" s="143"/>
      <c r="BU2306" s="143"/>
      <c r="BV2306" s="143"/>
      <c r="BW2306" s="143"/>
      <c r="BX2306" s="143"/>
      <c r="BY2306" s="143"/>
      <c r="BZ2306" s="143"/>
      <c r="CA2306" s="143"/>
      <c r="CB2306" s="143"/>
      <c r="CC2306" s="143"/>
      <c r="CD2306" s="143"/>
      <c r="CE2306" s="143"/>
      <c r="CF2306" s="143"/>
    </row>
    <row r="2307" spans="1:84" s="177" customFormat="1" ht="8.1" customHeight="1">
      <c r="A2307" s="137">
        <v>69</v>
      </c>
      <c r="B2307" s="137"/>
      <c r="C2307" s="138" t="s">
        <v>99</v>
      </c>
      <c r="D2307" s="139"/>
      <c r="E2307" s="134" t="s">
        <v>150</v>
      </c>
      <c r="F2307" s="115">
        <v>23</v>
      </c>
      <c r="G2307" s="134" t="s">
        <v>150</v>
      </c>
      <c r="H2307" s="134">
        <v>15</v>
      </c>
      <c r="I2307" s="134">
        <v>8</v>
      </c>
      <c r="J2307" s="115">
        <v>102</v>
      </c>
      <c r="K2307" s="134">
        <v>92</v>
      </c>
      <c r="L2307" s="134">
        <v>10</v>
      </c>
      <c r="M2307" s="115">
        <v>346</v>
      </c>
      <c r="N2307" s="134">
        <v>87</v>
      </c>
      <c r="O2307" s="134">
        <v>171</v>
      </c>
      <c r="P2307" s="134">
        <v>88</v>
      </c>
      <c r="Q2307" s="134" t="s">
        <v>150</v>
      </c>
      <c r="R2307" s="134" t="s">
        <v>150</v>
      </c>
      <c r="S2307" s="140">
        <v>69</v>
      </c>
      <c r="BN2307" s="143"/>
      <c r="BO2307" s="143"/>
      <c r="BP2307" s="143"/>
      <c r="BQ2307" s="143"/>
      <c r="BR2307" s="143"/>
      <c r="BS2307" s="143"/>
      <c r="BT2307" s="143"/>
      <c r="BU2307" s="143"/>
      <c r="BV2307" s="143"/>
      <c r="BW2307" s="143"/>
      <c r="BX2307" s="143"/>
      <c r="BY2307" s="143"/>
      <c r="BZ2307" s="143"/>
      <c r="CA2307" s="143"/>
      <c r="CB2307" s="143"/>
      <c r="CC2307" s="143"/>
      <c r="CD2307" s="143"/>
      <c r="CE2307" s="143"/>
      <c r="CF2307" s="143"/>
    </row>
    <row r="2308" spans="1:84" s="177" customFormat="1" ht="8.1" customHeight="1">
      <c r="A2308" s="137">
        <v>70</v>
      </c>
      <c r="B2308" s="137"/>
      <c r="C2308" s="138" t="s">
        <v>100</v>
      </c>
      <c r="D2308" s="139"/>
      <c r="E2308" s="134" t="s">
        <v>150</v>
      </c>
      <c r="F2308" s="115">
        <v>69</v>
      </c>
      <c r="G2308" s="134" t="s">
        <v>150</v>
      </c>
      <c r="H2308" s="134">
        <v>32</v>
      </c>
      <c r="I2308" s="134">
        <v>37</v>
      </c>
      <c r="J2308" s="115">
        <v>388</v>
      </c>
      <c r="K2308" s="134">
        <v>356</v>
      </c>
      <c r="L2308" s="134">
        <v>32</v>
      </c>
      <c r="M2308" s="115">
        <v>413</v>
      </c>
      <c r="N2308" s="134">
        <v>289</v>
      </c>
      <c r="O2308" s="134">
        <v>37</v>
      </c>
      <c r="P2308" s="134">
        <v>85</v>
      </c>
      <c r="Q2308" s="134" t="s">
        <v>150</v>
      </c>
      <c r="R2308" s="134" t="s">
        <v>150</v>
      </c>
      <c r="S2308" s="140">
        <v>70</v>
      </c>
      <c r="BN2308" s="143"/>
      <c r="BO2308" s="143"/>
      <c r="BP2308" s="143"/>
      <c r="BQ2308" s="143"/>
      <c r="BR2308" s="143"/>
      <c r="BS2308" s="143"/>
      <c r="BT2308" s="143"/>
      <c r="BU2308" s="143"/>
      <c r="BV2308" s="143"/>
      <c r="BW2308" s="143"/>
      <c r="BX2308" s="143"/>
      <c r="BY2308" s="143"/>
      <c r="BZ2308" s="143"/>
      <c r="CA2308" s="143"/>
      <c r="CB2308" s="143"/>
      <c r="CC2308" s="143"/>
      <c r="CD2308" s="143"/>
      <c r="CE2308" s="143"/>
      <c r="CF2308" s="143"/>
    </row>
    <row r="2309" spans="1:84" s="177" customFormat="1" ht="8.1" customHeight="1">
      <c r="A2309" s="137">
        <v>71</v>
      </c>
      <c r="B2309" s="137"/>
      <c r="C2309" s="138" t="s">
        <v>101</v>
      </c>
      <c r="D2309" s="139"/>
      <c r="E2309" s="134" t="s">
        <v>150</v>
      </c>
      <c r="F2309" s="115" t="s">
        <v>150</v>
      </c>
      <c r="G2309" s="134" t="s">
        <v>150</v>
      </c>
      <c r="H2309" s="134" t="s">
        <v>150</v>
      </c>
      <c r="I2309" s="134" t="s">
        <v>150</v>
      </c>
      <c r="J2309" s="115" t="s">
        <v>150</v>
      </c>
      <c r="K2309" s="134" t="s">
        <v>150</v>
      </c>
      <c r="L2309" s="134" t="s">
        <v>150</v>
      </c>
      <c r="M2309" s="115">
        <v>7907</v>
      </c>
      <c r="N2309" s="134">
        <v>4328</v>
      </c>
      <c r="O2309" s="134" t="s">
        <v>150</v>
      </c>
      <c r="P2309" s="134">
        <v>3579</v>
      </c>
      <c r="Q2309" s="134" t="s">
        <v>150</v>
      </c>
      <c r="R2309" s="134" t="s">
        <v>150</v>
      </c>
      <c r="S2309" s="140">
        <v>71</v>
      </c>
      <c r="BN2309" s="143"/>
      <c r="BO2309" s="143"/>
      <c r="BP2309" s="143"/>
      <c r="BQ2309" s="143"/>
      <c r="BR2309" s="143"/>
      <c r="BS2309" s="143"/>
      <c r="BT2309" s="143"/>
      <c r="BU2309" s="143"/>
      <c r="BV2309" s="143"/>
      <c r="BW2309" s="143"/>
      <c r="BX2309" s="143"/>
      <c r="BY2309" s="143"/>
      <c r="BZ2309" s="143"/>
      <c r="CA2309" s="143"/>
      <c r="CB2309" s="143"/>
      <c r="CC2309" s="143"/>
      <c r="CD2309" s="143"/>
      <c r="CE2309" s="143"/>
      <c r="CF2309" s="143"/>
    </row>
    <row r="2310" spans="1:84" s="177" customFormat="1" ht="8.1" customHeight="1">
      <c r="A2310" s="137">
        <v>72</v>
      </c>
      <c r="B2310" s="137"/>
      <c r="C2310" s="138" t="s">
        <v>102</v>
      </c>
      <c r="D2310" s="139"/>
      <c r="E2310" s="134" t="s">
        <v>150</v>
      </c>
      <c r="F2310" s="115">
        <v>1113</v>
      </c>
      <c r="G2310" s="134" t="s">
        <v>150</v>
      </c>
      <c r="H2310" s="134">
        <v>453</v>
      </c>
      <c r="I2310" s="134">
        <v>660</v>
      </c>
      <c r="J2310" s="115">
        <v>2149</v>
      </c>
      <c r="K2310" s="134">
        <v>2113</v>
      </c>
      <c r="L2310" s="134">
        <v>36</v>
      </c>
      <c r="M2310" s="115">
        <v>22299</v>
      </c>
      <c r="N2310" s="134">
        <v>5521</v>
      </c>
      <c r="O2310" s="134">
        <v>15108</v>
      </c>
      <c r="P2310" s="134">
        <v>553</v>
      </c>
      <c r="Q2310" s="134">
        <v>881</v>
      </c>
      <c r="R2310" s="134" t="s">
        <v>150</v>
      </c>
      <c r="S2310" s="140">
        <v>72</v>
      </c>
      <c r="BN2310" s="143"/>
      <c r="BO2310" s="143"/>
      <c r="BP2310" s="143"/>
      <c r="BQ2310" s="143"/>
      <c r="BR2310" s="143"/>
      <c r="BS2310" s="143"/>
      <c r="BT2310" s="143"/>
      <c r="BU2310" s="143"/>
      <c r="BV2310" s="143"/>
      <c r="BW2310" s="143"/>
      <c r="BX2310" s="143"/>
      <c r="BY2310" s="143"/>
      <c r="BZ2310" s="143"/>
      <c r="CA2310" s="143"/>
      <c r="CB2310" s="143"/>
      <c r="CC2310" s="143"/>
      <c r="CD2310" s="143"/>
      <c r="CE2310" s="143"/>
      <c r="CF2310" s="143"/>
    </row>
    <row r="2311" spans="1:84" s="177" customFormat="1" ht="8.1" customHeight="1">
      <c r="A2311" s="137">
        <v>73</v>
      </c>
      <c r="B2311" s="137"/>
      <c r="C2311" s="138" t="s">
        <v>103</v>
      </c>
      <c r="D2311" s="139"/>
      <c r="E2311" s="134" t="s">
        <v>150</v>
      </c>
      <c r="F2311" s="115" t="s">
        <v>150</v>
      </c>
      <c r="G2311" s="134" t="s">
        <v>150</v>
      </c>
      <c r="H2311" s="134" t="s">
        <v>150</v>
      </c>
      <c r="I2311" s="134" t="s">
        <v>150</v>
      </c>
      <c r="J2311" s="115" t="s">
        <v>150</v>
      </c>
      <c r="K2311" s="134" t="s">
        <v>150</v>
      </c>
      <c r="L2311" s="134" t="s">
        <v>150</v>
      </c>
      <c r="M2311" s="115">
        <v>88</v>
      </c>
      <c r="N2311" s="134">
        <v>88</v>
      </c>
      <c r="O2311" s="134" t="s">
        <v>150</v>
      </c>
      <c r="P2311" s="134" t="s">
        <v>150</v>
      </c>
      <c r="Q2311" s="134" t="s">
        <v>150</v>
      </c>
      <c r="R2311" s="134" t="s">
        <v>150</v>
      </c>
      <c r="S2311" s="140">
        <v>73</v>
      </c>
      <c r="BN2311" s="143"/>
      <c r="BO2311" s="143"/>
      <c r="BP2311" s="143"/>
      <c r="BQ2311" s="143"/>
      <c r="BR2311" s="143"/>
      <c r="BS2311" s="143"/>
      <c r="BT2311" s="143"/>
      <c r="BU2311" s="143"/>
      <c r="BV2311" s="143"/>
      <c r="BW2311" s="143"/>
      <c r="BX2311" s="143"/>
      <c r="BY2311" s="143"/>
      <c r="BZ2311" s="143"/>
      <c r="CA2311" s="143"/>
      <c r="CB2311" s="143"/>
      <c r="CC2311" s="143"/>
      <c r="CD2311" s="143"/>
      <c r="CE2311" s="143"/>
      <c r="CF2311" s="143"/>
    </row>
    <row r="2312" spans="1:84" s="177" customFormat="1" ht="8.1" customHeight="1">
      <c r="A2312" s="137">
        <v>74</v>
      </c>
      <c r="B2312" s="137"/>
      <c r="C2312" s="138" t="s">
        <v>104</v>
      </c>
      <c r="D2312" s="139"/>
      <c r="E2312" s="134" t="s">
        <v>150</v>
      </c>
      <c r="F2312" s="115" t="s">
        <v>150</v>
      </c>
      <c r="G2312" s="134" t="s">
        <v>150</v>
      </c>
      <c r="H2312" s="134" t="s">
        <v>150</v>
      </c>
      <c r="I2312" s="134" t="s">
        <v>150</v>
      </c>
      <c r="J2312" s="115" t="s">
        <v>150</v>
      </c>
      <c r="K2312" s="134" t="s">
        <v>150</v>
      </c>
      <c r="L2312" s="134" t="s">
        <v>150</v>
      </c>
      <c r="M2312" s="115">
        <v>88</v>
      </c>
      <c r="N2312" s="134" t="s">
        <v>150</v>
      </c>
      <c r="O2312" s="134">
        <v>3</v>
      </c>
      <c r="P2312" s="134">
        <v>85</v>
      </c>
      <c r="Q2312" s="134" t="s">
        <v>150</v>
      </c>
      <c r="R2312" s="134" t="s">
        <v>150</v>
      </c>
      <c r="S2312" s="140">
        <v>74</v>
      </c>
      <c r="BN2312" s="143"/>
      <c r="BO2312" s="143"/>
      <c r="BP2312" s="143"/>
      <c r="BQ2312" s="143"/>
      <c r="BR2312" s="143"/>
      <c r="BS2312" s="143"/>
      <c r="BT2312" s="143"/>
      <c r="BU2312" s="143"/>
      <c r="BV2312" s="143"/>
      <c r="BW2312" s="143"/>
      <c r="BX2312" s="143"/>
      <c r="BY2312" s="143"/>
      <c r="BZ2312" s="143"/>
      <c r="CA2312" s="143"/>
      <c r="CB2312" s="143"/>
      <c r="CC2312" s="143"/>
      <c r="CD2312" s="143"/>
      <c r="CE2312" s="143"/>
      <c r="CF2312" s="143"/>
    </row>
    <row r="2313" spans="1:84" s="179" customFormat="1" ht="8.1" customHeight="1">
      <c r="A2313" s="149"/>
      <c r="B2313" s="149"/>
      <c r="C2313" s="150" t="s">
        <v>105</v>
      </c>
      <c r="D2313" s="158"/>
      <c r="E2313" s="152">
        <f t="shared" ref="E2313:R2313" si="205">IF(SUM(E2305:E2312)&gt;0,SUM(E2305:E2312),"-")</f>
        <v>7</v>
      </c>
      <c r="F2313" s="152">
        <f t="shared" si="205"/>
        <v>1205</v>
      </c>
      <c r="G2313" s="152" t="str">
        <f t="shared" si="205"/>
        <v>-</v>
      </c>
      <c r="H2313" s="152">
        <f t="shared" si="205"/>
        <v>500</v>
      </c>
      <c r="I2313" s="152">
        <f t="shared" si="205"/>
        <v>705</v>
      </c>
      <c r="J2313" s="152">
        <f t="shared" si="205"/>
        <v>2639</v>
      </c>
      <c r="K2313" s="152">
        <f t="shared" si="205"/>
        <v>2561</v>
      </c>
      <c r="L2313" s="152">
        <f t="shared" si="205"/>
        <v>78</v>
      </c>
      <c r="M2313" s="152">
        <f t="shared" si="205"/>
        <v>31858</v>
      </c>
      <c r="N2313" s="152">
        <f t="shared" si="205"/>
        <v>10468</v>
      </c>
      <c r="O2313" s="152">
        <f t="shared" si="205"/>
        <v>15386</v>
      </c>
      <c r="P2313" s="152">
        <f t="shared" si="205"/>
        <v>4885</v>
      </c>
      <c r="Q2313" s="152">
        <f t="shared" si="205"/>
        <v>881</v>
      </c>
      <c r="R2313" s="152" t="str">
        <f t="shared" si="205"/>
        <v>-</v>
      </c>
      <c r="S2313" s="153"/>
      <c r="BN2313" s="129"/>
      <c r="BO2313" s="129"/>
      <c r="BP2313" s="129"/>
      <c r="BQ2313" s="129"/>
      <c r="BR2313" s="129"/>
      <c r="BS2313" s="129"/>
      <c r="BT2313" s="129"/>
      <c r="BU2313" s="129"/>
      <c r="BV2313" s="129"/>
      <c r="BW2313" s="129"/>
      <c r="BX2313" s="129"/>
      <c r="BY2313" s="129"/>
      <c r="BZ2313" s="129"/>
      <c r="CA2313" s="129"/>
      <c r="CB2313" s="129"/>
      <c r="CC2313" s="129"/>
      <c r="CD2313" s="129"/>
      <c r="CE2313" s="129"/>
      <c r="CF2313" s="129"/>
    </row>
    <row r="2314" spans="1:84" s="176" customFormat="1" ht="8.1" customHeight="1">
      <c r="A2314" s="130">
        <v>75</v>
      </c>
      <c r="B2314" s="130"/>
      <c r="C2314" s="131" t="s">
        <v>123</v>
      </c>
      <c r="D2314" s="132"/>
      <c r="E2314" s="134" t="s">
        <v>150</v>
      </c>
      <c r="F2314" s="115" t="s">
        <v>150</v>
      </c>
      <c r="G2314" s="134" t="s">
        <v>150</v>
      </c>
      <c r="H2314" s="134" t="s">
        <v>150</v>
      </c>
      <c r="I2314" s="134" t="s">
        <v>150</v>
      </c>
      <c r="J2314" s="115" t="s">
        <v>150</v>
      </c>
      <c r="K2314" s="134" t="s">
        <v>150</v>
      </c>
      <c r="L2314" s="134" t="s">
        <v>150</v>
      </c>
      <c r="M2314" s="115">
        <v>245</v>
      </c>
      <c r="N2314" s="134">
        <v>70</v>
      </c>
      <c r="O2314" s="134" t="s">
        <v>150</v>
      </c>
      <c r="P2314" s="134">
        <v>175</v>
      </c>
      <c r="Q2314" s="134" t="s">
        <v>150</v>
      </c>
      <c r="R2314" s="134" t="s">
        <v>150</v>
      </c>
      <c r="S2314" s="135">
        <v>75</v>
      </c>
      <c r="BN2314" s="136"/>
      <c r="BO2314" s="136"/>
      <c r="BP2314" s="136"/>
      <c r="BQ2314" s="136"/>
      <c r="BR2314" s="136"/>
      <c r="BS2314" s="136"/>
      <c r="BT2314" s="136"/>
      <c r="BU2314" s="136"/>
      <c r="BV2314" s="136"/>
      <c r="BW2314" s="136"/>
      <c r="BX2314" s="136"/>
      <c r="BY2314" s="136"/>
      <c r="BZ2314" s="136"/>
      <c r="CA2314" s="136"/>
      <c r="CB2314" s="136"/>
      <c r="CC2314" s="136"/>
      <c r="CD2314" s="136"/>
      <c r="CE2314" s="136"/>
      <c r="CF2314" s="136"/>
    </row>
    <row r="2315" spans="1:84" s="177" customFormat="1" ht="8.1" customHeight="1">
      <c r="A2315" s="137">
        <v>76</v>
      </c>
      <c r="B2315" s="137"/>
      <c r="C2315" s="138" t="s">
        <v>107</v>
      </c>
      <c r="D2315" s="139"/>
      <c r="E2315" s="134" t="s">
        <v>150</v>
      </c>
      <c r="F2315" s="115" t="s">
        <v>150</v>
      </c>
      <c r="G2315" s="134" t="s">
        <v>150</v>
      </c>
      <c r="H2315" s="134" t="s">
        <v>150</v>
      </c>
      <c r="I2315" s="134" t="s">
        <v>150</v>
      </c>
      <c r="J2315" s="115" t="s">
        <v>150</v>
      </c>
      <c r="K2315" s="134" t="s">
        <v>150</v>
      </c>
      <c r="L2315" s="134" t="s">
        <v>150</v>
      </c>
      <c r="M2315" s="115">
        <v>25</v>
      </c>
      <c r="N2315" s="134">
        <v>25</v>
      </c>
      <c r="O2315" s="134" t="s">
        <v>150</v>
      </c>
      <c r="P2315" s="134" t="s">
        <v>150</v>
      </c>
      <c r="Q2315" s="134" t="s">
        <v>150</v>
      </c>
      <c r="R2315" s="134" t="s">
        <v>150</v>
      </c>
      <c r="S2315" s="140">
        <v>76</v>
      </c>
      <c r="BN2315" s="143"/>
      <c r="BO2315" s="143"/>
      <c r="BP2315" s="143"/>
      <c r="BQ2315" s="143"/>
      <c r="BR2315" s="143"/>
      <c r="BS2315" s="143"/>
      <c r="BT2315" s="143"/>
      <c r="BU2315" s="143"/>
      <c r="BV2315" s="143"/>
      <c r="BW2315" s="143"/>
      <c r="BX2315" s="143"/>
      <c r="BY2315" s="143"/>
      <c r="BZ2315" s="143"/>
      <c r="CA2315" s="143"/>
      <c r="CB2315" s="143"/>
      <c r="CC2315" s="143"/>
      <c r="CD2315" s="143"/>
      <c r="CE2315" s="143"/>
      <c r="CF2315" s="143"/>
    </row>
    <row r="2316" spans="1:84" s="177" customFormat="1" ht="8.1" customHeight="1">
      <c r="A2316" s="137">
        <v>77</v>
      </c>
      <c r="B2316" s="137"/>
      <c r="C2316" s="138" t="s">
        <v>108</v>
      </c>
      <c r="D2316" s="139"/>
      <c r="E2316" s="134" t="s">
        <v>150</v>
      </c>
      <c r="F2316" s="115" t="s">
        <v>150</v>
      </c>
      <c r="G2316" s="134" t="s">
        <v>150</v>
      </c>
      <c r="H2316" s="134" t="s">
        <v>150</v>
      </c>
      <c r="I2316" s="134" t="s">
        <v>150</v>
      </c>
      <c r="J2316" s="115" t="s">
        <v>150</v>
      </c>
      <c r="K2316" s="134" t="s">
        <v>150</v>
      </c>
      <c r="L2316" s="134" t="s">
        <v>150</v>
      </c>
      <c r="M2316" s="115">
        <v>16</v>
      </c>
      <c r="N2316" s="134">
        <v>16</v>
      </c>
      <c r="O2316" s="134" t="s">
        <v>150</v>
      </c>
      <c r="P2316" s="134" t="s">
        <v>150</v>
      </c>
      <c r="Q2316" s="134" t="s">
        <v>150</v>
      </c>
      <c r="R2316" s="134" t="s">
        <v>150</v>
      </c>
      <c r="S2316" s="140">
        <v>77</v>
      </c>
      <c r="BN2316" s="143"/>
      <c r="BO2316" s="143"/>
      <c r="BP2316" s="143"/>
      <c r="BQ2316" s="143"/>
      <c r="BR2316" s="143"/>
      <c r="BS2316" s="143"/>
      <c r="BT2316" s="143"/>
      <c r="BU2316" s="143"/>
      <c r="BV2316" s="143"/>
      <c r="BW2316" s="143"/>
      <c r="BX2316" s="143"/>
      <c r="BY2316" s="143"/>
      <c r="BZ2316" s="143"/>
      <c r="CA2316" s="143"/>
      <c r="CB2316" s="143"/>
      <c r="CC2316" s="143"/>
      <c r="CD2316" s="143"/>
      <c r="CE2316" s="143"/>
      <c r="CF2316" s="143"/>
    </row>
    <row r="2317" spans="1:84" s="177" customFormat="1" ht="8.1" customHeight="1">
      <c r="A2317" s="137">
        <v>78</v>
      </c>
      <c r="B2317" s="137"/>
      <c r="C2317" s="138" t="s">
        <v>109</v>
      </c>
      <c r="D2317" s="139"/>
      <c r="E2317" s="134" t="s">
        <v>150</v>
      </c>
      <c r="F2317" s="115" t="s">
        <v>150</v>
      </c>
      <c r="G2317" s="134" t="s">
        <v>150</v>
      </c>
      <c r="H2317" s="134" t="s">
        <v>150</v>
      </c>
      <c r="I2317" s="134" t="s">
        <v>150</v>
      </c>
      <c r="J2317" s="115" t="s">
        <v>150</v>
      </c>
      <c r="K2317" s="134" t="s">
        <v>150</v>
      </c>
      <c r="L2317" s="134" t="s">
        <v>150</v>
      </c>
      <c r="M2317" s="115" t="s">
        <v>150</v>
      </c>
      <c r="N2317" s="134" t="s">
        <v>150</v>
      </c>
      <c r="O2317" s="134" t="s">
        <v>150</v>
      </c>
      <c r="P2317" s="134" t="s">
        <v>150</v>
      </c>
      <c r="Q2317" s="134" t="s">
        <v>150</v>
      </c>
      <c r="R2317" s="134" t="s">
        <v>150</v>
      </c>
      <c r="S2317" s="140">
        <v>78</v>
      </c>
      <c r="BN2317" s="143"/>
      <c r="BO2317" s="143"/>
      <c r="BP2317" s="143"/>
      <c r="BQ2317" s="143"/>
      <c r="BR2317" s="143"/>
      <c r="BS2317" s="143"/>
      <c r="BT2317" s="143"/>
      <c r="BU2317" s="143"/>
      <c r="BV2317" s="143"/>
      <c r="BW2317" s="143"/>
      <c r="BX2317" s="143"/>
      <c r="BY2317" s="143"/>
      <c r="BZ2317" s="143"/>
      <c r="CA2317" s="143"/>
      <c r="CB2317" s="143"/>
      <c r="CC2317" s="143"/>
      <c r="CD2317" s="143"/>
      <c r="CE2317" s="143"/>
      <c r="CF2317" s="143"/>
    </row>
    <row r="2318" spans="1:84" s="177" customFormat="1" ht="8.1" customHeight="1">
      <c r="A2318" s="137">
        <v>79</v>
      </c>
      <c r="B2318" s="137"/>
      <c r="C2318" s="138" t="s">
        <v>110</v>
      </c>
      <c r="D2318" s="139"/>
      <c r="E2318" s="134" t="s">
        <v>150</v>
      </c>
      <c r="F2318" s="115" t="s">
        <v>150</v>
      </c>
      <c r="G2318" s="134" t="s">
        <v>150</v>
      </c>
      <c r="H2318" s="134" t="s">
        <v>150</v>
      </c>
      <c r="I2318" s="134" t="s">
        <v>150</v>
      </c>
      <c r="J2318" s="115" t="s">
        <v>150</v>
      </c>
      <c r="K2318" s="134" t="s">
        <v>150</v>
      </c>
      <c r="L2318" s="134" t="s">
        <v>150</v>
      </c>
      <c r="M2318" s="115" t="s">
        <v>150</v>
      </c>
      <c r="N2318" s="134" t="s">
        <v>150</v>
      </c>
      <c r="O2318" s="134" t="s">
        <v>150</v>
      </c>
      <c r="P2318" s="134" t="s">
        <v>150</v>
      </c>
      <c r="Q2318" s="134" t="s">
        <v>150</v>
      </c>
      <c r="R2318" s="134" t="s">
        <v>150</v>
      </c>
      <c r="S2318" s="140">
        <v>79</v>
      </c>
      <c r="BN2318" s="143"/>
      <c r="BO2318" s="143"/>
      <c r="BP2318" s="143"/>
      <c r="BQ2318" s="143"/>
      <c r="BR2318" s="143"/>
      <c r="BS2318" s="143"/>
      <c r="BT2318" s="143"/>
      <c r="BU2318" s="143"/>
      <c r="BV2318" s="143"/>
      <c r="BW2318" s="143"/>
      <c r="BX2318" s="143"/>
      <c r="BY2318" s="143"/>
      <c r="BZ2318" s="143"/>
      <c r="CA2318" s="143"/>
      <c r="CB2318" s="143"/>
      <c r="CC2318" s="143"/>
      <c r="CD2318" s="143"/>
      <c r="CE2318" s="143"/>
      <c r="CF2318" s="143"/>
    </row>
    <row r="2319" spans="1:84" s="177" customFormat="1" ht="8.1" customHeight="1">
      <c r="A2319" s="137">
        <v>80</v>
      </c>
      <c r="B2319" s="137"/>
      <c r="C2319" s="138" t="s">
        <v>156</v>
      </c>
      <c r="D2319" s="139"/>
      <c r="E2319" s="134" t="s">
        <v>150</v>
      </c>
      <c r="F2319" s="115" t="s">
        <v>150</v>
      </c>
      <c r="G2319" s="134" t="s">
        <v>150</v>
      </c>
      <c r="H2319" s="134" t="s">
        <v>150</v>
      </c>
      <c r="I2319" s="134" t="s">
        <v>150</v>
      </c>
      <c r="J2319" s="115" t="s">
        <v>150</v>
      </c>
      <c r="K2319" s="134" t="s">
        <v>150</v>
      </c>
      <c r="L2319" s="134" t="s">
        <v>150</v>
      </c>
      <c r="M2319" s="115">
        <v>945</v>
      </c>
      <c r="N2319" s="134">
        <v>189</v>
      </c>
      <c r="O2319" s="134">
        <v>197</v>
      </c>
      <c r="P2319" s="134">
        <v>559</v>
      </c>
      <c r="Q2319" s="134" t="s">
        <v>150</v>
      </c>
      <c r="R2319" s="134" t="s">
        <v>150</v>
      </c>
      <c r="S2319" s="140">
        <v>80</v>
      </c>
      <c r="BN2319" s="143"/>
      <c r="BO2319" s="143"/>
      <c r="BP2319" s="143"/>
      <c r="BQ2319" s="143"/>
      <c r="BR2319" s="143"/>
      <c r="BS2319" s="143"/>
      <c r="BT2319" s="143"/>
      <c r="BU2319" s="143"/>
      <c r="BV2319" s="143"/>
      <c r="BW2319" s="143"/>
      <c r="BX2319" s="143"/>
      <c r="BY2319" s="143"/>
      <c r="BZ2319" s="143"/>
      <c r="CA2319" s="143"/>
      <c r="CB2319" s="143"/>
      <c r="CC2319" s="143"/>
      <c r="CD2319" s="143"/>
      <c r="CE2319" s="143"/>
      <c r="CF2319" s="143"/>
    </row>
    <row r="2320" spans="1:84" s="177" customFormat="1" ht="8.1" customHeight="1">
      <c r="A2320" s="137">
        <v>81</v>
      </c>
      <c r="B2320" s="137"/>
      <c r="C2320" s="138" t="s">
        <v>157</v>
      </c>
      <c r="D2320" s="139"/>
      <c r="E2320" s="134" t="s">
        <v>150</v>
      </c>
      <c r="F2320" s="115">
        <v>63</v>
      </c>
      <c r="G2320" s="134" t="s">
        <v>150</v>
      </c>
      <c r="H2320" s="134">
        <v>14</v>
      </c>
      <c r="I2320" s="134">
        <v>49</v>
      </c>
      <c r="J2320" s="115">
        <v>54</v>
      </c>
      <c r="K2320" s="134">
        <v>4</v>
      </c>
      <c r="L2320" s="134">
        <v>50</v>
      </c>
      <c r="M2320" s="115">
        <v>180</v>
      </c>
      <c r="N2320" s="134">
        <v>114</v>
      </c>
      <c r="O2320" s="134" t="s">
        <v>150</v>
      </c>
      <c r="P2320" s="134">
        <v>66</v>
      </c>
      <c r="Q2320" s="134" t="s">
        <v>150</v>
      </c>
      <c r="R2320" s="134" t="s">
        <v>150</v>
      </c>
      <c r="S2320" s="140">
        <v>81</v>
      </c>
      <c r="BN2320" s="143"/>
      <c r="BO2320" s="143"/>
      <c r="BP2320" s="143"/>
      <c r="BQ2320" s="143"/>
      <c r="BR2320" s="143"/>
      <c r="BS2320" s="143"/>
      <c r="BT2320" s="143"/>
      <c r="BU2320" s="143"/>
      <c r="BV2320" s="143"/>
      <c r="BW2320" s="143"/>
      <c r="BX2320" s="143"/>
      <c r="BY2320" s="143"/>
      <c r="BZ2320" s="143"/>
      <c r="CA2320" s="143"/>
      <c r="CB2320" s="143"/>
      <c r="CC2320" s="143"/>
      <c r="CD2320" s="143"/>
      <c r="CE2320" s="143"/>
      <c r="CF2320" s="143"/>
    </row>
    <row r="2321" spans="1:84" s="179" customFormat="1" ht="8.1" customHeight="1">
      <c r="A2321" s="149"/>
      <c r="B2321" s="149"/>
      <c r="C2321" s="150" t="s">
        <v>113</v>
      </c>
      <c r="D2321" s="158"/>
      <c r="E2321" s="152" t="str">
        <f t="shared" ref="E2321:R2321" si="206">IF(SUM(E2314:E2320)&gt;0,SUM(E2314:E2320),"-")</f>
        <v>-</v>
      </c>
      <c r="F2321" s="152">
        <f t="shared" si="206"/>
        <v>63</v>
      </c>
      <c r="G2321" s="152" t="str">
        <f t="shared" si="206"/>
        <v>-</v>
      </c>
      <c r="H2321" s="152">
        <f t="shared" si="206"/>
        <v>14</v>
      </c>
      <c r="I2321" s="152">
        <f t="shared" si="206"/>
        <v>49</v>
      </c>
      <c r="J2321" s="152">
        <f t="shared" si="206"/>
        <v>54</v>
      </c>
      <c r="K2321" s="152">
        <f t="shared" si="206"/>
        <v>4</v>
      </c>
      <c r="L2321" s="152">
        <f t="shared" si="206"/>
        <v>50</v>
      </c>
      <c r="M2321" s="152">
        <f t="shared" si="206"/>
        <v>1411</v>
      </c>
      <c r="N2321" s="152">
        <f t="shared" si="206"/>
        <v>414</v>
      </c>
      <c r="O2321" s="152">
        <f t="shared" si="206"/>
        <v>197</v>
      </c>
      <c r="P2321" s="152">
        <f t="shared" si="206"/>
        <v>800</v>
      </c>
      <c r="Q2321" s="152" t="str">
        <f t="shared" si="206"/>
        <v>-</v>
      </c>
      <c r="R2321" s="152" t="str">
        <f t="shared" si="206"/>
        <v>-</v>
      </c>
      <c r="S2321" s="153"/>
      <c r="BN2321" s="129"/>
      <c r="BO2321" s="129"/>
      <c r="BP2321" s="129"/>
      <c r="BQ2321" s="129"/>
      <c r="BR2321" s="129"/>
      <c r="BS2321" s="129"/>
      <c r="BT2321" s="129"/>
      <c r="BU2321" s="129"/>
      <c r="BV2321" s="129"/>
      <c r="BW2321" s="129"/>
      <c r="BX2321" s="129"/>
      <c r="BY2321" s="129"/>
      <c r="BZ2321" s="129"/>
      <c r="CA2321" s="129"/>
      <c r="CB2321" s="129"/>
      <c r="CC2321" s="129"/>
      <c r="CD2321" s="129"/>
      <c r="CE2321" s="129"/>
      <c r="CF2321" s="129"/>
    </row>
    <row r="2322" spans="1:84" s="193" customFormat="1" ht="8.1" customHeight="1">
      <c r="A2322" s="137">
        <v>82</v>
      </c>
      <c r="B2322" s="137"/>
      <c r="C2322" s="138" t="s">
        <v>114</v>
      </c>
      <c r="D2322" s="160"/>
      <c r="E2322" s="163" t="s">
        <v>150</v>
      </c>
      <c r="F2322" s="162" t="s">
        <v>150</v>
      </c>
      <c r="G2322" s="163" t="s">
        <v>150</v>
      </c>
      <c r="H2322" s="163" t="s">
        <v>150</v>
      </c>
      <c r="I2322" s="163" t="s">
        <v>150</v>
      </c>
      <c r="J2322" s="162" t="s">
        <v>150</v>
      </c>
      <c r="K2322" s="163" t="s">
        <v>150</v>
      </c>
      <c r="L2322" s="163" t="s">
        <v>150</v>
      </c>
      <c r="M2322" s="162" t="s">
        <v>150</v>
      </c>
      <c r="N2322" s="163" t="s">
        <v>150</v>
      </c>
      <c r="O2322" s="163" t="s">
        <v>150</v>
      </c>
      <c r="P2322" s="163" t="s">
        <v>150</v>
      </c>
      <c r="Q2322" s="163" t="s">
        <v>150</v>
      </c>
      <c r="R2322" s="163" t="s">
        <v>150</v>
      </c>
      <c r="S2322" s="140">
        <v>82</v>
      </c>
      <c r="BN2322" s="164"/>
      <c r="BO2322" s="164"/>
      <c r="BP2322" s="164"/>
      <c r="BQ2322" s="164"/>
      <c r="BR2322" s="164"/>
      <c r="BS2322" s="164"/>
      <c r="BT2322" s="164"/>
      <c r="BU2322" s="164"/>
      <c r="BV2322" s="164"/>
      <c r="BW2322" s="164"/>
      <c r="BX2322" s="164"/>
      <c r="BY2322" s="164"/>
      <c r="BZ2322" s="164"/>
      <c r="CA2322" s="164"/>
      <c r="CB2322" s="164"/>
      <c r="CC2322" s="164"/>
      <c r="CD2322" s="164"/>
      <c r="CE2322" s="164"/>
      <c r="CF2322" s="164"/>
    </row>
    <row r="2323" spans="1:84" s="193" customFormat="1" ht="3" customHeight="1" thickBot="1">
      <c r="A2323" s="165"/>
      <c r="B2323" s="165"/>
      <c r="C2323" s="166"/>
      <c r="D2323" s="167"/>
      <c r="E2323" s="169"/>
      <c r="F2323" s="165"/>
      <c r="G2323" s="169"/>
      <c r="H2323" s="169"/>
      <c r="I2323" s="169"/>
      <c r="J2323" s="165"/>
      <c r="K2323" s="169"/>
      <c r="L2323" s="169"/>
      <c r="M2323" s="165"/>
      <c r="N2323" s="169"/>
      <c r="O2323" s="169"/>
      <c r="P2323" s="169"/>
      <c r="Q2323" s="169"/>
      <c r="R2323" s="169"/>
      <c r="S2323" s="168"/>
      <c r="BN2323" s="164"/>
      <c r="BO2323" s="164"/>
      <c r="BP2323" s="164"/>
      <c r="BQ2323" s="164"/>
      <c r="BR2323" s="164"/>
      <c r="BS2323" s="164"/>
      <c r="BT2323" s="164"/>
      <c r="BU2323" s="164"/>
      <c r="BV2323" s="164"/>
      <c r="BW2323" s="164"/>
      <c r="BX2323" s="164"/>
      <c r="BY2323" s="164"/>
      <c r="BZ2323" s="164"/>
      <c r="CA2323" s="164"/>
      <c r="CB2323" s="164"/>
      <c r="CC2323" s="164"/>
      <c r="CD2323" s="164"/>
      <c r="CE2323" s="164"/>
      <c r="CF2323" s="164"/>
    </row>
    <row r="2324" spans="1:84" s="83" customFormat="1" ht="27" customHeight="1">
      <c r="A2324" s="73"/>
      <c r="B2324" s="74"/>
      <c r="C2324" s="1024" t="s">
        <v>126</v>
      </c>
      <c r="D2324" s="75"/>
      <c r="E2324" s="76"/>
      <c r="F2324" s="77"/>
      <c r="G2324" s="77"/>
      <c r="H2324" s="77"/>
      <c r="I2324" s="77"/>
      <c r="J2324" s="78" t="s">
        <v>127</v>
      </c>
      <c r="K2324" s="79" t="str">
        <f>"国・港別取扱量（"&amp;ROUNDDOWN(ROW(A2324)/100,0)+1&amp;"）"</f>
        <v>国・港別取扱量（24）</v>
      </c>
      <c r="L2324" s="77"/>
      <c r="M2324" s="76"/>
      <c r="N2324" s="76"/>
      <c r="O2324" s="76"/>
      <c r="P2324" s="80"/>
      <c r="Q2324" s="81"/>
      <c r="R2324" s="1026" t="s">
        <v>3</v>
      </c>
      <c r="S2324" s="82"/>
      <c r="U2324" s="84"/>
      <c r="V2324" s="85"/>
    </row>
    <row r="2325" spans="1:84" s="83" customFormat="1" ht="8.1" customHeight="1" thickBot="1">
      <c r="A2325" s="86"/>
      <c r="B2325" s="86"/>
      <c r="C2325" s="1025"/>
      <c r="D2325" s="87"/>
      <c r="E2325" s="87"/>
      <c r="F2325" s="87"/>
      <c r="G2325" s="87"/>
      <c r="H2325" s="87"/>
      <c r="I2325" s="87"/>
      <c r="J2325" s="87"/>
      <c r="K2325" s="87"/>
      <c r="L2325" s="87"/>
      <c r="M2325" s="87"/>
      <c r="N2325" s="87"/>
      <c r="O2325" s="87"/>
      <c r="P2325" s="88"/>
      <c r="Q2325" s="87"/>
      <c r="R2325" s="1027"/>
      <c r="S2325" s="88"/>
      <c r="U2325" s="89"/>
    </row>
    <row r="2326" spans="1:84" s="95" customFormat="1" ht="12.95" customHeight="1">
      <c r="A2326" s="90"/>
      <c r="B2326" s="90"/>
      <c r="C2326" s="90"/>
      <c r="D2326" s="170" t="s">
        <v>128</v>
      </c>
      <c r="E2326" s="171" t="s">
        <v>423</v>
      </c>
      <c r="F2326" s="216" t="s">
        <v>432</v>
      </c>
      <c r="G2326" s="1028" t="s">
        <v>432</v>
      </c>
      <c r="H2326" s="1029"/>
      <c r="I2326" s="93" t="s">
        <v>433</v>
      </c>
      <c r="J2326" s="218" t="s">
        <v>433</v>
      </c>
      <c r="K2326" s="221" t="s">
        <v>433</v>
      </c>
      <c r="L2326" s="216" t="s">
        <v>434</v>
      </c>
      <c r="M2326" s="171" t="s">
        <v>434</v>
      </c>
      <c r="N2326" s="216" t="s">
        <v>435</v>
      </c>
      <c r="O2326" s="171" t="s">
        <v>435</v>
      </c>
      <c r="P2326" s="93" t="s">
        <v>436</v>
      </c>
      <c r="Q2326" s="1028" t="s">
        <v>436</v>
      </c>
      <c r="R2326" s="1029"/>
      <c r="S2326" s="94"/>
      <c r="BN2326" s="172"/>
      <c r="BO2326" s="172"/>
      <c r="BP2326" s="172"/>
      <c r="BQ2326" s="172"/>
      <c r="BR2326" s="172"/>
      <c r="BS2326" s="172"/>
      <c r="BT2326" s="172"/>
      <c r="BU2326" s="172"/>
      <c r="BV2326" s="172"/>
      <c r="BW2326" s="172"/>
      <c r="BX2326" s="172"/>
      <c r="BY2326" s="172"/>
      <c r="BZ2326" s="172"/>
      <c r="CA2326" s="172"/>
      <c r="CB2326" s="172"/>
      <c r="CC2326" s="172"/>
      <c r="CD2326" s="172"/>
      <c r="CE2326" s="172"/>
      <c r="CF2326" s="172"/>
    </row>
    <row r="2327" spans="1:84" s="95" customFormat="1" ht="19.5" customHeight="1">
      <c r="A2327" s="96" t="s">
        <v>132</v>
      </c>
      <c r="B2327" s="96"/>
      <c r="C2327" s="97"/>
      <c r="D2327" s="98"/>
      <c r="E2327" s="213" t="s">
        <v>226</v>
      </c>
      <c r="F2327" s="100" t="s">
        <v>133</v>
      </c>
      <c r="G2327" s="213" t="s">
        <v>437</v>
      </c>
      <c r="H2327" s="213" t="s">
        <v>226</v>
      </c>
      <c r="I2327" s="100" t="s">
        <v>133</v>
      </c>
      <c r="J2327" s="214" t="s">
        <v>438</v>
      </c>
      <c r="K2327" s="213" t="s">
        <v>226</v>
      </c>
      <c r="L2327" s="100" t="s">
        <v>133</v>
      </c>
      <c r="M2327" s="213" t="s">
        <v>226</v>
      </c>
      <c r="N2327" s="100" t="s">
        <v>133</v>
      </c>
      <c r="O2327" s="213" t="s">
        <v>439</v>
      </c>
      <c r="P2327" s="100" t="s">
        <v>133</v>
      </c>
      <c r="Q2327" s="212" t="s">
        <v>440</v>
      </c>
      <c r="R2327" s="212" t="s">
        <v>226</v>
      </c>
      <c r="S2327" s="103"/>
      <c r="BN2327" s="172"/>
      <c r="BO2327" s="172"/>
      <c r="BP2327" s="172"/>
      <c r="BQ2327" s="172"/>
      <c r="BR2327" s="172"/>
      <c r="BS2327" s="172"/>
      <c r="BT2327" s="172"/>
      <c r="BU2327" s="172"/>
      <c r="BV2327" s="172"/>
      <c r="BW2327" s="172"/>
      <c r="BX2327" s="172"/>
      <c r="BY2327" s="172"/>
      <c r="BZ2327" s="172"/>
      <c r="CA2327" s="172"/>
      <c r="CB2327" s="172"/>
      <c r="CC2327" s="172"/>
      <c r="CD2327" s="172"/>
      <c r="CE2327" s="172"/>
      <c r="CF2327" s="172"/>
    </row>
    <row r="2328" spans="1:84" s="95" customFormat="1" ht="3" customHeight="1">
      <c r="A2328" s="105"/>
      <c r="B2328" s="105"/>
      <c r="C2328" s="106"/>
      <c r="D2328" s="107"/>
      <c r="E2328" s="109"/>
      <c r="F2328" s="109"/>
      <c r="G2328" s="109"/>
      <c r="H2328" s="109"/>
      <c r="I2328" s="109"/>
      <c r="J2328" s="109"/>
      <c r="K2328" s="109"/>
      <c r="L2328" s="109"/>
      <c r="M2328" s="109"/>
      <c r="N2328" s="109"/>
      <c r="O2328" s="109"/>
      <c r="P2328" s="109"/>
      <c r="Q2328" s="109"/>
      <c r="R2328" s="109"/>
      <c r="S2328" s="110"/>
      <c r="BN2328" s="172"/>
      <c r="BO2328" s="172"/>
      <c r="BP2328" s="172"/>
      <c r="BQ2328" s="172"/>
      <c r="BR2328" s="172"/>
      <c r="BS2328" s="172"/>
      <c r="BT2328" s="172"/>
      <c r="BU2328" s="172"/>
      <c r="BV2328" s="172"/>
      <c r="BW2328" s="172"/>
      <c r="BX2328" s="172"/>
      <c r="BY2328" s="172"/>
      <c r="BZ2328" s="172"/>
      <c r="CA2328" s="172"/>
      <c r="CB2328" s="172"/>
      <c r="CC2328" s="172"/>
      <c r="CD2328" s="172"/>
      <c r="CE2328" s="172"/>
      <c r="CF2328" s="172"/>
    </row>
    <row r="2329" spans="1:84" s="117" customFormat="1" ht="9" customHeight="1">
      <c r="A2329" s="111"/>
      <c r="B2329" s="111"/>
      <c r="C2329" s="112" t="s">
        <v>129</v>
      </c>
      <c r="D2329" s="113"/>
      <c r="E2329" s="115">
        <f t="shared" ref="E2329:R2329" si="207">IF(SUM(E2345,E2352,E2363,E2379,E2395,E2405,E2414,E2422,E2423)=0,"-",SUM(E2345,E2352,E2363,E2379,E2395,E2405,E2414,E2422,E2423))</f>
        <v>367</v>
      </c>
      <c r="F2329" s="115">
        <f t="shared" si="207"/>
        <v>1948</v>
      </c>
      <c r="G2329" s="115">
        <f t="shared" si="207"/>
        <v>1924</v>
      </c>
      <c r="H2329" s="115">
        <f t="shared" si="207"/>
        <v>24</v>
      </c>
      <c r="I2329" s="115">
        <f t="shared" si="207"/>
        <v>40923</v>
      </c>
      <c r="J2329" s="115">
        <f t="shared" si="207"/>
        <v>40330</v>
      </c>
      <c r="K2329" s="115">
        <f t="shared" si="207"/>
        <v>593</v>
      </c>
      <c r="L2329" s="115">
        <f t="shared" si="207"/>
        <v>25</v>
      </c>
      <c r="M2329" s="115">
        <f t="shared" si="207"/>
        <v>25</v>
      </c>
      <c r="N2329" s="115">
        <f t="shared" si="207"/>
        <v>13238</v>
      </c>
      <c r="O2329" s="115">
        <f t="shared" si="207"/>
        <v>13238</v>
      </c>
      <c r="P2329" s="115">
        <f t="shared" si="207"/>
        <v>1712</v>
      </c>
      <c r="Q2329" s="115">
        <f t="shared" si="207"/>
        <v>1424</v>
      </c>
      <c r="R2329" s="115">
        <f t="shared" si="207"/>
        <v>288</v>
      </c>
      <c r="S2329" s="116"/>
    </row>
    <row r="2330" spans="1:84" s="175" customFormat="1" ht="3" customHeight="1">
      <c r="A2330" s="111"/>
      <c r="B2330" s="111"/>
      <c r="C2330" s="112"/>
      <c r="D2330" s="113"/>
      <c r="E2330" s="120"/>
      <c r="F2330" s="119"/>
      <c r="G2330" s="120"/>
      <c r="H2330" s="120"/>
      <c r="I2330" s="119"/>
      <c r="J2330" s="120"/>
      <c r="K2330" s="120"/>
      <c r="L2330" s="119"/>
      <c r="M2330" s="120"/>
      <c r="N2330" s="119"/>
      <c r="O2330" s="120"/>
      <c r="P2330" s="119"/>
      <c r="Q2330" s="120"/>
      <c r="R2330" s="120"/>
      <c r="S2330" s="116"/>
      <c r="BN2330" s="117"/>
      <c r="BO2330" s="117"/>
      <c r="BP2330" s="117"/>
      <c r="BQ2330" s="117"/>
      <c r="BR2330" s="117"/>
      <c r="BS2330" s="117"/>
      <c r="BT2330" s="117"/>
      <c r="BU2330" s="117"/>
      <c r="BV2330" s="117"/>
      <c r="BW2330" s="117"/>
      <c r="BX2330" s="117"/>
      <c r="BY2330" s="117"/>
      <c r="BZ2330" s="117"/>
      <c r="CA2330" s="117"/>
      <c r="CB2330" s="117"/>
      <c r="CC2330" s="117"/>
      <c r="CD2330" s="117"/>
      <c r="CE2330" s="117"/>
      <c r="CF2330" s="117"/>
    </row>
    <row r="2331" spans="1:84" s="175" customFormat="1" ht="3" customHeight="1">
      <c r="A2331" s="111"/>
      <c r="B2331" s="111"/>
      <c r="C2331" s="112"/>
      <c r="D2331" s="113"/>
      <c r="E2331" s="120"/>
      <c r="F2331" s="119"/>
      <c r="G2331" s="120"/>
      <c r="H2331" s="120"/>
      <c r="I2331" s="119"/>
      <c r="J2331" s="120"/>
      <c r="K2331" s="120"/>
      <c r="L2331" s="119"/>
      <c r="M2331" s="120"/>
      <c r="N2331" s="119"/>
      <c r="O2331" s="120"/>
      <c r="P2331" s="119"/>
      <c r="Q2331" s="120"/>
      <c r="R2331" s="120"/>
      <c r="S2331" s="116"/>
      <c r="BN2331" s="117"/>
      <c r="BO2331" s="117"/>
      <c r="BP2331" s="117"/>
      <c r="BQ2331" s="117"/>
      <c r="BR2331" s="117"/>
      <c r="BS2331" s="117"/>
      <c r="BT2331" s="117"/>
      <c r="BU2331" s="117"/>
      <c r="BV2331" s="117"/>
      <c r="BW2331" s="117"/>
      <c r="BX2331" s="117"/>
      <c r="BY2331" s="117"/>
      <c r="BZ2331" s="117"/>
      <c r="CA2331" s="117"/>
      <c r="CB2331" s="117"/>
      <c r="CC2331" s="117"/>
      <c r="CD2331" s="117"/>
      <c r="CE2331" s="117"/>
      <c r="CF2331" s="117"/>
    </row>
    <row r="2332" spans="1:84" s="175" customFormat="1" ht="9" customHeight="1">
      <c r="A2332" s="111"/>
      <c r="B2332" s="111"/>
      <c r="C2332" s="121" t="s">
        <v>145</v>
      </c>
      <c r="D2332" s="113"/>
      <c r="E2332" s="115">
        <v>367</v>
      </c>
      <c r="F2332" s="115">
        <v>1948</v>
      </c>
      <c r="G2332" s="115">
        <v>1924</v>
      </c>
      <c r="H2332" s="115">
        <v>24</v>
      </c>
      <c r="I2332" s="115">
        <v>2026</v>
      </c>
      <c r="J2332" s="115">
        <v>1433</v>
      </c>
      <c r="K2332" s="115">
        <v>593</v>
      </c>
      <c r="L2332" s="115">
        <v>25</v>
      </c>
      <c r="M2332" s="115">
        <v>25</v>
      </c>
      <c r="N2332" s="115">
        <v>13238</v>
      </c>
      <c r="O2332" s="115">
        <v>13238</v>
      </c>
      <c r="P2332" s="115">
        <v>1712</v>
      </c>
      <c r="Q2332" s="115">
        <v>1424</v>
      </c>
      <c r="R2332" s="115">
        <v>288</v>
      </c>
      <c r="S2332" s="116"/>
      <c r="BN2332" s="117"/>
      <c r="BO2332" s="117"/>
      <c r="BP2332" s="117"/>
      <c r="BQ2332" s="117"/>
      <c r="BR2332" s="117"/>
      <c r="BS2332" s="117"/>
      <c r="BT2332" s="117"/>
      <c r="BU2332" s="117"/>
      <c r="BV2332" s="117"/>
      <c r="BW2332" s="117"/>
      <c r="BX2332" s="117"/>
      <c r="BY2332" s="117"/>
      <c r="BZ2332" s="117"/>
      <c r="CA2332" s="117"/>
      <c r="CB2332" s="117"/>
      <c r="CC2332" s="117"/>
      <c r="CD2332" s="117"/>
      <c r="CE2332" s="117"/>
      <c r="CF2332" s="117"/>
    </row>
    <row r="2333" spans="1:84" s="175" customFormat="1" ht="3" customHeight="1">
      <c r="A2333" s="122"/>
      <c r="B2333" s="122"/>
      <c r="C2333" s="123"/>
      <c r="D2333" s="124"/>
      <c r="E2333" s="127"/>
      <c r="F2333" s="126"/>
      <c r="G2333" s="127"/>
      <c r="H2333" s="127"/>
      <c r="I2333" s="126"/>
      <c r="J2333" s="127"/>
      <c r="K2333" s="127"/>
      <c r="L2333" s="126"/>
      <c r="M2333" s="127"/>
      <c r="N2333" s="126"/>
      <c r="O2333" s="127"/>
      <c r="P2333" s="126"/>
      <c r="Q2333" s="127"/>
      <c r="R2333" s="127"/>
      <c r="S2333" s="128"/>
      <c r="BN2333" s="117"/>
      <c r="BO2333" s="117"/>
      <c r="BP2333" s="117"/>
      <c r="BQ2333" s="117"/>
      <c r="BR2333" s="117"/>
      <c r="BS2333" s="117"/>
      <c r="BT2333" s="117"/>
      <c r="BU2333" s="117"/>
      <c r="BV2333" s="117"/>
      <c r="BW2333" s="117"/>
      <c r="BX2333" s="117"/>
      <c r="BY2333" s="117"/>
      <c r="BZ2333" s="117"/>
      <c r="CA2333" s="117"/>
      <c r="CB2333" s="117"/>
      <c r="CC2333" s="117"/>
      <c r="CD2333" s="117"/>
      <c r="CE2333" s="117"/>
      <c r="CF2333" s="117"/>
    </row>
    <row r="2334" spans="1:84" s="176" customFormat="1" ht="8.1" customHeight="1">
      <c r="A2334" s="130">
        <v>1</v>
      </c>
      <c r="B2334" s="130"/>
      <c r="C2334" s="131" t="s">
        <v>22</v>
      </c>
      <c r="D2334" s="132"/>
      <c r="E2334" s="134" t="s">
        <v>173</v>
      </c>
      <c r="F2334" s="115" t="s">
        <v>150</v>
      </c>
      <c r="G2334" s="134" t="s">
        <v>172</v>
      </c>
      <c r="H2334" s="134" t="s">
        <v>150</v>
      </c>
      <c r="I2334" s="115" t="s">
        <v>150</v>
      </c>
      <c r="J2334" s="134" t="s">
        <v>172</v>
      </c>
      <c r="K2334" s="134" t="s">
        <v>173</v>
      </c>
      <c r="L2334" s="115" t="s">
        <v>150</v>
      </c>
      <c r="M2334" s="134" t="s">
        <v>150</v>
      </c>
      <c r="N2334" s="115" t="s">
        <v>150</v>
      </c>
      <c r="O2334" s="134" t="s">
        <v>150</v>
      </c>
      <c r="P2334" s="115" t="s">
        <v>150</v>
      </c>
      <c r="Q2334" s="134" t="s">
        <v>150</v>
      </c>
      <c r="R2334" s="134" t="s">
        <v>150</v>
      </c>
      <c r="S2334" s="135">
        <v>1</v>
      </c>
      <c r="BN2334" s="136"/>
      <c r="BO2334" s="136"/>
      <c r="BP2334" s="136"/>
      <c r="BQ2334" s="136"/>
      <c r="BR2334" s="136"/>
      <c r="BS2334" s="136"/>
      <c r="BT2334" s="136"/>
      <c r="BU2334" s="136"/>
      <c r="BV2334" s="136"/>
      <c r="BW2334" s="136"/>
      <c r="BX2334" s="136"/>
      <c r="BY2334" s="136"/>
      <c r="BZ2334" s="136"/>
      <c r="CA2334" s="136"/>
      <c r="CB2334" s="136"/>
      <c r="CC2334" s="136"/>
      <c r="CD2334" s="136"/>
      <c r="CE2334" s="136"/>
      <c r="CF2334" s="136"/>
    </row>
    <row r="2335" spans="1:84" s="177" customFormat="1" ht="8.1" customHeight="1">
      <c r="A2335" s="137">
        <v>2</v>
      </c>
      <c r="B2335" s="137"/>
      <c r="C2335" s="138" t="s">
        <v>23</v>
      </c>
      <c r="D2335" s="139"/>
      <c r="E2335" s="134" t="s">
        <v>150</v>
      </c>
      <c r="F2335" s="115" t="s">
        <v>173</v>
      </c>
      <c r="G2335" s="134" t="s">
        <v>150</v>
      </c>
      <c r="H2335" s="134" t="s">
        <v>150</v>
      </c>
      <c r="I2335" s="115" t="s">
        <v>150</v>
      </c>
      <c r="J2335" s="134" t="s">
        <v>172</v>
      </c>
      <c r="K2335" s="134" t="s">
        <v>172</v>
      </c>
      <c r="L2335" s="115" t="s">
        <v>150</v>
      </c>
      <c r="M2335" s="134" t="s">
        <v>172</v>
      </c>
      <c r="N2335" s="115" t="s">
        <v>150</v>
      </c>
      <c r="O2335" s="134" t="s">
        <v>150</v>
      </c>
      <c r="P2335" s="115" t="s">
        <v>150</v>
      </c>
      <c r="Q2335" s="134" t="s">
        <v>150</v>
      </c>
      <c r="R2335" s="134" t="s">
        <v>150</v>
      </c>
      <c r="S2335" s="140">
        <v>2</v>
      </c>
      <c r="BN2335" s="143"/>
      <c r="BO2335" s="143"/>
      <c r="BP2335" s="143"/>
      <c r="BQ2335" s="143"/>
      <c r="BR2335" s="143"/>
      <c r="BS2335" s="143"/>
      <c r="BT2335" s="143"/>
      <c r="BU2335" s="143"/>
      <c r="BV2335" s="143"/>
      <c r="BW2335" s="143"/>
      <c r="BX2335" s="143"/>
      <c r="BY2335" s="143"/>
      <c r="BZ2335" s="143"/>
      <c r="CA2335" s="143"/>
      <c r="CB2335" s="143"/>
      <c r="CC2335" s="143"/>
      <c r="CD2335" s="143"/>
      <c r="CE2335" s="143"/>
      <c r="CF2335" s="143"/>
    </row>
    <row r="2336" spans="1:84" s="177" customFormat="1" ht="8.1" customHeight="1">
      <c r="A2336" s="137">
        <v>3</v>
      </c>
      <c r="B2336" s="137"/>
      <c r="C2336" s="138" t="s">
        <v>24</v>
      </c>
      <c r="D2336" s="139"/>
      <c r="E2336" s="134" t="s">
        <v>172</v>
      </c>
      <c r="F2336" s="115" t="s">
        <v>172</v>
      </c>
      <c r="G2336" s="134" t="s">
        <v>150</v>
      </c>
      <c r="H2336" s="134" t="s">
        <v>150</v>
      </c>
      <c r="I2336" s="115" t="s">
        <v>150</v>
      </c>
      <c r="J2336" s="134" t="s">
        <v>150</v>
      </c>
      <c r="K2336" s="134" t="s">
        <v>150</v>
      </c>
      <c r="L2336" s="115" t="s">
        <v>150</v>
      </c>
      <c r="M2336" s="134" t="s">
        <v>150</v>
      </c>
      <c r="N2336" s="115" t="s">
        <v>150</v>
      </c>
      <c r="O2336" s="134" t="s">
        <v>150</v>
      </c>
      <c r="P2336" s="115" t="s">
        <v>150</v>
      </c>
      <c r="Q2336" s="134" t="s">
        <v>150</v>
      </c>
      <c r="R2336" s="134" t="s">
        <v>150</v>
      </c>
      <c r="S2336" s="140">
        <v>3</v>
      </c>
      <c r="BN2336" s="143"/>
      <c r="BO2336" s="143"/>
      <c r="BP2336" s="143"/>
      <c r="BQ2336" s="143"/>
      <c r="BR2336" s="143"/>
      <c r="BS2336" s="143"/>
      <c r="BT2336" s="143"/>
      <c r="BU2336" s="143"/>
      <c r="BV2336" s="143"/>
      <c r="BW2336" s="143"/>
      <c r="BX2336" s="143"/>
      <c r="BY2336" s="143"/>
      <c r="BZ2336" s="143"/>
      <c r="CA2336" s="143"/>
      <c r="CB2336" s="143"/>
      <c r="CC2336" s="143"/>
      <c r="CD2336" s="143"/>
      <c r="CE2336" s="143"/>
      <c r="CF2336" s="143"/>
    </row>
    <row r="2337" spans="1:84" s="177" customFormat="1" ht="8.1" customHeight="1">
      <c r="A2337" s="137">
        <v>4</v>
      </c>
      <c r="B2337" s="137"/>
      <c r="C2337" s="138" t="s">
        <v>25</v>
      </c>
      <c r="D2337" s="139"/>
      <c r="E2337" s="134" t="s">
        <v>150</v>
      </c>
      <c r="F2337" s="115" t="s">
        <v>150</v>
      </c>
      <c r="G2337" s="134" t="s">
        <v>150</v>
      </c>
      <c r="H2337" s="134" t="s">
        <v>150</v>
      </c>
      <c r="I2337" s="115" t="s">
        <v>150</v>
      </c>
      <c r="J2337" s="134" t="s">
        <v>150</v>
      </c>
      <c r="K2337" s="134" t="s">
        <v>150</v>
      </c>
      <c r="L2337" s="115" t="s">
        <v>150</v>
      </c>
      <c r="M2337" s="134" t="s">
        <v>150</v>
      </c>
      <c r="N2337" s="115" t="s">
        <v>150</v>
      </c>
      <c r="O2337" s="134" t="s">
        <v>150</v>
      </c>
      <c r="P2337" s="115" t="s">
        <v>150</v>
      </c>
      <c r="Q2337" s="134" t="s">
        <v>150</v>
      </c>
      <c r="R2337" s="134" t="s">
        <v>150</v>
      </c>
      <c r="S2337" s="140">
        <v>4</v>
      </c>
      <c r="BN2337" s="143"/>
      <c r="BO2337" s="143"/>
      <c r="BP2337" s="143"/>
      <c r="BQ2337" s="143"/>
      <c r="BR2337" s="143"/>
      <c r="BS2337" s="143"/>
      <c r="BT2337" s="143"/>
      <c r="BU2337" s="143"/>
      <c r="BV2337" s="143"/>
      <c r="BW2337" s="143"/>
      <c r="BX2337" s="143"/>
      <c r="BY2337" s="143"/>
      <c r="BZ2337" s="143"/>
      <c r="CA2337" s="143"/>
      <c r="CB2337" s="143"/>
      <c r="CC2337" s="143"/>
      <c r="CD2337" s="143"/>
      <c r="CE2337" s="143"/>
      <c r="CF2337" s="143"/>
    </row>
    <row r="2338" spans="1:84" s="177" customFormat="1" ht="8.1" customHeight="1">
      <c r="A2338" s="137">
        <v>5</v>
      </c>
      <c r="B2338" s="137"/>
      <c r="C2338" s="138" t="s">
        <v>27</v>
      </c>
      <c r="D2338" s="139"/>
      <c r="E2338" s="134" t="s">
        <v>150</v>
      </c>
      <c r="F2338" s="115" t="s">
        <v>150</v>
      </c>
      <c r="G2338" s="134" t="s">
        <v>150</v>
      </c>
      <c r="H2338" s="134" t="s">
        <v>150</v>
      </c>
      <c r="I2338" s="115" t="s">
        <v>150</v>
      </c>
      <c r="J2338" s="134" t="s">
        <v>150</v>
      </c>
      <c r="K2338" s="134" t="s">
        <v>150</v>
      </c>
      <c r="L2338" s="115" t="s">
        <v>150</v>
      </c>
      <c r="M2338" s="134" t="s">
        <v>150</v>
      </c>
      <c r="N2338" s="115" t="s">
        <v>150</v>
      </c>
      <c r="O2338" s="134" t="s">
        <v>150</v>
      </c>
      <c r="P2338" s="115" t="s">
        <v>150</v>
      </c>
      <c r="Q2338" s="134" t="s">
        <v>150</v>
      </c>
      <c r="R2338" s="134" t="s">
        <v>150</v>
      </c>
      <c r="S2338" s="140">
        <v>5</v>
      </c>
    </row>
    <row r="2339" spans="1:84" s="177" customFormat="1" ht="8.1" customHeight="1">
      <c r="A2339" s="137">
        <v>6</v>
      </c>
      <c r="B2339" s="137"/>
      <c r="C2339" s="138" t="s">
        <v>28</v>
      </c>
      <c r="D2339" s="139"/>
      <c r="E2339" s="134" t="s">
        <v>150</v>
      </c>
      <c r="F2339" s="115">
        <v>1</v>
      </c>
      <c r="G2339" s="134">
        <v>1</v>
      </c>
      <c r="H2339" s="134" t="s">
        <v>150</v>
      </c>
      <c r="I2339" s="115" t="s">
        <v>150</v>
      </c>
      <c r="J2339" s="134" t="s">
        <v>150</v>
      </c>
      <c r="K2339" s="134" t="s">
        <v>150</v>
      </c>
      <c r="L2339" s="115" t="s">
        <v>150</v>
      </c>
      <c r="M2339" s="134" t="s">
        <v>150</v>
      </c>
      <c r="N2339" s="115" t="s">
        <v>150</v>
      </c>
      <c r="O2339" s="134" t="s">
        <v>150</v>
      </c>
      <c r="P2339" s="115" t="s">
        <v>150</v>
      </c>
      <c r="Q2339" s="134" t="s">
        <v>150</v>
      </c>
      <c r="R2339" s="134" t="s">
        <v>150</v>
      </c>
      <c r="S2339" s="140">
        <v>6</v>
      </c>
    </row>
    <row r="2340" spans="1:84" s="177" customFormat="1" ht="8.1" customHeight="1">
      <c r="A2340" s="137">
        <v>7</v>
      </c>
      <c r="B2340" s="137"/>
      <c r="C2340" s="138" t="s">
        <v>29</v>
      </c>
      <c r="D2340" s="139"/>
      <c r="E2340" s="134" t="s">
        <v>150</v>
      </c>
      <c r="F2340" s="115" t="s">
        <v>150</v>
      </c>
      <c r="G2340" s="134" t="s">
        <v>150</v>
      </c>
      <c r="H2340" s="134" t="s">
        <v>150</v>
      </c>
      <c r="I2340" s="115" t="s">
        <v>150</v>
      </c>
      <c r="J2340" s="134" t="s">
        <v>150</v>
      </c>
      <c r="K2340" s="134" t="s">
        <v>150</v>
      </c>
      <c r="L2340" s="115" t="s">
        <v>150</v>
      </c>
      <c r="M2340" s="134" t="s">
        <v>150</v>
      </c>
      <c r="N2340" s="115" t="s">
        <v>150</v>
      </c>
      <c r="O2340" s="134" t="s">
        <v>150</v>
      </c>
      <c r="P2340" s="115" t="s">
        <v>150</v>
      </c>
      <c r="Q2340" s="134" t="s">
        <v>150</v>
      </c>
      <c r="R2340" s="134" t="s">
        <v>150</v>
      </c>
      <c r="S2340" s="140">
        <v>7</v>
      </c>
    </row>
    <row r="2341" spans="1:84" s="177" customFormat="1" ht="8.1" customHeight="1">
      <c r="A2341" s="137">
        <v>8</v>
      </c>
      <c r="B2341" s="137"/>
      <c r="C2341" s="138" t="s">
        <v>30</v>
      </c>
      <c r="D2341" s="139"/>
      <c r="E2341" s="134" t="s">
        <v>150</v>
      </c>
      <c r="F2341" s="115" t="s">
        <v>150</v>
      </c>
      <c r="G2341" s="134" t="s">
        <v>150</v>
      </c>
      <c r="H2341" s="134" t="s">
        <v>150</v>
      </c>
      <c r="I2341" s="115" t="s">
        <v>150</v>
      </c>
      <c r="J2341" s="134" t="s">
        <v>150</v>
      </c>
      <c r="K2341" s="134" t="s">
        <v>150</v>
      </c>
      <c r="L2341" s="115" t="s">
        <v>150</v>
      </c>
      <c r="M2341" s="134" t="s">
        <v>150</v>
      </c>
      <c r="N2341" s="115" t="s">
        <v>150</v>
      </c>
      <c r="O2341" s="134" t="s">
        <v>150</v>
      </c>
      <c r="P2341" s="115" t="s">
        <v>150</v>
      </c>
      <c r="Q2341" s="134" t="s">
        <v>150</v>
      </c>
      <c r="R2341" s="134" t="s">
        <v>150</v>
      </c>
      <c r="S2341" s="140">
        <v>8</v>
      </c>
    </row>
    <row r="2342" spans="1:84" s="177" customFormat="1" ht="8.1" customHeight="1">
      <c r="A2342" s="137">
        <v>9</v>
      </c>
      <c r="B2342" s="137"/>
      <c r="C2342" s="138" t="s">
        <v>31</v>
      </c>
      <c r="D2342" s="139"/>
      <c r="E2342" s="134" t="s">
        <v>150</v>
      </c>
      <c r="F2342" s="115" t="s">
        <v>150</v>
      </c>
      <c r="G2342" s="134" t="s">
        <v>150</v>
      </c>
      <c r="H2342" s="134" t="s">
        <v>150</v>
      </c>
      <c r="I2342" s="115" t="s">
        <v>150</v>
      </c>
      <c r="J2342" s="134" t="s">
        <v>150</v>
      </c>
      <c r="K2342" s="134" t="s">
        <v>150</v>
      </c>
      <c r="L2342" s="115" t="s">
        <v>150</v>
      </c>
      <c r="M2342" s="134" t="s">
        <v>150</v>
      </c>
      <c r="N2342" s="115" t="s">
        <v>150</v>
      </c>
      <c r="O2342" s="134" t="s">
        <v>150</v>
      </c>
      <c r="P2342" s="115" t="s">
        <v>150</v>
      </c>
      <c r="Q2342" s="134" t="s">
        <v>150</v>
      </c>
      <c r="R2342" s="134" t="s">
        <v>150</v>
      </c>
      <c r="S2342" s="140">
        <v>9</v>
      </c>
    </row>
    <row r="2343" spans="1:84" s="177" customFormat="1" ht="8.1" customHeight="1">
      <c r="A2343" s="137">
        <v>10</v>
      </c>
      <c r="B2343" s="137"/>
      <c r="C2343" s="138" t="s">
        <v>32</v>
      </c>
      <c r="D2343" s="139"/>
      <c r="E2343" s="134" t="s">
        <v>150</v>
      </c>
      <c r="F2343" s="115" t="s">
        <v>150</v>
      </c>
      <c r="G2343" s="134" t="s">
        <v>150</v>
      </c>
      <c r="H2343" s="134" t="s">
        <v>150</v>
      </c>
      <c r="I2343" s="115" t="s">
        <v>150</v>
      </c>
      <c r="J2343" s="134" t="s">
        <v>150</v>
      </c>
      <c r="K2343" s="134" t="s">
        <v>150</v>
      </c>
      <c r="L2343" s="115" t="s">
        <v>150</v>
      </c>
      <c r="M2343" s="134" t="s">
        <v>150</v>
      </c>
      <c r="N2343" s="115" t="s">
        <v>150</v>
      </c>
      <c r="O2343" s="134" t="s">
        <v>150</v>
      </c>
      <c r="P2343" s="115" t="s">
        <v>150</v>
      </c>
      <c r="Q2343" s="134" t="s">
        <v>150</v>
      </c>
      <c r="R2343" s="134" t="s">
        <v>150</v>
      </c>
      <c r="S2343" s="140">
        <v>10</v>
      </c>
    </row>
    <row r="2344" spans="1:84" s="177" customFormat="1" ht="8.1" customHeight="1">
      <c r="A2344" s="137">
        <v>11</v>
      </c>
      <c r="B2344" s="137"/>
      <c r="C2344" s="138" t="s">
        <v>33</v>
      </c>
      <c r="D2344" s="139"/>
      <c r="E2344" s="134">
        <v>51</v>
      </c>
      <c r="F2344" s="115" t="s">
        <v>150</v>
      </c>
      <c r="G2344" s="134" t="s">
        <v>150</v>
      </c>
      <c r="H2344" s="134" t="s">
        <v>150</v>
      </c>
      <c r="I2344" s="115" t="s">
        <v>150</v>
      </c>
      <c r="J2344" s="134" t="s">
        <v>150</v>
      </c>
      <c r="K2344" s="134" t="s">
        <v>150</v>
      </c>
      <c r="L2344" s="115" t="s">
        <v>150</v>
      </c>
      <c r="M2344" s="134" t="s">
        <v>150</v>
      </c>
      <c r="N2344" s="115" t="s">
        <v>150</v>
      </c>
      <c r="O2344" s="134" t="s">
        <v>150</v>
      </c>
      <c r="P2344" s="115" t="s">
        <v>150</v>
      </c>
      <c r="Q2344" s="134" t="s">
        <v>150</v>
      </c>
      <c r="R2344" s="134" t="s">
        <v>150</v>
      </c>
      <c r="S2344" s="140">
        <v>11</v>
      </c>
    </row>
    <row r="2345" spans="1:84" s="179" customFormat="1" ht="8.1" customHeight="1">
      <c r="A2345" s="149"/>
      <c r="B2345" s="149"/>
      <c r="C2345" s="150" t="s">
        <v>34</v>
      </c>
      <c r="D2345" s="158"/>
      <c r="E2345" s="152">
        <f t="shared" ref="E2345:R2345" si="208">IF(SUM(E2334:E2344)&gt;0,SUM(E2334:E2344),"-")</f>
        <v>51</v>
      </c>
      <c r="F2345" s="152">
        <f t="shared" si="208"/>
        <v>1</v>
      </c>
      <c r="G2345" s="152">
        <f t="shared" si="208"/>
        <v>1</v>
      </c>
      <c r="H2345" s="152" t="str">
        <f t="shared" si="208"/>
        <v>-</v>
      </c>
      <c r="I2345" s="152" t="str">
        <f t="shared" si="208"/>
        <v>-</v>
      </c>
      <c r="J2345" s="152" t="str">
        <f t="shared" si="208"/>
        <v>-</v>
      </c>
      <c r="K2345" s="152" t="str">
        <f t="shared" si="208"/>
        <v>-</v>
      </c>
      <c r="L2345" s="152" t="str">
        <f t="shared" si="208"/>
        <v>-</v>
      </c>
      <c r="M2345" s="152" t="str">
        <f t="shared" si="208"/>
        <v>-</v>
      </c>
      <c r="N2345" s="152" t="str">
        <f t="shared" si="208"/>
        <v>-</v>
      </c>
      <c r="O2345" s="152" t="str">
        <f t="shared" si="208"/>
        <v>-</v>
      </c>
      <c r="P2345" s="152" t="str">
        <f t="shared" si="208"/>
        <v>-</v>
      </c>
      <c r="Q2345" s="152" t="str">
        <f t="shared" si="208"/>
        <v>-</v>
      </c>
      <c r="R2345" s="152" t="str">
        <f t="shared" si="208"/>
        <v>-</v>
      </c>
      <c r="S2345" s="153"/>
    </row>
    <row r="2346" spans="1:84" s="176" customFormat="1" ht="8.1" customHeight="1">
      <c r="A2346" s="130">
        <v>12</v>
      </c>
      <c r="B2346" s="130"/>
      <c r="C2346" s="131" t="s">
        <v>35</v>
      </c>
      <c r="D2346" s="132"/>
      <c r="E2346" s="134" t="s">
        <v>150</v>
      </c>
      <c r="F2346" s="115" t="s">
        <v>150</v>
      </c>
      <c r="G2346" s="134" t="s">
        <v>150</v>
      </c>
      <c r="H2346" s="134" t="s">
        <v>150</v>
      </c>
      <c r="I2346" s="115" t="s">
        <v>150</v>
      </c>
      <c r="J2346" s="134" t="s">
        <v>150</v>
      </c>
      <c r="K2346" s="134" t="s">
        <v>150</v>
      </c>
      <c r="L2346" s="115" t="s">
        <v>150</v>
      </c>
      <c r="M2346" s="134" t="s">
        <v>150</v>
      </c>
      <c r="N2346" s="115" t="s">
        <v>150</v>
      </c>
      <c r="O2346" s="134" t="s">
        <v>150</v>
      </c>
      <c r="P2346" s="115" t="s">
        <v>150</v>
      </c>
      <c r="Q2346" s="134" t="s">
        <v>150</v>
      </c>
      <c r="R2346" s="134" t="s">
        <v>150</v>
      </c>
      <c r="S2346" s="135">
        <v>12</v>
      </c>
    </row>
    <row r="2347" spans="1:84" s="177" customFormat="1" ht="8.1" customHeight="1">
      <c r="A2347" s="137">
        <v>13</v>
      </c>
      <c r="B2347" s="137"/>
      <c r="C2347" s="138" t="s">
        <v>37</v>
      </c>
      <c r="D2347" s="139"/>
      <c r="E2347" s="134" t="s">
        <v>150</v>
      </c>
      <c r="F2347" s="115" t="s">
        <v>150</v>
      </c>
      <c r="G2347" s="134" t="s">
        <v>150</v>
      </c>
      <c r="H2347" s="134" t="s">
        <v>150</v>
      </c>
      <c r="I2347" s="115" t="s">
        <v>150</v>
      </c>
      <c r="J2347" s="134" t="s">
        <v>150</v>
      </c>
      <c r="K2347" s="134" t="s">
        <v>150</v>
      </c>
      <c r="L2347" s="115" t="s">
        <v>150</v>
      </c>
      <c r="M2347" s="134" t="s">
        <v>150</v>
      </c>
      <c r="N2347" s="115" t="s">
        <v>150</v>
      </c>
      <c r="O2347" s="134" t="s">
        <v>150</v>
      </c>
      <c r="P2347" s="115" t="s">
        <v>150</v>
      </c>
      <c r="Q2347" s="134" t="s">
        <v>150</v>
      </c>
      <c r="R2347" s="134" t="s">
        <v>150</v>
      </c>
      <c r="S2347" s="140">
        <v>13</v>
      </c>
    </row>
    <row r="2348" spans="1:84" s="177" customFormat="1" ht="8.1" customHeight="1">
      <c r="A2348" s="137">
        <v>14</v>
      </c>
      <c r="B2348" s="137"/>
      <c r="C2348" s="138" t="s">
        <v>38</v>
      </c>
      <c r="D2348" s="139"/>
      <c r="E2348" s="134" t="s">
        <v>150</v>
      </c>
      <c r="F2348" s="115" t="s">
        <v>150</v>
      </c>
      <c r="G2348" s="134" t="s">
        <v>150</v>
      </c>
      <c r="H2348" s="134" t="s">
        <v>150</v>
      </c>
      <c r="I2348" s="115" t="s">
        <v>150</v>
      </c>
      <c r="J2348" s="134" t="s">
        <v>150</v>
      </c>
      <c r="K2348" s="134" t="s">
        <v>150</v>
      </c>
      <c r="L2348" s="115" t="s">
        <v>150</v>
      </c>
      <c r="M2348" s="134" t="s">
        <v>150</v>
      </c>
      <c r="N2348" s="115" t="s">
        <v>150</v>
      </c>
      <c r="O2348" s="134" t="s">
        <v>150</v>
      </c>
      <c r="P2348" s="115" t="s">
        <v>150</v>
      </c>
      <c r="Q2348" s="134" t="s">
        <v>150</v>
      </c>
      <c r="R2348" s="134" t="s">
        <v>150</v>
      </c>
      <c r="S2348" s="140">
        <v>14</v>
      </c>
    </row>
    <row r="2349" spans="1:84" s="177" customFormat="1" ht="8.1" customHeight="1">
      <c r="A2349" s="137">
        <v>15</v>
      </c>
      <c r="B2349" s="137"/>
      <c r="C2349" s="138" t="s">
        <v>39</v>
      </c>
      <c r="D2349" s="139"/>
      <c r="E2349" s="134" t="s">
        <v>150</v>
      </c>
      <c r="F2349" s="115" t="s">
        <v>150</v>
      </c>
      <c r="G2349" s="134" t="s">
        <v>150</v>
      </c>
      <c r="H2349" s="134" t="s">
        <v>150</v>
      </c>
      <c r="I2349" s="115" t="s">
        <v>150</v>
      </c>
      <c r="J2349" s="134" t="s">
        <v>150</v>
      </c>
      <c r="K2349" s="134" t="s">
        <v>150</v>
      </c>
      <c r="L2349" s="115" t="s">
        <v>150</v>
      </c>
      <c r="M2349" s="134" t="s">
        <v>150</v>
      </c>
      <c r="N2349" s="115" t="s">
        <v>150</v>
      </c>
      <c r="O2349" s="134" t="s">
        <v>150</v>
      </c>
      <c r="P2349" s="115" t="s">
        <v>150</v>
      </c>
      <c r="Q2349" s="134" t="s">
        <v>150</v>
      </c>
      <c r="R2349" s="134" t="s">
        <v>150</v>
      </c>
      <c r="S2349" s="140">
        <v>15</v>
      </c>
    </row>
    <row r="2350" spans="1:84" s="177" customFormat="1" ht="8.1" customHeight="1">
      <c r="A2350" s="137">
        <v>16</v>
      </c>
      <c r="B2350" s="137"/>
      <c r="C2350" s="138" t="s">
        <v>40</v>
      </c>
      <c r="D2350" s="139"/>
      <c r="E2350" s="134" t="s">
        <v>150</v>
      </c>
      <c r="F2350" s="115" t="s">
        <v>150</v>
      </c>
      <c r="G2350" s="134" t="s">
        <v>150</v>
      </c>
      <c r="H2350" s="134" t="s">
        <v>150</v>
      </c>
      <c r="I2350" s="115" t="s">
        <v>150</v>
      </c>
      <c r="J2350" s="134" t="s">
        <v>150</v>
      </c>
      <c r="K2350" s="134" t="s">
        <v>150</v>
      </c>
      <c r="L2350" s="115" t="s">
        <v>150</v>
      </c>
      <c r="M2350" s="134" t="s">
        <v>150</v>
      </c>
      <c r="N2350" s="115" t="s">
        <v>150</v>
      </c>
      <c r="O2350" s="134" t="s">
        <v>150</v>
      </c>
      <c r="P2350" s="115" t="s">
        <v>150</v>
      </c>
      <c r="Q2350" s="134" t="s">
        <v>150</v>
      </c>
      <c r="R2350" s="134" t="s">
        <v>150</v>
      </c>
      <c r="S2350" s="140">
        <v>16</v>
      </c>
    </row>
    <row r="2351" spans="1:84" s="177" customFormat="1" ht="8.1" customHeight="1">
      <c r="A2351" s="137">
        <v>17</v>
      </c>
      <c r="B2351" s="137"/>
      <c r="C2351" s="138" t="s">
        <v>41</v>
      </c>
      <c r="D2351" s="139"/>
      <c r="E2351" s="134" t="s">
        <v>150</v>
      </c>
      <c r="F2351" s="115" t="s">
        <v>150</v>
      </c>
      <c r="G2351" s="134" t="s">
        <v>150</v>
      </c>
      <c r="H2351" s="134" t="s">
        <v>150</v>
      </c>
      <c r="I2351" s="115" t="s">
        <v>150</v>
      </c>
      <c r="J2351" s="134" t="s">
        <v>150</v>
      </c>
      <c r="K2351" s="134" t="s">
        <v>150</v>
      </c>
      <c r="L2351" s="115" t="s">
        <v>150</v>
      </c>
      <c r="M2351" s="134" t="s">
        <v>150</v>
      </c>
      <c r="N2351" s="115" t="s">
        <v>150</v>
      </c>
      <c r="O2351" s="134" t="s">
        <v>150</v>
      </c>
      <c r="P2351" s="115" t="s">
        <v>150</v>
      </c>
      <c r="Q2351" s="134" t="s">
        <v>150</v>
      </c>
      <c r="R2351" s="134" t="s">
        <v>150</v>
      </c>
      <c r="S2351" s="140">
        <v>17</v>
      </c>
    </row>
    <row r="2352" spans="1:84" s="179" customFormat="1" ht="8.1" customHeight="1">
      <c r="A2352" s="149"/>
      <c r="B2352" s="149"/>
      <c r="C2352" s="150" t="s">
        <v>42</v>
      </c>
      <c r="D2352" s="158"/>
      <c r="E2352" s="152" t="str">
        <f t="shared" ref="E2352:R2352" si="209">IF(SUM(E2346:E2351)&gt;0,SUM(E2346:E2351),"-")</f>
        <v>-</v>
      </c>
      <c r="F2352" s="152" t="str">
        <f t="shared" si="209"/>
        <v>-</v>
      </c>
      <c r="G2352" s="152" t="str">
        <f t="shared" si="209"/>
        <v>-</v>
      </c>
      <c r="H2352" s="152" t="str">
        <f t="shared" si="209"/>
        <v>-</v>
      </c>
      <c r="I2352" s="152" t="str">
        <f t="shared" si="209"/>
        <v>-</v>
      </c>
      <c r="J2352" s="152" t="str">
        <f t="shared" si="209"/>
        <v>-</v>
      </c>
      <c r="K2352" s="152" t="str">
        <f t="shared" si="209"/>
        <v>-</v>
      </c>
      <c r="L2352" s="152" t="str">
        <f t="shared" si="209"/>
        <v>-</v>
      </c>
      <c r="M2352" s="152" t="str">
        <f t="shared" si="209"/>
        <v>-</v>
      </c>
      <c r="N2352" s="152" t="str">
        <f t="shared" si="209"/>
        <v>-</v>
      </c>
      <c r="O2352" s="152" t="str">
        <f t="shared" si="209"/>
        <v>-</v>
      </c>
      <c r="P2352" s="152" t="str">
        <f t="shared" si="209"/>
        <v>-</v>
      </c>
      <c r="Q2352" s="152" t="str">
        <f t="shared" si="209"/>
        <v>-</v>
      </c>
      <c r="R2352" s="152" t="str">
        <f t="shared" si="209"/>
        <v>-</v>
      </c>
      <c r="S2352" s="153"/>
    </row>
    <row r="2353" spans="1:19" s="176" customFormat="1" ht="8.1" customHeight="1">
      <c r="A2353" s="130">
        <v>18</v>
      </c>
      <c r="B2353" s="130"/>
      <c r="C2353" s="131" t="s">
        <v>43</v>
      </c>
      <c r="D2353" s="132"/>
      <c r="E2353" s="134" t="s">
        <v>150</v>
      </c>
      <c r="F2353" s="115" t="s">
        <v>150</v>
      </c>
      <c r="G2353" s="134" t="s">
        <v>150</v>
      </c>
      <c r="H2353" s="134" t="s">
        <v>150</v>
      </c>
      <c r="I2353" s="115" t="s">
        <v>150</v>
      </c>
      <c r="J2353" s="134" t="s">
        <v>150</v>
      </c>
      <c r="K2353" s="134" t="s">
        <v>150</v>
      </c>
      <c r="L2353" s="115" t="s">
        <v>150</v>
      </c>
      <c r="M2353" s="134" t="s">
        <v>150</v>
      </c>
      <c r="N2353" s="115" t="s">
        <v>150</v>
      </c>
      <c r="O2353" s="134" t="s">
        <v>150</v>
      </c>
      <c r="P2353" s="115" t="s">
        <v>150</v>
      </c>
      <c r="Q2353" s="134" t="s">
        <v>150</v>
      </c>
      <c r="R2353" s="134" t="s">
        <v>150</v>
      </c>
      <c r="S2353" s="135">
        <v>18</v>
      </c>
    </row>
    <row r="2354" spans="1:19" s="177" customFormat="1" ht="8.1" customHeight="1">
      <c r="A2354" s="137">
        <v>19</v>
      </c>
      <c r="B2354" s="137"/>
      <c r="C2354" s="138" t="s">
        <v>44</v>
      </c>
      <c r="D2354" s="139"/>
      <c r="E2354" s="134" t="s">
        <v>150</v>
      </c>
      <c r="F2354" s="115" t="s">
        <v>150</v>
      </c>
      <c r="G2354" s="134" t="s">
        <v>150</v>
      </c>
      <c r="H2354" s="134" t="s">
        <v>150</v>
      </c>
      <c r="I2354" s="115" t="s">
        <v>150</v>
      </c>
      <c r="J2354" s="134" t="s">
        <v>150</v>
      </c>
      <c r="K2354" s="134" t="s">
        <v>150</v>
      </c>
      <c r="L2354" s="115" t="s">
        <v>150</v>
      </c>
      <c r="M2354" s="134" t="s">
        <v>150</v>
      </c>
      <c r="N2354" s="115" t="s">
        <v>150</v>
      </c>
      <c r="O2354" s="134" t="s">
        <v>150</v>
      </c>
      <c r="P2354" s="115" t="s">
        <v>150</v>
      </c>
      <c r="Q2354" s="134" t="s">
        <v>150</v>
      </c>
      <c r="R2354" s="134" t="s">
        <v>150</v>
      </c>
      <c r="S2354" s="140">
        <v>19</v>
      </c>
    </row>
    <row r="2355" spans="1:19" s="177" customFormat="1" ht="8.1" customHeight="1">
      <c r="A2355" s="137">
        <v>20</v>
      </c>
      <c r="B2355" s="137"/>
      <c r="C2355" s="138" t="s">
        <v>45</v>
      </c>
      <c r="D2355" s="139"/>
      <c r="E2355" s="134" t="s">
        <v>150</v>
      </c>
      <c r="F2355" s="115" t="s">
        <v>150</v>
      </c>
      <c r="G2355" s="134" t="s">
        <v>150</v>
      </c>
      <c r="H2355" s="134" t="s">
        <v>150</v>
      </c>
      <c r="I2355" s="115" t="s">
        <v>150</v>
      </c>
      <c r="J2355" s="134" t="s">
        <v>150</v>
      </c>
      <c r="K2355" s="134" t="s">
        <v>150</v>
      </c>
      <c r="L2355" s="115" t="s">
        <v>150</v>
      </c>
      <c r="M2355" s="134" t="s">
        <v>150</v>
      </c>
      <c r="N2355" s="115" t="s">
        <v>150</v>
      </c>
      <c r="O2355" s="134" t="s">
        <v>150</v>
      </c>
      <c r="P2355" s="115" t="s">
        <v>150</v>
      </c>
      <c r="Q2355" s="134" t="s">
        <v>150</v>
      </c>
      <c r="R2355" s="134" t="s">
        <v>150</v>
      </c>
      <c r="S2355" s="140">
        <v>20</v>
      </c>
    </row>
    <row r="2356" spans="1:19" s="177" customFormat="1" ht="8.1" customHeight="1">
      <c r="A2356" s="137">
        <v>21</v>
      </c>
      <c r="B2356" s="137"/>
      <c r="C2356" s="138" t="s">
        <v>46</v>
      </c>
      <c r="D2356" s="139"/>
      <c r="E2356" s="134" t="s">
        <v>150</v>
      </c>
      <c r="F2356" s="115" t="s">
        <v>150</v>
      </c>
      <c r="G2356" s="134" t="s">
        <v>150</v>
      </c>
      <c r="H2356" s="134" t="s">
        <v>150</v>
      </c>
      <c r="I2356" s="115" t="s">
        <v>150</v>
      </c>
      <c r="J2356" s="134" t="s">
        <v>150</v>
      </c>
      <c r="K2356" s="134" t="s">
        <v>150</v>
      </c>
      <c r="L2356" s="115" t="s">
        <v>150</v>
      </c>
      <c r="M2356" s="134" t="s">
        <v>150</v>
      </c>
      <c r="N2356" s="115" t="s">
        <v>150</v>
      </c>
      <c r="O2356" s="134" t="s">
        <v>150</v>
      </c>
      <c r="P2356" s="115" t="s">
        <v>150</v>
      </c>
      <c r="Q2356" s="134" t="s">
        <v>150</v>
      </c>
      <c r="R2356" s="134" t="s">
        <v>150</v>
      </c>
      <c r="S2356" s="140">
        <v>21</v>
      </c>
    </row>
    <row r="2357" spans="1:19" s="177" customFormat="1" ht="8.1" customHeight="1">
      <c r="A2357" s="137">
        <v>22</v>
      </c>
      <c r="B2357" s="137"/>
      <c r="C2357" s="138" t="s">
        <v>47</v>
      </c>
      <c r="D2357" s="139"/>
      <c r="E2357" s="134" t="s">
        <v>150</v>
      </c>
      <c r="F2357" s="115" t="s">
        <v>150</v>
      </c>
      <c r="G2357" s="134" t="s">
        <v>150</v>
      </c>
      <c r="H2357" s="134" t="s">
        <v>150</v>
      </c>
      <c r="I2357" s="115" t="s">
        <v>150</v>
      </c>
      <c r="J2357" s="134" t="s">
        <v>150</v>
      </c>
      <c r="K2357" s="134" t="s">
        <v>150</v>
      </c>
      <c r="L2357" s="115" t="s">
        <v>150</v>
      </c>
      <c r="M2357" s="134" t="s">
        <v>150</v>
      </c>
      <c r="N2357" s="115" t="s">
        <v>150</v>
      </c>
      <c r="O2357" s="134" t="s">
        <v>150</v>
      </c>
      <c r="P2357" s="115" t="s">
        <v>150</v>
      </c>
      <c r="Q2357" s="134" t="s">
        <v>150</v>
      </c>
      <c r="R2357" s="134" t="s">
        <v>150</v>
      </c>
      <c r="S2357" s="140">
        <v>22</v>
      </c>
    </row>
    <row r="2358" spans="1:19" s="177" customFormat="1" ht="8.1" customHeight="1">
      <c r="A2358" s="137">
        <v>23</v>
      </c>
      <c r="B2358" s="137"/>
      <c r="C2358" s="138" t="s">
        <v>48</v>
      </c>
      <c r="D2358" s="139"/>
      <c r="E2358" s="134" t="s">
        <v>150</v>
      </c>
      <c r="F2358" s="115" t="s">
        <v>150</v>
      </c>
      <c r="G2358" s="134" t="s">
        <v>150</v>
      </c>
      <c r="H2358" s="134" t="s">
        <v>150</v>
      </c>
      <c r="I2358" s="115" t="s">
        <v>150</v>
      </c>
      <c r="J2358" s="134" t="s">
        <v>150</v>
      </c>
      <c r="K2358" s="134" t="s">
        <v>150</v>
      </c>
      <c r="L2358" s="115" t="s">
        <v>150</v>
      </c>
      <c r="M2358" s="134" t="s">
        <v>150</v>
      </c>
      <c r="N2358" s="115" t="s">
        <v>150</v>
      </c>
      <c r="O2358" s="134" t="s">
        <v>150</v>
      </c>
      <c r="P2358" s="115" t="s">
        <v>150</v>
      </c>
      <c r="Q2358" s="134" t="s">
        <v>150</v>
      </c>
      <c r="R2358" s="134" t="s">
        <v>150</v>
      </c>
      <c r="S2358" s="140">
        <v>23</v>
      </c>
    </row>
    <row r="2359" spans="1:19" s="177" customFormat="1" ht="8.1" customHeight="1">
      <c r="A2359" s="137">
        <v>24</v>
      </c>
      <c r="B2359" s="137"/>
      <c r="C2359" s="138" t="s">
        <v>50</v>
      </c>
      <c r="D2359" s="139"/>
      <c r="E2359" s="134" t="s">
        <v>150</v>
      </c>
      <c r="F2359" s="115" t="s">
        <v>150</v>
      </c>
      <c r="G2359" s="134" t="s">
        <v>150</v>
      </c>
      <c r="H2359" s="134" t="s">
        <v>150</v>
      </c>
      <c r="I2359" s="115" t="s">
        <v>150</v>
      </c>
      <c r="J2359" s="134" t="s">
        <v>150</v>
      </c>
      <c r="K2359" s="134" t="s">
        <v>150</v>
      </c>
      <c r="L2359" s="115" t="s">
        <v>150</v>
      </c>
      <c r="M2359" s="134" t="s">
        <v>150</v>
      </c>
      <c r="N2359" s="115" t="s">
        <v>150</v>
      </c>
      <c r="O2359" s="134" t="s">
        <v>150</v>
      </c>
      <c r="P2359" s="115" t="s">
        <v>150</v>
      </c>
      <c r="Q2359" s="134" t="s">
        <v>150</v>
      </c>
      <c r="R2359" s="134" t="s">
        <v>150</v>
      </c>
      <c r="S2359" s="140">
        <v>24</v>
      </c>
    </row>
    <row r="2360" spans="1:19" s="177" customFormat="1" ht="8.1" customHeight="1">
      <c r="A2360" s="137">
        <v>25</v>
      </c>
      <c r="B2360" s="137"/>
      <c r="C2360" s="138" t="s">
        <v>51</v>
      </c>
      <c r="D2360" s="139"/>
      <c r="E2360" s="134" t="s">
        <v>150</v>
      </c>
      <c r="F2360" s="115" t="s">
        <v>150</v>
      </c>
      <c r="G2360" s="134" t="s">
        <v>150</v>
      </c>
      <c r="H2360" s="134" t="s">
        <v>150</v>
      </c>
      <c r="I2360" s="115" t="s">
        <v>150</v>
      </c>
      <c r="J2360" s="134" t="s">
        <v>150</v>
      </c>
      <c r="K2360" s="134" t="s">
        <v>150</v>
      </c>
      <c r="L2360" s="115" t="s">
        <v>150</v>
      </c>
      <c r="M2360" s="134" t="s">
        <v>150</v>
      </c>
      <c r="N2360" s="115" t="s">
        <v>150</v>
      </c>
      <c r="O2360" s="134" t="s">
        <v>150</v>
      </c>
      <c r="P2360" s="115" t="s">
        <v>150</v>
      </c>
      <c r="Q2360" s="134" t="s">
        <v>150</v>
      </c>
      <c r="R2360" s="134" t="s">
        <v>150</v>
      </c>
      <c r="S2360" s="140">
        <v>25</v>
      </c>
    </row>
    <row r="2361" spans="1:19" s="177" customFormat="1" ht="8.1" customHeight="1">
      <c r="A2361" s="137">
        <v>26</v>
      </c>
      <c r="B2361" s="137"/>
      <c r="C2361" s="138" t="s">
        <v>52</v>
      </c>
      <c r="D2361" s="139"/>
      <c r="E2361" s="134" t="s">
        <v>150</v>
      </c>
      <c r="F2361" s="115" t="s">
        <v>150</v>
      </c>
      <c r="G2361" s="134" t="s">
        <v>150</v>
      </c>
      <c r="H2361" s="134" t="s">
        <v>150</v>
      </c>
      <c r="I2361" s="115" t="s">
        <v>150</v>
      </c>
      <c r="J2361" s="134" t="s">
        <v>150</v>
      </c>
      <c r="K2361" s="134" t="s">
        <v>150</v>
      </c>
      <c r="L2361" s="115" t="s">
        <v>150</v>
      </c>
      <c r="M2361" s="134" t="s">
        <v>150</v>
      </c>
      <c r="N2361" s="115" t="s">
        <v>150</v>
      </c>
      <c r="O2361" s="134" t="s">
        <v>150</v>
      </c>
      <c r="P2361" s="115" t="s">
        <v>150</v>
      </c>
      <c r="Q2361" s="134" t="s">
        <v>150</v>
      </c>
      <c r="R2361" s="134" t="s">
        <v>150</v>
      </c>
      <c r="S2361" s="140">
        <v>26</v>
      </c>
    </row>
    <row r="2362" spans="1:19" s="177" customFormat="1" ht="8.1" customHeight="1">
      <c r="A2362" s="137">
        <v>27</v>
      </c>
      <c r="B2362" s="137"/>
      <c r="C2362" s="138" t="s">
        <v>53</v>
      </c>
      <c r="D2362" s="139"/>
      <c r="E2362" s="134" t="s">
        <v>150</v>
      </c>
      <c r="F2362" s="115" t="s">
        <v>150</v>
      </c>
      <c r="G2362" s="134" t="s">
        <v>150</v>
      </c>
      <c r="H2362" s="134" t="s">
        <v>150</v>
      </c>
      <c r="I2362" s="115" t="s">
        <v>150</v>
      </c>
      <c r="J2362" s="134" t="s">
        <v>150</v>
      </c>
      <c r="K2362" s="134" t="s">
        <v>150</v>
      </c>
      <c r="L2362" s="115" t="s">
        <v>150</v>
      </c>
      <c r="M2362" s="134" t="s">
        <v>150</v>
      </c>
      <c r="N2362" s="115" t="s">
        <v>150</v>
      </c>
      <c r="O2362" s="134" t="s">
        <v>150</v>
      </c>
      <c r="P2362" s="115" t="s">
        <v>150</v>
      </c>
      <c r="Q2362" s="134" t="s">
        <v>150</v>
      </c>
      <c r="R2362" s="134" t="s">
        <v>150</v>
      </c>
      <c r="S2362" s="140">
        <v>27</v>
      </c>
    </row>
    <row r="2363" spans="1:19" s="179" customFormat="1" ht="8.1" customHeight="1">
      <c r="A2363" s="149"/>
      <c r="B2363" s="149"/>
      <c r="C2363" s="150" t="s">
        <v>54</v>
      </c>
      <c r="D2363" s="158"/>
      <c r="E2363" s="152" t="str">
        <f t="shared" ref="E2363:R2363" si="210">IF(SUM(E2353:E2362)&gt;0,SUM(E2353:E2362),"-")</f>
        <v>-</v>
      </c>
      <c r="F2363" s="152" t="str">
        <f t="shared" si="210"/>
        <v>-</v>
      </c>
      <c r="G2363" s="152" t="str">
        <f t="shared" si="210"/>
        <v>-</v>
      </c>
      <c r="H2363" s="152" t="str">
        <f t="shared" si="210"/>
        <v>-</v>
      </c>
      <c r="I2363" s="152" t="str">
        <f t="shared" si="210"/>
        <v>-</v>
      </c>
      <c r="J2363" s="152" t="str">
        <f t="shared" si="210"/>
        <v>-</v>
      </c>
      <c r="K2363" s="152" t="str">
        <f t="shared" si="210"/>
        <v>-</v>
      </c>
      <c r="L2363" s="152" t="str">
        <f t="shared" si="210"/>
        <v>-</v>
      </c>
      <c r="M2363" s="152" t="str">
        <f t="shared" si="210"/>
        <v>-</v>
      </c>
      <c r="N2363" s="152" t="str">
        <f t="shared" si="210"/>
        <v>-</v>
      </c>
      <c r="O2363" s="152" t="str">
        <f t="shared" si="210"/>
        <v>-</v>
      </c>
      <c r="P2363" s="152" t="str">
        <f t="shared" si="210"/>
        <v>-</v>
      </c>
      <c r="Q2363" s="152" t="str">
        <f t="shared" si="210"/>
        <v>-</v>
      </c>
      <c r="R2363" s="152" t="str">
        <f t="shared" si="210"/>
        <v>-</v>
      </c>
      <c r="S2363" s="153"/>
    </row>
    <row r="2364" spans="1:19" s="176" customFormat="1" ht="8.1" customHeight="1">
      <c r="A2364" s="130">
        <v>28</v>
      </c>
      <c r="B2364" s="130"/>
      <c r="C2364" s="131" t="s">
        <v>55</v>
      </c>
      <c r="D2364" s="132"/>
      <c r="E2364" s="134" t="s">
        <v>150</v>
      </c>
      <c r="F2364" s="115" t="s">
        <v>150</v>
      </c>
      <c r="G2364" s="134" t="s">
        <v>150</v>
      </c>
      <c r="H2364" s="134" t="s">
        <v>150</v>
      </c>
      <c r="I2364" s="115" t="s">
        <v>150</v>
      </c>
      <c r="J2364" s="134" t="s">
        <v>150</v>
      </c>
      <c r="K2364" s="134" t="s">
        <v>150</v>
      </c>
      <c r="L2364" s="115" t="s">
        <v>150</v>
      </c>
      <c r="M2364" s="134" t="s">
        <v>150</v>
      </c>
      <c r="N2364" s="115" t="s">
        <v>150</v>
      </c>
      <c r="O2364" s="134" t="s">
        <v>150</v>
      </c>
      <c r="P2364" s="115" t="s">
        <v>150</v>
      </c>
      <c r="Q2364" s="134" t="s">
        <v>150</v>
      </c>
      <c r="R2364" s="134" t="s">
        <v>150</v>
      </c>
      <c r="S2364" s="135">
        <v>28</v>
      </c>
    </row>
    <row r="2365" spans="1:19" s="177" customFormat="1" ht="8.1" customHeight="1">
      <c r="A2365" s="137">
        <v>29</v>
      </c>
      <c r="B2365" s="137"/>
      <c r="C2365" s="138" t="s">
        <v>56</v>
      </c>
      <c r="D2365" s="139"/>
      <c r="E2365" s="134" t="s">
        <v>150</v>
      </c>
      <c r="F2365" s="115" t="s">
        <v>150</v>
      </c>
      <c r="G2365" s="134" t="s">
        <v>150</v>
      </c>
      <c r="H2365" s="134" t="s">
        <v>150</v>
      </c>
      <c r="I2365" s="115">
        <v>42</v>
      </c>
      <c r="J2365" s="134">
        <v>42</v>
      </c>
      <c r="K2365" s="134" t="s">
        <v>150</v>
      </c>
      <c r="L2365" s="115" t="s">
        <v>150</v>
      </c>
      <c r="M2365" s="134" t="s">
        <v>150</v>
      </c>
      <c r="N2365" s="115">
        <v>192</v>
      </c>
      <c r="O2365" s="134">
        <v>192</v>
      </c>
      <c r="P2365" s="115" t="s">
        <v>150</v>
      </c>
      <c r="Q2365" s="134" t="s">
        <v>150</v>
      </c>
      <c r="R2365" s="134" t="s">
        <v>150</v>
      </c>
      <c r="S2365" s="140">
        <v>29</v>
      </c>
    </row>
    <row r="2366" spans="1:19" s="177" customFormat="1" ht="8.1" customHeight="1">
      <c r="A2366" s="137">
        <v>30</v>
      </c>
      <c r="B2366" s="137"/>
      <c r="C2366" s="138" t="s">
        <v>57</v>
      </c>
      <c r="D2366" s="139"/>
      <c r="E2366" s="134" t="s">
        <v>150</v>
      </c>
      <c r="F2366" s="115" t="s">
        <v>150</v>
      </c>
      <c r="G2366" s="134" t="s">
        <v>150</v>
      </c>
      <c r="H2366" s="134" t="s">
        <v>150</v>
      </c>
      <c r="I2366" s="115">
        <v>8</v>
      </c>
      <c r="J2366" s="134" t="s">
        <v>150</v>
      </c>
      <c r="K2366" s="134">
        <v>8</v>
      </c>
      <c r="L2366" s="115" t="s">
        <v>150</v>
      </c>
      <c r="M2366" s="134" t="s">
        <v>150</v>
      </c>
      <c r="N2366" s="115" t="s">
        <v>150</v>
      </c>
      <c r="O2366" s="134" t="s">
        <v>150</v>
      </c>
      <c r="P2366" s="115" t="s">
        <v>150</v>
      </c>
      <c r="Q2366" s="134" t="s">
        <v>150</v>
      </c>
      <c r="R2366" s="134" t="s">
        <v>150</v>
      </c>
      <c r="S2366" s="140">
        <v>30</v>
      </c>
    </row>
    <row r="2367" spans="1:19" s="177" customFormat="1" ht="8.1" customHeight="1">
      <c r="A2367" s="137">
        <v>31</v>
      </c>
      <c r="B2367" s="137"/>
      <c r="C2367" s="138" t="s">
        <v>58</v>
      </c>
      <c r="D2367" s="139"/>
      <c r="E2367" s="134">
        <v>44</v>
      </c>
      <c r="F2367" s="115" t="s">
        <v>150</v>
      </c>
      <c r="G2367" s="134" t="s">
        <v>150</v>
      </c>
      <c r="H2367" s="134" t="s">
        <v>150</v>
      </c>
      <c r="I2367" s="115">
        <v>53</v>
      </c>
      <c r="J2367" s="134">
        <v>53</v>
      </c>
      <c r="K2367" s="134" t="s">
        <v>150</v>
      </c>
      <c r="L2367" s="115" t="s">
        <v>150</v>
      </c>
      <c r="M2367" s="134" t="s">
        <v>150</v>
      </c>
      <c r="N2367" s="115">
        <v>1242</v>
      </c>
      <c r="O2367" s="134">
        <v>1242</v>
      </c>
      <c r="P2367" s="115" t="s">
        <v>150</v>
      </c>
      <c r="Q2367" s="134" t="s">
        <v>150</v>
      </c>
      <c r="R2367" s="134" t="s">
        <v>150</v>
      </c>
      <c r="S2367" s="140">
        <v>31</v>
      </c>
    </row>
    <row r="2368" spans="1:19" s="177" customFormat="1" ht="8.1" customHeight="1">
      <c r="A2368" s="137">
        <v>32</v>
      </c>
      <c r="B2368" s="137"/>
      <c r="C2368" s="138" t="s">
        <v>59</v>
      </c>
      <c r="D2368" s="139"/>
      <c r="E2368" s="134" t="s">
        <v>150</v>
      </c>
      <c r="F2368" s="115" t="s">
        <v>150</v>
      </c>
      <c r="G2368" s="134" t="s">
        <v>150</v>
      </c>
      <c r="H2368" s="134" t="s">
        <v>150</v>
      </c>
      <c r="I2368" s="115" t="s">
        <v>150</v>
      </c>
      <c r="J2368" s="134" t="s">
        <v>150</v>
      </c>
      <c r="K2368" s="134" t="s">
        <v>150</v>
      </c>
      <c r="L2368" s="115" t="s">
        <v>150</v>
      </c>
      <c r="M2368" s="134" t="s">
        <v>150</v>
      </c>
      <c r="N2368" s="115" t="s">
        <v>150</v>
      </c>
      <c r="O2368" s="134" t="s">
        <v>150</v>
      </c>
      <c r="P2368" s="115" t="s">
        <v>150</v>
      </c>
      <c r="Q2368" s="134" t="s">
        <v>150</v>
      </c>
      <c r="R2368" s="134" t="s">
        <v>150</v>
      </c>
      <c r="S2368" s="140">
        <v>32</v>
      </c>
    </row>
    <row r="2369" spans="1:19" s="177" customFormat="1" ht="8.1" customHeight="1">
      <c r="A2369" s="137">
        <v>33</v>
      </c>
      <c r="B2369" s="137"/>
      <c r="C2369" s="138" t="s">
        <v>153</v>
      </c>
      <c r="D2369" s="139"/>
      <c r="E2369" s="134" t="s">
        <v>150</v>
      </c>
      <c r="F2369" s="115">
        <v>3</v>
      </c>
      <c r="G2369" s="134">
        <v>3</v>
      </c>
      <c r="H2369" s="134" t="s">
        <v>150</v>
      </c>
      <c r="I2369" s="115">
        <v>38868</v>
      </c>
      <c r="J2369" s="134">
        <v>38868</v>
      </c>
      <c r="K2369" s="134" t="s">
        <v>150</v>
      </c>
      <c r="L2369" s="115" t="s">
        <v>150</v>
      </c>
      <c r="M2369" s="134" t="s">
        <v>150</v>
      </c>
      <c r="N2369" s="115">
        <v>12</v>
      </c>
      <c r="O2369" s="134">
        <v>12</v>
      </c>
      <c r="P2369" s="115">
        <v>22</v>
      </c>
      <c r="Q2369" s="134">
        <v>7</v>
      </c>
      <c r="R2369" s="134">
        <v>15</v>
      </c>
      <c r="S2369" s="140">
        <v>33</v>
      </c>
    </row>
    <row r="2370" spans="1:19" s="177" customFormat="1" ht="8.1" customHeight="1">
      <c r="A2370" s="137">
        <v>34</v>
      </c>
      <c r="B2370" s="137"/>
      <c r="C2370" s="138" t="s">
        <v>61</v>
      </c>
      <c r="D2370" s="139"/>
      <c r="E2370" s="134" t="s">
        <v>150</v>
      </c>
      <c r="F2370" s="115">
        <v>103</v>
      </c>
      <c r="G2370" s="134">
        <v>103</v>
      </c>
      <c r="H2370" s="134" t="s">
        <v>150</v>
      </c>
      <c r="I2370" s="115">
        <v>455</v>
      </c>
      <c r="J2370" s="134">
        <v>137</v>
      </c>
      <c r="K2370" s="134">
        <v>318</v>
      </c>
      <c r="L2370" s="115" t="s">
        <v>150</v>
      </c>
      <c r="M2370" s="134" t="s">
        <v>150</v>
      </c>
      <c r="N2370" s="115">
        <v>32</v>
      </c>
      <c r="O2370" s="134">
        <v>32</v>
      </c>
      <c r="P2370" s="115">
        <v>210</v>
      </c>
      <c r="Q2370" s="134">
        <v>137</v>
      </c>
      <c r="R2370" s="134">
        <v>73</v>
      </c>
      <c r="S2370" s="140">
        <v>34</v>
      </c>
    </row>
    <row r="2371" spans="1:19" s="177" customFormat="1" ht="8.1" customHeight="1">
      <c r="A2371" s="137">
        <v>35</v>
      </c>
      <c r="B2371" s="137"/>
      <c r="C2371" s="138" t="s">
        <v>62</v>
      </c>
      <c r="D2371" s="139"/>
      <c r="E2371" s="134" t="s">
        <v>150</v>
      </c>
      <c r="F2371" s="115" t="s">
        <v>150</v>
      </c>
      <c r="G2371" s="134" t="s">
        <v>150</v>
      </c>
      <c r="H2371" s="134" t="s">
        <v>150</v>
      </c>
      <c r="I2371" s="115">
        <v>18</v>
      </c>
      <c r="J2371" s="134">
        <v>18</v>
      </c>
      <c r="K2371" s="134" t="s">
        <v>150</v>
      </c>
      <c r="L2371" s="115" t="s">
        <v>150</v>
      </c>
      <c r="M2371" s="134" t="s">
        <v>150</v>
      </c>
      <c r="N2371" s="115" t="s">
        <v>150</v>
      </c>
      <c r="O2371" s="134" t="s">
        <v>150</v>
      </c>
      <c r="P2371" s="115" t="s">
        <v>150</v>
      </c>
      <c r="Q2371" s="134" t="s">
        <v>150</v>
      </c>
      <c r="R2371" s="134" t="s">
        <v>150</v>
      </c>
      <c r="S2371" s="140">
        <v>35</v>
      </c>
    </row>
    <row r="2372" spans="1:19" s="177" customFormat="1" ht="8.1" customHeight="1">
      <c r="A2372" s="137">
        <v>36</v>
      </c>
      <c r="B2372" s="137"/>
      <c r="C2372" s="138" t="s">
        <v>63</v>
      </c>
      <c r="D2372" s="139"/>
      <c r="E2372" s="134" t="s">
        <v>150</v>
      </c>
      <c r="F2372" s="115">
        <v>39</v>
      </c>
      <c r="G2372" s="134">
        <v>39</v>
      </c>
      <c r="H2372" s="134" t="s">
        <v>150</v>
      </c>
      <c r="I2372" s="115">
        <v>209</v>
      </c>
      <c r="J2372" s="134">
        <v>209</v>
      </c>
      <c r="K2372" s="134" t="s">
        <v>150</v>
      </c>
      <c r="L2372" s="115" t="s">
        <v>150</v>
      </c>
      <c r="M2372" s="134" t="s">
        <v>150</v>
      </c>
      <c r="N2372" s="115">
        <v>4281</v>
      </c>
      <c r="O2372" s="134">
        <v>4281</v>
      </c>
      <c r="P2372" s="115" t="s">
        <v>150</v>
      </c>
      <c r="Q2372" s="134" t="s">
        <v>150</v>
      </c>
      <c r="R2372" s="134" t="s">
        <v>150</v>
      </c>
      <c r="S2372" s="140">
        <v>36</v>
      </c>
    </row>
    <row r="2373" spans="1:19" s="177" customFormat="1" ht="8.1" customHeight="1">
      <c r="A2373" s="137">
        <v>37</v>
      </c>
      <c r="B2373" s="137"/>
      <c r="C2373" s="138" t="s">
        <v>64</v>
      </c>
      <c r="D2373" s="139"/>
      <c r="E2373" s="134" t="s">
        <v>150</v>
      </c>
      <c r="F2373" s="115" t="s">
        <v>150</v>
      </c>
      <c r="G2373" s="134" t="s">
        <v>150</v>
      </c>
      <c r="H2373" s="134" t="s">
        <v>150</v>
      </c>
      <c r="I2373" s="115" t="s">
        <v>150</v>
      </c>
      <c r="J2373" s="134" t="s">
        <v>150</v>
      </c>
      <c r="K2373" s="134" t="s">
        <v>150</v>
      </c>
      <c r="L2373" s="115" t="s">
        <v>150</v>
      </c>
      <c r="M2373" s="134" t="s">
        <v>150</v>
      </c>
      <c r="N2373" s="115" t="s">
        <v>150</v>
      </c>
      <c r="O2373" s="134" t="s">
        <v>150</v>
      </c>
      <c r="P2373" s="115">
        <v>4</v>
      </c>
      <c r="Q2373" s="134">
        <v>4</v>
      </c>
      <c r="R2373" s="134" t="s">
        <v>150</v>
      </c>
      <c r="S2373" s="140">
        <v>37</v>
      </c>
    </row>
    <row r="2374" spans="1:19" s="177" customFormat="1" ht="8.1" customHeight="1">
      <c r="A2374" s="137">
        <v>38</v>
      </c>
      <c r="B2374" s="137"/>
      <c r="C2374" s="138" t="s">
        <v>65</v>
      </c>
      <c r="D2374" s="139"/>
      <c r="E2374" s="134">
        <v>14</v>
      </c>
      <c r="F2374" s="115">
        <v>415</v>
      </c>
      <c r="G2374" s="134">
        <v>415</v>
      </c>
      <c r="H2374" s="134" t="s">
        <v>150</v>
      </c>
      <c r="I2374" s="115">
        <v>367</v>
      </c>
      <c r="J2374" s="134">
        <v>296</v>
      </c>
      <c r="K2374" s="134">
        <v>71</v>
      </c>
      <c r="L2374" s="115">
        <v>6</v>
      </c>
      <c r="M2374" s="134">
        <v>6</v>
      </c>
      <c r="N2374" s="115">
        <v>536</v>
      </c>
      <c r="O2374" s="134">
        <v>536</v>
      </c>
      <c r="P2374" s="115">
        <v>406</v>
      </c>
      <c r="Q2374" s="134">
        <v>406</v>
      </c>
      <c r="R2374" s="134" t="s">
        <v>150</v>
      </c>
      <c r="S2374" s="140">
        <v>38</v>
      </c>
    </row>
    <row r="2375" spans="1:19" s="177" customFormat="1" ht="8.1" customHeight="1">
      <c r="A2375" s="137">
        <v>39</v>
      </c>
      <c r="B2375" s="137"/>
      <c r="C2375" s="138" t="s">
        <v>66</v>
      </c>
      <c r="D2375" s="139"/>
      <c r="E2375" s="134" t="s">
        <v>150</v>
      </c>
      <c r="F2375" s="115" t="s">
        <v>150</v>
      </c>
      <c r="G2375" s="134" t="s">
        <v>150</v>
      </c>
      <c r="H2375" s="134" t="s">
        <v>150</v>
      </c>
      <c r="I2375" s="115">
        <v>50</v>
      </c>
      <c r="J2375" s="134">
        <v>26</v>
      </c>
      <c r="K2375" s="134">
        <v>24</v>
      </c>
      <c r="L2375" s="115" t="s">
        <v>150</v>
      </c>
      <c r="M2375" s="134" t="s">
        <v>150</v>
      </c>
      <c r="N2375" s="115">
        <v>138</v>
      </c>
      <c r="O2375" s="134">
        <v>138</v>
      </c>
      <c r="P2375" s="115">
        <v>466</v>
      </c>
      <c r="Q2375" s="134">
        <v>389</v>
      </c>
      <c r="R2375" s="134">
        <v>77</v>
      </c>
      <c r="S2375" s="140">
        <v>39</v>
      </c>
    </row>
    <row r="2376" spans="1:19" s="177" customFormat="1" ht="8.1" customHeight="1">
      <c r="A2376" s="137">
        <v>40</v>
      </c>
      <c r="B2376" s="137"/>
      <c r="C2376" s="138" t="s">
        <v>154</v>
      </c>
      <c r="D2376" s="139"/>
      <c r="E2376" s="134" t="s">
        <v>150</v>
      </c>
      <c r="F2376" s="115">
        <v>84</v>
      </c>
      <c r="G2376" s="134">
        <v>84</v>
      </c>
      <c r="H2376" s="134" t="s">
        <v>150</v>
      </c>
      <c r="I2376" s="115">
        <v>28</v>
      </c>
      <c r="J2376" s="134">
        <v>18</v>
      </c>
      <c r="K2376" s="134">
        <v>10</v>
      </c>
      <c r="L2376" s="115" t="s">
        <v>150</v>
      </c>
      <c r="M2376" s="134" t="s">
        <v>150</v>
      </c>
      <c r="N2376" s="115">
        <v>64</v>
      </c>
      <c r="O2376" s="134">
        <v>64</v>
      </c>
      <c r="P2376" s="115" t="s">
        <v>150</v>
      </c>
      <c r="Q2376" s="134" t="s">
        <v>150</v>
      </c>
      <c r="R2376" s="134" t="s">
        <v>150</v>
      </c>
      <c r="S2376" s="140">
        <v>40</v>
      </c>
    </row>
    <row r="2377" spans="1:19" s="177" customFormat="1" ht="8.1" customHeight="1">
      <c r="A2377" s="137">
        <v>41</v>
      </c>
      <c r="B2377" s="137"/>
      <c r="C2377" s="138" t="s">
        <v>68</v>
      </c>
      <c r="D2377" s="139"/>
      <c r="E2377" s="134" t="s">
        <v>150</v>
      </c>
      <c r="F2377" s="115" t="s">
        <v>150</v>
      </c>
      <c r="G2377" s="134" t="s">
        <v>150</v>
      </c>
      <c r="H2377" s="134" t="s">
        <v>150</v>
      </c>
      <c r="I2377" s="115">
        <v>21</v>
      </c>
      <c r="J2377" s="134">
        <v>21</v>
      </c>
      <c r="K2377" s="134" t="s">
        <v>150</v>
      </c>
      <c r="L2377" s="115" t="s">
        <v>150</v>
      </c>
      <c r="M2377" s="134" t="s">
        <v>150</v>
      </c>
      <c r="N2377" s="115">
        <v>17</v>
      </c>
      <c r="O2377" s="134">
        <v>17</v>
      </c>
      <c r="P2377" s="115">
        <v>25</v>
      </c>
      <c r="Q2377" s="134">
        <v>25</v>
      </c>
      <c r="R2377" s="134" t="s">
        <v>150</v>
      </c>
      <c r="S2377" s="140">
        <v>41</v>
      </c>
    </row>
    <row r="2378" spans="1:19" s="177" customFormat="1" ht="8.1" customHeight="1">
      <c r="A2378" s="137">
        <v>42</v>
      </c>
      <c r="B2378" s="137"/>
      <c r="C2378" s="138" t="s">
        <v>69</v>
      </c>
      <c r="D2378" s="139"/>
      <c r="E2378" s="134" t="s">
        <v>150</v>
      </c>
      <c r="F2378" s="115" t="s">
        <v>150</v>
      </c>
      <c r="G2378" s="134" t="s">
        <v>150</v>
      </c>
      <c r="H2378" s="134" t="s">
        <v>150</v>
      </c>
      <c r="I2378" s="115" t="s">
        <v>150</v>
      </c>
      <c r="J2378" s="134" t="s">
        <v>150</v>
      </c>
      <c r="K2378" s="134" t="s">
        <v>150</v>
      </c>
      <c r="L2378" s="115" t="s">
        <v>150</v>
      </c>
      <c r="M2378" s="134" t="s">
        <v>150</v>
      </c>
      <c r="N2378" s="115" t="s">
        <v>150</v>
      </c>
      <c r="O2378" s="134" t="s">
        <v>150</v>
      </c>
      <c r="P2378" s="115" t="s">
        <v>150</v>
      </c>
      <c r="Q2378" s="134" t="s">
        <v>150</v>
      </c>
      <c r="R2378" s="134" t="s">
        <v>150</v>
      </c>
      <c r="S2378" s="140">
        <v>42</v>
      </c>
    </row>
    <row r="2379" spans="1:19" s="179" customFormat="1" ht="8.1" customHeight="1">
      <c r="A2379" s="149"/>
      <c r="B2379" s="149"/>
      <c r="C2379" s="150" t="s">
        <v>70</v>
      </c>
      <c r="D2379" s="158"/>
      <c r="E2379" s="152">
        <f t="shared" ref="E2379:R2379" si="211">IF(SUM(E2364:E2378),SUM(E2364:E2378),"-")</f>
        <v>58</v>
      </c>
      <c r="F2379" s="152">
        <f t="shared" si="211"/>
        <v>644</v>
      </c>
      <c r="G2379" s="152">
        <f t="shared" si="211"/>
        <v>644</v>
      </c>
      <c r="H2379" s="152" t="str">
        <f t="shared" si="211"/>
        <v>-</v>
      </c>
      <c r="I2379" s="152">
        <f t="shared" si="211"/>
        <v>40119</v>
      </c>
      <c r="J2379" s="152">
        <f t="shared" si="211"/>
        <v>39688</v>
      </c>
      <c r="K2379" s="152">
        <f t="shared" si="211"/>
        <v>431</v>
      </c>
      <c r="L2379" s="152">
        <f t="shared" si="211"/>
        <v>6</v>
      </c>
      <c r="M2379" s="152">
        <f t="shared" si="211"/>
        <v>6</v>
      </c>
      <c r="N2379" s="152">
        <f t="shared" si="211"/>
        <v>6514</v>
      </c>
      <c r="O2379" s="152">
        <f t="shared" si="211"/>
        <v>6514</v>
      </c>
      <c r="P2379" s="152">
        <f t="shared" si="211"/>
        <v>1133</v>
      </c>
      <c r="Q2379" s="152">
        <f t="shared" si="211"/>
        <v>968</v>
      </c>
      <c r="R2379" s="152">
        <f t="shared" si="211"/>
        <v>165</v>
      </c>
      <c r="S2379" s="153"/>
    </row>
    <row r="2380" spans="1:19" s="176" customFormat="1" ht="8.1" customHeight="1">
      <c r="A2380" s="130">
        <v>43</v>
      </c>
      <c r="B2380" s="130"/>
      <c r="C2380" s="131" t="s">
        <v>71</v>
      </c>
      <c r="D2380" s="132"/>
      <c r="E2380" s="134" t="s">
        <v>150</v>
      </c>
      <c r="F2380" s="115" t="s">
        <v>150</v>
      </c>
      <c r="G2380" s="134" t="s">
        <v>150</v>
      </c>
      <c r="H2380" s="134" t="s">
        <v>150</v>
      </c>
      <c r="I2380" s="115" t="s">
        <v>150</v>
      </c>
      <c r="J2380" s="134" t="s">
        <v>150</v>
      </c>
      <c r="K2380" s="134" t="s">
        <v>150</v>
      </c>
      <c r="L2380" s="115" t="s">
        <v>150</v>
      </c>
      <c r="M2380" s="134" t="s">
        <v>150</v>
      </c>
      <c r="N2380" s="115" t="s">
        <v>150</v>
      </c>
      <c r="O2380" s="134" t="s">
        <v>150</v>
      </c>
      <c r="P2380" s="115" t="s">
        <v>150</v>
      </c>
      <c r="Q2380" s="134" t="s">
        <v>150</v>
      </c>
      <c r="R2380" s="134" t="s">
        <v>150</v>
      </c>
      <c r="S2380" s="135">
        <v>43</v>
      </c>
    </row>
    <row r="2381" spans="1:19" s="177" customFormat="1" ht="8.1" customHeight="1">
      <c r="A2381" s="137">
        <v>44</v>
      </c>
      <c r="B2381" s="137"/>
      <c r="C2381" s="138" t="s">
        <v>72</v>
      </c>
      <c r="D2381" s="139"/>
      <c r="E2381" s="134" t="s">
        <v>150</v>
      </c>
      <c r="F2381" s="115" t="s">
        <v>150</v>
      </c>
      <c r="G2381" s="134" t="s">
        <v>150</v>
      </c>
      <c r="H2381" s="134" t="s">
        <v>150</v>
      </c>
      <c r="I2381" s="115" t="s">
        <v>150</v>
      </c>
      <c r="J2381" s="134" t="s">
        <v>150</v>
      </c>
      <c r="K2381" s="134" t="s">
        <v>150</v>
      </c>
      <c r="L2381" s="115" t="s">
        <v>150</v>
      </c>
      <c r="M2381" s="134" t="s">
        <v>150</v>
      </c>
      <c r="N2381" s="115" t="s">
        <v>150</v>
      </c>
      <c r="O2381" s="134" t="s">
        <v>150</v>
      </c>
      <c r="P2381" s="115" t="s">
        <v>150</v>
      </c>
      <c r="Q2381" s="134" t="s">
        <v>150</v>
      </c>
      <c r="R2381" s="134" t="s">
        <v>150</v>
      </c>
      <c r="S2381" s="140">
        <v>44</v>
      </c>
    </row>
    <row r="2382" spans="1:19" s="177" customFormat="1" ht="8.1" customHeight="1">
      <c r="A2382" s="137">
        <v>45</v>
      </c>
      <c r="B2382" s="137"/>
      <c r="C2382" s="138" t="s">
        <v>73</v>
      </c>
      <c r="D2382" s="139"/>
      <c r="E2382" s="134" t="s">
        <v>150</v>
      </c>
      <c r="F2382" s="115" t="s">
        <v>150</v>
      </c>
      <c r="G2382" s="134" t="s">
        <v>150</v>
      </c>
      <c r="H2382" s="134" t="s">
        <v>150</v>
      </c>
      <c r="I2382" s="115" t="s">
        <v>150</v>
      </c>
      <c r="J2382" s="134" t="s">
        <v>150</v>
      </c>
      <c r="K2382" s="134" t="s">
        <v>150</v>
      </c>
      <c r="L2382" s="115" t="s">
        <v>150</v>
      </c>
      <c r="M2382" s="134" t="s">
        <v>150</v>
      </c>
      <c r="N2382" s="115" t="s">
        <v>150</v>
      </c>
      <c r="O2382" s="134" t="s">
        <v>150</v>
      </c>
      <c r="P2382" s="115" t="s">
        <v>150</v>
      </c>
      <c r="Q2382" s="134" t="s">
        <v>150</v>
      </c>
      <c r="R2382" s="134" t="s">
        <v>150</v>
      </c>
      <c r="S2382" s="140">
        <v>45</v>
      </c>
    </row>
    <row r="2383" spans="1:19" s="177" customFormat="1" ht="8.1" customHeight="1">
      <c r="A2383" s="137">
        <v>46</v>
      </c>
      <c r="B2383" s="137"/>
      <c r="C2383" s="138" t="s">
        <v>74</v>
      </c>
      <c r="D2383" s="139"/>
      <c r="E2383" s="134" t="s">
        <v>150</v>
      </c>
      <c r="F2383" s="115" t="s">
        <v>150</v>
      </c>
      <c r="G2383" s="134" t="s">
        <v>150</v>
      </c>
      <c r="H2383" s="134" t="s">
        <v>150</v>
      </c>
      <c r="I2383" s="115" t="s">
        <v>150</v>
      </c>
      <c r="J2383" s="134" t="s">
        <v>150</v>
      </c>
      <c r="K2383" s="134" t="s">
        <v>150</v>
      </c>
      <c r="L2383" s="115" t="s">
        <v>150</v>
      </c>
      <c r="M2383" s="134" t="s">
        <v>150</v>
      </c>
      <c r="N2383" s="115" t="s">
        <v>150</v>
      </c>
      <c r="O2383" s="134" t="s">
        <v>150</v>
      </c>
      <c r="P2383" s="115" t="s">
        <v>150</v>
      </c>
      <c r="Q2383" s="134" t="s">
        <v>150</v>
      </c>
      <c r="R2383" s="134" t="s">
        <v>150</v>
      </c>
      <c r="S2383" s="140">
        <v>46</v>
      </c>
    </row>
    <row r="2384" spans="1:19" s="177" customFormat="1" ht="8.1" customHeight="1">
      <c r="A2384" s="137">
        <v>47</v>
      </c>
      <c r="B2384" s="137"/>
      <c r="C2384" s="138" t="s">
        <v>75</v>
      </c>
      <c r="D2384" s="139"/>
      <c r="E2384" s="134" t="s">
        <v>150</v>
      </c>
      <c r="F2384" s="115" t="s">
        <v>150</v>
      </c>
      <c r="G2384" s="134" t="s">
        <v>150</v>
      </c>
      <c r="H2384" s="134" t="s">
        <v>150</v>
      </c>
      <c r="I2384" s="115" t="s">
        <v>150</v>
      </c>
      <c r="J2384" s="134" t="s">
        <v>150</v>
      </c>
      <c r="K2384" s="134" t="s">
        <v>150</v>
      </c>
      <c r="L2384" s="115" t="s">
        <v>150</v>
      </c>
      <c r="M2384" s="134" t="s">
        <v>150</v>
      </c>
      <c r="N2384" s="115" t="s">
        <v>150</v>
      </c>
      <c r="O2384" s="134" t="s">
        <v>150</v>
      </c>
      <c r="P2384" s="115" t="s">
        <v>150</v>
      </c>
      <c r="Q2384" s="134" t="s">
        <v>150</v>
      </c>
      <c r="R2384" s="134" t="s">
        <v>150</v>
      </c>
      <c r="S2384" s="140">
        <v>47</v>
      </c>
    </row>
    <row r="2385" spans="1:19" s="177" customFormat="1" ht="8.1" customHeight="1">
      <c r="A2385" s="137">
        <v>48</v>
      </c>
      <c r="B2385" s="137"/>
      <c r="C2385" s="138" t="s">
        <v>76</v>
      </c>
      <c r="D2385" s="139"/>
      <c r="E2385" s="134" t="s">
        <v>155</v>
      </c>
      <c r="F2385" s="115" t="s">
        <v>150</v>
      </c>
      <c r="G2385" s="134" t="s">
        <v>150</v>
      </c>
      <c r="H2385" s="134" t="s">
        <v>155</v>
      </c>
      <c r="I2385" s="115" t="s">
        <v>150</v>
      </c>
      <c r="J2385" s="134" t="s">
        <v>155</v>
      </c>
      <c r="K2385" s="134" t="s">
        <v>155</v>
      </c>
      <c r="L2385" s="115" t="s">
        <v>150</v>
      </c>
      <c r="M2385" s="134" t="s">
        <v>150</v>
      </c>
      <c r="N2385" s="115" t="s">
        <v>150</v>
      </c>
      <c r="O2385" s="134" t="s">
        <v>150</v>
      </c>
      <c r="P2385" s="115" t="s">
        <v>150</v>
      </c>
      <c r="Q2385" s="134" t="s">
        <v>150</v>
      </c>
      <c r="R2385" s="134" t="s">
        <v>150</v>
      </c>
      <c r="S2385" s="140">
        <v>48</v>
      </c>
    </row>
    <row r="2386" spans="1:19" s="177" customFormat="1" ht="8.1" customHeight="1">
      <c r="A2386" s="137">
        <v>49</v>
      </c>
      <c r="B2386" s="137"/>
      <c r="C2386" s="138" t="s">
        <v>119</v>
      </c>
      <c r="D2386" s="139"/>
      <c r="E2386" s="134">
        <v>16</v>
      </c>
      <c r="F2386" s="115" t="s">
        <v>150</v>
      </c>
      <c r="G2386" s="134" t="s">
        <v>150</v>
      </c>
      <c r="H2386" s="134" t="s">
        <v>150</v>
      </c>
      <c r="I2386" s="115" t="s">
        <v>150</v>
      </c>
      <c r="J2386" s="134" t="s">
        <v>150</v>
      </c>
      <c r="K2386" s="134" t="s">
        <v>155</v>
      </c>
      <c r="L2386" s="115" t="s">
        <v>150</v>
      </c>
      <c r="M2386" s="134" t="s">
        <v>150</v>
      </c>
      <c r="N2386" s="115" t="s">
        <v>150</v>
      </c>
      <c r="O2386" s="134" t="s">
        <v>150</v>
      </c>
      <c r="P2386" s="115" t="s">
        <v>150</v>
      </c>
      <c r="Q2386" s="134" t="s">
        <v>150</v>
      </c>
      <c r="R2386" s="134" t="s">
        <v>150</v>
      </c>
      <c r="S2386" s="140">
        <v>49</v>
      </c>
    </row>
    <row r="2387" spans="1:19" s="177" customFormat="1" ht="8.1" customHeight="1">
      <c r="A2387" s="137">
        <v>50</v>
      </c>
      <c r="B2387" s="137"/>
      <c r="C2387" s="138" t="s">
        <v>120</v>
      </c>
      <c r="D2387" s="139"/>
      <c r="E2387" s="134" t="s">
        <v>150</v>
      </c>
      <c r="F2387" s="115" t="s">
        <v>150</v>
      </c>
      <c r="G2387" s="134" t="s">
        <v>150</v>
      </c>
      <c r="H2387" s="134" t="s">
        <v>150</v>
      </c>
      <c r="I2387" s="115" t="s">
        <v>150</v>
      </c>
      <c r="J2387" s="134" t="s">
        <v>150</v>
      </c>
      <c r="K2387" s="134" t="s">
        <v>150</v>
      </c>
      <c r="L2387" s="115" t="s">
        <v>150</v>
      </c>
      <c r="M2387" s="134" t="s">
        <v>150</v>
      </c>
      <c r="N2387" s="115" t="s">
        <v>150</v>
      </c>
      <c r="O2387" s="134" t="s">
        <v>150</v>
      </c>
      <c r="P2387" s="115" t="s">
        <v>150</v>
      </c>
      <c r="Q2387" s="134" t="s">
        <v>150</v>
      </c>
      <c r="R2387" s="134" t="s">
        <v>150</v>
      </c>
      <c r="S2387" s="140">
        <v>50</v>
      </c>
    </row>
    <row r="2388" spans="1:19" s="177" customFormat="1" ht="8.1" customHeight="1">
      <c r="A2388" s="137">
        <v>51</v>
      </c>
      <c r="B2388" s="137"/>
      <c r="C2388" s="138" t="s">
        <v>79</v>
      </c>
      <c r="D2388" s="139"/>
      <c r="E2388" s="134" t="s">
        <v>150</v>
      </c>
      <c r="F2388" s="115" t="s">
        <v>150</v>
      </c>
      <c r="G2388" s="134" t="s">
        <v>150</v>
      </c>
      <c r="H2388" s="134" t="s">
        <v>150</v>
      </c>
      <c r="I2388" s="115" t="s">
        <v>150</v>
      </c>
      <c r="J2388" s="134" t="s">
        <v>150</v>
      </c>
      <c r="K2388" s="134" t="s">
        <v>150</v>
      </c>
      <c r="L2388" s="115" t="s">
        <v>150</v>
      </c>
      <c r="M2388" s="134" t="s">
        <v>150</v>
      </c>
      <c r="N2388" s="115" t="s">
        <v>150</v>
      </c>
      <c r="O2388" s="134" t="s">
        <v>150</v>
      </c>
      <c r="P2388" s="115" t="s">
        <v>150</v>
      </c>
      <c r="Q2388" s="134" t="s">
        <v>150</v>
      </c>
      <c r="R2388" s="134" t="s">
        <v>150</v>
      </c>
      <c r="S2388" s="140">
        <v>51</v>
      </c>
    </row>
    <row r="2389" spans="1:19" s="177" customFormat="1" ht="8.1" customHeight="1">
      <c r="A2389" s="137">
        <v>52</v>
      </c>
      <c r="B2389" s="137"/>
      <c r="C2389" s="138" t="s">
        <v>80</v>
      </c>
      <c r="D2389" s="139"/>
      <c r="E2389" s="134" t="s">
        <v>150</v>
      </c>
      <c r="F2389" s="115" t="s">
        <v>150</v>
      </c>
      <c r="G2389" s="134" t="s">
        <v>150</v>
      </c>
      <c r="H2389" s="134" t="s">
        <v>150</v>
      </c>
      <c r="I2389" s="115" t="s">
        <v>150</v>
      </c>
      <c r="J2389" s="134" t="s">
        <v>150</v>
      </c>
      <c r="K2389" s="134" t="s">
        <v>150</v>
      </c>
      <c r="L2389" s="115" t="s">
        <v>150</v>
      </c>
      <c r="M2389" s="134" t="s">
        <v>150</v>
      </c>
      <c r="N2389" s="115" t="s">
        <v>150</v>
      </c>
      <c r="O2389" s="134" t="s">
        <v>150</v>
      </c>
      <c r="P2389" s="115" t="s">
        <v>150</v>
      </c>
      <c r="Q2389" s="134" t="s">
        <v>150</v>
      </c>
      <c r="R2389" s="134" t="s">
        <v>150</v>
      </c>
      <c r="S2389" s="140">
        <v>52</v>
      </c>
    </row>
    <row r="2390" spans="1:19" s="177" customFormat="1" ht="8.1" customHeight="1">
      <c r="A2390" s="137">
        <v>53</v>
      </c>
      <c r="B2390" s="137"/>
      <c r="C2390" s="138" t="s">
        <v>81</v>
      </c>
      <c r="D2390" s="139"/>
      <c r="E2390" s="134" t="s">
        <v>150</v>
      </c>
      <c r="F2390" s="115" t="s">
        <v>150</v>
      </c>
      <c r="G2390" s="134" t="s">
        <v>150</v>
      </c>
      <c r="H2390" s="134" t="s">
        <v>150</v>
      </c>
      <c r="I2390" s="115" t="s">
        <v>150</v>
      </c>
      <c r="J2390" s="134" t="s">
        <v>150</v>
      </c>
      <c r="K2390" s="134" t="s">
        <v>150</v>
      </c>
      <c r="L2390" s="115" t="s">
        <v>150</v>
      </c>
      <c r="M2390" s="134" t="s">
        <v>150</v>
      </c>
      <c r="N2390" s="115" t="s">
        <v>150</v>
      </c>
      <c r="O2390" s="134" t="s">
        <v>150</v>
      </c>
      <c r="P2390" s="115" t="s">
        <v>150</v>
      </c>
      <c r="Q2390" s="134" t="s">
        <v>150</v>
      </c>
      <c r="R2390" s="134" t="s">
        <v>150</v>
      </c>
      <c r="S2390" s="140">
        <v>53</v>
      </c>
    </row>
    <row r="2391" spans="1:19" s="177" customFormat="1" ht="8.1" customHeight="1">
      <c r="A2391" s="137">
        <v>54</v>
      </c>
      <c r="B2391" s="137"/>
      <c r="C2391" s="138" t="s">
        <v>82</v>
      </c>
      <c r="D2391" s="139"/>
      <c r="E2391" s="134" t="s">
        <v>150</v>
      </c>
      <c r="F2391" s="115" t="s">
        <v>150</v>
      </c>
      <c r="G2391" s="134" t="s">
        <v>150</v>
      </c>
      <c r="H2391" s="134" t="s">
        <v>150</v>
      </c>
      <c r="I2391" s="115" t="s">
        <v>150</v>
      </c>
      <c r="J2391" s="134" t="s">
        <v>150</v>
      </c>
      <c r="K2391" s="134" t="s">
        <v>150</v>
      </c>
      <c r="L2391" s="115" t="s">
        <v>150</v>
      </c>
      <c r="M2391" s="134" t="s">
        <v>150</v>
      </c>
      <c r="N2391" s="115" t="s">
        <v>150</v>
      </c>
      <c r="O2391" s="134" t="s">
        <v>150</v>
      </c>
      <c r="P2391" s="115" t="s">
        <v>150</v>
      </c>
      <c r="Q2391" s="134" t="s">
        <v>150</v>
      </c>
      <c r="R2391" s="134" t="s">
        <v>150</v>
      </c>
      <c r="S2391" s="140">
        <v>54</v>
      </c>
    </row>
    <row r="2392" spans="1:19" s="177" customFormat="1" ht="8.1" customHeight="1">
      <c r="A2392" s="137">
        <v>55</v>
      </c>
      <c r="B2392" s="137"/>
      <c r="C2392" s="138" t="s">
        <v>83</v>
      </c>
      <c r="D2392" s="139"/>
      <c r="E2392" s="134" t="s">
        <v>150</v>
      </c>
      <c r="F2392" s="115" t="s">
        <v>150</v>
      </c>
      <c r="G2392" s="134" t="s">
        <v>150</v>
      </c>
      <c r="H2392" s="134" t="s">
        <v>150</v>
      </c>
      <c r="I2392" s="115">
        <v>2</v>
      </c>
      <c r="J2392" s="134" t="s">
        <v>150</v>
      </c>
      <c r="K2392" s="134">
        <v>2</v>
      </c>
      <c r="L2392" s="115" t="s">
        <v>150</v>
      </c>
      <c r="M2392" s="134" t="s">
        <v>150</v>
      </c>
      <c r="N2392" s="115">
        <v>190</v>
      </c>
      <c r="O2392" s="134">
        <v>190</v>
      </c>
      <c r="P2392" s="115">
        <v>45</v>
      </c>
      <c r="Q2392" s="134" t="s">
        <v>150</v>
      </c>
      <c r="R2392" s="134">
        <v>45</v>
      </c>
      <c r="S2392" s="140">
        <v>55</v>
      </c>
    </row>
    <row r="2393" spans="1:19" s="177" customFormat="1" ht="8.1" customHeight="1">
      <c r="A2393" s="137">
        <v>56</v>
      </c>
      <c r="B2393" s="137"/>
      <c r="C2393" s="138" t="s">
        <v>84</v>
      </c>
      <c r="D2393" s="139"/>
      <c r="E2393" s="134" t="s">
        <v>150</v>
      </c>
      <c r="F2393" s="115" t="s">
        <v>150</v>
      </c>
      <c r="G2393" s="134" t="s">
        <v>150</v>
      </c>
      <c r="H2393" s="134" t="s">
        <v>150</v>
      </c>
      <c r="I2393" s="115" t="s">
        <v>150</v>
      </c>
      <c r="J2393" s="134" t="s">
        <v>150</v>
      </c>
      <c r="K2393" s="134" t="s">
        <v>150</v>
      </c>
      <c r="L2393" s="115" t="s">
        <v>150</v>
      </c>
      <c r="M2393" s="134" t="s">
        <v>150</v>
      </c>
      <c r="N2393" s="115" t="s">
        <v>150</v>
      </c>
      <c r="O2393" s="134" t="s">
        <v>150</v>
      </c>
      <c r="P2393" s="115" t="s">
        <v>150</v>
      </c>
      <c r="Q2393" s="134" t="s">
        <v>150</v>
      </c>
      <c r="R2393" s="134" t="s">
        <v>150</v>
      </c>
      <c r="S2393" s="140">
        <v>56</v>
      </c>
    </row>
    <row r="2394" spans="1:19" s="177" customFormat="1" ht="8.1" customHeight="1">
      <c r="A2394" s="137">
        <v>57</v>
      </c>
      <c r="B2394" s="137"/>
      <c r="C2394" s="159" t="s">
        <v>85</v>
      </c>
      <c r="D2394" s="139"/>
      <c r="E2394" s="134" t="s">
        <v>150</v>
      </c>
      <c r="F2394" s="115">
        <v>357</v>
      </c>
      <c r="G2394" s="134">
        <v>357</v>
      </c>
      <c r="H2394" s="134" t="s">
        <v>150</v>
      </c>
      <c r="I2394" s="115">
        <v>6</v>
      </c>
      <c r="J2394" s="134" t="s">
        <v>150</v>
      </c>
      <c r="K2394" s="134">
        <v>6</v>
      </c>
      <c r="L2394" s="115" t="s">
        <v>150</v>
      </c>
      <c r="M2394" s="134" t="s">
        <v>150</v>
      </c>
      <c r="N2394" s="115">
        <v>723</v>
      </c>
      <c r="O2394" s="134">
        <v>723</v>
      </c>
      <c r="P2394" s="115">
        <v>60</v>
      </c>
      <c r="Q2394" s="134" t="s">
        <v>150</v>
      </c>
      <c r="R2394" s="134">
        <v>60</v>
      </c>
      <c r="S2394" s="140">
        <v>57</v>
      </c>
    </row>
    <row r="2395" spans="1:19" s="179" customFormat="1" ht="8.1" customHeight="1">
      <c r="A2395" s="149"/>
      <c r="B2395" s="149"/>
      <c r="C2395" s="150" t="s">
        <v>86</v>
      </c>
      <c r="D2395" s="158"/>
      <c r="E2395" s="152">
        <f t="shared" ref="E2395:R2395" si="212">IF(SUM(E2380:E2394)&gt;0,SUM(E2380:E2394),"-")</f>
        <v>16</v>
      </c>
      <c r="F2395" s="152">
        <f t="shared" si="212"/>
        <v>357</v>
      </c>
      <c r="G2395" s="152">
        <f t="shared" si="212"/>
        <v>357</v>
      </c>
      <c r="H2395" s="152" t="str">
        <f t="shared" si="212"/>
        <v>-</v>
      </c>
      <c r="I2395" s="152">
        <f t="shared" si="212"/>
        <v>8</v>
      </c>
      <c r="J2395" s="152" t="str">
        <f t="shared" si="212"/>
        <v>-</v>
      </c>
      <c r="K2395" s="152">
        <f t="shared" si="212"/>
        <v>8</v>
      </c>
      <c r="L2395" s="152" t="str">
        <f t="shared" si="212"/>
        <v>-</v>
      </c>
      <c r="M2395" s="152" t="str">
        <f t="shared" si="212"/>
        <v>-</v>
      </c>
      <c r="N2395" s="152">
        <f t="shared" si="212"/>
        <v>913</v>
      </c>
      <c r="O2395" s="152">
        <f t="shared" si="212"/>
        <v>913</v>
      </c>
      <c r="P2395" s="152">
        <f t="shared" si="212"/>
        <v>105</v>
      </c>
      <c r="Q2395" s="152" t="str">
        <f t="shared" si="212"/>
        <v>-</v>
      </c>
      <c r="R2395" s="152">
        <f t="shared" si="212"/>
        <v>105</v>
      </c>
      <c r="S2395" s="153"/>
    </row>
    <row r="2396" spans="1:19" s="176" customFormat="1" ht="8.1" customHeight="1">
      <c r="A2396" s="130">
        <v>58</v>
      </c>
      <c r="B2396" s="130"/>
      <c r="C2396" s="131" t="s">
        <v>121</v>
      </c>
      <c r="D2396" s="132"/>
      <c r="E2396" s="134" t="s">
        <v>150</v>
      </c>
      <c r="F2396" s="115" t="s">
        <v>150</v>
      </c>
      <c r="G2396" s="134" t="s">
        <v>150</v>
      </c>
      <c r="H2396" s="134" t="s">
        <v>150</v>
      </c>
      <c r="I2396" s="115" t="s">
        <v>150</v>
      </c>
      <c r="J2396" s="134" t="s">
        <v>150</v>
      </c>
      <c r="K2396" s="134" t="s">
        <v>150</v>
      </c>
      <c r="L2396" s="115" t="s">
        <v>150</v>
      </c>
      <c r="M2396" s="134" t="s">
        <v>150</v>
      </c>
      <c r="N2396" s="115" t="s">
        <v>150</v>
      </c>
      <c r="O2396" s="134" t="s">
        <v>150</v>
      </c>
      <c r="P2396" s="115" t="s">
        <v>150</v>
      </c>
      <c r="Q2396" s="134" t="s">
        <v>150</v>
      </c>
      <c r="R2396" s="134" t="s">
        <v>150</v>
      </c>
      <c r="S2396" s="135">
        <v>58</v>
      </c>
    </row>
    <row r="2397" spans="1:19" s="177" customFormat="1" ht="8.1" customHeight="1">
      <c r="A2397" s="137">
        <v>59</v>
      </c>
      <c r="B2397" s="137"/>
      <c r="C2397" s="138" t="s">
        <v>88</v>
      </c>
      <c r="D2397" s="139"/>
      <c r="E2397" s="134" t="s">
        <v>150</v>
      </c>
      <c r="F2397" s="115" t="s">
        <v>150</v>
      </c>
      <c r="G2397" s="134" t="s">
        <v>150</v>
      </c>
      <c r="H2397" s="134" t="s">
        <v>150</v>
      </c>
      <c r="I2397" s="115" t="s">
        <v>150</v>
      </c>
      <c r="J2397" s="134" t="s">
        <v>150</v>
      </c>
      <c r="K2397" s="134" t="s">
        <v>150</v>
      </c>
      <c r="L2397" s="115" t="s">
        <v>150</v>
      </c>
      <c r="M2397" s="134" t="s">
        <v>150</v>
      </c>
      <c r="N2397" s="115" t="s">
        <v>150</v>
      </c>
      <c r="O2397" s="134" t="s">
        <v>150</v>
      </c>
      <c r="P2397" s="115" t="s">
        <v>150</v>
      </c>
      <c r="Q2397" s="134" t="s">
        <v>150</v>
      </c>
      <c r="R2397" s="134" t="s">
        <v>150</v>
      </c>
      <c r="S2397" s="140">
        <v>59</v>
      </c>
    </row>
    <row r="2398" spans="1:19" s="177" customFormat="1" ht="8.1" customHeight="1">
      <c r="A2398" s="137">
        <v>60</v>
      </c>
      <c r="B2398" s="137"/>
      <c r="C2398" s="138" t="s">
        <v>89</v>
      </c>
      <c r="D2398" s="139"/>
      <c r="E2398" s="134" t="s">
        <v>150</v>
      </c>
      <c r="F2398" s="115" t="s">
        <v>150</v>
      </c>
      <c r="G2398" s="134" t="s">
        <v>150</v>
      </c>
      <c r="H2398" s="134" t="s">
        <v>150</v>
      </c>
      <c r="I2398" s="115">
        <v>16</v>
      </c>
      <c r="J2398" s="134">
        <v>16</v>
      </c>
      <c r="K2398" s="134" t="s">
        <v>150</v>
      </c>
      <c r="L2398" s="115" t="s">
        <v>150</v>
      </c>
      <c r="M2398" s="134" t="s">
        <v>150</v>
      </c>
      <c r="N2398" s="115" t="s">
        <v>150</v>
      </c>
      <c r="O2398" s="134" t="s">
        <v>150</v>
      </c>
      <c r="P2398" s="115" t="s">
        <v>150</v>
      </c>
      <c r="Q2398" s="134" t="s">
        <v>150</v>
      </c>
      <c r="R2398" s="134" t="s">
        <v>150</v>
      </c>
      <c r="S2398" s="140">
        <v>60</v>
      </c>
    </row>
    <row r="2399" spans="1:19" s="177" customFormat="1" ht="8.1" customHeight="1">
      <c r="A2399" s="137">
        <v>61</v>
      </c>
      <c r="B2399" s="137"/>
      <c r="C2399" s="138" t="s">
        <v>90</v>
      </c>
      <c r="D2399" s="139"/>
      <c r="E2399" s="134" t="s">
        <v>150</v>
      </c>
      <c r="F2399" s="115" t="s">
        <v>150</v>
      </c>
      <c r="G2399" s="134" t="s">
        <v>150</v>
      </c>
      <c r="H2399" s="134" t="s">
        <v>150</v>
      </c>
      <c r="I2399" s="115" t="s">
        <v>150</v>
      </c>
      <c r="J2399" s="134" t="s">
        <v>150</v>
      </c>
      <c r="K2399" s="134" t="s">
        <v>150</v>
      </c>
      <c r="L2399" s="115" t="s">
        <v>150</v>
      </c>
      <c r="M2399" s="134" t="s">
        <v>150</v>
      </c>
      <c r="N2399" s="115" t="s">
        <v>150</v>
      </c>
      <c r="O2399" s="134" t="s">
        <v>150</v>
      </c>
      <c r="P2399" s="115" t="s">
        <v>150</v>
      </c>
      <c r="Q2399" s="134" t="s">
        <v>150</v>
      </c>
      <c r="R2399" s="134" t="s">
        <v>150</v>
      </c>
      <c r="S2399" s="140">
        <v>61</v>
      </c>
    </row>
    <row r="2400" spans="1:19" s="177" customFormat="1" ht="8.1" customHeight="1">
      <c r="A2400" s="137">
        <v>62</v>
      </c>
      <c r="B2400" s="137"/>
      <c r="C2400" s="138" t="s">
        <v>91</v>
      </c>
      <c r="D2400" s="139"/>
      <c r="E2400" s="134">
        <v>4</v>
      </c>
      <c r="F2400" s="115" t="s">
        <v>150</v>
      </c>
      <c r="G2400" s="134" t="s">
        <v>150</v>
      </c>
      <c r="H2400" s="134" t="s">
        <v>150</v>
      </c>
      <c r="I2400" s="115">
        <v>2</v>
      </c>
      <c r="J2400" s="134">
        <v>2</v>
      </c>
      <c r="K2400" s="134" t="s">
        <v>150</v>
      </c>
      <c r="L2400" s="115" t="s">
        <v>150</v>
      </c>
      <c r="M2400" s="134" t="s">
        <v>150</v>
      </c>
      <c r="N2400" s="115" t="s">
        <v>150</v>
      </c>
      <c r="O2400" s="134" t="s">
        <v>150</v>
      </c>
      <c r="P2400" s="115">
        <v>36</v>
      </c>
      <c r="Q2400" s="134">
        <v>31</v>
      </c>
      <c r="R2400" s="134">
        <v>5</v>
      </c>
      <c r="S2400" s="140">
        <v>62</v>
      </c>
    </row>
    <row r="2401" spans="1:19" s="177" customFormat="1" ht="8.1" customHeight="1">
      <c r="A2401" s="137">
        <v>63</v>
      </c>
      <c r="B2401" s="137"/>
      <c r="C2401" s="138" t="s">
        <v>92</v>
      </c>
      <c r="D2401" s="139"/>
      <c r="E2401" s="134" t="s">
        <v>150</v>
      </c>
      <c r="F2401" s="115" t="s">
        <v>150</v>
      </c>
      <c r="G2401" s="134" t="s">
        <v>150</v>
      </c>
      <c r="H2401" s="134" t="s">
        <v>150</v>
      </c>
      <c r="I2401" s="115">
        <v>1</v>
      </c>
      <c r="J2401" s="134">
        <v>1</v>
      </c>
      <c r="K2401" s="134" t="s">
        <v>150</v>
      </c>
      <c r="L2401" s="115" t="s">
        <v>150</v>
      </c>
      <c r="M2401" s="134" t="s">
        <v>150</v>
      </c>
      <c r="N2401" s="115" t="s">
        <v>150</v>
      </c>
      <c r="O2401" s="134" t="s">
        <v>150</v>
      </c>
      <c r="P2401" s="115">
        <v>11</v>
      </c>
      <c r="Q2401" s="134" t="s">
        <v>150</v>
      </c>
      <c r="R2401" s="134">
        <v>11</v>
      </c>
      <c r="S2401" s="140">
        <v>63</v>
      </c>
    </row>
    <row r="2402" spans="1:19" s="177" customFormat="1" ht="8.1" customHeight="1">
      <c r="A2402" s="137">
        <v>64</v>
      </c>
      <c r="B2402" s="137"/>
      <c r="C2402" s="138" t="s">
        <v>93</v>
      </c>
      <c r="D2402" s="139"/>
      <c r="E2402" s="134" t="s">
        <v>150</v>
      </c>
      <c r="F2402" s="115" t="s">
        <v>150</v>
      </c>
      <c r="G2402" s="134" t="s">
        <v>150</v>
      </c>
      <c r="H2402" s="134" t="s">
        <v>150</v>
      </c>
      <c r="I2402" s="115" t="s">
        <v>150</v>
      </c>
      <c r="J2402" s="134" t="s">
        <v>150</v>
      </c>
      <c r="K2402" s="134" t="s">
        <v>150</v>
      </c>
      <c r="L2402" s="115" t="s">
        <v>150</v>
      </c>
      <c r="M2402" s="134" t="s">
        <v>150</v>
      </c>
      <c r="N2402" s="115" t="s">
        <v>150</v>
      </c>
      <c r="O2402" s="134" t="s">
        <v>150</v>
      </c>
      <c r="P2402" s="115" t="s">
        <v>150</v>
      </c>
      <c r="Q2402" s="134" t="s">
        <v>150</v>
      </c>
      <c r="R2402" s="134" t="s">
        <v>150</v>
      </c>
      <c r="S2402" s="140">
        <v>64</v>
      </c>
    </row>
    <row r="2403" spans="1:19" s="177" customFormat="1" ht="8.1" customHeight="1">
      <c r="A2403" s="137">
        <v>65</v>
      </c>
      <c r="B2403" s="137"/>
      <c r="C2403" s="138" t="s">
        <v>94</v>
      </c>
      <c r="D2403" s="139"/>
      <c r="E2403" s="134" t="s">
        <v>150</v>
      </c>
      <c r="F2403" s="115" t="s">
        <v>150</v>
      </c>
      <c r="G2403" s="134" t="s">
        <v>150</v>
      </c>
      <c r="H2403" s="134" t="s">
        <v>150</v>
      </c>
      <c r="I2403" s="115" t="s">
        <v>150</v>
      </c>
      <c r="J2403" s="134" t="s">
        <v>150</v>
      </c>
      <c r="K2403" s="134" t="s">
        <v>150</v>
      </c>
      <c r="L2403" s="115" t="s">
        <v>150</v>
      </c>
      <c r="M2403" s="134" t="s">
        <v>150</v>
      </c>
      <c r="N2403" s="115" t="s">
        <v>150</v>
      </c>
      <c r="O2403" s="134" t="s">
        <v>150</v>
      </c>
      <c r="P2403" s="115" t="s">
        <v>150</v>
      </c>
      <c r="Q2403" s="134" t="s">
        <v>150</v>
      </c>
      <c r="R2403" s="134" t="s">
        <v>150</v>
      </c>
      <c r="S2403" s="140">
        <v>65</v>
      </c>
    </row>
    <row r="2404" spans="1:19" s="177" customFormat="1" ht="8.1" customHeight="1">
      <c r="A2404" s="137">
        <v>66</v>
      </c>
      <c r="B2404" s="137"/>
      <c r="C2404" s="138" t="s">
        <v>122</v>
      </c>
      <c r="D2404" s="139"/>
      <c r="E2404" s="134" t="s">
        <v>150</v>
      </c>
      <c r="F2404" s="115" t="s">
        <v>150</v>
      </c>
      <c r="G2404" s="134" t="s">
        <v>150</v>
      </c>
      <c r="H2404" s="134" t="s">
        <v>150</v>
      </c>
      <c r="I2404" s="115" t="s">
        <v>150</v>
      </c>
      <c r="J2404" s="134" t="s">
        <v>150</v>
      </c>
      <c r="K2404" s="134" t="s">
        <v>150</v>
      </c>
      <c r="L2404" s="115" t="s">
        <v>150</v>
      </c>
      <c r="M2404" s="134" t="s">
        <v>150</v>
      </c>
      <c r="N2404" s="115" t="s">
        <v>150</v>
      </c>
      <c r="O2404" s="134" t="s">
        <v>150</v>
      </c>
      <c r="P2404" s="115" t="s">
        <v>150</v>
      </c>
      <c r="Q2404" s="134" t="s">
        <v>150</v>
      </c>
      <c r="R2404" s="134" t="s">
        <v>150</v>
      </c>
      <c r="S2404" s="140">
        <v>66</v>
      </c>
    </row>
    <row r="2405" spans="1:19" s="179" customFormat="1" ht="8.1" customHeight="1">
      <c r="A2405" s="149"/>
      <c r="B2405" s="149"/>
      <c r="C2405" s="150" t="s">
        <v>96</v>
      </c>
      <c r="D2405" s="158"/>
      <c r="E2405" s="152">
        <f t="shared" ref="E2405:R2405" si="213">IF(SUM(E2396:E2404)&gt;0,SUM(E2396:E2404),"-")</f>
        <v>4</v>
      </c>
      <c r="F2405" s="152" t="str">
        <f t="shared" si="213"/>
        <v>-</v>
      </c>
      <c r="G2405" s="152" t="str">
        <f t="shared" si="213"/>
        <v>-</v>
      </c>
      <c r="H2405" s="152" t="str">
        <f t="shared" si="213"/>
        <v>-</v>
      </c>
      <c r="I2405" s="152">
        <f t="shared" si="213"/>
        <v>19</v>
      </c>
      <c r="J2405" s="152">
        <f t="shared" si="213"/>
        <v>19</v>
      </c>
      <c r="K2405" s="152" t="str">
        <f t="shared" si="213"/>
        <v>-</v>
      </c>
      <c r="L2405" s="152" t="str">
        <f t="shared" si="213"/>
        <v>-</v>
      </c>
      <c r="M2405" s="152" t="str">
        <f t="shared" si="213"/>
        <v>-</v>
      </c>
      <c r="N2405" s="152" t="str">
        <f t="shared" si="213"/>
        <v>-</v>
      </c>
      <c r="O2405" s="152" t="str">
        <f t="shared" si="213"/>
        <v>-</v>
      </c>
      <c r="P2405" s="152">
        <f t="shared" si="213"/>
        <v>47</v>
      </c>
      <c r="Q2405" s="152">
        <f t="shared" si="213"/>
        <v>31</v>
      </c>
      <c r="R2405" s="152">
        <f t="shared" si="213"/>
        <v>16</v>
      </c>
      <c r="S2405" s="153"/>
    </row>
    <row r="2406" spans="1:19" s="176" customFormat="1" ht="8.1" customHeight="1">
      <c r="A2406" s="130">
        <v>67</v>
      </c>
      <c r="B2406" s="130"/>
      <c r="C2406" s="131" t="s">
        <v>97</v>
      </c>
      <c r="D2406" s="132"/>
      <c r="E2406" s="134" t="s">
        <v>150</v>
      </c>
      <c r="F2406" s="115" t="s">
        <v>150</v>
      </c>
      <c r="G2406" s="134" t="s">
        <v>150</v>
      </c>
      <c r="H2406" s="134" t="s">
        <v>150</v>
      </c>
      <c r="I2406" s="115" t="s">
        <v>150</v>
      </c>
      <c r="J2406" s="134" t="s">
        <v>150</v>
      </c>
      <c r="K2406" s="134" t="s">
        <v>150</v>
      </c>
      <c r="L2406" s="115" t="s">
        <v>150</v>
      </c>
      <c r="M2406" s="134" t="s">
        <v>150</v>
      </c>
      <c r="N2406" s="115" t="s">
        <v>150</v>
      </c>
      <c r="O2406" s="134" t="s">
        <v>150</v>
      </c>
      <c r="P2406" s="115" t="s">
        <v>150</v>
      </c>
      <c r="Q2406" s="134" t="s">
        <v>150</v>
      </c>
      <c r="R2406" s="134" t="s">
        <v>150</v>
      </c>
      <c r="S2406" s="135">
        <v>67</v>
      </c>
    </row>
    <row r="2407" spans="1:19" s="177" customFormat="1" ht="8.1" customHeight="1">
      <c r="A2407" s="137">
        <v>68</v>
      </c>
      <c r="B2407" s="137"/>
      <c r="C2407" s="138" t="s">
        <v>98</v>
      </c>
      <c r="D2407" s="139"/>
      <c r="E2407" s="134" t="s">
        <v>150</v>
      </c>
      <c r="F2407" s="115" t="s">
        <v>150</v>
      </c>
      <c r="G2407" s="134" t="s">
        <v>150</v>
      </c>
      <c r="H2407" s="134" t="s">
        <v>150</v>
      </c>
      <c r="I2407" s="115">
        <v>43</v>
      </c>
      <c r="J2407" s="134">
        <v>35</v>
      </c>
      <c r="K2407" s="134">
        <v>8</v>
      </c>
      <c r="L2407" s="115" t="s">
        <v>150</v>
      </c>
      <c r="M2407" s="134" t="s">
        <v>150</v>
      </c>
      <c r="N2407" s="115" t="s">
        <v>150</v>
      </c>
      <c r="O2407" s="134" t="s">
        <v>150</v>
      </c>
      <c r="P2407" s="115" t="s">
        <v>150</v>
      </c>
      <c r="Q2407" s="134" t="s">
        <v>150</v>
      </c>
      <c r="R2407" s="134" t="s">
        <v>150</v>
      </c>
      <c r="S2407" s="140">
        <v>68</v>
      </c>
    </row>
    <row r="2408" spans="1:19" s="177" customFormat="1" ht="8.1" customHeight="1">
      <c r="A2408" s="137">
        <v>69</v>
      </c>
      <c r="B2408" s="137"/>
      <c r="C2408" s="138" t="s">
        <v>99</v>
      </c>
      <c r="D2408" s="139"/>
      <c r="E2408" s="134" t="s">
        <v>150</v>
      </c>
      <c r="F2408" s="115">
        <v>55</v>
      </c>
      <c r="G2408" s="134">
        <v>55</v>
      </c>
      <c r="H2408" s="134" t="s">
        <v>150</v>
      </c>
      <c r="I2408" s="115" t="s">
        <v>150</v>
      </c>
      <c r="J2408" s="134" t="s">
        <v>150</v>
      </c>
      <c r="K2408" s="134" t="s">
        <v>150</v>
      </c>
      <c r="L2408" s="115" t="s">
        <v>150</v>
      </c>
      <c r="M2408" s="134" t="s">
        <v>150</v>
      </c>
      <c r="N2408" s="115" t="s">
        <v>150</v>
      </c>
      <c r="O2408" s="134" t="s">
        <v>150</v>
      </c>
      <c r="P2408" s="115" t="s">
        <v>150</v>
      </c>
      <c r="Q2408" s="134" t="s">
        <v>150</v>
      </c>
      <c r="R2408" s="134" t="s">
        <v>150</v>
      </c>
      <c r="S2408" s="140">
        <v>69</v>
      </c>
    </row>
    <row r="2409" spans="1:19" s="177" customFormat="1" ht="8.1" customHeight="1">
      <c r="A2409" s="137">
        <v>70</v>
      </c>
      <c r="B2409" s="137"/>
      <c r="C2409" s="138" t="s">
        <v>100</v>
      </c>
      <c r="D2409" s="139"/>
      <c r="E2409" s="134">
        <v>2</v>
      </c>
      <c r="F2409" s="115">
        <v>47</v>
      </c>
      <c r="G2409" s="134">
        <v>47</v>
      </c>
      <c r="H2409" s="134" t="s">
        <v>150</v>
      </c>
      <c r="I2409" s="115">
        <v>33</v>
      </c>
      <c r="J2409" s="134">
        <v>5</v>
      </c>
      <c r="K2409" s="134">
        <v>28</v>
      </c>
      <c r="L2409" s="115" t="s">
        <v>150</v>
      </c>
      <c r="M2409" s="134" t="s">
        <v>150</v>
      </c>
      <c r="N2409" s="115">
        <v>14</v>
      </c>
      <c r="O2409" s="134">
        <v>14</v>
      </c>
      <c r="P2409" s="115">
        <v>3</v>
      </c>
      <c r="Q2409" s="134">
        <v>1</v>
      </c>
      <c r="R2409" s="134">
        <v>2</v>
      </c>
      <c r="S2409" s="140">
        <v>70</v>
      </c>
    </row>
    <row r="2410" spans="1:19" s="177" customFormat="1" ht="8.1" customHeight="1">
      <c r="A2410" s="137">
        <v>71</v>
      </c>
      <c r="B2410" s="137"/>
      <c r="C2410" s="138" t="s">
        <v>101</v>
      </c>
      <c r="D2410" s="139"/>
      <c r="E2410" s="134" t="s">
        <v>150</v>
      </c>
      <c r="F2410" s="115" t="s">
        <v>150</v>
      </c>
      <c r="G2410" s="134" t="s">
        <v>150</v>
      </c>
      <c r="H2410" s="134" t="s">
        <v>150</v>
      </c>
      <c r="I2410" s="115" t="s">
        <v>150</v>
      </c>
      <c r="J2410" s="134" t="s">
        <v>150</v>
      </c>
      <c r="K2410" s="134" t="s">
        <v>150</v>
      </c>
      <c r="L2410" s="115" t="s">
        <v>150</v>
      </c>
      <c r="M2410" s="134" t="s">
        <v>150</v>
      </c>
      <c r="N2410" s="115" t="s">
        <v>150</v>
      </c>
      <c r="O2410" s="134" t="s">
        <v>150</v>
      </c>
      <c r="P2410" s="115" t="s">
        <v>150</v>
      </c>
      <c r="Q2410" s="134" t="s">
        <v>150</v>
      </c>
      <c r="R2410" s="134" t="s">
        <v>150</v>
      </c>
      <c r="S2410" s="140">
        <v>71</v>
      </c>
    </row>
    <row r="2411" spans="1:19" s="177" customFormat="1" ht="8.1" customHeight="1">
      <c r="A2411" s="137">
        <v>72</v>
      </c>
      <c r="B2411" s="137"/>
      <c r="C2411" s="138" t="s">
        <v>102</v>
      </c>
      <c r="D2411" s="139"/>
      <c r="E2411" s="134">
        <v>236</v>
      </c>
      <c r="F2411" s="115">
        <v>804</v>
      </c>
      <c r="G2411" s="134">
        <v>804</v>
      </c>
      <c r="H2411" s="134" t="s">
        <v>150</v>
      </c>
      <c r="I2411" s="115">
        <v>509</v>
      </c>
      <c r="J2411" s="134">
        <v>400</v>
      </c>
      <c r="K2411" s="134">
        <v>109</v>
      </c>
      <c r="L2411" s="115" t="s">
        <v>150</v>
      </c>
      <c r="M2411" s="134" t="s">
        <v>150</v>
      </c>
      <c r="N2411" s="115">
        <v>130</v>
      </c>
      <c r="O2411" s="134">
        <v>130</v>
      </c>
      <c r="P2411" s="115">
        <v>424</v>
      </c>
      <c r="Q2411" s="134">
        <v>424</v>
      </c>
      <c r="R2411" s="134" t="s">
        <v>150</v>
      </c>
      <c r="S2411" s="140">
        <v>72</v>
      </c>
    </row>
    <row r="2412" spans="1:19" s="177" customFormat="1" ht="8.1" customHeight="1">
      <c r="A2412" s="137">
        <v>73</v>
      </c>
      <c r="B2412" s="137"/>
      <c r="C2412" s="138" t="s">
        <v>103</v>
      </c>
      <c r="D2412" s="139"/>
      <c r="E2412" s="134" t="s">
        <v>150</v>
      </c>
      <c r="F2412" s="115" t="s">
        <v>150</v>
      </c>
      <c r="G2412" s="134" t="s">
        <v>150</v>
      </c>
      <c r="H2412" s="134" t="s">
        <v>150</v>
      </c>
      <c r="I2412" s="115" t="s">
        <v>150</v>
      </c>
      <c r="J2412" s="134" t="s">
        <v>150</v>
      </c>
      <c r="K2412" s="134" t="s">
        <v>150</v>
      </c>
      <c r="L2412" s="115" t="s">
        <v>150</v>
      </c>
      <c r="M2412" s="134" t="s">
        <v>150</v>
      </c>
      <c r="N2412" s="115" t="s">
        <v>150</v>
      </c>
      <c r="O2412" s="134" t="s">
        <v>150</v>
      </c>
      <c r="P2412" s="115" t="s">
        <v>150</v>
      </c>
      <c r="Q2412" s="134" t="s">
        <v>150</v>
      </c>
      <c r="R2412" s="134" t="s">
        <v>150</v>
      </c>
      <c r="S2412" s="140">
        <v>73</v>
      </c>
    </row>
    <row r="2413" spans="1:19" s="177" customFormat="1" ht="8.1" customHeight="1">
      <c r="A2413" s="137">
        <v>74</v>
      </c>
      <c r="B2413" s="137"/>
      <c r="C2413" s="138" t="s">
        <v>104</v>
      </c>
      <c r="D2413" s="139"/>
      <c r="E2413" s="134" t="s">
        <v>150</v>
      </c>
      <c r="F2413" s="115" t="s">
        <v>150</v>
      </c>
      <c r="G2413" s="134" t="s">
        <v>150</v>
      </c>
      <c r="H2413" s="134" t="s">
        <v>150</v>
      </c>
      <c r="I2413" s="115">
        <v>77</v>
      </c>
      <c r="J2413" s="134">
        <v>77</v>
      </c>
      <c r="K2413" s="134" t="s">
        <v>150</v>
      </c>
      <c r="L2413" s="115" t="s">
        <v>150</v>
      </c>
      <c r="M2413" s="134" t="s">
        <v>150</v>
      </c>
      <c r="N2413" s="115">
        <v>362</v>
      </c>
      <c r="O2413" s="134">
        <v>362</v>
      </c>
      <c r="P2413" s="115" t="s">
        <v>150</v>
      </c>
      <c r="Q2413" s="134" t="s">
        <v>150</v>
      </c>
      <c r="R2413" s="134" t="s">
        <v>150</v>
      </c>
      <c r="S2413" s="140">
        <v>74</v>
      </c>
    </row>
    <row r="2414" spans="1:19" s="179" customFormat="1" ht="8.1" customHeight="1">
      <c r="A2414" s="149"/>
      <c r="B2414" s="149"/>
      <c r="C2414" s="150" t="s">
        <v>105</v>
      </c>
      <c r="D2414" s="158"/>
      <c r="E2414" s="152">
        <f t="shared" ref="E2414:R2414" si="214">IF(SUM(E2406:E2413)&gt;0,SUM(E2406:E2413),"-")</f>
        <v>238</v>
      </c>
      <c r="F2414" s="152">
        <f t="shared" si="214"/>
        <v>906</v>
      </c>
      <c r="G2414" s="152">
        <f t="shared" si="214"/>
        <v>906</v>
      </c>
      <c r="H2414" s="152" t="str">
        <f t="shared" si="214"/>
        <v>-</v>
      </c>
      <c r="I2414" s="152">
        <f t="shared" si="214"/>
        <v>662</v>
      </c>
      <c r="J2414" s="152">
        <f t="shared" si="214"/>
        <v>517</v>
      </c>
      <c r="K2414" s="152">
        <f t="shared" si="214"/>
        <v>145</v>
      </c>
      <c r="L2414" s="152" t="str">
        <f t="shared" si="214"/>
        <v>-</v>
      </c>
      <c r="M2414" s="152" t="str">
        <f t="shared" si="214"/>
        <v>-</v>
      </c>
      <c r="N2414" s="152">
        <f t="shared" si="214"/>
        <v>506</v>
      </c>
      <c r="O2414" s="152">
        <f t="shared" si="214"/>
        <v>506</v>
      </c>
      <c r="P2414" s="152">
        <f t="shared" si="214"/>
        <v>427</v>
      </c>
      <c r="Q2414" s="152">
        <f t="shared" si="214"/>
        <v>425</v>
      </c>
      <c r="R2414" s="152">
        <f t="shared" si="214"/>
        <v>2</v>
      </c>
      <c r="S2414" s="153"/>
    </row>
    <row r="2415" spans="1:19" s="176" customFormat="1" ht="8.1" customHeight="1">
      <c r="A2415" s="130">
        <v>75</v>
      </c>
      <c r="B2415" s="130"/>
      <c r="C2415" s="131" t="s">
        <v>123</v>
      </c>
      <c r="D2415" s="132"/>
      <c r="E2415" s="134" t="s">
        <v>150</v>
      </c>
      <c r="F2415" s="115" t="s">
        <v>150</v>
      </c>
      <c r="G2415" s="134" t="s">
        <v>150</v>
      </c>
      <c r="H2415" s="134" t="s">
        <v>150</v>
      </c>
      <c r="I2415" s="115">
        <v>106</v>
      </c>
      <c r="J2415" s="134">
        <v>106</v>
      </c>
      <c r="K2415" s="134" t="s">
        <v>150</v>
      </c>
      <c r="L2415" s="115" t="s">
        <v>150</v>
      </c>
      <c r="M2415" s="134" t="s">
        <v>150</v>
      </c>
      <c r="N2415" s="115" t="s">
        <v>150</v>
      </c>
      <c r="O2415" s="134" t="s">
        <v>150</v>
      </c>
      <c r="P2415" s="115" t="s">
        <v>150</v>
      </c>
      <c r="Q2415" s="134" t="s">
        <v>150</v>
      </c>
      <c r="R2415" s="134" t="s">
        <v>150</v>
      </c>
      <c r="S2415" s="135">
        <v>75</v>
      </c>
    </row>
    <row r="2416" spans="1:19" s="177" customFormat="1" ht="8.1" customHeight="1">
      <c r="A2416" s="137">
        <v>76</v>
      </c>
      <c r="B2416" s="137"/>
      <c r="C2416" s="138" t="s">
        <v>107</v>
      </c>
      <c r="D2416" s="139"/>
      <c r="E2416" s="134" t="s">
        <v>150</v>
      </c>
      <c r="F2416" s="115" t="s">
        <v>150</v>
      </c>
      <c r="G2416" s="134" t="s">
        <v>150</v>
      </c>
      <c r="H2416" s="134" t="s">
        <v>150</v>
      </c>
      <c r="I2416" s="115" t="s">
        <v>150</v>
      </c>
      <c r="J2416" s="134" t="s">
        <v>150</v>
      </c>
      <c r="K2416" s="134" t="s">
        <v>150</v>
      </c>
      <c r="L2416" s="115" t="s">
        <v>150</v>
      </c>
      <c r="M2416" s="134" t="s">
        <v>150</v>
      </c>
      <c r="N2416" s="115">
        <v>5131</v>
      </c>
      <c r="O2416" s="134">
        <v>5131</v>
      </c>
      <c r="P2416" s="115" t="s">
        <v>150</v>
      </c>
      <c r="Q2416" s="134" t="s">
        <v>150</v>
      </c>
      <c r="R2416" s="134" t="s">
        <v>150</v>
      </c>
      <c r="S2416" s="140">
        <v>76</v>
      </c>
    </row>
    <row r="2417" spans="1:55" s="177" customFormat="1" ht="8.1" customHeight="1">
      <c r="A2417" s="137">
        <v>77</v>
      </c>
      <c r="B2417" s="137"/>
      <c r="C2417" s="138" t="s">
        <v>108</v>
      </c>
      <c r="D2417" s="139"/>
      <c r="E2417" s="134" t="s">
        <v>150</v>
      </c>
      <c r="F2417" s="115" t="s">
        <v>150</v>
      </c>
      <c r="G2417" s="134" t="s">
        <v>150</v>
      </c>
      <c r="H2417" s="134" t="s">
        <v>150</v>
      </c>
      <c r="I2417" s="115" t="s">
        <v>150</v>
      </c>
      <c r="J2417" s="134" t="s">
        <v>150</v>
      </c>
      <c r="K2417" s="134" t="s">
        <v>150</v>
      </c>
      <c r="L2417" s="115" t="s">
        <v>150</v>
      </c>
      <c r="M2417" s="134" t="s">
        <v>150</v>
      </c>
      <c r="N2417" s="115" t="s">
        <v>150</v>
      </c>
      <c r="O2417" s="134" t="s">
        <v>150</v>
      </c>
      <c r="P2417" s="115" t="s">
        <v>150</v>
      </c>
      <c r="Q2417" s="134" t="s">
        <v>150</v>
      </c>
      <c r="R2417" s="134" t="s">
        <v>150</v>
      </c>
      <c r="S2417" s="140">
        <v>77</v>
      </c>
    </row>
    <row r="2418" spans="1:55" s="177" customFormat="1" ht="8.1" customHeight="1">
      <c r="A2418" s="137">
        <v>78</v>
      </c>
      <c r="B2418" s="137"/>
      <c r="C2418" s="138" t="s">
        <v>109</v>
      </c>
      <c r="D2418" s="139"/>
      <c r="E2418" s="134" t="s">
        <v>150</v>
      </c>
      <c r="F2418" s="115" t="s">
        <v>150</v>
      </c>
      <c r="G2418" s="134" t="s">
        <v>150</v>
      </c>
      <c r="H2418" s="134" t="s">
        <v>150</v>
      </c>
      <c r="I2418" s="115" t="s">
        <v>150</v>
      </c>
      <c r="J2418" s="134" t="s">
        <v>150</v>
      </c>
      <c r="K2418" s="134" t="s">
        <v>150</v>
      </c>
      <c r="L2418" s="115" t="s">
        <v>150</v>
      </c>
      <c r="M2418" s="134" t="s">
        <v>150</v>
      </c>
      <c r="N2418" s="115" t="s">
        <v>150</v>
      </c>
      <c r="O2418" s="134" t="s">
        <v>150</v>
      </c>
      <c r="P2418" s="115" t="s">
        <v>150</v>
      </c>
      <c r="Q2418" s="134" t="s">
        <v>150</v>
      </c>
      <c r="R2418" s="134" t="s">
        <v>150</v>
      </c>
      <c r="S2418" s="140">
        <v>78</v>
      </c>
    </row>
    <row r="2419" spans="1:55" s="177" customFormat="1" ht="8.1" customHeight="1">
      <c r="A2419" s="137">
        <v>79</v>
      </c>
      <c r="B2419" s="137"/>
      <c r="C2419" s="138" t="s">
        <v>110</v>
      </c>
      <c r="D2419" s="139"/>
      <c r="E2419" s="134" t="s">
        <v>150</v>
      </c>
      <c r="F2419" s="115" t="s">
        <v>150</v>
      </c>
      <c r="G2419" s="134" t="s">
        <v>150</v>
      </c>
      <c r="H2419" s="134" t="s">
        <v>150</v>
      </c>
      <c r="I2419" s="115" t="s">
        <v>150</v>
      </c>
      <c r="J2419" s="134" t="s">
        <v>150</v>
      </c>
      <c r="K2419" s="134" t="s">
        <v>150</v>
      </c>
      <c r="L2419" s="115" t="s">
        <v>150</v>
      </c>
      <c r="M2419" s="134" t="s">
        <v>150</v>
      </c>
      <c r="N2419" s="115" t="s">
        <v>150</v>
      </c>
      <c r="O2419" s="134" t="s">
        <v>150</v>
      </c>
      <c r="P2419" s="115" t="s">
        <v>150</v>
      </c>
      <c r="Q2419" s="134" t="s">
        <v>150</v>
      </c>
      <c r="R2419" s="134" t="s">
        <v>150</v>
      </c>
      <c r="S2419" s="140">
        <v>79</v>
      </c>
    </row>
    <row r="2420" spans="1:55" s="177" customFormat="1" ht="8.1" customHeight="1">
      <c r="A2420" s="137">
        <v>80</v>
      </c>
      <c r="B2420" s="137"/>
      <c r="C2420" s="138" t="s">
        <v>156</v>
      </c>
      <c r="D2420" s="139"/>
      <c r="E2420" s="134" t="s">
        <v>150</v>
      </c>
      <c r="F2420" s="115" t="s">
        <v>150</v>
      </c>
      <c r="G2420" s="134" t="s">
        <v>150</v>
      </c>
      <c r="H2420" s="134" t="s">
        <v>150</v>
      </c>
      <c r="I2420" s="115">
        <v>9</v>
      </c>
      <c r="J2420" s="134" t="s">
        <v>150</v>
      </c>
      <c r="K2420" s="134">
        <v>9</v>
      </c>
      <c r="L2420" s="115" t="s">
        <v>150</v>
      </c>
      <c r="M2420" s="134" t="s">
        <v>150</v>
      </c>
      <c r="N2420" s="115">
        <v>113</v>
      </c>
      <c r="O2420" s="134">
        <v>113</v>
      </c>
      <c r="P2420" s="115" t="s">
        <v>150</v>
      </c>
      <c r="Q2420" s="134" t="s">
        <v>150</v>
      </c>
      <c r="R2420" s="134" t="s">
        <v>150</v>
      </c>
      <c r="S2420" s="140">
        <v>80</v>
      </c>
    </row>
    <row r="2421" spans="1:55" s="177" customFormat="1" ht="8.1" customHeight="1">
      <c r="A2421" s="137">
        <v>81</v>
      </c>
      <c r="B2421" s="137"/>
      <c r="C2421" s="138" t="s">
        <v>157</v>
      </c>
      <c r="D2421" s="139"/>
      <c r="E2421" s="134" t="s">
        <v>150</v>
      </c>
      <c r="F2421" s="115">
        <v>40</v>
      </c>
      <c r="G2421" s="134">
        <v>16</v>
      </c>
      <c r="H2421" s="134">
        <v>24</v>
      </c>
      <c r="I2421" s="115" t="s">
        <v>150</v>
      </c>
      <c r="J2421" s="134" t="s">
        <v>150</v>
      </c>
      <c r="K2421" s="134" t="s">
        <v>150</v>
      </c>
      <c r="L2421" s="115">
        <v>19</v>
      </c>
      <c r="M2421" s="134">
        <v>19</v>
      </c>
      <c r="N2421" s="115">
        <v>61</v>
      </c>
      <c r="O2421" s="134">
        <v>61</v>
      </c>
      <c r="P2421" s="115" t="s">
        <v>150</v>
      </c>
      <c r="Q2421" s="134" t="s">
        <v>150</v>
      </c>
      <c r="R2421" s="134" t="s">
        <v>150</v>
      </c>
      <c r="S2421" s="140">
        <v>81</v>
      </c>
    </row>
    <row r="2422" spans="1:55" s="179" customFormat="1" ht="8.1" customHeight="1">
      <c r="A2422" s="149"/>
      <c r="B2422" s="149"/>
      <c r="C2422" s="150" t="s">
        <v>113</v>
      </c>
      <c r="D2422" s="158"/>
      <c r="E2422" s="152" t="str">
        <f t="shared" ref="E2422:R2422" si="215">IF(SUM(E2415:E2421)&gt;0,SUM(E2415:E2421),"-")</f>
        <v>-</v>
      </c>
      <c r="F2422" s="152">
        <f t="shared" si="215"/>
        <v>40</v>
      </c>
      <c r="G2422" s="152">
        <f t="shared" si="215"/>
        <v>16</v>
      </c>
      <c r="H2422" s="152">
        <f t="shared" si="215"/>
        <v>24</v>
      </c>
      <c r="I2422" s="152">
        <f t="shared" si="215"/>
        <v>115</v>
      </c>
      <c r="J2422" s="152">
        <f t="shared" si="215"/>
        <v>106</v>
      </c>
      <c r="K2422" s="152">
        <f t="shared" si="215"/>
        <v>9</v>
      </c>
      <c r="L2422" s="152">
        <f t="shared" si="215"/>
        <v>19</v>
      </c>
      <c r="M2422" s="152">
        <f t="shared" si="215"/>
        <v>19</v>
      </c>
      <c r="N2422" s="152">
        <f t="shared" si="215"/>
        <v>5305</v>
      </c>
      <c r="O2422" s="152">
        <f t="shared" si="215"/>
        <v>5305</v>
      </c>
      <c r="P2422" s="152" t="str">
        <f t="shared" si="215"/>
        <v>-</v>
      </c>
      <c r="Q2422" s="152" t="str">
        <f t="shared" si="215"/>
        <v>-</v>
      </c>
      <c r="R2422" s="152" t="str">
        <f t="shared" si="215"/>
        <v>-</v>
      </c>
      <c r="S2422" s="153"/>
    </row>
    <row r="2423" spans="1:55" s="193" customFormat="1" ht="8.1" customHeight="1">
      <c r="A2423" s="137">
        <v>82</v>
      </c>
      <c r="B2423" s="137"/>
      <c r="C2423" s="138" t="s">
        <v>114</v>
      </c>
      <c r="D2423" s="160"/>
      <c r="E2423" s="163" t="s">
        <v>150</v>
      </c>
      <c r="F2423" s="162" t="s">
        <v>150</v>
      </c>
      <c r="G2423" s="163" t="s">
        <v>150</v>
      </c>
      <c r="H2423" s="163" t="s">
        <v>150</v>
      </c>
      <c r="I2423" s="162" t="s">
        <v>150</v>
      </c>
      <c r="J2423" s="163" t="s">
        <v>150</v>
      </c>
      <c r="K2423" s="163" t="s">
        <v>150</v>
      </c>
      <c r="L2423" s="162" t="s">
        <v>150</v>
      </c>
      <c r="M2423" s="163" t="s">
        <v>150</v>
      </c>
      <c r="N2423" s="162" t="s">
        <v>150</v>
      </c>
      <c r="O2423" s="163" t="s">
        <v>150</v>
      </c>
      <c r="P2423" s="162" t="s">
        <v>150</v>
      </c>
      <c r="Q2423" s="163" t="s">
        <v>150</v>
      </c>
      <c r="R2423" s="163" t="s">
        <v>150</v>
      </c>
      <c r="S2423" s="140">
        <v>82</v>
      </c>
    </row>
    <row r="2424" spans="1:55" s="193" customFormat="1" ht="3" customHeight="1" thickBot="1">
      <c r="A2424" s="165"/>
      <c r="B2424" s="165"/>
      <c r="C2424" s="166"/>
      <c r="D2424" s="167"/>
      <c r="E2424" s="169"/>
      <c r="F2424" s="165"/>
      <c r="G2424" s="169"/>
      <c r="H2424" s="169"/>
      <c r="I2424" s="165"/>
      <c r="J2424" s="169"/>
      <c r="K2424" s="169"/>
      <c r="L2424" s="165"/>
      <c r="M2424" s="169"/>
      <c r="N2424" s="165"/>
      <c r="O2424" s="169"/>
      <c r="P2424" s="165"/>
      <c r="Q2424" s="169"/>
      <c r="R2424" s="169"/>
      <c r="S2424" s="168"/>
    </row>
    <row r="2425" spans="1:55" s="83" customFormat="1" ht="27" customHeight="1">
      <c r="A2425" s="73"/>
      <c r="B2425" s="74"/>
      <c r="C2425" s="1024" t="s">
        <v>126</v>
      </c>
      <c r="D2425" s="75"/>
      <c r="E2425" s="76"/>
      <c r="F2425" s="77"/>
      <c r="G2425" s="77"/>
      <c r="H2425" s="77"/>
      <c r="I2425" s="77"/>
      <c r="J2425" s="78" t="s">
        <v>127</v>
      </c>
      <c r="K2425" s="79" t="str">
        <f>"国・港別取扱量（"&amp;ROUNDDOWN(ROW(A2425)/100,0)+1&amp;"）"</f>
        <v>国・港別取扱量（25）</v>
      </c>
      <c r="L2425" s="77"/>
      <c r="M2425" s="76"/>
      <c r="N2425" s="76"/>
      <c r="O2425" s="76"/>
      <c r="P2425" s="80"/>
      <c r="Q2425" s="81"/>
      <c r="R2425" s="1026" t="s">
        <v>3</v>
      </c>
      <c r="S2425" s="82"/>
      <c r="U2425" s="84"/>
      <c r="V2425" s="85"/>
    </row>
    <row r="2426" spans="1:55" s="83" customFormat="1" ht="8.1" customHeight="1" thickBot="1">
      <c r="A2426" s="86"/>
      <c r="B2426" s="86"/>
      <c r="C2426" s="1025"/>
      <c r="D2426" s="87"/>
      <c r="E2426" s="87"/>
      <c r="F2426" s="87"/>
      <c r="G2426" s="87"/>
      <c r="H2426" s="87"/>
      <c r="I2426" s="87"/>
      <c r="J2426" s="87"/>
      <c r="K2426" s="87"/>
      <c r="L2426" s="87"/>
      <c r="M2426" s="87"/>
      <c r="N2426" s="87"/>
      <c r="O2426" s="87"/>
      <c r="P2426" s="88"/>
      <c r="Q2426" s="87"/>
      <c r="R2426" s="1027"/>
      <c r="S2426" s="88"/>
      <c r="U2426" s="89"/>
    </row>
    <row r="2427" spans="1:55" s="95" customFormat="1" ht="12.95" customHeight="1">
      <c r="A2427" s="90"/>
      <c r="B2427" s="90"/>
      <c r="C2427" s="90"/>
      <c r="D2427" s="91" t="s">
        <v>128</v>
      </c>
      <c r="E2427" s="216" t="s">
        <v>441</v>
      </c>
      <c r="F2427" s="171" t="s">
        <v>441</v>
      </c>
      <c r="G2427" s="216" t="s">
        <v>442</v>
      </c>
      <c r="H2427" s="171" t="s">
        <v>442</v>
      </c>
      <c r="I2427" s="93" t="s">
        <v>443</v>
      </c>
      <c r="J2427" s="218" t="s">
        <v>443</v>
      </c>
      <c r="K2427" s="216" t="s">
        <v>444</v>
      </c>
      <c r="L2427" s="1028" t="s">
        <v>444</v>
      </c>
      <c r="M2427" s="1029"/>
      <c r="N2427" s="216" t="s">
        <v>445</v>
      </c>
      <c r="O2427" s="1028" t="s">
        <v>445</v>
      </c>
      <c r="P2427" s="1029"/>
      <c r="Q2427" s="93" t="s">
        <v>446</v>
      </c>
      <c r="R2427" s="221" t="s">
        <v>446</v>
      </c>
      <c r="S2427" s="94"/>
    </row>
    <row r="2428" spans="1:55" s="95" customFormat="1" ht="19.5" customHeight="1">
      <c r="A2428" s="96" t="s">
        <v>132</v>
      </c>
      <c r="B2428" s="96"/>
      <c r="C2428" s="97"/>
      <c r="D2428" s="98"/>
      <c r="E2428" s="100" t="s">
        <v>133</v>
      </c>
      <c r="F2428" s="213" t="s">
        <v>447</v>
      </c>
      <c r="G2428" s="100" t="s">
        <v>133</v>
      </c>
      <c r="H2428" s="213" t="s">
        <v>448</v>
      </c>
      <c r="I2428" s="100" t="s">
        <v>133</v>
      </c>
      <c r="J2428" s="214" t="s">
        <v>449</v>
      </c>
      <c r="K2428" s="100" t="s">
        <v>133</v>
      </c>
      <c r="L2428" s="213" t="s">
        <v>450</v>
      </c>
      <c r="M2428" s="213" t="s">
        <v>451</v>
      </c>
      <c r="N2428" s="100" t="s">
        <v>133</v>
      </c>
      <c r="O2428" s="213" t="s">
        <v>452</v>
      </c>
      <c r="P2428" s="213" t="s">
        <v>453</v>
      </c>
      <c r="Q2428" s="100" t="s">
        <v>133</v>
      </c>
      <c r="R2428" s="212" t="s">
        <v>454</v>
      </c>
      <c r="S2428" s="103"/>
      <c r="AP2428" s="104"/>
      <c r="AQ2428" s="104"/>
      <c r="AR2428" s="104"/>
      <c r="AS2428" s="104"/>
      <c r="AT2428" s="104"/>
      <c r="AU2428" s="104"/>
      <c r="AV2428" s="104"/>
      <c r="AW2428" s="104"/>
      <c r="AX2428" s="104"/>
      <c r="AY2428" s="104"/>
      <c r="AZ2428" s="104"/>
      <c r="BA2428" s="104"/>
      <c r="BB2428" s="104"/>
      <c r="BC2428" s="104"/>
    </row>
    <row r="2429" spans="1:55" s="95" customFormat="1" ht="3" customHeight="1">
      <c r="A2429" s="105"/>
      <c r="B2429" s="105"/>
      <c r="C2429" s="106"/>
      <c r="D2429" s="107"/>
      <c r="E2429" s="109"/>
      <c r="F2429" s="109"/>
      <c r="G2429" s="109"/>
      <c r="H2429" s="109"/>
      <c r="I2429" s="109"/>
      <c r="J2429" s="109"/>
      <c r="K2429" s="109"/>
      <c r="L2429" s="109"/>
      <c r="M2429" s="109"/>
      <c r="N2429" s="109"/>
      <c r="O2429" s="109"/>
      <c r="P2429" s="109"/>
      <c r="Q2429" s="109"/>
      <c r="R2429" s="109"/>
      <c r="S2429" s="110"/>
    </row>
    <row r="2430" spans="1:55" s="117" customFormat="1" ht="9" customHeight="1">
      <c r="A2430" s="111"/>
      <c r="B2430" s="111"/>
      <c r="C2430" s="112" t="s">
        <v>129</v>
      </c>
      <c r="D2430" s="113"/>
      <c r="E2430" s="115">
        <f t="shared" ref="E2430:R2430" si="216">IF(SUM(E2446,E2453,E2464,E2480,E2496,E2506,E2515,E2523,E2524)=0,"-",SUM(E2446,E2453,E2464,E2480,E2496,E2506,E2515,E2523,E2524))</f>
        <v>4122</v>
      </c>
      <c r="F2430" s="115">
        <f t="shared" si="216"/>
        <v>4122</v>
      </c>
      <c r="G2430" s="115">
        <f t="shared" si="216"/>
        <v>3539</v>
      </c>
      <c r="H2430" s="115">
        <f t="shared" si="216"/>
        <v>3539</v>
      </c>
      <c r="I2430" s="115">
        <f t="shared" si="216"/>
        <v>3660</v>
      </c>
      <c r="J2430" s="115">
        <f t="shared" si="216"/>
        <v>3660</v>
      </c>
      <c r="K2430" s="115">
        <f t="shared" si="216"/>
        <v>15719</v>
      </c>
      <c r="L2430" s="115">
        <f t="shared" si="216"/>
        <v>11528</v>
      </c>
      <c r="M2430" s="115">
        <f t="shared" si="216"/>
        <v>4191</v>
      </c>
      <c r="N2430" s="115">
        <f t="shared" si="216"/>
        <v>15145</v>
      </c>
      <c r="O2430" s="115">
        <f t="shared" si="216"/>
        <v>12835</v>
      </c>
      <c r="P2430" s="115">
        <f t="shared" si="216"/>
        <v>2310</v>
      </c>
      <c r="Q2430" s="115">
        <f t="shared" si="216"/>
        <v>8230</v>
      </c>
      <c r="R2430" s="115">
        <f t="shared" si="216"/>
        <v>8230</v>
      </c>
      <c r="S2430" s="116"/>
    </row>
    <row r="2431" spans="1:55" s="175" customFormat="1" ht="3" customHeight="1">
      <c r="A2431" s="111"/>
      <c r="B2431" s="111"/>
      <c r="C2431" s="112"/>
      <c r="D2431" s="113"/>
      <c r="E2431" s="119"/>
      <c r="F2431" s="120"/>
      <c r="G2431" s="119"/>
      <c r="H2431" s="120"/>
      <c r="I2431" s="119"/>
      <c r="J2431" s="120"/>
      <c r="K2431" s="119"/>
      <c r="L2431" s="120"/>
      <c r="M2431" s="120"/>
      <c r="N2431" s="119"/>
      <c r="O2431" s="120"/>
      <c r="P2431" s="120"/>
      <c r="Q2431" s="119"/>
      <c r="R2431" s="120"/>
      <c r="S2431" s="116"/>
    </row>
    <row r="2432" spans="1:55" s="175" customFormat="1" ht="3" customHeight="1">
      <c r="A2432" s="111"/>
      <c r="B2432" s="111"/>
      <c r="C2432" s="112"/>
      <c r="D2432" s="113"/>
      <c r="E2432" s="119"/>
      <c r="F2432" s="120"/>
      <c r="G2432" s="119"/>
      <c r="H2432" s="120"/>
      <c r="I2432" s="119"/>
      <c r="J2432" s="120"/>
      <c r="K2432" s="119"/>
      <c r="L2432" s="120"/>
      <c r="M2432" s="120"/>
      <c r="N2432" s="119"/>
      <c r="O2432" s="120"/>
      <c r="P2432" s="120"/>
      <c r="Q2432" s="119"/>
      <c r="R2432" s="120"/>
      <c r="S2432" s="116"/>
    </row>
    <row r="2433" spans="1:51" s="175" customFormat="1" ht="9" customHeight="1">
      <c r="A2433" s="111"/>
      <c r="B2433" s="111"/>
      <c r="C2433" s="121" t="s">
        <v>145</v>
      </c>
      <c r="D2433" s="113"/>
      <c r="E2433" s="115">
        <v>2027</v>
      </c>
      <c r="F2433" s="115">
        <v>2027</v>
      </c>
      <c r="G2433" s="115">
        <v>3539</v>
      </c>
      <c r="H2433" s="115">
        <v>3539</v>
      </c>
      <c r="I2433" s="115">
        <v>3660</v>
      </c>
      <c r="J2433" s="115">
        <v>3660</v>
      </c>
      <c r="K2433" s="115">
        <v>12530</v>
      </c>
      <c r="L2433" s="115">
        <v>8413</v>
      </c>
      <c r="M2433" s="115">
        <v>4117</v>
      </c>
      <c r="N2433" s="115">
        <v>15145</v>
      </c>
      <c r="O2433" s="115">
        <v>12835</v>
      </c>
      <c r="P2433" s="115">
        <v>2310</v>
      </c>
      <c r="Q2433" s="115">
        <v>5206</v>
      </c>
      <c r="R2433" s="115">
        <v>5206</v>
      </c>
      <c r="S2433" s="116"/>
    </row>
    <row r="2434" spans="1:51" s="175" customFormat="1" ht="3" customHeight="1">
      <c r="A2434" s="122"/>
      <c r="B2434" s="122"/>
      <c r="C2434" s="123"/>
      <c r="D2434" s="124"/>
      <c r="E2434" s="126"/>
      <c r="F2434" s="127"/>
      <c r="G2434" s="126"/>
      <c r="H2434" s="127"/>
      <c r="I2434" s="126"/>
      <c r="J2434" s="127"/>
      <c r="K2434" s="126"/>
      <c r="L2434" s="127"/>
      <c r="M2434" s="127"/>
      <c r="N2434" s="126"/>
      <c r="O2434" s="127"/>
      <c r="P2434" s="127"/>
      <c r="Q2434" s="126"/>
      <c r="R2434" s="127"/>
      <c r="S2434" s="128"/>
    </row>
    <row r="2435" spans="1:51" s="176" customFormat="1" ht="8.1" customHeight="1" thickBot="1">
      <c r="A2435" s="130">
        <v>1</v>
      </c>
      <c r="B2435" s="130"/>
      <c r="C2435" s="131" t="s">
        <v>22</v>
      </c>
      <c r="D2435" s="132"/>
      <c r="E2435" s="115" t="s">
        <v>172</v>
      </c>
      <c r="F2435" s="134" t="s">
        <v>150</v>
      </c>
      <c r="G2435" s="115" t="s">
        <v>150</v>
      </c>
      <c r="H2435" s="134" t="s">
        <v>150</v>
      </c>
      <c r="I2435" s="115" t="s">
        <v>172</v>
      </c>
      <c r="J2435" s="134" t="s">
        <v>150</v>
      </c>
      <c r="K2435" s="115" t="s">
        <v>150</v>
      </c>
      <c r="L2435" s="134" t="s">
        <v>150</v>
      </c>
      <c r="M2435" s="134" t="s">
        <v>150</v>
      </c>
      <c r="N2435" s="115" t="s">
        <v>150</v>
      </c>
      <c r="O2435" s="134" t="s">
        <v>150</v>
      </c>
      <c r="P2435" s="134" t="s">
        <v>150</v>
      </c>
      <c r="Q2435" s="115" t="s">
        <v>150</v>
      </c>
      <c r="R2435" s="134" t="s">
        <v>150</v>
      </c>
      <c r="S2435" s="135">
        <v>1</v>
      </c>
    </row>
    <row r="2436" spans="1:51" s="177" customFormat="1" ht="8.1" customHeight="1">
      <c r="A2436" s="137">
        <v>2</v>
      </c>
      <c r="B2436" s="137"/>
      <c r="C2436" s="138" t="s">
        <v>23</v>
      </c>
      <c r="D2436" s="139"/>
      <c r="E2436" s="115" t="s">
        <v>150</v>
      </c>
      <c r="F2436" s="134" t="s">
        <v>150</v>
      </c>
      <c r="G2436" s="115" t="s">
        <v>150</v>
      </c>
      <c r="H2436" s="134" t="s">
        <v>150</v>
      </c>
      <c r="I2436" s="115" t="s">
        <v>150</v>
      </c>
      <c r="J2436" s="134" t="s">
        <v>150</v>
      </c>
      <c r="K2436" s="115" t="s">
        <v>150</v>
      </c>
      <c r="L2436" s="134" t="s">
        <v>150</v>
      </c>
      <c r="M2436" s="134" t="s">
        <v>150</v>
      </c>
      <c r="N2436" s="115" t="s">
        <v>150</v>
      </c>
      <c r="O2436" s="134" t="s">
        <v>150</v>
      </c>
      <c r="P2436" s="134" t="s">
        <v>150</v>
      </c>
      <c r="Q2436" s="115" t="s">
        <v>150</v>
      </c>
      <c r="R2436" s="134" t="s">
        <v>150</v>
      </c>
      <c r="S2436" s="140">
        <v>2</v>
      </c>
      <c r="AT2436" s="180"/>
      <c r="AU2436" s="181"/>
      <c r="AV2436" s="181"/>
      <c r="AW2436" s="181"/>
      <c r="AX2436" s="181"/>
      <c r="AY2436" s="181"/>
    </row>
    <row r="2437" spans="1:51" s="177" customFormat="1" ht="8.1" customHeight="1">
      <c r="A2437" s="137">
        <v>3</v>
      </c>
      <c r="B2437" s="137"/>
      <c r="C2437" s="138" t="s">
        <v>24</v>
      </c>
      <c r="D2437" s="139"/>
      <c r="E2437" s="115" t="s">
        <v>150</v>
      </c>
      <c r="F2437" s="134" t="s">
        <v>150</v>
      </c>
      <c r="G2437" s="115" t="s">
        <v>150</v>
      </c>
      <c r="H2437" s="134" t="s">
        <v>150</v>
      </c>
      <c r="I2437" s="115" t="s">
        <v>150</v>
      </c>
      <c r="J2437" s="134" t="s">
        <v>150</v>
      </c>
      <c r="K2437" s="115" t="s">
        <v>150</v>
      </c>
      <c r="L2437" s="134" t="s">
        <v>150</v>
      </c>
      <c r="M2437" s="134" t="s">
        <v>150</v>
      </c>
      <c r="N2437" s="115" t="s">
        <v>150</v>
      </c>
      <c r="O2437" s="134" t="s">
        <v>150</v>
      </c>
      <c r="P2437" s="134" t="s">
        <v>150</v>
      </c>
      <c r="Q2437" s="115" t="s">
        <v>150</v>
      </c>
      <c r="R2437" s="134" t="s">
        <v>150</v>
      </c>
      <c r="S2437" s="140">
        <v>3</v>
      </c>
      <c r="AT2437" s="182"/>
      <c r="AU2437" s="183"/>
      <c r="AV2437" s="183"/>
      <c r="AW2437" s="183"/>
      <c r="AX2437" s="183"/>
      <c r="AY2437" s="183"/>
    </row>
    <row r="2438" spans="1:51" s="177" customFormat="1" ht="8.1" customHeight="1">
      <c r="A2438" s="137">
        <v>4</v>
      </c>
      <c r="B2438" s="137"/>
      <c r="C2438" s="138" t="s">
        <v>25</v>
      </c>
      <c r="D2438" s="139"/>
      <c r="E2438" s="115" t="s">
        <v>150</v>
      </c>
      <c r="F2438" s="134" t="s">
        <v>150</v>
      </c>
      <c r="G2438" s="115" t="s">
        <v>150</v>
      </c>
      <c r="H2438" s="134" t="s">
        <v>150</v>
      </c>
      <c r="I2438" s="115" t="s">
        <v>150</v>
      </c>
      <c r="J2438" s="134" t="s">
        <v>150</v>
      </c>
      <c r="K2438" s="115">
        <v>97</v>
      </c>
      <c r="L2438" s="134" t="s">
        <v>150</v>
      </c>
      <c r="M2438" s="134">
        <v>97</v>
      </c>
      <c r="N2438" s="115" t="s">
        <v>150</v>
      </c>
      <c r="O2438" s="134" t="s">
        <v>150</v>
      </c>
      <c r="P2438" s="134" t="s">
        <v>150</v>
      </c>
      <c r="Q2438" s="115" t="s">
        <v>150</v>
      </c>
      <c r="R2438" s="134" t="s">
        <v>150</v>
      </c>
      <c r="S2438" s="140">
        <v>4</v>
      </c>
    </row>
    <row r="2439" spans="1:51" s="177" customFormat="1" ht="8.1" customHeight="1">
      <c r="A2439" s="137">
        <v>5</v>
      </c>
      <c r="B2439" s="137"/>
      <c r="C2439" s="138" t="s">
        <v>27</v>
      </c>
      <c r="D2439" s="139"/>
      <c r="E2439" s="115" t="s">
        <v>150</v>
      </c>
      <c r="F2439" s="134" t="s">
        <v>150</v>
      </c>
      <c r="G2439" s="115" t="s">
        <v>150</v>
      </c>
      <c r="H2439" s="134" t="s">
        <v>150</v>
      </c>
      <c r="I2439" s="115" t="s">
        <v>150</v>
      </c>
      <c r="J2439" s="134" t="s">
        <v>150</v>
      </c>
      <c r="K2439" s="115" t="s">
        <v>150</v>
      </c>
      <c r="L2439" s="134" t="s">
        <v>150</v>
      </c>
      <c r="M2439" s="134" t="s">
        <v>150</v>
      </c>
      <c r="N2439" s="115" t="s">
        <v>150</v>
      </c>
      <c r="O2439" s="134" t="s">
        <v>150</v>
      </c>
      <c r="P2439" s="134" t="s">
        <v>150</v>
      </c>
      <c r="Q2439" s="115" t="s">
        <v>150</v>
      </c>
      <c r="R2439" s="134" t="s">
        <v>150</v>
      </c>
      <c r="S2439" s="140">
        <v>5</v>
      </c>
    </row>
    <row r="2440" spans="1:51" s="177" customFormat="1" ht="8.1" customHeight="1">
      <c r="A2440" s="137">
        <v>6</v>
      </c>
      <c r="B2440" s="137"/>
      <c r="C2440" s="138" t="s">
        <v>28</v>
      </c>
      <c r="D2440" s="139"/>
      <c r="E2440" s="115">
        <v>6</v>
      </c>
      <c r="F2440" s="134">
        <v>6</v>
      </c>
      <c r="G2440" s="115" t="s">
        <v>150</v>
      </c>
      <c r="H2440" s="134" t="s">
        <v>150</v>
      </c>
      <c r="I2440" s="115" t="s">
        <v>150</v>
      </c>
      <c r="J2440" s="134" t="s">
        <v>150</v>
      </c>
      <c r="K2440" s="115" t="s">
        <v>150</v>
      </c>
      <c r="L2440" s="134" t="s">
        <v>150</v>
      </c>
      <c r="M2440" s="134" t="s">
        <v>150</v>
      </c>
      <c r="N2440" s="115" t="s">
        <v>150</v>
      </c>
      <c r="O2440" s="134" t="s">
        <v>150</v>
      </c>
      <c r="P2440" s="134" t="s">
        <v>150</v>
      </c>
      <c r="Q2440" s="115">
        <v>18</v>
      </c>
      <c r="R2440" s="134">
        <v>18</v>
      </c>
      <c r="S2440" s="140">
        <v>6</v>
      </c>
    </row>
    <row r="2441" spans="1:51" s="177" customFormat="1" ht="8.1" customHeight="1">
      <c r="A2441" s="137">
        <v>7</v>
      </c>
      <c r="B2441" s="137"/>
      <c r="C2441" s="138" t="s">
        <v>29</v>
      </c>
      <c r="D2441" s="139"/>
      <c r="E2441" s="115" t="s">
        <v>150</v>
      </c>
      <c r="F2441" s="134" t="s">
        <v>150</v>
      </c>
      <c r="G2441" s="115" t="s">
        <v>150</v>
      </c>
      <c r="H2441" s="134" t="s">
        <v>150</v>
      </c>
      <c r="I2441" s="115" t="s">
        <v>150</v>
      </c>
      <c r="J2441" s="134" t="s">
        <v>150</v>
      </c>
      <c r="K2441" s="115" t="s">
        <v>150</v>
      </c>
      <c r="L2441" s="134" t="s">
        <v>150</v>
      </c>
      <c r="M2441" s="134" t="s">
        <v>150</v>
      </c>
      <c r="N2441" s="115" t="s">
        <v>150</v>
      </c>
      <c r="O2441" s="134" t="s">
        <v>150</v>
      </c>
      <c r="P2441" s="134" t="s">
        <v>150</v>
      </c>
      <c r="Q2441" s="115" t="s">
        <v>150</v>
      </c>
      <c r="R2441" s="134" t="s">
        <v>150</v>
      </c>
      <c r="S2441" s="140">
        <v>7</v>
      </c>
    </row>
    <row r="2442" spans="1:51" s="177" customFormat="1" ht="8.1" customHeight="1">
      <c r="A2442" s="137">
        <v>8</v>
      </c>
      <c r="B2442" s="137"/>
      <c r="C2442" s="138" t="s">
        <v>30</v>
      </c>
      <c r="D2442" s="139"/>
      <c r="E2442" s="115">
        <v>94</v>
      </c>
      <c r="F2442" s="134">
        <v>94</v>
      </c>
      <c r="G2442" s="115" t="s">
        <v>150</v>
      </c>
      <c r="H2442" s="134" t="s">
        <v>150</v>
      </c>
      <c r="I2442" s="115" t="s">
        <v>150</v>
      </c>
      <c r="J2442" s="134" t="s">
        <v>150</v>
      </c>
      <c r="K2442" s="115">
        <v>176</v>
      </c>
      <c r="L2442" s="134">
        <v>141</v>
      </c>
      <c r="M2442" s="134">
        <v>35</v>
      </c>
      <c r="N2442" s="115" t="s">
        <v>150</v>
      </c>
      <c r="O2442" s="134" t="s">
        <v>150</v>
      </c>
      <c r="P2442" s="134" t="s">
        <v>150</v>
      </c>
      <c r="Q2442" s="115" t="s">
        <v>150</v>
      </c>
      <c r="R2442" s="134" t="s">
        <v>150</v>
      </c>
      <c r="S2442" s="140">
        <v>8</v>
      </c>
    </row>
    <row r="2443" spans="1:51" s="177" customFormat="1" ht="8.1" customHeight="1">
      <c r="A2443" s="137">
        <v>9</v>
      </c>
      <c r="B2443" s="137"/>
      <c r="C2443" s="138" t="s">
        <v>31</v>
      </c>
      <c r="D2443" s="139"/>
      <c r="E2443" s="115" t="s">
        <v>150</v>
      </c>
      <c r="F2443" s="134" t="s">
        <v>150</v>
      </c>
      <c r="G2443" s="115" t="s">
        <v>150</v>
      </c>
      <c r="H2443" s="134" t="s">
        <v>150</v>
      </c>
      <c r="I2443" s="115" t="s">
        <v>150</v>
      </c>
      <c r="J2443" s="134" t="s">
        <v>150</v>
      </c>
      <c r="K2443" s="115" t="s">
        <v>150</v>
      </c>
      <c r="L2443" s="134" t="s">
        <v>150</v>
      </c>
      <c r="M2443" s="134" t="s">
        <v>150</v>
      </c>
      <c r="N2443" s="115" t="s">
        <v>150</v>
      </c>
      <c r="O2443" s="134" t="s">
        <v>150</v>
      </c>
      <c r="P2443" s="134" t="s">
        <v>150</v>
      </c>
      <c r="Q2443" s="115" t="s">
        <v>150</v>
      </c>
      <c r="R2443" s="134" t="s">
        <v>150</v>
      </c>
      <c r="S2443" s="140">
        <v>9</v>
      </c>
    </row>
    <row r="2444" spans="1:51" s="177" customFormat="1" ht="8.1" customHeight="1">
      <c r="A2444" s="137">
        <v>10</v>
      </c>
      <c r="B2444" s="137"/>
      <c r="C2444" s="138" t="s">
        <v>32</v>
      </c>
      <c r="D2444" s="139"/>
      <c r="E2444" s="115" t="s">
        <v>150</v>
      </c>
      <c r="F2444" s="134" t="s">
        <v>150</v>
      </c>
      <c r="G2444" s="115" t="s">
        <v>150</v>
      </c>
      <c r="H2444" s="134" t="s">
        <v>150</v>
      </c>
      <c r="I2444" s="115" t="s">
        <v>150</v>
      </c>
      <c r="J2444" s="134" t="s">
        <v>150</v>
      </c>
      <c r="K2444" s="115" t="s">
        <v>150</v>
      </c>
      <c r="L2444" s="134" t="s">
        <v>150</v>
      </c>
      <c r="M2444" s="134" t="s">
        <v>150</v>
      </c>
      <c r="N2444" s="115" t="s">
        <v>150</v>
      </c>
      <c r="O2444" s="134" t="s">
        <v>150</v>
      </c>
      <c r="P2444" s="134" t="s">
        <v>150</v>
      </c>
      <c r="Q2444" s="115" t="s">
        <v>150</v>
      </c>
      <c r="R2444" s="134" t="s">
        <v>150</v>
      </c>
      <c r="S2444" s="140">
        <v>10</v>
      </c>
    </row>
    <row r="2445" spans="1:51" s="177" customFormat="1" ht="8.1" customHeight="1">
      <c r="A2445" s="137">
        <v>11</v>
      </c>
      <c r="B2445" s="137"/>
      <c r="C2445" s="138" t="s">
        <v>33</v>
      </c>
      <c r="D2445" s="139"/>
      <c r="E2445" s="115" t="s">
        <v>150</v>
      </c>
      <c r="F2445" s="134" t="s">
        <v>150</v>
      </c>
      <c r="G2445" s="115" t="s">
        <v>150</v>
      </c>
      <c r="H2445" s="134" t="s">
        <v>150</v>
      </c>
      <c r="I2445" s="115" t="s">
        <v>150</v>
      </c>
      <c r="J2445" s="134" t="s">
        <v>150</v>
      </c>
      <c r="K2445" s="115">
        <v>613</v>
      </c>
      <c r="L2445" s="134">
        <v>613</v>
      </c>
      <c r="M2445" s="134" t="s">
        <v>150</v>
      </c>
      <c r="N2445" s="115" t="s">
        <v>150</v>
      </c>
      <c r="O2445" s="134" t="s">
        <v>150</v>
      </c>
      <c r="P2445" s="134" t="s">
        <v>150</v>
      </c>
      <c r="Q2445" s="115" t="s">
        <v>150</v>
      </c>
      <c r="R2445" s="134" t="s">
        <v>150</v>
      </c>
      <c r="S2445" s="140">
        <v>11</v>
      </c>
    </row>
    <row r="2446" spans="1:51" s="179" customFormat="1" ht="8.1" customHeight="1">
      <c r="A2446" s="149"/>
      <c r="B2446" s="149"/>
      <c r="C2446" s="150" t="s">
        <v>34</v>
      </c>
      <c r="D2446" s="158"/>
      <c r="E2446" s="152">
        <f t="shared" ref="E2446:R2446" si="217">IF(SUM(E2435:E2445)&gt;0,SUM(E2435:E2445),"-")</f>
        <v>100</v>
      </c>
      <c r="F2446" s="152">
        <f t="shared" si="217"/>
        <v>100</v>
      </c>
      <c r="G2446" s="152" t="str">
        <f t="shared" si="217"/>
        <v>-</v>
      </c>
      <c r="H2446" s="152" t="str">
        <f t="shared" si="217"/>
        <v>-</v>
      </c>
      <c r="I2446" s="152" t="str">
        <f t="shared" si="217"/>
        <v>-</v>
      </c>
      <c r="J2446" s="152" t="str">
        <f t="shared" si="217"/>
        <v>-</v>
      </c>
      <c r="K2446" s="152">
        <f t="shared" si="217"/>
        <v>886</v>
      </c>
      <c r="L2446" s="152">
        <f t="shared" si="217"/>
        <v>754</v>
      </c>
      <c r="M2446" s="152">
        <f t="shared" si="217"/>
        <v>132</v>
      </c>
      <c r="N2446" s="152" t="str">
        <f t="shared" si="217"/>
        <v>-</v>
      </c>
      <c r="O2446" s="152" t="str">
        <f t="shared" si="217"/>
        <v>-</v>
      </c>
      <c r="P2446" s="152" t="str">
        <f t="shared" si="217"/>
        <v>-</v>
      </c>
      <c r="Q2446" s="152">
        <f t="shared" si="217"/>
        <v>18</v>
      </c>
      <c r="R2446" s="152">
        <f t="shared" si="217"/>
        <v>18</v>
      </c>
      <c r="S2446" s="153"/>
    </row>
    <row r="2447" spans="1:51" s="176" customFormat="1" ht="8.1" customHeight="1">
      <c r="A2447" s="130">
        <v>12</v>
      </c>
      <c r="B2447" s="130"/>
      <c r="C2447" s="131" t="s">
        <v>35</v>
      </c>
      <c r="D2447" s="132"/>
      <c r="E2447" s="115" t="s">
        <v>150</v>
      </c>
      <c r="F2447" s="134" t="s">
        <v>150</v>
      </c>
      <c r="G2447" s="115" t="s">
        <v>150</v>
      </c>
      <c r="H2447" s="134" t="s">
        <v>150</v>
      </c>
      <c r="I2447" s="115" t="s">
        <v>150</v>
      </c>
      <c r="J2447" s="134" t="s">
        <v>150</v>
      </c>
      <c r="K2447" s="115" t="s">
        <v>150</v>
      </c>
      <c r="L2447" s="134" t="s">
        <v>150</v>
      </c>
      <c r="M2447" s="134" t="s">
        <v>150</v>
      </c>
      <c r="N2447" s="115" t="s">
        <v>150</v>
      </c>
      <c r="O2447" s="134" t="s">
        <v>150</v>
      </c>
      <c r="P2447" s="134" t="s">
        <v>150</v>
      </c>
      <c r="Q2447" s="115" t="s">
        <v>150</v>
      </c>
      <c r="R2447" s="134" t="s">
        <v>150</v>
      </c>
      <c r="S2447" s="135">
        <v>12</v>
      </c>
    </row>
    <row r="2448" spans="1:51" s="177" customFormat="1" ht="8.1" customHeight="1">
      <c r="A2448" s="137">
        <v>13</v>
      </c>
      <c r="B2448" s="137"/>
      <c r="C2448" s="138" t="s">
        <v>37</v>
      </c>
      <c r="D2448" s="139"/>
      <c r="E2448" s="115" t="s">
        <v>150</v>
      </c>
      <c r="F2448" s="134" t="s">
        <v>150</v>
      </c>
      <c r="G2448" s="115" t="s">
        <v>150</v>
      </c>
      <c r="H2448" s="134" t="s">
        <v>150</v>
      </c>
      <c r="I2448" s="115" t="s">
        <v>150</v>
      </c>
      <c r="J2448" s="134" t="s">
        <v>150</v>
      </c>
      <c r="K2448" s="115" t="s">
        <v>150</v>
      </c>
      <c r="L2448" s="134" t="s">
        <v>150</v>
      </c>
      <c r="M2448" s="134" t="s">
        <v>150</v>
      </c>
      <c r="N2448" s="115" t="s">
        <v>150</v>
      </c>
      <c r="O2448" s="134" t="s">
        <v>150</v>
      </c>
      <c r="P2448" s="134" t="s">
        <v>150</v>
      </c>
      <c r="Q2448" s="115" t="s">
        <v>150</v>
      </c>
      <c r="R2448" s="134" t="s">
        <v>150</v>
      </c>
      <c r="S2448" s="140">
        <v>13</v>
      </c>
    </row>
    <row r="2449" spans="1:19" s="177" customFormat="1" ht="8.1" customHeight="1">
      <c r="A2449" s="137">
        <v>14</v>
      </c>
      <c r="B2449" s="137"/>
      <c r="C2449" s="138" t="s">
        <v>38</v>
      </c>
      <c r="D2449" s="139"/>
      <c r="E2449" s="115" t="s">
        <v>150</v>
      </c>
      <c r="F2449" s="134" t="s">
        <v>150</v>
      </c>
      <c r="G2449" s="115" t="s">
        <v>150</v>
      </c>
      <c r="H2449" s="134" t="s">
        <v>150</v>
      </c>
      <c r="I2449" s="115" t="s">
        <v>150</v>
      </c>
      <c r="J2449" s="134" t="s">
        <v>150</v>
      </c>
      <c r="K2449" s="115" t="s">
        <v>150</v>
      </c>
      <c r="L2449" s="134" t="s">
        <v>150</v>
      </c>
      <c r="M2449" s="134" t="s">
        <v>150</v>
      </c>
      <c r="N2449" s="115" t="s">
        <v>150</v>
      </c>
      <c r="O2449" s="134" t="s">
        <v>150</v>
      </c>
      <c r="P2449" s="134" t="s">
        <v>150</v>
      </c>
      <c r="Q2449" s="115" t="s">
        <v>150</v>
      </c>
      <c r="R2449" s="134" t="s">
        <v>150</v>
      </c>
      <c r="S2449" s="140">
        <v>14</v>
      </c>
    </row>
    <row r="2450" spans="1:19" s="177" customFormat="1" ht="8.1" customHeight="1">
      <c r="A2450" s="137">
        <v>15</v>
      </c>
      <c r="B2450" s="137"/>
      <c r="C2450" s="138" t="s">
        <v>39</v>
      </c>
      <c r="D2450" s="139"/>
      <c r="E2450" s="115" t="s">
        <v>150</v>
      </c>
      <c r="F2450" s="134" t="s">
        <v>150</v>
      </c>
      <c r="G2450" s="115" t="s">
        <v>150</v>
      </c>
      <c r="H2450" s="134" t="s">
        <v>150</v>
      </c>
      <c r="I2450" s="115" t="s">
        <v>150</v>
      </c>
      <c r="J2450" s="134" t="s">
        <v>150</v>
      </c>
      <c r="K2450" s="115" t="s">
        <v>150</v>
      </c>
      <c r="L2450" s="134" t="s">
        <v>150</v>
      </c>
      <c r="M2450" s="134" t="s">
        <v>150</v>
      </c>
      <c r="N2450" s="115" t="s">
        <v>150</v>
      </c>
      <c r="O2450" s="134" t="s">
        <v>150</v>
      </c>
      <c r="P2450" s="134" t="s">
        <v>150</v>
      </c>
      <c r="Q2450" s="115" t="s">
        <v>150</v>
      </c>
      <c r="R2450" s="134" t="s">
        <v>150</v>
      </c>
      <c r="S2450" s="140">
        <v>15</v>
      </c>
    </row>
    <row r="2451" spans="1:19" s="177" customFormat="1" ht="8.1" customHeight="1">
      <c r="A2451" s="137">
        <v>16</v>
      </c>
      <c r="B2451" s="137"/>
      <c r="C2451" s="138" t="s">
        <v>40</v>
      </c>
      <c r="D2451" s="139"/>
      <c r="E2451" s="115" t="s">
        <v>150</v>
      </c>
      <c r="F2451" s="134" t="s">
        <v>150</v>
      </c>
      <c r="G2451" s="115" t="s">
        <v>150</v>
      </c>
      <c r="H2451" s="134" t="s">
        <v>150</v>
      </c>
      <c r="I2451" s="115" t="s">
        <v>150</v>
      </c>
      <c r="J2451" s="134" t="s">
        <v>150</v>
      </c>
      <c r="K2451" s="115" t="s">
        <v>150</v>
      </c>
      <c r="L2451" s="134" t="s">
        <v>150</v>
      </c>
      <c r="M2451" s="134" t="s">
        <v>150</v>
      </c>
      <c r="N2451" s="115" t="s">
        <v>150</v>
      </c>
      <c r="O2451" s="134" t="s">
        <v>150</v>
      </c>
      <c r="P2451" s="134" t="s">
        <v>150</v>
      </c>
      <c r="Q2451" s="115" t="s">
        <v>150</v>
      </c>
      <c r="R2451" s="134" t="s">
        <v>150</v>
      </c>
      <c r="S2451" s="140">
        <v>16</v>
      </c>
    </row>
    <row r="2452" spans="1:19" s="177" customFormat="1" ht="8.1" customHeight="1">
      <c r="A2452" s="137">
        <v>17</v>
      </c>
      <c r="B2452" s="137"/>
      <c r="C2452" s="138" t="s">
        <v>41</v>
      </c>
      <c r="D2452" s="139"/>
      <c r="E2452" s="115" t="s">
        <v>150</v>
      </c>
      <c r="F2452" s="134" t="s">
        <v>150</v>
      </c>
      <c r="G2452" s="115" t="s">
        <v>150</v>
      </c>
      <c r="H2452" s="134" t="s">
        <v>150</v>
      </c>
      <c r="I2452" s="115" t="s">
        <v>150</v>
      </c>
      <c r="J2452" s="134" t="s">
        <v>150</v>
      </c>
      <c r="K2452" s="115" t="s">
        <v>150</v>
      </c>
      <c r="L2452" s="134" t="s">
        <v>150</v>
      </c>
      <c r="M2452" s="134" t="s">
        <v>150</v>
      </c>
      <c r="N2452" s="115" t="s">
        <v>150</v>
      </c>
      <c r="O2452" s="134" t="s">
        <v>150</v>
      </c>
      <c r="P2452" s="134" t="s">
        <v>150</v>
      </c>
      <c r="Q2452" s="115" t="s">
        <v>150</v>
      </c>
      <c r="R2452" s="134" t="s">
        <v>150</v>
      </c>
      <c r="S2452" s="140">
        <v>17</v>
      </c>
    </row>
    <row r="2453" spans="1:19" s="179" customFormat="1" ht="8.1" customHeight="1">
      <c r="A2453" s="149"/>
      <c r="B2453" s="149"/>
      <c r="C2453" s="150" t="s">
        <v>42</v>
      </c>
      <c r="D2453" s="158"/>
      <c r="E2453" s="152" t="str">
        <f t="shared" ref="E2453:R2453" si="218">IF(SUM(E2447:E2452)&gt;0,SUM(E2447:E2452),"-")</f>
        <v>-</v>
      </c>
      <c r="F2453" s="152" t="str">
        <f t="shared" si="218"/>
        <v>-</v>
      </c>
      <c r="G2453" s="152" t="str">
        <f t="shared" si="218"/>
        <v>-</v>
      </c>
      <c r="H2453" s="152" t="str">
        <f t="shared" si="218"/>
        <v>-</v>
      </c>
      <c r="I2453" s="152" t="str">
        <f t="shared" si="218"/>
        <v>-</v>
      </c>
      <c r="J2453" s="152" t="str">
        <f t="shared" si="218"/>
        <v>-</v>
      </c>
      <c r="K2453" s="152" t="str">
        <f t="shared" si="218"/>
        <v>-</v>
      </c>
      <c r="L2453" s="152" t="str">
        <f t="shared" si="218"/>
        <v>-</v>
      </c>
      <c r="M2453" s="152" t="str">
        <f t="shared" si="218"/>
        <v>-</v>
      </c>
      <c r="N2453" s="152" t="str">
        <f t="shared" si="218"/>
        <v>-</v>
      </c>
      <c r="O2453" s="152" t="str">
        <f t="shared" si="218"/>
        <v>-</v>
      </c>
      <c r="P2453" s="152" t="str">
        <f t="shared" si="218"/>
        <v>-</v>
      </c>
      <c r="Q2453" s="152" t="str">
        <f t="shared" si="218"/>
        <v>-</v>
      </c>
      <c r="R2453" s="152" t="str">
        <f t="shared" si="218"/>
        <v>-</v>
      </c>
      <c r="S2453" s="153"/>
    </row>
    <row r="2454" spans="1:19" s="176" customFormat="1" ht="8.1" customHeight="1">
      <c r="A2454" s="130">
        <v>18</v>
      </c>
      <c r="B2454" s="130"/>
      <c r="C2454" s="131" t="s">
        <v>43</v>
      </c>
      <c r="D2454" s="132"/>
      <c r="E2454" s="115" t="s">
        <v>150</v>
      </c>
      <c r="F2454" s="134" t="s">
        <v>150</v>
      </c>
      <c r="G2454" s="115" t="s">
        <v>150</v>
      </c>
      <c r="H2454" s="134" t="s">
        <v>150</v>
      </c>
      <c r="I2454" s="115" t="s">
        <v>150</v>
      </c>
      <c r="J2454" s="134" t="s">
        <v>150</v>
      </c>
      <c r="K2454" s="115" t="s">
        <v>150</v>
      </c>
      <c r="L2454" s="134" t="s">
        <v>150</v>
      </c>
      <c r="M2454" s="134" t="s">
        <v>150</v>
      </c>
      <c r="N2454" s="115" t="s">
        <v>150</v>
      </c>
      <c r="O2454" s="134" t="s">
        <v>150</v>
      </c>
      <c r="P2454" s="134" t="s">
        <v>150</v>
      </c>
      <c r="Q2454" s="115" t="s">
        <v>150</v>
      </c>
      <c r="R2454" s="134" t="s">
        <v>150</v>
      </c>
      <c r="S2454" s="135">
        <v>18</v>
      </c>
    </row>
    <row r="2455" spans="1:19" s="177" customFormat="1" ht="8.1" customHeight="1">
      <c r="A2455" s="137">
        <v>19</v>
      </c>
      <c r="B2455" s="137"/>
      <c r="C2455" s="138" t="s">
        <v>44</v>
      </c>
      <c r="D2455" s="139"/>
      <c r="E2455" s="115" t="s">
        <v>150</v>
      </c>
      <c r="F2455" s="134" t="s">
        <v>150</v>
      </c>
      <c r="G2455" s="115" t="s">
        <v>150</v>
      </c>
      <c r="H2455" s="134" t="s">
        <v>150</v>
      </c>
      <c r="I2455" s="115" t="s">
        <v>150</v>
      </c>
      <c r="J2455" s="134" t="s">
        <v>150</v>
      </c>
      <c r="K2455" s="115" t="s">
        <v>150</v>
      </c>
      <c r="L2455" s="134" t="s">
        <v>150</v>
      </c>
      <c r="M2455" s="134" t="s">
        <v>150</v>
      </c>
      <c r="N2455" s="115" t="s">
        <v>150</v>
      </c>
      <c r="O2455" s="134" t="s">
        <v>150</v>
      </c>
      <c r="P2455" s="134" t="s">
        <v>150</v>
      </c>
      <c r="Q2455" s="115" t="s">
        <v>150</v>
      </c>
      <c r="R2455" s="134" t="s">
        <v>150</v>
      </c>
      <c r="S2455" s="140">
        <v>19</v>
      </c>
    </row>
    <row r="2456" spans="1:19" s="177" customFormat="1" ht="8.1" customHeight="1">
      <c r="A2456" s="137">
        <v>20</v>
      </c>
      <c r="B2456" s="137"/>
      <c r="C2456" s="138" t="s">
        <v>45</v>
      </c>
      <c r="D2456" s="139"/>
      <c r="E2456" s="115" t="s">
        <v>150</v>
      </c>
      <c r="F2456" s="134" t="s">
        <v>150</v>
      </c>
      <c r="G2456" s="115" t="s">
        <v>150</v>
      </c>
      <c r="H2456" s="134" t="s">
        <v>150</v>
      </c>
      <c r="I2456" s="115" t="s">
        <v>150</v>
      </c>
      <c r="J2456" s="134" t="s">
        <v>150</v>
      </c>
      <c r="K2456" s="115" t="s">
        <v>150</v>
      </c>
      <c r="L2456" s="134" t="s">
        <v>150</v>
      </c>
      <c r="M2456" s="134" t="s">
        <v>150</v>
      </c>
      <c r="N2456" s="115" t="s">
        <v>150</v>
      </c>
      <c r="O2456" s="134" t="s">
        <v>150</v>
      </c>
      <c r="P2456" s="134" t="s">
        <v>150</v>
      </c>
      <c r="Q2456" s="115" t="s">
        <v>150</v>
      </c>
      <c r="R2456" s="134" t="s">
        <v>150</v>
      </c>
      <c r="S2456" s="140">
        <v>20</v>
      </c>
    </row>
    <row r="2457" spans="1:19" s="177" customFormat="1" ht="8.1" customHeight="1">
      <c r="A2457" s="137">
        <v>21</v>
      </c>
      <c r="B2457" s="137"/>
      <c r="C2457" s="138" t="s">
        <v>46</v>
      </c>
      <c r="D2457" s="139"/>
      <c r="E2457" s="115" t="s">
        <v>150</v>
      </c>
      <c r="F2457" s="134" t="s">
        <v>150</v>
      </c>
      <c r="G2457" s="115" t="s">
        <v>150</v>
      </c>
      <c r="H2457" s="134" t="s">
        <v>150</v>
      </c>
      <c r="I2457" s="115" t="s">
        <v>150</v>
      </c>
      <c r="J2457" s="134" t="s">
        <v>150</v>
      </c>
      <c r="K2457" s="115" t="s">
        <v>150</v>
      </c>
      <c r="L2457" s="134" t="s">
        <v>150</v>
      </c>
      <c r="M2457" s="134" t="s">
        <v>150</v>
      </c>
      <c r="N2457" s="115" t="s">
        <v>150</v>
      </c>
      <c r="O2457" s="134" t="s">
        <v>150</v>
      </c>
      <c r="P2457" s="134" t="s">
        <v>150</v>
      </c>
      <c r="Q2457" s="115" t="s">
        <v>150</v>
      </c>
      <c r="R2457" s="134" t="s">
        <v>150</v>
      </c>
      <c r="S2457" s="140">
        <v>21</v>
      </c>
    </row>
    <row r="2458" spans="1:19" s="177" customFormat="1" ht="8.1" customHeight="1">
      <c r="A2458" s="137">
        <v>22</v>
      </c>
      <c r="B2458" s="137"/>
      <c r="C2458" s="138" t="s">
        <v>47</v>
      </c>
      <c r="D2458" s="139"/>
      <c r="E2458" s="115" t="s">
        <v>150</v>
      </c>
      <c r="F2458" s="134" t="s">
        <v>150</v>
      </c>
      <c r="G2458" s="115" t="s">
        <v>150</v>
      </c>
      <c r="H2458" s="134" t="s">
        <v>150</v>
      </c>
      <c r="I2458" s="115" t="s">
        <v>150</v>
      </c>
      <c r="J2458" s="134" t="s">
        <v>150</v>
      </c>
      <c r="K2458" s="115" t="s">
        <v>150</v>
      </c>
      <c r="L2458" s="134" t="s">
        <v>150</v>
      </c>
      <c r="M2458" s="134" t="s">
        <v>150</v>
      </c>
      <c r="N2458" s="115" t="s">
        <v>150</v>
      </c>
      <c r="O2458" s="134" t="s">
        <v>150</v>
      </c>
      <c r="P2458" s="134" t="s">
        <v>150</v>
      </c>
      <c r="Q2458" s="115" t="s">
        <v>150</v>
      </c>
      <c r="R2458" s="134" t="s">
        <v>150</v>
      </c>
      <c r="S2458" s="140">
        <v>22</v>
      </c>
    </row>
    <row r="2459" spans="1:19" s="177" customFormat="1" ht="8.1" customHeight="1">
      <c r="A2459" s="137">
        <v>23</v>
      </c>
      <c r="B2459" s="137"/>
      <c r="C2459" s="138" t="s">
        <v>48</v>
      </c>
      <c r="D2459" s="139"/>
      <c r="E2459" s="115" t="s">
        <v>150</v>
      </c>
      <c r="F2459" s="134" t="s">
        <v>150</v>
      </c>
      <c r="G2459" s="115" t="s">
        <v>150</v>
      </c>
      <c r="H2459" s="134" t="s">
        <v>150</v>
      </c>
      <c r="I2459" s="115" t="s">
        <v>150</v>
      </c>
      <c r="J2459" s="134" t="s">
        <v>150</v>
      </c>
      <c r="K2459" s="115" t="s">
        <v>150</v>
      </c>
      <c r="L2459" s="134" t="s">
        <v>150</v>
      </c>
      <c r="M2459" s="134" t="s">
        <v>150</v>
      </c>
      <c r="N2459" s="115" t="s">
        <v>150</v>
      </c>
      <c r="O2459" s="134" t="s">
        <v>150</v>
      </c>
      <c r="P2459" s="134" t="s">
        <v>150</v>
      </c>
      <c r="Q2459" s="115" t="s">
        <v>150</v>
      </c>
      <c r="R2459" s="134" t="s">
        <v>150</v>
      </c>
      <c r="S2459" s="140">
        <v>23</v>
      </c>
    </row>
    <row r="2460" spans="1:19" s="177" customFormat="1" ht="8.1" customHeight="1">
      <c r="A2460" s="137">
        <v>24</v>
      </c>
      <c r="B2460" s="137"/>
      <c r="C2460" s="138" t="s">
        <v>50</v>
      </c>
      <c r="D2460" s="139"/>
      <c r="E2460" s="115" t="s">
        <v>150</v>
      </c>
      <c r="F2460" s="134" t="s">
        <v>150</v>
      </c>
      <c r="G2460" s="115" t="s">
        <v>150</v>
      </c>
      <c r="H2460" s="134" t="s">
        <v>150</v>
      </c>
      <c r="I2460" s="115" t="s">
        <v>150</v>
      </c>
      <c r="J2460" s="134" t="s">
        <v>150</v>
      </c>
      <c r="K2460" s="115" t="s">
        <v>150</v>
      </c>
      <c r="L2460" s="134" t="s">
        <v>150</v>
      </c>
      <c r="M2460" s="134" t="s">
        <v>150</v>
      </c>
      <c r="N2460" s="115" t="s">
        <v>150</v>
      </c>
      <c r="O2460" s="134" t="s">
        <v>150</v>
      </c>
      <c r="P2460" s="134" t="s">
        <v>150</v>
      </c>
      <c r="Q2460" s="115" t="s">
        <v>150</v>
      </c>
      <c r="R2460" s="134" t="s">
        <v>150</v>
      </c>
      <c r="S2460" s="140">
        <v>24</v>
      </c>
    </row>
    <row r="2461" spans="1:19" s="177" customFormat="1" ht="8.1" customHeight="1">
      <c r="A2461" s="137">
        <v>25</v>
      </c>
      <c r="B2461" s="137"/>
      <c r="C2461" s="138" t="s">
        <v>51</v>
      </c>
      <c r="D2461" s="139"/>
      <c r="E2461" s="115" t="s">
        <v>150</v>
      </c>
      <c r="F2461" s="134" t="s">
        <v>150</v>
      </c>
      <c r="G2461" s="115" t="s">
        <v>150</v>
      </c>
      <c r="H2461" s="134" t="s">
        <v>150</v>
      </c>
      <c r="I2461" s="115" t="s">
        <v>150</v>
      </c>
      <c r="J2461" s="134" t="s">
        <v>150</v>
      </c>
      <c r="K2461" s="115" t="s">
        <v>150</v>
      </c>
      <c r="L2461" s="134" t="s">
        <v>150</v>
      </c>
      <c r="M2461" s="134" t="s">
        <v>150</v>
      </c>
      <c r="N2461" s="115" t="s">
        <v>150</v>
      </c>
      <c r="O2461" s="134" t="s">
        <v>150</v>
      </c>
      <c r="P2461" s="134" t="s">
        <v>150</v>
      </c>
      <c r="Q2461" s="115" t="s">
        <v>150</v>
      </c>
      <c r="R2461" s="134" t="s">
        <v>150</v>
      </c>
      <c r="S2461" s="140">
        <v>25</v>
      </c>
    </row>
    <row r="2462" spans="1:19" s="177" customFormat="1" ht="8.1" customHeight="1">
      <c r="A2462" s="137">
        <v>26</v>
      </c>
      <c r="B2462" s="137"/>
      <c r="C2462" s="138" t="s">
        <v>52</v>
      </c>
      <c r="D2462" s="139"/>
      <c r="E2462" s="115" t="s">
        <v>150</v>
      </c>
      <c r="F2462" s="134" t="s">
        <v>150</v>
      </c>
      <c r="G2462" s="115" t="s">
        <v>150</v>
      </c>
      <c r="H2462" s="134" t="s">
        <v>150</v>
      </c>
      <c r="I2462" s="115" t="s">
        <v>150</v>
      </c>
      <c r="J2462" s="134" t="s">
        <v>150</v>
      </c>
      <c r="K2462" s="115" t="s">
        <v>150</v>
      </c>
      <c r="L2462" s="134" t="s">
        <v>150</v>
      </c>
      <c r="M2462" s="134" t="s">
        <v>150</v>
      </c>
      <c r="N2462" s="115" t="s">
        <v>150</v>
      </c>
      <c r="O2462" s="134" t="s">
        <v>150</v>
      </c>
      <c r="P2462" s="134" t="s">
        <v>150</v>
      </c>
      <c r="Q2462" s="115" t="s">
        <v>150</v>
      </c>
      <c r="R2462" s="134" t="s">
        <v>150</v>
      </c>
      <c r="S2462" s="140">
        <v>26</v>
      </c>
    </row>
    <row r="2463" spans="1:19" s="177" customFormat="1" ht="8.1" customHeight="1">
      <c r="A2463" s="137">
        <v>27</v>
      </c>
      <c r="B2463" s="137"/>
      <c r="C2463" s="138" t="s">
        <v>53</v>
      </c>
      <c r="D2463" s="139"/>
      <c r="E2463" s="115" t="s">
        <v>150</v>
      </c>
      <c r="F2463" s="134" t="s">
        <v>150</v>
      </c>
      <c r="G2463" s="115" t="s">
        <v>150</v>
      </c>
      <c r="H2463" s="134" t="s">
        <v>150</v>
      </c>
      <c r="I2463" s="115" t="s">
        <v>150</v>
      </c>
      <c r="J2463" s="134" t="s">
        <v>150</v>
      </c>
      <c r="K2463" s="115" t="s">
        <v>150</v>
      </c>
      <c r="L2463" s="134" t="s">
        <v>150</v>
      </c>
      <c r="M2463" s="134" t="s">
        <v>150</v>
      </c>
      <c r="N2463" s="115" t="s">
        <v>150</v>
      </c>
      <c r="O2463" s="134" t="s">
        <v>150</v>
      </c>
      <c r="P2463" s="134" t="s">
        <v>150</v>
      </c>
      <c r="Q2463" s="115" t="s">
        <v>150</v>
      </c>
      <c r="R2463" s="134" t="s">
        <v>150</v>
      </c>
      <c r="S2463" s="140">
        <v>27</v>
      </c>
    </row>
    <row r="2464" spans="1:19" s="179" customFormat="1" ht="8.1" customHeight="1">
      <c r="A2464" s="149"/>
      <c r="B2464" s="149"/>
      <c r="C2464" s="150" t="s">
        <v>54</v>
      </c>
      <c r="D2464" s="158"/>
      <c r="E2464" s="152" t="str">
        <f t="shared" ref="E2464:R2464" si="219">IF(SUM(E2454:E2463)&gt;0,SUM(E2454:E2463),"-")</f>
        <v>-</v>
      </c>
      <c r="F2464" s="152" t="str">
        <f t="shared" si="219"/>
        <v>-</v>
      </c>
      <c r="G2464" s="152" t="str">
        <f t="shared" si="219"/>
        <v>-</v>
      </c>
      <c r="H2464" s="152" t="str">
        <f t="shared" si="219"/>
        <v>-</v>
      </c>
      <c r="I2464" s="152" t="str">
        <f t="shared" si="219"/>
        <v>-</v>
      </c>
      <c r="J2464" s="152" t="str">
        <f t="shared" si="219"/>
        <v>-</v>
      </c>
      <c r="K2464" s="152" t="str">
        <f t="shared" si="219"/>
        <v>-</v>
      </c>
      <c r="L2464" s="152" t="str">
        <f t="shared" si="219"/>
        <v>-</v>
      </c>
      <c r="M2464" s="152" t="str">
        <f t="shared" si="219"/>
        <v>-</v>
      </c>
      <c r="N2464" s="152" t="str">
        <f t="shared" si="219"/>
        <v>-</v>
      </c>
      <c r="O2464" s="152" t="str">
        <f t="shared" si="219"/>
        <v>-</v>
      </c>
      <c r="P2464" s="152" t="str">
        <f t="shared" si="219"/>
        <v>-</v>
      </c>
      <c r="Q2464" s="152" t="str">
        <f t="shared" si="219"/>
        <v>-</v>
      </c>
      <c r="R2464" s="152" t="str">
        <f t="shared" si="219"/>
        <v>-</v>
      </c>
      <c r="S2464" s="153"/>
    </row>
    <row r="2465" spans="1:19" s="176" customFormat="1" ht="8.1" customHeight="1">
      <c r="A2465" s="130">
        <v>28</v>
      </c>
      <c r="B2465" s="130"/>
      <c r="C2465" s="131" t="s">
        <v>55</v>
      </c>
      <c r="D2465" s="132"/>
      <c r="E2465" s="115" t="s">
        <v>150</v>
      </c>
      <c r="F2465" s="134" t="s">
        <v>150</v>
      </c>
      <c r="G2465" s="115" t="s">
        <v>150</v>
      </c>
      <c r="H2465" s="134" t="s">
        <v>150</v>
      </c>
      <c r="I2465" s="115" t="s">
        <v>150</v>
      </c>
      <c r="J2465" s="134" t="s">
        <v>150</v>
      </c>
      <c r="K2465" s="115" t="s">
        <v>150</v>
      </c>
      <c r="L2465" s="134" t="s">
        <v>150</v>
      </c>
      <c r="M2465" s="134" t="s">
        <v>150</v>
      </c>
      <c r="N2465" s="115" t="s">
        <v>150</v>
      </c>
      <c r="O2465" s="134" t="s">
        <v>150</v>
      </c>
      <c r="P2465" s="134" t="s">
        <v>150</v>
      </c>
      <c r="Q2465" s="115" t="s">
        <v>150</v>
      </c>
      <c r="R2465" s="134" t="s">
        <v>150</v>
      </c>
      <c r="S2465" s="135">
        <v>28</v>
      </c>
    </row>
    <row r="2466" spans="1:19" s="177" customFormat="1" ht="8.1" customHeight="1">
      <c r="A2466" s="137">
        <v>29</v>
      </c>
      <c r="B2466" s="137"/>
      <c r="C2466" s="138" t="s">
        <v>56</v>
      </c>
      <c r="D2466" s="139"/>
      <c r="E2466" s="115" t="s">
        <v>150</v>
      </c>
      <c r="F2466" s="134" t="s">
        <v>150</v>
      </c>
      <c r="G2466" s="115" t="s">
        <v>150</v>
      </c>
      <c r="H2466" s="134" t="s">
        <v>150</v>
      </c>
      <c r="I2466" s="115" t="s">
        <v>150</v>
      </c>
      <c r="J2466" s="134" t="s">
        <v>150</v>
      </c>
      <c r="K2466" s="115" t="s">
        <v>150</v>
      </c>
      <c r="L2466" s="134" t="s">
        <v>150</v>
      </c>
      <c r="M2466" s="134" t="s">
        <v>150</v>
      </c>
      <c r="N2466" s="115" t="s">
        <v>150</v>
      </c>
      <c r="O2466" s="134" t="s">
        <v>150</v>
      </c>
      <c r="P2466" s="134" t="s">
        <v>150</v>
      </c>
      <c r="Q2466" s="115" t="s">
        <v>150</v>
      </c>
      <c r="R2466" s="134" t="s">
        <v>150</v>
      </c>
      <c r="S2466" s="140">
        <v>29</v>
      </c>
    </row>
    <row r="2467" spans="1:19" s="177" customFormat="1" ht="8.1" customHeight="1">
      <c r="A2467" s="137">
        <v>30</v>
      </c>
      <c r="B2467" s="137"/>
      <c r="C2467" s="138" t="s">
        <v>57</v>
      </c>
      <c r="D2467" s="139"/>
      <c r="E2467" s="115">
        <v>314</v>
      </c>
      <c r="F2467" s="134">
        <v>314</v>
      </c>
      <c r="G2467" s="115" t="s">
        <v>150</v>
      </c>
      <c r="H2467" s="134" t="s">
        <v>150</v>
      </c>
      <c r="I2467" s="115" t="s">
        <v>150</v>
      </c>
      <c r="J2467" s="134" t="s">
        <v>150</v>
      </c>
      <c r="K2467" s="115" t="s">
        <v>150</v>
      </c>
      <c r="L2467" s="134" t="s">
        <v>150</v>
      </c>
      <c r="M2467" s="134" t="s">
        <v>150</v>
      </c>
      <c r="N2467" s="115" t="s">
        <v>150</v>
      </c>
      <c r="O2467" s="134" t="s">
        <v>150</v>
      </c>
      <c r="P2467" s="134" t="s">
        <v>150</v>
      </c>
      <c r="Q2467" s="115">
        <v>56</v>
      </c>
      <c r="R2467" s="134">
        <v>56</v>
      </c>
      <c r="S2467" s="140">
        <v>30</v>
      </c>
    </row>
    <row r="2468" spans="1:19" s="177" customFormat="1" ht="8.1" customHeight="1">
      <c r="A2468" s="137">
        <v>31</v>
      </c>
      <c r="B2468" s="137"/>
      <c r="C2468" s="138" t="s">
        <v>58</v>
      </c>
      <c r="D2468" s="139"/>
      <c r="E2468" s="115">
        <v>16</v>
      </c>
      <c r="F2468" s="134">
        <v>16</v>
      </c>
      <c r="G2468" s="115" t="s">
        <v>150</v>
      </c>
      <c r="H2468" s="134" t="s">
        <v>150</v>
      </c>
      <c r="I2468" s="115" t="s">
        <v>150</v>
      </c>
      <c r="J2468" s="134" t="s">
        <v>150</v>
      </c>
      <c r="K2468" s="115" t="s">
        <v>150</v>
      </c>
      <c r="L2468" s="134" t="s">
        <v>150</v>
      </c>
      <c r="M2468" s="134" t="s">
        <v>150</v>
      </c>
      <c r="N2468" s="115">
        <v>691</v>
      </c>
      <c r="O2468" s="134">
        <v>691</v>
      </c>
      <c r="P2468" s="134" t="s">
        <v>150</v>
      </c>
      <c r="Q2468" s="115" t="s">
        <v>150</v>
      </c>
      <c r="R2468" s="134" t="s">
        <v>150</v>
      </c>
      <c r="S2468" s="140">
        <v>31</v>
      </c>
    </row>
    <row r="2469" spans="1:19" s="177" customFormat="1" ht="8.1" customHeight="1">
      <c r="A2469" s="137">
        <v>32</v>
      </c>
      <c r="B2469" s="137"/>
      <c r="C2469" s="138" t="s">
        <v>59</v>
      </c>
      <c r="D2469" s="139"/>
      <c r="E2469" s="115" t="s">
        <v>150</v>
      </c>
      <c r="F2469" s="134" t="s">
        <v>150</v>
      </c>
      <c r="G2469" s="115" t="s">
        <v>150</v>
      </c>
      <c r="H2469" s="134" t="s">
        <v>150</v>
      </c>
      <c r="I2469" s="115" t="s">
        <v>150</v>
      </c>
      <c r="J2469" s="134" t="s">
        <v>150</v>
      </c>
      <c r="K2469" s="115" t="s">
        <v>150</v>
      </c>
      <c r="L2469" s="134" t="s">
        <v>150</v>
      </c>
      <c r="M2469" s="134" t="s">
        <v>150</v>
      </c>
      <c r="N2469" s="115" t="s">
        <v>150</v>
      </c>
      <c r="O2469" s="134" t="s">
        <v>150</v>
      </c>
      <c r="P2469" s="134" t="s">
        <v>150</v>
      </c>
      <c r="Q2469" s="115" t="s">
        <v>150</v>
      </c>
      <c r="R2469" s="134" t="s">
        <v>150</v>
      </c>
      <c r="S2469" s="140">
        <v>32</v>
      </c>
    </row>
    <row r="2470" spans="1:19" s="177" customFormat="1" ht="8.1" customHeight="1">
      <c r="A2470" s="137">
        <v>33</v>
      </c>
      <c r="B2470" s="137"/>
      <c r="C2470" s="138" t="s">
        <v>153</v>
      </c>
      <c r="D2470" s="139"/>
      <c r="E2470" s="115">
        <v>2609</v>
      </c>
      <c r="F2470" s="134">
        <v>2609</v>
      </c>
      <c r="G2470" s="115">
        <v>101</v>
      </c>
      <c r="H2470" s="134">
        <v>101</v>
      </c>
      <c r="I2470" s="115">
        <v>414</v>
      </c>
      <c r="J2470" s="134">
        <v>414</v>
      </c>
      <c r="K2470" s="115">
        <v>3134</v>
      </c>
      <c r="L2470" s="134">
        <v>2943</v>
      </c>
      <c r="M2470" s="134">
        <v>191</v>
      </c>
      <c r="N2470" s="115">
        <v>10370</v>
      </c>
      <c r="O2470" s="134">
        <v>9158</v>
      </c>
      <c r="P2470" s="134">
        <v>1212</v>
      </c>
      <c r="Q2470" s="115">
        <v>2942</v>
      </c>
      <c r="R2470" s="134">
        <v>2942</v>
      </c>
      <c r="S2470" s="140">
        <v>33</v>
      </c>
    </row>
    <row r="2471" spans="1:19" s="177" customFormat="1" ht="8.1" customHeight="1">
      <c r="A2471" s="137">
        <v>34</v>
      </c>
      <c r="B2471" s="137"/>
      <c r="C2471" s="138" t="s">
        <v>61</v>
      </c>
      <c r="D2471" s="139"/>
      <c r="E2471" s="115" t="s">
        <v>150</v>
      </c>
      <c r="F2471" s="134" t="s">
        <v>150</v>
      </c>
      <c r="G2471" s="115" t="s">
        <v>150</v>
      </c>
      <c r="H2471" s="134" t="s">
        <v>150</v>
      </c>
      <c r="I2471" s="115">
        <v>887</v>
      </c>
      <c r="J2471" s="134">
        <v>887</v>
      </c>
      <c r="K2471" s="115">
        <v>269</v>
      </c>
      <c r="L2471" s="134">
        <v>43</v>
      </c>
      <c r="M2471" s="134">
        <v>226</v>
      </c>
      <c r="N2471" s="115">
        <v>175</v>
      </c>
      <c r="O2471" s="134">
        <v>35</v>
      </c>
      <c r="P2471" s="134">
        <v>140</v>
      </c>
      <c r="Q2471" s="115">
        <v>99</v>
      </c>
      <c r="R2471" s="134">
        <v>99</v>
      </c>
      <c r="S2471" s="140">
        <v>34</v>
      </c>
    </row>
    <row r="2472" spans="1:19" s="177" customFormat="1" ht="8.1" customHeight="1">
      <c r="A2472" s="137">
        <v>35</v>
      </c>
      <c r="B2472" s="137"/>
      <c r="C2472" s="138" t="s">
        <v>62</v>
      </c>
      <c r="D2472" s="139"/>
      <c r="E2472" s="115" t="s">
        <v>150</v>
      </c>
      <c r="F2472" s="134" t="s">
        <v>150</v>
      </c>
      <c r="G2472" s="115" t="s">
        <v>150</v>
      </c>
      <c r="H2472" s="134" t="s">
        <v>150</v>
      </c>
      <c r="I2472" s="115" t="s">
        <v>150</v>
      </c>
      <c r="J2472" s="134" t="s">
        <v>150</v>
      </c>
      <c r="K2472" s="115">
        <v>856</v>
      </c>
      <c r="L2472" s="134" t="s">
        <v>150</v>
      </c>
      <c r="M2472" s="134">
        <v>856</v>
      </c>
      <c r="N2472" s="115">
        <v>51</v>
      </c>
      <c r="O2472" s="134">
        <v>41</v>
      </c>
      <c r="P2472" s="134">
        <v>10</v>
      </c>
      <c r="Q2472" s="115" t="s">
        <v>150</v>
      </c>
      <c r="R2472" s="134" t="s">
        <v>150</v>
      </c>
      <c r="S2472" s="140">
        <v>35</v>
      </c>
    </row>
    <row r="2473" spans="1:19" s="177" customFormat="1" ht="8.1" customHeight="1">
      <c r="A2473" s="137">
        <v>36</v>
      </c>
      <c r="B2473" s="137"/>
      <c r="C2473" s="138" t="s">
        <v>63</v>
      </c>
      <c r="D2473" s="139"/>
      <c r="E2473" s="115">
        <v>56</v>
      </c>
      <c r="F2473" s="134">
        <v>56</v>
      </c>
      <c r="G2473" s="115">
        <v>1044</v>
      </c>
      <c r="H2473" s="134">
        <v>1044</v>
      </c>
      <c r="I2473" s="115">
        <v>370</v>
      </c>
      <c r="J2473" s="134">
        <v>370</v>
      </c>
      <c r="K2473" s="115">
        <v>732</v>
      </c>
      <c r="L2473" s="134">
        <v>629</v>
      </c>
      <c r="M2473" s="134">
        <v>103</v>
      </c>
      <c r="N2473" s="115">
        <v>1710</v>
      </c>
      <c r="O2473" s="134">
        <v>1598</v>
      </c>
      <c r="P2473" s="134">
        <v>112</v>
      </c>
      <c r="Q2473" s="115">
        <v>112</v>
      </c>
      <c r="R2473" s="134">
        <v>112</v>
      </c>
      <c r="S2473" s="140">
        <v>36</v>
      </c>
    </row>
    <row r="2474" spans="1:19" s="177" customFormat="1" ht="8.1" customHeight="1">
      <c r="A2474" s="137">
        <v>37</v>
      </c>
      <c r="B2474" s="137"/>
      <c r="C2474" s="138" t="s">
        <v>64</v>
      </c>
      <c r="D2474" s="139"/>
      <c r="E2474" s="115" t="s">
        <v>150</v>
      </c>
      <c r="F2474" s="134" t="s">
        <v>150</v>
      </c>
      <c r="G2474" s="115" t="s">
        <v>150</v>
      </c>
      <c r="H2474" s="134" t="s">
        <v>150</v>
      </c>
      <c r="I2474" s="115" t="s">
        <v>150</v>
      </c>
      <c r="J2474" s="134" t="s">
        <v>150</v>
      </c>
      <c r="K2474" s="115">
        <v>1956</v>
      </c>
      <c r="L2474" s="134">
        <v>1956</v>
      </c>
      <c r="M2474" s="134" t="s">
        <v>150</v>
      </c>
      <c r="N2474" s="115" t="s">
        <v>150</v>
      </c>
      <c r="O2474" s="134" t="s">
        <v>150</v>
      </c>
      <c r="P2474" s="134" t="s">
        <v>150</v>
      </c>
      <c r="Q2474" s="115">
        <v>258</v>
      </c>
      <c r="R2474" s="134">
        <v>258</v>
      </c>
      <c r="S2474" s="140">
        <v>37</v>
      </c>
    </row>
    <row r="2475" spans="1:19" s="177" customFormat="1" ht="8.1" customHeight="1">
      <c r="A2475" s="137">
        <v>38</v>
      </c>
      <c r="B2475" s="137"/>
      <c r="C2475" s="138" t="s">
        <v>65</v>
      </c>
      <c r="D2475" s="139"/>
      <c r="E2475" s="115">
        <v>53</v>
      </c>
      <c r="F2475" s="134">
        <v>53</v>
      </c>
      <c r="G2475" s="115">
        <v>75</v>
      </c>
      <c r="H2475" s="134">
        <v>75</v>
      </c>
      <c r="I2475" s="115">
        <v>350</v>
      </c>
      <c r="J2475" s="134">
        <v>350</v>
      </c>
      <c r="K2475" s="115">
        <v>866</v>
      </c>
      <c r="L2475" s="134">
        <v>275</v>
      </c>
      <c r="M2475" s="134">
        <v>591</v>
      </c>
      <c r="N2475" s="115">
        <v>331</v>
      </c>
      <c r="O2475" s="134">
        <v>143</v>
      </c>
      <c r="P2475" s="134">
        <v>188</v>
      </c>
      <c r="Q2475" s="115">
        <v>580</v>
      </c>
      <c r="R2475" s="134">
        <v>580</v>
      </c>
      <c r="S2475" s="140">
        <v>38</v>
      </c>
    </row>
    <row r="2476" spans="1:19" s="177" customFormat="1" ht="8.1" customHeight="1">
      <c r="A2476" s="137">
        <v>39</v>
      </c>
      <c r="B2476" s="137"/>
      <c r="C2476" s="138" t="s">
        <v>66</v>
      </c>
      <c r="D2476" s="139"/>
      <c r="E2476" s="115" t="s">
        <v>150</v>
      </c>
      <c r="F2476" s="134" t="s">
        <v>150</v>
      </c>
      <c r="G2476" s="115">
        <v>4</v>
      </c>
      <c r="H2476" s="134">
        <v>4</v>
      </c>
      <c r="I2476" s="115">
        <v>315</v>
      </c>
      <c r="J2476" s="134">
        <v>315</v>
      </c>
      <c r="K2476" s="115">
        <v>201</v>
      </c>
      <c r="L2476" s="134" t="s">
        <v>150</v>
      </c>
      <c r="M2476" s="134">
        <v>201</v>
      </c>
      <c r="N2476" s="115">
        <v>84</v>
      </c>
      <c r="O2476" s="134">
        <v>67</v>
      </c>
      <c r="P2476" s="134">
        <v>17</v>
      </c>
      <c r="Q2476" s="115">
        <v>143</v>
      </c>
      <c r="R2476" s="134">
        <v>143</v>
      </c>
      <c r="S2476" s="140">
        <v>39</v>
      </c>
    </row>
    <row r="2477" spans="1:19" s="177" customFormat="1" ht="8.1" customHeight="1">
      <c r="A2477" s="137">
        <v>40</v>
      </c>
      <c r="B2477" s="137"/>
      <c r="C2477" s="138" t="s">
        <v>154</v>
      </c>
      <c r="D2477" s="139"/>
      <c r="E2477" s="115" t="s">
        <v>150</v>
      </c>
      <c r="F2477" s="134" t="s">
        <v>150</v>
      </c>
      <c r="G2477" s="115">
        <v>11</v>
      </c>
      <c r="H2477" s="134">
        <v>11</v>
      </c>
      <c r="I2477" s="115">
        <v>273</v>
      </c>
      <c r="J2477" s="134">
        <v>273</v>
      </c>
      <c r="K2477" s="115">
        <v>50</v>
      </c>
      <c r="L2477" s="134" t="s">
        <v>150</v>
      </c>
      <c r="M2477" s="134">
        <v>50</v>
      </c>
      <c r="N2477" s="115">
        <v>16</v>
      </c>
      <c r="O2477" s="134">
        <v>16</v>
      </c>
      <c r="P2477" s="134" t="s">
        <v>150</v>
      </c>
      <c r="Q2477" s="115">
        <v>32</v>
      </c>
      <c r="R2477" s="134">
        <v>32</v>
      </c>
      <c r="S2477" s="140">
        <v>40</v>
      </c>
    </row>
    <row r="2478" spans="1:19" s="177" customFormat="1" ht="8.1" customHeight="1">
      <c r="A2478" s="137">
        <v>41</v>
      </c>
      <c r="B2478" s="137"/>
      <c r="C2478" s="138" t="s">
        <v>68</v>
      </c>
      <c r="D2478" s="139"/>
      <c r="E2478" s="115">
        <v>42</v>
      </c>
      <c r="F2478" s="134">
        <v>42</v>
      </c>
      <c r="G2478" s="115" t="s">
        <v>150</v>
      </c>
      <c r="H2478" s="134" t="s">
        <v>150</v>
      </c>
      <c r="I2478" s="115" t="s">
        <v>150</v>
      </c>
      <c r="J2478" s="134" t="s">
        <v>150</v>
      </c>
      <c r="K2478" s="115" t="s">
        <v>150</v>
      </c>
      <c r="L2478" s="134" t="s">
        <v>150</v>
      </c>
      <c r="M2478" s="134" t="s">
        <v>150</v>
      </c>
      <c r="N2478" s="115" t="s">
        <v>150</v>
      </c>
      <c r="O2478" s="134" t="s">
        <v>150</v>
      </c>
      <c r="P2478" s="134" t="s">
        <v>150</v>
      </c>
      <c r="Q2478" s="115">
        <v>88</v>
      </c>
      <c r="R2478" s="134">
        <v>88</v>
      </c>
      <c r="S2478" s="140">
        <v>41</v>
      </c>
    </row>
    <row r="2479" spans="1:19" s="177" customFormat="1" ht="8.1" customHeight="1">
      <c r="A2479" s="137">
        <v>42</v>
      </c>
      <c r="B2479" s="137"/>
      <c r="C2479" s="138" t="s">
        <v>69</v>
      </c>
      <c r="D2479" s="139"/>
      <c r="E2479" s="115" t="s">
        <v>150</v>
      </c>
      <c r="F2479" s="134" t="s">
        <v>150</v>
      </c>
      <c r="G2479" s="115" t="s">
        <v>150</v>
      </c>
      <c r="H2479" s="134" t="s">
        <v>150</v>
      </c>
      <c r="I2479" s="115" t="s">
        <v>150</v>
      </c>
      <c r="J2479" s="134" t="s">
        <v>150</v>
      </c>
      <c r="K2479" s="115" t="s">
        <v>150</v>
      </c>
      <c r="L2479" s="134" t="s">
        <v>150</v>
      </c>
      <c r="M2479" s="134" t="s">
        <v>150</v>
      </c>
      <c r="N2479" s="115">
        <v>17</v>
      </c>
      <c r="O2479" s="134">
        <v>17</v>
      </c>
      <c r="P2479" s="134" t="s">
        <v>150</v>
      </c>
      <c r="Q2479" s="115" t="s">
        <v>150</v>
      </c>
      <c r="R2479" s="134" t="s">
        <v>150</v>
      </c>
      <c r="S2479" s="140">
        <v>42</v>
      </c>
    </row>
    <row r="2480" spans="1:19" s="179" customFormat="1" ht="8.1" customHeight="1">
      <c r="A2480" s="149"/>
      <c r="B2480" s="149"/>
      <c r="C2480" s="150" t="s">
        <v>70</v>
      </c>
      <c r="D2480" s="158"/>
      <c r="E2480" s="152">
        <f t="shared" ref="E2480:R2480" si="220">IF(SUM(E2465:E2479),SUM(E2465:E2479),"-")</f>
        <v>3090</v>
      </c>
      <c r="F2480" s="152">
        <f t="shared" si="220"/>
        <v>3090</v>
      </c>
      <c r="G2480" s="152">
        <f t="shared" si="220"/>
        <v>1235</v>
      </c>
      <c r="H2480" s="152">
        <f t="shared" si="220"/>
        <v>1235</v>
      </c>
      <c r="I2480" s="152">
        <f t="shared" si="220"/>
        <v>2609</v>
      </c>
      <c r="J2480" s="152">
        <f t="shared" si="220"/>
        <v>2609</v>
      </c>
      <c r="K2480" s="152">
        <f t="shared" si="220"/>
        <v>8064</v>
      </c>
      <c r="L2480" s="152">
        <f t="shared" si="220"/>
        <v>5846</v>
      </c>
      <c r="M2480" s="152">
        <f t="shared" si="220"/>
        <v>2218</v>
      </c>
      <c r="N2480" s="152">
        <f t="shared" si="220"/>
        <v>13445</v>
      </c>
      <c r="O2480" s="152">
        <f t="shared" si="220"/>
        <v>11766</v>
      </c>
      <c r="P2480" s="152">
        <f t="shared" si="220"/>
        <v>1679</v>
      </c>
      <c r="Q2480" s="152">
        <f t="shared" si="220"/>
        <v>4310</v>
      </c>
      <c r="R2480" s="152">
        <f t="shared" si="220"/>
        <v>4310</v>
      </c>
      <c r="S2480" s="153"/>
    </row>
    <row r="2481" spans="1:19" s="176" customFormat="1" ht="8.1" customHeight="1">
      <c r="A2481" s="130">
        <v>43</v>
      </c>
      <c r="B2481" s="130"/>
      <c r="C2481" s="131" t="s">
        <v>71</v>
      </c>
      <c r="D2481" s="132"/>
      <c r="E2481" s="115" t="s">
        <v>150</v>
      </c>
      <c r="F2481" s="134" t="s">
        <v>150</v>
      </c>
      <c r="G2481" s="115" t="s">
        <v>150</v>
      </c>
      <c r="H2481" s="134" t="s">
        <v>150</v>
      </c>
      <c r="I2481" s="115" t="s">
        <v>150</v>
      </c>
      <c r="J2481" s="134" t="s">
        <v>150</v>
      </c>
      <c r="K2481" s="115" t="s">
        <v>150</v>
      </c>
      <c r="L2481" s="134" t="s">
        <v>150</v>
      </c>
      <c r="M2481" s="134" t="s">
        <v>150</v>
      </c>
      <c r="N2481" s="115" t="s">
        <v>150</v>
      </c>
      <c r="O2481" s="134" t="s">
        <v>150</v>
      </c>
      <c r="P2481" s="134" t="s">
        <v>150</v>
      </c>
      <c r="Q2481" s="115" t="s">
        <v>150</v>
      </c>
      <c r="R2481" s="134" t="s">
        <v>150</v>
      </c>
      <c r="S2481" s="135">
        <v>43</v>
      </c>
    </row>
    <row r="2482" spans="1:19" s="177" customFormat="1" ht="8.1" customHeight="1">
      <c r="A2482" s="137">
        <v>44</v>
      </c>
      <c r="B2482" s="137"/>
      <c r="C2482" s="138" t="s">
        <v>72</v>
      </c>
      <c r="D2482" s="139"/>
      <c r="E2482" s="115" t="s">
        <v>150</v>
      </c>
      <c r="F2482" s="134" t="s">
        <v>150</v>
      </c>
      <c r="G2482" s="115" t="s">
        <v>150</v>
      </c>
      <c r="H2482" s="134" t="s">
        <v>150</v>
      </c>
      <c r="I2482" s="115" t="s">
        <v>150</v>
      </c>
      <c r="J2482" s="134" t="s">
        <v>150</v>
      </c>
      <c r="K2482" s="115" t="s">
        <v>150</v>
      </c>
      <c r="L2482" s="134" t="s">
        <v>150</v>
      </c>
      <c r="M2482" s="134" t="s">
        <v>150</v>
      </c>
      <c r="N2482" s="115" t="s">
        <v>150</v>
      </c>
      <c r="O2482" s="134" t="s">
        <v>150</v>
      </c>
      <c r="P2482" s="134" t="s">
        <v>150</v>
      </c>
      <c r="Q2482" s="115" t="s">
        <v>150</v>
      </c>
      <c r="R2482" s="134" t="s">
        <v>150</v>
      </c>
      <c r="S2482" s="140">
        <v>44</v>
      </c>
    </row>
    <row r="2483" spans="1:19" s="177" customFormat="1" ht="8.1" customHeight="1">
      <c r="A2483" s="137">
        <v>45</v>
      </c>
      <c r="B2483" s="137"/>
      <c r="C2483" s="138" t="s">
        <v>73</v>
      </c>
      <c r="D2483" s="139"/>
      <c r="E2483" s="115" t="s">
        <v>150</v>
      </c>
      <c r="F2483" s="134" t="s">
        <v>150</v>
      </c>
      <c r="G2483" s="115" t="s">
        <v>150</v>
      </c>
      <c r="H2483" s="134" t="s">
        <v>150</v>
      </c>
      <c r="I2483" s="115" t="s">
        <v>150</v>
      </c>
      <c r="J2483" s="134" t="s">
        <v>150</v>
      </c>
      <c r="K2483" s="115" t="s">
        <v>150</v>
      </c>
      <c r="L2483" s="134" t="s">
        <v>150</v>
      </c>
      <c r="M2483" s="134" t="s">
        <v>150</v>
      </c>
      <c r="N2483" s="115" t="s">
        <v>150</v>
      </c>
      <c r="O2483" s="134" t="s">
        <v>150</v>
      </c>
      <c r="P2483" s="134" t="s">
        <v>150</v>
      </c>
      <c r="Q2483" s="115" t="s">
        <v>150</v>
      </c>
      <c r="R2483" s="134" t="s">
        <v>150</v>
      </c>
      <c r="S2483" s="140">
        <v>45</v>
      </c>
    </row>
    <row r="2484" spans="1:19" s="177" customFormat="1" ht="8.1" customHeight="1">
      <c r="A2484" s="137">
        <v>46</v>
      </c>
      <c r="B2484" s="137"/>
      <c r="C2484" s="138" t="s">
        <v>74</v>
      </c>
      <c r="D2484" s="139"/>
      <c r="E2484" s="115">
        <v>137</v>
      </c>
      <c r="F2484" s="134">
        <v>137</v>
      </c>
      <c r="G2484" s="115">
        <v>74</v>
      </c>
      <c r="H2484" s="134">
        <v>74</v>
      </c>
      <c r="I2484" s="115">
        <v>8</v>
      </c>
      <c r="J2484" s="134">
        <v>8</v>
      </c>
      <c r="K2484" s="115">
        <v>130</v>
      </c>
      <c r="L2484" s="134">
        <v>23</v>
      </c>
      <c r="M2484" s="134">
        <v>107</v>
      </c>
      <c r="N2484" s="115">
        <v>411</v>
      </c>
      <c r="O2484" s="134">
        <v>411</v>
      </c>
      <c r="P2484" s="134" t="s">
        <v>150</v>
      </c>
      <c r="Q2484" s="115">
        <v>16</v>
      </c>
      <c r="R2484" s="134">
        <v>16</v>
      </c>
      <c r="S2484" s="140">
        <v>46</v>
      </c>
    </row>
    <row r="2485" spans="1:19" s="177" customFormat="1" ht="8.1" customHeight="1">
      <c r="A2485" s="137">
        <v>47</v>
      </c>
      <c r="B2485" s="137"/>
      <c r="C2485" s="138" t="s">
        <v>75</v>
      </c>
      <c r="D2485" s="139"/>
      <c r="E2485" s="115" t="s">
        <v>150</v>
      </c>
      <c r="F2485" s="134" t="s">
        <v>150</v>
      </c>
      <c r="G2485" s="115" t="s">
        <v>150</v>
      </c>
      <c r="H2485" s="134" t="s">
        <v>150</v>
      </c>
      <c r="I2485" s="115" t="s">
        <v>150</v>
      </c>
      <c r="J2485" s="134" t="s">
        <v>150</v>
      </c>
      <c r="K2485" s="115" t="s">
        <v>150</v>
      </c>
      <c r="L2485" s="134" t="s">
        <v>150</v>
      </c>
      <c r="M2485" s="134" t="s">
        <v>150</v>
      </c>
      <c r="N2485" s="115" t="s">
        <v>150</v>
      </c>
      <c r="O2485" s="134" t="s">
        <v>150</v>
      </c>
      <c r="P2485" s="134" t="s">
        <v>150</v>
      </c>
      <c r="Q2485" s="115" t="s">
        <v>150</v>
      </c>
      <c r="R2485" s="134" t="s">
        <v>150</v>
      </c>
      <c r="S2485" s="140">
        <v>47</v>
      </c>
    </row>
    <row r="2486" spans="1:19" s="177" customFormat="1" ht="8.1" customHeight="1">
      <c r="A2486" s="137">
        <v>48</v>
      </c>
      <c r="B2486" s="137"/>
      <c r="C2486" s="138" t="s">
        <v>76</v>
      </c>
      <c r="D2486" s="139"/>
      <c r="E2486" s="115" t="s">
        <v>150</v>
      </c>
      <c r="F2486" s="134" t="s">
        <v>150</v>
      </c>
      <c r="G2486" s="115" t="s">
        <v>150</v>
      </c>
      <c r="H2486" s="134" t="s">
        <v>155</v>
      </c>
      <c r="I2486" s="115" t="s">
        <v>150</v>
      </c>
      <c r="J2486" s="134" t="s">
        <v>155</v>
      </c>
      <c r="K2486" s="115" t="s">
        <v>150</v>
      </c>
      <c r="L2486" s="134" t="s">
        <v>150</v>
      </c>
      <c r="M2486" s="134" t="s">
        <v>150</v>
      </c>
      <c r="N2486" s="115" t="s">
        <v>150</v>
      </c>
      <c r="O2486" s="134" t="s">
        <v>150</v>
      </c>
      <c r="P2486" s="134" t="s">
        <v>150</v>
      </c>
      <c r="Q2486" s="115" t="s">
        <v>150</v>
      </c>
      <c r="R2486" s="134" t="s">
        <v>150</v>
      </c>
      <c r="S2486" s="140">
        <v>48</v>
      </c>
    </row>
    <row r="2487" spans="1:19" s="177" customFormat="1" ht="8.1" customHeight="1">
      <c r="A2487" s="137">
        <v>49</v>
      </c>
      <c r="B2487" s="137"/>
      <c r="C2487" s="138" t="s">
        <v>119</v>
      </c>
      <c r="D2487" s="139"/>
      <c r="E2487" s="115">
        <v>152</v>
      </c>
      <c r="F2487" s="134">
        <v>152</v>
      </c>
      <c r="G2487" s="115">
        <v>508</v>
      </c>
      <c r="H2487" s="134">
        <v>508</v>
      </c>
      <c r="I2487" s="115">
        <v>500</v>
      </c>
      <c r="J2487" s="134">
        <v>500</v>
      </c>
      <c r="K2487" s="115">
        <v>350</v>
      </c>
      <c r="L2487" s="134">
        <v>7</v>
      </c>
      <c r="M2487" s="134">
        <v>343</v>
      </c>
      <c r="N2487" s="115">
        <v>151</v>
      </c>
      <c r="O2487" s="134">
        <v>64</v>
      </c>
      <c r="P2487" s="134">
        <v>87</v>
      </c>
      <c r="Q2487" s="115" t="s">
        <v>150</v>
      </c>
      <c r="R2487" s="134" t="s">
        <v>150</v>
      </c>
      <c r="S2487" s="140">
        <v>49</v>
      </c>
    </row>
    <row r="2488" spans="1:19" s="177" customFormat="1" ht="8.1" customHeight="1">
      <c r="A2488" s="137">
        <v>50</v>
      </c>
      <c r="B2488" s="137"/>
      <c r="C2488" s="138" t="s">
        <v>120</v>
      </c>
      <c r="D2488" s="139"/>
      <c r="E2488" s="115" t="s">
        <v>150</v>
      </c>
      <c r="F2488" s="134" t="s">
        <v>150</v>
      </c>
      <c r="G2488" s="115" t="s">
        <v>150</v>
      </c>
      <c r="H2488" s="134" t="s">
        <v>150</v>
      </c>
      <c r="I2488" s="115" t="s">
        <v>150</v>
      </c>
      <c r="J2488" s="134" t="s">
        <v>150</v>
      </c>
      <c r="K2488" s="115" t="s">
        <v>150</v>
      </c>
      <c r="L2488" s="134" t="s">
        <v>150</v>
      </c>
      <c r="M2488" s="134" t="s">
        <v>150</v>
      </c>
      <c r="N2488" s="115" t="s">
        <v>150</v>
      </c>
      <c r="O2488" s="134" t="s">
        <v>150</v>
      </c>
      <c r="P2488" s="134" t="s">
        <v>150</v>
      </c>
      <c r="Q2488" s="115" t="s">
        <v>150</v>
      </c>
      <c r="R2488" s="134" t="s">
        <v>150</v>
      </c>
      <c r="S2488" s="140">
        <v>50</v>
      </c>
    </row>
    <row r="2489" spans="1:19" s="177" customFormat="1" ht="8.1" customHeight="1">
      <c r="A2489" s="137">
        <v>51</v>
      </c>
      <c r="B2489" s="137"/>
      <c r="C2489" s="138" t="s">
        <v>79</v>
      </c>
      <c r="D2489" s="139"/>
      <c r="E2489" s="115" t="s">
        <v>150</v>
      </c>
      <c r="F2489" s="134" t="s">
        <v>150</v>
      </c>
      <c r="G2489" s="115" t="s">
        <v>150</v>
      </c>
      <c r="H2489" s="134" t="s">
        <v>150</v>
      </c>
      <c r="I2489" s="115" t="s">
        <v>150</v>
      </c>
      <c r="J2489" s="134" t="s">
        <v>150</v>
      </c>
      <c r="K2489" s="115" t="s">
        <v>150</v>
      </c>
      <c r="L2489" s="134" t="s">
        <v>150</v>
      </c>
      <c r="M2489" s="134" t="s">
        <v>150</v>
      </c>
      <c r="N2489" s="115" t="s">
        <v>150</v>
      </c>
      <c r="O2489" s="134" t="s">
        <v>150</v>
      </c>
      <c r="P2489" s="134" t="s">
        <v>150</v>
      </c>
      <c r="Q2489" s="115" t="s">
        <v>150</v>
      </c>
      <c r="R2489" s="134" t="s">
        <v>150</v>
      </c>
      <c r="S2489" s="140">
        <v>51</v>
      </c>
    </row>
    <row r="2490" spans="1:19" s="177" customFormat="1" ht="8.1" customHeight="1">
      <c r="A2490" s="137">
        <v>52</v>
      </c>
      <c r="B2490" s="137"/>
      <c r="C2490" s="138" t="s">
        <v>80</v>
      </c>
      <c r="D2490" s="139"/>
      <c r="E2490" s="115" t="s">
        <v>150</v>
      </c>
      <c r="F2490" s="134" t="s">
        <v>150</v>
      </c>
      <c r="G2490" s="115" t="s">
        <v>150</v>
      </c>
      <c r="H2490" s="134" t="s">
        <v>150</v>
      </c>
      <c r="I2490" s="115" t="s">
        <v>150</v>
      </c>
      <c r="J2490" s="134" t="s">
        <v>150</v>
      </c>
      <c r="K2490" s="115" t="s">
        <v>150</v>
      </c>
      <c r="L2490" s="134" t="s">
        <v>150</v>
      </c>
      <c r="M2490" s="134" t="s">
        <v>150</v>
      </c>
      <c r="N2490" s="115" t="s">
        <v>150</v>
      </c>
      <c r="O2490" s="134" t="s">
        <v>150</v>
      </c>
      <c r="P2490" s="134" t="s">
        <v>150</v>
      </c>
      <c r="Q2490" s="115" t="s">
        <v>150</v>
      </c>
      <c r="R2490" s="134" t="s">
        <v>150</v>
      </c>
      <c r="S2490" s="140">
        <v>52</v>
      </c>
    </row>
    <row r="2491" spans="1:19" s="177" customFormat="1" ht="8.1" customHeight="1">
      <c r="A2491" s="137">
        <v>53</v>
      </c>
      <c r="B2491" s="137"/>
      <c r="C2491" s="138" t="s">
        <v>81</v>
      </c>
      <c r="D2491" s="139"/>
      <c r="E2491" s="115" t="s">
        <v>150</v>
      </c>
      <c r="F2491" s="134" t="s">
        <v>150</v>
      </c>
      <c r="G2491" s="115" t="s">
        <v>150</v>
      </c>
      <c r="H2491" s="134" t="s">
        <v>150</v>
      </c>
      <c r="I2491" s="115" t="s">
        <v>150</v>
      </c>
      <c r="J2491" s="134" t="s">
        <v>150</v>
      </c>
      <c r="K2491" s="115" t="s">
        <v>150</v>
      </c>
      <c r="L2491" s="134" t="s">
        <v>150</v>
      </c>
      <c r="M2491" s="134" t="s">
        <v>150</v>
      </c>
      <c r="N2491" s="115" t="s">
        <v>150</v>
      </c>
      <c r="O2491" s="134" t="s">
        <v>150</v>
      </c>
      <c r="P2491" s="134" t="s">
        <v>150</v>
      </c>
      <c r="Q2491" s="115" t="s">
        <v>150</v>
      </c>
      <c r="R2491" s="134" t="s">
        <v>150</v>
      </c>
      <c r="S2491" s="140">
        <v>53</v>
      </c>
    </row>
    <row r="2492" spans="1:19" s="177" customFormat="1" ht="8.1" customHeight="1">
      <c r="A2492" s="137">
        <v>54</v>
      </c>
      <c r="B2492" s="137"/>
      <c r="C2492" s="138" t="s">
        <v>82</v>
      </c>
      <c r="D2492" s="139"/>
      <c r="E2492" s="115" t="s">
        <v>150</v>
      </c>
      <c r="F2492" s="134" t="s">
        <v>150</v>
      </c>
      <c r="G2492" s="115" t="s">
        <v>150</v>
      </c>
      <c r="H2492" s="134" t="s">
        <v>150</v>
      </c>
      <c r="I2492" s="115" t="s">
        <v>150</v>
      </c>
      <c r="J2492" s="134" t="s">
        <v>150</v>
      </c>
      <c r="K2492" s="115" t="s">
        <v>150</v>
      </c>
      <c r="L2492" s="134" t="s">
        <v>150</v>
      </c>
      <c r="M2492" s="134" t="s">
        <v>150</v>
      </c>
      <c r="N2492" s="115" t="s">
        <v>150</v>
      </c>
      <c r="O2492" s="134" t="s">
        <v>150</v>
      </c>
      <c r="P2492" s="134" t="s">
        <v>150</v>
      </c>
      <c r="Q2492" s="115" t="s">
        <v>150</v>
      </c>
      <c r="R2492" s="134" t="s">
        <v>150</v>
      </c>
      <c r="S2492" s="140">
        <v>54</v>
      </c>
    </row>
    <row r="2493" spans="1:19" s="177" customFormat="1" ht="8.1" customHeight="1">
      <c r="A2493" s="137">
        <v>55</v>
      </c>
      <c r="B2493" s="137"/>
      <c r="C2493" s="138" t="s">
        <v>83</v>
      </c>
      <c r="D2493" s="139"/>
      <c r="E2493" s="115">
        <v>55</v>
      </c>
      <c r="F2493" s="134">
        <v>55</v>
      </c>
      <c r="G2493" s="115" t="s">
        <v>150</v>
      </c>
      <c r="H2493" s="134" t="s">
        <v>150</v>
      </c>
      <c r="I2493" s="115" t="s">
        <v>150</v>
      </c>
      <c r="J2493" s="134" t="s">
        <v>150</v>
      </c>
      <c r="K2493" s="115" t="s">
        <v>150</v>
      </c>
      <c r="L2493" s="134" t="s">
        <v>150</v>
      </c>
      <c r="M2493" s="134" t="s">
        <v>150</v>
      </c>
      <c r="N2493" s="115" t="s">
        <v>150</v>
      </c>
      <c r="O2493" s="134" t="s">
        <v>150</v>
      </c>
      <c r="P2493" s="134" t="s">
        <v>150</v>
      </c>
      <c r="Q2493" s="115">
        <v>623</v>
      </c>
      <c r="R2493" s="134">
        <v>623</v>
      </c>
      <c r="S2493" s="140">
        <v>55</v>
      </c>
    </row>
    <row r="2494" spans="1:19" s="177" customFormat="1" ht="8.1" customHeight="1">
      <c r="A2494" s="137">
        <v>56</v>
      </c>
      <c r="B2494" s="137"/>
      <c r="C2494" s="138" t="s">
        <v>84</v>
      </c>
      <c r="D2494" s="139"/>
      <c r="E2494" s="115" t="s">
        <v>150</v>
      </c>
      <c r="F2494" s="134" t="s">
        <v>150</v>
      </c>
      <c r="G2494" s="115" t="s">
        <v>150</v>
      </c>
      <c r="H2494" s="134" t="s">
        <v>150</v>
      </c>
      <c r="I2494" s="115" t="s">
        <v>150</v>
      </c>
      <c r="J2494" s="134" t="s">
        <v>150</v>
      </c>
      <c r="K2494" s="115" t="s">
        <v>150</v>
      </c>
      <c r="L2494" s="134" t="s">
        <v>150</v>
      </c>
      <c r="M2494" s="134" t="s">
        <v>150</v>
      </c>
      <c r="N2494" s="115">
        <v>5</v>
      </c>
      <c r="O2494" s="134">
        <v>5</v>
      </c>
      <c r="P2494" s="134" t="s">
        <v>150</v>
      </c>
      <c r="Q2494" s="115" t="s">
        <v>150</v>
      </c>
      <c r="R2494" s="134" t="s">
        <v>150</v>
      </c>
      <c r="S2494" s="140">
        <v>56</v>
      </c>
    </row>
    <row r="2495" spans="1:19" s="177" customFormat="1" ht="8.1" customHeight="1">
      <c r="A2495" s="137">
        <v>57</v>
      </c>
      <c r="B2495" s="137"/>
      <c r="C2495" s="159" t="s">
        <v>85</v>
      </c>
      <c r="D2495" s="139"/>
      <c r="E2495" s="115">
        <v>89</v>
      </c>
      <c r="F2495" s="134">
        <v>89</v>
      </c>
      <c r="G2495" s="115">
        <v>24</v>
      </c>
      <c r="H2495" s="134">
        <v>24</v>
      </c>
      <c r="I2495" s="115">
        <v>163</v>
      </c>
      <c r="J2495" s="134">
        <v>163</v>
      </c>
      <c r="K2495" s="115">
        <v>13</v>
      </c>
      <c r="L2495" s="134" t="s">
        <v>150</v>
      </c>
      <c r="M2495" s="134">
        <v>13</v>
      </c>
      <c r="N2495" s="115">
        <v>18</v>
      </c>
      <c r="O2495" s="134">
        <v>18</v>
      </c>
      <c r="P2495" s="134" t="s">
        <v>150</v>
      </c>
      <c r="Q2495" s="115">
        <v>1201</v>
      </c>
      <c r="R2495" s="134">
        <v>1201</v>
      </c>
      <c r="S2495" s="140">
        <v>57</v>
      </c>
    </row>
    <row r="2496" spans="1:19" s="179" customFormat="1" ht="8.1" customHeight="1">
      <c r="A2496" s="149"/>
      <c r="B2496" s="149"/>
      <c r="C2496" s="150" t="s">
        <v>86</v>
      </c>
      <c r="D2496" s="158"/>
      <c r="E2496" s="152">
        <f t="shared" ref="E2496:R2496" si="221">IF(SUM(E2481:E2495)&gt;0,SUM(E2481:E2495),"-")</f>
        <v>433</v>
      </c>
      <c r="F2496" s="152">
        <f t="shared" si="221"/>
        <v>433</v>
      </c>
      <c r="G2496" s="152">
        <f t="shared" si="221"/>
        <v>606</v>
      </c>
      <c r="H2496" s="152">
        <f t="shared" si="221"/>
        <v>606</v>
      </c>
      <c r="I2496" s="152">
        <f t="shared" si="221"/>
        <v>671</v>
      </c>
      <c r="J2496" s="152">
        <f t="shared" si="221"/>
        <v>671</v>
      </c>
      <c r="K2496" s="152">
        <f t="shared" si="221"/>
        <v>493</v>
      </c>
      <c r="L2496" s="152">
        <f t="shared" si="221"/>
        <v>30</v>
      </c>
      <c r="M2496" s="152">
        <f t="shared" si="221"/>
        <v>463</v>
      </c>
      <c r="N2496" s="152">
        <f t="shared" si="221"/>
        <v>585</v>
      </c>
      <c r="O2496" s="152">
        <f t="shared" si="221"/>
        <v>498</v>
      </c>
      <c r="P2496" s="152">
        <f t="shared" si="221"/>
        <v>87</v>
      </c>
      <c r="Q2496" s="152">
        <f t="shared" si="221"/>
        <v>1840</v>
      </c>
      <c r="R2496" s="152">
        <f t="shared" si="221"/>
        <v>1840</v>
      </c>
      <c r="S2496" s="153"/>
    </row>
    <row r="2497" spans="1:19" s="176" customFormat="1" ht="8.1" customHeight="1">
      <c r="A2497" s="130">
        <v>58</v>
      </c>
      <c r="B2497" s="130"/>
      <c r="C2497" s="131" t="s">
        <v>121</v>
      </c>
      <c r="D2497" s="132"/>
      <c r="E2497" s="115" t="s">
        <v>150</v>
      </c>
      <c r="F2497" s="134" t="s">
        <v>150</v>
      </c>
      <c r="G2497" s="115" t="s">
        <v>150</v>
      </c>
      <c r="H2497" s="134" t="s">
        <v>150</v>
      </c>
      <c r="I2497" s="115" t="s">
        <v>150</v>
      </c>
      <c r="J2497" s="134" t="s">
        <v>150</v>
      </c>
      <c r="K2497" s="115" t="s">
        <v>150</v>
      </c>
      <c r="L2497" s="134" t="s">
        <v>150</v>
      </c>
      <c r="M2497" s="134" t="s">
        <v>150</v>
      </c>
      <c r="N2497" s="115" t="s">
        <v>150</v>
      </c>
      <c r="O2497" s="134" t="s">
        <v>150</v>
      </c>
      <c r="P2497" s="134" t="s">
        <v>150</v>
      </c>
      <c r="Q2497" s="115">
        <v>28</v>
      </c>
      <c r="R2497" s="134">
        <v>28</v>
      </c>
      <c r="S2497" s="135">
        <v>58</v>
      </c>
    </row>
    <row r="2498" spans="1:19" s="177" customFormat="1" ht="8.1" customHeight="1">
      <c r="A2498" s="137">
        <v>59</v>
      </c>
      <c r="B2498" s="137"/>
      <c r="C2498" s="138" t="s">
        <v>88</v>
      </c>
      <c r="D2498" s="139"/>
      <c r="E2498" s="115" t="s">
        <v>150</v>
      </c>
      <c r="F2498" s="134" t="s">
        <v>150</v>
      </c>
      <c r="G2498" s="115" t="s">
        <v>150</v>
      </c>
      <c r="H2498" s="134" t="s">
        <v>150</v>
      </c>
      <c r="I2498" s="115" t="s">
        <v>150</v>
      </c>
      <c r="J2498" s="134" t="s">
        <v>150</v>
      </c>
      <c r="K2498" s="115" t="s">
        <v>150</v>
      </c>
      <c r="L2498" s="134" t="s">
        <v>150</v>
      </c>
      <c r="M2498" s="134" t="s">
        <v>150</v>
      </c>
      <c r="N2498" s="115" t="s">
        <v>150</v>
      </c>
      <c r="O2498" s="134" t="s">
        <v>150</v>
      </c>
      <c r="P2498" s="134" t="s">
        <v>150</v>
      </c>
      <c r="Q2498" s="115" t="s">
        <v>150</v>
      </c>
      <c r="R2498" s="134" t="s">
        <v>150</v>
      </c>
      <c r="S2498" s="140">
        <v>59</v>
      </c>
    </row>
    <row r="2499" spans="1:19" s="177" customFormat="1" ht="8.1" customHeight="1">
      <c r="A2499" s="137">
        <v>60</v>
      </c>
      <c r="B2499" s="137"/>
      <c r="C2499" s="138" t="s">
        <v>89</v>
      </c>
      <c r="D2499" s="139"/>
      <c r="E2499" s="115" t="s">
        <v>150</v>
      </c>
      <c r="F2499" s="134" t="s">
        <v>150</v>
      </c>
      <c r="G2499" s="115" t="s">
        <v>150</v>
      </c>
      <c r="H2499" s="134" t="s">
        <v>150</v>
      </c>
      <c r="I2499" s="115" t="s">
        <v>150</v>
      </c>
      <c r="J2499" s="134" t="s">
        <v>150</v>
      </c>
      <c r="K2499" s="115" t="s">
        <v>150</v>
      </c>
      <c r="L2499" s="134" t="s">
        <v>150</v>
      </c>
      <c r="M2499" s="134" t="s">
        <v>150</v>
      </c>
      <c r="N2499" s="115" t="s">
        <v>150</v>
      </c>
      <c r="O2499" s="134" t="s">
        <v>150</v>
      </c>
      <c r="P2499" s="134" t="s">
        <v>150</v>
      </c>
      <c r="Q2499" s="115" t="s">
        <v>150</v>
      </c>
      <c r="R2499" s="134" t="s">
        <v>150</v>
      </c>
      <c r="S2499" s="140">
        <v>60</v>
      </c>
    </row>
    <row r="2500" spans="1:19" s="177" customFormat="1" ht="8.1" customHeight="1">
      <c r="A2500" s="137">
        <v>61</v>
      </c>
      <c r="B2500" s="137"/>
      <c r="C2500" s="138" t="s">
        <v>90</v>
      </c>
      <c r="D2500" s="139"/>
      <c r="E2500" s="115" t="s">
        <v>150</v>
      </c>
      <c r="F2500" s="134" t="s">
        <v>150</v>
      </c>
      <c r="G2500" s="115" t="s">
        <v>150</v>
      </c>
      <c r="H2500" s="134" t="s">
        <v>150</v>
      </c>
      <c r="I2500" s="115" t="s">
        <v>150</v>
      </c>
      <c r="J2500" s="134" t="s">
        <v>150</v>
      </c>
      <c r="K2500" s="115" t="s">
        <v>150</v>
      </c>
      <c r="L2500" s="134" t="s">
        <v>150</v>
      </c>
      <c r="M2500" s="134" t="s">
        <v>150</v>
      </c>
      <c r="N2500" s="115" t="s">
        <v>150</v>
      </c>
      <c r="O2500" s="134" t="s">
        <v>150</v>
      </c>
      <c r="P2500" s="134" t="s">
        <v>150</v>
      </c>
      <c r="Q2500" s="115" t="s">
        <v>150</v>
      </c>
      <c r="R2500" s="134" t="s">
        <v>150</v>
      </c>
      <c r="S2500" s="140">
        <v>61</v>
      </c>
    </row>
    <row r="2501" spans="1:19" s="177" customFormat="1" ht="8.1" customHeight="1">
      <c r="A2501" s="137">
        <v>62</v>
      </c>
      <c r="B2501" s="137"/>
      <c r="C2501" s="138" t="s">
        <v>91</v>
      </c>
      <c r="D2501" s="139"/>
      <c r="E2501" s="115">
        <v>129</v>
      </c>
      <c r="F2501" s="134">
        <v>129</v>
      </c>
      <c r="G2501" s="115">
        <v>68</v>
      </c>
      <c r="H2501" s="134">
        <v>68</v>
      </c>
      <c r="I2501" s="115">
        <v>92</v>
      </c>
      <c r="J2501" s="134">
        <v>92</v>
      </c>
      <c r="K2501" s="115">
        <v>291</v>
      </c>
      <c r="L2501" s="134" t="s">
        <v>150</v>
      </c>
      <c r="M2501" s="134">
        <v>291</v>
      </c>
      <c r="N2501" s="115" t="s">
        <v>150</v>
      </c>
      <c r="O2501" s="134" t="s">
        <v>150</v>
      </c>
      <c r="P2501" s="134" t="s">
        <v>150</v>
      </c>
      <c r="Q2501" s="115" t="s">
        <v>150</v>
      </c>
      <c r="R2501" s="134" t="s">
        <v>150</v>
      </c>
      <c r="S2501" s="140">
        <v>62</v>
      </c>
    </row>
    <row r="2502" spans="1:19" s="177" customFormat="1" ht="8.1" customHeight="1">
      <c r="A2502" s="137">
        <v>63</v>
      </c>
      <c r="B2502" s="137"/>
      <c r="C2502" s="138" t="s">
        <v>92</v>
      </c>
      <c r="D2502" s="139"/>
      <c r="E2502" s="115" t="s">
        <v>150</v>
      </c>
      <c r="F2502" s="134" t="s">
        <v>150</v>
      </c>
      <c r="G2502" s="115">
        <v>113</v>
      </c>
      <c r="H2502" s="134">
        <v>113</v>
      </c>
      <c r="I2502" s="115">
        <v>24</v>
      </c>
      <c r="J2502" s="134">
        <v>24</v>
      </c>
      <c r="K2502" s="115" t="s">
        <v>150</v>
      </c>
      <c r="L2502" s="134" t="s">
        <v>150</v>
      </c>
      <c r="M2502" s="134" t="s">
        <v>150</v>
      </c>
      <c r="N2502" s="115" t="s">
        <v>150</v>
      </c>
      <c r="O2502" s="134" t="s">
        <v>150</v>
      </c>
      <c r="P2502" s="134" t="s">
        <v>150</v>
      </c>
      <c r="Q2502" s="115" t="s">
        <v>150</v>
      </c>
      <c r="R2502" s="134" t="s">
        <v>150</v>
      </c>
      <c r="S2502" s="140">
        <v>63</v>
      </c>
    </row>
    <row r="2503" spans="1:19" s="177" customFormat="1" ht="8.1" customHeight="1">
      <c r="A2503" s="137">
        <v>64</v>
      </c>
      <c r="B2503" s="137"/>
      <c r="C2503" s="138" t="s">
        <v>93</v>
      </c>
      <c r="D2503" s="139"/>
      <c r="E2503" s="115" t="s">
        <v>150</v>
      </c>
      <c r="F2503" s="134" t="s">
        <v>150</v>
      </c>
      <c r="G2503" s="115" t="s">
        <v>150</v>
      </c>
      <c r="H2503" s="134" t="s">
        <v>150</v>
      </c>
      <c r="I2503" s="115" t="s">
        <v>150</v>
      </c>
      <c r="J2503" s="134" t="s">
        <v>150</v>
      </c>
      <c r="K2503" s="115" t="s">
        <v>150</v>
      </c>
      <c r="L2503" s="134" t="s">
        <v>150</v>
      </c>
      <c r="M2503" s="134" t="s">
        <v>150</v>
      </c>
      <c r="N2503" s="115" t="s">
        <v>150</v>
      </c>
      <c r="O2503" s="134" t="s">
        <v>150</v>
      </c>
      <c r="P2503" s="134" t="s">
        <v>150</v>
      </c>
      <c r="Q2503" s="115">
        <v>35</v>
      </c>
      <c r="R2503" s="134">
        <v>35</v>
      </c>
      <c r="S2503" s="140">
        <v>64</v>
      </c>
    </row>
    <row r="2504" spans="1:19" s="177" customFormat="1" ht="8.1" customHeight="1">
      <c r="A2504" s="137">
        <v>65</v>
      </c>
      <c r="B2504" s="137"/>
      <c r="C2504" s="138" t="s">
        <v>94</v>
      </c>
      <c r="D2504" s="139"/>
      <c r="E2504" s="115" t="s">
        <v>150</v>
      </c>
      <c r="F2504" s="134" t="s">
        <v>150</v>
      </c>
      <c r="G2504" s="115" t="s">
        <v>150</v>
      </c>
      <c r="H2504" s="134" t="s">
        <v>150</v>
      </c>
      <c r="I2504" s="115" t="s">
        <v>150</v>
      </c>
      <c r="J2504" s="134" t="s">
        <v>150</v>
      </c>
      <c r="K2504" s="115" t="s">
        <v>150</v>
      </c>
      <c r="L2504" s="134" t="s">
        <v>150</v>
      </c>
      <c r="M2504" s="134" t="s">
        <v>150</v>
      </c>
      <c r="N2504" s="115" t="s">
        <v>150</v>
      </c>
      <c r="O2504" s="134" t="s">
        <v>150</v>
      </c>
      <c r="P2504" s="134" t="s">
        <v>150</v>
      </c>
      <c r="Q2504" s="115" t="s">
        <v>150</v>
      </c>
      <c r="R2504" s="134" t="s">
        <v>150</v>
      </c>
      <c r="S2504" s="140">
        <v>65</v>
      </c>
    </row>
    <row r="2505" spans="1:19" s="177" customFormat="1" ht="8.1" customHeight="1">
      <c r="A2505" s="137">
        <v>66</v>
      </c>
      <c r="B2505" s="137"/>
      <c r="C2505" s="138" t="s">
        <v>122</v>
      </c>
      <c r="D2505" s="139"/>
      <c r="E2505" s="115" t="s">
        <v>150</v>
      </c>
      <c r="F2505" s="134" t="s">
        <v>150</v>
      </c>
      <c r="G2505" s="115" t="s">
        <v>150</v>
      </c>
      <c r="H2505" s="134" t="s">
        <v>150</v>
      </c>
      <c r="I2505" s="115" t="s">
        <v>150</v>
      </c>
      <c r="J2505" s="134" t="s">
        <v>150</v>
      </c>
      <c r="K2505" s="115" t="s">
        <v>150</v>
      </c>
      <c r="L2505" s="134" t="s">
        <v>150</v>
      </c>
      <c r="M2505" s="134" t="s">
        <v>150</v>
      </c>
      <c r="N2505" s="115" t="s">
        <v>150</v>
      </c>
      <c r="O2505" s="134" t="s">
        <v>150</v>
      </c>
      <c r="P2505" s="134" t="s">
        <v>150</v>
      </c>
      <c r="Q2505" s="115" t="s">
        <v>150</v>
      </c>
      <c r="R2505" s="134" t="s">
        <v>150</v>
      </c>
      <c r="S2505" s="140">
        <v>66</v>
      </c>
    </row>
    <row r="2506" spans="1:19" s="179" customFormat="1" ht="8.1" customHeight="1">
      <c r="A2506" s="149"/>
      <c r="B2506" s="149"/>
      <c r="C2506" s="150" t="s">
        <v>96</v>
      </c>
      <c r="D2506" s="158"/>
      <c r="E2506" s="152">
        <f t="shared" ref="E2506:R2506" si="222">IF(SUM(E2497:E2505)&gt;0,SUM(E2497:E2505),"-")</f>
        <v>129</v>
      </c>
      <c r="F2506" s="152">
        <f t="shared" si="222"/>
        <v>129</v>
      </c>
      <c r="G2506" s="152">
        <f t="shared" si="222"/>
        <v>181</v>
      </c>
      <c r="H2506" s="152">
        <f t="shared" si="222"/>
        <v>181</v>
      </c>
      <c r="I2506" s="152">
        <f t="shared" si="222"/>
        <v>116</v>
      </c>
      <c r="J2506" s="152">
        <f t="shared" si="222"/>
        <v>116</v>
      </c>
      <c r="K2506" s="152">
        <f t="shared" si="222"/>
        <v>291</v>
      </c>
      <c r="L2506" s="152" t="str">
        <f t="shared" si="222"/>
        <v>-</v>
      </c>
      <c r="M2506" s="152">
        <f t="shared" si="222"/>
        <v>291</v>
      </c>
      <c r="N2506" s="152" t="str">
        <f t="shared" si="222"/>
        <v>-</v>
      </c>
      <c r="O2506" s="152" t="str">
        <f t="shared" si="222"/>
        <v>-</v>
      </c>
      <c r="P2506" s="152" t="str">
        <f t="shared" si="222"/>
        <v>-</v>
      </c>
      <c r="Q2506" s="152">
        <f t="shared" si="222"/>
        <v>63</v>
      </c>
      <c r="R2506" s="152">
        <f t="shared" si="222"/>
        <v>63</v>
      </c>
      <c r="S2506" s="153"/>
    </row>
    <row r="2507" spans="1:19" s="176" customFormat="1" ht="8.1" customHeight="1">
      <c r="A2507" s="130">
        <v>67</v>
      </c>
      <c r="B2507" s="130"/>
      <c r="C2507" s="131" t="s">
        <v>97</v>
      </c>
      <c r="D2507" s="132"/>
      <c r="E2507" s="115" t="s">
        <v>150</v>
      </c>
      <c r="F2507" s="134" t="s">
        <v>150</v>
      </c>
      <c r="G2507" s="115" t="s">
        <v>150</v>
      </c>
      <c r="H2507" s="134" t="s">
        <v>150</v>
      </c>
      <c r="I2507" s="115" t="s">
        <v>150</v>
      </c>
      <c r="J2507" s="134" t="s">
        <v>150</v>
      </c>
      <c r="K2507" s="115" t="s">
        <v>150</v>
      </c>
      <c r="L2507" s="134" t="s">
        <v>150</v>
      </c>
      <c r="M2507" s="134" t="s">
        <v>150</v>
      </c>
      <c r="N2507" s="115" t="s">
        <v>150</v>
      </c>
      <c r="O2507" s="134" t="s">
        <v>150</v>
      </c>
      <c r="P2507" s="134" t="s">
        <v>150</v>
      </c>
      <c r="Q2507" s="115" t="s">
        <v>150</v>
      </c>
      <c r="R2507" s="134" t="s">
        <v>150</v>
      </c>
      <c r="S2507" s="135">
        <v>67</v>
      </c>
    </row>
    <row r="2508" spans="1:19" s="177" customFormat="1" ht="8.1" customHeight="1">
      <c r="A2508" s="137">
        <v>68</v>
      </c>
      <c r="B2508" s="137"/>
      <c r="C2508" s="138" t="s">
        <v>98</v>
      </c>
      <c r="D2508" s="139"/>
      <c r="E2508" s="115" t="s">
        <v>150</v>
      </c>
      <c r="F2508" s="134" t="s">
        <v>150</v>
      </c>
      <c r="G2508" s="115" t="s">
        <v>150</v>
      </c>
      <c r="H2508" s="134" t="s">
        <v>150</v>
      </c>
      <c r="I2508" s="115">
        <v>30</v>
      </c>
      <c r="J2508" s="134">
        <v>30</v>
      </c>
      <c r="K2508" s="115">
        <v>10</v>
      </c>
      <c r="L2508" s="134" t="s">
        <v>150</v>
      </c>
      <c r="M2508" s="134">
        <v>10</v>
      </c>
      <c r="N2508" s="115" t="s">
        <v>150</v>
      </c>
      <c r="O2508" s="134" t="s">
        <v>150</v>
      </c>
      <c r="P2508" s="134" t="s">
        <v>150</v>
      </c>
      <c r="Q2508" s="115" t="s">
        <v>150</v>
      </c>
      <c r="R2508" s="134" t="s">
        <v>150</v>
      </c>
      <c r="S2508" s="140">
        <v>68</v>
      </c>
    </row>
    <row r="2509" spans="1:19" s="177" customFormat="1" ht="8.1" customHeight="1">
      <c r="A2509" s="137">
        <v>69</v>
      </c>
      <c r="B2509" s="137"/>
      <c r="C2509" s="138" t="s">
        <v>99</v>
      </c>
      <c r="D2509" s="139"/>
      <c r="E2509" s="115">
        <v>9</v>
      </c>
      <c r="F2509" s="134">
        <v>9</v>
      </c>
      <c r="G2509" s="115">
        <v>265</v>
      </c>
      <c r="H2509" s="134">
        <v>265</v>
      </c>
      <c r="I2509" s="115" t="s">
        <v>150</v>
      </c>
      <c r="J2509" s="134" t="s">
        <v>150</v>
      </c>
      <c r="K2509" s="115">
        <v>61</v>
      </c>
      <c r="L2509" s="134" t="s">
        <v>150</v>
      </c>
      <c r="M2509" s="134">
        <v>61</v>
      </c>
      <c r="N2509" s="115" t="s">
        <v>150</v>
      </c>
      <c r="O2509" s="134" t="s">
        <v>150</v>
      </c>
      <c r="P2509" s="134" t="s">
        <v>150</v>
      </c>
      <c r="Q2509" s="115">
        <v>57</v>
      </c>
      <c r="R2509" s="134">
        <v>57</v>
      </c>
      <c r="S2509" s="140">
        <v>69</v>
      </c>
    </row>
    <row r="2510" spans="1:19" s="177" customFormat="1" ht="8.1" customHeight="1">
      <c r="A2510" s="137">
        <v>70</v>
      </c>
      <c r="B2510" s="137"/>
      <c r="C2510" s="138" t="s">
        <v>100</v>
      </c>
      <c r="D2510" s="139"/>
      <c r="E2510" s="115" t="s">
        <v>150</v>
      </c>
      <c r="F2510" s="134" t="s">
        <v>150</v>
      </c>
      <c r="G2510" s="115">
        <v>1</v>
      </c>
      <c r="H2510" s="134">
        <v>1</v>
      </c>
      <c r="I2510" s="115" t="s">
        <v>150</v>
      </c>
      <c r="J2510" s="134" t="s">
        <v>150</v>
      </c>
      <c r="K2510" s="115">
        <v>50</v>
      </c>
      <c r="L2510" s="134" t="s">
        <v>150</v>
      </c>
      <c r="M2510" s="134">
        <v>50</v>
      </c>
      <c r="N2510" s="115">
        <v>87</v>
      </c>
      <c r="O2510" s="134">
        <v>1</v>
      </c>
      <c r="P2510" s="134">
        <v>86</v>
      </c>
      <c r="Q2510" s="115">
        <v>31</v>
      </c>
      <c r="R2510" s="134">
        <v>31</v>
      </c>
      <c r="S2510" s="140">
        <v>70</v>
      </c>
    </row>
    <row r="2511" spans="1:19" s="177" customFormat="1" ht="8.1" customHeight="1">
      <c r="A2511" s="137">
        <v>71</v>
      </c>
      <c r="B2511" s="137"/>
      <c r="C2511" s="138" t="s">
        <v>101</v>
      </c>
      <c r="D2511" s="139"/>
      <c r="E2511" s="115" t="s">
        <v>150</v>
      </c>
      <c r="F2511" s="134" t="s">
        <v>150</v>
      </c>
      <c r="G2511" s="115">
        <v>252</v>
      </c>
      <c r="H2511" s="134">
        <v>252</v>
      </c>
      <c r="I2511" s="115">
        <v>69</v>
      </c>
      <c r="J2511" s="134">
        <v>69</v>
      </c>
      <c r="K2511" s="115">
        <v>6</v>
      </c>
      <c r="L2511" s="134">
        <v>3</v>
      </c>
      <c r="M2511" s="134">
        <v>3</v>
      </c>
      <c r="N2511" s="115" t="s">
        <v>150</v>
      </c>
      <c r="O2511" s="134" t="s">
        <v>150</v>
      </c>
      <c r="P2511" s="134" t="s">
        <v>150</v>
      </c>
      <c r="Q2511" s="115">
        <v>13</v>
      </c>
      <c r="R2511" s="134">
        <v>13</v>
      </c>
      <c r="S2511" s="140">
        <v>71</v>
      </c>
    </row>
    <row r="2512" spans="1:19" s="177" customFormat="1" ht="8.1" customHeight="1">
      <c r="A2512" s="137">
        <v>72</v>
      </c>
      <c r="B2512" s="137"/>
      <c r="C2512" s="138" t="s">
        <v>102</v>
      </c>
      <c r="D2512" s="139"/>
      <c r="E2512" s="115">
        <v>361</v>
      </c>
      <c r="F2512" s="134">
        <v>361</v>
      </c>
      <c r="G2512" s="115">
        <v>983</v>
      </c>
      <c r="H2512" s="134">
        <v>983</v>
      </c>
      <c r="I2512" s="115">
        <v>149</v>
      </c>
      <c r="J2512" s="134">
        <v>149</v>
      </c>
      <c r="K2512" s="115">
        <v>5858</v>
      </c>
      <c r="L2512" s="134">
        <v>4895</v>
      </c>
      <c r="M2512" s="134">
        <v>963</v>
      </c>
      <c r="N2512" s="115">
        <v>1022</v>
      </c>
      <c r="O2512" s="134">
        <v>564</v>
      </c>
      <c r="P2512" s="134">
        <v>458</v>
      </c>
      <c r="Q2512" s="115">
        <v>1893</v>
      </c>
      <c r="R2512" s="134">
        <v>1893</v>
      </c>
      <c r="S2512" s="140">
        <v>72</v>
      </c>
    </row>
    <row r="2513" spans="1:22" s="177" customFormat="1" ht="8.1" customHeight="1">
      <c r="A2513" s="137">
        <v>73</v>
      </c>
      <c r="B2513" s="137"/>
      <c r="C2513" s="138" t="s">
        <v>103</v>
      </c>
      <c r="D2513" s="139"/>
      <c r="E2513" s="115" t="s">
        <v>150</v>
      </c>
      <c r="F2513" s="134" t="s">
        <v>150</v>
      </c>
      <c r="G2513" s="115" t="s">
        <v>150</v>
      </c>
      <c r="H2513" s="134" t="s">
        <v>150</v>
      </c>
      <c r="I2513" s="115" t="s">
        <v>150</v>
      </c>
      <c r="J2513" s="134" t="s">
        <v>150</v>
      </c>
      <c r="K2513" s="115" t="s">
        <v>150</v>
      </c>
      <c r="L2513" s="134" t="s">
        <v>150</v>
      </c>
      <c r="M2513" s="134" t="s">
        <v>150</v>
      </c>
      <c r="N2513" s="115" t="s">
        <v>150</v>
      </c>
      <c r="O2513" s="134" t="s">
        <v>150</v>
      </c>
      <c r="P2513" s="134" t="s">
        <v>150</v>
      </c>
      <c r="Q2513" s="115" t="s">
        <v>150</v>
      </c>
      <c r="R2513" s="134" t="s">
        <v>150</v>
      </c>
      <c r="S2513" s="140">
        <v>73</v>
      </c>
    </row>
    <row r="2514" spans="1:22" s="177" customFormat="1" ht="8.1" customHeight="1">
      <c r="A2514" s="137">
        <v>74</v>
      </c>
      <c r="B2514" s="137"/>
      <c r="C2514" s="138" t="s">
        <v>104</v>
      </c>
      <c r="D2514" s="139"/>
      <c r="E2514" s="115" t="s">
        <v>150</v>
      </c>
      <c r="F2514" s="134" t="s">
        <v>150</v>
      </c>
      <c r="G2514" s="115" t="s">
        <v>150</v>
      </c>
      <c r="H2514" s="134" t="s">
        <v>150</v>
      </c>
      <c r="I2514" s="115" t="s">
        <v>150</v>
      </c>
      <c r="J2514" s="134" t="s">
        <v>150</v>
      </c>
      <c r="K2514" s="115" t="s">
        <v>150</v>
      </c>
      <c r="L2514" s="134" t="s">
        <v>150</v>
      </c>
      <c r="M2514" s="134" t="s">
        <v>150</v>
      </c>
      <c r="N2514" s="115" t="s">
        <v>150</v>
      </c>
      <c r="O2514" s="134" t="s">
        <v>150</v>
      </c>
      <c r="P2514" s="134" t="s">
        <v>150</v>
      </c>
      <c r="Q2514" s="115" t="s">
        <v>150</v>
      </c>
      <c r="R2514" s="134" t="s">
        <v>150</v>
      </c>
      <c r="S2514" s="140">
        <v>74</v>
      </c>
    </row>
    <row r="2515" spans="1:22" s="179" customFormat="1" ht="8.1" customHeight="1">
      <c r="A2515" s="149"/>
      <c r="B2515" s="149"/>
      <c r="C2515" s="150" t="s">
        <v>105</v>
      </c>
      <c r="D2515" s="158"/>
      <c r="E2515" s="152">
        <f t="shared" ref="E2515:R2515" si="223">IF(SUM(E2507:E2514)&gt;0,SUM(E2507:E2514),"-")</f>
        <v>370</v>
      </c>
      <c r="F2515" s="152">
        <f t="shared" si="223"/>
        <v>370</v>
      </c>
      <c r="G2515" s="152">
        <f t="shared" si="223"/>
        <v>1501</v>
      </c>
      <c r="H2515" s="152">
        <f t="shared" si="223"/>
        <v>1501</v>
      </c>
      <c r="I2515" s="152">
        <f t="shared" si="223"/>
        <v>248</v>
      </c>
      <c r="J2515" s="152">
        <f t="shared" si="223"/>
        <v>248</v>
      </c>
      <c r="K2515" s="152">
        <f t="shared" si="223"/>
        <v>5985</v>
      </c>
      <c r="L2515" s="152">
        <f t="shared" si="223"/>
        <v>4898</v>
      </c>
      <c r="M2515" s="152">
        <f t="shared" si="223"/>
        <v>1087</v>
      </c>
      <c r="N2515" s="152">
        <f t="shared" si="223"/>
        <v>1109</v>
      </c>
      <c r="O2515" s="152">
        <f t="shared" si="223"/>
        <v>565</v>
      </c>
      <c r="P2515" s="152">
        <f t="shared" si="223"/>
        <v>544</v>
      </c>
      <c r="Q2515" s="152">
        <f t="shared" si="223"/>
        <v>1994</v>
      </c>
      <c r="R2515" s="152">
        <f t="shared" si="223"/>
        <v>1994</v>
      </c>
      <c r="S2515" s="153"/>
    </row>
    <row r="2516" spans="1:22" s="176" customFormat="1" ht="8.1" customHeight="1">
      <c r="A2516" s="130">
        <v>75</v>
      </c>
      <c r="B2516" s="130"/>
      <c r="C2516" s="131" t="s">
        <v>123</v>
      </c>
      <c r="D2516" s="132"/>
      <c r="E2516" s="115" t="s">
        <v>150</v>
      </c>
      <c r="F2516" s="134" t="s">
        <v>150</v>
      </c>
      <c r="G2516" s="115" t="s">
        <v>150</v>
      </c>
      <c r="H2516" s="134" t="s">
        <v>150</v>
      </c>
      <c r="I2516" s="115" t="s">
        <v>150</v>
      </c>
      <c r="J2516" s="134" t="s">
        <v>150</v>
      </c>
      <c r="K2516" s="115" t="s">
        <v>150</v>
      </c>
      <c r="L2516" s="134" t="s">
        <v>150</v>
      </c>
      <c r="M2516" s="134" t="s">
        <v>150</v>
      </c>
      <c r="N2516" s="115" t="s">
        <v>150</v>
      </c>
      <c r="O2516" s="134" t="s">
        <v>150</v>
      </c>
      <c r="P2516" s="134" t="s">
        <v>150</v>
      </c>
      <c r="Q2516" s="115" t="s">
        <v>150</v>
      </c>
      <c r="R2516" s="134" t="s">
        <v>150</v>
      </c>
      <c r="S2516" s="135">
        <v>75</v>
      </c>
    </row>
    <row r="2517" spans="1:22" s="177" customFormat="1" ht="8.1" customHeight="1">
      <c r="A2517" s="137">
        <v>76</v>
      </c>
      <c r="B2517" s="137"/>
      <c r="C2517" s="138" t="s">
        <v>107</v>
      </c>
      <c r="D2517" s="139"/>
      <c r="E2517" s="115" t="s">
        <v>150</v>
      </c>
      <c r="F2517" s="134" t="s">
        <v>150</v>
      </c>
      <c r="G2517" s="115" t="s">
        <v>150</v>
      </c>
      <c r="H2517" s="134" t="s">
        <v>150</v>
      </c>
      <c r="I2517" s="115" t="s">
        <v>150</v>
      </c>
      <c r="J2517" s="134" t="s">
        <v>150</v>
      </c>
      <c r="K2517" s="115" t="s">
        <v>150</v>
      </c>
      <c r="L2517" s="134" t="s">
        <v>150</v>
      </c>
      <c r="M2517" s="134" t="s">
        <v>150</v>
      </c>
      <c r="N2517" s="115" t="s">
        <v>150</v>
      </c>
      <c r="O2517" s="134" t="s">
        <v>150</v>
      </c>
      <c r="P2517" s="134" t="s">
        <v>150</v>
      </c>
      <c r="Q2517" s="115" t="s">
        <v>150</v>
      </c>
      <c r="R2517" s="134" t="s">
        <v>150</v>
      </c>
      <c r="S2517" s="140">
        <v>76</v>
      </c>
    </row>
    <row r="2518" spans="1:22" s="177" customFormat="1" ht="8.1" customHeight="1">
      <c r="A2518" s="137">
        <v>77</v>
      </c>
      <c r="B2518" s="137"/>
      <c r="C2518" s="138" t="s">
        <v>108</v>
      </c>
      <c r="D2518" s="139"/>
      <c r="E2518" s="115" t="s">
        <v>150</v>
      </c>
      <c r="F2518" s="134" t="s">
        <v>150</v>
      </c>
      <c r="G2518" s="115" t="s">
        <v>150</v>
      </c>
      <c r="H2518" s="134" t="s">
        <v>150</v>
      </c>
      <c r="I2518" s="115" t="s">
        <v>150</v>
      </c>
      <c r="J2518" s="134" t="s">
        <v>150</v>
      </c>
      <c r="K2518" s="115" t="s">
        <v>150</v>
      </c>
      <c r="L2518" s="134" t="s">
        <v>150</v>
      </c>
      <c r="M2518" s="134" t="s">
        <v>150</v>
      </c>
      <c r="N2518" s="115" t="s">
        <v>150</v>
      </c>
      <c r="O2518" s="134" t="s">
        <v>150</v>
      </c>
      <c r="P2518" s="134" t="s">
        <v>150</v>
      </c>
      <c r="Q2518" s="115" t="s">
        <v>150</v>
      </c>
      <c r="R2518" s="134" t="s">
        <v>150</v>
      </c>
      <c r="S2518" s="140">
        <v>77</v>
      </c>
    </row>
    <row r="2519" spans="1:22" s="177" customFormat="1" ht="8.1" customHeight="1">
      <c r="A2519" s="137">
        <v>78</v>
      </c>
      <c r="B2519" s="137"/>
      <c r="C2519" s="138" t="s">
        <v>109</v>
      </c>
      <c r="D2519" s="139"/>
      <c r="E2519" s="115" t="s">
        <v>150</v>
      </c>
      <c r="F2519" s="134" t="s">
        <v>150</v>
      </c>
      <c r="G2519" s="115" t="s">
        <v>150</v>
      </c>
      <c r="H2519" s="134" t="s">
        <v>150</v>
      </c>
      <c r="I2519" s="115" t="s">
        <v>150</v>
      </c>
      <c r="J2519" s="134" t="s">
        <v>150</v>
      </c>
      <c r="K2519" s="115" t="s">
        <v>150</v>
      </c>
      <c r="L2519" s="134" t="s">
        <v>150</v>
      </c>
      <c r="M2519" s="134" t="s">
        <v>150</v>
      </c>
      <c r="N2519" s="115" t="s">
        <v>150</v>
      </c>
      <c r="O2519" s="134" t="s">
        <v>150</v>
      </c>
      <c r="P2519" s="134" t="s">
        <v>150</v>
      </c>
      <c r="Q2519" s="115" t="s">
        <v>150</v>
      </c>
      <c r="R2519" s="134" t="s">
        <v>150</v>
      </c>
      <c r="S2519" s="140">
        <v>78</v>
      </c>
    </row>
    <row r="2520" spans="1:22" s="177" customFormat="1" ht="8.1" customHeight="1">
      <c r="A2520" s="137">
        <v>79</v>
      </c>
      <c r="B2520" s="137"/>
      <c r="C2520" s="138" t="s">
        <v>110</v>
      </c>
      <c r="D2520" s="139"/>
      <c r="E2520" s="115" t="s">
        <v>150</v>
      </c>
      <c r="F2520" s="134" t="s">
        <v>150</v>
      </c>
      <c r="G2520" s="115" t="s">
        <v>150</v>
      </c>
      <c r="H2520" s="134" t="s">
        <v>150</v>
      </c>
      <c r="I2520" s="115" t="s">
        <v>150</v>
      </c>
      <c r="J2520" s="134" t="s">
        <v>150</v>
      </c>
      <c r="K2520" s="115" t="s">
        <v>150</v>
      </c>
      <c r="L2520" s="134" t="s">
        <v>150</v>
      </c>
      <c r="M2520" s="134" t="s">
        <v>150</v>
      </c>
      <c r="N2520" s="115" t="s">
        <v>150</v>
      </c>
      <c r="O2520" s="134" t="s">
        <v>150</v>
      </c>
      <c r="P2520" s="134" t="s">
        <v>150</v>
      </c>
      <c r="Q2520" s="115" t="s">
        <v>150</v>
      </c>
      <c r="R2520" s="134" t="s">
        <v>150</v>
      </c>
      <c r="S2520" s="140">
        <v>79</v>
      </c>
    </row>
    <row r="2521" spans="1:22" s="177" customFormat="1" ht="8.1" customHeight="1">
      <c r="A2521" s="137">
        <v>80</v>
      </c>
      <c r="B2521" s="137"/>
      <c r="C2521" s="138" t="s">
        <v>156</v>
      </c>
      <c r="D2521" s="139"/>
      <c r="E2521" s="115" t="s">
        <v>150</v>
      </c>
      <c r="F2521" s="134" t="s">
        <v>150</v>
      </c>
      <c r="G2521" s="115" t="s">
        <v>150</v>
      </c>
      <c r="H2521" s="134" t="s">
        <v>150</v>
      </c>
      <c r="I2521" s="115" t="s">
        <v>150</v>
      </c>
      <c r="J2521" s="134" t="s">
        <v>150</v>
      </c>
      <c r="K2521" s="115" t="s">
        <v>150</v>
      </c>
      <c r="L2521" s="134" t="s">
        <v>150</v>
      </c>
      <c r="M2521" s="134" t="s">
        <v>150</v>
      </c>
      <c r="N2521" s="115" t="s">
        <v>150</v>
      </c>
      <c r="O2521" s="134" t="s">
        <v>150</v>
      </c>
      <c r="P2521" s="134" t="s">
        <v>150</v>
      </c>
      <c r="Q2521" s="115" t="s">
        <v>150</v>
      </c>
      <c r="R2521" s="134" t="s">
        <v>150</v>
      </c>
      <c r="S2521" s="140">
        <v>80</v>
      </c>
    </row>
    <row r="2522" spans="1:22" s="177" customFormat="1" ht="8.1" customHeight="1">
      <c r="A2522" s="137">
        <v>81</v>
      </c>
      <c r="B2522" s="137"/>
      <c r="C2522" s="138" t="s">
        <v>157</v>
      </c>
      <c r="D2522" s="139"/>
      <c r="E2522" s="115" t="s">
        <v>150</v>
      </c>
      <c r="F2522" s="134" t="s">
        <v>150</v>
      </c>
      <c r="G2522" s="115">
        <v>16</v>
      </c>
      <c r="H2522" s="134">
        <v>16</v>
      </c>
      <c r="I2522" s="115">
        <v>16</v>
      </c>
      <c r="J2522" s="134">
        <v>16</v>
      </c>
      <c r="K2522" s="115" t="s">
        <v>150</v>
      </c>
      <c r="L2522" s="134" t="s">
        <v>150</v>
      </c>
      <c r="M2522" s="134" t="s">
        <v>150</v>
      </c>
      <c r="N2522" s="115">
        <v>6</v>
      </c>
      <c r="O2522" s="134">
        <v>6</v>
      </c>
      <c r="P2522" s="134" t="s">
        <v>150</v>
      </c>
      <c r="Q2522" s="115">
        <v>5</v>
      </c>
      <c r="R2522" s="134">
        <v>5</v>
      </c>
      <c r="S2522" s="140">
        <v>81</v>
      </c>
    </row>
    <row r="2523" spans="1:22" s="179" customFormat="1" ht="8.1" customHeight="1">
      <c r="A2523" s="149"/>
      <c r="B2523" s="149"/>
      <c r="C2523" s="150" t="s">
        <v>113</v>
      </c>
      <c r="D2523" s="158"/>
      <c r="E2523" s="152" t="str">
        <f t="shared" ref="E2523:R2523" si="224">IF(SUM(E2516:E2522)&gt;0,SUM(E2516:E2522),"-")</f>
        <v>-</v>
      </c>
      <c r="F2523" s="152" t="str">
        <f t="shared" si="224"/>
        <v>-</v>
      </c>
      <c r="G2523" s="152">
        <f t="shared" si="224"/>
        <v>16</v>
      </c>
      <c r="H2523" s="152">
        <f t="shared" si="224"/>
        <v>16</v>
      </c>
      <c r="I2523" s="152">
        <f t="shared" si="224"/>
        <v>16</v>
      </c>
      <c r="J2523" s="152">
        <f t="shared" si="224"/>
        <v>16</v>
      </c>
      <c r="K2523" s="152" t="str">
        <f t="shared" si="224"/>
        <v>-</v>
      </c>
      <c r="L2523" s="152" t="str">
        <f t="shared" si="224"/>
        <v>-</v>
      </c>
      <c r="M2523" s="152" t="str">
        <f t="shared" si="224"/>
        <v>-</v>
      </c>
      <c r="N2523" s="152">
        <f t="shared" si="224"/>
        <v>6</v>
      </c>
      <c r="O2523" s="152">
        <f t="shared" si="224"/>
        <v>6</v>
      </c>
      <c r="P2523" s="152" t="str">
        <f t="shared" si="224"/>
        <v>-</v>
      </c>
      <c r="Q2523" s="152">
        <f t="shared" si="224"/>
        <v>5</v>
      </c>
      <c r="R2523" s="152">
        <f t="shared" si="224"/>
        <v>5</v>
      </c>
      <c r="S2523" s="153"/>
    </row>
    <row r="2524" spans="1:22" s="193" customFormat="1" ht="8.1" customHeight="1">
      <c r="A2524" s="137">
        <v>82</v>
      </c>
      <c r="B2524" s="137"/>
      <c r="C2524" s="138" t="s">
        <v>114</v>
      </c>
      <c r="D2524" s="160"/>
      <c r="E2524" s="162" t="s">
        <v>150</v>
      </c>
      <c r="F2524" s="163" t="s">
        <v>150</v>
      </c>
      <c r="G2524" s="162" t="s">
        <v>150</v>
      </c>
      <c r="H2524" s="163" t="s">
        <v>150</v>
      </c>
      <c r="I2524" s="162" t="s">
        <v>150</v>
      </c>
      <c r="J2524" s="163" t="s">
        <v>150</v>
      </c>
      <c r="K2524" s="162" t="s">
        <v>150</v>
      </c>
      <c r="L2524" s="163" t="s">
        <v>150</v>
      </c>
      <c r="M2524" s="163" t="s">
        <v>150</v>
      </c>
      <c r="N2524" s="162" t="s">
        <v>150</v>
      </c>
      <c r="O2524" s="163" t="s">
        <v>150</v>
      </c>
      <c r="P2524" s="163" t="s">
        <v>150</v>
      </c>
      <c r="Q2524" s="162" t="s">
        <v>150</v>
      </c>
      <c r="R2524" s="163" t="s">
        <v>150</v>
      </c>
      <c r="S2524" s="140">
        <v>82</v>
      </c>
    </row>
    <row r="2525" spans="1:22" s="193" customFormat="1" ht="3" customHeight="1" thickBot="1">
      <c r="A2525" s="165"/>
      <c r="B2525" s="165"/>
      <c r="C2525" s="166"/>
      <c r="D2525" s="167"/>
      <c r="E2525" s="165"/>
      <c r="F2525" s="169"/>
      <c r="G2525" s="165"/>
      <c r="H2525" s="169"/>
      <c r="I2525" s="165"/>
      <c r="J2525" s="169"/>
      <c r="K2525" s="165"/>
      <c r="L2525" s="169"/>
      <c r="M2525" s="169"/>
      <c r="N2525" s="165"/>
      <c r="O2525" s="169"/>
      <c r="P2525" s="169"/>
      <c r="Q2525" s="165"/>
      <c r="R2525" s="169"/>
      <c r="S2525" s="168"/>
    </row>
    <row r="2526" spans="1:22" s="83" customFormat="1" ht="27" customHeight="1">
      <c r="A2526" s="73"/>
      <c r="B2526" s="74"/>
      <c r="C2526" s="1024" t="s">
        <v>126</v>
      </c>
      <c r="D2526" s="75"/>
      <c r="E2526" s="76"/>
      <c r="F2526" s="77"/>
      <c r="G2526" s="77"/>
      <c r="H2526" s="77"/>
      <c r="I2526" s="77"/>
      <c r="J2526" s="78" t="s">
        <v>127</v>
      </c>
      <c r="K2526" s="79" t="str">
        <f>"国・港別取扱量（"&amp;ROUNDDOWN(ROW(A2526)/100,0)+1&amp;"）"</f>
        <v>国・港別取扱量（26）</v>
      </c>
      <c r="L2526" s="77"/>
      <c r="M2526" s="76"/>
      <c r="N2526" s="76"/>
      <c r="O2526" s="76"/>
      <c r="P2526" s="80"/>
      <c r="Q2526" s="81"/>
      <c r="R2526" s="1026" t="s">
        <v>3</v>
      </c>
      <c r="S2526" s="82"/>
      <c r="U2526" s="84"/>
      <c r="V2526" s="85"/>
    </row>
    <row r="2527" spans="1:22" s="83" customFormat="1" ht="8.1" customHeight="1" thickBot="1">
      <c r="A2527" s="86"/>
      <c r="B2527" s="86"/>
      <c r="C2527" s="1025"/>
      <c r="D2527" s="87"/>
      <c r="E2527" s="87"/>
      <c r="F2527" s="87"/>
      <c r="G2527" s="87"/>
      <c r="H2527" s="87"/>
      <c r="I2527" s="87"/>
      <c r="J2527" s="87"/>
      <c r="K2527" s="87"/>
      <c r="L2527" s="87"/>
      <c r="M2527" s="87"/>
      <c r="N2527" s="87"/>
      <c r="O2527" s="87"/>
      <c r="P2527" s="88"/>
      <c r="Q2527" s="87"/>
      <c r="R2527" s="1027"/>
      <c r="S2527" s="88"/>
      <c r="U2527" s="89"/>
    </row>
    <row r="2528" spans="1:22" s="95" customFormat="1" ht="12.95" customHeight="1">
      <c r="A2528" s="90"/>
      <c r="B2528" s="90"/>
      <c r="C2528" s="90"/>
      <c r="D2528" s="91" t="s">
        <v>128</v>
      </c>
      <c r="E2528" s="216" t="s">
        <v>455</v>
      </c>
      <c r="F2528" s="171" t="s">
        <v>455</v>
      </c>
      <c r="G2528" s="93" t="s">
        <v>456</v>
      </c>
      <c r="H2528" s="93" t="s">
        <v>457</v>
      </c>
      <c r="I2528" s="1028" t="s">
        <v>457</v>
      </c>
      <c r="J2528" s="1030"/>
      <c r="K2528" s="1030" t="s">
        <v>457</v>
      </c>
      <c r="L2528" s="1030"/>
      <c r="M2528" s="1030"/>
      <c r="N2528" s="1029"/>
      <c r="O2528" s="93" t="s">
        <v>458</v>
      </c>
      <c r="P2528" s="1028" t="s">
        <v>458</v>
      </c>
      <c r="Q2528" s="1030"/>
      <c r="R2528" s="1029"/>
      <c r="S2528" s="94"/>
    </row>
    <row r="2529" spans="1:19" s="95" customFormat="1" ht="19.5" customHeight="1">
      <c r="A2529" s="96" t="s">
        <v>132</v>
      </c>
      <c r="B2529" s="96"/>
      <c r="C2529" s="97"/>
      <c r="D2529" s="98"/>
      <c r="E2529" s="100" t="s">
        <v>133</v>
      </c>
      <c r="F2529" s="213" t="s">
        <v>226</v>
      </c>
      <c r="G2529" s="100" t="s">
        <v>133</v>
      </c>
      <c r="H2529" s="100" t="s">
        <v>133</v>
      </c>
      <c r="I2529" s="212" t="s">
        <v>459</v>
      </c>
      <c r="J2529" s="214" t="s">
        <v>460</v>
      </c>
      <c r="K2529" s="173" t="s">
        <v>461</v>
      </c>
      <c r="L2529" s="213" t="s">
        <v>462</v>
      </c>
      <c r="M2529" s="213" t="s">
        <v>463</v>
      </c>
      <c r="N2529" s="213" t="s">
        <v>226</v>
      </c>
      <c r="O2529" s="100" t="s">
        <v>133</v>
      </c>
      <c r="P2529" s="212" t="s">
        <v>464</v>
      </c>
      <c r="Q2529" s="212" t="s">
        <v>465</v>
      </c>
      <c r="R2529" s="212" t="s">
        <v>466</v>
      </c>
      <c r="S2529" s="103"/>
    </row>
    <row r="2530" spans="1:19" s="95" customFormat="1" ht="3" customHeight="1">
      <c r="A2530" s="105"/>
      <c r="B2530" s="105"/>
      <c r="C2530" s="106"/>
      <c r="D2530" s="107"/>
      <c r="E2530" s="109"/>
      <c r="F2530" s="109"/>
      <c r="G2530" s="109"/>
      <c r="H2530" s="109"/>
      <c r="I2530" s="109"/>
      <c r="J2530" s="109"/>
      <c r="K2530" s="109"/>
      <c r="L2530" s="109"/>
      <c r="M2530" s="109"/>
      <c r="N2530" s="109"/>
      <c r="O2530" s="109"/>
      <c r="P2530" s="109"/>
      <c r="Q2530" s="109"/>
      <c r="R2530" s="109"/>
      <c r="S2530" s="110"/>
    </row>
    <row r="2531" spans="1:19" s="117" customFormat="1" ht="9" customHeight="1">
      <c r="A2531" s="111"/>
      <c r="B2531" s="111"/>
      <c r="C2531" s="112" t="s">
        <v>129</v>
      </c>
      <c r="D2531" s="113"/>
      <c r="E2531" s="115">
        <f t="shared" ref="E2531:R2531" si="225">IF(SUM(E2547,E2554,E2565,E2581,E2597,E2607,E2616,E2624,E2625)=0,"-",SUM(E2547,E2554,E2565,E2581,E2597,E2607,E2616,E2624,E2625))</f>
        <v>751</v>
      </c>
      <c r="F2531" s="115">
        <f t="shared" si="225"/>
        <v>751</v>
      </c>
      <c r="G2531" s="115">
        <f t="shared" si="225"/>
        <v>2699463</v>
      </c>
      <c r="H2531" s="115">
        <f t="shared" si="225"/>
        <v>295715</v>
      </c>
      <c r="I2531" s="115">
        <f t="shared" si="225"/>
        <v>233103</v>
      </c>
      <c r="J2531" s="115">
        <f t="shared" si="225"/>
        <v>37602</v>
      </c>
      <c r="K2531" s="115">
        <f t="shared" si="225"/>
        <v>21302</v>
      </c>
      <c r="L2531" s="115">
        <f t="shared" si="225"/>
        <v>1242</v>
      </c>
      <c r="M2531" s="115">
        <f t="shared" si="225"/>
        <v>1000</v>
      </c>
      <c r="N2531" s="115">
        <f t="shared" si="225"/>
        <v>1466</v>
      </c>
      <c r="O2531" s="115">
        <f t="shared" si="225"/>
        <v>1119250</v>
      </c>
      <c r="P2531" s="115">
        <f t="shared" si="225"/>
        <v>181541</v>
      </c>
      <c r="Q2531" s="115">
        <f t="shared" si="225"/>
        <v>140859</v>
      </c>
      <c r="R2531" s="115">
        <f t="shared" si="225"/>
        <v>112466</v>
      </c>
      <c r="S2531" s="116"/>
    </row>
    <row r="2532" spans="1:19" s="175" customFormat="1" ht="3" customHeight="1">
      <c r="A2532" s="111"/>
      <c r="B2532" s="111"/>
      <c r="C2532" s="112"/>
      <c r="D2532" s="113"/>
      <c r="E2532" s="119"/>
      <c r="F2532" s="120"/>
      <c r="G2532" s="119"/>
      <c r="H2532" s="119"/>
      <c r="I2532" s="120"/>
      <c r="J2532" s="120"/>
      <c r="K2532" s="120"/>
      <c r="L2532" s="120"/>
      <c r="M2532" s="120"/>
      <c r="N2532" s="120"/>
      <c r="O2532" s="119"/>
      <c r="P2532" s="120"/>
      <c r="Q2532" s="120"/>
      <c r="R2532" s="120"/>
      <c r="S2532" s="116"/>
    </row>
    <row r="2533" spans="1:19" s="175" customFormat="1" ht="3" customHeight="1">
      <c r="A2533" s="111"/>
      <c r="B2533" s="111"/>
      <c r="C2533" s="112"/>
      <c r="D2533" s="113"/>
      <c r="E2533" s="119"/>
      <c r="F2533" s="120"/>
      <c r="G2533" s="119"/>
      <c r="H2533" s="119"/>
      <c r="I2533" s="120"/>
      <c r="J2533" s="120"/>
      <c r="K2533" s="120"/>
      <c r="L2533" s="120"/>
      <c r="M2533" s="120"/>
      <c r="N2533" s="120"/>
      <c r="O2533" s="119"/>
      <c r="P2533" s="120"/>
      <c r="Q2533" s="120"/>
      <c r="R2533" s="120"/>
      <c r="S2533" s="116"/>
    </row>
    <row r="2534" spans="1:19" s="175" customFormat="1" ht="9" customHeight="1">
      <c r="A2534" s="111"/>
      <c r="B2534" s="111"/>
      <c r="C2534" s="121" t="s">
        <v>145</v>
      </c>
      <c r="D2534" s="113"/>
      <c r="E2534" s="115">
        <v>751</v>
      </c>
      <c r="F2534" s="115">
        <v>751</v>
      </c>
      <c r="G2534" s="115">
        <v>1589131</v>
      </c>
      <c r="H2534" s="115">
        <v>273811</v>
      </c>
      <c r="I2534" s="115">
        <v>233103</v>
      </c>
      <c r="J2534" s="115">
        <v>37435</v>
      </c>
      <c r="K2534" s="115" t="s">
        <v>26</v>
      </c>
      <c r="L2534" s="115">
        <v>1242</v>
      </c>
      <c r="M2534" s="115">
        <v>1000</v>
      </c>
      <c r="N2534" s="115">
        <v>1031</v>
      </c>
      <c r="O2534" s="115">
        <v>482532</v>
      </c>
      <c r="P2534" s="115">
        <v>11541</v>
      </c>
      <c r="Q2534" s="115">
        <v>106602</v>
      </c>
      <c r="R2534" s="115">
        <v>98383</v>
      </c>
      <c r="S2534" s="116"/>
    </row>
    <row r="2535" spans="1:19" s="175" customFormat="1" ht="3" customHeight="1">
      <c r="A2535" s="122"/>
      <c r="B2535" s="122"/>
      <c r="C2535" s="123"/>
      <c r="D2535" s="124"/>
      <c r="E2535" s="126"/>
      <c r="F2535" s="127"/>
      <c r="G2535" s="126"/>
      <c r="H2535" s="126"/>
      <c r="I2535" s="127"/>
      <c r="J2535" s="127"/>
      <c r="K2535" s="127"/>
      <c r="L2535" s="127"/>
      <c r="M2535" s="127"/>
      <c r="N2535" s="127"/>
      <c r="O2535" s="126"/>
      <c r="P2535" s="127"/>
      <c r="Q2535" s="127"/>
      <c r="R2535" s="127"/>
      <c r="S2535" s="128"/>
    </row>
    <row r="2536" spans="1:19" s="176" customFormat="1" ht="8.1" customHeight="1">
      <c r="A2536" s="130">
        <v>1</v>
      </c>
      <c r="B2536" s="130"/>
      <c r="C2536" s="131" t="s">
        <v>22</v>
      </c>
      <c r="D2536" s="132"/>
      <c r="E2536" s="115" t="s">
        <v>150</v>
      </c>
      <c r="F2536" s="134" t="s">
        <v>150</v>
      </c>
      <c r="G2536" s="115">
        <v>105</v>
      </c>
      <c r="H2536" s="115">
        <v>105</v>
      </c>
      <c r="I2536" s="134" t="s">
        <v>150</v>
      </c>
      <c r="J2536" s="134">
        <v>105</v>
      </c>
      <c r="K2536" s="134" t="s">
        <v>150</v>
      </c>
      <c r="L2536" s="134" t="s">
        <v>150</v>
      </c>
      <c r="M2536" s="134" t="s">
        <v>150</v>
      </c>
      <c r="N2536" s="134" t="s">
        <v>150</v>
      </c>
      <c r="O2536" s="115" t="s">
        <v>150</v>
      </c>
      <c r="P2536" s="134" t="s">
        <v>150</v>
      </c>
      <c r="Q2536" s="134" t="s">
        <v>150</v>
      </c>
      <c r="R2536" s="134" t="s">
        <v>150</v>
      </c>
      <c r="S2536" s="135">
        <v>1</v>
      </c>
    </row>
    <row r="2537" spans="1:19" s="177" customFormat="1" ht="8.1" customHeight="1">
      <c r="A2537" s="137">
        <v>2</v>
      </c>
      <c r="B2537" s="137"/>
      <c r="C2537" s="138" t="s">
        <v>23</v>
      </c>
      <c r="D2537" s="139"/>
      <c r="E2537" s="115" t="s">
        <v>150</v>
      </c>
      <c r="F2537" s="134" t="s">
        <v>150</v>
      </c>
      <c r="G2537" s="115">
        <v>1707</v>
      </c>
      <c r="H2537" s="115">
        <v>65</v>
      </c>
      <c r="I2537" s="134">
        <v>7</v>
      </c>
      <c r="J2537" s="134">
        <v>36</v>
      </c>
      <c r="K2537" s="134" t="s">
        <v>150</v>
      </c>
      <c r="L2537" s="134" t="s">
        <v>150</v>
      </c>
      <c r="M2537" s="134" t="s">
        <v>150</v>
      </c>
      <c r="N2537" s="134">
        <v>22</v>
      </c>
      <c r="O2537" s="115">
        <v>1623</v>
      </c>
      <c r="P2537" s="134" t="s">
        <v>150</v>
      </c>
      <c r="Q2537" s="134" t="s">
        <v>150</v>
      </c>
      <c r="R2537" s="134" t="s">
        <v>150</v>
      </c>
      <c r="S2537" s="140">
        <v>2</v>
      </c>
    </row>
    <row r="2538" spans="1:19" s="177" customFormat="1" ht="8.1" customHeight="1">
      <c r="A2538" s="137">
        <v>3</v>
      </c>
      <c r="B2538" s="137"/>
      <c r="C2538" s="138" t="s">
        <v>24</v>
      </c>
      <c r="D2538" s="139"/>
      <c r="E2538" s="115" t="s">
        <v>150</v>
      </c>
      <c r="F2538" s="134" t="s">
        <v>150</v>
      </c>
      <c r="G2538" s="115">
        <v>1102</v>
      </c>
      <c r="H2538" s="115" t="s">
        <v>150</v>
      </c>
      <c r="I2538" s="134" t="s">
        <v>150</v>
      </c>
      <c r="J2538" s="134" t="s">
        <v>150</v>
      </c>
      <c r="K2538" s="134" t="s">
        <v>150</v>
      </c>
      <c r="L2538" s="134" t="s">
        <v>150</v>
      </c>
      <c r="M2538" s="134" t="s">
        <v>150</v>
      </c>
      <c r="N2538" s="134" t="s">
        <v>150</v>
      </c>
      <c r="O2538" s="115" t="s">
        <v>150</v>
      </c>
      <c r="P2538" s="134" t="s">
        <v>150</v>
      </c>
      <c r="Q2538" s="134" t="s">
        <v>150</v>
      </c>
      <c r="R2538" s="134" t="s">
        <v>150</v>
      </c>
      <c r="S2538" s="140">
        <v>3</v>
      </c>
    </row>
    <row r="2539" spans="1:19" s="177" customFormat="1" ht="8.1" customHeight="1">
      <c r="A2539" s="137">
        <v>4</v>
      </c>
      <c r="B2539" s="137"/>
      <c r="C2539" s="138" t="s">
        <v>25</v>
      </c>
      <c r="D2539" s="139"/>
      <c r="E2539" s="115" t="s">
        <v>150</v>
      </c>
      <c r="F2539" s="134" t="s">
        <v>150</v>
      </c>
      <c r="G2539" s="115">
        <v>303</v>
      </c>
      <c r="H2539" s="115">
        <v>19</v>
      </c>
      <c r="I2539" s="134" t="s">
        <v>150</v>
      </c>
      <c r="J2539" s="134">
        <v>19</v>
      </c>
      <c r="K2539" s="134" t="s">
        <v>150</v>
      </c>
      <c r="L2539" s="134" t="s">
        <v>150</v>
      </c>
      <c r="M2539" s="134" t="s">
        <v>150</v>
      </c>
      <c r="N2539" s="134" t="s">
        <v>150</v>
      </c>
      <c r="O2539" s="115">
        <v>284</v>
      </c>
      <c r="P2539" s="134" t="s">
        <v>150</v>
      </c>
      <c r="Q2539" s="134" t="s">
        <v>150</v>
      </c>
      <c r="R2539" s="134" t="s">
        <v>150</v>
      </c>
      <c r="S2539" s="140">
        <v>4</v>
      </c>
    </row>
    <row r="2540" spans="1:19" s="177" customFormat="1" ht="8.1" customHeight="1">
      <c r="A2540" s="137">
        <v>5</v>
      </c>
      <c r="B2540" s="137"/>
      <c r="C2540" s="138" t="s">
        <v>27</v>
      </c>
      <c r="D2540" s="139"/>
      <c r="E2540" s="115" t="s">
        <v>150</v>
      </c>
      <c r="F2540" s="134" t="s">
        <v>150</v>
      </c>
      <c r="G2540" s="115">
        <v>10</v>
      </c>
      <c r="H2540" s="115" t="s">
        <v>150</v>
      </c>
      <c r="I2540" s="134" t="s">
        <v>150</v>
      </c>
      <c r="J2540" s="134" t="s">
        <v>150</v>
      </c>
      <c r="K2540" s="134" t="s">
        <v>150</v>
      </c>
      <c r="L2540" s="134" t="s">
        <v>150</v>
      </c>
      <c r="M2540" s="134" t="s">
        <v>150</v>
      </c>
      <c r="N2540" s="134" t="s">
        <v>150</v>
      </c>
      <c r="O2540" s="115">
        <v>10</v>
      </c>
      <c r="P2540" s="134" t="s">
        <v>150</v>
      </c>
      <c r="Q2540" s="134" t="s">
        <v>150</v>
      </c>
      <c r="R2540" s="134" t="s">
        <v>150</v>
      </c>
      <c r="S2540" s="140">
        <v>5</v>
      </c>
    </row>
    <row r="2541" spans="1:19" s="177" customFormat="1" ht="8.1" customHeight="1">
      <c r="A2541" s="137">
        <v>6</v>
      </c>
      <c r="B2541" s="137"/>
      <c r="C2541" s="138" t="s">
        <v>28</v>
      </c>
      <c r="D2541" s="139"/>
      <c r="E2541" s="115" t="s">
        <v>150</v>
      </c>
      <c r="F2541" s="134" t="s">
        <v>150</v>
      </c>
      <c r="G2541" s="115">
        <v>385</v>
      </c>
      <c r="H2541" s="115">
        <v>25</v>
      </c>
      <c r="I2541" s="134" t="s">
        <v>150</v>
      </c>
      <c r="J2541" s="134" t="s">
        <v>150</v>
      </c>
      <c r="K2541" s="134" t="s">
        <v>150</v>
      </c>
      <c r="L2541" s="134" t="s">
        <v>150</v>
      </c>
      <c r="M2541" s="134">
        <v>25</v>
      </c>
      <c r="N2541" s="134" t="s">
        <v>150</v>
      </c>
      <c r="O2541" s="115">
        <v>106</v>
      </c>
      <c r="P2541" s="134" t="s">
        <v>150</v>
      </c>
      <c r="Q2541" s="134" t="s">
        <v>150</v>
      </c>
      <c r="R2541" s="134" t="s">
        <v>150</v>
      </c>
      <c r="S2541" s="140">
        <v>6</v>
      </c>
    </row>
    <row r="2542" spans="1:19" s="177" customFormat="1" ht="8.1" customHeight="1">
      <c r="A2542" s="137">
        <v>7</v>
      </c>
      <c r="B2542" s="137"/>
      <c r="C2542" s="138" t="s">
        <v>29</v>
      </c>
      <c r="D2542" s="139"/>
      <c r="E2542" s="115" t="s">
        <v>150</v>
      </c>
      <c r="F2542" s="134" t="s">
        <v>150</v>
      </c>
      <c r="G2542" s="115" t="s">
        <v>150</v>
      </c>
      <c r="H2542" s="115" t="s">
        <v>150</v>
      </c>
      <c r="I2542" s="134" t="s">
        <v>150</v>
      </c>
      <c r="J2542" s="134" t="s">
        <v>150</v>
      </c>
      <c r="K2542" s="134" t="s">
        <v>150</v>
      </c>
      <c r="L2542" s="134" t="s">
        <v>150</v>
      </c>
      <c r="M2542" s="134" t="s">
        <v>150</v>
      </c>
      <c r="N2542" s="134" t="s">
        <v>150</v>
      </c>
      <c r="O2542" s="115" t="s">
        <v>150</v>
      </c>
      <c r="P2542" s="134" t="s">
        <v>150</v>
      </c>
      <c r="Q2542" s="134" t="s">
        <v>150</v>
      </c>
      <c r="R2542" s="134" t="s">
        <v>150</v>
      </c>
      <c r="S2542" s="140">
        <v>7</v>
      </c>
    </row>
    <row r="2543" spans="1:19" s="177" customFormat="1" ht="8.1" customHeight="1">
      <c r="A2543" s="137">
        <v>8</v>
      </c>
      <c r="B2543" s="137"/>
      <c r="C2543" s="138" t="s">
        <v>30</v>
      </c>
      <c r="D2543" s="139"/>
      <c r="E2543" s="115" t="s">
        <v>150</v>
      </c>
      <c r="F2543" s="134" t="s">
        <v>150</v>
      </c>
      <c r="G2543" s="115">
        <v>1156</v>
      </c>
      <c r="H2543" s="115">
        <v>81</v>
      </c>
      <c r="I2543" s="134">
        <v>23</v>
      </c>
      <c r="J2543" s="134">
        <v>58</v>
      </c>
      <c r="K2543" s="134" t="s">
        <v>150</v>
      </c>
      <c r="L2543" s="134" t="s">
        <v>150</v>
      </c>
      <c r="M2543" s="134" t="s">
        <v>150</v>
      </c>
      <c r="N2543" s="134" t="s">
        <v>150</v>
      </c>
      <c r="O2543" s="115">
        <v>992</v>
      </c>
      <c r="P2543" s="134">
        <v>19</v>
      </c>
      <c r="Q2543" s="134" t="s">
        <v>150</v>
      </c>
      <c r="R2543" s="134">
        <v>422</v>
      </c>
      <c r="S2543" s="140">
        <v>8</v>
      </c>
    </row>
    <row r="2544" spans="1:19" s="177" customFormat="1" ht="8.1" customHeight="1">
      <c r="A2544" s="137">
        <v>9</v>
      </c>
      <c r="B2544" s="137"/>
      <c r="C2544" s="138" t="s">
        <v>31</v>
      </c>
      <c r="D2544" s="139"/>
      <c r="E2544" s="115" t="s">
        <v>150</v>
      </c>
      <c r="F2544" s="134" t="s">
        <v>150</v>
      </c>
      <c r="G2544" s="115" t="s">
        <v>150</v>
      </c>
      <c r="H2544" s="115" t="s">
        <v>150</v>
      </c>
      <c r="I2544" s="134" t="s">
        <v>150</v>
      </c>
      <c r="J2544" s="134" t="s">
        <v>150</v>
      </c>
      <c r="K2544" s="134" t="s">
        <v>150</v>
      </c>
      <c r="L2544" s="134" t="s">
        <v>150</v>
      </c>
      <c r="M2544" s="134" t="s">
        <v>150</v>
      </c>
      <c r="N2544" s="134" t="s">
        <v>150</v>
      </c>
      <c r="O2544" s="115" t="s">
        <v>150</v>
      </c>
      <c r="P2544" s="134" t="s">
        <v>150</v>
      </c>
      <c r="Q2544" s="134" t="s">
        <v>150</v>
      </c>
      <c r="R2544" s="134" t="s">
        <v>150</v>
      </c>
      <c r="S2544" s="140">
        <v>9</v>
      </c>
    </row>
    <row r="2545" spans="1:19" s="177" customFormat="1" ht="8.1" customHeight="1">
      <c r="A2545" s="137">
        <v>10</v>
      </c>
      <c r="B2545" s="137"/>
      <c r="C2545" s="138" t="s">
        <v>32</v>
      </c>
      <c r="D2545" s="139"/>
      <c r="E2545" s="115" t="s">
        <v>150</v>
      </c>
      <c r="F2545" s="134" t="s">
        <v>150</v>
      </c>
      <c r="G2545" s="115">
        <v>1705</v>
      </c>
      <c r="H2545" s="115">
        <v>29</v>
      </c>
      <c r="I2545" s="134" t="s">
        <v>150</v>
      </c>
      <c r="J2545" s="134">
        <v>29</v>
      </c>
      <c r="K2545" s="134" t="s">
        <v>150</v>
      </c>
      <c r="L2545" s="134" t="s">
        <v>150</v>
      </c>
      <c r="M2545" s="134" t="s">
        <v>150</v>
      </c>
      <c r="N2545" s="134" t="s">
        <v>150</v>
      </c>
      <c r="O2545" s="115">
        <v>522</v>
      </c>
      <c r="P2545" s="134" t="s">
        <v>150</v>
      </c>
      <c r="Q2545" s="134">
        <v>504</v>
      </c>
      <c r="R2545" s="134">
        <v>18</v>
      </c>
      <c r="S2545" s="140">
        <v>10</v>
      </c>
    </row>
    <row r="2546" spans="1:19" s="177" customFormat="1" ht="8.1" customHeight="1">
      <c r="A2546" s="137">
        <v>11</v>
      </c>
      <c r="B2546" s="137"/>
      <c r="C2546" s="138" t="s">
        <v>33</v>
      </c>
      <c r="D2546" s="139"/>
      <c r="E2546" s="115" t="s">
        <v>150</v>
      </c>
      <c r="F2546" s="134" t="s">
        <v>150</v>
      </c>
      <c r="G2546" s="115">
        <v>5906</v>
      </c>
      <c r="H2546" s="115">
        <v>916</v>
      </c>
      <c r="I2546" s="134" t="s">
        <v>150</v>
      </c>
      <c r="J2546" s="134">
        <v>82</v>
      </c>
      <c r="K2546" s="134" t="s">
        <v>150</v>
      </c>
      <c r="L2546" s="134" t="s">
        <v>150</v>
      </c>
      <c r="M2546" s="134">
        <v>834</v>
      </c>
      <c r="N2546" s="134" t="s">
        <v>150</v>
      </c>
      <c r="O2546" s="115">
        <v>3973</v>
      </c>
      <c r="P2546" s="134" t="s">
        <v>150</v>
      </c>
      <c r="Q2546" s="134">
        <v>60</v>
      </c>
      <c r="R2546" s="134" t="s">
        <v>150</v>
      </c>
      <c r="S2546" s="140">
        <v>11</v>
      </c>
    </row>
    <row r="2547" spans="1:19" s="179" customFormat="1" ht="8.1" customHeight="1">
      <c r="A2547" s="149"/>
      <c r="B2547" s="149"/>
      <c r="C2547" s="150" t="s">
        <v>34</v>
      </c>
      <c r="D2547" s="158"/>
      <c r="E2547" s="152" t="str">
        <f t="shared" ref="E2547:R2547" si="226">IF(SUM(E2536:E2546)&gt;0,SUM(E2536:E2546),"-")</f>
        <v>-</v>
      </c>
      <c r="F2547" s="152" t="str">
        <f t="shared" si="226"/>
        <v>-</v>
      </c>
      <c r="G2547" s="152">
        <f t="shared" si="226"/>
        <v>12379</v>
      </c>
      <c r="H2547" s="152">
        <f t="shared" si="226"/>
        <v>1240</v>
      </c>
      <c r="I2547" s="152">
        <f t="shared" si="226"/>
        <v>30</v>
      </c>
      <c r="J2547" s="152">
        <f t="shared" si="226"/>
        <v>329</v>
      </c>
      <c r="K2547" s="152" t="str">
        <f t="shared" si="226"/>
        <v>-</v>
      </c>
      <c r="L2547" s="152" t="str">
        <f t="shared" si="226"/>
        <v>-</v>
      </c>
      <c r="M2547" s="152">
        <f t="shared" si="226"/>
        <v>859</v>
      </c>
      <c r="N2547" s="152">
        <f t="shared" si="226"/>
        <v>22</v>
      </c>
      <c r="O2547" s="152">
        <f t="shared" si="226"/>
        <v>7510</v>
      </c>
      <c r="P2547" s="152">
        <f t="shared" si="226"/>
        <v>19</v>
      </c>
      <c r="Q2547" s="152">
        <f t="shared" si="226"/>
        <v>564</v>
      </c>
      <c r="R2547" s="152">
        <f t="shared" si="226"/>
        <v>440</v>
      </c>
      <c r="S2547" s="153"/>
    </row>
    <row r="2548" spans="1:19" s="176" customFormat="1" ht="8.1" customHeight="1">
      <c r="A2548" s="130">
        <v>12</v>
      </c>
      <c r="B2548" s="130"/>
      <c r="C2548" s="131" t="s">
        <v>35</v>
      </c>
      <c r="D2548" s="132"/>
      <c r="E2548" s="115" t="s">
        <v>150</v>
      </c>
      <c r="F2548" s="134" t="s">
        <v>150</v>
      </c>
      <c r="G2548" s="115" t="s">
        <v>150</v>
      </c>
      <c r="H2548" s="115" t="s">
        <v>150</v>
      </c>
      <c r="I2548" s="134" t="s">
        <v>150</v>
      </c>
      <c r="J2548" s="134" t="s">
        <v>150</v>
      </c>
      <c r="K2548" s="134" t="s">
        <v>150</v>
      </c>
      <c r="L2548" s="134" t="s">
        <v>150</v>
      </c>
      <c r="M2548" s="134" t="s">
        <v>150</v>
      </c>
      <c r="N2548" s="134" t="s">
        <v>150</v>
      </c>
      <c r="O2548" s="115" t="s">
        <v>150</v>
      </c>
      <c r="P2548" s="134" t="s">
        <v>150</v>
      </c>
      <c r="Q2548" s="134" t="s">
        <v>150</v>
      </c>
      <c r="R2548" s="134" t="s">
        <v>150</v>
      </c>
      <c r="S2548" s="135">
        <v>12</v>
      </c>
    </row>
    <row r="2549" spans="1:19" s="177" customFormat="1" ht="8.1" customHeight="1">
      <c r="A2549" s="137">
        <v>13</v>
      </c>
      <c r="B2549" s="137"/>
      <c r="C2549" s="138" t="s">
        <v>37</v>
      </c>
      <c r="D2549" s="139"/>
      <c r="E2549" s="115" t="s">
        <v>150</v>
      </c>
      <c r="F2549" s="134" t="s">
        <v>150</v>
      </c>
      <c r="G2549" s="115">
        <v>3493</v>
      </c>
      <c r="H2549" s="115" t="s">
        <v>150</v>
      </c>
      <c r="I2549" s="134" t="s">
        <v>150</v>
      </c>
      <c r="J2549" s="134" t="s">
        <v>150</v>
      </c>
      <c r="K2549" s="134" t="s">
        <v>150</v>
      </c>
      <c r="L2549" s="134" t="s">
        <v>150</v>
      </c>
      <c r="M2549" s="134" t="s">
        <v>150</v>
      </c>
      <c r="N2549" s="134" t="s">
        <v>150</v>
      </c>
      <c r="O2549" s="115">
        <v>3492</v>
      </c>
      <c r="P2549" s="134" t="s">
        <v>150</v>
      </c>
      <c r="Q2549" s="134">
        <v>1694</v>
      </c>
      <c r="R2549" s="134">
        <v>730</v>
      </c>
      <c r="S2549" s="140">
        <v>13</v>
      </c>
    </row>
    <row r="2550" spans="1:19" s="177" customFormat="1" ht="8.1" customHeight="1">
      <c r="A2550" s="137">
        <v>14</v>
      </c>
      <c r="B2550" s="137"/>
      <c r="C2550" s="138" t="s">
        <v>38</v>
      </c>
      <c r="D2550" s="139"/>
      <c r="E2550" s="115" t="s">
        <v>150</v>
      </c>
      <c r="F2550" s="134" t="s">
        <v>150</v>
      </c>
      <c r="G2550" s="115" t="s">
        <v>150</v>
      </c>
      <c r="H2550" s="115" t="s">
        <v>150</v>
      </c>
      <c r="I2550" s="134" t="s">
        <v>150</v>
      </c>
      <c r="J2550" s="134" t="s">
        <v>150</v>
      </c>
      <c r="K2550" s="134" t="s">
        <v>150</v>
      </c>
      <c r="L2550" s="134" t="s">
        <v>150</v>
      </c>
      <c r="M2550" s="134" t="s">
        <v>150</v>
      </c>
      <c r="N2550" s="134" t="s">
        <v>150</v>
      </c>
      <c r="O2550" s="115" t="s">
        <v>150</v>
      </c>
      <c r="P2550" s="134" t="s">
        <v>150</v>
      </c>
      <c r="Q2550" s="134" t="s">
        <v>150</v>
      </c>
      <c r="R2550" s="134" t="s">
        <v>150</v>
      </c>
      <c r="S2550" s="140">
        <v>14</v>
      </c>
    </row>
    <row r="2551" spans="1:19" s="177" customFormat="1" ht="8.1" customHeight="1">
      <c r="A2551" s="137">
        <v>15</v>
      </c>
      <c r="B2551" s="137"/>
      <c r="C2551" s="138" t="s">
        <v>39</v>
      </c>
      <c r="D2551" s="139"/>
      <c r="E2551" s="115" t="s">
        <v>150</v>
      </c>
      <c r="F2551" s="134" t="s">
        <v>150</v>
      </c>
      <c r="G2551" s="115">
        <v>44</v>
      </c>
      <c r="H2551" s="115" t="s">
        <v>150</v>
      </c>
      <c r="I2551" s="134" t="s">
        <v>150</v>
      </c>
      <c r="J2551" s="134" t="s">
        <v>150</v>
      </c>
      <c r="K2551" s="134" t="s">
        <v>150</v>
      </c>
      <c r="L2551" s="134" t="s">
        <v>150</v>
      </c>
      <c r="M2551" s="134" t="s">
        <v>150</v>
      </c>
      <c r="N2551" s="134" t="s">
        <v>150</v>
      </c>
      <c r="O2551" s="115">
        <v>44</v>
      </c>
      <c r="P2551" s="134" t="s">
        <v>150</v>
      </c>
      <c r="Q2551" s="134" t="s">
        <v>150</v>
      </c>
      <c r="R2551" s="134" t="s">
        <v>150</v>
      </c>
      <c r="S2551" s="140">
        <v>15</v>
      </c>
    </row>
    <row r="2552" spans="1:19" s="177" customFormat="1" ht="8.1" customHeight="1">
      <c r="A2552" s="137">
        <v>16</v>
      </c>
      <c r="B2552" s="137"/>
      <c r="C2552" s="138" t="s">
        <v>40</v>
      </c>
      <c r="D2552" s="139"/>
      <c r="E2552" s="115" t="s">
        <v>150</v>
      </c>
      <c r="F2552" s="134" t="s">
        <v>150</v>
      </c>
      <c r="G2552" s="115" t="s">
        <v>150</v>
      </c>
      <c r="H2552" s="115" t="s">
        <v>150</v>
      </c>
      <c r="I2552" s="134" t="s">
        <v>150</v>
      </c>
      <c r="J2552" s="134" t="s">
        <v>150</v>
      </c>
      <c r="K2552" s="134" t="s">
        <v>150</v>
      </c>
      <c r="L2552" s="134" t="s">
        <v>150</v>
      </c>
      <c r="M2552" s="134" t="s">
        <v>150</v>
      </c>
      <c r="N2552" s="134" t="s">
        <v>150</v>
      </c>
      <c r="O2552" s="115" t="s">
        <v>150</v>
      </c>
      <c r="P2552" s="134" t="s">
        <v>150</v>
      </c>
      <c r="Q2552" s="134" t="s">
        <v>150</v>
      </c>
      <c r="R2552" s="134" t="s">
        <v>150</v>
      </c>
      <c r="S2552" s="140">
        <v>16</v>
      </c>
    </row>
    <row r="2553" spans="1:19" s="177" customFormat="1" ht="8.1" customHeight="1">
      <c r="A2553" s="137">
        <v>17</v>
      </c>
      <c r="B2553" s="137"/>
      <c r="C2553" s="138" t="s">
        <v>41</v>
      </c>
      <c r="D2553" s="139"/>
      <c r="E2553" s="115" t="s">
        <v>150</v>
      </c>
      <c r="F2553" s="134" t="s">
        <v>150</v>
      </c>
      <c r="G2553" s="115" t="s">
        <v>150</v>
      </c>
      <c r="H2553" s="115" t="s">
        <v>150</v>
      </c>
      <c r="I2553" s="134" t="s">
        <v>150</v>
      </c>
      <c r="J2553" s="134" t="s">
        <v>150</v>
      </c>
      <c r="K2553" s="134" t="s">
        <v>150</v>
      </c>
      <c r="L2553" s="134" t="s">
        <v>150</v>
      </c>
      <c r="M2553" s="134" t="s">
        <v>150</v>
      </c>
      <c r="N2553" s="134" t="s">
        <v>150</v>
      </c>
      <c r="O2553" s="115" t="s">
        <v>150</v>
      </c>
      <c r="P2553" s="134" t="s">
        <v>150</v>
      </c>
      <c r="Q2553" s="134" t="s">
        <v>150</v>
      </c>
      <c r="R2553" s="134" t="s">
        <v>150</v>
      </c>
      <c r="S2553" s="140">
        <v>17</v>
      </c>
    </row>
    <row r="2554" spans="1:19" s="179" customFormat="1" ht="8.1" customHeight="1">
      <c r="A2554" s="149"/>
      <c r="B2554" s="149"/>
      <c r="C2554" s="150" t="s">
        <v>42</v>
      </c>
      <c r="D2554" s="158"/>
      <c r="E2554" s="152" t="str">
        <f t="shared" ref="E2554:R2554" si="227">IF(SUM(E2548:E2553)&gt;0,SUM(E2548:E2553),"-")</f>
        <v>-</v>
      </c>
      <c r="F2554" s="152" t="str">
        <f t="shared" si="227"/>
        <v>-</v>
      </c>
      <c r="G2554" s="152">
        <f t="shared" si="227"/>
        <v>3537</v>
      </c>
      <c r="H2554" s="152" t="str">
        <f t="shared" si="227"/>
        <v>-</v>
      </c>
      <c r="I2554" s="152" t="str">
        <f t="shared" si="227"/>
        <v>-</v>
      </c>
      <c r="J2554" s="152" t="str">
        <f t="shared" si="227"/>
        <v>-</v>
      </c>
      <c r="K2554" s="152" t="str">
        <f t="shared" si="227"/>
        <v>-</v>
      </c>
      <c r="L2554" s="152" t="str">
        <f t="shared" si="227"/>
        <v>-</v>
      </c>
      <c r="M2554" s="152" t="str">
        <f t="shared" si="227"/>
        <v>-</v>
      </c>
      <c r="N2554" s="152" t="str">
        <f t="shared" si="227"/>
        <v>-</v>
      </c>
      <c r="O2554" s="152">
        <f t="shared" si="227"/>
        <v>3536</v>
      </c>
      <c r="P2554" s="152" t="str">
        <f t="shared" si="227"/>
        <v>-</v>
      </c>
      <c r="Q2554" s="152">
        <f t="shared" si="227"/>
        <v>1694</v>
      </c>
      <c r="R2554" s="152">
        <f t="shared" si="227"/>
        <v>730</v>
      </c>
      <c r="S2554" s="153"/>
    </row>
    <row r="2555" spans="1:19" s="176" customFormat="1" ht="8.1" customHeight="1">
      <c r="A2555" s="130">
        <v>18</v>
      </c>
      <c r="B2555" s="130"/>
      <c r="C2555" s="131" t="s">
        <v>43</v>
      </c>
      <c r="D2555" s="132"/>
      <c r="E2555" s="115" t="s">
        <v>150</v>
      </c>
      <c r="F2555" s="134" t="s">
        <v>150</v>
      </c>
      <c r="G2555" s="115" t="s">
        <v>150</v>
      </c>
      <c r="H2555" s="115" t="s">
        <v>150</v>
      </c>
      <c r="I2555" s="134" t="s">
        <v>150</v>
      </c>
      <c r="J2555" s="134" t="s">
        <v>150</v>
      </c>
      <c r="K2555" s="134" t="s">
        <v>150</v>
      </c>
      <c r="L2555" s="134" t="s">
        <v>150</v>
      </c>
      <c r="M2555" s="134" t="s">
        <v>150</v>
      </c>
      <c r="N2555" s="134" t="s">
        <v>150</v>
      </c>
      <c r="O2555" s="115" t="s">
        <v>150</v>
      </c>
      <c r="P2555" s="134" t="s">
        <v>150</v>
      </c>
      <c r="Q2555" s="134" t="s">
        <v>150</v>
      </c>
      <c r="R2555" s="134" t="s">
        <v>150</v>
      </c>
      <c r="S2555" s="135">
        <v>18</v>
      </c>
    </row>
    <row r="2556" spans="1:19" s="177" customFormat="1" ht="8.1" customHeight="1">
      <c r="A2556" s="137">
        <v>19</v>
      </c>
      <c r="B2556" s="137"/>
      <c r="C2556" s="138" t="s">
        <v>44</v>
      </c>
      <c r="D2556" s="139"/>
      <c r="E2556" s="115" t="s">
        <v>150</v>
      </c>
      <c r="F2556" s="134" t="s">
        <v>150</v>
      </c>
      <c r="G2556" s="115" t="s">
        <v>150</v>
      </c>
      <c r="H2556" s="115" t="s">
        <v>150</v>
      </c>
      <c r="I2556" s="134" t="s">
        <v>150</v>
      </c>
      <c r="J2556" s="134" t="s">
        <v>150</v>
      </c>
      <c r="K2556" s="134" t="s">
        <v>150</v>
      </c>
      <c r="L2556" s="134" t="s">
        <v>150</v>
      </c>
      <c r="M2556" s="134" t="s">
        <v>150</v>
      </c>
      <c r="N2556" s="134" t="s">
        <v>150</v>
      </c>
      <c r="O2556" s="115" t="s">
        <v>150</v>
      </c>
      <c r="P2556" s="134" t="s">
        <v>150</v>
      </c>
      <c r="Q2556" s="134" t="s">
        <v>150</v>
      </c>
      <c r="R2556" s="134" t="s">
        <v>150</v>
      </c>
      <c r="S2556" s="140">
        <v>19</v>
      </c>
    </row>
    <row r="2557" spans="1:19" s="177" customFormat="1" ht="8.1" customHeight="1">
      <c r="A2557" s="137">
        <v>20</v>
      </c>
      <c r="B2557" s="137"/>
      <c r="C2557" s="138" t="s">
        <v>45</v>
      </c>
      <c r="D2557" s="139"/>
      <c r="E2557" s="115" t="s">
        <v>150</v>
      </c>
      <c r="F2557" s="134" t="s">
        <v>150</v>
      </c>
      <c r="G2557" s="115">
        <v>38</v>
      </c>
      <c r="H2557" s="115" t="s">
        <v>150</v>
      </c>
      <c r="I2557" s="134" t="s">
        <v>150</v>
      </c>
      <c r="J2557" s="134" t="s">
        <v>150</v>
      </c>
      <c r="K2557" s="134" t="s">
        <v>150</v>
      </c>
      <c r="L2557" s="134" t="s">
        <v>150</v>
      </c>
      <c r="M2557" s="134" t="s">
        <v>150</v>
      </c>
      <c r="N2557" s="134" t="s">
        <v>150</v>
      </c>
      <c r="O2557" s="115" t="s">
        <v>150</v>
      </c>
      <c r="P2557" s="134" t="s">
        <v>150</v>
      </c>
      <c r="Q2557" s="134" t="s">
        <v>150</v>
      </c>
      <c r="R2557" s="134" t="s">
        <v>150</v>
      </c>
      <c r="S2557" s="140">
        <v>20</v>
      </c>
    </row>
    <row r="2558" spans="1:19" s="177" customFormat="1" ht="8.1" customHeight="1">
      <c r="A2558" s="137">
        <v>21</v>
      </c>
      <c r="B2558" s="137"/>
      <c r="C2558" s="138" t="s">
        <v>46</v>
      </c>
      <c r="D2558" s="139"/>
      <c r="E2558" s="115" t="s">
        <v>150</v>
      </c>
      <c r="F2558" s="134" t="s">
        <v>150</v>
      </c>
      <c r="G2558" s="115" t="s">
        <v>150</v>
      </c>
      <c r="H2558" s="115" t="s">
        <v>150</v>
      </c>
      <c r="I2558" s="134" t="s">
        <v>150</v>
      </c>
      <c r="J2558" s="134" t="s">
        <v>150</v>
      </c>
      <c r="K2558" s="134" t="s">
        <v>150</v>
      </c>
      <c r="L2558" s="134" t="s">
        <v>150</v>
      </c>
      <c r="M2558" s="134" t="s">
        <v>150</v>
      </c>
      <c r="N2558" s="134" t="s">
        <v>150</v>
      </c>
      <c r="O2558" s="115" t="s">
        <v>150</v>
      </c>
      <c r="P2558" s="134" t="s">
        <v>150</v>
      </c>
      <c r="Q2558" s="134" t="s">
        <v>150</v>
      </c>
      <c r="R2558" s="134" t="s">
        <v>150</v>
      </c>
      <c r="S2558" s="140">
        <v>21</v>
      </c>
    </row>
    <row r="2559" spans="1:19" s="177" customFormat="1" ht="8.1" customHeight="1">
      <c r="A2559" s="137">
        <v>22</v>
      </c>
      <c r="B2559" s="137"/>
      <c r="C2559" s="138" t="s">
        <v>47</v>
      </c>
      <c r="D2559" s="139"/>
      <c r="E2559" s="115" t="s">
        <v>150</v>
      </c>
      <c r="F2559" s="134" t="s">
        <v>150</v>
      </c>
      <c r="G2559" s="115">
        <v>573</v>
      </c>
      <c r="H2559" s="115" t="s">
        <v>150</v>
      </c>
      <c r="I2559" s="134" t="s">
        <v>150</v>
      </c>
      <c r="J2559" s="134" t="s">
        <v>150</v>
      </c>
      <c r="K2559" s="134" t="s">
        <v>150</v>
      </c>
      <c r="L2559" s="134" t="s">
        <v>150</v>
      </c>
      <c r="M2559" s="134" t="s">
        <v>150</v>
      </c>
      <c r="N2559" s="134" t="s">
        <v>150</v>
      </c>
      <c r="O2559" s="115">
        <v>162</v>
      </c>
      <c r="P2559" s="134" t="s">
        <v>150</v>
      </c>
      <c r="Q2559" s="134" t="s">
        <v>150</v>
      </c>
      <c r="R2559" s="134" t="s">
        <v>150</v>
      </c>
      <c r="S2559" s="140">
        <v>22</v>
      </c>
    </row>
    <row r="2560" spans="1:19" s="177" customFormat="1" ht="8.1" customHeight="1">
      <c r="A2560" s="137">
        <v>23</v>
      </c>
      <c r="B2560" s="137"/>
      <c r="C2560" s="138" t="s">
        <v>48</v>
      </c>
      <c r="D2560" s="139"/>
      <c r="E2560" s="115" t="s">
        <v>150</v>
      </c>
      <c r="F2560" s="134" t="s">
        <v>150</v>
      </c>
      <c r="G2560" s="115" t="s">
        <v>150</v>
      </c>
      <c r="H2560" s="115" t="s">
        <v>150</v>
      </c>
      <c r="I2560" s="134" t="s">
        <v>150</v>
      </c>
      <c r="J2560" s="134" t="s">
        <v>150</v>
      </c>
      <c r="K2560" s="134" t="s">
        <v>150</v>
      </c>
      <c r="L2560" s="134" t="s">
        <v>150</v>
      </c>
      <c r="M2560" s="134" t="s">
        <v>150</v>
      </c>
      <c r="N2560" s="134" t="s">
        <v>150</v>
      </c>
      <c r="O2560" s="115" t="s">
        <v>150</v>
      </c>
      <c r="P2560" s="134" t="s">
        <v>150</v>
      </c>
      <c r="Q2560" s="134" t="s">
        <v>150</v>
      </c>
      <c r="R2560" s="134" t="s">
        <v>150</v>
      </c>
      <c r="S2560" s="140">
        <v>23</v>
      </c>
    </row>
    <row r="2561" spans="1:19" s="177" customFormat="1" ht="8.1" customHeight="1">
      <c r="A2561" s="137">
        <v>24</v>
      </c>
      <c r="B2561" s="137"/>
      <c r="C2561" s="138" t="s">
        <v>50</v>
      </c>
      <c r="D2561" s="139"/>
      <c r="E2561" s="115" t="s">
        <v>150</v>
      </c>
      <c r="F2561" s="134" t="s">
        <v>150</v>
      </c>
      <c r="G2561" s="115" t="s">
        <v>150</v>
      </c>
      <c r="H2561" s="115" t="s">
        <v>150</v>
      </c>
      <c r="I2561" s="134" t="s">
        <v>150</v>
      </c>
      <c r="J2561" s="134" t="s">
        <v>150</v>
      </c>
      <c r="K2561" s="134" t="s">
        <v>150</v>
      </c>
      <c r="L2561" s="134" t="s">
        <v>150</v>
      </c>
      <c r="M2561" s="134" t="s">
        <v>150</v>
      </c>
      <c r="N2561" s="134" t="s">
        <v>150</v>
      </c>
      <c r="O2561" s="115" t="s">
        <v>150</v>
      </c>
      <c r="P2561" s="134" t="s">
        <v>150</v>
      </c>
      <c r="Q2561" s="134" t="s">
        <v>150</v>
      </c>
      <c r="R2561" s="134" t="s">
        <v>150</v>
      </c>
      <c r="S2561" s="140">
        <v>24</v>
      </c>
    </row>
    <row r="2562" spans="1:19" s="177" customFormat="1" ht="8.1" customHeight="1">
      <c r="A2562" s="137">
        <v>25</v>
      </c>
      <c r="B2562" s="137"/>
      <c r="C2562" s="138" t="s">
        <v>51</v>
      </c>
      <c r="D2562" s="139"/>
      <c r="E2562" s="115" t="s">
        <v>150</v>
      </c>
      <c r="F2562" s="134" t="s">
        <v>150</v>
      </c>
      <c r="G2562" s="115" t="s">
        <v>150</v>
      </c>
      <c r="H2562" s="115" t="s">
        <v>150</v>
      </c>
      <c r="I2562" s="134" t="s">
        <v>150</v>
      </c>
      <c r="J2562" s="134" t="s">
        <v>150</v>
      </c>
      <c r="K2562" s="134" t="s">
        <v>150</v>
      </c>
      <c r="L2562" s="134" t="s">
        <v>150</v>
      </c>
      <c r="M2562" s="134" t="s">
        <v>150</v>
      </c>
      <c r="N2562" s="134" t="s">
        <v>150</v>
      </c>
      <c r="O2562" s="115" t="s">
        <v>150</v>
      </c>
      <c r="P2562" s="134" t="s">
        <v>150</v>
      </c>
      <c r="Q2562" s="134" t="s">
        <v>150</v>
      </c>
      <c r="R2562" s="134" t="s">
        <v>150</v>
      </c>
      <c r="S2562" s="140">
        <v>25</v>
      </c>
    </row>
    <row r="2563" spans="1:19" s="177" customFormat="1" ht="8.1" customHeight="1">
      <c r="A2563" s="137">
        <v>26</v>
      </c>
      <c r="B2563" s="137"/>
      <c r="C2563" s="138" t="s">
        <v>52</v>
      </c>
      <c r="D2563" s="139"/>
      <c r="E2563" s="115" t="s">
        <v>150</v>
      </c>
      <c r="F2563" s="134" t="s">
        <v>150</v>
      </c>
      <c r="G2563" s="115" t="s">
        <v>150</v>
      </c>
      <c r="H2563" s="115" t="s">
        <v>150</v>
      </c>
      <c r="I2563" s="134" t="s">
        <v>150</v>
      </c>
      <c r="J2563" s="134" t="s">
        <v>150</v>
      </c>
      <c r="K2563" s="134" t="s">
        <v>150</v>
      </c>
      <c r="L2563" s="134" t="s">
        <v>150</v>
      </c>
      <c r="M2563" s="134" t="s">
        <v>150</v>
      </c>
      <c r="N2563" s="134" t="s">
        <v>150</v>
      </c>
      <c r="O2563" s="115" t="s">
        <v>150</v>
      </c>
      <c r="P2563" s="134" t="s">
        <v>150</v>
      </c>
      <c r="Q2563" s="134" t="s">
        <v>150</v>
      </c>
      <c r="R2563" s="134" t="s">
        <v>150</v>
      </c>
      <c r="S2563" s="140">
        <v>26</v>
      </c>
    </row>
    <row r="2564" spans="1:19" s="177" customFormat="1" ht="8.1" customHeight="1">
      <c r="A2564" s="137">
        <v>27</v>
      </c>
      <c r="B2564" s="137"/>
      <c r="C2564" s="138" t="s">
        <v>53</v>
      </c>
      <c r="D2564" s="139"/>
      <c r="E2564" s="115" t="s">
        <v>150</v>
      </c>
      <c r="F2564" s="134" t="s">
        <v>150</v>
      </c>
      <c r="G2564" s="115">
        <v>206</v>
      </c>
      <c r="H2564" s="115">
        <v>22</v>
      </c>
      <c r="I2564" s="134">
        <v>9</v>
      </c>
      <c r="J2564" s="134">
        <v>13</v>
      </c>
      <c r="K2564" s="134" t="s">
        <v>150</v>
      </c>
      <c r="L2564" s="134" t="s">
        <v>150</v>
      </c>
      <c r="M2564" s="134" t="s">
        <v>150</v>
      </c>
      <c r="N2564" s="134" t="s">
        <v>150</v>
      </c>
      <c r="O2564" s="115">
        <v>184</v>
      </c>
      <c r="P2564" s="134" t="s">
        <v>150</v>
      </c>
      <c r="Q2564" s="134">
        <v>18</v>
      </c>
      <c r="R2564" s="134" t="s">
        <v>150</v>
      </c>
      <c r="S2564" s="140">
        <v>27</v>
      </c>
    </row>
    <row r="2565" spans="1:19" s="179" customFormat="1" ht="8.1" customHeight="1">
      <c r="A2565" s="149"/>
      <c r="B2565" s="149"/>
      <c r="C2565" s="150" t="s">
        <v>54</v>
      </c>
      <c r="D2565" s="158"/>
      <c r="E2565" s="152" t="str">
        <f t="shared" ref="E2565:R2565" si="228">IF(SUM(E2555:E2564)&gt;0,SUM(E2555:E2564),"-")</f>
        <v>-</v>
      </c>
      <c r="F2565" s="152" t="str">
        <f t="shared" si="228"/>
        <v>-</v>
      </c>
      <c r="G2565" s="152">
        <f t="shared" si="228"/>
        <v>817</v>
      </c>
      <c r="H2565" s="152">
        <f t="shared" si="228"/>
        <v>22</v>
      </c>
      <c r="I2565" s="152">
        <f t="shared" si="228"/>
        <v>9</v>
      </c>
      <c r="J2565" s="152">
        <f t="shared" si="228"/>
        <v>13</v>
      </c>
      <c r="K2565" s="152" t="str">
        <f t="shared" si="228"/>
        <v>-</v>
      </c>
      <c r="L2565" s="152" t="str">
        <f t="shared" si="228"/>
        <v>-</v>
      </c>
      <c r="M2565" s="152" t="str">
        <f t="shared" si="228"/>
        <v>-</v>
      </c>
      <c r="N2565" s="152" t="str">
        <f t="shared" si="228"/>
        <v>-</v>
      </c>
      <c r="O2565" s="152">
        <f t="shared" si="228"/>
        <v>346</v>
      </c>
      <c r="P2565" s="152" t="str">
        <f t="shared" si="228"/>
        <v>-</v>
      </c>
      <c r="Q2565" s="152">
        <f t="shared" si="228"/>
        <v>18</v>
      </c>
      <c r="R2565" s="152" t="str">
        <f t="shared" si="228"/>
        <v>-</v>
      </c>
      <c r="S2565" s="153"/>
    </row>
    <row r="2566" spans="1:19" s="176" customFormat="1" ht="8.1" customHeight="1">
      <c r="A2566" s="130">
        <v>28</v>
      </c>
      <c r="B2566" s="130"/>
      <c r="C2566" s="131" t="s">
        <v>55</v>
      </c>
      <c r="D2566" s="132"/>
      <c r="E2566" s="115" t="s">
        <v>150</v>
      </c>
      <c r="F2566" s="134" t="s">
        <v>150</v>
      </c>
      <c r="G2566" s="115">
        <v>865</v>
      </c>
      <c r="H2566" s="115" t="s">
        <v>150</v>
      </c>
      <c r="I2566" s="134" t="s">
        <v>150</v>
      </c>
      <c r="J2566" s="134" t="s">
        <v>150</v>
      </c>
      <c r="K2566" s="134" t="s">
        <v>150</v>
      </c>
      <c r="L2566" s="134" t="s">
        <v>150</v>
      </c>
      <c r="M2566" s="134" t="s">
        <v>150</v>
      </c>
      <c r="N2566" s="134" t="s">
        <v>150</v>
      </c>
      <c r="O2566" s="115">
        <v>758</v>
      </c>
      <c r="P2566" s="134">
        <v>273</v>
      </c>
      <c r="Q2566" s="134" t="s">
        <v>150</v>
      </c>
      <c r="R2566" s="134">
        <v>326</v>
      </c>
      <c r="S2566" s="135">
        <v>28</v>
      </c>
    </row>
    <row r="2567" spans="1:19" s="177" customFormat="1" ht="8.1" customHeight="1">
      <c r="A2567" s="137">
        <v>29</v>
      </c>
      <c r="B2567" s="137"/>
      <c r="C2567" s="138" t="s">
        <v>56</v>
      </c>
      <c r="D2567" s="139"/>
      <c r="E2567" s="115" t="s">
        <v>150</v>
      </c>
      <c r="F2567" s="134" t="s">
        <v>150</v>
      </c>
      <c r="G2567" s="115">
        <v>43714</v>
      </c>
      <c r="H2567" s="115">
        <v>1079</v>
      </c>
      <c r="I2567" s="134">
        <v>10</v>
      </c>
      <c r="J2567" s="134">
        <v>313</v>
      </c>
      <c r="K2567" s="134" t="s">
        <v>150</v>
      </c>
      <c r="L2567" s="134" t="s">
        <v>150</v>
      </c>
      <c r="M2567" s="134" t="s">
        <v>150</v>
      </c>
      <c r="N2567" s="134">
        <v>756</v>
      </c>
      <c r="O2567" s="115">
        <v>3762</v>
      </c>
      <c r="P2567" s="134" t="s">
        <v>150</v>
      </c>
      <c r="Q2567" s="134">
        <v>56</v>
      </c>
      <c r="R2567" s="134" t="s">
        <v>150</v>
      </c>
      <c r="S2567" s="140">
        <v>29</v>
      </c>
    </row>
    <row r="2568" spans="1:19" s="177" customFormat="1" ht="8.1" customHeight="1">
      <c r="A2568" s="137">
        <v>30</v>
      </c>
      <c r="B2568" s="137"/>
      <c r="C2568" s="138" t="s">
        <v>57</v>
      </c>
      <c r="D2568" s="139"/>
      <c r="E2568" s="115" t="s">
        <v>150</v>
      </c>
      <c r="F2568" s="134" t="s">
        <v>150</v>
      </c>
      <c r="G2568" s="115">
        <v>13082</v>
      </c>
      <c r="H2568" s="115">
        <v>924</v>
      </c>
      <c r="I2568" s="134">
        <v>343</v>
      </c>
      <c r="J2568" s="134">
        <v>575</v>
      </c>
      <c r="K2568" s="134" t="s">
        <v>150</v>
      </c>
      <c r="L2568" s="134" t="s">
        <v>150</v>
      </c>
      <c r="M2568" s="134">
        <v>6</v>
      </c>
      <c r="N2568" s="134" t="s">
        <v>150</v>
      </c>
      <c r="O2568" s="115">
        <v>5683</v>
      </c>
      <c r="P2568" s="134">
        <v>39</v>
      </c>
      <c r="Q2568" s="134">
        <v>1063</v>
      </c>
      <c r="R2568" s="134">
        <v>136</v>
      </c>
      <c r="S2568" s="140">
        <v>30</v>
      </c>
    </row>
    <row r="2569" spans="1:19" s="177" customFormat="1" ht="8.1" customHeight="1">
      <c r="A2569" s="137">
        <v>31</v>
      </c>
      <c r="B2569" s="137"/>
      <c r="C2569" s="138" t="s">
        <v>58</v>
      </c>
      <c r="D2569" s="139"/>
      <c r="E2569" s="115" t="s">
        <v>150</v>
      </c>
      <c r="F2569" s="134" t="s">
        <v>150</v>
      </c>
      <c r="G2569" s="115">
        <v>25455</v>
      </c>
      <c r="H2569" s="115">
        <v>4709</v>
      </c>
      <c r="I2569" s="134">
        <v>4334</v>
      </c>
      <c r="J2569" s="134">
        <v>328</v>
      </c>
      <c r="K2569" s="134" t="s">
        <v>150</v>
      </c>
      <c r="L2569" s="134" t="s">
        <v>150</v>
      </c>
      <c r="M2569" s="134">
        <v>22</v>
      </c>
      <c r="N2569" s="134">
        <v>25</v>
      </c>
      <c r="O2569" s="115">
        <v>6152</v>
      </c>
      <c r="P2569" s="134" t="s">
        <v>150</v>
      </c>
      <c r="Q2569" s="134">
        <v>2969</v>
      </c>
      <c r="R2569" s="134">
        <v>825</v>
      </c>
      <c r="S2569" s="140">
        <v>31</v>
      </c>
    </row>
    <row r="2570" spans="1:19" s="177" customFormat="1" ht="8.1" customHeight="1">
      <c r="A2570" s="137">
        <v>32</v>
      </c>
      <c r="B2570" s="137"/>
      <c r="C2570" s="138" t="s">
        <v>59</v>
      </c>
      <c r="D2570" s="139"/>
      <c r="E2570" s="115" t="s">
        <v>150</v>
      </c>
      <c r="F2570" s="134" t="s">
        <v>150</v>
      </c>
      <c r="G2570" s="115">
        <v>33</v>
      </c>
      <c r="H2570" s="115" t="s">
        <v>150</v>
      </c>
      <c r="I2570" s="134" t="s">
        <v>150</v>
      </c>
      <c r="J2570" s="134" t="s">
        <v>150</v>
      </c>
      <c r="K2570" s="134" t="s">
        <v>150</v>
      </c>
      <c r="L2570" s="134" t="s">
        <v>150</v>
      </c>
      <c r="M2570" s="134" t="s">
        <v>150</v>
      </c>
      <c r="N2570" s="134" t="s">
        <v>150</v>
      </c>
      <c r="O2570" s="115">
        <v>23</v>
      </c>
      <c r="P2570" s="134" t="s">
        <v>150</v>
      </c>
      <c r="Q2570" s="134" t="s">
        <v>150</v>
      </c>
      <c r="R2570" s="134">
        <v>19</v>
      </c>
      <c r="S2570" s="140">
        <v>32</v>
      </c>
    </row>
    <row r="2571" spans="1:19" s="177" customFormat="1" ht="8.1" customHeight="1">
      <c r="A2571" s="137">
        <v>33</v>
      </c>
      <c r="B2571" s="137"/>
      <c r="C2571" s="138" t="s">
        <v>153</v>
      </c>
      <c r="D2571" s="139"/>
      <c r="E2571" s="115" t="s">
        <v>150</v>
      </c>
      <c r="F2571" s="134" t="s">
        <v>150</v>
      </c>
      <c r="G2571" s="115">
        <v>884685</v>
      </c>
      <c r="H2571" s="115">
        <v>22667</v>
      </c>
      <c r="I2571" s="134">
        <v>2189</v>
      </c>
      <c r="J2571" s="134">
        <v>206</v>
      </c>
      <c r="K2571" s="134">
        <v>19829</v>
      </c>
      <c r="L2571" s="134" t="s">
        <v>150</v>
      </c>
      <c r="M2571" s="134" t="s">
        <v>150</v>
      </c>
      <c r="N2571" s="134">
        <v>443</v>
      </c>
      <c r="O2571" s="115">
        <v>409278</v>
      </c>
      <c r="P2571" s="134">
        <v>65644</v>
      </c>
      <c r="Q2571" s="134">
        <v>5574</v>
      </c>
      <c r="R2571" s="134">
        <v>14929</v>
      </c>
      <c r="S2571" s="140">
        <v>33</v>
      </c>
    </row>
    <row r="2572" spans="1:19" s="177" customFormat="1" ht="8.1" customHeight="1">
      <c r="A2572" s="137">
        <v>34</v>
      </c>
      <c r="B2572" s="137"/>
      <c r="C2572" s="138" t="s">
        <v>61</v>
      </c>
      <c r="D2572" s="139"/>
      <c r="E2572" s="115" t="s">
        <v>150</v>
      </c>
      <c r="F2572" s="134" t="s">
        <v>150</v>
      </c>
      <c r="G2572" s="115">
        <v>419</v>
      </c>
      <c r="H2572" s="115">
        <v>119</v>
      </c>
      <c r="I2572" s="134" t="s">
        <v>150</v>
      </c>
      <c r="J2572" s="134">
        <v>119</v>
      </c>
      <c r="K2572" s="134" t="s">
        <v>150</v>
      </c>
      <c r="L2572" s="134" t="s">
        <v>150</v>
      </c>
      <c r="M2572" s="134" t="s">
        <v>150</v>
      </c>
      <c r="N2572" s="134" t="s">
        <v>150</v>
      </c>
      <c r="O2572" s="115">
        <v>28</v>
      </c>
      <c r="P2572" s="134" t="s">
        <v>150</v>
      </c>
      <c r="Q2572" s="134" t="s">
        <v>150</v>
      </c>
      <c r="R2572" s="134" t="s">
        <v>150</v>
      </c>
      <c r="S2572" s="140">
        <v>34</v>
      </c>
    </row>
    <row r="2573" spans="1:19" s="177" customFormat="1" ht="8.1" customHeight="1">
      <c r="A2573" s="137">
        <v>35</v>
      </c>
      <c r="B2573" s="137"/>
      <c r="C2573" s="138" t="s">
        <v>62</v>
      </c>
      <c r="D2573" s="139"/>
      <c r="E2573" s="115" t="s">
        <v>150</v>
      </c>
      <c r="F2573" s="134" t="s">
        <v>150</v>
      </c>
      <c r="G2573" s="115">
        <v>4422</v>
      </c>
      <c r="H2573" s="115">
        <v>3</v>
      </c>
      <c r="I2573" s="134" t="s">
        <v>150</v>
      </c>
      <c r="J2573" s="134">
        <v>3</v>
      </c>
      <c r="K2573" s="134" t="s">
        <v>150</v>
      </c>
      <c r="L2573" s="134" t="s">
        <v>150</v>
      </c>
      <c r="M2573" s="134" t="s">
        <v>150</v>
      </c>
      <c r="N2573" s="134" t="s">
        <v>150</v>
      </c>
      <c r="O2573" s="115">
        <v>154</v>
      </c>
      <c r="P2573" s="134" t="s">
        <v>150</v>
      </c>
      <c r="Q2573" s="134">
        <v>26</v>
      </c>
      <c r="R2573" s="134">
        <v>39</v>
      </c>
      <c r="S2573" s="140">
        <v>35</v>
      </c>
    </row>
    <row r="2574" spans="1:19" s="177" customFormat="1" ht="8.1" customHeight="1">
      <c r="A2574" s="137">
        <v>36</v>
      </c>
      <c r="B2574" s="137"/>
      <c r="C2574" s="138" t="s">
        <v>63</v>
      </c>
      <c r="D2574" s="139"/>
      <c r="E2574" s="115" t="s">
        <v>150</v>
      </c>
      <c r="F2574" s="134" t="s">
        <v>150</v>
      </c>
      <c r="G2574" s="115">
        <v>676810</v>
      </c>
      <c r="H2574" s="115">
        <v>155039</v>
      </c>
      <c r="I2574" s="134">
        <v>134236</v>
      </c>
      <c r="J2574" s="134">
        <v>20674</v>
      </c>
      <c r="K2574" s="134">
        <v>42</v>
      </c>
      <c r="L2574" s="134" t="s">
        <v>150</v>
      </c>
      <c r="M2574" s="134">
        <v>52</v>
      </c>
      <c r="N2574" s="134">
        <v>35</v>
      </c>
      <c r="O2574" s="115">
        <v>119095</v>
      </c>
      <c r="P2574" s="134">
        <v>4169</v>
      </c>
      <c r="Q2574" s="134">
        <v>41624</v>
      </c>
      <c r="R2574" s="134">
        <v>13692</v>
      </c>
      <c r="S2574" s="140">
        <v>36</v>
      </c>
    </row>
    <row r="2575" spans="1:19" s="177" customFormat="1" ht="8.1" customHeight="1">
      <c r="A2575" s="137">
        <v>37</v>
      </c>
      <c r="B2575" s="137"/>
      <c r="C2575" s="138" t="s">
        <v>64</v>
      </c>
      <c r="D2575" s="139"/>
      <c r="E2575" s="115" t="s">
        <v>150</v>
      </c>
      <c r="F2575" s="134" t="s">
        <v>150</v>
      </c>
      <c r="G2575" s="115">
        <v>71541</v>
      </c>
      <c r="H2575" s="115">
        <v>35</v>
      </c>
      <c r="I2575" s="134">
        <v>11</v>
      </c>
      <c r="J2575" s="134">
        <v>24</v>
      </c>
      <c r="K2575" s="134" t="s">
        <v>150</v>
      </c>
      <c r="L2575" s="134" t="s">
        <v>150</v>
      </c>
      <c r="M2575" s="134" t="s">
        <v>150</v>
      </c>
      <c r="N2575" s="134" t="s">
        <v>150</v>
      </c>
      <c r="O2575" s="115">
        <v>64607</v>
      </c>
      <c r="P2575" s="134">
        <v>15879</v>
      </c>
      <c r="Q2575" s="134">
        <v>23715</v>
      </c>
      <c r="R2575" s="134">
        <v>48</v>
      </c>
      <c r="S2575" s="140">
        <v>37</v>
      </c>
    </row>
    <row r="2576" spans="1:19" s="177" customFormat="1" ht="8.1" customHeight="1">
      <c r="A2576" s="137">
        <v>38</v>
      </c>
      <c r="B2576" s="137"/>
      <c r="C2576" s="138" t="s">
        <v>65</v>
      </c>
      <c r="D2576" s="139"/>
      <c r="E2576" s="115" t="s">
        <v>150</v>
      </c>
      <c r="F2576" s="134" t="s">
        <v>150</v>
      </c>
      <c r="G2576" s="115">
        <v>325857</v>
      </c>
      <c r="H2576" s="115">
        <v>56156</v>
      </c>
      <c r="I2576" s="134">
        <v>51507</v>
      </c>
      <c r="J2576" s="134">
        <v>3178</v>
      </c>
      <c r="K2576" s="134">
        <v>1431</v>
      </c>
      <c r="L2576" s="134" t="s">
        <v>150</v>
      </c>
      <c r="M2576" s="134">
        <v>40</v>
      </c>
      <c r="N2576" s="134" t="s">
        <v>150</v>
      </c>
      <c r="O2576" s="115">
        <v>173543</v>
      </c>
      <c r="P2576" s="134">
        <v>88593</v>
      </c>
      <c r="Q2576" s="134">
        <v>16520</v>
      </c>
      <c r="R2576" s="134">
        <v>5393</v>
      </c>
      <c r="S2576" s="140">
        <v>38</v>
      </c>
    </row>
    <row r="2577" spans="1:19" s="177" customFormat="1" ht="8.1" customHeight="1">
      <c r="A2577" s="137">
        <v>39</v>
      </c>
      <c r="B2577" s="137"/>
      <c r="C2577" s="138" t="s">
        <v>66</v>
      </c>
      <c r="D2577" s="139"/>
      <c r="E2577" s="115">
        <v>114</v>
      </c>
      <c r="F2577" s="134">
        <v>114</v>
      </c>
      <c r="G2577" s="115">
        <v>112961</v>
      </c>
      <c r="H2577" s="115">
        <v>9366</v>
      </c>
      <c r="I2577" s="134">
        <v>8752</v>
      </c>
      <c r="J2577" s="134">
        <v>611</v>
      </c>
      <c r="K2577" s="134" t="s">
        <v>150</v>
      </c>
      <c r="L2577" s="134" t="s">
        <v>150</v>
      </c>
      <c r="M2577" s="134" t="s">
        <v>150</v>
      </c>
      <c r="N2577" s="134">
        <v>3</v>
      </c>
      <c r="O2577" s="115">
        <v>14853</v>
      </c>
      <c r="P2577" s="134" t="s">
        <v>150</v>
      </c>
      <c r="Q2577" s="134">
        <v>2852</v>
      </c>
      <c r="R2577" s="134">
        <v>1698</v>
      </c>
      <c r="S2577" s="140">
        <v>39</v>
      </c>
    </row>
    <row r="2578" spans="1:19" s="177" customFormat="1" ht="8.1" customHeight="1">
      <c r="A2578" s="137">
        <v>40</v>
      </c>
      <c r="B2578" s="137"/>
      <c r="C2578" s="138" t="s">
        <v>154</v>
      </c>
      <c r="D2578" s="139"/>
      <c r="E2578" s="115" t="s">
        <v>150</v>
      </c>
      <c r="F2578" s="134" t="s">
        <v>150</v>
      </c>
      <c r="G2578" s="115">
        <v>14369</v>
      </c>
      <c r="H2578" s="115">
        <v>3284</v>
      </c>
      <c r="I2578" s="134">
        <v>2920</v>
      </c>
      <c r="J2578" s="134">
        <v>344</v>
      </c>
      <c r="K2578" s="134" t="s">
        <v>150</v>
      </c>
      <c r="L2578" s="134" t="s">
        <v>150</v>
      </c>
      <c r="M2578" s="134" t="s">
        <v>150</v>
      </c>
      <c r="N2578" s="134">
        <v>20</v>
      </c>
      <c r="O2578" s="115">
        <v>3953</v>
      </c>
      <c r="P2578" s="134">
        <v>6</v>
      </c>
      <c r="Q2578" s="134">
        <v>1469</v>
      </c>
      <c r="R2578" s="134">
        <v>308</v>
      </c>
      <c r="S2578" s="140">
        <v>40</v>
      </c>
    </row>
    <row r="2579" spans="1:19" s="177" customFormat="1" ht="8.1" customHeight="1">
      <c r="A2579" s="137">
        <v>41</v>
      </c>
      <c r="B2579" s="137"/>
      <c r="C2579" s="138" t="s">
        <v>68</v>
      </c>
      <c r="D2579" s="139"/>
      <c r="E2579" s="115" t="s">
        <v>150</v>
      </c>
      <c r="F2579" s="134" t="s">
        <v>150</v>
      </c>
      <c r="G2579" s="115">
        <v>32672</v>
      </c>
      <c r="H2579" s="115" t="s">
        <v>150</v>
      </c>
      <c r="I2579" s="134" t="s">
        <v>150</v>
      </c>
      <c r="J2579" s="134" t="s">
        <v>150</v>
      </c>
      <c r="K2579" s="134" t="s">
        <v>150</v>
      </c>
      <c r="L2579" s="134" t="s">
        <v>150</v>
      </c>
      <c r="M2579" s="134" t="s">
        <v>150</v>
      </c>
      <c r="N2579" s="134" t="s">
        <v>150</v>
      </c>
      <c r="O2579" s="115">
        <v>24748</v>
      </c>
      <c r="P2579" s="134" t="s">
        <v>150</v>
      </c>
      <c r="Q2579" s="134">
        <v>7553</v>
      </c>
      <c r="R2579" s="134">
        <v>8489</v>
      </c>
      <c r="S2579" s="140">
        <v>41</v>
      </c>
    </row>
    <row r="2580" spans="1:19" s="177" customFormat="1" ht="8.1" customHeight="1">
      <c r="A2580" s="137">
        <v>42</v>
      </c>
      <c r="B2580" s="137"/>
      <c r="C2580" s="138" t="s">
        <v>69</v>
      </c>
      <c r="D2580" s="139"/>
      <c r="E2580" s="115" t="s">
        <v>150</v>
      </c>
      <c r="F2580" s="134" t="s">
        <v>150</v>
      </c>
      <c r="G2580" s="115">
        <v>6</v>
      </c>
      <c r="H2580" s="115" t="s">
        <v>150</v>
      </c>
      <c r="I2580" s="134" t="s">
        <v>150</v>
      </c>
      <c r="J2580" s="134" t="s">
        <v>150</v>
      </c>
      <c r="K2580" s="134" t="s">
        <v>150</v>
      </c>
      <c r="L2580" s="134" t="s">
        <v>150</v>
      </c>
      <c r="M2580" s="134" t="s">
        <v>150</v>
      </c>
      <c r="N2580" s="134" t="s">
        <v>150</v>
      </c>
      <c r="O2580" s="115">
        <v>4</v>
      </c>
      <c r="P2580" s="134" t="s">
        <v>150</v>
      </c>
      <c r="Q2580" s="134" t="s">
        <v>150</v>
      </c>
      <c r="R2580" s="134" t="s">
        <v>150</v>
      </c>
      <c r="S2580" s="140">
        <v>42</v>
      </c>
    </row>
    <row r="2581" spans="1:19" s="179" customFormat="1" ht="8.1" customHeight="1">
      <c r="A2581" s="149"/>
      <c r="B2581" s="149"/>
      <c r="C2581" s="150" t="s">
        <v>70</v>
      </c>
      <c r="D2581" s="158"/>
      <c r="E2581" s="152">
        <f t="shared" ref="E2581:R2581" si="229">IF(SUM(E2566:E2580),SUM(E2566:E2580),"-")</f>
        <v>114</v>
      </c>
      <c r="F2581" s="152">
        <f t="shared" si="229"/>
        <v>114</v>
      </c>
      <c r="G2581" s="152">
        <f t="shared" si="229"/>
        <v>2206891</v>
      </c>
      <c r="H2581" s="152">
        <f t="shared" si="229"/>
        <v>253381</v>
      </c>
      <c r="I2581" s="152">
        <f t="shared" si="229"/>
        <v>204302</v>
      </c>
      <c r="J2581" s="152">
        <f t="shared" si="229"/>
        <v>26375</v>
      </c>
      <c r="K2581" s="152">
        <f t="shared" si="229"/>
        <v>21302</v>
      </c>
      <c r="L2581" s="152" t="str">
        <f t="shared" si="229"/>
        <v>-</v>
      </c>
      <c r="M2581" s="152">
        <f t="shared" si="229"/>
        <v>120</v>
      </c>
      <c r="N2581" s="152">
        <f t="shared" si="229"/>
        <v>1282</v>
      </c>
      <c r="O2581" s="152">
        <f t="shared" si="229"/>
        <v>826641</v>
      </c>
      <c r="P2581" s="152">
        <f t="shared" si="229"/>
        <v>174603</v>
      </c>
      <c r="Q2581" s="152">
        <f t="shared" si="229"/>
        <v>103421</v>
      </c>
      <c r="R2581" s="152">
        <f t="shared" si="229"/>
        <v>45902</v>
      </c>
      <c r="S2581" s="153"/>
    </row>
    <row r="2582" spans="1:19" s="176" customFormat="1" ht="8.1" customHeight="1">
      <c r="A2582" s="130">
        <v>43</v>
      </c>
      <c r="B2582" s="130"/>
      <c r="C2582" s="131" t="s">
        <v>71</v>
      </c>
      <c r="D2582" s="132"/>
      <c r="E2582" s="115" t="s">
        <v>150</v>
      </c>
      <c r="F2582" s="134" t="s">
        <v>150</v>
      </c>
      <c r="G2582" s="115">
        <v>1119</v>
      </c>
      <c r="H2582" s="115">
        <v>64</v>
      </c>
      <c r="I2582" s="134">
        <v>64</v>
      </c>
      <c r="J2582" s="134" t="s">
        <v>150</v>
      </c>
      <c r="K2582" s="134" t="s">
        <v>150</v>
      </c>
      <c r="L2582" s="134" t="s">
        <v>150</v>
      </c>
      <c r="M2582" s="134" t="s">
        <v>150</v>
      </c>
      <c r="N2582" s="134" t="s">
        <v>150</v>
      </c>
      <c r="O2582" s="115">
        <v>1053</v>
      </c>
      <c r="P2582" s="134" t="s">
        <v>150</v>
      </c>
      <c r="Q2582" s="134">
        <v>56</v>
      </c>
      <c r="R2582" s="134">
        <v>29</v>
      </c>
      <c r="S2582" s="135">
        <v>43</v>
      </c>
    </row>
    <row r="2583" spans="1:19" s="177" customFormat="1" ht="8.1" customHeight="1">
      <c r="A2583" s="137">
        <v>44</v>
      </c>
      <c r="B2583" s="137"/>
      <c r="C2583" s="138" t="s">
        <v>72</v>
      </c>
      <c r="D2583" s="139"/>
      <c r="E2583" s="115" t="s">
        <v>150</v>
      </c>
      <c r="F2583" s="134" t="s">
        <v>150</v>
      </c>
      <c r="G2583" s="115">
        <v>35</v>
      </c>
      <c r="H2583" s="115" t="s">
        <v>150</v>
      </c>
      <c r="I2583" s="134" t="s">
        <v>150</v>
      </c>
      <c r="J2583" s="134" t="s">
        <v>150</v>
      </c>
      <c r="K2583" s="134" t="s">
        <v>150</v>
      </c>
      <c r="L2583" s="134" t="s">
        <v>150</v>
      </c>
      <c r="M2583" s="134" t="s">
        <v>150</v>
      </c>
      <c r="N2583" s="134" t="s">
        <v>150</v>
      </c>
      <c r="O2583" s="115">
        <v>35</v>
      </c>
      <c r="P2583" s="134" t="s">
        <v>150</v>
      </c>
      <c r="Q2583" s="134" t="s">
        <v>150</v>
      </c>
      <c r="R2583" s="134" t="s">
        <v>150</v>
      </c>
      <c r="S2583" s="140">
        <v>44</v>
      </c>
    </row>
    <row r="2584" spans="1:19" s="177" customFormat="1" ht="8.1" customHeight="1">
      <c r="A2584" s="137">
        <v>45</v>
      </c>
      <c r="B2584" s="137"/>
      <c r="C2584" s="138" t="s">
        <v>73</v>
      </c>
      <c r="D2584" s="139"/>
      <c r="E2584" s="115" t="s">
        <v>150</v>
      </c>
      <c r="F2584" s="134" t="s">
        <v>150</v>
      </c>
      <c r="G2584" s="115">
        <v>5144</v>
      </c>
      <c r="H2584" s="115">
        <v>119</v>
      </c>
      <c r="I2584" s="134">
        <v>65</v>
      </c>
      <c r="J2584" s="134">
        <v>54</v>
      </c>
      <c r="K2584" s="134" t="s">
        <v>150</v>
      </c>
      <c r="L2584" s="134" t="s">
        <v>150</v>
      </c>
      <c r="M2584" s="134" t="s">
        <v>150</v>
      </c>
      <c r="N2584" s="134" t="s">
        <v>150</v>
      </c>
      <c r="O2584" s="115">
        <v>1565</v>
      </c>
      <c r="P2584" s="134" t="s">
        <v>150</v>
      </c>
      <c r="Q2584" s="134">
        <v>37</v>
      </c>
      <c r="R2584" s="134">
        <v>178</v>
      </c>
      <c r="S2584" s="140">
        <v>45</v>
      </c>
    </row>
    <row r="2585" spans="1:19" s="177" customFormat="1" ht="8.1" customHeight="1">
      <c r="A2585" s="137">
        <v>46</v>
      </c>
      <c r="B2585" s="137"/>
      <c r="C2585" s="138" t="s">
        <v>74</v>
      </c>
      <c r="D2585" s="139"/>
      <c r="E2585" s="115" t="s">
        <v>150</v>
      </c>
      <c r="F2585" s="134" t="s">
        <v>150</v>
      </c>
      <c r="G2585" s="115">
        <v>4033</v>
      </c>
      <c r="H2585" s="115">
        <v>435</v>
      </c>
      <c r="I2585" s="134">
        <v>312</v>
      </c>
      <c r="J2585" s="134">
        <v>123</v>
      </c>
      <c r="K2585" s="134" t="s">
        <v>150</v>
      </c>
      <c r="L2585" s="134" t="s">
        <v>150</v>
      </c>
      <c r="M2585" s="134" t="s">
        <v>150</v>
      </c>
      <c r="N2585" s="134" t="s">
        <v>150</v>
      </c>
      <c r="O2585" s="115">
        <v>790</v>
      </c>
      <c r="P2585" s="134">
        <v>81</v>
      </c>
      <c r="Q2585" s="134">
        <v>246</v>
      </c>
      <c r="R2585" s="134">
        <v>104</v>
      </c>
      <c r="S2585" s="140">
        <v>46</v>
      </c>
    </row>
    <row r="2586" spans="1:19" s="177" customFormat="1" ht="8.1" customHeight="1">
      <c r="A2586" s="137">
        <v>47</v>
      </c>
      <c r="B2586" s="137"/>
      <c r="C2586" s="138" t="s">
        <v>75</v>
      </c>
      <c r="D2586" s="139"/>
      <c r="E2586" s="115" t="s">
        <v>150</v>
      </c>
      <c r="F2586" s="134" t="s">
        <v>150</v>
      </c>
      <c r="G2586" s="115" t="s">
        <v>150</v>
      </c>
      <c r="H2586" s="115" t="s">
        <v>150</v>
      </c>
      <c r="I2586" s="134" t="s">
        <v>150</v>
      </c>
      <c r="J2586" s="134" t="s">
        <v>150</v>
      </c>
      <c r="K2586" s="134" t="s">
        <v>150</v>
      </c>
      <c r="L2586" s="134" t="s">
        <v>150</v>
      </c>
      <c r="M2586" s="134" t="s">
        <v>150</v>
      </c>
      <c r="N2586" s="134" t="s">
        <v>150</v>
      </c>
      <c r="O2586" s="115" t="s">
        <v>150</v>
      </c>
      <c r="P2586" s="134" t="s">
        <v>150</v>
      </c>
      <c r="Q2586" s="134" t="s">
        <v>150</v>
      </c>
      <c r="R2586" s="134" t="s">
        <v>150</v>
      </c>
      <c r="S2586" s="140">
        <v>47</v>
      </c>
    </row>
    <row r="2587" spans="1:19" s="177" customFormat="1" ht="8.1" customHeight="1">
      <c r="A2587" s="137">
        <v>48</v>
      </c>
      <c r="B2587" s="137"/>
      <c r="C2587" s="138" t="s">
        <v>76</v>
      </c>
      <c r="D2587" s="139"/>
      <c r="E2587" s="115" t="s">
        <v>150</v>
      </c>
      <c r="F2587" s="134" t="s">
        <v>150</v>
      </c>
      <c r="G2587" s="115" t="s">
        <v>150</v>
      </c>
      <c r="H2587" s="115" t="s">
        <v>150</v>
      </c>
      <c r="I2587" s="134" t="s">
        <v>150</v>
      </c>
      <c r="J2587" s="134" t="s">
        <v>150</v>
      </c>
      <c r="K2587" s="134" t="s">
        <v>150</v>
      </c>
      <c r="L2587" s="134" t="s">
        <v>150</v>
      </c>
      <c r="M2587" s="134" t="s">
        <v>150</v>
      </c>
      <c r="N2587" s="134" t="s">
        <v>150</v>
      </c>
      <c r="O2587" s="115" t="s">
        <v>150</v>
      </c>
      <c r="P2587" s="134" t="s">
        <v>150</v>
      </c>
      <c r="Q2587" s="134" t="s">
        <v>150</v>
      </c>
      <c r="R2587" s="134" t="s">
        <v>150</v>
      </c>
      <c r="S2587" s="140">
        <v>48</v>
      </c>
    </row>
    <row r="2588" spans="1:19" s="177" customFormat="1" ht="8.1" customHeight="1">
      <c r="A2588" s="137">
        <v>49</v>
      </c>
      <c r="B2588" s="137"/>
      <c r="C2588" s="138" t="s">
        <v>119</v>
      </c>
      <c r="D2588" s="139"/>
      <c r="E2588" s="115" t="s">
        <v>150</v>
      </c>
      <c r="F2588" s="134" t="s">
        <v>150</v>
      </c>
      <c r="G2588" s="115">
        <v>2566</v>
      </c>
      <c r="H2588" s="115">
        <v>963</v>
      </c>
      <c r="I2588" s="134">
        <v>963</v>
      </c>
      <c r="J2588" s="134" t="s">
        <v>150</v>
      </c>
      <c r="K2588" s="134" t="s">
        <v>150</v>
      </c>
      <c r="L2588" s="134" t="s">
        <v>150</v>
      </c>
      <c r="M2588" s="134" t="s">
        <v>150</v>
      </c>
      <c r="N2588" s="134" t="s">
        <v>150</v>
      </c>
      <c r="O2588" s="115">
        <v>474</v>
      </c>
      <c r="P2588" s="134" t="s">
        <v>150</v>
      </c>
      <c r="Q2588" s="134">
        <v>155</v>
      </c>
      <c r="R2588" s="134">
        <v>27</v>
      </c>
      <c r="S2588" s="140">
        <v>49</v>
      </c>
    </row>
    <row r="2589" spans="1:19" s="177" customFormat="1" ht="8.1" customHeight="1">
      <c r="A2589" s="137">
        <v>50</v>
      </c>
      <c r="B2589" s="137"/>
      <c r="C2589" s="138" t="s">
        <v>120</v>
      </c>
      <c r="D2589" s="139"/>
      <c r="E2589" s="115" t="s">
        <v>150</v>
      </c>
      <c r="F2589" s="134" t="s">
        <v>150</v>
      </c>
      <c r="G2589" s="115" t="s">
        <v>150</v>
      </c>
      <c r="H2589" s="115" t="s">
        <v>150</v>
      </c>
      <c r="I2589" s="134" t="s">
        <v>150</v>
      </c>
      <c r="J2589" s="134" t="s">
        <v>150</v>
      </c>
      <c r="K2589" s="134" t="s">
        <v>150</v>
      </c>
      <c r="L2589" s="134" t="s">
        <v>150</v>
      </c>
      <c r="M2589" s="134" t="s">
        <v>150</v>
      </c>
      <c r="N2589" s="134" t="s">
        <v>150</v>
      </c>
      <c r="O2589" s="115" t="s">
        <v>150</v>
      </c>
      <c r="P2589" s="134" t="s">
        <v>150</v>
      </c>
      <c r="Q2589" s="134" t="s">
        <v>150</v>
      </c>
      <c r="R2589" s="134" t="s">
        <v>150</v>
      </c>
      <c r="S2589" s="140">
        <v>50</v>
      </c>
    </row>
    <row r="2590" spans="1:19" s="177" customFormat="1" ht="8.1" customHeight="1">
      <c r="A2590" s="137">
        <v>51</v>
      </c>
      <c r="B2590" s="137"/>
      <c r="C2590" s="138" t="s">
        <v>79</v>
      </c>
      <c r="D2590" s="139"/>
      <c r="E2590" s="115" t="s">
        <v>150</v>
      </c>
      <c r="F2590" s="134" t="s">
        <v>150</v>
      </c>
      <c r="G2590" s="115" t="s">
        <v>150</v>
      </c>
      <c r="H2590" s="115" t="s">
        <v>150</v>
      </c>
      <c r="I2590" s="134" t="s">
        <v>150</v>
      </c>
      <c r="J2590" s="134" t="s">
        <v>150</v>
      </c>
      <c r="K2590" s="134" t="s">
        <v>150</v>
      </c>
      <c r="L2590" s="134" t="s">
        <v>150</v>
      </c>
      <c r="M2590" s="134" t="s">
        <v>150</v>
      </c>
      <c r="N2590" s="134" t="s">
        <v>150</v>
      </c>
      <c r="O2590" s="115" t="s">
        <v>150</v>
      </c>
      <c r="P2590" s="134" t="s">
        <v>150</v>
      </c>
      <c r="Q2590" s="134" t="s">
        <v>150</v>
      </c>
      <c r="R2590" s="134" t="s">
        <v>150</v>
      </c>
      <c r="S2590" s="140">
        <v>51</v>
      </c>
    </row>
    <row r="2591" spans="1:19" s="177" customFormat="1" ht="8.1" customHeight="1">
      <c r="A2591" s="137">
        <v>52</v>
      </c>
      <c r="B2591" s="137"/>
      <c r="C2591" s="138" t="s">
        <v>80</v>
      </c>
      <c r="D2591" s="139"/>
      <c r="E2591" s="115" t="s">
        <v>150</v>
      </c>
      <c r="F2591" s="134" t="s">
        <v>150</v>
      </c>
      <c r="G2591" s="115">
        <v>124</v>
      </c>
      <c r="H2591" s="115" t="s">
        <v>150</v>
      </c>
      <c r="I2591" s="134" t="s">
        <v>150</v>
      </c>
      <c r="J2591" s="134" t="s">
        <v>150</v>
      </c>
      <c r="K2591" s="134" t="s">
        <v>150</v>
      </c>
      <c r="L2591" s="134" t="s">
        <v>150</v>
      </c>
      <c r="M2591" s="134" t="s">
        <v>150</v>
      </c>
      <c r="N2591" s="134" t="s">
        <v>150</v>
      </c>
      <c r="O2591" s="115">
        <v>71</v>
      </c>
      <c r="P2591" s="134" t="s">
        <v>150</v>
      </c>
      <c r="Q2591" s="134" t="s">
        <v>150</v>
      </c>
      <c r="R2591" s="134" t="s">
        <v>150</v>
      </c>
      <c r="S2591" s="140">
        <v>52</v>
      </c>
    </row>
    <row r="2592" spans="1:19" s="177" customFormat="1" ht="8.1" customHeight="1">
      <c r="A2592" s="137">
        <v>53</v>
      </c>
      <c r="B2592" s="137"/>
      <c r="C2592" s="138" t="s">
        <v>81</v>
      </c>
      <c r="D2592" s="139"/>
      <c r="E2592" s="115" t="s">
        <v>150</v>
      </c>
      <c r="F2592" s="134" t="s">
        <v>150</v>
      </c>
      <c r="G2592" s="115" t="s">
        <v>150</v>
      </c>
      <c r="H2592" s="115" t="s">
        <v>150</v>
      </c>
      <c r="I2592" s="134" t="s">
        <v>150</v>
      </c>
      <c r="J2592" s="134" t="s">
        <v>150</v>
      </c>
      <c r="K2592" s="134" t="s">
        <v>150</v>
      </c>
      <c r="L2592" s="134" t="s">
        <v>150</v>
      </c>
      <c r="M2592" s="134" t="s">
        <v>150</v>
      </c>
      <c r="N2592" s="134" t="s">
        <v>150</v>
      </c>
      <c r="O2592" s="115" t="s">
        <v>150</v>
      </c>
      <c r="P2592" s="134" t="s">
        <v>150</v>
      </c>
      <c r="Q2592" s="134" t="s">
        <v>150</v>
      </c>
      <c r="R2592" s="134" t="s">
        <v>150</v>
      </c>
      <c r="S2592" s="140">
        <v>53</v>
      </c>
    </row>
    <row r="2593" spans="1:19" s="177" customFormat="1" ht="8.1" customHeight="1">
      <c r="A2593" s="137">
        <v>54</v>
      </c>
      <c r="B2593" s="137"/>
      <c r="C2593" s="138" t="s">
        <v>82</v>
      </c>
      <c r="D2593" s="139"/>
      <c r="E2593" s="115" t="s">
        <v>150</v>
      </c>
      <c r="F2593" s="134" t="s">
        <v>150</v>
      </c>
      <c r="G2593" s="115">
        <v>231</v>
      </c>
      <c r="H2593" s="115" t="s">
        <v>150</v>
      </c>
      <c r="I2593" s="134" t="s">
        <v>150</v>
      </c>
      <c r="J2593" s="134" t="s">
        <v>150</v>
      </c>
      <c r="K2593" s="134" t="s">
        <v>150</v>
      </c>
      <c r="L2593" s="134" t="s">
        <v>150</v>
      </c>
      <c r="M2593" s="134" t="s">
        <v>150</v>
      </c>
      <c r="N2593" s="134" t="s">
        <v>150</v>
      </c>
      <c r="O2593" s="115">
        <v>231</v>
      </c>
      <c r="P2593" s="134" t="s">
        <v>150</v>
      </c>
      <c r="Q2593" s="134" t="s">
        <v>150</v>
      </c>
      <c r="R2593" s="134" t="s">
        <v>150</v>
      </c>
      <c r="S2593" s="140">
        <v>54</v>
      </c>
    </row>
    <row r="2594" spans="1:19" s="177" customFormat="1" ht="8.1" customHeight="1">
      <c r="A2594" s="137">
        <v>55</v>
      </c>
      <c r="B2594" s="137"/>
      <c r="C2594" s="138" t="s">
        <v>83</v>
      </c>
      <c r="D2594" s="139"/>
      <c r="E2594" s="115" t="s">
        <v>150</v>
      </c>
      <c r="F2594" s="134" t="s">
        <v>150</v>
      </c>
      <c r="G2594" s="115">
        <v>51020</v>
      </c>
      <c r="H2594" s="115">
        <v>2269</v>
      </c>
      <c r="I2594" s="134">
        <v>1626</v>
      </c>
      <c r="J2594" s="134">
        <v>639</v>
      </c>
      <c r="K2594" s="134" t="s">
        <v>150</v>
      </c>
      <c r="L2594" s="134" t="s">
        <v>150</v>
      </c>
      <c r="M2594" s="134" t="s">
        <v>150</v>
      </c>
      <c r="N2594" s="134">
        <v>4</v>
      </c>
      <c r="O2594" s="115">
        <v>43892</v>
      </c>
      <c r="P2594" s="134">
        <v>70</v>
      </c>
      <c r="Q2594" s="134">
        <v>3672</v>
      </c>
      <c r="R2594" s="134">
        <v>1536</v>
      </c>
      <c r="S2594" s="140">
        <v>55</v>
      </c>
    </row>
    <row r="2595" spans="1:19" s="177" customFormat="1" ht="8.1" customHeight="1">
      <c r="A2595" s="137">
        <v>56</v>
      </c>
      <c r="B2595" s="137"/>
      <c r="C2595" s="138" t="s">
        <v>84</v>
      </c>
      <c r="D2595" s="139"/>
      <c r="E2595" s="115" t="s">
        <v>150</v>
      </c>
      <c r="F2595" s="134" t="s">
        <v>150</v>
      </c>
      <c r="G2595" s="115">
        <v>15</v>
      </c>
      <c r="H2595" s="115" t="s">
        <v>150</v>
      </c>
      <c r="I2595" s="134" t="s">
        <v>150</v>
      </c>
      <c r="J2595" s="134" t="s">
        <v>150</v>
      </c>
      <c r="K2595" s="134" t="s">
        <v>150</v>
      </c>
      <c r="L2595" s="134" t="s">
        <v>150</v>
      </c>
      <c r="M2595" s="134" t="s">
        <v>150</v>
      </c>
      <c r="N2595" s="134" t="s">
        <v>150</v>
      </c>
      <c r="O2595" s="115">
        <v>15</v>
      </c>
      <c r="P2595" s="134" t="s">
        <v>150</v>
      </c>
      <c r="Q2595" s="134" t="s">
        <v>150</v>
      </c>
      <c r="R2595" s="134" t="s">
        <v>150</v>
      </c>
      <c r="S2595" s="140">
        <v>56</v>
      </c>
    </row>
    <row r="2596" spans="1:19" s="177" customFormat="1" ht="8.1" customHeight="1">
      <c r="A2596" s="137">
        <v>57</v>
      </c>
      <c r="B2596" s="137"/>
      <c r="C2596" s="159" t="s">
        <v>85</v>
      </c>
      <c r="D2596" s="139"/>
      <c r="E2596" s="115">
        <v>443</v>
      </c>
      <c r="F2596" s="134">
        <v>443</v>
      </c>
      <c r="G2596" s="115">
        <v>92740</v>
      </c>
      <c r="H2596" s="115">
        <v>6886</v>
      </c>
      <c r="I2596" s="134">
        <v>4770</v>
      </c>
      <c r="J2596" s="134">
        <v>2029</v>
      </c>
      <c r="K2596" s="134" t="s">
        <v>150</v>
      </c>
      <c r="L2596" s="134" t="s">
        <v>150</v>
      </c>
      <c r="M2596" s="134" t="s">
        <v>150</v>
      </c>
      <c r="N2596" s="134">
        <v>87</v>
      </c>
      <c r="O2596" s="115">
        <v>47734</v>
      </c>
      <c r="P2596" s="134">
        <v>2822</v>
      </c>
      <c r="Q2596" s="134">
        <v>5460</v>
      </c>
      <c r="R2596" s="134">
        <v>1310</v>
      </c>
      <c r="S2596" s="140">
        <v>57</v>
      </c>
    </row>
    <row r="2597" spans="1:19" s="179" customFormat="1" ht="8.1" customHeight="1">
      <c r="A2597" s="149"/>
      <c r="B2597" s="149"/>
      <c r="C2597" s="150" t="s">
        <v>86</v>
      </c>
      <c r="D2597" s="158"/>
      <c r="E2597" s="152">
        <f t="shared" ref="E2597:R2597" si="230">IF(SUM(E2582:E2596)&gt;0,SUM(E2582:E2596),"-")</f>
        <v>443</v>
      </c>
      <c r="F2597" s="152">
        <f t="shared" si="230"/>
        <v>443</v>
      </c>
      <c r="G2597" s="152">
        <f t="shared" si="230"/>
        <v>157027</v>
      </c>
      <c r="H2597" s="152">
        <f t="shared" si="230"/>
        <v>10736</v>
      </c>
      <c r="I2597" s="152">
        <f t="shared" si="230"/>
        <v>7800</v>
      </c>
      <c r="J2597" s="152">
        <f t="shared" si="230"/>
        <v>2845</v>
      </c>
      <c r="K2597" s="152" t="str">
        <f t="shared" si="230"/>
        <v>-</v>
      </c>
      <c r="L2597" s="152" t="str">
        <f t="shared" si="230"/>
        <v>-</v>
      </c>
      <c r="M2597" s="152" t="str">
        <f t="shared" si="230"/>
        <v>-</v>
      </c>
      <c r="N2597" s="152">
        <f t="shared" si="230"/>
        <v>91</v>
      </c>
      <c r="O2597" s="152">
        <f t="shared" si="230"/>
        <v>95860</v>
      </c>
      <c r="P2597" s="152">
        <f t="shared" si="230"/>
        <v>2973</v>
      </c>
      <c r="Q2597" s="152">
        <f t="shared" si="230"/>
        <v>9626</v>
      </c>
      <c r="R2597" s="152">
        <f t="shared" si="230"/>
        <v>3184</v>
      </c>
      <c r="S2597" s="153"/>
    </row>
    <row r="2598" spans="1:19" s="176" customFormat="1" ht="8.1" customHeight="1">
      <c r="A2598" s="130">
        <v>58</v>
      </c>
      <c r="B2598" s="130"/>
      <c r="C2598" s="131" t="s">
        <v>121</v>
      </c>
      <c r="D2598" s="132"/>
      <c r="E2598" s="115" t="s">
        <v>150</v>
      </c>
      <c r="F2598" s="134" t="s">
        <v>150</v>
      </c>
      <c r="G2598" s="115">
        <v>2226</v>
      </c>
      <c r="H2598" s="115">
        <v>53</v>
      </c>
      <c r="I2598" s="134">
        <v>41</v>
      </c>
      <c r="J2598" s="134">
        <v>12</v>
      </c>
      <c r="K2598" s="134" t="s">
        <v>150</v>
      </c>
      <c r="L2598" s="134" t="s">
        <v>150</v>
      </c>
      <c r="M2598" s="134" t="s">
        <v>150</v>
      </c>
      <c r="N2598" s="134" t="s">
        <v>150</v>
      </c>
      <c r="O2598" s="115">
        <v>1848</v>
      </c>
      <c r="P2598" s="134">
        <v>59</v>
      </c>
      <c r="Q2598" s="134">
        <v>124</v>
      </c>
      <c r="R2598" s="134">
        <v>65</v>
      </c>
      <c r="S2598" s="135">
        <v>58</v>
      </c>
    </row>
    <row r="2599" spans="1:19" s="177" customFormat="1" ht="8.1" customHeight="1">
      <c r="A2599" s="137">
        <v>59</v>
      </c>
      <c r="B2599" s="137"/>
      <c r="C2599" s="138" t="s">
        <v>88</v>
      </c>
      <c r="D2599" s="139"/>
      <c r="E2599" s="115" t="s">
        <v>150</v>
      </c>
      <c r="F2599" s="134" t="s">
        <v>150</v>
      </c>
      <c r="G2599" s="115">
        <v>3715</v>
      </c>
      <c r="H2599" s="115" t="s">
        <v>150</v>
      </c>
      <c r="I2599" s="134" t="s">
        <v>150</v>
      </c>
      <c r="J2599" s="134" t="s">
        <v>150</v>
      </c>
      <c r="K2599" s="134" t="s">
        <v>150</v>
      </c>
      <c r="L2599" s="134" t="s">
        <v>150</v>
      </c>
      <c r="M2599" s="134" t="s">
        <v>150</v>
      </c>
      <c r="N2599" s="134" t="s">
        <v>150</v>
      </c>
      <c r="O2599" s="115">
        <v>266</v>
      </c>
      <c r="P2599" s="134" t="s">
        <v>150</v>
      </c>
      <c r="Q2599" s="134">
        <v>15</v>
      </c>
      <c r="R2599" s="134">
        <v>16</v>
      </c>
      <c r="S2599" s="140">
        <v>59</v>
      </c>
    </row>
    <row r="2600" spans="1:19" s="177" customFormat="1" ht="8.1" customHeight="1">
      <c r="A2600" s="137">
        <v>60</v>
      </c>
      <c r="B2600" s="137"/>
      <c r="C2600" s="138" t="s">
        <v>89</v>
      </c>
      <c r="D2600" s="139"/>
      <c r="E2600" s="115" t="s">
        <v>150</v>
      </c>
      <c r="F2600" s="134" t="s">
        <v>150</v>
      </c>
      <c r="G2600" s="115">
        <v>4537</v>
      </c>
      <c r="H2600" s="115">
        <v>69</v>
      </c>
      <c r="I2600" s="134" t="s">
        <v>150</v>
      </c>
      <c r="J2600" s="134">
        <v>69</v>
      </c>
      <c r="K2600" s="134" t="s">
        <v>150</v>
      </c>
      <c r="L2600" s="134" t="s">
        <v>150</v>
      </c>
      <c r="M2600" s="134" t="s">
        <v>150</v>
      </c>
      <c r="N2600" s="134" t="s">
        <v>150</v>
      </c>
      <c r="O2600" s="115">
        <v>818</v>
      </c>
      <c r="P2600" s="134" t="s">
        <v>150</v>
      </c>
      <c r="Q2600" s="134">
        <v>28</v>
      </c>
      <c r="R2600" s="134">
        <v>98</v>
      </c>
      <c r="S2600" s="140">
        <v>60</v>
      </c>
    </row>
    <row r="2601" spans="1:19" s="177" customFormat="1" ht="8.1" customHeight="1">
      <c r="A2601" s="137">
        <v>61</v>
      </c>
      <c r="B2601" s="137"/>
      <c r="C2601" s="138" t="s">
        <v>90</v>
      </c>
      <c r="D2601" s="139"/>
      <c r="E2601" s="115" t="s">
        <v>150</v>
      </c>
      <c r="F2601" s="134" t="s">
        <v>150</v>
      </c>
      <c r="G2601" s="115">
        <v>40</v>
      </c>
      <c r="H2601" s="115" t="s">
        <v>150</v>
      </c>
      <c r="I2601" s="134" t="s">
        <v>150</v>
      </c>
      <c r="J2601" s="134" t="s">
        <v>150</v>
      </c>
      <c r="K2601" s="134" t="s">
        <v>150</v>
      </c>
      <c r="L2601" s="134" t="s">
        <v>150</v>
      </c>
      <c r="M2601" s="134" t="s">
        <v>150</v>
      </c>
      <c r="N2601" s="134" t="s">
        <v>150</v>
      </c>
      <c r="O2601" s="115">
        <v>22</v>
      </c>
      <c r="P2601" s="134" t="s">
        <v>150</v>
      </c>
      <c r="Q2601" s="134" t="s">
        <v>150</v>
      </c>
      <c r="R2601" s="134" t="s">
        <v>150</v>
      </c>
      <c r="S2601" s="140">
        <v>61</v>
      </c>
    </row>
    <row r="2602" spans="1:19" s="177" customFormat="1" ht="8.1" customHeight="1">
      <c r="A2602" s="137">
        <v>62</v>
      </c>
      <c r="B2602" s="137"/>
      <c r="C2602" s="138" t="s">
        <v>91</v>
      </c>
      <c r="D2602" s="139"/>
      <c r="E2602" s="115" t="s">
        <v>150</v>
      </c>
      <c r="F2602" s="134" t="s">
        <v>150</v>
      </c>
      <c r="G2602" s="115">
        <v>30347</v>
      </c>
      <c r="H2602" s="115">
        <v>4120</v>
      </c>
      <c r="I2602" s="134">
        <v>1914</v>
      </c>
      <c r="J2602" s="134">
        <v>2206</v>
      </c>
      <c r="K2602" s="134" t="s">
        <v>150</v>
      </c>
      <c r="L2602" s="134" t="s">
        <v>150</v>
      </c>
      <c r="M2602" s="134" t="s">
        <v>150</v>
      </c>
      <c r="N2602" s="134" t="s">
        <v>150</v>
      </c>
      <c r="O2602" s="115">
        <v>21197</v>
      </c>
      <c r="P2602" s="134">
        <v>376</v>
      </c>
      <c r="Q2602" s="134">
        <v>1611</v>
      </c>
      <c r="R2602" s="134">
        <v>1138</v>
      </c>
      <c r="S2602" s="140">
        <v>62</v>
      </c>
    </row>
    <row r="2603" spans="1:19" s="177" customFormat="1" ht="8.1" customHeight="1">
      <c r="A2603" s="137">
        <v>63</v>
      </c>
      <c r="B2603" s="137"/>
      <c r="C2603" s="138" t="s">
        <v>92</v>
      </c>
      <c r="D2603" s="139"/>
      <c r="E2603" s="115" t="s">
        <v>150</v>
      </c>
      <c r="F2603" s="134" t="s">
        <v>150</v>
      </c>
      <c r="G2603" s="115">
        <v>6480</v>
      </c>
      <c r="H2603" s="115">
        <v>193</v>
      </c>
      <c r="I2603" s="134" t="s">
        <v>150</v>
      </c>
      <c r="J2603" s="134">
        <v>193</v>
      </c>
      <c r="K2603" s="134" t="s">
        <v>150</v>
      </c>
      <c r="L2603" s="134" t="s">
        <v>150</v>
      </c>
      <c r="M2603" s="134" t="s">
        <v>150</v>
      </c>
      <c r="N2603" s="134" t="s">
        <v>150</v>
      </c>
      <c r="O2603" s="115">
        <v>4910</v>
      </c>
      <c r="P2603" s="134" t="s">
        <v>150</v>
      </c>
      <c r="Q2603" s="134">
        <v>383</v>
      </c>
      <c r="R2603" s="134">
        <v>168</v>
      </c>
      <c r="S2603" s="140">
        <v>63</v>
      </c>
    </row>
    <row r="2604" spans="1:19" s="177" customFormat="1" ht="8.1" customHeight="1">
      <c r="A2604" s="137">
        <v>64</v>
      </c>
      <c r="B2604" s="137"/>
      <c r="C2604" s="138" t="s">
        <v>93</v>
      </c>
      <c r="D2604" s="139"/>
      <c r="E2604" s="115" t="s">
        <v>150</v>
      </c>
      <c r="F2604" s="134" t="s">
        <v>150</v>
      </c>
      <c r="G2604" s="115">
        <v>207</v>
      </c>
      <c r="H2604" s="115" t="s">
        <v>150</v>
      </c>
      <c r="I2604" s="134" t="s">
        <v>150</v>
      </c>
      <c r="J2604" s="134" t="s">
        <v>150</v>
      </c>
      <c r="K2604" s="134" t="s">
        <v>150</v>
      </c>
      <c r="L2604" s="134" t="s">
        <v>150</v>
      </c>
      <c r="M2604" s="134" t="s">
        <v>150</v>
      </c>
      <c r="N2604" s="134" t="s">
        <v>150</v>
      </c>
      <c r="O2604" s="115">
        <v>207</v>
      </c>
      <c r="P2604" s="134" t="s">
        <v>150</v>
      </c>
      <c r="Q2604" s="134" t="s">
        <v>150</v>
      </c>
      <c r="R2604" s="134" t="s">
        <v>150</v>
      </c>
      <c r="S2604" s="140">
        <v>64</v>
      </c>
    </row>
    <row r="2605" spans="1:19" s="177" customFormat="1" ht="8.1" customHeight="1">
      <c r="A2605" s="137">
        <v>65</v>
      </c>
      <c r="B2605" s="137"/>
      <c r="C2605" s="138" t="s">
        <v>94</v>
      </c>
      <c r="D2605" s="139"/>
      <c r="E2605" s="115" t="s">
        <v>150</v>
      </c>
      <c r="F2605" s="134" t="s">
        <v>150</v>
      </c>
      <c r="G2605" s="115" t="s">
        <v>150</v>
      </c>
      <c r="H2605" s="115" t="s">
        <v>150</v>
      </c>
      <c r="I2605" s="134" t="s">
        <v>150</v>
      </c>
      <c r="J2605" s="134" t="s">
        <v>150</v>
      </c>
      <c r="K2605" s="134" t="s">
        <v>150</v>
      </c>
      <c r="L2605" s="134" t="s">
        <v>150</v>
      </c>
      <c r="M2605" s="134" t="s">
        <v>150</v>
      </c>
      <c r="N2605" s="134" t="s">
        <v>150</v>
      </c>
      <c r="O2605" s="115" t="s">
        <v>150</v>
      </c>
      <c r="P2605" s="134" t="s">
        <v>150</v>
      </c>
      <c r="Q2605" s="134" t="s">
        <v>150</v>
      </c>
      <c r="R2605" s="134" t="s">
        <v>150</v>
      </c>
      <c r="S2605" s="140">
        <v>65</v>
      </c>
    </row>
    <row r="2606" spans="1:19" s="177" customFormat="1" ht="8.1" customHeight="1">
      <c r="A2606" s="137">
        <v>66</v>
      </c>
      <c r="B2606" s="137"/>
      <c r="C2606" s="138" t="s">
        <v>122</v>
      </c>
      <c r="D2606" s="139"/>
      <c r="E2606" s="115" t="s">
        <v>150</v>
      </c>
      <c r="F2606" s="134" t="s">
        <v>150</v>
      </c>
      <c r="G2606" s="115">
        <v>74</v>
      </c>
      <c r="H2606" s="115" t="s">
        <v>150</v>
      </c>
      <c r="I2606" s="134" t="s">
        <v>150</v>
      </c>
      <c r="J2606" s="134" t="s">
        <v>150</v>
      </c>
      <c r="K2606" s="134" t="s">
        <v>150</v>
      </c>
      <c r="L2606" s="134" t="s">
        <v>150</v>
      </c>
      <c r="M2606" s="134" t="s">
        <v>150</v>
      </c>
      <c r="N2606" s="134" t="s">
        <v>150</v>
      </c>
      <c r="O2606" s="115">
        <v>50</v>
      </c>
      <c r="P2606" s="134" t="s">
        <v>150</v>
      </c>
      <c r="Q2606" s="134" t="s">
        <v>150</v>
      </c>
      <c r="R2606" s="134" t="s">
        <v>150</v>
      </c>
      <c r="S2606" s="140">
        <v>66</v>
      </c>
    </row>
    <row r="2607" spans="1:19" s="179" customFormat="1" ht="8.1" customHeight="1">
      <c r="A2607" s="149"/>
      <c r="B2607" s="149"/>
      <c r="C2607" s="150" t="s">
        <v>96</v>
      </c>
      <c r="D2607" s="158"/>
      <c r="E2607" s="152" t="str">
        <f t="shared" ref="E2607:R2607" si="231">IF(SUM(E2598:E2606)&gt;0,SUM(E2598:E2606),"-")</f>
        <v>-</v>
      </c>
      <c r="F2607" s="152" t="str">
        <f t="shared" si="231"/>
        <v>-</v>
      </c>
      <c r="G2607" s="152">
        <f t="shared" si="231"/>
        <v>47626</v>
      </c>
      <c r="H2607" s="152">
        <f t="shared" si="231"/>
        <v>4435</v>
      </c>
      <c r="I2607" s="152">
        <f t="shared" si="231"/>
        <v>1955</v>
      </c>
      <c r="J2607" s="152">
        <f t="shared" si="231"/>
        <v>2480</v>
      </c>
      <c r="K2607" s="152" t="str">
        <f t="shared" si="231"/>
        <v>-</v>
      </c>
      <c r="L2607" s="152" t="str">
        <f t="shared" si="231"/>
        <v>-</v>
      </c>
      <c r="M2607" s="152" t="str">
        <f t="shared" si="231"/>
        <v>-</v>
      </c>
      <c r="N2607" s="152" t="str">
        <f t="shared" si="231"/>
        <v>-</v>
      </c>
      <c r="O2607" s="152">
        <f t="shared" si="231"/>
        <v>29318</v>
      </c>
      <c r="P2607" s="152">
        <f t="shared" si="231"/>
        <v>435</v>
      </c>
      <c r="Q2607" s="152">
        <f t="shared" si="231"/>
        <v>2161</v>
      </c>
      <c r="R2607" s="152">
        <f t="shared" si="231"/>
        <v>1485</v>
      </c>
      <c r="S2607" s="153"/>
    </row>
    <row r="2608" spans="1:19" s="176" customFormat="1" ht="8.1" customHeight="1">
      <c r="A2608" s="130">
        <v>67</v>
      </c>
      <c r="B2608" s="130"/>
      <c r="C2608" s="131" t="s">
        <v>97</v>
      </c>
      <c r="D2608" s="132"/>
      <c r="E2608" s="115" t="s">
        <v>150</v>
      </c>
      <c r="F2608" s="134" t="s">
        <v>150</v>
      </c>
      <c r="G2608" s="115">
        <v>1099</v>
      </c>
      <c r="H2608" s="115" t="s">
        <v>150</v>
      </c>
      <c r="I2608" s="134" t="s">
        <v>150</v>
      </c>
      <c r="J2608" s="134" t="s">
        <v>150</v>
      </c>
      <c r="K2608" s="134" t="s">
        <v>150</v>
      </c>
      <c r="L2608" s="134" t="s">
        <v>150</v>
      </c>
      <c r="M2608" s="134" t="s">
        <v>150</v>
      </c>
      <c r="N2608" s="134" t="s">
        <v>150</v>
      </c>
      <c r="O2608" s="115">
        <v>747</v>
      </c>
      <c r="P2608" s="134" t="s">
        <v>150</v>
      </c>
      <c r="Q2608" s="134">
        <v>25</v>
      </c>
      <c r="R2608" s="134">
        <v>3</v>
      </c>
      <c r="S2608" s="135">
        <v>67</v>
      </c>
    </row>
    <row r="2609" spans="1:19" s="177" customFormat="1" ht="8.1" customHeight="1">
      <c r="A2609" s="137">
        <v>68</v>
      </c>
      <c r="B2609" s="137"/>
      <c r="C2609" s="138" t="s">
        <v>98</v>
      </c>
      <c r="D2609" s="139"/>
      <c r="E2609" s="115" t="s">
        <v>150</v>
      </c>
      <c r="F2609" s="134" t="s">
        <v>150</v>
      </c>
      <c r="G2609" s="115">
        <v>10245</v>
      </c>
      <c r="H2609" s="115">
        <v>375</v>
      </c>
      <c r="I2609" s="134">
        <v>357</v>
      </c>
      <c r="J2609" s="134">
        <v>18</v>
      </c>
      <c r="K2609" s="134" t="s">
        <v>150</v>
      </c>
      <c r="L2609" s="134" t="s">
        <v>150</v>
      </c>
      <c r="M2609" s="134" t="s">
        <v>150</v>
      </c>
      <c r="N2609" s="134" t="s">
        <v>150</v>
      </c>
      <c r="O2609" s="115">
        <v>4854</v>
      </c>
      <c r="P2609" s="134" t="s">
        <v>150</v>
      </c>
      <c r="Q2609" s="134">
        <v>2272</v>
      </c>
      <c r="R2609" s="134">
        <v>374</v>
      </c>
      <c r="S2609" s="140">
        <v>68</v>
      </c>
    </row>
    <row r="2610" spans="1:19" s="177" customFormat="1" ht="8.1" customHeight="1">
      <c r="A2610" s="137">
        <v>69</v>
      </c>
      <c r="B2610" s="137"/>
      <c r="C2610" s="138" t="s">
        <v>99</v>
      </c>
      <c r="D2610" s="139"/>
      <c r="E2610" s="115" t="s">
        <v>150</v>
      </c>
      <c r="F2610" s="134" t="s">
        <v>150</v>
      </c>
      <c r="G2610" s="115">
        <v>16092</v>
      </c>
      <c r="H2610" s="115">
        <v>7356</v>
      </c>
      <c r="I2610" s="134">
        <v>7048</v>
      </c>
      <c r="J2610" s="134">
        <v>308</v>
      </c>
      <c r="K2610" s="134" t="s">
        <v>150</v>
      </c>
      <c r="L2610" s="134" t="s">
        <v>150</v>
      </c>
      <c r="M2610" s="134" t="s">
        <v>150</v>
      </c>
      <c r="N2610" s="134" t="s">
        <v>150</v>
      </c>
      <c r="O2610" s="115">
        <v>5327</v>
      </c>
      <c r="P2610" s="134">
        <v>40</v>
      </c>
      <c r="Q2610" s="134">
        <v>2014</v>
      </c>
      <c r="R2610" s="134">
        <v>281</v>
      </c>
      <c r="S2610" s="140">
        <v>69</v>
      </c>
    </row>
    <row r="2611" spans="1:19" s="177" customFormat="1" ht="8.1" customHeight="1">
      <c r="A2611" s="137">
        <v>70</v>
      </c>
      <c r="B2611" s="137"/>
      <c r="C2611" s="138" t="s">
        <v>100</v>
      </c>
      <c r="D2611" s="139"/>
      <c r="E2611" s="115" t="s">
        <v>150</v>
      </c>
      <c r="F2611" s="134" t="s">
        <v>150</v>
      </c>
      <c r="G2611" s="115">
        <v>29348</v>
      </c>
      <c r="H2611" s="115">
        <v>4191</v>
      </c>
      <c r="I2611" s="134">
        <v>3860</v>
      </c>
      <c r="J2611" s="134">
        <v>325</v>
      </c>
      <c r="K2611" s="134" t="s">
        <v>150</v>
      </c>
      <c r="L2611" s="134" t="s">
        <v>150</v>
      </c>
      <c r="M2611" s="134">
        <v>5</v>
      </c>
      <c r="N2611" s="134">
        <v>1</v>
      </c>
      <c r="O2611" s="115">
        <v>19755</v>
      </c>
      <c r="P2611" s="134">
        <v>507</v>
      </c>
      <c r="Q2611" s="134">
        <v>1486</v>
      </c>
      <c r="R2611" s="134">
        <v>493</v>
      </c>
      <c r="S2611" s="140">
        <v>70</v>
      </c>
    </row>
    <row r="2612" spans="1:19" s="177" customFormat="1" ht="8.1" customHeight="1">
      <c r="A2612" s="137">
        <v>71</v>
      </c>
      <c r="B2612" s="137"/>
      <c r="C2612" s="138" t="s">
        <v>101</v>
      </c>
      <c r="D2612" s="139"/>
      <c r="E2612" s="115" t="s">
        <v>150</v>
      </c>
      <c r="F2612" s="134" t="s">
        <v>150</v>
      </c>
      <c r="G2612" s="115">
        <v>1696</v>
      </c>
      <c r="H2612" s="115">
        <v>456</v>
      </c>
      <c r="I2612" s="134">
        <v>449</v>
      </c>
      <c r="J2612" s="134">
        <v>7</v>
      </c>
      <c r="K2612" s="134" t="s">
        <v>150</v>
      </c>
      <c r="L2612" s="134" t="s">
        <v>150</v>
      </c>
      <c r="M2612" s="134" t="s">
        <v>150</v>
      </c>
      <c r="N2612" s="134" t="s">
        <v>150</v>
      </c>
      <c r="O2612" s="115">
        <v>1100</v>
      </c>
      <c r="P2612" s="134" t="s">
        <v>150</v>
      </c>
      <c r="Q2612" s="134">
        <v>40</v>
      </c>
      <c r="R2612" s="134" t="s">
        <v>150</v>
      </c>
      <c r="S2612" s="140">
        <v>71</v>
      </c>
    </row>
    <row r="2613" spans="1:19" s="177" customFormat="1" ht="8.1" customHeight="1">
      <c r="A2613" s="137">
        <v>72</v>
      </c>
      <c r="B2613" s="137"/>
      <c r="C2613" s="138" t="s">
        <v>102</v>
      </c>
      <c r="D2613" s="139"/>
      <c r="E2613" s="115">
        <v>194</v>
      </c>
      <c r="F2613" s="134">
        <v>194</v>
      </c>
      <c r="G2613" s="115">
        <v>120297</v>
      </c>
      <c r="H2613" s="115">
        <v>11758</v>
      </c>
      <c r="I2613" s="134">
        <v>5784</v>
      </c>
      <c r="J2613" s="134">
        <v>4732</v>
      </c>
      <c r="K2613" s="134" t="s">
        <v>150</v>
      </c>
      <c r="L2613" s="134">
        <v>1242</v>
      </c>
      <c r="M2613" s="134" t="s">
        <v>150</v>
      </c>
      <c r="N2613" s="134" t="s">
        <v>150</v>
      </c>
      <c r="O2613" s="115">
        <v>38962</v>
      </c>
      <c r="P2613" s="134">
        <v>2046</v>
      </c>
      <c r="Q2613" s="134">
        <v>14794</v>
      </c>
      <c r="R2613" s="134">
        <v>1323</v>
      </c>
      <c r="S2613" s="140">
        <v>72</v>
      </c>
    </row>
    <row r="2614" spans="1:19" s="177" customFormat="1" ht="8.1" customHeight="1">
      <c r="A2614" s="137">
        <v>73</v>
      </c>
      <c r="B2614" s="137"/>
      <c r="C2614" s="138" t="s">
        <v>103</v>
      </c>
      <c r="D2614" s="139"/>
      <c r="E2614" s="115" t="s">
        <v>150</v>
      </c>
      <c r="F2614" s="134" t="s">
        <v>150</v>
      </c>
      <c r="G2614" s="115">
        <v>1530</v>
      </c>
      <c r="H2614" s="115" t="s">
        <v>150</v>
      </c>
      <c r="I2614" s="134" t="s">
        <v>150</v>
      </c>
      <c r="J2614" s="134" t="s">
        <v>150</v>
      </c>
      <c r="K2614" s="134" t="s">
        <v>150</v>
      </c>
      <c r="L2614" s="134" t="s">
        <v>150</v>
      </c>
      <c r="M2614" s="134" t="s">
        <v>150</v>
      </c>
      <c r="N2614" s="134" t="s">
        <v>150</v>
      </c>
      <c r="O2614" s="115">
        <v>1326</v>
      </c>
      <c r="P2614" s="134" t="s">
        <v>150</v>
      </c>
      <c r="Q2614" s="134" t="s">
        <v>150</v>
      </c>
      <c r="R2614" s="134">
        <v>263</v>
      </c>
      <c r="S2614" s="140">
        <v>73</v>
      </c>
    </row>
    <row r="2615" spans="1:19" s="177" customFormat="1" ht="8.1" customHeight="1">
      <c r="A2615" s="137">
        <v>74</v>
      </c>
      <c r="B2615" s="137"/>
      <c r="C2615" s="138" t="s">
        <v>104</v>
      </c>
      <c r="D2615" s="139"/>
      <c r="E2615" s="115" t="s">
        <v>150</v>
      </c>
      <c r="F2615" s="134" t="s">
        <v>150</v>
      </c>
      <c r="G2615" s="115">
        <v>2771</v>
      </c>
      <c r="H2615" s="115">
        <v>132</v>
      </c>
      <c r="I2615" s="134">
        <v>71</v>
      </c>
      <c r="J2615" s="134" t="s">
        <v>150</v>
      </c>
      <c r="K2615" s="134" t="s">
        <v>150</v>
      </c>
      <c r="L2615" s="134" t="s">
        <v>150</v>
      </c>
      <c r="M2615" s="134" t="s">
        <v>150</v>
      </c>
      <c r="N2615" s="134">
        <v>61</v>
      </c>
      <c r="O2615" s="115">
        <v>1561</v>
      </c>
      <c r="P2615" s="134" t="s">
        <v>150</v>
      </c>
      <c r="Q2615" s="134">
        <v>466</v>
      </c>
      <c r="R2615" s="134">
        <v>845</v>
      </c>
      <c r="S2615" s="140">
        <v>74</v>
      </c>
    </row>
    <row r="2616" spans="1:19" s="179" customFormat="1" ht="8.1" customHeight="1">
      <c r="A2616" s="149"/>
      <c r="B2616" s="149"/>
      <c r="C2616" s="150" t="s">
        <v>105</v>
      </c>
      <c r="D2616" s="158"/>
      <c r="E2616" s="152">
        <f t="shared" ref="E2616:R2616" si="232">IF(SUM(E2608:E2615)&gt;0,SUM(E2608:E2615),"-")</f>
        <v>194</v>
      </c>
      <c r="F2616" s="152">
        <f t="shared" si="232"/>
        <v>194</v>
      </c>
      <c r="G2616" s="152">
        <f t="shared" si="232"/>
        <v>183078</v>
      </c>
      <c r="H2616" s="152">
        <f t="shared" si="232"/>
        <v>24268</v>
      </c>
      <c r="I2616" s="152">
        <f t="shared" si="232"/>
        <v>17569</v>
      </c>
      <c r="J2616" s="152">
        <f t="shared" si="232"/>
        <v>5390</v>
      </c>
      <c r="K2616" s="152" t="str">
        <f t="shared" si="232"/>
        <v>-</v>
      </c>
      <c r="L2616" s="152">
        <f t="shared" si="232"/>
        <v>1242</v>
      </c>
      <c r="M2616" s="152">
        <f t="shared" si="232"/>
        <v>5</v>
      </c>
      <c r="N2616" s="152">
        <f t="shared" si="232"/>
        <v>62</v>
      </c>
      <c r="O2616" s="152">
        <f t="shared" si="232"/>
        <v>73632</v>
      </c>
      <c r="P2616" s="152">
        <f t="shared" si="232"/>
        <v>2593</v>
      </c>
      <c r="Q2616" s="152">
        <f t="shared" si="232"/>
        <v>21097</v>
      </c>
      <c r="R2616" s="152">
        <f t="shared" si="232"/>
        <v>3582</v>
      </c>
      <c r="S2616" s="153"/>
    </row>
    <row r="2617" spans="1:19" s="176" customFormat="1" ht="8.1" customHeight="1">
      <c r="A2617" s="130">
        <v>75</v>
      </c>
      <c r="B2617" s="130"/>
      <c r="C2617" s="131" t="s">
        <v>123</v>
      </c>
      <c r="D2617" s="132"/>
      <c r="E2617" s="115" t="s">
        <v>150</v>
      </c>
      <c r="F2617" s="134" t="s">
        <v>150</v>
      </c>
      <c r="G2617" s="115">
        <v>1475</v>
      </c>
      <c r="H2617" s="115">
        <v>14</v>
      </c>
      <c r="I2617" s="134" t="s">
        <v>150</v>
      </c>
      <c r="J2617" s="134">
        <v>14</v>
      </c>
      <c r="K2617" s="134" t="s">
        <v>150</v>
      </c>
      <c r="L2617" s="134" t="s">
        <v>150</v>
      </c>
      <c r="M2617" s="134" t="s">
        <v>150</v>
      </c>
      <c r="N2617" s="134" t="s">
        <v>150</v>
      </c>
      <c r="O2617" s="115">
        <v>1461</v>
      </c>
      <c r="P2617" s="134">
        <v>71</v>
      </c>
      <c r="Q2617" s="134" t="s">
        <v>150</v>
      </c>
      <c r="R2617" s="134" t="s">
        <v>150</v>
      </c>
      <c r="S2617" s="135">
        <v>75</v>
      </c>
    </row>
    <row r="2618" spans="1:19" s="177" customFormat="1" ht="8.1" customHeight="1">
      <c r="A2618" s="137">
        <v>76</v>
      </c>
      <c r="B2618" s="137"/>
      <c r="C2618" s="138" t="s">
        <v>107</v>
      </c>
      <c r="D2618" s="139"/>
      <c r="E2618" s="115" t="s">
        <v>150</v>
      </c>
      <c r="F2618" s="134" t="s">
        <v>150</v>
      </c>
      <c r="G2618" s="115">
        <v>13016</v>
      </c>
      <c r="H2618" s="115">
        <v>14</v>
      </c>
      <c r="I2618" s="134">
        <v>14</v>
      </c>
      <c r="J2618" s="134" t="s">
        <v>150</v>
      </c>
      <c r="K2618" s="134" t="s">
        <v>150</v>
      </c>
      <c r="L2618" s="134" t="s">
        <v>150</v>
      </c>
      <c r="M2618" s="134" t="s">
        <v>150</v>
      </c>
      <c r="N2618" s="134" t="s">
        <v>150</v>
      </c>
      <c r="O2618" s="115">
        <v>12338</v>
      </c>
      <c r="P2618" s="134" t="s">
        <v>150</v>
      </c>
      <c r="Q2618" s="134">
        <v>198</v>
      </c>
      <c r="R2618" s="134" t="s">
        <v>150</v>
      </c>
      <c r="S2618" s="140">
        <v>76</v>
      </c>
    </row>
    <row r="2619" spans="1:19" s="177" customFormat="1" ht="8.1" customHeight="1">
      <c r="A2619" s="137">
        <v>77</v>
      </c>
      <c r="B2619" s="137"/>
      <c r="C2619" s="138" t="s">
        <v>108</v>
      </c>
      <c r="D2619" s="139"/>
      <c r="E2619" s="115" t="s">
        <v>150</v>
      </c>
      <c r="F2619" s="134" t="s">
        <v>150</v>
      </c>
      <c r="G2619" s="115">
        <v>446</v>
      </c>
      <c r="H2619" s="115" t="s">
        <v>150</v>
      </c>
      <c r="I2619" s="134" t="s">
        <v>150</v>
      </c>
      <c r="J2619" s="134" t="s">
        <v>150</v>
      </c>
      <c r="K2619" s="134" t="s">
        <v>150</v>
      </c>
      <c r="L2619" s="134" t="s">
        <v>150</v>
      </c>
      <c r="M2619" s="134" t="s">
        <v>150</v>
      </c>
      <c r="N2619" s="134" t="s">
        <v>150</v>
      </c>
      <c r="O2619" s="115">
        <v>446</v>
      </c>
      <c r="P2619" s="134" t="s">
        <v>150</v>
      </c>
      <c r="Q2619" s="134" t="s">
        <v>150</v>
      </c>
      <c r="R2619" s="134">
        <v>269</v>
      </c>
      <c r="S2619" s="140">
        <v>77</v>
      </c>
    </row>
    <row r="2620" spans="1:19" s="177" customFormat="1" ht="8.1" customHeight="1">
      <c r="A2620" s="137">
        <v>78</v>
      </c>
      <c r="B2620" s="137"/>
      <c r="C2620" s="138" t="s">
        <v>109</v>
      </c>
      <c r="D2620" s="139"/>
      <c r="E2620" s="115" t="s">
        <v>150</v>
      </c>
      <c r="F2620" s="134" t="s">
        <v>150</v>
      </c>
      <c r="G2620" s="115" t="s">
        <v>150</v>
      </c>
      <c r="H2620" s="115" t="s">
        <v>150</v>
      </c>
      <c r="I2620" s="134" t="s">
        <v>150</v>
      </c>
      <c r="J2620" s="134" t="s">
        <v>150</v>
      </c>
      <c r="K2620" s="134" t="s">
        <v>150</v>
      </c>
      <c r="L2620" s="134" t="s">
        <v>150</v>
      </c>
      <c r="M2620" s="134" t="s">
        <v>150</v>
      </c>
      <c r="N2620" s="134" t="s">
        <v>150</v>
      </c>
      <c r="O2620" s="115" t="s">
        <v>150</v>
      </c>
      <c r="P2620" s="134" t="s">
        <v>150</v>
      </c>
      <c r="Q2620" s="134" t="s">
        <v>150</v>
      </c>
      <c r="R2620" s="134" t="s">
        <v>150</v>
      </c>
      <c r="S2620" s="140">
        <v>78</v>
      </c>
    </row>
    <row r="2621" spans="1:19" s="177" customFormat="1" ht="8.1" customHeight="1">
      <c r="A2621" s="137">
        <v>79</v>
      </c>
      <c r="B2621" s="137"/>
      <c r="C2621" s="138" t="s">
        <v>110</v>
      </c>
      <c r="D2621" s="139"/>
      <c r="E2621" s="115" t="s">
        <v>150</v>
      </c>
      <c r="F2621" s="134" t="s">
        <v>150</v>
      </c>
      <c r="G2621" s="115" t="s">
        <v>150</v>
      </c>
      <c r="H2621" s="115" t="s">
        <v>150</v>
      </c>
      <c r="I2621" s="134" t="s">
        <v>150</v>
      </c>
      <c r="J2621" s="134" t="s">
        <v>150</v>
      </c>
      <c r="K2621" s="134" t="s">
        <v>150</v>
      </c>
      <c r="L2621" s="134" t="s">
        <v>150</v>
      </c>
      <c r="M2621" s="134" t="s">
        <v>150</v>
      </c>
      <c r="N2621" s="134" t="s">
        <v>150</v>
      </c>
      <c r="O2621" s="115" t="s">
        <v>150</v>
      </c>
      <c r="P2621" s="134" t="s">
        <v>150</v>
      </c>
      <c r="Q2621" s="134" t="s">
        <v>150</v>
      </c>
      <c r="R2621" s="134" t="s">
        <v>150</v>
      </c>
      <c r="S2621" s="140">
        <v>79</v>
      </c>
    </row>
    <row r="2622" spans="1:19" s="177" customFormat="1" ht="8.1" customHeight="1">
      <c r="A2622" s="137">
        <v>80</v>
      </c>
      <c r="B2622" s="137"/>
      <c r="C2622" s="138" t="s">
        <v>156</v>
      </c>
      <c r="D2622" s="139"/>
      <c r="E2622" s="115" t="s">
        <v>150</v>
      </c>
      <c r="F2622" s="134" t="s">
        <v>150</v>
      </c>
      <c r="G2622" s="115">
        <v>10517</v>
      </c>
      <c r="H2622" s="115">
        <v>1524</v>
      </c>
      <c r="I2622" s="134">
        <v>1424</v>
      </c>
      <c r="J2622" s="134">
        <v>75</v>
      </c>
      <c r="K2622" s="134" t="s">
        <v>150</v>
      </c>
      <c r="L2622" s="134" t="s">
        <v>150</v>
      </c>
      <c r="M2622" s="134">
        <v>16</v>
      </c>
      <c r="N2622" s="134">
        <v>9</v>
      </c>
      <c r="O2622" s="115">
        <v>7099</v>
      </c>
      <c r="P2622" s="134">
        <v>314</v>
      </c>
      <c r="Q2622" s="134">
        <v>1838</v>
      </c>
      <c r="R2622" s="134">
        <v>1055</v>
      </c>
      <c r="S2622" s="140">
        <v>80</v>
      </c>
    </row>
    <row r="2623" spans="1:19" s="177" customFormat="1" ht="8.1" customHeight="1">
      <c r="A2623" s="137">
        <v>81</v>
      </c>
      <c r="B2623" s="137"/>
      <c r="C2623" s="138" t="s">
        <v>157</v>
      </c>
      <c r="D2623" s="139"/>
      <c r="E2623" s="115" t="s">
        <v>150</v>
      </c>
      <c r="F2623" s="134" t="s">
        <v>150</v>
      </c>
      <c r="G2623" s="115">
        <v>62654</v>
      </c>
      <c r="H2623" s="115">
        <v>81</v>
      </c>
      <c r="I2623" s="134" t="s">
        <v>150</v>
      </c>
      <c r="J2623" s="134">
        <v>81</v>
      </c>
      <c r="K2623" s="134" t="s">
        <v>150</v>
      </c>
      <c r="L2623" s="134" t="s">
        <v>150</v>
      </c>
      <c r="M2623" s="134" t="s">
        <v>150</v>
      </c>
      <c r="N2623" s="134" t="s">
        <v>150</v>
      </c>
      <c r="O2623" s="115">
        <v>61063</v>
      </c>
      <c r="P2623" s="134">
        <v>533</v>
      </c>
      <c r="Q2623" s="134">
        <v>242</v>
      </c>
      <c r="R2623" s="134">
        <v>55819</v>
      </c>
      <c r="S2623" s="140">
        <v>81</v>
      </c>
    </row>
    <row r="2624" spans="1:19" s="179" customFormat="1" ht="8.1" customHeight="1">
      <c r="A2624" s="149"/>
      <c r="B2624" s="149"/>
      <c r="C2624" s="150" t="s">
        <v>113</v>
      </c>
      <c r="D2624" s="158"/>
      <c r="E2624" s="152" t="str">
        <f t="shared" ref="E2624:R2624" si="233">IF(SUM(E2617:E2623)&gt;0,SUM(E2617:E2623),"-")</f>
        <v>-</v>
      </c>
      <c r="F2624" s="152" t="str">
        <f t="shared" si="233"/>
        <v>-</v>
      </c>
      <c r="G2624" s="152">
        <f t="shared" si="233"/>
        <v>88108</v>
      </c>
      <c r="H2624" s="152">
        <f t="shared" si="233"/>
        <v>1633</v>
      </c>
      <c r="I2624" s="152">
        <f t="shared" si="233"/>
        <v>1438</v>
      </c>
      <c r="J2624" s="152">
        <f t="shared" si="233"/>
        <v>170</v>
      </c>
      <c r="K2624" s="152" t="str">
        <f t="shared" si="233"/>
        <v>-</v>
      </c>
      <c r="L2624" s="152" t="str">
        <f t="shared" si="233"/>
        <v>-</v>
      </c>
      <c r="M2624" s="152">
        <f t="shared" si="233"/>
        <v>16</v>
      </c>
      <c r="N2624" s="152">
        <f t="shared" si="233"/>
        <v>9</v>
      </c>
      <c r="O2624" s="152">
        <f t="shared" si="233"/>
        <v>82407</v>
      </c>
      <c r="P2624" s="152">
        <f t="shared" si="233"/>
        <v>918</v>
      </c>
      <c r="Q2624" s="152">
        <f t="shared" si="233"/>
        <v>2278</v>
      </c>
      <c r="R2624" s="152">
        <f t="shared" si="233"/>
        <v>57143</v>
      </c>
      <c r="S2624" s="153"/>
    </row>
    <row r="2625" spans="1:22" s="193" customFormat="1" ht="8.1" customHeight="1">
      <c r="A2625" s="137">
        <v>82</v>
      </c>
      <c r="B2625" s="137"/>
      <c r="C2625" s="138" t="s">
        <v>114</v>
      </c>
      <c r="D2625" s="160"/>
      <c r="E2625" s="162" t="s">
        <v>150</v>
      </c>
      <c r="F2625" s="163" t="s">
        <v>150</v>
      </c>
      <c r="G2625" s="162" t="s">
        <v>150</v>
      </c>
      <c r="H2625" s="162" t="s">
        <v>150</v>
      </c>
      <c r="I2625" s="163" t="s">
        <v>150</v>
      </c>
      <c r="J2625" s="163" t="s">
        <v>150</v>
      </c>
      <c r="K2625" s="163" t="s">
        <v>150</v>
      </c>
      <c r="L2625" s="163" t="s">
        <v>150</v>
      </c>
      <c r="M2625" s="163" t="s">
        <v>150</v>
      </c>
      <c r="N2625" s="163" t="s">
        <v>150</v>
      </c>
      <c r="O2625" s="162" t="s">
        <v>150</v>
      </c>
      <c r="P2625" s="163" t="s">
        <v>150</v>
      </c>
      <c r="Q2625" s="163" t="s">
        <v>150</v>
      </c>
      <c r="R2625" s="163" t="s">
        <v>150</v>
      </c>
      <c r="S2625" s="140">
        <v>82</v>
      </c>
    </row>
    <row r="2626" spans="1:22" s="193" customFormat="1" ht="3" customHeight="1" thickBot="1">
      <c r="A2626" s="165"/>
      <c r="B2626" s="165"/>
      <c r="C2626" s="166"/>
      <c r="D2626" s="167"/>
      <c r="E2626" s="165"/>
      <c r="F2626" s="169"/>
      <c r="G2626" s="165"/>
      <c r="H2626" s="165"/>
      <c r="I2626" s="169"/>
      <c r="J2626" s="169"/>
      <c r="K2626" s="169"/>
      <c r="L2626" s="169"/>
      <c r="M2626" s="169"/>
      <c r="N2626" s="169"/>
      <c r="O2626" s="165"/>
      <c r="P2626" s="169"/>
      <c r="Q2626" s="169"/>
      <c r="R2626" s="169"/>
      <c r="S2626" s="168"/>
    </row>
    <row r="2627" spans="1:22" s="83" customFormat="1" ht="27" customHeight="1">
      <c r="A2627" s="73"/>
      <c r="B2627" s="74"/>
      <c r="C2627" s="1024" t="s">
        <v>126</v>
      </c>
      <c r="D2627" s="75"/>
      <c r="E2627" s="76"/>
      <c r="F2627" s="77"/>
      <c r="G2627" s="77"/>
      <c r="H2627" s="77"/>
      <c r="I2627" s="77"/>
      <c r="J2627" s="78" t="s">
        <v>127</v>
      </c>
      <c r="K2627" s="79" t="str">
        <f>"国・港別取扱量（"&amp;ROUNDDOWN(ROW(A2627)/100,0)+1&amp;"）"</f>
        <v>国・港別取扱量（27）</v>
      </c>
      <c r="L2627" s="77"/>
      <c r="M2627" s="76"/>
      <c r="N2627" s="76"/>
      <c r="O2627" s="76"/>
      <c r="P2627" s="80"/>
      <c r="Q2627" s="81"/>
      <c r="R2627" s="1026" t="s">
        <v>3</v>
      </c>
      <c r="S2627" s="82"/>
      <c r="U2627" s="84"/>
      <c r="V2627" s="85"/>
    </row>
    <row r="2628" spans="1:22" s="83" customFormat="1" ht="8.1" customHeight="1" thickBot="1">
      <c r="A2628" s="86"/>
      <c r="B2628" s="86"/>
      <c r="C2628" s="1025"/>
      <c r="D2628" s="87"/>
      <c r="E2628" s="87"/>
      <c r="F2628" s="87"/>
      <c r="G2628" s="87"/>
      <c r="H2628" s="87"/>
      <c r="I2628" s="87"/>
      <c r="J2628" s="87"/>
      <c r="K2628" s="87"/>
      <c r="L2628" s="87"/>
      <c r="M2628" s="87"/>
      <c r="N2628" s="87"/>
      <c r="O2628" s="87"/>
      <c r="P2628" s="88"/>
      <c r="Q2628" s="87"/>
      <c r="R2628" s="1027"/>
      <c r="S2628" s="88"/>
      <c r="U2628" s="89"/>
    </row>
    <row r="2629" spans="1:22" s="95" customFormat="1" ht="12.95" customHeight="1">
      <c r="A2629" s="90"/>
      <c r="B2629" s="90"/>
      <c r="C2629" s="90"/>
      <c r="D2629" s="91" t="s">
        <v>128</v>
      </c>
      <c r="E2629" s="1028" t="s">
        <v>458</v>
      </c>
      <c r="F2629" s="1030"/>
      <c r="G2629" s="1030"/>
      <c r="H2629" s="1030"/>
      <c r="I2629" s="1030"/>
      <c r="J2629" s="1030"/>
      <c r="K2629" s="1030" t="s">
        <v>458</v>
      </c>
      <c r="L2629" s="1030"/>
      <c r="M2629" s="1030"/>
      <c r="N2629" s="1030"/>
      <c r="O2629" s="1030"/>
      <c r="P2629" s="1030"/>
      <c r="Q2629" s="1030"/>
      <c r="R2629" s="1029"/>
      <c r="S2629" s="94"/>
    </row>
    <row r="2630" spans="1:22" s="95" customFormat="1" ht="19.5" customHeight="1">
      <c r="A2630" s="96" t="s">
        <v>132</v>
      </c>
      <c r="B2630" s="96"/>
      <c r="C2630" s="97"/>
      <c r="D2630" s="98"/>
      <c r="E2630" s="212" t="s">
        <v>467</v>
      </c>
      <c r="F2630" s="212" t="s">
        <v>468</v>
      </c>
      <c r="G2630" s="212" t="s">
        <v>469</v>
      </c>
      <c r="H2630" s="212" t="s">
        <v>470</v>
      </c>
      <c r="I2630" s="212" t="s">
        <v>471</v>
      </c>
      <c r="J2630" s="214" t="s">
        <v>472</v>
      </c>
      <c r="K2630" s="212" t="s">
        <v>473</v>
      </c>
      <c r="L2630" s="212" t="s">
        <v>474</v>
      </c>
      <c r="M2630" s="212" t="s">
        <v>475</v>
      </c>
      <c r="N2630" s="212" t="s">
        <v>476</v>
      </c>
      <c r="O2630" s="212" t="s">
        <v>477</v>
      </c>
      <c r="P2630" s="101" t="s">
        <v>478</v>
      </c>
      <c r="Q2630" s="212" t="s">
        <v>479</v>
      </c>
      <c r="R2630" s="212" t="s">
        <v>480</v>
      </c>
      <c r="S2630" s="103"/>
    </row>
    <row r="2631" spans="1:22" s="95" customFormat="1" ht="3" customHeight="1">
      <c r="A2631" s="105"/>
      <c r="B2631" s="105"/>
      <c r="C2631" s="106"/>
      <c r="D2631" s="107"/>
      <c r="E2631" s="109"/>
      <c r="F2631" s="109"/>
      <c r="G2631" s="109"/>
      <c r="H2631" s="109"/>
      <c r="I2631" s="109"/>
      <c r="J2631" s="109"/>
      <c r="K2631" s="109"/>
      <c r="L2631" s="109"/>
      <c r="M2631" s="109"/>
      <c r="N2631" s="109"/>
      <c r="O2631" s="109"/>
      <c r="P2631" s="109"/>
      <c r="Q2631" s="109"/>
      <c r="R2631" s="109"/>
      <c r="S2631" s="110"/>
    </row>
    <row r="2632" spans="1:22" s="117" customFormat="1" ht="9" customHeight="1">
      <c r="A2632" s="111"/>
      <c r="B2632" s="111"/>
      <c r="C2632" s="112" t="s">
        <v>129</v>
      </c>
      <c r="D2632" s="113"/>
      <c r="E2632" s="115">
        <f t="shared" ref="E2632:R2632" si="234">IF(SUM(E2648,E2655,E2666,E2682,E2698,E2708,E2717,E2725,E2726)=0,"-",SUM(E2648,E2655,E2666,E2682,E2698,E2708,E2717,E2725,E2726))</f>
        <v>104945</v>
      </c>
      <c r="F2632" s="115">
        <f t="shared" si="234"/>
        <v>69406</v>
      </c>
      <c r="G2632" s="115">
        <f t="shared" si="234"/>
        <v>67779</v>
      </c>
      <c r="H2632" s="115">
        <f t="shared" si="234"/>
        <v>64513</v>
      </c>
      <c r="I2632" s="115">
        <f t="shared" si="234"/>
        <v>60517</v>
      </c>
      <c r="J2632" s="115">
        <f t="shared" si="234"/>
        <v>58794</v>
      </c>
      <c r="K2632" s="115">
        <f t="shared" si="234"/>
        <v>54705</v>
      </c>
      <c r="L2632" s="115">
        <f t="shared" si="234"/>
        <v>32620</v>
      </c>
      <c r="M2632" s="115">
        <f t="shared" si="234"/>
        <v>30038</v>
      </c>
      <c r="N2632" s="115">
        <f t="shared" si="234"/>
        <v>27328</v>
      </c>
      <c r="O2632" s="115">
        <f t="shared" si="234"/>
        <v>16047</v>
      </c>
      <c r="P2632" s="115">
        <f t="shared" si="234"/>
        <v>10216</v>
      </c>
      <c r="Q2632" s="115">
        <f t="shared" si="234"/>
        <v>9950</v>
      </c>
      <c r="R2632" s="115">
        <f t="shared" si="234"/>
        <v>9743</v>
      </c>
      <c r="S2632" s="116"/>
    </row>
    <row r="2633" spans="1:22" s="175" customFormat="1" ht="3" customHeight="1">
      <c r="A2633" s="111"/>
      <c r="B2633" s="111"/>
      <c r="C2633" s="112"/>
      <c r="D2633" s="113"/>
      <c r="E2633" s="120"/>
      <c r="F2633" s="120"/>
      <c r="G2633" s="120"/>
      <c r="H2633" s="120"/>
      <c r="I2633" s="120"/>
      <c r="J2633" s="120"/>
      <c r="K2633" s="120"/>
      <c r="L2633" s="120"/>
      <c r="M2633" s="120"/>
      <c r="N2633" s="120"/>
      <c r="O2633" s="120"/>
      <c r="P2633" s="120"/>
      <c r="Q2633" s="120"/>
      <c r="R2633" s="120"/>
      <c r="S2633" s="116"/>
    </row>
    <row r="2634" spans="1:22" s="175" customFormat="1" ht="3" customHeight="1">
      <c r="A2634" s="111"/>
      <c r="B2634" s="111"/>
      <c r="C2634" s="112"/>
      <c r="D2634" s="113"/>
      <c r="E2634" s="120"/>
      <c r="F2634" s="120"/>
      <c r="G2634" s="120"/>
      <c r="H2634" s="120"/>
      <c r="I2634" s="120"/>
      <c r="J2634" s="120"/>
      <c r="K2634" s="120"/>
      <c r="L2634" s="120"/>
      <c r="M2634" s="120"/>
      <c r="N2634" s="120"/>
      <c r="O2634" s="120"/>
      <c r="P2634" s="120"/>
      <c r="Q2634" s="120"/>
      <c r="R2634" s="120"/>
      <c r="S2634" s="116"/>
    </row>
    <row r="2635" spans="1:22" s="175" customFormat="1" ht="9" customHeight="1">
      <c r="A2635" s="111"/>
      <c r="B2635" s="111"/>
      <c r="C2635" s="121" t="s">
        <v>145</v>
      </c>
      <c r="D2635" s="113"/>
      <c r="E2635" s="115">
        <v>5316</v>
      </c>
      <c r="F2635" s="115">
        <v>393</v>
      </c>
      <c r="G2635" s="115">
        <v>67041</v>
      </c>
      <c r="H2635" s="115">
        <v>36757</v>
      </c>
      <c r="I2635" s="115">
        <v>41230</v>
      </c>
      <c r="J2635" s="115">
        <v>14983</v>
      </c>
      <c r="K2635" s="115">
        <v>2589</v>
      </c>
      <c r="L2635" s="115" t="s">
        <v>26</v>
      </c>
      <c r="M2635" s="115">
        <v>13059</v>
      </c>
      <c r="N2635" s="115">
        <v>25158</v>
      </c>
      <c r="O2635" s="115">
        <v>5682</v>
      </c>
      <c r="P2635" s="115" t="s">
        <v>26</v>
      </c>
      <c r="Q2635" s="115">
        <v>6079</v>
      </c>
      <c r="R2635" s="115">
        <v>9743</v>
      </c>
      <c r="S2635" s="116"/>
    </row>
    <row r="2636" spans="1:22" s="175" customFormat="1" ht="3" customHeight="1">
      <c r="A2636" s="122"/>
      <c r="B2636" s="122"/>
      <c r="C2636" s="123"/>
      <c r="D2636" s="124"/>
      <c r="E2636" s="127"/>
      <c r="F2636" s="127"/>
      <c r="G2636" s="127"/>
      <c r="H2636" s="127"/>
      <c r="I2636" s="127"/>
      <c r="J2636" s="127"/>
      <c r="K2636" s="127"/>
      <c r="L2636" s="127"/>
      <c r="M2636" s="127"/>
      <c r="N2636" s="127"/>
      <c r="O2636" s="127"/>
      <c r="P2636" s="127"/>
      <c r="Q2636" s="127"/>
      <c r="R2636" s="127"/>
      <c r="S2636" s="128"/>
    </row>
    <row r="2637" spans="1:22" s="176" customFormat="1" ht="8.1" customHeight="1">
      <c r="A2637" s="130">
        <v>1</v>
      </c>
      <c r="B2637" s="130"/>
      <c r="C2637" s="131" t="s">
        <v>22</v>
      </c>
      <c r="D2637" s="132"/>
      <c r="E2637" s="134" t="s">
        <v>150</v>
      </c>
      <c r="F2637" s="134" t="s">
        <v>150</v>
      </c>
      <c r="G2637" s="134" t="s">
        <v>150</v>
      </c>
      <c r="H2637" s="134" t="s">
        <v>150</v>
      </c>
      <c r="I2637" s="134" t="s">
        <v>150</v>
      </c>
      <c r="J2637" s="134" t="s">
        <v>150</v>
      </c>
      <c r="K2637" s="134" t="s">
        <v>150</v>
      </c>
      <c r="L2637" s="134" t="s">
        <v>150</v>
      </c>
      <c r="M2637" s="134" t="s">
        <v>150</v>
      </c>
      <c r="N2637" s="134" t="s">
        <v>150</v>
      </c>
      <c r="O2637" s="134" t="s">
        <v>150</v>
      </c>
      <c r="P2637" s="134" t="s">
        <v>150</v>
      </c>
      <c r="Q2637" s="134" t="s">
        <v>150</v>
      </c>
      <c r="R2637" s="134" t="s">
        <v>150</v>
      </c>
      <c r="S2637" s="135">
        <v>1</v>
      </c>
    </row>
    <row r="2638" spans="1:22" s="177" customFormat="1" ht="8.1" customHeight="1">
      <c r="A2638" s="137">
        <v>2</v>
      </c>
      <c r="B2638" s="137"/>
      <c r="C2638" s="138" t="s">
        <v>23</v>
      </c>
      <c r="D2638" s="139"/>
      <c r="E2638" s="134" t="s">
        <v>150</v>
      </c>
      <c r="F2638" s="134" t="s">
        <v>150</v>
      </c>
      <c r="G2638" s="134">
        <v>68</v>
      </c>
      <c r="H2638" s="134" t="s">
        <v>150</v>
      </c>
      <c r="I2638" s="134">
        <v>1533</v>
      </c>
      <c r="J2638" s="134" t="s">
        <v>150</v>
      </c>
      <c r="K2638" s="134" t="s">
        <v>150</v>
      </c>
      <c r="L2638" s="134" t="s">
        <v>150</v>
      </c>
      <c r="M2638" s="134" t="s">
        <v>150</v>
      </c>
      <c r="N2638" s="134" t="s">
        <v>150</v>
      </c>
      <c r="O2638" s="134" t="s">
        <v>150</v>
      </c>
      <c r="P2638" s="134" t="s">
        <v>150</v>
      </c>
      <c r="Q2638" s="134" t="s">
        <v>150</v>
      </c>
      <c r="R2638" s="134" t="s">
        <v>150</v>
      </c>
      <c r="S2638" s="140">
        <v>2</v>
      </c>
    </row>
    <row r="2639" spans="1:22" s="177" customFormat="1" ht="8.1" customHeight="1">
      <c r="A2639" s="137">
        <v>3</v>
      </c>
      <c r="B2639" s="137"/>
      <c r="C2639" s="138" t="s">
        <v>24</v>
      </c>
      <c r="D2639" s="139"/>
      <c r="E2639" s="134" t="s">
        <v>150</v>
      </c>
      <c r="F2639" s="134" t="s">
        <v>150</v>
      </c>
      <c r="G2639" s="134" t="s">
        <v>150</v>
      </c>
      <c r="H2639" s="134" t="s">
        <v>150</v>
      </c>
      <c r="I2639" s="134" t="s">
        <v>150</v>
      </c>
      <c r="J2639" s="134" t="s">
        <v>150</v>
      </c>
      <c r="K2639" s="134" t="s">
        <v>150</v>
      </c>
      <c r="L2639" s="134" t="s">
        <v>150</v>
      </c>
      <c r="M2639" s="134" t="s">
        <v>150</v>
      </c>
      <c r="N2639" s="134" t="s">
        <v>150</v>
      </c>
      <c r="O2639" s="134" t="s">
        <v>150</v>
      </c>
      <c r="P2639" s="134" t="s">
        <v>150</v>
      </c>
      <c r="Q2639" s="134" t="s">
        <v>150</v>
      </c>
      <c r="R2639" s="134" t="s">
        <v>150</v>
      </c>
      <c r="S2639" s="140">
        <v>3</v>
      </c>
    </row>
    <row r="2640" spans="1:22" s="177" customFormat="1" ht="8.1" customHeight="1">
      <c r="A2640" s="137">
        <v>4</v>
      </c>
      <c r="B2640" s="137"/>
      <c r="C2640" s="138" t="s">
        <v>25</v>
      </c>
      <c r="D2640" s="139"/>
      <c r="E2640" s="134" t="s">
        <v>150</v>
      </c>
      <c r="F2640" s="134" t="s">
        <v>150</v>
      </c>
      <c r="G2640" s="134" t="s">
        <v>150</v>
      </c>
      <c r="H2640" s="134">
        <v>244</v>
      </c>
      <c r="I2640" s="134">
        <v>40</v>
      </c>
      <c r="J2640" s="134" t="s">
        <v>150</v>
      </c>
      <c r="K2640" s="134" t="s">
        <v>150</v>
      </c>
      <c r="L2640" s="134" t="s">
        <v>150</v>
      </c>
      <c r="M2640" s="134" t="s">
        <v>150</v>
      </c>
      <c r="N2640" s="134" t="s">
        <v>150</v>
      </c>
      <c r="O2640" s="134" t="s">
        <v>150</v>
      </c>
      <c r="P2640" s="134" t="s">
        <v>150</v>
      </c>
      <c r="Q2640" s="134" t="s">
        <v>150</v>
      </c>
      <c r="R2640" s="134" t="s">
        <v>150</v>
      </c>
      <c r="S2640" s="140">
        <v>4</v>
      </c>
    </row>
    <row r="2641" spans="1:19" s="177" customFormat="1" ht="8.1" customHeight="1">
      <c r="A2641" s="137">
        <v>5</v>
      </c>
      <c r="B2641" s="137"/>
      <c r="C2641" s="138" t="s">
        <v>27</v>
      </c>
      <c r="D2641" s="139"/>
      <c r="E2641" s="134" t="s">
        <v>150</v>
      </c>
      <c r="F2641" s="134" t="s">
        <v>150</v>
      </c>
      <c r="G2641" s="134" t="s">
        <v>150</v>
      </c>
      <c r="H2641" s="134" t="s">
        <v>150</v>
      </c>
      <c r="I2641" s="134" t="s">
        <v>150</v>
      </c>
      <c r="J2641" s="134" t="s">
        <v>150</v>
      </c>
      <c r="K2641" s="134">
        <v>10</v>
      </c>
      <c r="L2641" s="134" t="s">
        <v>150</v>
      </c>
      <c r="M2641" s="134" t="s">
        <v>150</v>
      </c>
      <c r="N2641" s="134" t="s">
        <v>150</v>
      </c>
      <c r="O2641" s="134" t="s">
        <v>150</v>
      </c>
      <c r="P2641" s="134" t="s">
        <v>150</v>
      </c>
      <c r="Q2641" s="134" t="s">
        <v>150</v>
      </c>
      <c r="R2641" s="134" t="s">
        <v>150</v>
      </c>
      <c r="S2641" s="140">
        <v>5</v>
      </c>
    </row>
    <row r="2642" spans="1:19" s="177" customFormat="1" ht="8.1" customHeight="1">
      <c r="A2642" s="137">
        <v>6</v>
      </c>
      <c r="B2642" s="137"/>
      <c r="C2642" s="138" t="s">
        <v>28</v>
      </c>
      <c r="D2642" s="139"/>
      <c r="E2642" s="134" t="s">
        <v>150</v>
      </c>
      <c r="F2642" s="134" t="s">
        <v>150</v>
      </c>
      <c r="G2642" s="134" t="s">
        <v>150</v>
      </c>
      <c r="H2642" s="134" t="s">
        <v>150</v>
      </c>
      <c r="I2642" s="134">
        <v>106</v>
      </c>
      <c r="J2642" s="134" t="s">
        <v>150</v>
      </c>
      <c r="K2642" s="134" t="s">
        <v>150</v>
      </c>
      <c r="L2642" s="134" t="s">
        <v>150</v>
      </c>
      <c r="M2642" s="134" t="s">
        <v>150</v>
      </c>
      <c r="N2642" s="134" t="s">
        <v>150</v>
      </c>
      <c r="O2642" s="134" t="s">
        <v>150</v>
      </c>
      <c r="P2642" s="134" t="s">
        <v>150</v>
      </c>
      <c r="Q2642" s="134" t="s">
        <v>150</v>
      </c>
      <c r="R2642" s="134" t="s">
        <v>150</v>
      </c>
      <c r="S2642" s="140">
        <v>6</v>
      </c>
    </row>
    <row r="2643" spans="1:19" s="177" customFormat="1" ht="8.1" customHeight="1">
      <c r="A2643" s="137">
        <v>7</v>
      </c>
      <c r="B2643" s="137"/>
      <c r="C2643" s="138" t="s">
        <v>29</v>
      </c>
      <c r="D2643" s="139"/>
      <c r="E2643" s="134" t="s">
        <v>150</v>
      </c>
      <c r="F2643" s="134" t="s">
        <v>150</v>
      </c>
      <c r="G2643" s="134" t="s">
        <v>150</v>
      </c>
      <c r="H2643" s="134" t="s">
        <v>150</v>
      </c>
      <c r="I2643" s="134" t="s">
        <v>150</v>
      </c>
      <c r="J2643" s="134" t="s">
        <v>150</v>
      </c>
      <c r="K2643" s="134" t="s">
        <v>150</v>
      </c>
      <c r="L2643" s="134" t="s">
        <v>150</v>
      </c>
      <c r="M2643" s="134" t="s">
        <v>150</v>
      </c>
      <c r="N2643" s="134" t="s">
        <v>150</v>
      </c>
      <c r="O2643" s="134" t="s">
        <v>150</v>
      </c>
      <c r="P2643" s="134" t="s">
        <v>150</v>
      </c>
      <c r="Q2643" s="134" t="s">
        <v>150</v>
      </c>
      <c r="R2643" s="134" t="s">
        <v>150</v>
      </c>
      <c r="S2643" s="140">
        <v>7</v>
      </c>
    </row>
    <row r="2644" spans="1:19" s="177" customFormat="1" ht="8.1" customHeight="1">
      <c r="A2644" s="137">
        <v>8</v>
      </c>
      <c r="B2644" s="137"/>
      <c r="C2644" s="138" t="s">
        <v>30</v>
      </c>
      <c r="D2644" s="139"/>
      <c r="E2644" s="134" t="s">
        <v>150</v>
      </c>
      <c r="F2644" s="134" t="s">
        <v>150</v>
      </c>
      <c r="G2644" s="134">
        <v>271</v>
      </c>
      <c r="H2644" s="134" t="s">
        <v>150</v>
      </c>
      <c r="I2644" s="134" t="s">
        <v>150</v>
      </c>
      <c r="J2644" s="134" t="s">
        <v>150</v>
      </c>
      <c r="K2644" s="134" t="s">
        <v>150</v>
      </c>
      <c r="L2644" s="134" t="s">
        <v>150</v>
      </c>
      <c r="M2644" s="134" t="s">
        <v>150</v>
      </c>
      <c r="N2644" s="134" t="s">
        <v>150</v>
      </c>
      <c r="O2644" s="134" t="s">
        <v>150</v>
      </c>
      <c r="P2644" s="134" t="s">
        <v>150</v>
      </c>
      <c r="Q2644" s="134" t="s">
        <v>150</v>
      </c>
      <c r="R2644" s="134">
        <v>18</v>
      </c>
      <c r="S2644" s="140">
        <v>8</v>
      </c>
    </row>
    <row r="2645" spans="1:19" s="177" customFormat="1" ht="8.1" customHeight="1">
      <c r="A2645" s="137">
        <v>9</v>
      </c>
      <c r="B2645" s="137"/>
      <c r="C2645" s="138" t="s">
        <v>31</v>
      </c>
      <c r="D2645" s="139"/>
      <c r="E2645" s="134" t="s">
        <v>150</v>
      </c>
      <c r="F2645" s="134" t="s">
        <v>150</v>
      </c>
      <c r="G2645" s="134" t="s">
        <v>150</v>
      </c>
      <c r="H2645" s="134" t="s">
        <v>150</v>
      </c>
      <c r="I2645" s="134" t="s">
        <v>150</v>
      </c>
      <c r="J2645" s="134" t="s">
        <v>150</v>
      </c>
      <c r="K2645" s="134" t="s">
        <v>150</v>
      </c>
      <c r="L2645" s="134" t="s">
        <v>150</v>
      </c>
      <c r="M2645" s="134" t="s">
        <v>150</v>
      </c>
      <c r="N2645" s="134" t="s">
        <v>150</v>
      </c>
      <c r="O2645" s="134" t="s">
        <v>150</v>
      </c>
      <c r="P2645" s="134" t="s">
        <v>150</v>
      </c>
      <c r="Q2645" s="134" t="s">
        <v>150</v>
      </c>
      <c r="R2645" s="134" t="s">
        <v>150</v>
      </c>
      <c r="S2645" s="140">
        <v>9</v>
      </c>
    </row>
    <row r="2646" spans="1:19" s="177" customFormat="1" ht="8.1" customHeight="1">
      <c r="A2646" s="137">
        <v>10</v>
      </c>
      <c r="B2646" s="137"/>
      <c r="C2646" s="138" t="s">
        <v>32</v>
      </c>
      <c r="D2646" s="139"/>
      <c r="E2646" s="134" t="s">
        <v>150</v>
      </c>
      <c r="F2646" s="134" t="s">
        <v>150</v>
      </c>
      <c r="G2646" s="134" t="s">
        <v>150</v>
      </c>
      <c r="H2646" s="134" t="s">
        <v>150</v>
      </c>
      <c r="I2646" s="134" t="s">
        <v>150</v>
      </c>
      <c r="J2646" s="134" t="s">
        <v>150</v>
      </c>
      <c r="K2646" s="134" t="s">
        <v>150</v>
      </c>
      <c r="L2646" s="134" t="s">
        <v>150</v>
      </c>
      <c r="M2646" s="134" t="s">
        <v>150</v>
      </c>
      <c r="N2646" s="134" t="s">
        <v>150</v>
      </c>
      <c r="O2646" s="134" t="s">
        <v>150</v>
      </c>
      <c r="P2646" s="134" t="s">
        <v>150</v>
      </c>
      <c r="Q2646" s="134" t="s">
        <v>150</v>
      </c>
      <c r="R2646" s="134" t="s">
        <v>150</v>
      </c>
      <c r="S2646" s="140">
        <v>10</v>
      </c>
    </row>
    <row r="2647" spans="1:19" s="177" customFormat="1" ht="8.1" customHeight="1">
      <c r="A2647" s="137">
        <v>11</v>
      </c>
      <c r="B2647" s="137"/>
      <c r="C2647" s="138" t="s">
        <v>33</v>
      </c>
      <c r="D2647" s="139"/>
      <c r="E2647" s="134" t="s">
        <v>150</v>
      </c>
      <c r="F2647" s="134" t="s">
        <v>150</v>
      </c>
      <c r="G2647" s="134">
        <v>43</v>
      </c>
      <c r="H2647" s="134" t="s">
        <v>150</v>
      </c>
      <c r="I2647" s="134">
        <v>2819</v>
      </c>
      <c r="J2647" s="134" t="s">
        <v>150</v>
      </c>
      <c r="K2647" s="134" t="s">
        <v>150</v>
      </c>
      <c r="L2647" s="134" t="s">
        <v>150</v>
      </c>
      <c r="M2647" s="134" t="s">
        <v>150</v>
      </c>
      <c r="N2647" s="134" t="s">
        <v>150</v>
      </c>
      <c r="O2647" s="134" t="s">
        <v>150</v>
      </c>
      <c r="P2647" s="134" t="s">
        <v>150</v>
      </c>
      <c r="Q2647" s="134" t="s">
        <v>150</v>
      </c>
      <c r="R2647" s="134" t="s">
        <v>150</v>
      </c>
      <c r="S2647" s="140">
        <v>11</v>
      </c>
    </row>
    <row r="2648" spans="1:19" s="179" customFormat="1" ht="8.1" customHeight="1">
      <c r="A2648" s="149"/>
      <c r="B2648" s="149"/>
      <c r="C2648" s="150" t="s">
        <v>34</v>
      </c>
      <c r="D2648" s="158"/>
      <c r="E2648" s="152" t="str">
        <f t="shared" ref="E2648:R2648" si="235">IF(SUM(E2637:E2647)&gt;0,SUM(E2637:E2647),"-")</f>
        <v>-</v>
      </c>
      <c r="F2648" s="152" t="str">
        <f t="shared" si="235"/>
        <v>-</v>
      </c>
      <c r="G2648" s="152">
        <f t="shared" si="235"/>
        <v>382</v>
      </c>
      <c r="H2648" s="152">
        <f t="shared" si="235"/>
        <v>244</v>
      </c>
      <c r="I2648" s="152">
        <f t="shared" si="235"/>
        <v>4498</v>
      </c>
      <c r="J2648" s="152" t="str">
        <f t="shared" si="235"/>
        <v>-</v>
      </c>
      <c r="K2648" s="152">
        <f t="shared" si="235"/>
        <v>10</v>
      </c>
      <c r="L2648" s="152" t="str">
        <f t="shared" si="235"/>
        <v>-</v>
      </c>
      <c r="M2648" s="152" t="str">
        <f t="shared" si="235"/>
        <v>-</v>
      </c>
      <c r="N2648" s="152" t="str">
        <f t="shared" si="235"/>
        <v>-</v>
      </c>
      <c r="O2648" s="152" t="str">
        <f t="shared" si="235"/>
        <v>-</v>
      </c>
      <c r="P2648" s="152" t="str">
        <f t="shared" si="235"/>
        <v>-</v>
      </c>
      <c r="Q2648" s="152" t="str">
        <f t="shared" si="235"/>
        <v>-</v>
      </c>
      <c r="R2648" s="152">
        <f t="shared" si="235"/>
        <v>18</v>
      </c>
      <c r="S2648" s="153"/>
    </row>
    <row r="2649" spans="1:19" s="176" customFormat="1" ht="8.1" customHeight="1">
      <c r="A2649" s="130">
        <v>12</v>
      </c>
      <c r="B2649" s="130"/>
      <c r="C2649" s="131" t="s">
        <v>35</v>
      </c>
      <c r="D2649" s="132"/>
      <c r="E2649" s="134" t="s">
        <v>150</v>
      </c>
      <c r="F2649" s="134" t="s">
        <v>150</v>
      </c>
      <c r="G2649" s="134" t="s">
        <v>150</v>
      </c>
      <c r="H2649" s="134" t="s">
        <v>150</v>
      </c>
      <c r="I2649" s="134" t="s">
        <v>150</v>
      </c>
      <c r="J2649" s="134" t="s">
        <v>150</v>
      </c>
      <c r="K2649" s="134" t="s">
        <v>150</v>
      </c>
      <c r="L2649" s="134" t="s">
        <v>150</v>
      </c>
      <c r="M2649" s="134" t="s">
        <v>150</v>
      </c>
      <c r="N2649" s="134" t="s">
        <v>150</v>
      </c>
      <c r="O2649" s="134" t="s">
        <v>150</v>
      </c>
      <c r="P2649" s="134" t="s">
        <v>150</v>
      </c>
      <c r="Q2649" s="134" t="s">
        <v>150</v>
      </c>
      <c r="R2649" s="134" t="s">
        <v>150</v>
      </c>
      <c r="S2649" s="135">
        <v>12</v>
      </c>
    </row>
    <row r="2650" spans="1:19" s="177" customFormat="1" ht="8.1" customHeight="1">
      <c r="A2650" s="137">
        <v>13</v>
      </c>
      <c r="B2650" s="137"/>
      <c r="C2650" s="138" t="s">
        <v>37</v>
      </c>
      <c r="D2650" s="139"/>
      <c r="E2650" s="134" t="s">
        <v>150</v>
      </c>
      <c r="F2650" s="134" t="s">
        <v>150</v>
      </c>
      <c r="G2650" s="134">
        <v>122</v>
      </c>
      <c r="H2650" s="134">
        <v>63</v>
      </c>
      <c r="I2650" s="134" t="s">
        <v>150</v>
      </c>
      <c r="J2650" s="134" t="s">
        <v>150</v>
      </c>
      <c r="K2650" s="134" t="s">
        <v>150</v>
      </c>
      <c r="L2650" s="134" t="s">
        <v>150</v>
      </c>
      <c r="M2650" s="134">
        <v>809</v>
      </c>
      <c r="N2650" s="134">
        <v>36</v>
      </c>
      <c r="O2650" s="134" t="s">
        <v>150</v>
      </c>
      <c r="P2650" s="134" t="s">
        <v>150</v>
      </c>
      <c r="Q2650" s="134" t="s">
        <v>150</v>
      </c>
      <c r="R2650" s="134" t="s">
        <v>150</v>
      </c>
      <c r="S2650" s="140">
        <v>13</v>
      </c>
    </row>
    <row r="2651" spans="1:19" s="177" customFormat="1" ht="8.1" customHeight="1">
      <c r="A2651" s="137">
        <v>14</v>
      </c>
      <c r="B2651" s="137"/>
      <c r="C2651" s="138" t="s">
        <v>38</v>
      </c>
      <c r="D2651" s="139"/>
      <c r="E2651" s="134" t="s">
        <v>150</v>
      </c>
      <c r="F2651" s="134" t="s">
        <v>150</v>
      </c>
      <c r="G2651" s="134" t="s">
        <v>150</v>
      </c>
      <c r="H2651" s="134" t="s">
        <v>150</v>
      </c>
      <c r="I2651" s="134" t="s">
        <v>150</v>
      </c>
      <c r="J2651" s="134" t="s">
        <v>150</v>
      </c>
      <c r="K2651" s="134" t="s">
        <v>150</v>
      </c>
      <c r="L2651" s="134" t="s">
        <v>150</v>
      </c>
      <c r="M2651" s="134" t="s">
        <v>150</v>
      </c>
      <c r="N2651" s="134" t="s">
        <v>150</v>
      </c>
      <c r="O2651" s="134" t="s">
        <v>150</v>
      </c>
      <c r="P2651" s="134" t="s">
        <v>150</v>
      </c>
      <c r="Q2651" s="134" t="s">
        <v>150</v>
      </c>
      <c r="R2651" s="134" t="s">
        <v>150</v>
      </c>
      <c r="S2651" s="140">
        <v>14</v>
      </c>
    </row>
    <row r="2652" spans="1:19" s="177" customFormat="1" ht="8.1" customHeight="1">
      <c r="A2652" s="137">
        <v>15</v>
      </c>
      <c r="B2652" s="137"/>
      <c r="C2652" s="138" t="s">
        <v>39</v>
      </c>
      <c r="D2652" s="139"/>
      <c r="E2652" s="134" t="s">
        <v>150</v>
      </c>
      <c r="F2652" s="134" t="s">
        <v>150</v>
      </c>
      <c r="G2652" s="134" t="s">
        <v>150</v>
      </c>
      <c r="H2652" s="134" t="s">
        <v>150</v>
      </c>
      <c r="I2652" s="134">
        <v>44</v>
      </c>
      <c r="J2652" s="134" t="s">
        <v>150</v>
      </c>
      <c r="K2652" s="134" t="s">
        <v>150</v>
      </c>
      <c r="L2652" s="134" t="s">
        <v>150</v>
      </c>
      <c r="M2652" s="134" t="s">
        <v>150</v>
      </c>
      <c r="N2652" s="134" t="s">
        <v>150</v>
      </c>
      <c r="O2652" s="134" t="s">
        <v>150</v>
      </c>
      <c r="P2652" s="134" t="s">
        <v>150</v>
      </c>
      <c r="Q2652" s="134" t="s">
        <v>150</v>
      </c>
      <c r="R2652" s="134" t="s">
        <v>150</v>
      </c>
      <c r="S2652" s="140">
        <v>15</v>
      </c>
    </row>
    <row r="2653" spans="1:19" s="177" customFormat="1" ht="8.1" customHeight="1">
      <c r="A2653" s="137">
        <v>16</v>
      </c>
      <c r="B2653" s="137"/>
      <c r="C2653" s="138" t="s">
        <v>40</v>
      </c>
      <c r="D2653" s="139"/>
      <c r="E2653" s="134" t="s">
        <v>150</v>
      </c>
      <c r="F2653" s="134" t="s">
        <v>150</v>
      </c>
      <c r="G2653" s="134" t="s">
        <v>150</v>
      </c>
      <c r="H2653" s="134" t="s">
        <v>150</v>
      </c>
      <c r="I2653" s="134" t="s">
        <v>150</v>
      </c>
      <c r="J2653" s="134" t="s">
        <v>150</v>
      </c>
      <c r="K2653" s="134" t="s">
        <v>150</v>
      </c>
      <c r="L2653" s="134" t="s">
        <v>150</v>
      </c>
      <c r="M2653" s="134" t="s">
        <v>150</v>
      </c>
      <c r="N2653" s="134" t="s">
        <v>150</v>
      </c>
      <c r="O2653" s="134" t="s">
        <v>150</v>
      </c>
      <c r="P2653" s="134" t="s">
        <v>150</v>
      </c>
      <c r="Q2653" s="134" t="s">
        <v>150</v>
      </c>
      <c r="R2653" s="134" t="s">
        <v>150</v>
      </c>
      <c r="S2653" s="140">
        <v>16</v>
      </c>
    </row>
    <row r="2654" spans="1:19" s="177" customFormat="1" ht="8.1" customHeight="1">
      <c r="A2654" s="137">
        <v>17</v>
      </c>
      <c r="B2654" s="137"/>
      <c r="C2654" s="138" t="s">
        <v>41</v>
      </c>
      <c r="D2654" s="139"/>
      <c r="E2654" s="134" t="s">
        <v>150</v>
      </c>
      <c r="F2654" s="134" t="s">
        <v>150</v>
      </c>
      <c r="G2654" s="134" t="s">
        <v>150</v>
      </c>
      <c r="H2654" s="134" t="s">
        <v>150</v>
      </c>
      <c r="I2654" s="134" t="s">
        <v>150</v>
      </c>
      <c r="J2654" s="134" t="s">
        <v>150</v>
      </c>
      <c r="K2654" s="134" t="s">
        <v>150</v>
      </c>
      <c r="L2654" s="134" t="s">
        <v>150</v>
      </c>
      <c r="M2654" s="134" t="s">
        <v>150</v>
      </c>
      <c r="N2654" s="134" t="s">
        <v>150</v>
      </c>
      <c r="O2654" s="134" t="s">
        <v>150</v>
      </c>
      <c r="P2654" s="134" t="s">
        <v>150</v>
      </c>
      <c r="Q2654" s="134" t="s">
        <v>150</v>
      </c>
      <c r="R2654" s="134" t="s">
        <v>150</v>
      </c>
      <c r="S2654" s="140">
        <v>17</v>
      </c>
    </row>
    <row r="2655" spans="1:19" s="179" customFormat="1" ht="8.1" customHeight="1">
      <c r="A2655" s="149"/>
      <c r="B2655" s="149"/>
      <c r="C2655" s="150" t="s">
        <v>42</v>
      </c>
      <c r="D2655" s="158"/>
      <c r="E2655" s="152" t="str">
        <f t="shared" ref="E2655:R2655" si="236">IF(SUM(E2649:E2654)&gt;0,SUM(E2649:E2654),"-")</f>
        <v>-</v>
      </c>
      <c r="F2655" s="152" t="str">
        <f t="shared" si="236"/>
        <v>-</v>
      </c>
      <c r="G2655" s="152">
        <f t="shared" si="236"/>
        <v>122</v>
      </c>
      <c r="H2655" s="152">
        <f t="shared" si="236"/>
        <v>63</v>
      </c>
      <c r="I2655" s="152">
        <f t="shared" si="236"/>
        <v>44</v>
      </c>
      <c r="J2655" s="152" t="str">
        <f t="shared" si="236"/>
        <v>-</v>
      </c>
      <c r="K2655" s="152" t="str">
        <f t="shared" si="236"/>
        <v>-</v>
      </c>
      <c r="L2655" s="152" t="str">
        <f t="shared" si="236"/>
        <v>-</v>
      </c>
      <c r="M2655" s="152">
        <f t="shared" si="236"/>
        <v>809</v>
      </c>
      <c r="N2655" s="152">
        <f t="shared" si="236"/>
        <v>36</v>
      </c>
      <c r="O2655" s="152" t="str">
        <f t="shared" si="236"/>
        <v>-</v>
      </c>
      <c r="P2655" s="152" t="str">
        <f t="shared" si="236"/>
        <v>-</v>
      </c>
      <c r="Q2655" s="152" t="str">
        <f t="shared" si="236"/>
        <v>-</v>
      </c>
      <c r="R2655" s="152" t="str">
        <f t="shared" si="236"/>
        <v>-</v>
      </c>
      <c r="S2655" s="153"/>
    </row>
    <row r="2656" spans="1:19" s="176" customFormat="1" ht="8.1" customHeight="1">
      <c r="A2656" s="130">
        <v>18</v>
      </c>
      <c r="B2656" s="130"/>
      <c r="C2656" s="131" t="s">
        <v>43</v>
      </c>
      <c r="D2656" s="132"/>
      <c r="E2656" s="134" t="s">
        <v>150</v>
      </c>
      <c r="F2656" s="134" t="s">
        <v>150</v>
      </c>
      <c r="G2656" s="134" t="s">
        <v>150</v>
      </c>
      <c r="H2656" s="134" t="s">
        <v>150</v>
      </c>
      <c r="I2656" s="134" t="s">
        <v>150</v>
      </c>
      <c r="J2656" s="134" t="s">
        <v>150</v>
      </c>
      <c r="K2656" s="134" t="s">
        <v>150</v>
      </c>
      <c r="L2656" s="134" t="s">
        <v>150</v>
      </c>
      <c r="M2656" s="134" t="s">
        <v>150</v>
      </c>
      <c r="N2656" s="134" t="s">
        <v>150</v>
      </c>
      <c r="O2656" s="134" t="s">
        <v>150</v>
      </c>
      <c r="P2656" s="134" t="s">
        <v>150</v>
      </c>
      <c r="Q2656" s="134" t="s">
        <v>150</v>
      </c>
      <c r="R2656" s="134" t="s">
        <v>150</v>
      </c>
      <c r="S2656" s="135">
        <v>18</v>
      </c>
    </row>
    <row r="2657" spans="1:19" s="177" customFormat="1" ht="8.1" customHeight="1">
      <c r="A2657" s="137">
        <v>19</v>
      </c>
      <c r="B2657" s="137"/>
      <c r="C2657" s="138" t="s">
        <v>44</v>
      </c>
      <c r="D2657" s="139"/>
      <c r="E2657" s="134" t="s">
        <v>150</v>
      </c>
      <c r="F2657" s="134" t="s">
        <v>150</v>
      </c>
      <c r="G2657" s="134" t="s">
        <v>150</v>
      </c>
      <c r="H2657" s="134" t="s">
        <v>150</v>
      </c>
      <c r="I2657" s="134" t="s">
        <v>150</v>
      </c>
      <c r="J2657" s="134" t="s">
        <v>150</v>
      </c>
      <c r="K2657" s="134" t="s">
        <v>150</v>
      </c>
      <c r="L2657" s="134" t="s">
        <v>150</v>
      </c>
      <c r="M2657" s="134" t="s">
        <v>150</v>
      </c>
      <c r="N2657" s="134" t="s">
        <v>150</v>
      </c>
      <c r="O2657" s="134" t="s">
        <v>150</v>
      </c>
      <c r="P2657" s="134" t="s">
        <v>150</v>
      </c>
      <c r="Q2657" s="134" t="s">
        <v>150</v>
      </c>
      <c r="R2657" s="134" t="s">
        <v>150</v>
      </c>
      <c r="S2657" s="140">
        <v>19</v>
      </c>
    </row>
    <row r="2658" spans="1:19" s="177" customFormat="1" ht="8.1" customHeight="1">
      <c r="A2658" s="137">
        <v>20</v>
      </c>
      <c r="B2658" s="137"/>
      <c r="C2658" s="138" t="s">
        <v>45</v>
      </c>
      <c r="D2658" s="139"/>
      <c r="E2658" s="134" t="s">
        <v>150</v>
      </c>
      <c r="F2658" s="134" t="s">
        <v>150</v>
      </c>
      <c r="G2658" s="134" t="s">
        <v>150</v>
      </c>
      <c r="H2658" s="134" t="s">
        <v>150</v>
      </c>
      <c r="I2658" s="134" t="s">
        <v>150</v>
      </c>
      <c r="J2658" s="134" t="s">
        <v>150</v>
      </c>
      <c r="K2658" s="134" t="s">
        <v>150</v>
      </c>
      <c r="L2658" s="134" t="s">
        <v>150</v>
      </c>
      <c r="M2658" s="134" t="s">
        <v>150</v>
      </c>
      <c r="N2658" s="134" t="s">
        <v>150</v>
      </c>
      <c r="O2658" s="134" t="s">
        <v>150</v>
      </c>
      <c r="P2658" s="134" t="s">
        <v>150</v>
      </c>
      <c r="Q2658" s="134" t="s">
        <v>150</v>
      </c>
      <c r="R2658" s="134" t="s">
        <v>150</v>
      </c>
      <c r="S2658" s="140">
        <v>20</v>
      </c>
    </row>
    <row r="2659" spans="1:19" s="177" customFormat="1" ht="8.1" customHeight="1">
      <c r="A2659" s="137">
        <v>21</v>
      </c>
      <c r="B2659" s="137"/>
      <c r="C2659" s="138" t="s">
        <v>46</v>
      </c>
      <c r="D2659" s="139"/>
      <c r="E2659" s="134" t="s">
        <v>150</v>
      </c>
      <c r="F2659" s="134" t="s">
        <v>150</v>
      </c>
      <c r="G2659" s="134" t="s">
        <v>150</v>
      </c>
      <c r="H2659" s="134" t="s">
        <v>150</v>
      </c>
      <c r="I2659" s="134" t="s">
        <v>150</v>
      </c>
      <c r="J2659" s="134" t="s">
        <v>150</v>
      </c>
      <c r="K2659" s="134" t="s">
        <v>150</v>
      </c>
      <c r="L2659" s="134" t="s">
        <v>150</v>
      </c>
      <c r="M2659" s="134" t="s">
        <v>150</v>
      </c>
      <c r="N2659" s="134" t="s">
        <v>150</v>
      </c>
      <c r="O2659" s="134" t="s">
        <v>150</v>
      </c>
      <c r="P2659" s="134" t="s">
        <v>150</v>
      </c>
      <c r="Q2659" s="134" t="s">
        <v>150</v>
      </c>
      <c r="R2659" s="134" t="s">
        <v>150</v>
      </c>
      <c r="S2659" s="140">
        <v>21</v>
      </c>
    </row>
    <row r="2660" spans="1:19" s="177" customFormat="1" ht="8.1" customHeight="1">
      <c r="A2660" s="137">
        <v>22</v>
      </c>
      <c r="B2660" s="137"/>
      <c r="C2660" s="138" t="s">
        <v>47</v>
      </c>
      <c r="D2660" s="139"/>
      <c r="E2660" s="134" t="s">
        <v>150</v>
      </c>
      <c r="F2660" s="134" t="s">
        <v>150</v>
      </c>
      <c r="G2660" s="134" t="s">
        <v>150</v>
      </c>
      <c r="H2660" s="134" t="s">
        <v>150</v>
      </c>
      <c r="I2660" s="134">
        <v>73</v>
      </c>
      <c r="J2660" s="134">
        <v>10</v>
      </c>
      <c r="K2660" s="134" t="s">
        <v>150</v>
      </c>
      <c r="L2660" s="134" t="s">
        <v>150</v>
      </c>
      <c r="M2660" s="134" t="s">
        <v>150</v>
      </c>
      <c r="N2660" s="134" t="s">
        <v>150</v>
      </c>
      <c r="O2660" s="134" t="s">
        <v>150</v>
      </c>
      <c r="P2660" s="134" t="s">
        <v>150</v>
      </c>
      <c r="Q2660" s="134" t="s">
        <v>150</v>
      </c>
      <c r="R2660" s="134">
        <v>5</v>
      </c>
      <c r="S2660" s="140">
        <v>22</v>
      </c>
    </row>
    <row r="2661" spans="1:19" s="177" customFormat="1" ht="8.1" customHeight="1">
      <c r="A2661" s="137">
        <v>23</v>
      </c>
      <c r="B2661" s="137"/>
      <c r="C2661" s="138" t="s">
        <v>48</v>
      </c>
      <c r="D2661" s="139"/>
      <c r="E2661" s="134" t="s">
        <v>150</v>
      </c>
      <c r="F2661" s="134" t="s">
        <v>150</v>
      </c>
      <c r="G2661" s="134" t="s">
        <v>150</v>
      </c>
      <c r="H2661" s="134" t="s">
        <v>150</v>
      </c>
      <c r="I2661" s="134" t="s">
        <v>150</v>
      </c>
      <c r="J2661" s="134" t="s">
        <v>150</v>
      </c>
      <c r="K2661" s="134" t="s">
        <v>150</v>
      </c>
      <c r="L2661" s="134" t="s">
        <v>150</v>
      </c>
      <c r="M2661" s="134" t="s">
        <v>150</v>
      </c>
      <c r="N2661" s="134" t="s">
        <v>150</v>
      </c>
      <c r="O2661" s="134" t="s">
        <v>150</v>
      </c>
      <c r="P2661" s="134" t="s">
        <v>150</v>
      </c>
      <c r="Q2661" s="134" t="s">
        <v>150</v>
      </c>
      <c r="R2661" s="134" t="s">
        <v>150</v>
      </c>
      <c r="S2661" s="140">
        <v>23</v>
      </c>
    </row>
    <row r="2662" spans="1:19" s="177" customFormat="1" ht="8.1" customHeight="1">
      <c r="A2662" s="137">
        <v>24</v>
      </c>
      <c r="B2662" s="137"/>
      <c r="C2662" s="138" t="s">
        <v>50</v>
      </c>
      <c r="D2662" s="139"/>
      <c r="E2662" s="134" t="s">
        <v>150</v>
      </c>
      <c r="F2662" s="134" t="s">
        <v>150</v>
      </c>
      <c r="G2662" s="134" t="s">
        <v>150</v>
      </c>
      <c r="H2662" s="134" t="s">
        <v>150</v>
      </c>
      <c r="I2662" s="134" t="s">
        <v>150</v>
      </c>
      <c r="J2662" s="134" t="s">
        <v>150</v>
      </c>
      <c r="K2662" s="134" t="s">
        <v>150</v>
      </c>
      <c r="L2662" s="134" t="s">
        <v>150</v>
      </c>
      <c r="M2662" s="134" t="s">
        <v>150</v>
      </c>
      <c r="N2662" s="134" t="s">
        <v>150</v>
      </c>
      <c r="O2662" s="134" t="s">
        <v>150</v>
      </c>
      <c r="P2662" s="134" t="s">
        <v>150</v>
      </c>
      <c r="Q2662" s="134" t="s">
        <v>150</v>
      </c>
      <c r="R2662" s="134" t="s">
        <v>150</v>
      </c>
      <c r="S2662" s="140">
        <v>24</v>
      </c>
    </row>
    <row r="2663" spans="1:19" s="177" customFormat="1" ht="8.1" customHeight="1">
      <c r="A2663" s="137">
        <v>25</v>
      </c>
      <c r="B2663" s="137"/>
      <c r="C2663" s="138" t="s">
        <v>51</v>
      </c>
      <c r="D2663" s="139"/>
      <c r="E2663" s="134" t="s">
        <v>150</v>
      </c>
      <c r="F2663" s="134" t="s">
        <v>150</v>
      </c>
      <c r="G2663" s="134" t="s">
        <v>150</v>
      </c>
      <c r="H2663" s="134" t="s">
        <v>150</v>
      </c>
      <c r="I2663" s="134" t="s">
        <v>150</v>
      </c>
      <c r="J2663" s="134" t="s">
        <v>150</v>
      </c>
      <c r="K2663" s="134" t="s">
        <v>150</v>
      </c>
      <c r="L2663" s="134" t="s">
        <v>150</v>
      </c>
      <c r="M2663" s="134" t="s">
        <v>150</v>
      </c>
      <c r="N2663" s="134" t="s">
        <v>150</v>
      </c>
      <c r="O2663" s="134" t="s">
        <v>150</v>
      </c>
      <c r="P2663" s="134" t="s">
        <v>150</v>
      </c>
      <c r="Q2663" s="134" t="s">
        <v>150</v>
      </c>
      <c r="R2663" s="134" t="s">
        <v>150</v>
      </c>
      <c r="S2663" s="140">
        <v>25</v>
      </c>
    </row>
    <row r="2664" spans="1:19" s="177" customFormat="1" ht="8.1" customHeight="1">
      <c r="A2664" s="137">
        <v>26</v>
      </c>
      <c r="B2664" s="137"/>
      <c r="C2664" s="138" t="s">
        <v>52</v>
      </c>
      <c r="D2664" s="139"/>
      <c r="E2664" s="134" t="s">
        <v>150</v>
      </c>
      <c r="F2664" s="134" t="s">
        <v>150</v>
      </c>
      <c r="G2664" s="134" t="s">
        <v>150</v>
      </c>
      <c r="H2664" s="134" t="s">
        <v>150</v>
      </c>
      <c r="I2664" s="134" t="s">
        <v>150</v>
      </c>
      <c r="J2664" s="134" t="s">
        <v>150</v>
      </c>
      <c r="K2664" s="134" t="s">
        <v>150</v>
      </c>
      <c r="L2664" s="134" t="s">
        <v>150</v>
      </c>
      <c r="M2664" s="134" t="s">
        <v>150</v>
      </c>
      <c r="N2664" s="134" t="s">
        <v>150</v>
      </c>
      <c r="O2664" s="134" t="s">
        <v>150</v>
      </c>
      <c r="P2664" s="134" t="s">
        <v>150</v>
      </c>
      <c r="Q2664" s="134" t="s">
        <v>150</v>
      </c>
      <c r="R2664" s="134" t="s">
        <v>150</v>
      </c>
      <c r="S2664" s="140">
        <v>26</v>
      </c>
    </row>
    <row r="2665" spans="1:19" s="177" customFormat="1" ht="8.1" customHeight="1">
      <c r="A2665" s="137">
        <v>27</v>
      </c>
      <c r="B2665" s="137"/>
      <c r="C2665" s="138" t="s">
        <v>53</v>
      </c>
      <c r="D2665" s="139"/>
      <c r="E2665" s="134" t="s">
        <v>150</v>
      </c>
      <c r="F2665" s="134" t="s">
        <v>150</v>
      </c>
      <c r="G2665" s="134">
        <v>4</v>
      </c>
      <c r="H2665" s="134" t="s">
        <v>150</v>
      </c>
      <c r="I2665" s="134">
        <v>127</v>
      </c>
      <c r="J2665" s="134">
        <v>35</v>
      </c>
      <c r="K2665" s="134" t="s">
        <v>150</v>
      </c>
      <c r="L2665" s="134" t="s">
        <v>150</v>
      </c>
      <c r="M2665" s="134" t="s">
        <v>150</v>
      </c>
      <c r="N2665" s="134" t="s">
        <v>150</v>
      </c>
      <c r="O2665" s="134" t="s">
        <v>150</v>
      </c>
      <c r="P2665" s="134" t="s">
        <v>150</v>
      </c>
      <c r="Q2665" s="134" t="s">
        <v>150</v>
      </c>
      <c r="R2665" s="134" t="s">
        <v>150</v>
      </c>
      <c r="S2665" s="140">
        <v>27</v>
      </c>
    </row>
    <row r="2666" spans="1:19" s="179" customFormat="1" ht="8.1" customHeight="1">
      <c r="A2666" s="149"/>
      <c r="B2666" s="149"/>
      <c r="C2666" s="150" t="s">
        <v>54</v>
      </c>
      <c r="D2666" s="158"/>
      <c r="E2666" s="152" t="str">
        <f t="shared" ref="E2666:R2666" si="237">IF(SUM(E2656:E2665)&gt;0,SUM(E2656:E2665),"-")</f>
        <v>-</v>
      </c>
      <c r="F2666" s="152" t="str">
        <f t="shared" si="237"/>
        <v>-</v>
      </c>
      <c r="G2666" s="152">
        <f t="shared" si="237"/>
        <v>4</v>
      </c>
      <c r="H2666" s="152" t="str">
        <f t="shared" si="237"/>
        <v>-</v>
      </c>
      <c r="I2666" s="152">
        <f t="shared" si="237"/>
        <v>200</v>
      </c>
      <c r="J2666" s="152">
        <f t="shared" si="237"/>
        <v>45</v>
      </c>
      <c r="K2666" s="152" t="str">
        <f t="shared" si="237"/>
        <v>-</v>
      </c>
      <c r="L2666" s="152" t="str">
        <f t="shared" si="237"/>
        <v>-</v>
      </c>
      <c r="M2666" s="152" t="str">
        <f t="shared" si="237"/>
        <v>-</v>
      </c>
      <c r="N2666" s="152" t="str">
        <f t="shared" si="237"/>
        <v>-</v>
      </c>
      <c r="O2666" s="152" t="str">
        <f t="shared" si="237"/>
        <v>-</v>
      </c>
      <c r="P2666" s="152" t="str">
        <f t="shared" si="237"/>
        <v>-</v>
      </c>
      <c r="Q2666" s="152" t="str">
        <f t="shared" si="237"/>
        <v>-</v>
      </c>
      <c r="R2666" s="152">
        <f t="shared" si="237"/>
        <v>5</v>
      </c>
      <c r="S2666" s="153"/>
    </row>
    <row r="2667" spans="1:19" s="176" customFormat="1" ht="8.1" customHeight="1">
      <c r="A2667" s="130">
        <v>28</v>
      </c>
      <c r="B2667" s="130"/>
      <c r="C2667" s="131" t="s">
        <v>55</v>
      </c>
      <c r="D2667" s="132"/>
      <c r="E2667" s="134" t="s">
        <v>150</v>
      </c>
      <c r="F2667" s="134" t="s">
        <v>150</v>
      </c>
      <c r="G2667" s="134" t="s">
        <v>150</v>
      </c>
      <c r="H2667" s="134" t="s">
        <v>150</v>
      </c>
      <c r="I2667" s="134" t="s">
        <v>150</v>
      </c>
      <c r="J2667" s="134">
        <v>117</v>
      </c>
      <c r="K2667" s="134" t="s">
        <v>150</v>
      </c>
      <c r="L2667" s="134" t="s">
        <v>150</v>
      </c>
      <c r="M2667" s="134" t="s">
        <v>150</v>
      </c>
      <c r="N2667" s="134" t="s">
        <v>150</v>
      </c>
      <c r="O2667" s="134" t="s">
        <v>150</v>
      </c>
      <c r="P2667" s="134" t="s">
        <v>150</v>
      </c>
      <c r="Q2667" s="134">
        <v>21</v>
      </c>
      <c r="R2667" s="134" t="s">
        <v>150</v>
      </c>
      <c r="S2667" s="135">
        <v>28</v>
      </c>
    </row>
    <row r="2668" spans="1:19" s="177" customFormat="1" ht="8.1" customHeight="1">
      <c r="A2668" s="137">
        <v>29</v>
      </c>
      <c r="B2668" s="137"/>
      <c r="C2668" s="138" t="s">
        <v>56</v>
      </c>
      <c r="D2668" s="139"/>
      <c r="E2668" s="134" t="s">
        <v>150</v>
      </c>
      <c r="F2668" s="134" t="s">
        <v>150</v>
      </c>
      <c r="G2668" s="134">
        <v>222</v>
      </c>
      <c r="H2668" s="134">
        <v>365</v>
      </c>
      <c r="I2668" s="134">
        <v>568</v>
      </c>
      <c r="J2668" s="134">
        <v>150</v>
      </c>
      <c r="K2668" s="134" t="s">
        <v>150</v>
      </c>
      <c r="L2668" s="134" t="s">
        <v>150</v>
      </c>
      <c r="M2668" s="134">
        <v>2128</v>
      </c>
      <c r="N2668" s="134" t="s">
        <v>150</v>
      </c>
      <c r="O2668" s="134" t="s">
        <v>150</v>
      </c>
      <c r="P2668" s="134" t="s">
        <v>150</v>
      </c>
      <c r="Q2668" s="134">
        <v>35</v>
      </c>
      <c r="R2668" s="134" t="s">
        <v>150</v>
      </c>
      <c r="S2668" s="140">
        <v>29</v>
      </c>
    </row>
    <row r="2669" spans="1:19" s="177" customFormat="1" ht="8.1" customHeight="1">
      <c r="A2669" s="137">
        <v>30</v>
      </c>
      <c r="B2669" s="137"/>
      <c r="C2669" s="138" t="s">
        <v>57</v>
      </c>
      <c r="D2669" s="139"/>
      <c r="E2669" s="134" t="s">
        <v>150</v>
      </c>
      <c r="F2669" s="134" t="s">
        <v>150</v>
      </c>
      <c r="G2669" s="134">
        <v>2486</v>
      </c>
      <c r="H2669" s="134">
        <v>62</v>
      </c>
      <c r="I2669" s="134" t="s">
        <v>150</v>
      </c>
      <c r="J2669" s="134">
        <v>1021</v>
      </c>
      <c r="K2669" s="134" t="s">
        <v>150</v>
      </c>
      <c r="L2669" s="134" t="s">
        <v>150</v>
      </c>
      <c r="M2669" s="134">
        <v>55</v>
      </c>
      <c r="N2669" s="134">
        <v>105</v>
      </c>
      <c r="O2669" s="134" t="s">
        <v>150</v>
      </c>
      <c r="P2669" s="134" t="s">
        <v>150</v>
      </c>
      <c r="Q2669" s="134">
        <v>175</v>
      </c>
      <c r="R2669" s="134">
        <v>20</v>
      </c>
      <c r="S2669" s="140">
        <v>30</v>
      </c>
    </row>
    <row r="2670" spans="1:19" s="177" customFormat="1" ht="8.1" customHeight="1">
      <c r="A2670" s="137">
        <v>31</v>
      </c>
      <c r="B2670" s="137"/>
      <c r="C2670" s="138" t="s">
        <v>58</v>
      </c>
      <c r="D2670" s="139"/>
      <c r="E2670" s="134" t="s">
        <v>150</v>
      </c>
      <c r="F2670" s="134">
        <v>13</v>
      </c>
      <c r="G2670" s="134">
        <v>368</v>
      </c>
      <c r="H2670" s="134">
        <v>315</v>
      </c>
      <c r="I2670" s="134">
        <v>295</v>
      </c>
      <c r="J2670" s="134">
        <v>4</v>
      </c>
      <c r="K2670" s="134" t="s">
        <v>150</v>
      </c>
      <c r="L2670" s="134" t="s">
        <v>150</v>
      </c>
      <c r="M2670" s="134">
        <v>1005</v>
      </c>
      <c r="N2670" s="134">
        <v>81</v>
      </c>
      <c r="O2670" s="134" t="s">
        <v>150</v>
      </c>
      <c r="P2670" s="134" t="s">
        <v>150</v>
      </c>
      <c r="Q2670" s="134">
        <v>104</v>
      </c>
      <c r="R2670" s="134">
        <v>54</v>
      </c>
      <c r="S2670" s="140">
        <v>31</v>
      </c>
    </row>
    <row r="2671" spans="1:19" s="177" customFormat="1" ht="8.1" customHeight="1">
      <c r="A2671" s="137">
        <v>32</v>
      </c>
      <c r="B2671" s="137"/>
      <c r="C2671" s="138" t="s">
        <v>59</v>
      </c>
      <c r="D2671" s="139"/>
      <c r="E2671" s="134" t="s">
        <v>150</v>
      </c>
      <c r="F2671" s="134" t="s">
        <v>150</v>
      </c>
      <c r="G2671" s="134">
        <v>4</v>
      </c>
      <c r="H2671" s="134" t="s">
        <v>150</v>
      </c>
      <c r="I2671" s="134" t="s">
        <v>150</v>
      </c>
      <c r="J2671" s="134" t="s">
        <v>150</v>
      </c>
      <c r="K2671" s="134" t="s">
        <v>150</v>
      </c>
      <c r="L2671" s="134" t="s">
        <v>150</v>
      </c>
      <c r="M2671" s="134" t="s">
        <v>150</v>
      </c>
      <c r="N2671" s="134" t="s">
        <v>150</v>
      </c>
      <c r="O2671" s="134" t="s">
        <v>150</v>
      </c>
      <c r="P2671" s="134" t="s">
        <v>150</v>
      </c>
      <c r="Q2671" s="134" t="s">
        <v>150</v>
      </c>
      <c r="R2671" s="134" t="s">
        <v>150</v>
      </c>
      <c r="S2671" s="140">
        <v>32</v>
      </c>
    </row>
    <row r="2672" spans="1:19" s="177" customFormat="1" ht="8.1" customHeight="1">
      <c r="A2672" s="137">
        <v>33</v>
      </c>
      <c r="B2672" s="137"/>
      <c r="C2672" s="138" t="s">
        <v>153</v>
      </c>
      <c r="D2672" s="139"/>
      <c r="E2672" s="134">
        <v>99612</v>
      </c>
      <c r="F2672" s="134">
        <v>68794</v>
      </c>
      <c r="G2672" s="134">
        <v>319</v>
      </c>
      <c r="H2672" s="134">
        <v>1025</v>
      </c>
      <c r="I2672" s="134">
        <v>18741</v>
      </c>
      <c r="J2672" s="134">
        <v>43855</v>
      </c>
      <c r="K2672" s="134">
        <v>31685</v>
      </c>
      <c r="L2672" s="134">
        <v>32620</v>
      </c>
      <c r="M2672" s="134">
        <v>187</v>
      </c>
      <c r="N2672" s="134" t="s">
        <v>150</v>
      </c>
      <c r="O2672" s="134" t="s">
        <v>150</v>
      </c>
      <c r="P2672" s="134">
        <v>695</v>
      </c>
      <c r="Q2672" s="134">
        <v>4037</v>
      </c>
      <c r="R2672" s="134">
        <v>3370</v>
      </c>
      <c r="S2672" s="140">
        <v>33</v>
      </c>
    </row>
    <row r="2673" spans="1:19" s="177" customFormat="1" ht="8.1" customHeight="1">
      <c r="A2673" s="137">
        <v>34</v>
      </c>
      <c r="B2673" s="137"/>
      <c r="C2673" s="138" t="s">
        <v>61</v>
      </c>
      <c r="D2673" s="139"/>
      <c r="E2673" s="134" t="s">
        <v>150</v>
      </c>
      <c r="F2673" s="134" t="s">
        <v>150</v>
      </c>
      <c r="G2673" s="134" t="s">
        <v>150</v>
      </c>
      <c r="H2673" s="134" t="s">
        <v>150</v>
      </c>
      <c r="I2673" s="134" t="s">
        <v>150</v>
      </c>
      <c r="J2673" s="134" t="s">
        <v>150</v>
      </c>
      <c r="K2673" s="134" t="s">
        <v>150</v>
      </c>
      <c r="L2673" s="134" t="s">
        <v>150</v>
      </c>
      <c r="M2673" s="134" t="s">
        <v>150</v>
      </c>
      <c r="N2673" s="134" t="s">
        <v>150</v>
      </c>
      <c r="O2673" s="134" t="s">
        <v>150</v>
      </c>
      <c r="P2673" s="134" t="s">
        <v>150</v>
      </c>
      <c r="Q2673" s="134" t="s">
        <v>150</v>
      </c>
      <c r="R2673" s="134" t="s">
        <v>150</v>
      </c>
      <c r="S2673" s="140">
        <v>34</v>
      </c>
    </row>
    <row r="2674" spans="1:19" s="177" customFormat="1" ht="8.1" customHeight="1">
      <c r="A2674" s="137">
        <v>35</v>
      </c>
      <c r="B2674" s="137"/>
      <c r="C2674" s="138" t="s">
        <v>62</v>
      </c>
      <c r="D2674" s="139"/>
      <c r="E2674" s="134" t="s">
        <v>150</v>
      </c>
      <c r="F2674" s="134" t="s">
        <v>150</v>
      </c>
      <c r="G2674" s="134">
        <v>9</v>
      </c>
      <c r="H2674" s="134" t="s">
        <v>150</v>
      </c>
      <c r="I2674" s="134" t="s">
        <v>150</v>
      </c>
      <c r="J2674" s="134" t="s">
        <v>150</v>
      </c>
      <c r="K2674" s="134">
        <v>1</v>
      </c>
      <c r="L2674" s="134" t="s">
        <v>150</v>
      </c>
      <c r="M2674" s="134">
        <v>35</v>
      </c>
      <c r="N2674" s="134" t="s">
        <v>150</v>
      </c>
      <c r="O2674" s="134" t="s">
        <v>150</v>
      </c>
      <c r="P2674" s="134" t="s">
        <v>150</v>
      </c>
      <c r="Q2674" s="134" t="s">
        <v>150</v>
      </c>
      <c r="R2674" s="134" t="s">
        <v>150</v>
      </c>
      <c r="S2674" s="140">
        <v>35</v>
      </c>
    </row>
    <row r="2675" spans="1:19" s="177" customFormat="1" ht="8.1" customHeight="1">
      <c r="A2675" s="137">
        <v>36</v>
      </c>
      <c r="B2675" s="137"/>
      <c r="C2675" s="138" t="s">
        <v>63</v>
      </c>
      <c r="D2675" s="139"/>
      <c r="E2675" s="134" t="s">
        <v>150</v>
      </c>
      <c r="F2675" s="134">
        <v>376</v>
      </c>
      <c r="G2675" s="134">
        <v>16689</v>
      </c>
      <c r="H2675" s="134">
        <v>3580</v>
      </c>
      <c r="I2675" s="134">
        <v>324</v>
      </c>
      <c r="J2675" s="134">
        <v>10381</v>
      </c>
      <c r="K2675" s="134">
        <v>2181</v>
      </c>
      <c r="L2675" s="134" t="s">
        <v>150</v>
      </c>
      <c r="M2675" s="134">
        <v>1543</v>
      </c>
      <c r="N2675" s="134">
        <v>2157</v>
      </c>
      <c r="O2675" s="134">
        <v>4199</v>
      </c>
      <c r="P2675" s="134" t="s">
        <v>150</v>
      </c>
      <c r="Q2675" s="134">
        <v>144</v>
      </c>
      <c r="R2675" s="134">
        <v>4777</v>
      </c>
      <c r="S2675" s="140">
        <v>36</v>
      </c>
    </row>
    <row r="2676" spans="1:19" s="177" customFormat="1" ht="8.1" customHeight="1">
      <c r="A2676" s="137">
        <v>37</v>
      </c>
      <c r="B2676" s="137"/>
      <c r="C2676" s="138" t="s">
        <v>64</v>
      </c>
      <c r="D2676" s="139"/>
      <c r="E2676" s="134">
        <v>14</v>
      </c>
      <c r="F2676" s="134" t="s">
        <v>150</v>
      </c>
      <c r="G2676" s="134">
        <v>401</v>
      </c>
      <c r="H2676" s="134">
        <v>9892</v>
      </c>
      <c r="I2676" s="134">
        <v>49</v>
      </c>
      <c r="J2676" s="134" t="s">
        <v>150</v>
      </c>
      <c r="K2676" s="134">
        <v>2889</v>
      </c>
      <c r="L2676" s="134" t="s">
        <v>150</v>
      </c>
      <c r="M2676" s="134">
        <v>34</v>
      </c>
      <c r="N2676" s="134">
        <v>57</v>
      </c>
      <c r="O2676" s="134">
        <v>18</v>
      </c>
      <c r="P2676" s="134">
        <v>9344</v>
      </c>
      <c r="Q2676" s="134" t="s">
        <v>150</v>
      </c>
      <c r="R2676" s="134">
        <v>159</v>
      </c>
      <c r="S2676" s="140">
        <v>37</v>
      </c>
    </row>
    <row r="2677" spans="1:19" s="177" customFormat="1" ht="8.1" customHeight="1">
      <c r="A2677" s="137">
        <v>38</v>
      </c>
      <c r="B2677" s="137"/>
      <c r="C2677" s="138" t="s">
        <v>65</v>
      </c>
      <c r="D2677" s="139"/>
      <c r="E2677" s="134">
        <v>112</v>
      </c>
      <c r="F2677" s="134">
        <v>223</v>
      </c>
      <c r="G2677" s="134">
        <v>6889</v>
      </c>
      <c r="H2677" s="134">
        <v>23843</v>
      </c>
      <c r="I2677" s="134">
        <v>2705</v>
      </c>
      <c r="J2677" s="134">
        <v>313</v>
      </c>
      <c r="K2677" s="134">
        <v>17584</v>
      </c>
      <c r="L2677" s="134" t="s">
        <v>150</v>
      </c>
      <c r="M2677" s="134">
        <v>727</v>
      </c>
      <c r="N2677" s="134">
        <v>3659</v>
      </c>
      <c r="O2677" s="134">
        <v>269</v>
      </c>
      <c r="P2677" s="134">
        <v>2</v>
      </c>
      <c r="Q2677" s="134">
        <v>1668</v>
      </c>
      <c r="R2677" s="134">
        <v>141</v>
      </c>
      <c r="S2677" s="140">
        <v>38</v>
      </c>
    </row>
    <row r="2678" spans="1:19" s="177" customFormat="1" ht="8.1" customHeight="1">
      <c r="A2678" s="137">
        <v>39</v>
      </c>
      <c r="B2678" s="137"/>
      <c r="C2678" s="138" t="s">
        <v>66</v>
      </c>
      <c r="D2678" s="139"/>
      <c r="E2678" s="134">
        <v>5</v>
      </c>
      <c r="F2678" s="134" t="s">
        <v>150</v>
      </c>
      <c r="G2678" s="134">
        <v>1115</v>
      </c>
      <c r="H2678" s="134">
        <v>1918</v>
      </c>
      <c r="I2678" s="134">
        <v>1022</v>
      </c>
      <c r="J2678" s="134">
        <v>111</v>
      </c>
      <c r="K2678" s="134">
        <v>3</v>
      </c>
      <c r="L2678" s="134" t="s">
        <v>150</v>
      </c>
      <c r="M2678" s="134">
        <v>1730</v>
      </c>
      <c r="N2678" s="134">
        <v>390</v>
      </c>
      <c r="O2678" s="134">
        <v>1593</v>
      </c>
      <c r="P2678" s="134" t="s">
        <v>150</v>
      </c>
      <c r="Q2678" s="134">
        <v>1731</v>
      </c>
      <c r="R2678" s="134">
        <v>104</v>
      </c>
      <c r="S2678" s="140">
        <v>39</v>
      </c>
    </row>
    <row r="2679" spans="1:19" s="177" customFormat="1" ht="8.1" customHeight="1">
      <c r="A2679" s="137">
        <v>40</v>
      </c>
      <c r="B2679" s="137"/>
      <c r="C2679" s="138" t="s">
        <v>154</v>
      </c>
      <c r="D2679" s="139"/>
      <c r="E2679" s="134" t="s">
        <v>150</v>
      </c>
      <c r="F2679" s="134" t="s">
        <v>150</v>
      </c>
      <c r="G2679" s="134">
        <v>420</v>
      </c>
      <c r="H2679" s="134">
        <v>84</v>
      </c>
      <c r="I2679" s="134" t="s">
        <v>150</v>
      </c>
      <c r="J2679" s="134">
        <v>118</v>
      </c>
      <c r="K2679" s="134" t="s">
        <v>150</v>
      </c>
      <c r="L2679" s="134" t="s">
        <v>150</v>
      </c>
      <c r="M2679" s="134">
        <v>181</v>
      </c>
      <c r="N2679" s="134">
        <v>318</v>
      </c>
      <c r="O2679" s="134" t="s">
        <v>150</v>
      </c>
      <c r="P2679" s="134" t="s">
        <v>150</v>
      </c>
      <c r="Q2679" s="134">
        <v>391</v>
      </c>
      <c r="R2679" s="134">
        <v>133</v>
      </c>
      <c r="S2679" s="140">
        <v>40</v>
      </c>
    </row>
    <row r="2680" spans="1:19" s="177" customFormat="1" ht="8.1" customHeight="1">
      <c r="A2680" s="137">
        <v>41</v>
      </c>
      <c r="B2680" s="137"/>
      <c r="C2680" s="138" t="s">
        <v>68</v>
      </c>
      <c r="D2680" s="139"/>
      <c r="E2680" s="134" t="s">
        <v>150</v>
      </c>
      <c r="F2680" s="134" t="s">
        <v>150</v>
      </c>
      <c r="G2680" s="134">
        <v>8144</v>
      </c>
      <c r="H2680" s="134">
        <v>15</v>
      </c>
      <c r="I2680" s="134" t="s">
        <v>150</v>
      </c>
      <c r="J2680" s="134">
        <v>54</v>
      </c>
      <c r="K2680" s="134" t="s">
        <v>150</v>
      </c>
      <c r="L2680" s="134" t="s">
        <v>150</v>
      </c>
      <c r="M2680" s="134" t="s">
        <v>150</v>
      </c>
      <c r="N2680" s="134">
        <v>358</v>
      </c>
      <c r="O2680" s="134" t="s">
        <v>150</v>
      </c>
      <c r="P2680" s="134" t="s">
        <v>150</v>
      </c>
      <c r="Q2680" s="134" t="s">
        <v>150</v>
      </c>
      <c r="R2680" s="134" t="s">
        <v>150</v>
      </c>
      <c r="S2680" s="140">
        <v>41</v>
      </c>
    </row>
    <row r="2681" spans="1:19" s="177" customFormat="1" ht="8.1" customHeight="1">
      <c r="A2681" s="137">
        <v>42</v>
      </c>
      <c r="B2681" s="137"/>
      <c r="C2681" s="138" t="s">
        <v>69</v>
      </c>
      <c r="D2681" s="139"/>
      <c r="E2681" s="134" t="s">
        <v>150</v>
      </c>
      <c r="F2681" s="134" t="s">
        <v>150</v>
      </c>
      <c r="G2681" s="134">
        <v>1</v>
      </c>
      <c r="H2681" s="134" t="s">
        <v>150</v>
      </c>
      <c r="I2681" s="134" t="s">
        <v>150</v>
      </c>
      <c r="J2681" s="134" t="s">
        <v>150</v>
      </c>
      <c r="K2681" s="134" t="s">
        <v>150</v>
      </c>
      <c r="L2681" s="134" t="s">
        <v>150</v>
      </c>
      <c r="M2681" s="134" t="s">
        <v>150</v>
      </c>
      <c r="N2681" s="134" t="s">
        <v>150</v>
      </c>
      <c r="O2681" s="134" t="s">
        <v>150</v>
      </c>
      <c r="P2681" s="134" t="s">
        <v>150</v>
      </c>
      <c r="Q2681" s="134" t="s">
        <v>150</v>
      </c>
      <c r="R2681" s="134" t="s">
        <v>150</v>
      </c>
      <c r="S2681" s="140">
        <v>42</v>
      </c>
    </row>
    <row r="2682" spans="1:19" s="179" customFormat="1" ht="8.1" customHeight="1">
      <c r="A2682" s="149"/>
      <c r="B2682" s="149"/>
      <c r="C2682" s="150" t="s">
        <v>70</v>
      </c>
      <c r="D2682" s="158"/>
      <c r="E2682" s="152">
        <f t="shared" ref="E2682:R2682" si="238">IF(SUM(E2667:E2681),SUM(E2667:E2681),"-")</f>
        <v>99743</v>
      </c>
      <c r="F2682" s="152">
        <f t="shared" si="238"/>
        <v>69406</v>
      </c>
      <c r="G2682" s="152">
        <f t="shared" si="238"/>
        <v>37067</v>
      </c>
      <c r="H2682" s="152">
        <f t="shared" si="238"/>
        <v>41099</v>
      </c>
      <c r="I2682" s="152">
        <f t="shared" si="238"/>
        <v>23704</v>
      </c>
      <c r="J2682" s="152">
        <f t="shared" si="238"/>
        <v>56124</v>
      </c>
      <c r="K2682" s="152">
        <f t="shared" si="238"/>
        <v>54343</v>
      </c>
      <c r="L2682" s="152">
        <f t="shared" si="238"/>
        <v>32620</v>
      </c>
      <c r="M2682" s="152">
        <f t="shared" si="238"/>
        <v>7625</v>
      </c>
      <c r="N2682" s="152">
        <f t="shared" si="238"/>
        <v>7125</v>
      </c>
      <c r="O2682" s="152">
        <f t="shared" si="238"/>
        <v>6079</v>
      </c>
      <c r="P2682" s="152">
        <f t="shared" si="238"/>
        <v>10041</v>
      </c>
      <c r="Q2682" s="152">
        <f t="shared" si="238"/>
        <v>8306</v>
      </c>
      <c r="R2682" s="152">
        <f t="shared" si="238"/>
        <v>8758</v>
      </c>
      <c r="S2682" s="153"/>
    </row>
    <row r="2683" spans="1:19" s="176" customFormat="1" ht="8.1" customHeight="1">
      <c r="A2683" s="130">
        <v>43</v>
      </c>
      <c r="B2683" s="130"/>
      <c r="C2683" s="131" t="s">
        <v>71</v>
      </c>
      <c r="D2683" s="132"/>
      <c r="E2683" s="134" t="s">
        <v>150</v>
      </c>
      <c r="F2683" s="134" t="s">
        <v>150</v>
      </c>
      <c r="G2683" s="134">
        <v>8</v>
      </c>
      <c r="H2683" s="134">
        <v>1</v>
      </c>
      <c r="I2683" s="134">
        <v>83</v>
      </c>
      <c r="J2683" s="134" t="s">
        <v>150</v>
      </c>
      <c r="K2683" s="134" t="s">
        <v>150</v>
      </c>
      <c r="L2683" s="134" t="s">
        <v>150</v>
      </c>
      <c r="M2683" s="134" t="s">
        <v>150</v>
      </c>
      <c r="N2683" s="134">
        <v>818</v>
      </c>
      <c r="O2683" s="134" t="s">
        <v>150</v>
      </c>
      <c r="P2683" s="134" t="s">
        <v>150</v>
      </c>
      <c r="Q2683" s="134" t="s">
        <v>150</v>
      </c>
      <c r="R2683" s="134">
        <v>8</v>
      </c>
      <c r="S2683" s="135">
        <v>43</v>
      </c>
    </row>
    <row r="2684" spans="1:19" s="177" customFormat="1" ht="8.1" customHeight="1">
      <c r="A2684" s="137">
        <v>44</v>
      </c>
      <c r="B2684" s="137"/>
      <c r="C2684" s="138" t="s">
        <v>72</v>
      </c>
      <c r="D2684" s="139"/>
      <c r="E2684" s="134" t="s">
        <v>150</v>
      </c>
      <c r="F2684" s="134" t="s">
        <v>150</v>
      </c>
      <c r="G2684" s="134">
        <v>35</v>
      </c>
      <c r="H2684" s="134" t="s">
        <v>150</v>
      </c>
      <c r="I2684" s="134" t="s">
        <v>150</v>
      </c>
      <c r="J2684" s="134" t="s">
        <v>150</v>
      </c>
      <c r="K2684" s="134" t="s">
        <v>150</v>
      </c>
      <c r="L2684" s="134" t="s">
        <v>150</v>
      </c>
      <c r="M2684" s="134" t="s">
        <v>150</v>
      </c>
      <c r="N2684" s="134" t="s">
        <v>150</v>
      </c>
      <c r="O2684" s="134" t="s">
        <v>150</v>
      </c>
      <c r="P2684" s="134" t="s">
        <v>150</v>
      </c>
      <c r="Q2684" s="134" t="s">
        <v>150</v>
      </c>
      <c r="R2684" s="134" t="s">
        <v>150</v>
      </c>
      <c r="S2684" s="140">
        <v>44</v>
      </c>
    </row>
    <row r="2685" spans="1:19" s="177" customFormat="1" ht="8.1" customHeight="1">
      <c r="A2685" s="137">
        <v>45</v>
      </c>
      <c r="B2685" s="137"/>
      <c r="C2685" s="138" t="s">
        <v>73</v>
      </c>
      <c r="D2685" s="139"/>
      <c r="E2685" s="134" t="s">
        <v>150</v>
      </c>
      <c r="F2685" s="134" t="s">
        <v>150</v>
      </c>
      <c r="G2685" s="134">
        <v>529</v>
      </c>
      <c r="H2685" s="134">
        <v>45</v>
      </c>
      <c r="I2685" s="134">
        <v>44</v>
      </c>
      <c r="J2685" s="134">
        <v>57</v>
      </c>
      <c r="K2685" s="134" t="s">
        <v>150</v>
      </c>
      <c r="L2685" s="134" t="s">
        <v>150</v>
      </c>
      <c r="M2685" s="134" t="s">
        <v>150</v>
      </c>
      <c r="N2685" s="134">
        <v>667</v>
      </c>
      <c r="O2685" s="134" t="s">
        <v>150</v>
      </c>
      <c r="P2685" s="134" t="s">
        <v>150</v>
      </c>
      <c r="Q2685" s="134" t="s">
        <v>150</v>
      </c>
      <c r="R2685" s="134">
        <v>8</v>
      </c>
      <c r="S2685" s="140">
        <v>45</v>
      </c>
    </row>
    <row r="2686" spans="1:19" s="177" customFormat="1" ht="8.1" customHeight="1">
      <c r="A2686" s="137">
        <v>46</v>
      </c>
      <c r="B2686" s="137"/>
      <c r="C2686" s="138" t="s">
        <v>74</v>
      </c>
      <c r="D2686" s="139"/>
      <c r="E2686" s="134" t="s">
        <v>150</v>
      </c>
      <c r="F2686" s="134" t="s">
        <v>150</v>
      </c>
      <c r="G2686" s="134">
        <v>122</v>
      </c>
      <c r="H2686" s="134">
        <v>8</v>
      </c>
      <c r="I2686" s="134">
        <v>180</v>
      </c>
      <c r="J2686" s="134" t="s">
        <v>150</v>
      </c>
      <c r="K2686" s="134" t="s">
        <v>150</v>
      </c>
      <c r="L2686" s="134" t="s">
        <v>150</v>
      </c>
      <c r="M2686" s="134" t="s">
        <v>150</v>
      </c>
      <c r="N2686" s="134" t="s">
        <v>150</v>
      </c>
      <c r="O2686" s="134" t="s">
        <v>150</v>
      </c>
      <c r="P2686" s="134" t="s">
        <v>150</v>
      </c>
      <c r="Q2686" s="134">
        <v>25</v>
      </c>
      <c r="R2686" s="134" t="s">
        <v>150</v>
      </c>
      <c r="S2686" s="140">
        <v>46</v>
      </c>
    </row>
    <row r="2687" spans="1:19" s="177" customFormat="1" ht="8.1" customHeight="1">
      <c r="A2687" s="137">
        <v>47</v>
      </c>
      <c r="B2687" s="137"/>
      <c r="C2687" s="138" t="s">
        <v>75</v>
      </c>
      <c r="D2687" s="139"/>
      <c r="E2687" s="134" t="s">
        <v>150</v>
      </c>
      <c r="F2687" s="134" t="s">
        <v>150</v>
      </c>
      <c r="G2687" s="134" t="s">
        <v>150</v>
      </c>
      <c r="H2687" s="134" t="s">
        <v>150</v>
      </c>
      <c r="I2687" s="134" t="s">
        <v>150</v>
      </c>
      <c r="J2687" s="134" t="s">
        <v>150</v>
      </c>
      <c r="K2687" s="134" t="s">
        <v>150</v>
      </c>
      <c r="L2687" s="134" t="s">
        <v>150</v>
      </c>
      <c r="M2687" s="134" t="s">
        <v>150</v>
      </c>
      <c r="N2687" s="134" t="s">
        <v>150</v>
      </c>
      <c r="O2687" s="134" t="s">
        <v>150</v>
      </c>
      <c r="P2687" s="134" t="s">
        <v>150</v>
      </c>
      <c r="Q2687" s="134" t="s">
        <v>150</v>
      </c>
      <c r="R2687" s="134" t="s">
        <v>150</v>
      </c>
      <c r="S2687" s="140">
        <v>47</v>
      </c>
    </row>
    <row r="2688" spans="1:19" s="177" customFormat="1" ht="8.1" customHeight="1">
      <c r="A2688" s="137">
        <v>48</v>
      </c>
      <c r="B2688" s="137"/>
      <c r="C2688" s="138" t="s">
        <v>76</v>
      </c>
      <c r="D2688" s="139"/>
      <c r="E2688" s="134" t="s">
        <v>155</v>
      </c>
      <c r="F2688" s="134" t="s">
        <v>155</v>
      </c>
      <c r="G2688" s="134" t="s">
        <v>155</v>
      </c>
      <c r="H2688" s="134" t="s">
        <v>150</v>
      </c>
      <c r="I2688" s="134" t="s">
        <v>150</v>
      </c>
      <c r="J2688" s="134" t="s">
        <v>150</v>
      </c>
      <c r="K2688" s="134" t="s">
        <v>150</v>
      </c>
      <c r="L2688" s="134" t="s">
        <v>150</v>
      </c>
      <c r="M2688" s="134" t="s">
        <v>150</v>
      </c>
      <c r="N2688" s="134" t="s">
        <v>150</v>
      </c>
      <c r="O2688" s="134" t="s">
        <v>150</v>
      </c>
      <c r="P2688" s="134" t="s">
        <v>150</v>
      </c>
      <c r="Q2688" s="134" t="s">
        <v>150</v>
      </c>
      <c r="R2688" s="134" t="s">
        <v>150</v>
      </c>
      <c r="S2688" s="140">
        <v>48</v>
      </c>
    </row>
    <row r="2689" spans="1:19" s="177" customFormat="1" ht="8.1" customHeight="1">
      <c r="A2689" s="137">
        <v>49</v>
      </c>
      <c r="B2689" s="137"/>
      <c r="C2689" s="138" t="s">
        <v>119</v>
      </c>
      <c r="D2689" s="139"/>
      <c r="E2689" s="134" t="s">
        <v>150</v>
      </c>
      <c r="F2689" s="134" t="s">
        <v>150</v>
      </c>
      <c r="G2689" s="134">
        <v>1</v>
      </c>
      <c r="H2689" s="134">
        <v>127</v>
      </c>
      <c r="I2689" s="134" t="s">
        <v>150</v>
      </c>
      <c r="J2689" s="134">
        <v>30</v>
      </c>
      <c r="K2689" s="134" t="s">
        <v>150</v>
      </c>
      <c r="L2689" s="134" t="s">
        <v>150</v>
      </c>
      <c r="M2689" s="134" t="s">
        <v>150</v>
      </c>
      <c r="N2689" s="134" t="s">
        <v>150</v>
      </c>
      <c r="O2689" s="134" t="s">
        <v>150</v>
      </c>
      <c r="P2689" s="134" t="s">
        <v>150</v>
      </c>
      <c r="Q2689" s="134" t="s">
        <v>150</v>
      </c>
      <c r="R2689" s="134" t="s">
        <v>150</v>
      </c>
      <c r="S2689" s="140">
        <v>49</v>
      </c>
    </row>
    <row r="2690" spans="1:19" s="177" customFormat="1" ht="8.1" customHeight="1">
      <c r="A2690" s="137">
        <v>50</v>
      </c>
      <c r="B2690" s="137"/>
      <c r="C2690" s="138" t="s">
        <v>120</v>
      </c>
      <c r="D2690" s="139"/>
      <c r="E2690" s="134" t="s">
        <v>150</v>
      </c>
      <c r="F2690" s="134" t="s">
        <v>150</v>
      </c>
      <c r="G2690" s="134" t="s">
        <v>150</v>
      </c>
      <c r="H2690" s="134" t="s">
        <v>150</v>
      </c>
      <c r="I2690" s="134" t="s">
        <v>150</v>
      </c>
      <c r="J2690" s="134" t="s">
        <v>150</v>
      </c>
      <c r="K2690" s="134" t="s">
        <v>150</v>
      </c>
      <c r="L2690" s="134" t="s">
        <v>150</v>
      </c>
      <c r="M2690" s="134" t="s">
        <v>150</v>
      </c>
      <c r="N2690" s="134" t="s">
        <v>150</v>
      </c>
      <c r="O2690" s="134" t="s">
        <v>150</v>
      </c>
      <c r="P2690" s="134" t="s">
        <v>150</v>
      </c>
      <c r="Q2690" s="134" t="s">
        <v>150</v>
      </c>
      <c r="R2690" s="134" t="s">
        <v>150</v>
      </c>
      <c r="S2690" s="140">
        <v>50</v>
      </c>
    </row>
    <row r="2691" spans="1:19" s="177" customFormat="1" ht="8.1" customHeight="1">
      <c r="A2691" s="137">
        <v>51</v>
      </c>
      <c r="B2691" s="137"/>
      <c r="C2691" s="138" t="s">
        <v>79</v>
      </c>
      <c r="D2691" s="139"/>
      <c r="E2691" s="134" t="s">
        <v>150</v>
      </c>
      <c r="F2691" s="134" t="s">
        <v>150</v>
      </c>
      <c r="G2691" s="134" t="s">
        <v>150</v>
      </c>
      <c r="H2691" s="134" t="s">
        <v>150</v>
      </c>
      <c r="I2691" s="134" t="s">
        <v>150</v>
      </c>
      <c r="J2691" s="134" t="s">
        <v>150</v>
      </c>
      <c r="K2691" s="134" t="s">
        <v>150</v>
      </c>
      <c r="L2691" s="134" t="s">
        <v>150</v>
      </c>
      <c r="M2691" s="134" t="s">
        <v>150</v>
      </c>
      <c r="N2691" s="134" t="s">
        <v>150</v>
      </c>
      <c r="O2691" s="134" t="s">
        <v>150</v>
      </c>
      <c r="P2691" s="134" t="s">
        <v>150</v>
      </c>
      <c r="Q2691" s="134" t="s">
        <v>150</v>
      </c>
      <c r="R2691" s="134" t="s">
        <v>150</v>
      </c>
      <c r="S2691" s="140">
        <v>51</v>
      </c>
    </row>
    <row r="2692" spans="1:19" s="177" customFormat="1" ht="8.1" customHeight="1">
      <c r="A2692" s="137">
        <v>52</v>
      </c>
      <c r="B2692" s="137"/>
      <c r="C2692" s="138" t="s">
        <v>80</v>
      </c>
      <c r="D2692" s="139"/>
      <c r="E2692" s="134" t="s">
        <v>150</v>
      </c>
      <c r="F2692" s="134" t="s">
        <v>150</v>
      </c>
      <c r="G2692" s="134" t="s">
        <v>150</v>
      </c>
      <c r="H2692" s="134" t="s">
        <v>150</v>
      </c>
      <c r="I2692" s="134" t="s">
        <v>150</v>
      </c>
      <c r="J2692" s="134" t="s">
        <v>150</v>
      </c>
      <c r="K2692" s="134" t="s">
        <v>150</v>
      </c>
      <c r="L2692" s="134" t="s">
        <v>150</v>
      </c>
      <c r="M2692" s="134" t="s">
        <v>150</v>
      </c>
      <c r="N2692" s="134" t="s">
        <v>150</v>
      </c>
      <c r="O2692" s="134" t="s">
        <v>150</v>
      </c>
      <c r="P2692" s="134" t="s">
        <v>150</v>
      </c>
      <c r="Q2692" s="134" t="s">
        <v>150</v>
      </c>
      <c r="R2692" s="134" t="s">
        <v>150</v>
      </c>
      <c r="S2692" s="140">
        <v>52</v>
      </c>
    </row>
    <row r="2693" spans="1:19" s="177" customFormat="1" ht="8.1" customHeight="1">
      <c r="A2693" s="137">
        <v>53</v>
      </c>
      <c r="B2693" s="137"/>
      <c r="C2693" s="138" t="s">
        <v>81</v>
      </c>
      <c r="D2693" s="139"/>
      <c r="E2693" s="134" t="s">
        <v>150</v>
      </c>
      <c r="F2693" s="134" t="s">
        <v>150</v>
      </c>
      <c r="G2693" s="134" t="s">
        <v>150</v>
      </c>
      <c r="H2693" s="134" t="s">
        <v>150</v>
      </c>
      <c r="I2693" s="134" t="s">
        <v>150</v>
      </c>
      <c r="J2693" s="134" t="s">
        <v>150</v>
      </c>
      <c r="K2693" s="134" t="s">
        <v>150</v>
      </c>
      <c r="L2693" s="134" t="s">
        <v>150</v>
      </c>
      <c r="M2693" s="134" t="s">
        <v>150</v>
      </c>
      <c r="N2693" s="134" t="s">
        <v>150</v>
      </c>
      <c r="O2693" s="134" t="s">
        <v>150</v>
      </c>
      <c r="P2693" s="134" t="s">
        <v>150</v>
      </c>
      <c r="Q2693" s="134" t="s">
        <v>150</v>
      </c>
      <c r="R2693" s="134" t="s">
        <v>150</v>
      </c>
      <c r="S2693" s="140">
        <v>53</v>
      </c>
    </row>
    <row r="2694" spans="1:19" s="177" customFormat="1" ht="8.1" customHeight="1">
      <c r="A2694" s="137">
        <v>54</v>
      </c>
      <c r="B2694" s="137"/>
      <c r="C2694" s="138" t="s">
        <v>82</v>
      </c>
      <c r="D2694" s="139"/>
      <c r="E2694" s="134" t="s">
        <v>150</v>
      </c>
      <c r="F2694" s="134" t="s">
        <v>150</v>
      </c>
      <c r="G2694" s="134" t="s">
        <v>150</v>
      </c>
      <c r="H2694" s="134">
        <v>231</v>
      </c>
      <c r="I2694" s="134" t="s">
        <v>150</v>
      </c>
      <c r="J2694" s="134" t="s">
        <v>150</v>
      </c>
      <c r="K2694" s="134" t="s">
        <v>150</v>
      </c>
      <c r="L2694" s="134" t="s">
        <v>150</v>
      </c>
      <c r="M2694" s="134" t="s">
        <v>150</v>
      </c>
      <c r="N2694" s="134" t="s">
        <v>150</v>
      </c>
      <c r="O2694" s="134" t="s">
        <v>150</v>
      </c>
      <c r="P2694" s="134" t="s">
        <v>150</v>
      </c>
      <c r="Q2694" s="134" t="s">
        <v>150</v>
      </c>
      <c r="R2694" s="134" t="s">
        <v>150</v>
      </c>
      <c r="S2694" s="140">
        <v>54</v>
      </c>
    </row>
    <row r="2695" spans="1:19" s="177" customFormat="1" ht="8.1" customHeight="1">
      <c r="A2695" s="137">
        <v>55</v>
      </c>
      <c r="B2695" s="137"/>
      <c r="C2695" s="138" t="s">
        <v>83</v>
      </c>
      <c r="D2695" s="139"/>
      <c r="E2695" s="134">
        <v>179</v>
      </c>
      <c r="F2695" s="134" t="s">
        <v>150</v>
      </c>
      <c r="G2695" s="134">
        <v>2172</v>
      </c>
      <c r="H2695" s="134">
        <v>1387</v>
      </c>
      <c r="I2695" s="134">
        <v>520</v>
      </c>
      <c r="J2695" s="134">
        <v>417</v>
      </c>
      <c r="K2695" s="134">
        <v>10</v>
      </c>
      <c r="L2695" s="134" t="s">
        <v>150</v>
      </c>
      <c r="M2695" s="134">
        <v>16121</v>
      </c>
      <c r="N2695" s="134">
        <v>1749</v>
      </c>
      <c r="O2695" s="134">
        <v>8882</v>
      </c>
      <c r="P2695" s="134" t="s">
        <v>150</v>
      </c>
      <c r="Q2695" s="134">
        <v>20</v>
      </c>
      <c r="R2695" s="134">
        <v>2</v>
      </c>
      <c r="S2695" s="140">
        <v>55</v>
      </c>
    </row>
    <row r="2696" spans="1:19" s="177" customFormat="1" ht="8.1" customHeight="1">
      <c r="A2696" s="137">
        <v>56</v>
      </c>
      <c r="B2696" s="137"/>
      <c r="C2696" s="138" t="s">
        <v>84</v>
      </c>
      <c r="D2696" s="139"/>
      <c r="E2696" s="134" t="s">
        <v>150</v>
      </c>
      <c r="F2696" s="134" t="s">
        <v>150</v>
      </c>
      <c r="G2696" s="134" t="s">
        <v>150</v>
      </c>
      <c r="H2696" s="134" t="s">
        <v>150</v>
      </c>
      <c r="I2696" s="134" t="s">
        <v>150</v>
      </c>
      <c r="J2696" s="134" t="s">
        <v>150</v>
      </c>
      <c r="K2696" s="134" t="s">
        <v>150</v>
      </c>
      <c r="L2696" s="134" t="s">
        <v>150</v>
      </c>
      <c r="M2696" s="134" t="s">
        <v>150</v>
      </c>
      <c r="N2696" s="134" t="s">
        <v>150</v>
      </c>
      <c r="O2696" s="134" t="s">
        <v>150</v>
      </c>
      <c r="P2696" s="134" t="s">
        <v>150</v>
      </c>
      <c r="Q2696" s="134" t="s">
        <v>150</v>
      </c>
      <c r="R2696" s="134" t="s">
        <v>150</v>
      </c>
      <c r="S2696" s="140">
        <v>56</v>
      </c>
    </row>
    <row r="2697" spans="1:19" s="177" customFormat="1" ht="8.1" customHeight="1">
      <c r="A2697" s="137">
        <v>57</v>
      </c>
      <c r="B2697" s="137"/>
      <c r="C2697" s="159" t="s">
        <v>85</v>
      </c>
      <c r="D2697" s="139"/>
      <c r="E2697" s="134">
        <v>25</v>
      </c>
      <c r="F2697" s="134" t="s">
        <v>150</v>
      </c>
      <c r="G2697" s="134">
        <v>4955</v>
      </c>
      <c r="H2697" s="134">
        <v>17813</v>
      </c>
      <c r="I2697" s="134">
        <v>1041</v>
      </c>
      <c r="J2697" s="134">
        <v>1005</v>
      </c>
      <c r="K2697" s="134" t="s">
        <v>150</v>
      </c>
      <c r="L2697" s="134" t="s">
        <v>150</v>
      </c>
      <c r="M2697" s="134">
        <v>4101</v>
      </c>
      <c r="N2697" s="134">
        <v>3165</v>
      </c>
      <c r="O2697" s="134">
        <v>766</v>
      </c>
      <c r="P2697" s="134" t="s">
        <v>150</v>
      </c>
      <c r="Q2697" s="134">
        <v>537</v>
      </c>
      <c r="R2697" s="134">
        <v>46</v>
      </c>
      <c r="S2697" s="140">
        <v>57</v>
      </c>
    </row>
    <row r="2698" spans="1:19" s="179" customFormat="1" ht="8.1" customHeight="1">
      <c r="A2698" s="149"/>
      <c r="B2698" s="149"/>
      <c r="C2698" s="150" t="s">
        <v>86</v>
      </c>
      <c r="D2698" s="158"/>
      <c r="E2698" s="152">
        <f t="shared" ref="E2698:R2698" si="239">IF(SUM(E2683:E2697)&gt;0,SUM(E2683:E2697),"-")</f>
        <v>204</v>
      </c>
      <c r="F2698" s="152" t="str">
        <f t="shared" si="239"/>
        <v>-</v>
      </c>
      <c r="G2698" s="152">
        <f t="shared" si="239"/>
        <v>7822</v>
      </c>
      <c r="H2698" s="152">
        <f t="shared" si="239"/>
        <v>19612</v>
      </c>
      <c r="I2698" s="152">
        <f t="shared" si="239"/>
        <v>1868</v>
      </c>
      <c r="J2698" s="152">
        <f t="shared" si="239"/>
        <v>1509</v>
      </c>
      <c r="K2698" s="152">
        <f t="shared" si="239"/>
        <v>10</v>
      </c>
      <c r="L2698" s="152" t="str">
        <f t="shared" si="239"/>
        <v>-</v>
      </c>
      <c r="M2698" s="152">
        <f t="shared" si="239"/>
        <v>20222</v>
      </c>
      <c r="N2698" s="152">
        <f t="shared" si="239"/>
        <v>6399</v>
      </c>
      <c r="O2698" s="152">
        <f t="shared" si="239"/>
        <v>9648</v>
      </c>
      <c r="P2698" s="152" t="str">
        <f t="shared" si="239"/>
        <v>-</v>
      </c>
      <c r="Q2698" s="152">
        <f t="shared" si="239"/>
        <v>582</v>
      </c>
      <c r="R2698" s="152">
        <f t="shared" si="239"/>
        <v>64</v>
      </c>
      <c r="S2698" s="153"/>
    </row>
    <row r="2699" spans="1:19" s="176" customFormat="1" ht="8.1" customHeight="1">
      <c r="A2699" s="130">
        <v>58</v>
      </c>
      <c r="B2699" s="130"/>
      <c r="C2699" s="131" t="s">
        <v>121</v>
      </c>
      <c r="D2699" s="132"/>
      <c r="E2699" s="134" t="s">
        <v>150</v>
      </c>
      <c r="F2699" s="134" t="s">
        <v>150</v>
      </c>
      <c r="G2699" s="134">
        <v>948</v>
      </c>
      <c r="H2699" s="134">
        <v>2</v>
      </c>
      <c r="I2699" s="134" t="s">
        <v>150</v>
      </c>
      <c r="J2699" s="134">
        <v>106</v>
      </c>
      <c r="K2699" s="134" t="s">
        <v>150</v>
      </c>
      <c r="L2699" s="134" t="s">
        <v>150</v>
      </c>
      <c r="M2699" s="134">
        <v>26</v>
      </c>
      <c r="N2699" s="134">
        <v>122</v>
      </c>
      <c r="O2699" s="134" t="s">
        <v>150</v>
      </c>
      <c r="P2699" s="134" t="s">
        <v>150</v>
      </c>
      <c r="Q2699" s="134">
        <v>149</v>
      </c>
      <c r="R2699" s="134" t="s">
        <v>150</v>
      </c>
      <c r="S2699" s="135">
        <v>58</v>
      </c>
    </row>
    <row r="2700" spans="1:19" s="177" customFormat="1" ht="8.1" customHeight="1">
      <c r="A2700" s="137">
        <v>59</v>
      </c>
      <c r="B2700" s="137"/>
      <c r="C2700" s="138" t="s">
        <v>88</v>
      </c>
      <c r="D2700" s="139"/>
      <c r="E2700" s="134" t="s">
        <v>150</v>
      </c>
      <c r="F2700" s="134" t="s">
        <v>150</v>
      </c>
      <c r="G2700" s="134">
        <v>26</v>
      </c>
      <c r="H2700" s="134">
        <v>56</v>
      </c>
      <c r="I2700" s="134">
        <v>26</v>
      </c>
      <c r="J2700" s="134" t="s">
        <v>150</v>
      </c>
      <c r="K2700" s="134" t="s">
        <v>150</v>
      </c>
      <c r="L2700" s="134" t="s">
        <v>150</v>
      </c>
      <c r="M2700" s="134" t="s">
        <v>150</v>
      </c>
      <c r="N2700" s="134" t="s">
        <v>150</v>
      </c>
      <c r="O2700" s="134" t="s">
        <v>150</v>
      </c>
      <c r="P2700" s="134" t="s">
        <v>150</v>
      </c>
      <c r="Q2700" s="134">
        <v>123</v>
      </c>
      <c r="R2700" s="134">
        <v>4</v>
      </c>
      <c r="S2700" s="140">
        <v>59</v>
      </c>
    </row>
    <row r="2701" spans="1:19" s="177" customFormat="1" ht="8.1" customHeight="1">
      <c r="A2701" s="137">
        <v>60</v>
      </c>
      <c r="B2701" s="137"/>
      <c r="C2701" s="138" t="s">
        <v>89</v>
      </c>
      <c r="D2701" s="139"/>
      <c r="E2701" s="134" t="s">
        <v>150</v>
      </c>
      <c r="F2701" s="134" t="s">
        <v>150</v>
      </c>
      <c r="G2701" s="134">
        <v>189</v>
      </c>
      <c r="H2701" s="134" t="s">
        <v>150</v>
      </c>
      <c r="I2701" s="134">
        <v>260</v>
      </c>
      <c r="J2701" s="134" t="s">
        <v>150</v>
      </c>
      <c r="K2701" s="134">
        <v>2</v>
      </c>
      <c r="L2701" s="134" t="s">
        <v>150</v>
      </c>
      <c r="M2701" s="134">
        <v>25</v>
      </c>
      <c r="N2701" s="134">
        <v>51</v>
      </c>
      <c r="O2701" s="134" t="s">
        <v>150</v>
      </c>
      <c r="P2701" s="134" t="s">
        <v>150</v>
      </c>
      <c r="Q2701" s="134">
        <v>75</v>
      </c>
      <c r="R2701" s="134" t="s">
        <v>150</v>
      </c>
      <c r="S2701" s="140">
        <v>60</v>
      </c>
    </row>
    <row r="2702" spans="1:19" s="177" customFormat="1" ht="8.1" customHeight="1">
      <c r="A2702" s="137">
        <v>61</v>
      </c>
      <c r="B2702" s="137"/>
      <c r="C2702" s="138" t="s">
        <v>90</v>
      </c>
      <c r="D2702" s="139"/>
      <c r="E2702" s="134" t="s">
        <v>150</v>
      </c>
      <c r="F2702" s="134" t="s">
        <v>150</v>
      </c>
      <c r="G2702" s="134" t="s">
        <v>150</v>
      </c>
      <c r="H2702" s="134" t="s">
        <v>150</v>
      </c>
      <c r="I2702" s="134">
        <v>22</v>
      </c>
      <c r="J2702" s="134" t="s">
        <v>150</v>
      </c>
      <c r="K2702" s="134" t="s">
        <v>150</v>
      </c>
      <c r="L2702" s="134" t="s">
        <v>150</v>
      </c>
      <c r="M2702" s="134" t="s">
        <v>150</v>
      </c>
      <c r="N2702" s="134" t="s">
        <v>150</v>
      </c>
      <c r="O2702" s="134" t="s">
        <v>150</v>
      </c>
      <c r="P2702" s="134" t="s">
        <v>150</v>
      </c>
      <c r="Q2702" s="134" t="s">
        <v>150</v>
      </c>
      <c r="R2702" s="134" t="s">
        <v>150</v>
      </c>
      <c r="S2702" s="140">
        <v>61</v>
      </c>
    </row>
    <row r="2703" spans="1:19" s="177" customFormat="1" ht="8.1" customHeight="1">
      <c r="A2703" s="137">
        <v>62</v>
      </c>
      <c r="B2703" s="137"/>
      <c r="C2703" s="138" t="s">
        <v>91</v>
      </c>
      <c r="D2703" s="139"/>
      <c r="E2703" s="134">
        <v>95</v>
      </c>
      <c r="F2703" s="134" t="s">
        <v>150</v>
      </c>
      <c r="G2703" s="134">
        <v>7083</v>
      </c>
      <c r="H2703" s="134">
        <v>140</v>
      </c>
      <c r="I2703" s="134">
        <v>10237</v>
      </c>
      <c r="J2703" s="134" t="s">
        <v>150</v>
      </c>
      <c r="K2703" s="134">
        <v>72</v>
      </c>
      <c r="L2703" s="134" t="s">
        <v>150</v>
      </c>
      <c r="M2703" s="134">
        <v>83</v>
      </c>
      <c r="N2703" s="134" t="s">
        <v>150</v>
      </c>
      <c r="O2703" s="134" t="s">
        <v>150</v>
      </c>
      <c r="P2703" s="134" t="s">
        <v>150</v>
      </c>
      <c r="Q2703" s="134">
        <v>75</v>
      </c>
      <c r="R2703" s="134">
        <v>144</v>
      </c>
      <c r="S2703" s="140">
        <v>62</v>
      </c>
    </row>
    <row r="2704" spans="1:19" s="177" customFormat="1" ht="8.1" customHeight="1">
      <c r="A2704" s="137">
        <v>63</v>
      </c>
      <c r="B2704" s="137"/>
      <c r="C2704" s="138" t="s">
        <v>92</v>
      </c>
      <c r="D2704" s="139"/>
      <c r="E2704" s="134">
        <v>159</v>
      </c>
      <c r="F2704" s="134" t="s">
        <v>150</v>
      </c>
      <c r="G2704" s="134">
        <v>1760</v>
      </c>
      <c r="H2704" s="134" t="s">
        <v>150</v>
      </c>
      <c r="I2704" s="134">
        <v>2278</v>
      </c>
      <c r="J2704" s="134">
        <v>74</v>
      </c>
      <c r="K2704" s="134" t="s">
        <v>150</v>
      </c>
      <c r="L2704" s="134" t="s">
        <v>150</v>
      </c>
      <c r="M2704" s="134" t="s">
        <v>150</v>
      </c>
      <c r="N2704" s="134" t="s">
        <v>150</v>
      </c>
      <c r="O2704" s="134" t="s">
        <v>150</v>
      </c>
      <c r="P2704" s="134" t="s">
        <v>150</v>
      </c>
      <c r="Q2704" s="134" t="s">
        <v>150</v>
      </c>
      <c r="R2704" s="134">
        <v>36</v>
      </c>
      <c r="S2704" s="140">
        <v>63</v>
      </c>
    </row>
    <row r="2705" spans="1:19" s="177" customFormat="1" ht="8.1" customHeight="1">
      <c r="A2705" s="137">
        <v>64</v>
      </c>
      <c r="B2705" s="137"/>
      <c r="C2705" s="138" t="s">
        <v>93</v>
      </c>
      <c r="D2705" s="139"/>
      <c r="E2705" s="134" t="s">
        <v>150</v>
      </c>
      <c r="F2705" s="134" t="s">
        <v>150</v>
      </c>
      <c r="G2705" s="134" t="s">
        <v>150</v>
      </c>
      <c r="H2705" s="134" t="s">
        <v>150</v>
      </c>
      <c r="I2705" s="134">
        <v>207</v>
      </c>
      <c r="J2705" s="134" t="s">
        <v>150</v>
      </c>
      <c r="K2705" s="134" t="s">
        <v>150</v>
      </c>
      <c r="L2705" s="134" t="s">
        <v>150</v>
      </c>
      <c r="M2705" s="134" t="s">
        <v>150</v>
      </c>
      <c r="N2705" s="134" t="s">
        <v>150</v>
      </c>
      <c r="O2705" s="134" t="s">
        <v>150</v>
      </c>
      <c r="P2705" s="134" t="s">
        <v>150</v>
      </c>
      <c r="Q2705" s="134" t="s">
        <v>150</v>
      </c>
      <c r="R2705" s="134" t="s">
        <v>150</v>
      </c>
      <c r="S2705" s="140">
        <v>64</v>
      </c>
    </row>
    <row r="2706" spans="1:19" s="177" customFormat="1" ht="8.1" customHeight="1">
      <c r="A2706" s="137">
        <v>65</v>
      </c>
      <c r="B2706" s="137"/>
      <c r="C2706" s="138" t="s">
        <v>94</v>
      </c>
      <c r="D2706" s="139"/>
      <c r="E2706" s="134" t="s">
        <v>150</v>
      </c>
      <c r="F2706" s="134" t="s">
        <v>150</v>
      </c>
      <c r="G2706" s="134" t="s">
        <v>150</v>
      </c>
      <c r="H2706" s="134" t="s">
        <v>150</v>
      </c>
      <c r="I2706" s="134" t="s">
        <v>150</v>
      </c>
      <c r="J2706" s="134" t="s">
        <v>150</v>
      </c>
      <c r="K2706" s="134" t="s">
        <v>150</v>
      </c>
      <c r="L2706" s="134" t="s">
        <v>150</v>
      </c>
      <c r="M2706" s="134" t="s">
        <v>150</v>
      </c>
      <c r="N2706" s="134" t="s">
        <v>150</v>
      </c>
      <c r="O2706" s="134" t="s">
        <v>150</v>
      </c>
      <c r="P2706" s="134" t="s">
        <v>150</v>
      </c>
      <c r="Q2706" s="134" t="s">
        <v>150</v>
      </c>
      <c r="R2706" s="134" t="s">
        <v>150</v>
      </c>
      <c r="S2706" s="140">
        <v>65</v>
      </c>
    </row>
    <row r="2707" spans="1:19" s="177" customFormat="1" ht="8.1" customHeight="1">
      <c r="A2707" s="137">
        <v>66</v>
      </c>
      <c r="B2707" s="137"/>
      <c r="C2707" s="138" t="s">
        <v>122</v>
      </c>
      <c r="D2707" s="139"/>
      <c r="E2707" s="134" t="s">
        <v>150</v>
      </c>
      <c r="F2707" s="134" t="s">
        <v>150</v>
      </c>
      <c r="G2707" s="134" t="s">
        <v>150</v>
      </c>
      <c r="H2707" s="134" t="s">
        <v>150</v>
      </c>
      <c r="I2707" s="134">
        <v>50</v>
      </c>
      <c r="J2707" s="134" t="s">
        <v>150</v>
      </c>
      <c r="K2707" s="134" t="s">
        <v>150</v>
      </c>
      <c r="L2707" s="134" t="s">
        <v>150</v>
      </c>
      <c r="M2707" s="134" t="s">
        <v>150</v>
      </c>
      <c r="N2707" s="134" t="s">
        <v>150</v>
      </c>
      <c r="O2707" s="134" t="s">
        <v>150</v>
      </c>
      <c r="P2707" s="134" t="s">
        <v>150</v>
      </c>
      <c r="Q2707" s="134" t="s">
        <v>150</v>
      </c>
      <c r="R2707" s="134" t="s">
        <v>150</v>
      </c>
      <c r="S2707" s="140">
        <v>66</v>
      </c>
    </row>
    <row r="2708" spans="1:19" s="179" customFormat="1" ht="8.1" customHeight="1">
      <c r="A2708" s="149"/>
      <c r="B2708" s="149"/>
      <c r="C2708" s="150" t="s">
        <v>96</v>
      </c>
      <c r="D2708" s="158"/>
      <c r="E2708" s="152">
        <f t="shared" ref="E2708:R2708" si="240">IF(SUM(E2699:E2707)&gt;0,SUM(E2699:E2707),"-")</f>
        <v>254</v>
      </c>
      <c r="F2708" s="152" t="str">
        <f t="shared" si="240"/>
        <v>-</v>
      </c>
      <c r="G2708" s="152">
        <f t="shared" si="240"/>
        <v>10006</v>
      </c>
      <c r="H2708" s="152">
        <f t="shared" si="240"/>
        <v>198</v>
      </c>
      <c r="I2708" s="152">
        <f t="shared" si="240"/>
        <v>13080</v>
      </c>
      <c r="J2708" s="152">
        <f t="shared" si="240"/>
        <v>180</v>
      </c>
      <c r="K2708" s="152">
        <f t="shared" si="240"/>
        <v>74</v>
      </c>
      <c r="L2708" s="152" t="str">
        <f t="shared" si="240"/>
        <v>-</v>
      </c>
      <c r="M2708" s="152">
        <f t="shared" si="240"/>
        <v>134</v>
      </c>
      <c r="N2708" s="152">
        <f t="shared" si="240"/>
        <v>173</v>
      </c>
      <c r="O2708" s="152" t="str">
        <f t="shared" si="240"/>
        <v>-</v>
      </c>
      <c r="P2708" s="152" t="str">
        <f t="shared" si="240"/>
        <v>-</v>
      </c>
      <c r="Q2708" s="152">
        <f t="shared" si="240"/>
        <v>422</v>
      </c>
      <c r="R2708" s="152">
        <f t="shared" si="240"/>
        <v>184</v>
      </c>
      <c r="S2708" s="153"/>
    </row>
    <row r="2709" spans="1:19" s="176" customFormat="1" ht="8.1" customHeight="1">
      <c r="A2709" s="130">
        <v>67</v>
      </c>
      <c r="B2709" s="130"/>
      <c r="C2709" s="131" t="s">
        <v>97</v>
      </c>
      <c r="D2709" s="132"/>
      <c r="E2709" s="134" t="s">
        <v>150</v>
      </c>
      <c r="F2709" s="134" t="s">
        <v>150</v>
      </c>
      <c r="G2709" s="134">
        <v>41</v>
      </c>
      <c r="H2709" s="134">
        <v>77</v>
      </c>
      <c r="I2709" s="134">
        <v>569</v>
      </c>
      <c r="J2709" s="134">
        <v>32</v>
      </c>
      <c r="K2709" s="134" t="s">
        <v>150</v>
      </c>
      <c r="L2709" s="134" t="s">
        <v>150</v>
      </c>
      <c r="M2709" s="134" t="s">
        <v>150</v>
      </c>
      <c r="N2709" s="134" t="s">
        <v>150</v>
      </c>
      <c r="O2709" s="134" t="s">
        <v>150</v>
      </c>
      <c r="P2709" s="134" t="s">
        <v>150</v>
      </c>
      <c r="Q2709" s="134" t="s">
        <v>150</v>
      </c>
      <c r="R2709" s="134" t="s">
        <v>150</v>
      </c>
      <c r="S2709" s="135">
        <v>67</v>
      </c>
    </row>
    <row r="2710" spans="1:19" s="177" customFormat="1" ht="8.1" customHeight="1">
      <c r="A2710" s="137">
        <v>68</v>
      </c>
      <c r="B2710" s="137"/>
      <c r="C2710" s="138" t="s">
        <v>98</v>
      </c>
      <c r="D2710" s="139"/>
      <c r="E2710" s="134">
        <v>18</v>
      </c>
      <c r="F2710" s="134" t="s">
        <v>150</v>
      </c>
      <c r="G2710" s="134">
        <v>134</v>
      </c>
      <c r="H2710" s="134">
        <v>46</v>
      </c>
      <c r="I2710" s="134">
        <v>1916</v>
      </c>
      <c r="J2710" s="134" t="s">
        <v>150</v>
      </c>
      <c r="K2710" s="134" t="s">
        <v>150</v>
      </c>
      <c r="L2710" s="134" t="s">
        <v>150</v>
      </c>
      <c r="M2710" s="134" t="s">
        <v>150</v>
      </c>
      <c r="N2710" s="134">
        <v>34</v>
      </c>
      <c r="O2710" s="134" t="s">
        <v>150</v>
      </c>
      <c r="P2710" s="134" t="s">
        <v>150</v>
      </c>
      <c r="Q2710" s="134" t="s">
        <v>150</v>
      </c>
      <c r="R2710" s="134" t="s">
        <v>150</v>
      </c>
      <c r="S2710" s="140">
        <v>68</v>
      </c>
    </row>
    <row r="2711" spans="1:19" s="177" customFormat="1" ht="8.1" customHeight="1">
      <c r="A2711" s="137">
        <v>69</v>
      </c>
      <c r="B2711" s="137"/>
      <c r="C2711" s="138" t="s">
        <v>99</v>
      </c>
      <c r="D2711" s="139"/>
      <c r="E2711" s="134" t="s">
        <v>150</v>
      </c>
      <c r="F2711" s="134" t="s">
        <v>150</v>
      </c>
      <c r="G2711" s="134">
        <v>680</v>
      </c>
      <c r="H2711" s="134">
        <v>181</v>
      </c>
      <c r="I2711" s="134">
        <v>440</v>
      </c>
      <c r="J2711" s="134">
        <v>441</v>
      </c>
      <c r="K2711" s="134" t="s">
        <v>150</v>
      </c>
      <c r="L2711" s="134" t="s">
        <v>150</v>
      </c>
      <c r="M2711" s="134" t="s">
        <v>150</v>
      </c>
      <c r="N2711" s="134">
        <v>625</v>
      </c>
      <c r="O2711" s="134">
        <v>36</v>
      </c>
      <c r="P2711" s="134" t="s">
        <v>150</v>
      </c>
      <c r="Q2711" s="134">
        <v>223</v>
      </c>
      <c r="R2711" s="134">
        <v>27</v>
      </c>
      <c r="S2711" s="140">
        <v>69</v>
      </c>
    </row>
    <row r="2712" spans="1:19" s="177" customFormat="1" ht="8.1" customHeight="1">
      <c r="A2712" s="137">
        <v>70</v>
      </c>
      <c r="B2712" s="137"/>
      <c r="C2712" s="138" t="s">
        <v>100</v>
      </c>
      <c r="D2712" s="139"/>
      <c r="E2712" s="134">
        <v>74</v>
      </c>
      <c r="F2712" s="134" t="s">
        <v>150</v>
      </c>
      <c r="G2712" s="134">
        <v>803</v>
      </c>
      <c r="H2712" s="134">
        <v>87</v>
      </c>
      <c r="I2712" s="134">
        <v>10154</v>
      </c>
      <c r="J2712" s="134">
        <v>296</v>
      </c>
      <c r="K2712" s="134">
        <v>12</v>
      </c>
      <c r="L2712" s="134" t="s">
        <v>150</v>
      </c>
      <c r="M2712" s="134">
        <v>235</v>
      </c>
      <c r="N2712" s="134">
        <v>319</v>
      </c>
      <c r="O2712" s="134">
        <v>86</v>
      </c>
      <c r="P2712" s="134" t="s">
        <v>150</v>
      </c>
      <c r="Q2712" s="134">
        <v>36</v>
      </c>
      <c r="R2712" s="134">
        <v>62</v>
      </c>
      <c r="S2712" s="140">
        <v>70</v>
      </c>
    </row>
    <row r="2713" spans="1:19" s="177" customFormat="1" ht="8.1" customHeight="1">
      <c r="A2713" s="137">
        <v>71</v>
      </c>
      <c r="B2713" s="137"/>
      <c r="C2713" s="138" t="s">
        <v>101</v>
      </c>
      <c r="D2713" s="139"/>
      <c r="E2713" s="134" t="s">
        <v>150</v>
      </c>
      <c r="F2713" s="134" t="s">
        <v>150</v>
      </c>
      <c r="G2713" s="134" t="s">
        <v>150</v>
      </c>
      <c r="H2713" s="134" t="s">
        <v>150</v>
      </c>
      <c r="I2713" s="134">
        <v>969</v>
      </c>
      <c r="J2713" s="134" t="s">
        <v>150</v>
      </c>
      <c r="K2713" s="134" t="s">
        <v>150</v>
      </c>
      <c r="L2713" s="134" t="s">
        <v>150</v>
      </c>
      <c r="M2713" s="134" t="s">
        <v>150</v>
      </c>
      <c r="N2713" s="134" t="s">
        <v>150</v>
      </c>
      <c r="O2713" s="134" t="s">
        <v>150</v>
      </c>
      <c r="P2713" s="134" t="s">
        <v>150</v>
      </c>
      <c r="Q2713" s="134" t="s">
        <v>150</v>
      </c>
      <c r="R2713" s="134">
        <v>70</v>
      </c>
      <c r="S2713" s="140">
        <v>71</v>
      </c>
    </row>
    <row r="2714" spans="1:19" s="177" customFormat="1" ht="8.1" customHeight="1">
      <c r="A2714" s="137">
        <v>72</v>
      </c>
      <c r="B2714" s="137"/>
      <c r="C2714" s="138" t="s">
        <v>102</v>
      </c>
      <c r="D2714" s="139"/>
      <c r="E2714" s="134">
        <v>4648</v>
      </c>
      <c r="F2714" s="134" t="s">
        <v>150</v>
      </c>
      <c r="G2714" s="134">
        <v>8230</v>
      </c>
      <c r="H2714" s="134">
        <v>2507</v>
      </c>
      <c r="I2714" s="134">
        <v>685</v>
      </c>
      <c r="J2714" s="134">
        <v>136</v>
      </c>
      <c r="K2714" s="134" t="s">
        <v>150</v>
      </c>
      <c r="L2714" s="134" t="s">
        <v>150</v>
      </c>
      <c r="M2714" s="134">
        <v>818</v>
      </c>
      <c r="N2714" s="134">
        <v>216</v>
      </c>
      <c r="O2714" s="134">
        <v>124</v>
      </c>
      <c r="P2714" s="134" t="s">
        <v>150</v>
      </c>
      <c r="Q2714" s="134">
        <v>256</v>
      </c>
      <c r="R2714" s="134">
        <v>527</v>
      </c>
      <c r="S2714" s="140">
        <v>72</v>
      </c>
    </row>
    <row r="2715" spans="1:19" s="177" customFormat="1" ht="8.1" customHeight="1">
      <c r="A2715" s="137">
        <v>73</v>
      </c>
      <c r="B2715" s="137"/>
      <c r="C2715" s="138" t="s">
        <v>103</v>
      </c>
      <c r="D2715" s="139"/>
      <c r="E2715" s="134" t="s">
        <v>150</v>
      </c>
      <c r="F2715" s="134" t="s">
        <v>150</v>
      </c>
      <c r="G2715" s="134" t="s">
        <v>150</v>
      </c>
      <c r="H2715" s="134" t="s">
        <v>150</v>
      </c>
      <c r="I2715" s="134">
        <v>433</v>
      </c>
      <c r="J2715" s="134" t="s">
        <v>150</v>
      </c>
      <c r="K2715" s="134" t="s">
        <v>150</v>
      </c>
      <c r="L2715" s="134" t="s">
        <v>150</v>
      </c>
      <c r="M2715" s="134" t="s">
        <v>150</v>
      </c>
      <c r="N2715" s="134" t="s">
        <v>150</v>
      </c>
      <c r="O2715" s="134" t="s">
        <v>150</v>
      </c>
      <c r="P2715" s="134" t="s">
        <v>150</v>
      </c>
      <c r="Q2715" s="134" t="s">
        <v>150</v>
      </c>
      <c r="R2715" s="134" t="s">
        <v>150</v>
      </c>
      <c r="S2715" s="140">
        <v>73</v>
      </c>
    </row>
    <row r="2716" spans="1:19" s="177" customFormat="1" ht="8.1" customHeight="1">
      <c r="A2716" s="137">
        <v>74</v>
      </c>
      <c r="B2716" s="137"/>
      <c r="C2716" s="138" t="s">
        <v>104</v>
      </c>
      <c r="D2716" s="139"/>
      <c r="E2716" s="134">
        <v>4</v>
      </c>
      <c r="F2716" s="134" t="s">
        <v>150</v>
      </c>
      <c r="G2716" s="134">
        <v>16</v>
      </c>
      <c r="H2716" s="134" t="s">
        <v>150</v>
      </c>
      <c r="I2716" s="134">
        <v>120</v>
      </c>
      <c r="J2716" s="134">
        <v>11</v>
      </c>
      <c r="K2716" s="134" t="s">
        <v>150</v>
      </c>
      <c r="L2716" s="134" t="s">
        <v>150</v>
      </c>
      <c r="M2716" s="134" t="s">
        <v>150</v>
      </c>
      <c r="N2716" s="134">
        <v>99</v>
      </c>
      <c r="O2716" s="134" t="s">
        <v>150</v>
      </c>
      <c r="P2716" s="134" t="s">
        <v>150</v>
      </c>
      <c r="Q2716" s="134" t="s">
        <v>150</v>
      </c>
      <c r="R2716" s="134" t="s">
        <v>150</v>
      </c>
      <c r="S2716" s="140">
        <v>74</v>
      </c>
    </row>
    <row r="2717" spans="1:19" s="179" customFormat="1" ht="8.1" customHeight="1">
      <c r="A2717" s="149"/>
      <c r="B2717" s="149"/>
      <c r="C2717" s="150" t="s">
        <v>105</v>
      </c>
      <c r="D2717" s="158"/>
      <c r="E2717" s="152">
        <f t="shared" ref="E2717:R2717" si="241">IF(SUM(E2709:E2716)&gt;0,SUM(E2709:E2716),"-")</f>
        <v>4744</v>
      </c>
      <c r="F2717" s="152" t="str">
        <f t="shared" si="241"/>
        <v>-</v>
      </c>
      <c r="G2717" s="152">
        <f t="shared" si="241"/>
        <v>9904</v>
      </c>
      <c r="H2717" s="152">
        <f t="shared" si="241"/>
        <v>2898</v>
      </c>
      <c r="I2717" s="152">
        <f t="shared" si="241"/>
        <v>15286</v>
      </c>
      <c r="J2717" s="152">
        <f t="shared" si="241"/>
        <v>916</v>
      </c>
      <c r="K2717" s="152">
        <f t="shared" si="241"/>
        <v>12</v>
      </c>
      <c r="L2717" s="152" t="str">
        <f t="shared" si="241"/>
        <v>-</v>
      </c>
      <c r="M2717" s="152">
        <f t="shared" si="241"/>
        <v>1053</v>
      </c>
      <c r="N2717" s="152">
        <f t="shared" si="241"/>
        <v>1293</v>
      </c>
      <c r="O2717" s="152">
        <f t="shared" si="241"/>
        <v>246</v>
      </c>
      <c r="P2717" s="152" t="str">
        <f t="shared" si="241"/>
        <v>-</v>
      </c>
      <c r="Q2717" s="152">
        <f t="shared" si="241"/>
        <v>515</v>
      </c>
      <c r="R2717" s="152">
        <f t="shared" si="241"/>
        <v>686</v>
      </c>
      <c r="S2717" s="153"/>
    </row>
    <row r="2718" spans="1:19" s="176" customFormat="1" ht="8.1" customHeight="1">
      <c r="A2718" s="130">
        <v>75</v>
      </c>
      <c r="B2718" s="130"/>
      <c r="C2718" s="131" t="s">
        <v>123</v>
      </c>
      <c r="D2718" s="132"/>
      <c r="E2718" s="134" t="s">
        <v>150</v>
      </c>
      <c r="F2718" s="134" t="s">
        <v>150</v>
      </c>
      <c r="G2718" s="134">
        <v>1072</v>
      </c>
      <c r="H2718" s="134" t="s">
        <v>150</v>
      </c>
      <c r="I2718" s="134" t="s">
        <v>150</v>
      </c>
      <c r="J2718" s="134" t="s">
        <v>150</v>
      </c>
      <c r="K2718" s="134" t="s">
        <v>150</v>
      </c>
      <c r="L2718" s="134" t="s">
        <v>150</v>
      </c>
      <c r="M2718" s="134">
        <v>96</v>
      </c>
      <c r="N2718" s="134">
        <v>160</v>
      </c>
      <c r="O2718" s="134" t="s">
        <v>150</v>
      </c>
      <c r="P2718" s="134" t="s">
        <v>150</v>
      </c>
      <c r="Q2718" s="134">
        <v>44</v>
      </c>
      <c r="R2718" s="134">
        <v>18</v>
      </c>
      <c r="S2718" s="135">
        <v>75</v>
      </c>
    </row>
    <row r="2719" spans="1:19" s="177" customFormat="1" ht="8.1" customHeight="1">
      <c r="A2719" s="137">
        <v>76</v>
      </c>
      <c r="B2719" s="137"/>
      <c r="C2719" s="138" t="s">
        <v>107</v>
      </c>
      <c r="D2719" s="139"/>
      <c r="E2719" s="134" t="s">
        <v>150</v>
      </c>
      <c r="F2719" s="134" t="s">
        <v>150</v>
      </c>
      <c r="G2719" s="134">
        <v>1</v>
      </c>
      <c r="H2719" s="134" t="s">
        <v>150</v>
      </c>
      <c r="I2719" s="134" t="s">
        <v>150</v>
      </c>
      <c r="J2719" s="134" t="s">
        <v>150</v>
      </c>
      <c r="K2719" s="134" t="s">
        <v>150</v>
      </c>
      <c r="L2719" s="134" t="s">
        <v>150</v>
      </c>
      <c r="M2719" s="134" t="s">
        <v>150</v>
      </c>
      <c r="N2719" s="134">
        <v>11971</v>
      </c>
      <c r="O2719" s="134" t="s">
        <v>150</v>
      </c>
      <c r="P2719" s="134" t="s">
        <v>150</v>
      </c>
      <c r="Q2719" s="134">
        <v>49</v>
      </c>
      <c r="R2719" s="134" t="s">
        <v>150</v>
      </c>
      <c r="S2719" s="140">
        <v>76</v>
      </c>
    </row>
    <row r="2720" spans="1:19" s="177" customFormat="1" ht="8.1" customHeight="1">
      <c r="A2720" s="137">
        <v>77</v>
      </c>
      <c r="B2720" s="137"/>
      <c r="C2720" s="138" t="s">
        <v>108</v>
      </c>
      <c r="D2720" s="139"/>
      <c r="E2720" s="134" t="s">
        <v>150</v>
      </c>
      <c r="F2720" s="134" t="s">
        <v>150</v>
      </c>
      <c r="G2720" s="134" t="s">
        <v>150</v>
      </c>
      <c r="H2720" s="134" t="s">
        <v>150</v>
      </c>
      <c r="I2720" s="134" t="s">
        <v>150</v>
      </c>
      <c r="J2720" s="134" t="s">
        <v>150</v>
      </c>
      <c r="K2720" s="134">
        <v>177</v>
      </c>
      <c r="L2720" s="134" t="s">
        <v>150</v>
      </c>
      <c r="M2720" s="134" t="s">
        <v>150</v>
      </c>
      <c r="N2720" s="134" t="s">
        <v>150</v>
      </c>
      <c r="O2720" s="134" t="s">
        <v>150</v>
      </c>
      <c r="P2720" s="134" t="s">
        <v>150</v>
      </c>
      <c r="Q2720" s="134" t="s">
        <v>150</v>
      </c>
      <c r="R2720" s="134" t="s">
        <v>150</v>
      </c>
      <c r="S2720" s="140">
        <v>77</v>
      </c>
    </row>
    <row r="2721" spans="1:84" s="177" customFormat="1" ht="8.1" customHeight="1">
      <c r="A2721" s="137">
        <v>78</v>
      </c>
      <c r="B2721" s="137"/>
      <c r="C2721" s="138" t="s">
        <v>109</v>
      </c>
      <c r="D2721" s="139"/>
      <c r="E2721" s="134" t="s">
        <v>150</v>
      </c>
      <c r="F2721" s="134" t="s">
        <v>150</v>
      </c>
      <c r="G2721" s="134" t="s">
        <v>150</v>
      </c>
      <c r="H2721" s="134" t="s">
        <v>150</v>
      </c>
      <c r="I2721" s="134" t="s">
        <v>150</v>
      </c>
      <c r="J2721" s="134" t="s">
        <v>150</v>
      </c>
      <c r="K2721" s="134" t="s">
        <v>150</v>
      </c>
      <c r="L2721" s="134" t="s">
        <v>150</v>
      </c>
      <c r="M2721" s="134" t="s">
        <v>150</v>
      </c>
      <c r="N2721" s="134" t="s">
        <v>150</v>
      </c>
      <c r="O2721" s="134" t="s">
        <v>150</v>
      </c>
      <c r="P2721" s="134" t="s">
        <v>150</v>
      </c>
      <c r="Q2721" s="134" t="s">
        <v>150</v>
      </c>
      <c r="R2721" s="134" t="s">
        <v>150</v>
      </c>
      <c r="S2721" s="140">
        <v>78</v>
      </c>
    </row>
    <row r="2722" spans="1:84" s="177" customFormat="1" ht="8.1" customHeight="1">
      <c r="A2722" s="137">
        <v>79</v>
      </c>
      <c r="B2722" s="137"/>
      <c r="C2722" s="138" t="s">
        <v>110</v>
      </c>
      <c r="D2722" s="139"/>
      <c r="E2722" s="134" t="s">
        <v>150</v>
      </c>
      <c r="F2722" s="134" t="s">
        <v>150</v>
      </c>
      <c r="G2722" s="134" t="s">
        <v>150</v>
      </c>
      <c r="H2722" s="134" t="s">
        <v>150</v>
      </c>
      <c r="I2722" s="134" t="s">
        <v>150</v>
      </c>
      <c r="J2722" s="134" t="s">
        <v>150</v>
      </c>
      <c r="K2722" s="134" t="s">
        <v>150</v>
      </c>
      <c r="L2722" s="134" t="s">
        <v>150</v>
      </c>
      <c r="M2722" s="134" t="s">
        <v>150</v>
      </c>
      <c r="N2722" s="134" t="s">
        <v>150</v>
      </c>
      <c r="O2722" s="134" t="s">
        <v>150</v>
      </c>
      <c r="P2722" s="134" t="s">
        <v>150</v>
      </c>
      <c r="Q2722" s="134" t="s">
        <v>150</v>
      </c>
      <c r="R2722" s="134" t="s">
        <v>150</v>
      </c>
      <c r="S2722" s="140">
        <v>79</v>
      </c>
    </row>
    <row r="2723" spans="1:84" s="177" customFormat="1" ht="8.1" customHeight="1">
      <c r="A2723" s="137">
        <v>80</v>
      </c>
      <c r="B2723" s="137"/>
      <c r="C2723" s="138" t="s">
        <v>156</v>
      </c>
      <c r="D2723" s="139"/>
      <c r="E2723" s="134" t="s">
        <v>150</v>
      </c>
      <c r="F2723" s="134" t="s">
        <v>150</v>
      </c>
      <c r="G2723" s="134">
        <v>782</v>
      </c>
      <c r="H2723" s="134">
        <v>328</v>
      </c>
      <c r="I2723" s="134">
        <v>1650</v>
      </c>
      <c r="J2723" s="134">
        <v>20</v>
      </c>
      <c r="K2723" s="134">
        <v>53</v>
      </c>
      <c r="L2723" s="134" t="s">
        <v>150</v>
      </c>
      <c r="M2723" s="134">
        <v>26</v>
      </c>
      <c r="N2723" s="134">
        <v>148</v>
      </c>
      <c r="O2723" s="134" t="s">
        <v>150</v>
      </c>
      <c r="P2723" s="134">
        <v>175</v>
      </c>
      <c r="Q2723" s="134">
        <v>32</v>
      </c>
      <c r="R2723" s="134">
        <v>2</v>
      </c>
      <c r="S2723" s="140">
        <v>80</v>
      </c>
    </row>
    <row r="2724" spans="1:84" s="177" customFormat="1" ht="8.1" customHeight="1">
      <c r="A2724" s="137">
        <v>81</v>
      </c>
      <c r="B2724" s="137"/>
      <c r="C2724" s="138" t="s">
        <v>157</v>
      </c>
      <c r="D2724" s="139"/>
      <c r="E2724" s="134" t="s">
        <v>150</v>
      </c>
      <c r="F2724" s="134" t="s">
        <v>150</v>
      </c>
      <c r="G2724" s="134">
        <v>617</v>
      </c>
      <c r="H2724" s="134">
        <v>71</v>
      </c>
      <c r="I2724" s="134">
        <v>187</v>
      </c>
      <c r="J2724" s="134" t="s">
        <v>150</v>
      </c>
      <c r="K2724" s="134">
        <v>26</v>
      </c>
      <c r="L2724" s="134" t="s">
        <v>150</v>
      </c>
      <c r="M2724" s="134">
        <v>73</v>
      </c>
      <c r="N2724" s="134">
        <v>23</v>
      </c>
      <c r="O2724" s="134">
        <v>74</v>
      </c>
      <c r="P2724" s="134" t="s">
        <v>150</v>
      </c>
      <c r="Q2724" s="134" t="s">
        <v>150</v>
      </c>
      <c r="R2724" s="134">
        <v>8</v>
      </c>
      <c r="S2724" s="140">
        <v>81</v>
      </c>
    </row>
    <row r="2725" spans="1:84" s="179" customFormat="1" ht="8.1" customHeight="1">
      <c r="A2725" s="149"/>
      <c r="B2725" s="149"/>
      <c r="C2725" s="150" t="s">
        <v>113</v>
      </c>
      <c r="D2725" s="158"/>
      <c r="E2725" s="152" t="str">
        <f t="shared" ref="E2725:R2725" si="242">IF(SUM(E2718:E2724)&gt;0,SUM(E2718:E2724),"-")</f>
        <v>-</v>
      </c>
      <c r="F2725" s="152" t="str">
        <f t="shared" si="242"/>
        <v>-</v>
      </c>
      <c r="G2725" s="152">
        <f t="shared" si="242"/>
        <v>2472</v>
      </c>
      <c r="H2725" s="152">
        <f t="shared" si="242"/>
        <v>399</v>
      </c>
      <c r="I2725" s="152">
        <f t="shared" si="242"/>
        <v>1837</v>
      </c>
      <c r="J2725" s="152">
        <f t="shared" si="242"/>
        <v>20</v>
      </c>
      <c r="K2725" s="152">
        <f t="shared" si="242"/>
        <v>256</v>
      </c>
      <c r="L2725" s="152" t="str">
        <f t="shared" si="242"/>
        <v>-</v>
      </c>
      <c r="M2725" s="152">
        <f t="shared" si="242"/>
        <v>195</v>
      </c>
      <c r="N2725" s="152">
        <f t="shared" si="242"/>
        <v>12302</v>
      </c>
      <c r="O2725" s="152">
        <f t="shared" si="242"/>
        <v>74</v>
      </c>
      <c r="P2725" s="152">
        <f t="shared" si="242"/>
        <v>175</v>
      </c>
      <c r="Q2725" s="152">
        <f t="shared" si="242"/>
        <v>125</v>
      </c>
      <c r="R2725" s="152">
        <f t="shared" si="242"/>
        <v>28</v>
      </c>
      <c r="S2725" s="153"/>
    </row>
    <row r="2726" spans="1:84" s="193" customFormat="1" ht="8.1" customHeight="1">
      <c r="A2726" s="137">
        <v>82</v>
      </c>
      <c r="B2726" s="137"/>
      <c r="C2726" s="138" t="s">
        <v>114</v>
      </c>
      <c r="D2726" s="160"/>
      <c r="E2726" s="163" t="s">
        <v>150</v>
      </c>
      <c r="F2726" s="163" t="s">
        <v>150</v>
      </c>
      <c r="G2726" s="163" t="s">
        <v>150</v>
      </c>
      <c r="H2726" s="163" t="s">
        <v>150</v>
      </c>
      <c r="I2726" s="163" t="s">
        <v>150</v>
      </c>
      <c r="J2726" s="163" t="s">
        <v>150</v>
      </c>
      <c r="K2726" s="163" t="s">
        <v>150</v>
      </c>
      <c r="L2726" s="163" t="s">
        <v>150</v>
      </c>
      <c r="M2726" s="163" t="s">
        <v>150</v>
      </c>
      <c r="N2726" s="163" t="s">
        <v>150</v>
      </c>
      <c r="O2726" s="163" t="s">
        <v>150</v>
      </c>
      <c r="P2726" s="163" t="s">
        <v>150</v>
      </c>
      <c r="Q2726" s="163" t="s">
        <v>150</v>
      </c>
      <c r="R2726" s="163" t="s">
        <v>150</v>
      </c>
      <c r="S2726" s="140">
        <v>82</v>
      </c>
    </row>
    <row r="2727" spans="1:84" s="193" customFormat="1" ht="3" customHeight="1" thickBot="1">
      <c r="A2727" s="165"/>
      <c r="B2727" s="165"/>
      <c r="C2727" s="166"/>
      <c r="D2727" s="167"/>
      <c r="E2727" s="169"/>
      <c r="F2727" s="169"/>
      <c r="G2727" s="169"/>
      <c r="H2727" s="169"/>
      <c r="I2727" s="169"/>
      <c r="J2727" s="169"/>
      <c r="K2727" s="169"/>
      <c r="L2727" s="169"/>
      <c r="M2727" s="169"/>
      <c r="N2727" s="169"/>
      <c r="O2727" s="169"/>
      <c r="P2727" s="169"/>
      <c r="Q2727" s="169"/>
      <c r="R2727" s="169"/>
      <c r="S2727" s="168"/>
    </row>
    <row r="2728" spans="1:84" s="83" customFormat="1" ht="27" customHeight="1">
      <c r="A2728" s="73"/>
      <c r="B2728" s="74"/>
      <c r="C2728" s="1024" t="s">
        <v>126</v>
      </c>
      <c r="D2728" s="75"/>
      <c r="E2728" s="76"/>
      <c r="F2728" s="77"/>
      <c r="G2728" s="77"/>
      <c r="H2728" s="77"/>
      <c r="I2728" s="77"/>
      <c r="J2728" s="78" t="s">
        <v>127</v>
      </c>
      <c r="K2728" s="79" t="str">
        <f>"国・港別取扱量（"&amp;ROUNDDOWN(ROW(A2728)/100,0)+1&amp;"）"</f>
        <v>国・港別取扱量（28）</v>
      </c>
      <c r="L2728" s="77"/>
      <c r="M2728" s="76"/>
      <c r="N2728" s="76"/>
      <c r="O2728" s="76"/>
      <c r="P2728" s="80"/>
      <c r="Q2728" s="81"/>
      <c r="R2728" s="1026" t="s">
        <v>3</v>
      </c>
      <c r="S2728" s="82"/>
      <c r="U2728" s="84"/>
      <c r="V2728" s="85"/>
    </row>
    <row r="2729" spans="1:84" s="83" customFormat="1" ht="8.1" customHeight="1" thickBot="1">
      <c r="A2729" s="86"/>
      <c r="B2729" s="86"/>
      <c r="C2729" s="1025"/>
      <c r="D2729" s="87"/>
      <c r="E2729" s="87"/>
      <c r="F2729" s="87"/>
      <c r="G2729" s="87"/>
      <c r="H2729" s="87"/>
      <c r="I2729" s="87"/>
      <c r="J2729" s="87"/>
      <c r="K2729" s="87"/>
      <c r="L2729" s="87"/>
      <c r="M2729" s="87"/>
      <c r="N2729" s="87"/>
      <c r="O2729" s="87"/>
      <c r="P2729" s="88"/>
      <c r="Q2729" s="87"/>
      <c r="R2729" s="1027"/>
      <c r="S2729" s="88"/>
      <c r="U2729" s="89"/>
    </row>
    <row r="2730" spans="1:84" s="95" customFormat="1" ht="12.95" customHeight="1">
      <c r="A2730" s="90"/>
      <c r="B2730" s="90"/>
      <c r="C2730" s="90"/>
      <c r="D2730" s="91" t="s">
        <v>128</v>
      </c>
      <c r="E2730" s="1028" t="s">
        <v>458</v>
      </c>
      <c r="F2730" s="1030"/>
      <c r="G2730" s="1030"/>
      <c r="H2730" s="1030"/>
      <c r="I2730" s="1030"/>
      <c r="J2730" s="1030"/>
      <c r="K2730" s="1030" t="s">
        <v>458</v>
      </c>
      <c r="L2730" s="1030"/>
      <c r="M2730" s="1030"/>
      <c r="N2730" s="1030"/>
      <c r="O2730" s="1030"/>
      <c r="P2730" s="1030"/>
      <c r="Q2730" s="1030"/>
      <c r="R2730" s="1029"/>
      <c r="S2730" s="94"/>
    </row>
    <row r="2731" spans="1:84" s="95" customFormat="1" ht="19.5" customHeight="1">
      <c r="A2731" s="96" t="s">
        <v>132</v>
      </c>
      <c r="B2731" s="96"/>
      <c r="C2731" s="97"/>
      <c r="D2731" s="98"/>
      <c r="E2731" s="212" t="s">
        <v>481</v>
      </c>
      <c r="F2731" s="101" t="s">
        <v>482</v>
      </c>
      <c r="G2731" s="212" t="s">
        <v>483</v>
      </c>
      <c r="H2731" s="212" t="s">
        <v>484</v>
      </c>
      <c r="I2731" s="212" t="s">
        <v>485</v>
      </c>
      <c r="J2731" s="214" t="s">
        <v>486</v>
      </c>
      <c r="K2731" s="212" t="s">
        <v>487</v>
      </c>
      <c r="L2731" s="212" t="s">
        <v>488</v>
      </c>
      <c r="M2731" s="212" t="s">
        <v>489</v>
      </c>
      <c r="N2731" s="212" t="s">
        <v>490</v>
      </c>
      <c r="O2731" s="212" t="s">
        <v>491</v>
      </c>
      <c r="P2731" s="212" t="s">
        <v>492</v>
      </c>
      <c r="Q2731" s="212" t="s">
        <v>493</v>
      </c>
      <c r="R2731" s="101" t="s">
        <v>494</v>
      </c>
      <c r="S2731" s="103"/>
      <c r="BN2731" s="96"/>
      <c r="BO2731" s="96"/>
      <c r="BP2731" s="96"/>
      <c r="BQ2731" s="96"/>
      <c r="BR2731" s="96"/>
      <c r="BS2731" s="96"/>
      <c r="BT2731" s="96"/>
      <c r="BU2731" s="96"/>
      <c r="BV2731" s="96"/>
      <c r="BW2731" s="96"/>
      <c r="BX2731" s="96"/>
      <c r="BY2731" s="96"/>
      <c r="BZ2731" s="96"/>
      <c r="CA2731" s="96"/>
      <c r="CB2731" s="96"/>
      <c r="CC2731" s="96"/>
      <c r="CD2731" s="96"/>
      <c r="CE2731" s="96"/>
      <c r="CF2731" s="96"/>
    </row>
    <row r="2732" spans="1:84" s="95" customFormat="1" ht="3" customHeight="1">
      <c r="A2732" s="105"/>
      <c r="B2732" s="105"/>
      <c r="C2732" s="106"/>
      <c r="D2732" s="107"/>
      <c r="E2732" s="109"/>
      <c r="F2732" s="109"/>
      <c r="G2732" s="109"/>
      <c r="H2732" s="109"/>
      <c r="I2732" s="109"/>
      <c r="J2732" s="109"/>
      <c r="K2732" s="109"/>
      <c r="L2732" s="109"/>
      <c r="M2732" s="109"/>
      <c r="N2732" s="109"/>
      <c r="O2732" s="109"/>
      <c r="P2732" s="109"/>
      <c r="Q2732" s="109"/>
      <c r="R2732" s="109"/>
      <c r="S2732" s="110"/>
    </row>
    <row r="2733" spans="1:84" s="117" customFormat="1" ht="9" customHeight="1">
      <c r="A2733" s="111"/>
      <c r="B2733" s="111"/>
      <c r="C2733" s="112" t="s">
        <v>129</v>
      </c>
      <c r="D2733" s="113"/>
      <c r="E2733" s="115">
        <f t="shared" ref="E2733:R2733" si="243">IF(SUM(E2749,E2756,E2767,E2783,E2799,E2809,E2818,E2826,E2827)=0,"-",SUM(E2749,E2756,E2767,E2783,E2799,E2809,E2818,E2826,E2827))</f>
        <v>8076</v>
      </c>
      <c r="F2733" s="115">
        <f t="shared" si="243"/>
        <v>5917</v>
      </c>
      <c r="G2733" s="115">
        <f t="shared" si="243"/>
        <v>5836</v>
      </c>
      <c r="H2733" s="115">
        <f t="shared" si="243"/>
        <v>5482</v>
      </c>
      <c r="I2733" s="115">
        <f t="shared" si="243"/>
        <v>5128</v>
      </c>
      <c r="J2733" s="115">
        <f t="shared" si="243"/>
        <v>4893</v>
      </c>
      <c r="K2733" s="115">
        <f t="shared" si="243"/>
        <v>3921</v>
      </c>
      <c r="L2733" s="115">
        <f t="shared" si="243"/>
        <v>3044</v>
      </c>
      <c r="M2733" s="115">
        <f t="shared" si="243"/>
        <v>3001</v>
      </c>
      <c r="N2733" s="115">
        <f t="shared" si="243"/>
        <v>2869</v>
      </c>
      <c r="O2733" s="115">
        <f t="shared" si="243"/>
        <v>2526</v>
      </c>
      <c r="P2733" s="115">
        <f t="shared" si="243"/>
        <v>2505</v>
      </c>
      <c r="Q2733" s="115">
        <f t="shared" si="243"/>
        <v>2420</v>
      </c>
      <c r="R2733" s="115">
        <f t="shared" si="243"/>
        <v>2245</v>
      </c>
      <c r="S2733" s="116"/>
    </row>
    <row r="2734" spans="1:84" s="175" customFormat="1" ht="3" customHeight="1">
      <c r="A2734" s="111"/>
      <c r="B2734" s="111"/>
      <c r="C2734" s="112"/>
      <c r="D2734" s="113"/>
      <c r="E2734" s="120"/>
      <c r="F2734" s="120"/>
      <c r="G2734" s="120"/>
      <c r="H2734" s="120"/>
      <c r="I2734" s="120"/>
      <c r="J2734" s="120"/>
      <c r="K2734" s="120"/>
      <c r="L2734" s="120"/>
      <c r="M2734" s="120"/>
      <c r="N2734" s="120"/>
      <c r="O2734" s="120"/>
      <c r="P2734" s="120"/>
      <c r="Q2734" s="120"/>
      <c r="R2734" s="120"/>
      <c r="S2734" s="116"/>
    </row>
    <row r="2735" spans="1:84" s="175" customFormat="1" ht="3" customHeight="1">
      <c r="A2735" s="111"/>
      <c r="B2735" s="111"/>
      <c r="C2735" s="112"/>
      <c r="D2735" s="113"/>
      <c r="E2735" s="120"/>
      <c r="F2735" s="120"/>
      <c r="G2735" s="120"/>
      <c r="H2735" s="120"/>
      <c r="I2735" s="120"/>
      <c r="J2735" s="120"/>
      <c r="K2735" s="120"/>
      <c r="L2735" s="120"/>
      <c r="M2735" s="120"/>
      <c r="N2735" s="120"/>
      <c r="O2735" s="120"/>
      <c r="P2735" s="120"/>
      <c r="Q2735" s="120"/>
      <c r="R2735" s="120"/>
      <c r="S2735" s="116"/>
    </row>
    <row r="2736" spans="1:84" s="175" customFormat="1" ht="9" customHeight="1">
      <c r="A2736" s="111"/>
      <c r="B2736" s="111"/>
      <c r="C2736" s="121" t="s">
        <v>145</v>
      </c>
      <c r="D2736" s="113"/>
      <c r="E2736" s="115">
        <v>8076</v>
      </c>
      <c r="F2736" s="115">
        <v>5917</v>
      </c>
      <c r="G2736" s="115" t="s">
        <v>26</v>
      </c>
      <c r="H2736" s="115">
        <v>5482</v>
      </c>
      <c r="I2736" s="115">
        <v>11</v>
      </c>
      <c r="J2736" s="115">
        <v>4893</v>
      </c>
      <c r="K2736" s="115">
        <v>3921</v>
      </c>
      <c r="L2736" s="115" t="s">
        <v>26</v>
      </c>
      <c r="M2736" s="115" t="s">
        <v>26</v>
      </c>
      <c r="N2736" s="115">
        <v>2869</v>
      </c>
      <c r="O2736" s="115">
        <v>2091</v>
      </c>
      <c r="P2736" s="115">
        <v>747</v>
      </c>
      <c r="Q2736" s="115">
        <v>2157</v>
      </c>
      <c r="R2736" s="115">
        <v>237</v>
      </c>
      <c r="S2736" s="116"/>
    </row>
    <row r="2737" spans="1:63" s="175" customFormat="1" ht="3" customHeight="1">
      <c r="A2737" s="122"/>
      <c r="B2737" s="122"/>
      <c r="C2737" s="123"/>
      <c r="D2737" s="124"/>
      <c r="E2737" s="127"/>
      <c r="F2737" s="127"/>
      <c r="G2737" s="127"/>
      <c r="H2737" s="127"/>
      <c r="I2737" s="127"/>
      <c r="J2737" s="127"/>
      <c r="K2737" s="127"/>
      <c r="L2737" s="127"/>
      <c r="M2737" s="127"/>
      <c r="N2737" s="127"/>
      <c r="O2737" s="127"/>
      <c r="P2737" s="127"/>
      <c r="Q2737" s="127"/>
      <c r="R2737" s="127"/>
      <c r="S2737" s="128"/>
    </row>
    <row r="2738" spans="1:63" s="176" customFormat="1" ht="8.1" customHeight="1">
      <c r="A2738" s="130">
        <v>1</v>
      </c>
      <c r="B2738" s="130"/>
      <c r="C2738" s="131" t="s">
        <v>22</v>
      </c>
      <c r="D2738" s="132"/>
      <c r="E2738" s="134" t="s">
        <v>150</v>
      </c>
      <c r="F2738" s="134" t="s">
        <v>150</v>
      </c>
      <c r="G2738" s="134" t="s">
        <v>150</v>
      </c>
      <c r="H2738" s="134" t="s">
        <v>150</v>
      </c>
      <c r="I2738" s="134" t="s">
        <v>150</v>
      </c>
      <c r="J2738" s="134" t="s">
        <v>150</v>
      </c>
      <c r="K2738" s="134" t="s">
        <v>150</v>
      </c>
      <c r="L2738" s="134" t="s">
        <v>150</v>
      </c>
      <c r="M2738" s="134" t="s">
        <v>150</v>
      </c>
      <c r="N2738" s="134" t="s">
        <v>150</v>
      </c>
      <c r="O2738" s="134" t="s">
        <v>150</v>
      </c>
      <c r="P2738" s="134" t="s">
        <v>150</v>
      </c>
      <c r="Q2738" s="134" t="s">
        <v>150</v>
      </c>
      <c r="R2738" s="134" t="s">
        <v>150</v>
      </c>
      <c r="S2738" s="135">
        <v>1</v>
      </c>
    </row>
    <row r="2739" spans="1:63" s="177" customFormat="1" ht="8.1" customHeight="1">
      <c r="A2739" s="137">
        <v>2</v>
      </c>
      <c r="B2739" s="137"/>
      <c r="C2739" s="138" t="s">
        <v>23</v>
      </c>
      <c r="D2739" s="139"/>
      <c r="E2739" s="134" t="s">
        <v>150</v>
      </c>
      <c r="F2739" s="134">
        <v>22</v>
      </c>
      <c r="G2739" s="134" t="s">
        <v>150</v>
      </c>
      <c r="H2739" s="134" t="s">
        <v>150</v>
      </c>
      <c r="I2739" s="134" t="s">
        <v>150</v>
      </c>
      <c r="J2739" s="134" t="s">
        <v>150</v>
      </c>
      <c r="K2739" s="134" t="s">
        <v>150</v>
      </c>
      <c r="L2739" s="134" t="s">
        <v>150</v>
      </c>
      <c r="M2739" s="134" t="s">
        <v>150</v>
      </c>
      <c r="N2739" s="134" t="s">
        <v>150</v>
      </c>
      <c r="O2739" s="134" t="s">
        <v>150</v>
      </c>
      <c r="P2739" s="134" t="s">
        <v>150</v>
      </c>
      <c r="Q2739" s="134" t="s">
        <v>150</v>
      </c>
      <c r="R2739" s="134" t="s">
        <v>150</v>
      </c>
      <c r="S2739" s="140">
        <v>2</v>
      </c>
    </row>
    <row r="2740" spans="1:63" s="177" customFormat="1" ht="8.1" customHeight="1">
      <c r="A2740" s="137">
        <v>3</v>
      </c>
      <c r="B2740" s="137"/>
      <c r="C2740" s="138" t="s">
        <v>24</v>
      </c>
      <c r="D2740" s="139"/>
      <c r="E2740" s="134" t="s">
        <v>173</v>
      </c>
      <c r="F2740" s="134" t="s">
        <v>150</v>
      </c>
      <c r="G2740" s="134" t="s">
        <v>150</v>
      </c>
      <c r="H2740" s="134" t="s">
        <v>150</v>
      </c>
      <c r="I2740" s="134" t="s">
        <v>150</v>
      </c>
      <c r="J2740" s="134" t="s">
        <v>150</v>
      </c>
      <c r="K2740" s="134" t="s">
        <v>150</v>
      </c>
      <c r="L2740" s="134" t="s">
        <v>150</v>
      </c>
      <c r="M2740" s="134" t="s">
        <v>150</v>
      </c>
      <c r="N2740" s="134" t="s">
        <v>150</v>
      </c>
      <c r="O2740" s="134" t="s">
        <v>150</v>
      </c>
      <c r="P2740" s="134" t="s">
        <v>150</v>
      </c>
      <c r="Q2740" s="134" t="s">
        <v>150</v>
      </c>
      <c r="R2740" s="134" t="s">
        <v>150</v>
      </c>
      <c r="S2740" s="140">
        <v>3</v>
      </c>
    </row>
    <row r="2741" spans="1:63" s="177" customFormat="1" ht="8.1" customHeight="1" thickBot="1">
      <c r="A2741" s="137">
        <v>4</v>
      </c>
      <c r="B2741" s="137"/>
      <c r="C2741" s="138" t="s">
        <v>25</v>
      </c>
      <c r="D2741" s="139"/>
      <c r="E2741" s="134" t="s">
        <v>150</v>
      </c>
      <c r="F2741" s="134" t="s">
        <v>150</v>
      </c>
      <c r="G2741" s="134" t="s">
        <v>150</v>
      </c>
      <c r="H2741" s="134" t="s">
        <v>150</v>
      </c>
      <c r="I2741" s="134" t="s">
        <v>150</v>
      </c>
      <c r="J2741" s="134" t="s">
        <v>150</v>
      </c>
      <c r="K2741" s="134" t="s">
        <v>150</v>
      </c>
      <c r="L2741" s="134" t="s">
        <v>150</v>
      </c>
      <c r="M2741" s="134" t="s">
        <v>150</v>
      </c>
      <c r="N2741" s="134" t="s">
        <v>150</v>
      </c>
      <c r="O2741" s="134" t="s">
        <v>150</v>
      </c>
      <c r="P2741" s="134" t="s">
        <v>150</v>
      </c>
      <c r="Q2741" s="134" t="s">
        <v>150</v>
      </c>
      <c r="R2741" s="134" t="s">
        <v>173</v>
      </c>
      <c r="S2741" s="140">
        <v>4</v>
      </c>
    </row>
    <row r="2742" spans="1:63" s="177" customFormat="1" ht="8.1" customHeight="1">
      <c r="A2742" s="137">
        <v>5</v>
      </c>
      <c r="B2742" s="137"/>
      <c r="C2742" s="138" t="s">
        <v>27</v>
      </c>
      <c r="D2742" s="139"/>
      <c r="E2742" s="134" t="s">
        <v>150</v>
      </c>
      <c r="F2742" s="134" t="s">
        <v>150</v>
      </c>
      <c r="G2742" s="134" t="s">
        <v>150</v>
      </c>
      <c r="H2742" s="134" t="s">
        <v>150</v>
      </c>
      <c r="I2742" s="134" t="s">
        <v>150</v>
      </c>
      <c r="J2742" s="134" t="s">
        <v>150</v>
      </c>
      <c r="K2742" s="134" t="s">
        <v>150</v>
      </c>
      <c r="L2742" s="134" t="s">
        <v>173</v>
      </c>
      <c r="M2742" s="134" t="s">
        <v>150</v>
      </c>
      <c r="N2742" s="134" t="s">
        <v>150</v>
      </c>
      <c r="O2742" s="134" t="s">
        <v>150</v>
      </c>
      <c r="P2742" s="134" t="s">
        <v>150</v>
      </c>
      <c r="Q2742" s="134" t="s">
        <v>150</v>
      </c>
      <c r="R2742" s="134" t="s">
        <v>150</v>
      </c>
      <c r="S2742" s="140">
        <v>5</v>
      </c>
      <c r="BD2742" s="184"/>
      <c r="BE2742" s="184"/>
      <c r="BF2742" s="184"/>
      <c r="BG2742" s="184"/>
      <c r="BH2742" s="184"/>
      <c r="BI2742" s="184"/>
      <c r="BJ2742" s="184"/>
      <c r="BK2742" s="184"/>
    </row>
    <row r="2743" spans="1:63" s="177" customFormat="1" ht="8.1" customHeight="1">
      <c r="A2743" s="137">
        <v>6</v>
      </c>
      <c r="B2743" s="137"/>
      <c r="C2743" s="138" t="s">
        <v>28</v>
      </c>
      <c r="D2743" s="139"/>
      <c r="E2743" s="134" t="s">
        <v>150</v>
      </c>
      <c r="F2743" s="134" t="s">
        <v>150</v>
      </c>
      <c r="G2743" s="134" t="s">
        <v>150</v>
      </c>
      <c r="H2743" s="134" t="s">
        <v>150</v>
      </c>
      <c r="I2743" s="134" t="s">
        <v>150</v>
      </c>
      <c r="J2743" s="134" t="s">
        <v>150</v>
      </c>
      <c r="K2743" s="134" t="s">
        <v>150</v>
      </c>
      <c r="L2743" s="134" t="s">
        <v>150</v>
      </c>
      <c r="M2743" s="134" t="s">
        <v>150</v>
      </c>
      <c r="N2743" s="134" t="s">
        <v>150</v>
      </c>
      <c r="O2743" s="134" t="s">
        <v>150</v>
      </c>
      <c r="P2743" s="134" t="s">
        <v>150</v>
      </c>
      <c r="Q2743" s="134" t="s">
        <v>150</v>
      </c>
      <c r="R2743" s="134" t="s">
        <v>150</v>
      </c>
      <c r="S2743" s="140">
        <v>6</v>
      </c>
    </row>
    <row r="2744" spans="1:63" s="177" customFormat="1" ht="8.1" customHeight="1">
      <c r="A2744" s="137">
        <v>7</v>
      </c>
      <c r="B2744" s="137"/>
      <c r="C2744" s="138" t="s">
        <v>29</v>
      </c>
      <c r="D2744" s="139"/>
      <c r="E2744" s="134" t="s">
        <v>150</v>
      </c>
      <c r="F2744" s="134" t="s">
        <v>150</v>
      </c>
      <c r="G2744" s="134" t="s">
        <v>150</v>
      </c>
      <c r="H2744" s="134" t="s">
        <v>150</v>
      </c>
      <c r="I2744" s="134" t="s">
        <v>150</v>
      </c>
      <c r="J2744" s="134" t="s">
        <v>150</v>
      </c>
      <c r="K2744" s="134" t="s">
        <v>150</v>
      </c>
      <c r="L2744" s="134" t="s">
        <v>150</v>
      </c>
      <c r="M2744" s="134" t="s">
        <v>150</v>
      </c>
      <c r="N2744" s="134" t="s">
        <v>150</v>
      </c>
      <c r="O2744" s="134" t="s">
        <v>150</v>
      </c>
      <c r="P2744" s="134" t="s">
        <v>150</v>
      </c>
      <c r="Q2744" s="134" t="s">
        <v>150</v>
      </c>
      <c r="R2744" s="134" t="s">
        <v>150</v>
      </c>
      <c r="S2744" s="140">
        <v>7</v>
      </c>
    </row>
    <row r="2745" spans="1:63" s="177" customFormat="1" ht="8.1" customHeight="1">
      <c r="A2745" s="137">
        <v>8</v>
      </c>
      <c r="B2745" s="137"/>
      <c r="C2745" s="138" t="s">
        <v>30</v>
      </c>
      <c r="D2745" s="139"/>
      <c r="E2745" s="134" t="s">
        <v>150</v>
      </c>
      <c r="F2745" s="134">
        <v>258</v>
      </c>
      <c r="G2745" s="134" t="s">
        <v>150</v>
      </c>
      <c r="H2745" s="134" t="s">
        <v>150</v>
      </c>
      <c r="I2745" s="134" t="s">
        <v>150</v>
      </c>
      <c r="J2745" s="134" t="s">
        <v>150</v>
      </c>
      <c r="K2745" s="134" t="s">
        <v>150</v>
      </c>
      <c r="L2745" s="134" t="s">
        <v>150</v>
      </c>
      <c r="M2745" s="134" t="s">
        <v>150</v>
      </c>
      <c r="N2745" s="134" t="s">
        <v>150</v>
      </c>
      <c r="O2745" s="134" t="s">
        <v>150</v>
      </c>
      <c r="P2745" s="134">
        <v>4</v>
      </c>
      <c r="Q2745" s="134" t="s">
        <v>150</v>
      </c>
      <c r="R2745" s="134" t="s">
        <v>150</v>
      </c>
      <c r="S2745" s="140">
        <v>8</v>
      </c>
    </row>
    <row r="2746" spans="1:63" s="177" customFormat="1" ht="8.1" customHeight="1">
      <c r="A2746" s="137">
        <v>9</v>
      </c>
      <c r="B2746" s="137"/>
      <c r="C2746" s="138" t="s">
        <v>31</v>
      </c>
      <c r="D2746" s="139"/>
      <c r="E2746" s="134" t="s">
        <v>150</v>
      </c>
      <c r="F2746" s="134" t="s">
        <v>150</v>
      </c>
      <c r="G2746" s="134" t="s">
        <v>150</v>
      </c>
      <c r="H2746" s="134" t="s">
        <v>150</v>
      </c>
      <c r="I2746" s="134" t="s">
        <v>150</v>
      </c>
      <c r="J2746" s="134" t="s">
        <v>150</v>
      </c>
      <c r="K2746" s="134" t="s">
        <v>150</v>
      </c>
      <c r="L2746" s="134" t="s">
        <v>150</v>
      </c>
      <c r="M2746" s="134" t="s">
        <v>150</v>
      </c>
      <c r="N2746" s="134" t="s">
        <v>150</v>
      </c>
      <c r="O2746" s="134" t="s">
        <v>150</v>
      </c>
      <c r="P2746" s="134" t="s">
        <v>150</v>
      </c>
      <c r="Q2746" s="134" t="s">
        <v>150</v>
      </c>
      <c r="R2746" s="134" t="s">
        <v>150</v>
      </c>
      <c r="S2746" s="140">
        <v>9</v>
      </c>
    </row>
    <row r="2747" spans="1:63" s="177" customFormat="1" ht="8.1" customHeight="1">
      <c r="A2747" s="137">
        <v>10</v>
      </c>
      <c r="B2747" s="137"/>
      <c r="C2747" s="138" t="s">
        <v>32</v>
      </c>
      <c r="D2747" s="139"/>
      <c r="E2747" s="134" t="s">
        <v>150</v>
      </c>
      <c r="F2747" s="134" t="s">
        <v>150</v>
      </c>
      <c r="G2747" s="134" t="s">
        <v>150</v>
      </c>
      <c r="H2747" s="134" t="s">
        <v>150</v>
      </c>
      <c r="I2747" s="134" t="s">
        <v>150</v>
      </c>
      <c r="J2747" s="134" t="s">
        <v>150</v>
      </c>
      <c r="K2747" s="134" t="s">
        <v>150</v>
      </c>
      <c r="L2747" s="134" t="s">
        <v>150</v>
      </c>
      <c r="M2747" s="134" t="s">
        <v>150</v>
      </c>
      <c r="N2747" s="134" t="s">
        <v>150</v>
      </c>
      <c r="O2747" s="134" t="s">
        <v>150</v>
      </c>
      <c r="P2747" s="134" t="s">
        <v>150</v>
      </c>
      <c r="Q2747" s="134" t="s">
        <v>150</v>
      </c>
      <c r="R2747" s="134" t="s">
        <v>150</v>
      </c>
      <c r="S2747" s="140">
        <v>10</v>
      </c>
    </row>
    <row r="2748" spans="1:63" s="177" customFormat="1" ht="8.1" customHeight="1">
      <c r="A2748" s="137">
        <v>11</v>
      </c>
      <c r="B2748" s="137"/>
      <c r="C2748" s="138" t="s">
        <v>33</v>
      </c>
      <c r="D2748" s="139"/>
      <c r="E2748" s="134" t="s">
        <v>150</v>
      </c>
      <c r="F2748" s="134" t="s">
        <v>150</v>
      </c>
      <c r="G2748" s="134" t="s">
        <v>150</v>
      </c>
      <c r="H2748" s="134">
        <v>707</v>
      </c>
      <c r="I2748" s="134" t="s">
        <v>150</v>
      </c>
      <c r="J2748" s="134" t="s">
        <v>150</v>
      </c>
      <c r="K2748" s="134">
        <v>321</v>
      </c>
      <c r="L2748" s="134" t="s">
        <v>150</v>
      </c>
      <c r="M2748" s="134" t="s">
        <v>150</v>
      </c>
      <c r="N2748" s="134" t="s">
        <v>150</v>
      </c>
      <c r="O2748" s="134" t="s">
        <v>150</v>
      </c>
      <c r="P2748" s="134" t="s">
        <v>150</v>
      </c>
      <c r="Q2748" s="134" t="s">
        <v>150</v>
      </c>
      <c r="R2748" s="134" t="s">
        <v>150</v>
      </c>
      <c r="S2748" s="140">
        <v>11</v>
      </c>
    </row>
    <row r="2749" spans="1:63" s="179" customFormat="1" ht="8.1" customHeight="1">
      <c r="A2749" s="149"/>
      <c r="B2749" s="149"/>
      <c r="C2749" s="150" t="s">
        <v>34</v>
      </c>
      <c r="D2749" s="158"/>
      <c r="E2749" s="152" t="str">
        <f t="shared" ref="E2749:R2749" si="244">IF(SUM(E2738:E2748)&gt;0,SUM(E2738:E2748),"-")</f>
        <v>-</v>
      </c>
      <c r="F2749" s="152">
        <f t="shared" si="244"/>
        <v>280</v>
      </c>
      <c r="G2749" s="152" t="str">
        <f t="shared" si="244"/>
        <v>-</v>
      </c>
      <c r="H2749" s="152">
        <f t="shared" si="244"/>
        <v>707</v>
      </c>
      <c r="I2749" s="152" t="str">
        <f t="shared" si="244"/>
        <v>-</v>
      </c>
      <c r="J2749" s="152" t="str">
        <f t="shared" si="244"/>
        <v>-</v>
      </c>
      <c r="K2749" s="152">
        <f t="shared" si="244"/>
        <v>321</v>
      </c>
      <c r="L2749" s="152" t="str">
        <f t="shared" si="244"/>
        <v>-</v>
      </c>
      <c r="M2749" s="152" t="str">
        <f t="shared" si="244"/>
        <v>-</v>
      </c>
      <c r="N2749" s="152" t="str">
        <f t="shared" si="244"/>
        <v>-</v>
      </c>
      <c r="O2749" s="152" t="str">
        <f t="shared" si="244"/>
        <v>-</v>
      </c>
      <c r="P2749" s="152">
        <f t="shared" si="244"/>
        <v>4</v>
      </c>
      <c r="Q2749" s="152" t="str">
        <f t="shared" si="244"/>
        <v>-</v>
      </c>
      <c r="R2749" s="152" t="str">
        <f t="shared" si="244"/>
        <v>-</v>
      </c>
      <c r="S2749" s="153"/>
    </row>
    <row r="2750" spans="1:63" s="176" customFormat="1" ht="8.1" customHeight="1">
      <c r="A2750" s="130">
        <v>12</v>
      </c>
      <c r="B2750" s="130"/>
      <c r="C2750" s="131" t="s">
        <v>35</v>
      </c>
      <c r="D2750" s="132"/>
      <c r="E2750" s="134" t="s">
        <v>150</v>
      </c>
      <c r="F2750" s="134" t="s">
        <v>150</v>
      </c>
      <c r="G2750" s="134" t="s">
        <v>150</v>
      </c>
      <c r="H2750" s="134" t="s">
        <v>150</v>
      </c>
      <c r="I2750" s="134" t="s">
        <v>150</v>
      </c>
      <c r="J2750" s="134" t="s">
        <v>150</v>
      </c>
      <c r="K2750" s="134" t="s">
        <v>150</v>
      </c>
      <c r="L2750" s="134" t="s">
        <v>150</v>
      </c>
      <c r="M2750" s="134" t="s">
        <v>150</v>
      </c>
      <c r="N2750" s="134" t="s">
        <v>150</v>
      </c>
      <c r="O2750" s="134" t="s">
        <v>150</v>
      </c>
      <c r="P2750" s="134" t="s">
        <v>150</v>
      </c>
      <c r="Q2750" s="134" t="s">
        <v>150</v>
      </c>
      <c r="R2750" s="134" t="s">
        <v>150</v>
      </c>
      <c r="S2750" s="135">
        <v>12</v>
      </c>
    </row>
    <row r="2751" spans="1:63" s="177" customFormat="1" ht="8.1" customHeight="1">
      <c r="A2751" s="137">
        <v>13</v>
      </c>
      <c r="B2751" s="137"/>
      <c r="C2751" s="138" t="s">
        <v>37</v>
      </c>
      <c r="D2751" s="139"/>
      <c r="E2751" s="134">
        <v>19</v>
      </c>
      <c r="F2751" s="134" t="s">
        <v>150</v>
      </c>
      <c r="G2751" s="134" t="s">
        <v>150</v>
      </c>
      <c r="H2751" s="134" t="s">
        <v>150</v>
      </c>
      <c r="I2751" s="134" t="s">
        <v>150</v>
      </c>
      <c r="J2751" s="134" t="s">
        <v>150</v>
      </c>
      <c r="K2751" s="134" t="s">
        <v>150</v>
      </c>
      <c r="L2751" s="134" t="s">
        <v>150</v>
      </c>
      <c r="M2751" s="134" t="s">
        <v>150</v>
      </c>
      <c r="N2751" s="134" t="s">
        <v>150</v>
      </c>
      <c r="O2751" s="134">
        <v>19</v>
      </c>
      <c r="P2751" s="134" t="s">
        <v>150</v>
      </c>
      <c r="Q2751" s="134" t="s">
        <v>150</v>
      </c>
      <c r="R2751" s="134" t="s">
        <v>150</v>
      </c>
      <c r="S2751" s="140">
        <v>13</v>
      </c>
    </row>
    <row r="2752" spans="1:63" s="177" customFormat="1" ht="8.1" customHeight="1">
      <c r="A2752" s="137">
        <v>14</v>
      </c>
      <c r="B2752" s="137"/>
      <c r="C2752" s="138" t="s">
        <v>38</v>
      </c>
      <c r="D2752" s="139"/>
      <c r="E2752" s="134" t="s">
        <v>150</v>
      </c>
      <c r="F2752" s="134" t="s">
        <v>150</v>
      </c>
      <c r="G2752" s="134" t="s">
        <v>150</v>
      </c>
      <c r="H2752" s="134" t="s">
        <v>150</v>
      </c>
      <c r="I2752" s="134" t="s">
        <v>150</v>
      </c>
      <c r="J2752" s="134" t="s">
        <v>150</v>
      </c>
      <c r="K2752" s="134" t="s">
        <v>150</v>
      </c>
      <c r="L2752" s="134" t="s">
        <v>150</v>
      </c>
      <c r="M2752" s="134" t="s">
        <v>150</v>
      </c>
      <c r="N2752" s="134" t="s">
        <v>150</v>
      </c>
      <c r="O2752" s="134" t="s">
        <v>150</v>
      </c>
      <c r="P2752" s="134" t="s">
        <v>150</v>
      </c>
      <c r="Q2752" s="134" t="s">
        <v>150</v>
      </c>
      <c r="R2752" s="134" t="s">
        <v>150</v>
      </c>
      <c r="S2752" s="140">
        <v>14</v>
      </c>
    </row>
    <row r="2753" spans="1:19" s="177" customFormat="1" ht="8.1" customHeight="1">
      <c r="A2753" s="137">
        <v>15</v>
      </c>
      <c r="B2753" s="137"/>
      <c r="C2753" s="138" t="s">
        <v>39</v>
      </c>
      <c r="D2753" s="139"/>
      <c r="E2753" s="134" t="s">
        <v>150</v>
      </c>
      <c r="F2753" s="134" t="s">
        <v>150</v>
      </c>
      <c r="G2753" s="134" t="s">
        <v>150</v>
      </c>
      <c r="H2753" s="134" t="s">
        <v>150</v>
      </c>
      <c r="I2753" s="134" t="s">
        <v>150</v>
      </c>
      <c r="J2753" s="134" t="s">
        <v>150</v>
      </c>
      <c r="K2753" s="134" t="s">
        <v>150</v>
      </c>
      <c r="L2753" s="134" t="s">
        <v>150</v>
      </c>
      <c r="M2753" s="134" t="s">
        <v>150</v>
      </c>
      <c r="N2753" s="134" t="s">
        <v>150</v>
      </c>
      <c r="O2753" s="134" t="s">
        <v>150</v>
      </c>
      <c r="P2753" s="134" t="s">
        <v>150</v>
      </c>
      <c r="Q2753" s="134" t="s">
        <v>150</v>
      </c>
      <c r="R2753" s="134" t="s">
        <v>150</v>
      </c>
      <c r="S2753" s="140">
        <v>15</v>
      </c>
    </row>
    <row r="2754" spans="1:19" s="177" customFormat="1" ht="8.1" customHeight="1">
      <c r="A2754" s="137">
        <v>16</v>
      </c>
      <c r="B2754" s="137"/>
      <c r="C2754" s="138" t="s">
        <v>40</v>
      </c>
      <c r="D2754" s="139"/>
      <c r="E2754" s="134" t="s">
        <v>150</v>
      </c>
      <c r="F2754" s="134" t="s">
        <v>150</v>
      </c>
      <c r="G2754" s="134" t="s">
        <v>150</v>
      </c>
      <c r="H2754" s="134" t="s">
        <v>150</v>
      </c>
      <c r="I2754" s="134" t="s">
        <v>150</v>
      </c>
      <c r="J2754" s="134" t="s">
        <v>150</v>
      </c>
      <c r="K2754" s="134" t="s">
        <v>150</v>
      </c>
      <c r="L2754" s="134" t="s">
        <v>150</v>
      </c>
      <c r="M2754" s="134" t="s">
        <v>150</v>
      </c>
      <c r="N2754" s="134" t="s">
        <v>150</v>
      </c>
      <c r="O2754" s="134" t="s">
        <v>150</v>
      </c>
      <c r="P2754" s="134" t="s">
        <v>150</v>
      </c>
      <c r="Q2754" s="134" t="s">
        <v>150</v>
      </c>
      <c r="R2754" s="134" t="s">
        <v>150</v>
      </c>
      <c r="S2754" s="140">
        <v>16</v>
      </c>
    </row>
    <row r="2755" spans="1:19" s="177" customFormat="1" ht="8.1" customHeight="1">
      <c r="A2755" s="137">
        <v>17</v>
      </c>
      <c r="B2755" s="137"/>
      <c r="C2755" s="138" t="s">
        <v>41</v>
      </c>
      <c r="D2755" s="139"/>
      <c r="E2755" s="134" t="s">
        <v>150</v>
      </c>
      <c r="F2755" s="134" t="s">
        <v>150</v>
      </c>
      <c r="G2755" s="134" t="s">
        <v>150</v>
      </c>
      <c r="H2755" s="134" t="s">
        <v>150</v>
      </c>
      <c r="I2755" s="134" t="s">
        <v>150</v>
      </c>
      <c r="J2755" s="134" t="s">
        <v>150</v>
      </c>
      <c r="K2755" s="134" t="s">
        <v>150</v>
      </c>
      <c r="L2755" s="134" t="s">
        <v>150</v>
      </c>
      <c r="M2755" s="134" t="s">
        <v>150</v>
      </c>
      <c r="N2755" s="134" t="s">
        <v>150</v>
      </c>
      <c r="O2755" s="134" t="s">
        <v>150</v>
      </c>
      <c r="P2755" s="134" t="s">
        <v>150</v>
      </c>
      <c r="Q2755" s="134" t="s">
        <v>150</v>
      </c>
      <c r="R2755" s="134" t="s">
        <v>150</v>
      </c>
      <c r="S2755" s="140">
        <v>17</v>
      </c>
    </row>
    <row r="2756" spans="1:19" s="179" customFormat="1" ht="8.1" customHeight="1">
      <c r="A2756" s="149"/>
      <c r="B2756" s="149"/>
      <c r="C2756" s="150" t="s">
        <v>42</v>
      </c>
      <c r="D2756" s="158"/>
      <c r="E2756" s="152">
        <f t="shared" ref="E2756:R2756" si="245">IF(SUM(E2750:E2755)&gt;0,SUM(E2750:E2755),"-")</f>
        <v>19</v>
      </c>
      <c r="F2756" s="152" t="str">
        <f t="shared" si="245"/>
        <v>-</v>
      </c>
      <c r="G2756" s="152" t="str">
        <f t="shared" si="245"/>
        <v>-</v>
      </c>
      <c r="H2756" s="152" t="str">
        <f t="shared" si="245"/>
        <v>-</v>
      </c>
      <c r="I2756" s="152" t="str">
        <f t="shared" si="245"/>
        <v>-</v>
      </c>
      <c r="J2756" s="152" t="str">
        <f t="shared" si="245"/>
        <v>-</v>
      </c>
      <c r="K2756" s="152" t="str">
        <f t="shared" si="245"/>
        <v>-</v>
      </c>
      <c r="L2756" s="152" t="str">
        <f t="shared" si="245"/>
        <v>-</v>
      </c>
      <c r="M2756" s="152" t="str">
        <f t="shared" si="245"/>
        <v>-</v>
      </c>
      <c r="N2756" s="152" t="str">
        <f t="shared" si="245"/>
        <v>-</v>
      </c>
      <c r="O2756" s="152">
        <f t="shared" si="245"/>
        <v>19</v>
      </c>
      <c r="P2756" s="152" t="str">
        <f t="shared" si="245"/>
        <v>-</v>
      </c>
      <c r="Q2756" s="152" t="str">
        <f t="shared" si="245"/>
        <v>-</v>
      </c>
      <c r="R2756" s="152" t="str">
        <f t="shared" si="245"/>
        <v>-</v>
      </c>
      <c r="S2756" s="153"/>
    </row>
    <row r="2757" spans="1:19" s="176" customFormat="1" ht="8.1" customHeight="1">
      <c r="A2757" s="130">
        <v>18</v>
      </c>
      <c r="B2757" s="130"/>
      <c r="C2757" s="131" t="s">
        <v>43</v>
      </c>
      <c r="D2757" s="132"/>
      <c r="E2757" s="134" t="s">
        <v>150</v>
      </c>
      <c r="F2757" s="134" t="s">
        <v>150</v>
      </c>
      <c r="G2757" s="134" t="s">
        <v>150</v>
      </c>
      <c r="H2757" s="134" t="s">
        <v>150</v>
      </c>
      <c r="I2757" s="134" t="s">
        <v>150</v>
      </c>
      <c r="J2757" s="134" t="s">
        <v>150</v>
      </c>
      <c r="K2757" s="134" t="s">
        <v>150</v>
      </c>
      <c r="L2757" s="134" t="s">
        <v>150</v>
      </c>
      <c r="M2757" s="134" t="s">
        <v>150</v>
      </c>
      <c r="N2757" s="134" t="s">
        <v>150</v>
      </c>
      <c r="O2757" s="134" t="s">
        <v>150</v>
      </c>
      <c r="P2757" s="134" t="s">
        <v>150</v>
      </c>
      <c r="Q2757" s="134" t="s">
        <v>150</v>
      </c>
      <c r="R2757" s="134" t="s">
        <v>150</v>
      </c>
      <c r="S2757" s="135">
        <v>18</v>
      </c>
    </row>
    <row r="2758" spans="1:19" s="177" customFormat="1" ht="8.1" customHeight="1">
      <c r="A2758" s="137">
        <v>19</v>
      </c>
      <c r="B2758" s="137"/>
      <c r="C2758" s="138" t="s">
        <v>44</v>
      </c>
      <c r="D2758" s="139"/>
      <c r="E2758" s="134" t="s">
        <v>150</v>
      </c>
      <c r="F2758" s="134" t="s">
        <v>150</v>
      </c>
      <c r="G2758" s="134" t="s">
        <v>150</v>
      </c>
      <c r="H2758" s="134" t="s">
        <v>150</v>
      </c>
      <c r="I2758" s="134" t="s">
        <v>150</v>
      </c>
      <c r="J2758" s="134" t="s">
        <v>150</v>
      </c>
      <c r="K2758" s="134" t="s">
        <v>150</v>
      </c>
      <c r="L2758" s="134" t="s">
        <v>150</v>
      </c>
      <c r="M2758" s="134" t="s">
        <v>150</v>
      </c>
      <c r="N2758" s="134" t="s">
        <v>150</v>
      </c>
      <c r="O2758" s="134" t="s">
        <v>150</v>
      </c>
      <c r="P2758" s="134" t="s">
        <v>150</v>
      </c>
      <c r="Q2758" s="134" t="s">
        <v>150</v>
      </c>
      <c r="R2758" s="134" t="s">
        <v>150</v>
      </c>
      <c r="S2758" s="140">
        <v>19</v>
      </c>
    </row>
    <row r="2759" spans="1:19" s="177" customFormat="1" ht="8.1" customHeight="1">
      <c r="A2759" s="137">
        <v>20</v>
      </c>
      <c r="B2759" s="137"/>
      <c r="C2759" s="138" t="s">
        <v>45</v>
      </c>
      <c r="D2759" s="139"/>
      <c r="E2759" s="134" t="s">
        <v>150</v>
      </c>
      <c r="F2759" s="134" t="s">
        <v>150</v>
      </c>
      <c r="G2759" s="134" t="s">
        <v>150</v>
      </c>
      <c r="H2759" s="134" t="s">
        <v>150</v>
      </c>
      <c r="I2759" s="134" t="s">
        <v>150</v>
      </c>
      <c r="J2759" s="134" t="s">
        <v>150</v>
      </c>
      <c r="K2759" s="134" t="s">
        <v>150</v>
      </c>
      <c r="L2759" s="134" t="s">
        <v>150</v>
      </c>
      <c r="M2759" s="134" t="s">
        <v>150</v>
      </c>
      <c r="N2759" s="134" t="s">
        <v>150</v>
      </c>
      <c r="O2759" s="134" t="s">
        <v>150</v>
      </c>
      <c r="P2759" s="134" t="s">
        <v>150</v>
      </c>
      <c r="Q2759" s="134" t="s">
        <v>150</v>
      </c>
      <c r="R2759" s="134" t="s">
        <v>150</v>
      </c>
      <c r="S2759" s="140">
        <v>20</v>
      </c>
    </row>
    <row r="2760" spans="1:19" s="177" customFormat="1" ht="8.1" customHeight="1">
      <c r="A2760" s="137">
        <v>21</v>
      </c>
      <c r="B2760" s="137"/>
      <c r="C2760" s="138" t="s">
        <v>46</v>
      </c>
      <c r="D2760" s="139"/>
      <c r="E2760" s="134" t="s">
        <v>150</v>
      </c>
      <c r="F2760" s="134" t="s">
        <v>150</v>
      </c>
      <c r="G2760" s="134" t="s">
        <v>150</v>
      </c>
      <c r="H2760" s="134" t="s">
        <v>150</v>
      </c>
      <c r="I2760" s="134" t="s">
        <v>150</v>
      </c>
      <c r="J2760" s="134" t="s">
        <v>150</v>
      </c>
      <c r="K2760" s="134" t="s">
        <v>150</v>
      </c>
      <c r="L2760" s="134" t="s">
        <v>150</v>
      </c>
      <c r="M2760" s="134" t="s">
        <v>150</v>
      </c>
      <c r="N2760" s="134" t="s">
        <v>150</v>
      </c>
      <c r="O2760" s="134" t="s">
        <v>150</v>
      </c>
      <c r="P2760" s="134" t="s">
        <v>150</v>
      </c>
      <c r="Q2760" s="134" t="s">
        <v>150</v>
      </c>
      <c r="R2760" s="134" t="s">
        <v>150</v>
      </c>
      <c r="S2760" s="140">
        <v>21</v>
      </c>
    </row>
    <row r="2761" spans="1:19" s="177" customFormat="1" ht="8.1" customHeight="1">
      <c r="A2761" s="137">
        <v>22</v>
      </c>
      <c r="B2761" s="137"/>
      <c r="C2761" s="138" t="s">
        <v>47</v>
      </c>
      <c r="D2761" s="139"/>
      <c r="E2761" s="134" t="s">
        <v>150</v>
      </c>
      <c r="F2761" s="134" t="s">
        <v>150</v>
      </c>
      <c r="G2761" s="134" t="s">
        <v>150</v>
      </c>
      <c r="H2761" s="134">
        <v>15</v>
      </c>
      <c r="I2761" s="134" t="s">
        <v>150</v>
      </c>
      <c r="J2761" s="134">
        <v>59</v>
      </c>
      <c r="K2761" s="134" t="s">
        <v>150</v>
      </c>
      <c r="L2761" s="134" t="s">
        <v>150</v>
      </c>
      <c r="M2761" s="134" t="s">
        <v>150</v>
      </c>
      <c r="N2761" s="134" t="s">
        <v>150</v>
      </c>
      <c r="O2761" s="134" t="s">
        <v>150</v>
      </c>
      <c r="P2761" s="134" t="s">
        <v>150</v>
      </c>
      <c r="Q2761" s="134" t="s">
        <v>150</v>
      </c>
      <c r="R2761" s="134" t="s">
        <v>150</v>
      </c>
      <c r="S2761" s="140">
        <v>22</v>
      </c>
    </row>
    <row r="2762" spans="1:19" s="177" customFormat="1" ht="8.1" customHeight="1">
      <c r="A2762" s="137">
        <v>23</v>
      </c>
      <c r="B2762" s="137"/>
      <c r="C2762" s="138" t="s">
        <v>48</v>
      </c>
      <c r="D2762" s="139"/>
      <c r="E2762" s="134" t="s">
        <v>150</v>
      </c>
      <c r="F2762" s="134" t="s">
        <v>150</v>
      </c>
      <c r="G2762" s="134" t="s">
        <v>150</v>
      </c>
      <c r="H2762" s="134" t="s">
        <v>150</v>
      </c>
      <c r="I2762" s="134" t="s">
        <v>150</v>
      </c>
      <c r="J2762" s="134" t="s">
        <v>150</v>
      </c>
      <c r="K2762" s="134" t="s">
        <v>150</v>
      </c>
      <c r="L2762" s="134" t="s">
        <v>150</v>
      </c>
      <c r="M2762" s="134" t="s">
        <v>150</v>
      </c>
      <c r="N2762" s="134" t="s">
        <v>150</v>
      </c>
      <c r="O2762" s="134" t="s">
        <v>150</v>
      </c>
      <c r="P2762" s="134" t="s">
        <v>150</v>
      </c>
      <c r="Q2762" s="134" t="s">
        <v>150</v>
      </c>
      <c r="R2762" s="134" t="s">
        <v>150</v>
      </c>
      <c r="S2762" s="140">
        <v>23</v>
      </c>
    </row>
    <row r="2763" spans="1:19" s="177" customFormat="1" ht="8.1" customHeight="1">
      <c r="A2763" s="137">
        <v>24</v>
      </c>
      <c r="B2763" s="137"/>
      <c r="C2763" s="138" t="s">
        <v>50</v>
      </c>
      <c r="D2763" s="139"/>
      <c r="E2763" s="134" t="s">
        <v>150</v>
      </c>
      <c r="F2763" s="134" t="s">
        <v>150</v>
      </c>
      <c r="G2763" s="134" t="s">
        <v>150</v>
      </c>
      <c r="H2763" s="134" t="s">
        <v>150</v>
      </c>
      <c r="I2763" s="134" t="s">
        <v>150</v>
      </c>
      <c r="J2763" s="134" t="s">
        <v>150</v>
      </c>
      <c r="K2763" s="134" t="s">
        <v>150</v>
      </c>
      <c r="L2763" s="134" t="s">
        <v>150</v>
      </c>
      <c r="M2763" s="134" t="s">
        <v>150</v>
      </c>
      <c r="N2763" s="134" t="s">
        <v>150</v>
      </c>
      <c r="O2763" s="134" t="s">
        <v>150</v>
      </c>
      <c r="P2763" s="134" t="s">
        <v>150</v>
      </c>
      <c r="Q2763" s="134" t="s">
        <v>150</v>
      </c>
      <c r="R2763" s="134" t="s">
        <v>150</v>
      </c>
      <c r="S2763" s="140">
        <v>24</v>
      </c>
    </row>
    <row r="2764" spans="1:19" s="177" customFormat="1" ht="8.1" customHeight="1">
      <c r="A2764" s="137">
        <v>25</v>
      </c>
      <c r="B2764" s="137"/>
      <c r="C2764" s="138" t="s">
        <v>51</v>
      </c>
      <c r="D2764" s="139"/>
      <c r="E2764" s="134" t="s">
        <v>150</v>
      </c>
      <c r="F2764" s="134" t="s">
        <v>150</v>
      </c>
      <c r="G2764" s="134" t="s">
        <v>150</v>
      </c>
      <c r="H2764" s="134" t="s">
        <v>150</v>
      </c>
      <c r="I2764" s="134" t="s">
        <v>150</v>
      </c>
      <c r="J2764" s="134" t="s">
        <v>150</v>
      </c>
      <c r="K2764" s="134" t="s">
        <v>150</v>
      </c>
      <c r="L2764" s="134" t="s">
        <v>150</v>
      </c>
      <c r="M2764" s="134" t="s">
        <v>150</v>
      </c>
      <c r="N2764" s="134" t="s">
        <v>150</v>
      </c>
      <c r="O2764" s="134" t="s">
        <v>150</v>
      </c>
      <c r="P2764" s="134" t="s">
        <v>150</v>
      </c>
      <c r="Q2764" s="134" t="s">
        <v>150</v>
      </c>
      <c r="R2764" s="134" t="s">
        <v>150</v>
      </c>
      <c r="S2764" s="140">
        <v>25</v>
      </c>
    </row>
    <row r="2765" spans="1:19" s="177" customFormat="1" ht="8.1" customHeight="1">
      <c r="A2765" s="137">
        <v>26</v>
      </c>
      <c r="B2765" s="137"/>
      <c r="C2765" s="138" t="s">
        <v>52</v>
      </c>
      <c r="D2765" s="139"/>
      <c r="E2765" s="134" t="s">
        <v>150</v>
      </c>
      <c r="F2765" s="134" t="s">
        <v>150</v>
      </c>
      <c r="G2765" s="134" t="s">
        <v>150</v>
      </c>
      <c r="H2765" s="134" t="s">
        <v>150</v>
      </c>
      <c r="I2765" s="134" t="s">
        <v>150</v>
      </c>
      <c r="J2765" s="134" t="s">
        <v>150</v>
      </c>
      <c r="K2765" s="134" t="s">
        <v>150</v>
      </c>
      <c r="L2765" s="134" t="s">
        <v>150</v>
      </c>
      <c r="M2765" s="134" t="s">
        <v>150</v>
      </c>
      <c r="N2765" s="134" t="s">
        <v>150</v>
      </c>
      <c r="O2765" s="134" t="s">
        <v>150</v>
      </c>
      <c r="P2765" s="134" t="s">
        <v>150</v>
      </c>
      <c r="Q2765" s="134" t="s">
        <v>150</v>
      </c>
      <c r="R2765" s="134" t="s">
        <v>150</v>
      </c>
      <c r="S2765" s="140">
        <v>26</v>
      </c>
    </row>
    <row r="2766" spans="1:19" s="177" customFormat="1" ht="8.1" customHeight="1">
      <c r="A2766" s="137">
        <v>27</v>
      </c>
      <c r="B2766" s="137"/>
      <c r="C2766" s="138" t="s">
        <v>53</v>
      </c>
      <c r="D2766" s="139"/>
      <c r="E2766" s="134" t="s">
        <v>150</v>
      </c>
      <c r="F2766" s="134" t="s">
        <v>150</v>
      </c>
      <c r="G2766" s="134" t="s">
        <v>150</v>
      </c>
      <c r="H2766" s="134" t="s">
        <v>150</v>
      </c>
      <c r="I2766" s="134" t="s">
        <v>150</v>
      </c>
      <c r="J2766" s="134" t="s">
        <v>150</v>
      </c>
      <c r="K2766" s="134" t="s">
        <v>150</v>
      </c>
      <c r="L2766" s="134" t="s">
        <v>150</v>
      </c>
      <c r="M2766" s="134" t="s">
        <v>150</v>
      </c>
      <c r="N2766" s="134" t="s">
        <v>150</v>
      </c>
      <c r="O2766" s="134" t="s">
        <v>150</v>
      </c>
      <c r="P2766" s="134" t="s">
        <v>150</v>
      </c>
      <c r="Q2766" s="134" t="s">
        <v>150</v>
      </c>
      <c r="R2766" s="134" t="s">
        <v>150</v>
      </c>
      <c r="S2766" s="140">
        <v>27</v>
      </c>
    </row>
    <row r="2767" spans="1:19" s="179" customFormat="1" ht="8.1" customHeight="1">
      <c r="A2767" s="149"/>
      <c r="B2767" s="149"/>
      <c r="C2767" s="150" t="s">
        <v>54</v>
      </c>
      <c r="D2767" s="158"/>
      <c r="E2767" s="152" t="str">
        <f t="shared" ref="E2767:R2767" si="246">IF(SUM(E2757:E2766)&gt;0,SUM(E2757:E2766),"-")</f>
        <v>-</v>
      </c>
      <c r="F2767" s="152" t="str">
        <f t="shared" si="246"/>
        <v>-</v>
      </c>
      <c r="G2767" s="152" t="str">
        <f t="shared" si="246"/>
        <v>-</v>
      </c>
      <c r="H2767" s="152">
        <f t="shared" si="246"/>
        <v>15</v>
      </c>
      <c r="I2767" s="152" t="str">
        <f t="shared" si="246"/>
        <v>-</v>
      </c>
      <c r="J2767" s="152">
        <f t="shared" si="246"/>
        <v>59</v>
      </c>
      <c r="K2767" s="152" t="str">
        <f t="shared" si="246"/>
        <v>-</v>
      </c>
      <c r="L2767" s="152" t="str">
        <f t="shared" si="246"/>
        <v>-</v>
      </c>
      <c r="M2767" s="152" t="str">
        <f t="shared" si="246"/>
        <v>-</v>
      </c>
      <c r="N2767" s="152" t="str">
        <f t="shared" si="246"/>
        <v>-</v>
      </c>
      <c r="O2767" s="152" t="str">
        <f t="shared" si="246"/>
        <v>-</v>
      </c>
      <c r="P2767" s="152" t="str">
        <f t="shared" si="246"/>
        <v>-</v>
      </c>
      <c r="Q2767" s="152" t="str">
        <f t="shared" si="246"/>
        <v>-</v>
      </c>
      <c r="R2767" s="152" t="str">
        <f t="shared" si="246"/>
        <v>-</v>
      </c>
      <c r="S2767" s="153"/>
    </row>
    <row r="2768" spans="1:19" s="176" customFormat="1" ht="8.1" customHeight="1">
      <c r="A2768" s="130">
        <v>28</v>
      </c>
      <c r="B2768" s="130"/>
      <c r="C2768" s="131" t="s">
        <v>55</v>
      </c>
      <c r="D2768" s="132"/>
      <c r="E2768" s="134" t="s">
        <v>150</v>
      </c>
      <c r="F2768" s="134" t="s">
        <v>150</v>
      </c>
      <c r="G2768" s="134" t="s">
        <v>150</v>
      </c>
      <c r="H2768" s="134" t="s">
        <v>150</v>
      </c>
      <c r="I2768" s="134" t="s">
        <v>150</v>
      </c>
      <c r="J2768" s="134" t="s">
        <v>150</v>
      </c>
      <c r="K2768" s="134" t="s">
        <v>150</v>
      </c>
      <c r="L2768" s="134" t="s">
        <v>150</v>
      </c>
      <c r="M2768" s="134" t="s">
        <v>150</v>
      </c>
      <c r="N2768" s="134">
        <v>21</v>
      </c>
      <c r="O2768" s="134" t="s">
        <v>150</v>
      </c>
      <c r="P2768" s="134" t="s">
        <v>150</v>
      </c>
      <c r="Q2768" s="134" t="s">
        <v>150</v>
      </c>
      <c r="R2768" s="134" t="s">
        <v>150</v>
      </c>
      <c r="S2768" s="135">
        <v>28</v>
      </c>
    </row>
    <row r="2769" spans="1:19" s="177" customFormat="1" ht="8.1" customHeight="1">
      <c r="A2769" s="137">
        <v>29</v>
      </c>
      <c r="B2769" s="137"/>
      <c r="C2769" s="138" t="s">
        <v>56</v>
      </c>
      <c r="D2769" s="139"/>
      <c r="E2769" s="134" t="s">
        <v>150</v>
      </c>
      <c r="F2769" s="134" t="s">
        <v>150</v>
      </c>
      <c r="G2769" s="134" t="s">
        <v>150</v>
      </c>
      <c r="H2769" s="134">
        <v>147</v>
      </c>
      <c r="I2769" s="134" t="s">
        <v>150</v>
      </c>
      <c r="J2769" s="134" t="s">
        <v>150</v>
      </c>
      <c r="K2769" s="134" t="s">
        <v>150</v>
      </c>
      <c r="L2769" s="134" t="s">
        <v>150</v>
      </c>
      <c r="M2769" s="134" t="s">
        <v>150</v>
      </c>
      <c r="N2769" s="134" t="s">
        <v>150</v>
      </c>
      <c r="O2769" s="134" t="s">
        <v>150</v>
      </c>
      <c r="P2769" s="134" t="s">
        <v>150</v>
      </c>
      <c r="Q2769" s="134">
        <v>91</v>
      </c>
      <c r="R2769" s="134" t="s">
        <v>150</v>
      </c>
      <c r="S2769" s="140">
        <v>29</v>
      </c>
    </row>
    <row r="2770" spans="1:19" s="177" customFormat="1" ht="8.1" customHeight="1">
      <c r="A2770" s="137">
        <v>30</v>
      </c>
      <c r="B2770" s="137"/>
      <c r="C2770" s="138" t="s">
        <v>57</v>
      </c>
      <c r="D2770" s="139"/>
      <c r="E2770" s="134" t="s">
        <v>150</v>
      </c>
      <c r="F2770" s="134">
        <v>25</v>
      </c>
      <c r="G2770" s="134" t="s">
        <v>150</v>
      </c>
      <c r="H2770" s="134">
        <v>197</v>
      </c>
      <c r="I2770" s="134" t="s">
        <v>150</v>
      </c>
      <c r="J2770" s="134" t="s">
        <v>150</v>
      </c>
      <c r="K2770" s="134" t="s">
        <v>150</v>
      </c>
      <c r="L2770" s="134" t="s">
        <v>150</v>
      </c>
      <c r="M2770" s="134" t="s">
        <v>150</v>
      </c>
      <c r="N2770" s="134" t="s">
        <v>150</v>
      </c>
      <c r="O2770" s="134" t="s">
        <v>150</v>
      </c>
      <c r="P2770" s="134" t="s">
        <v>150</v>
      </c>
      <c r="Q2770" s="134">
        <v>299</v>
      </c>
      <c r="R2770" s="134" t="s">
        <v>150</v>
      </c>
      <c r="S2770" s="140">
        <v>30</v>
      </c>
    </row>
    <row r="2771" spans="1:19" s="177" customFormat="1" ht="8.1" customHeight="1">
      <c r="A2771" s="137">
        <v>31</v>
      </c>
      <c r="B2771" s="137"/>
      <c r="C2771" s="138" t="s">
        <v>58</v>
      </c>
      <c r="D2771" s="139"/>
      <c r="E2771" s="134">
        <v>69</v>
      </c>
      <c r="F2771" s="134">
        <v>3</v>
      </c>
      <c r="G2771" s="134" t="s">
        <v>150</v>
      </c>
      <c r="H2771" s="134" t="s">
        <v>150</v>
      </c>
      <c r="I2771" s="134" t="s">
        <v>150</v>
      </c>
      <c r="J2771" s="134" t="s">
        <v>150</v>
      </c>
      <c r="K2771" s="134">
        <v>34</v>
      </c>
      <c r="L2771" s="134" t="s">
        <v>150</v>
      </c>
      <c r="M2771" s="134" t="s">
        <v>150</v>
      </c>
      <c r="N2771" s="134">
        <v>13</v>
      </c>
      <c r="O2771" s="134" t="s">
        <v>150</v>
      </c>
      <c r="P2771" s="134" t="s">
        <v>150</v>
      </c>
      <c r="Q2771" s="134" t="s">
        <v>150</v>
      </c>
      <c r="R2771" s="134" t="s">
        <v>150</v>
      </c>
      <c r="S2771" s="140">
        <v>31</v>
      </c>
    </row>
    <row r="2772" spans="1:19" s="177" customFormat="1" ht="8.1" customHeight="1">
      <c r="A2772" s="137">
        <v>32</v>
      </c>
      <c r="B2772" s="137"/>
      <c r="C2772" s="138" t="s">
        <v>59</v>
      </c>
      <c r="D2772" s="139"/>
      <c r="E2772" s="134" t="s">
        <v>150</v>
      </c>
      <c r="F2772" s="134" t="s">
        <v>150</v>
      </c>
      <c r="G2772" s="134" t="s">
        <v>150</v>
      </c>
      <c r="H2772" s="134" t="s">
        <v>150</v>
      </c>
      <c r="I2772" s="134" t="s">
        <v>150</v>
      </c>
      <c r="J2772" s="134" t="s">
        <v>150</v>
      </c>
      <c r="K2772" s="134" t="s">
        <v>150</v>
      </c>
      <c r="L2772" s="134" t="s">
        <v>150</v>
      </c>
      <c r="M2772" s="134" t="s">
        <v>150</v>
      </c>
      <c r="N2772" s="134" t="s">
        <v>150</v>
      </c>
      <c r="O2772" s="134" t="s">
        <v>150</v>
      </c>
      <c r="P2772" s="134" t="s">
        <v>150</v>
      </c>
      <c r="Q2772" s="134" t="s">
        <v>150</v>
      </c>
      <c r="R2772" s="134" t="s">
        <v>150</v>
      </c>
      <c r="S2772" s="140">
        <v>32</v>
      </c>
    </row>
    <row r="2773" spans="1:19" s="177" customFormat="1" ht="8.1" customHeight="1">
      <c r="A2773" s="137">
        <v>33</v>
      </c>
      <c r="B2773" s="137"/>
      <c r="C2773" s="138" t="s">
        <v>153</v>
      </c>
      <c r="D2773" s="139"/>
      <c r="E2773" s="134" t="s">
        <v>150</v>
      </c>
      <c r="F2773" s="134">
        <v>207</v>
      </c>
      <c r="G2773" s="134">
        <v>5836</v>
      </c>
      <c r="H2773" s="134">
        <v>68</v>
      </c>
      <c r="I2773" s="134">
        <v>5117</v>
      </c>
      <c r="J2773" s="134" t="s">
        <v>150</v>
      </c>
      <c r="K2773" s="134" t="s">
        <v>150</v>
      </c>
      <c r="L2773" s="134">
        <v>3044</v>
      </c>
      <c r="M2773" s="134" t="s">
        <v>150</v>
      </c>
      <c r="N2773" s="134">
        <v>44</v>
      </c>
      <c r="O2773" s="134" t="s">
        <v>150</v>
      </c>
      <c r="P2773" s="134">
        <v>1758</v>
      </c>
      <c r="Q2773" s="134" t="s">
        <v>150</v>
      </c>
      <c r="R2773" s="134">
        <v>1772</v>
      </c>
      <c r="S2773" s="140">
        <v>33</v>
      </c>
    </row>
    <row r="2774" spans="1:19" s="177" customFormat="1" ht="8.1" customHeight="1">
      <c r="A2774" s="137">
        <v>34</v>
      </c>
      <c r="B2774" s="137"/>
      <c r="C2774" s="138" t="s">
        <v>61</v>
      </c>
      <c r="D2774" s="139"/>
      <c r="E2774" s="134" t="s">
        <v>150</v>
      </c>
      <c r="F2774" s="134" t="s">
        <v>150</v>
      </c>
      <c r="G2774" s="134" t="s">
        <v>150</v>
      </c>
      <c r="H2774" s="134" t="s">
        <v>150</v>
      </c>
      <c r="I2774" s="134" t="s">
        <v>150</v>
      </c>
      <c r="J2774" s="134" t="s">
        <v>150</v>
      </c>
      <c r="K2774" s="134" t="s">
        <v>150</v>
      </c>
      <c r="L2774" s="134" t="s">
        <v>150</v>
      </c>
      <c r="M2774" s="134" t="s">
        <v>150</v>
      </c>
      <c r="N2774" s="134" t="s">
        <v>150</v>
      </c>
      <c r="O2774" s="134" t="s">
        <v>150</v>
      </c>
      <c r="P2774" s="134" t="s">
        <v>150</v>
      </c>
      <c r="Q2774" s="134" t="s">
        <v>150</v>
      </c>
      <c r="R2774" s="134" t="s">
        <v>150</v>
      </c>
      <c r="S2774" s="140">
        <v>34</v>
      </c>
    </row>
    <row r="2775" spans="1:19" s="177" customFormat="1" ht="8.1" customHeight="1">
      <c r="A2775" s="137">
        <v>35</v>
      </c>
      <c r="B2775" s="137"/>
      <c r="C2775" s="138" t="s">
        <v>62</v>
      </c>
      <c r="D2775" s="139"/>
      <c r="E2775" s="134" t="s">
        <v>150</v>
      </c>
      <c r="F2775" s="134" t="s">
        <v>150</v>
      </c>
      <c r="G2775" s="134" t="s">
        <v>150</v>
      </c>
      <c r="H2775" s="134">
        <v>42</v>
      </c>
      <c r="I2775" s="134" t="s">
        <v>150</v>
      </c>
      <c r="J2775" s="134" t="s">
        <v>150</v>
      </c>
      <c r="K2775" s="134">
        <v>2</v>
      </c>
      <c r="L2775" s="134" t="s">
        <v>150</v>
      </c>
      <c r="M2775" s="134" t="s">
        <v>150</v>
      </c>
      <c r="N2775" s="134" t="s">
        <v>150</v>
      </c>
      <c r="O2775" s="134" t="s">
        <v>150</v>
      </c>
      <c r="P2775" s="134" t="s">
        <v>150</v>
      </c>
      <c r="Q2775" s="134" t="s">
        <v>150</v>
      </c>
      <c r="R2775" s="134" t="s">
        <v>150</v>
      </c>
      <c r="S2775" s="140">
        <v>35</v>
      </c>
    </row>
    <row r="2776" spans="1:19" s="177" customFormat="1" ht="8.1" customHeight="1">
      <c r="A2776" s="137">
        <v>36</v>
      </c>
      <c r="B2776" s="137"/>
      <c r="C2776" s="138" t="s">
        <v>63</v>
      </c>
      <c r="D2776" s="139"/>
      <c r="E2776" s="134">
        <v>7435</v>
      </c>
      <c r="F2776" s="134">
        <v>698</v>
      </c>
      <c r="G2776" s="134" t="s">
        <v>150</v>
      </c>
      <c r="H2776" s="134">
        <v>639</v>
      </c>
      <c r="I2776" s="134" t="s">
        <v>150</v>
      </c>
      <c r="J2776" s="134" t="s">
        <v>150</v>
      </c>
      <c r="K2776" s="134">
        <v>503</v>
      </c>
      <c r="L2776" s="134" t="s">
        <v>150</v>
      </c>
      <c r="M2776" s="134" t="s">
        <v>150</v>
      </c>
      <c r="N2776" s="134">
        <v>557</v>
      </c>
      <c r="O2776" s="134">
        <v>2038</v>
      </c>
      <c r="P2776" s="134" t="s">
        <v>150</v>
      </c>
      <c r="Q2776" s="134" t="s">
        <v>150</v>
      </c>
      <c r="R2776" s="134">
        <v>304</v>
      </c>
      <c r="S2776" s="140">
        <v>36</v>
      </c>
    </row>
    <row r="2777" spans="1:19" s="177" customFormat="1" ht="8.1" customHeight="1">
      <c r="A2777" s="137">
        <v>37</v>
      </c>
      <c r="B2777" s="137"/>
      <c r="C2777" s="138" t="s">
        <v>64</v>
      </c>
      <c r="D2777" s="139"/>
      <c r="E2777" s="134" t="s">
        <v>150</v>
      </c>
      <c r="F2777" s="134">
        <v>17</v>
      </c>
      <c r="G2777" s="134" t="s">
        <v>150</v>
      </c>
      <c r="H2777" s="134" t="s">
        <v>150</v>
      </c>
      <c r="I2777" s="134" t="s">
        <v>150</v>
      </c>
      <c r="J2777" s="134" t="s">
        <v>150</v>
      </c>
      <c r="K2777" s="134" t="s">
        <v>150</v>
      </c>
      <c r="L2777" s="134" t="s">
        <v>150</v>
      </c>
      <c r="M2777" s="134" t="s">
        <v>150</v>
      </c>
      <c r="N2777" s="134" t="s">
        <v>150</v>
      </c>
      <c r="O2777" s="134">
        <v>7</v>
      </c>
      <c r="P2777" s="134" t="s">
        <v>150</v>
      </c>
      <c r="Q2777" s="134">
        <v>1767</v>
      </c>
      <c r="R2777" s="134" t="s">
        <v>150</v>
      </c>
      <c r="S2777" s="140">
        <v>37</v>
      </c>
    </row>
    <row r="2778" spans="1:19" s="177" customFormat="1" ht="8.1" customHeight="1">
      <c r="A2778" s="137">
        <v>38</v>
      </c>
      <c r="B2778" s="137"/>
      <c r="C2778" s="138" t="s">
        <v>65</v>
      </c>
      <c r="D2778" s="139"/>
      <c r="E2778" s="134" t="s">
        <v>150</v>
      </c>
      <c r="F2778" s="134">
        <v>179</v>
      </c>
      <c r="G2778" s="134" t="s">
        <v>150</v>
      </c>
      <c r="H2778" s="134">
        <v>1101</v>
      </c>
      <c r="I2778" s="134" t="s">
        <v>150</v>
      </c>
      <c r="J2778" s="134" t="s">
        <v>150</v>
      </c>
      <c r="K2778" s="134">
        <v>1380</v>
      </c>
      <c r="L2778" s="134" t="s">
        <v>150</v>
      </c>
      <c r="M2778" s="134" t="s">
        <v>150</v>
      </c>
      <c r="N2778" s="134">
        <v>50</v>
      </c>
      <c r="O2778" s="134">
        <v>442</v>
      </c>
      <c r="P2778" s="134">
        <v>303</v>
      </c>
      <c r="Q2778" s="134">
        <v>4</v>
      </c>
      <c r="R2778" s="134">
        <v>169</v>
      </c>
      <c r="S2778" s="140">
        <v>38</v>
      </c>
    </row>
    <row r="2779" spans="1:19" s="177" customFormat="1" ht="8.1" customHeight="1">
      <c r="A2779" s="137">
        <v>39</v>
      </c>
      <c r="B2779" s="137"/>
      <c r="C2779" s="138" t="s">
        <v>66</v>
      </c>
      <c r="D2779" s="139"/>
      <c r="E2779" s="134" t="s">
        <v>150</v>
      </c>
      <c r="F2779" s="134">
        <v>159</v>
      </c>
      <c r="G2779" s="134" t="s">
        <v>150</v>
      </c>
      <c r="H2779" s="134">
        <v>98</v>
      </c>
      <c r="I2779" s="134" t="s">
        <v>150</v>
      </c>
      <c r="J2779" s="134">
        <v>33</v>
      </c>
      <c r="K2779" s="134">
        <v>32</v>
      </c>
      <c r="L2779" s="134" t="s">
        <v>150</v>
      </c>
      <c r="M2779" s="134" t="s">
        <v>150</v>
      </c>
      <c r="N2779" s="134" t="s">
        <v>150</v>
      </c>
      <c r="O2779" s="134" t="s">
        <v>150</v>
      </c>
      <c r="P2779" s="134" t="s">
        <v>150</v>
      </c>
      <c r="Q2779" s="134">
        <v>259</v>
      </c>
      <c r="R2779" s="134" t="s">
        <v>150</v>
      </c>
      <c r="S2779" s="140">
        <v>39</v>
      </c>
    </row>
    <row r="2780" spans="1:19" s="177" customFormat="1" ht="8.1" customHeight="1">
      <c r="A2780" s="137">
        <v>40</v>
      </c>
      <c r="B2780" s="137"/>
      <c r="C2780" s="138" t="s">
        <v>154</v>
      </c>
      <c r="D2780" s="139"/>
      <c r="E2780" s="134" t="s">
        <v>150</v>
      </c>
      <c r="F2780" s="134" t="s">
        <v>150</v>
      </c>
      <c r="G2780" s="134" t="s">
        <v>150</v>
      </c>
      <c r="H2780" s="134">
        <v>423</v>
      </c>
      <c r="I2780" s="134" t="s">
        <v>150</v>
      </c>
      <c r="J2780" s="134" t="s">
        <v>150</v>
      </c>
      <c r="K2780" s="134">
        <v>59</v>
      </c>
      <c r="L2780" s="134" t="s">
        <v>150</v>
      </c>
      <c r="M2780" s="134" t="s">
        <v>150</v>
      </c>
      <c r="N2780" s="134">
        <v>41</v>
      </c>
      <c r="O2780" s="134" t="s">
        <v>150</v>
      </c>
      <c r="P2780" s="134" t="s">
        <v>150</v>
      </c>
      <c r="Q2780" s="134" t="s">
        <v>150</v>
      </c>
      <c r="R2780" s="134" t="s">
        <v>150</v>
      </c>
      <c r="S2780" s="140">
        <v>40</v>
      </c>
    </row>
    <row r="2781" spans="1:19" s="177" customFormat="1" ht="8.1" customHeight="1">
      <c r="A2781" s="137">
        <v>41</v>
      </c>
      <c r="B2781" s="137"/>
      <c r="C2781" s="138" t="s">
        <v>68</v>
      </c>
      <c r="D2781" s="139"/>
      <c r="E2781" s="134">
        <v>87</v>
      </c>
      <c r="F2781" s="134" t="s">
        <v>150</v>
      </c>
      <c r="G2781" s="134" t="s">
        <v>150</v>
      </c>
      <c r="H2781" s="134" t="s">
        <v>150</v>
      </c>
      <c r="I2781" s="134" t="s">
        <v>150</v>
      </c>
      <c r="J2781" s="134" t="s">
        <v>150</v>
      </c>
      <c r="K2781" s="134">
        <v>48</v>
      </c>
      <c r="L2781" s="134" t="s">
        <v>150</v>
      </c>
      <c r="M2781" s="134" t="s">
        <v>150</v>
      </c>
      <c r="N2781" s="134" t="s">
        <v>150</v>
      </c>
      <c r="O2781" s="134" t="s">
        <v>150</v>
      </c>
      <c r="P2781" s="134" t="s">
        <v>150</v>
      </c>
      <c r="Q2781" s="134" t="s">
        <v>150</v>
      </c>
      <c r="R2781" s="134" t="s">
        <v>150</v>
      </c>
      <c r="S2781" s="140">
        <v>41</v>
      </c>
    </row>
    <row r="2782" spans="1:19" s="177" customFormat="1" ht="8.1" customHeight="1">
      <c r="A2782" s="137">
        <v>42</v>
      </c>
      <c r="B2782" s="137"/>
      <c r="C2782" s="138" t="s">
        <v>69</v>
      </c>
      <c r="D2782" s="139"/>
      <c r="E2782" s="134" t="s">
        <v>150</v>
      </c>
      <c r="F2782" s="134" t="s">
        <v>150</v>
      </c>
      <c r="G2782" s="134" t="s">
        <v>150</v>
      </c>
      <c r="H2782" s="134">
        <v>3</v>
      </c>
      <c r="I2782" s="134" t="s">
        <v>150</v>
      </c>
      <c r="J2782" s="134" t="s">
        <v>150</v>
      </c>
      <c r="K2782" s="134" t="s">
        <v>150</v>
      </c>
      <c r="L2782" s="134" t="s">
        <v>150</v>
      </c>
      <c r="M2782" s="134" t="s">
        <v>150</v>
      </c>
      <c r="N2782" s="134" t="s">
        <v>150</v>
      </c>
      <c r="O2782" s="134" t="s">
        <v>150</v>
      </c>
      <c r="P2782" s="134" t="s">
        <v>150</v>
      </c>
      <c r="Q2782" s="134" t="s">
        <v>150</v>
      </c>
      <c r="R2782" s="134" t="s">
        <v>150</v>
      </c>
      <c r="S2782" s="140">
        <v>42</v>
      </c>
    </row>
    <row r="2783" spans="1:19" s="179" customFormat="1" ht="8.1" customHeight="1">
      <c r="A2783" s="149"/>
      <c r="B2783" s="149"/>
      <c r="C2783" s="150" t="s">
        <v>70</v>
      </c>
      <c r="D2783" s="158"/>
      <c r="E2783" s="152">
        <f t="shared" ref="E2783:R2783" si="247">IF(SUM(E2768:E2782),SUM(E2768:E2782),"-")</f>
        <v>7591</v>
      </c>
      <c r="F2783" s="152">
        <f t="shared" si="247"/>
        <v>1288</v>
      </c>
      <c r="G2783" s="152">
        <f t="shared" si="247"/>
        <v>5836</v>
      </c>
      <c r="H2783" s="152">
        <f t="shared" si="247"/>
        <v>2718</v>
      </c>
      <c r="I2783" s="152">
        <f t="shared" si="247"/>
        <v>5117</v>
      </c>
      <c r="J2783" s="152">
        <f t="shared" si="247"/>
        <v>33</v>
      </c>
      <c r="K2783" s="152">
        <f t="shared" si="247"/>
        <v>2058</v>
      </c>
      <c r="L2783" s="152">
        <f t="shared" si="247"/>
        <v>3044</v>
      </c>
      <c r="M2783" s="152" t="str">
        <f t="shared" si="247"/>
        <v>-</v>
      </c>
      <c r="N2783" s="152">
        <f t="shared" si="247"/>
        <v>726</v>
      </c>
      <c r="O2783" s="152">
        <f t="shared" si="247"/>
        <v>2487</v>
      </c>
      <c r="P2783" s="152">
        <f t="shared" si="247"/>
        <v>2061</v>
      </c>
      <c r="Q2783" s="152">
        <f t="shared" si="247"/>
        <v>2420</v>
      </c>
      <c r="R2783" s="152">
        <f t="shared" si="247"/>
        <v>2245</v>
      </c>
      <c r="S2783" s="153"/>
    </row>
    <row r="2784" spans="1:19" s="176" customFormat="1" ht="8.1" customHeight="1">
      <c r="A2784" s="130">
        <v>43</v>
      </c>
      <c r="B2784" s="130"/>
      <c r="C2784" s="131" t="s">
        <v>71</v>
      </c>
      <c r="D2784" s="132"/>
      <c r="E2784" s="134" t="s">
        <v>150</v>
      </c>
      <c r="F2784" s="134" t="s">
        <v>150</v>
      </c>
      <c r="G2784" s="134" t="s">
        <v>150</v>
      </c>
      <c r="H2784" s="134" t="s">
        <v>150</v>
      </c>
      <c r="I2784" s="134" t="s">
        <v>150</v>
      </c>
      <c r="J2784" s="134">
        <v>50</v>
      </c>
      <c r="K2784" s="134" t="s">
        <v>150</v>
      </c>
      <c r="L2784" s="134" t="s">
        <v>150</v>
      </c>
      <c r="M2784" s="134" t="s">
        <v>150</v>
      </c>
      <c r="N2784" s="134" t="s">
        <v>150</v>
      </c>
      <c r="O2784" s="134" t="s">
        <v>150</v>
      </c>
      <c r="P2784" s="134" t="s">
        <v>150</v>
      </c>
      <c r="Q2784" s="134" t="s">
        <v>150</v>
      </c>
      <c r="R2784" s="134" t="s">
        <v>150</v>
      </c>
      <c r="S2784" s="135">
        <v>43</v>
      </c>
    </row>
    <row r="2785" spans="1:19" s="177" customFormat="1" ht="8.1" customHeight="1">
      <c r="A2785" s="137">
        <v>44</v>
      </c>
      <c r="B2785" s="137"/>
      <c r="C2785" s="138" t="s">
        <v>72</v>
      </c>
      <c r="D2785" s="139"/>
      <c r="E2785" s="134" t="s">
        <v>150</v>
      </c>
      <c r="F2785" s="134" t="s">
        <v>150</v>
      </c>
      <c r="G2785" s="134" t="s">
        <v>150</v>
      </c>
      <c r="H2785" s="134" t="s">
        <v>150</v>
      </c>
      <c r="I2785" s="134" t="s">
        <v>150</v>
      </c>
      <c r="J2785" s="134" t="s">
        <v>150</v>
      </c>
      <c r="K2785" s="134" t="s">
        <v>150</v>
      </c>
      <c r="L2785" s="134" t="s">
        <v>150</v>
      </c>
      <c r="M2785" s="134" t="s">
        <v>150</v>
      </c>
      <c r="N2785" s="134" t="s">
        <v>150</v>
      </c>
      <c r="O2785" s="134" t="s">
        <v>150</v>
      </c>
      <c r="P2785" s="134" t="s">
        <v>150</v>
      </c>
      <c r="Q2785" s="134" t="s">
        <v>150</v>
      </c>
      <c r="R2785" s="134" t="s">
        <v>150</v>
      </c>
      <c r="S2785" s="140">
        <v>44</v>
      </c>
    </row>
    <row r="2786" spans="1:19" s="177" customFormat="1" ht="8.1" customHeight="1">
      <c r="A2786" s="137">
        <v>45</v>
      </c>
      <c r="B2786" s="137"/>
      <c r="C2786" s="138" t="s">
        <v>73</v>
      </c>
      <c r="D2786" s="139"/>
      <c r="E2786" s="134" t="s">
        <v>150</v>
      </c>
      <c r="F2786" s="134" t="s">
        <v>150</v>
      </c>
      <c r="G2786" s="134" t="s">
        <v>150</v>
      </c>
      <c r="H2786" s="134" t="s">
        <v>150</v>
      </c>
      <c r="I2786" s="134" t="s">
        <v>150</v>
      </c>
      <c r="J2786" s="134" t="s">
        <v>150</v>
      </c>
      <c r="K2786" s="134" t="s">
        <v>150</v>
      </c>
      <c r="L2786" s="134" t="s">
        <v>150</v>
      </c>
      <c r="M2786" s="134" t="s">
        <v>150</v>
      </c>
      <c r="N2786" s="134" t="s">
        <v>150</v>
      </c>
      <c r="O2786" s="134" t="s">
        <v>150</v>
      </c>
      <c r="P2786" s="134" t="s">
        <v>150</v>
      </c>
      <c r="Q2786" s="134" t="s">
        <v>150</v>
      </c>
      <c r="R2786" s="134" t="s">
        <v>150</v>
      </c>
      <c r="S2786" s="140">
        <v>45</v>
      </c>
    </row>
    <row r="2787" spans="1:19" s="177" customFormat="1" ht="8.1" customHeight="1">
      <c r="A2787" s="137">
        <v>46</v>
      </c>
      <c r="B2787" s="137"/>
      <c r="C2787" s="138" t="s">
        <v>74</v>
      </c>
      <c r="D2787" s="139"/>
      <c r="E2787" s="134" t="s">
        <v>150</v>
      </c>
      <c r="F2787" s="134" t="s">
        <v>150</v>
      </c>
      <c r="G2787" s="134" t="s">
        <v>150</v>
      </c>
      <c r="H2787" s="134">
        <v>2</v>
      </c>
      <c r="I2787" s="134" t="s">
        <v>150</v>
      </c>
      <c r="J2787" s="134">
        <v>22</v>
      </c>
      <c r="K2787" s="134" t="s">
        <v>150</v>
      </c>
      <c r="L2787" s="134" t="s">
        <v>150</v>
      </c>
      <c r="M2787" s="134" t="s">
        <v>150</v>
      </c>
      <c r="N2787" s="134" t="s">
        <v>150</v>
      </c>
      <c r="O2787" s="134" t="s">
        <v>150</v>
      </c>
      <c r="P2787" s="134" t="s">
        <v>150</v>
      </c>
      <c r="Q2787" s="134" t="s">
        <v>150</v>
      </c>
      <c r="R2787" s="134" t="s">
        <v>150</v>
      </c>
      <c r="S2787" s="140">
        <v>46</v>
      </c>
    </row>
    <row r="2788" spans="1:19" s="177" customFormat="1" ht="8.1" customHeight="1">
      <c r="A2788" s="137">
        <v>47</v>
      </c>
      <c r="B2788" s="137"/>
      <c r="C2788" s="138" t="s">
        <v>75</v>
      </c>
      <c r="D2788" s="139"/>
      <c r="E2788" s="134" t="s">
        <v>150</v>
      </c>
      <c r="F2788" s="134" t="s">
        <v>150</v>
      </c>
      <c r="G2788" s="134" t="s">
        <v>150</v>
      </c>
      <c r="H2788" s="134" t="s">
        <v>150</v>
      </c>
      <c r="I2788" s="134" t="s">
        <v>150</v>
      </c>
      <c r="J2788" s="134" t="s">
        <v>150</v>
      </c>
      <c r="K2788" s="134" t="s">
        <v>150</v>
      </c>
      <c r="L2788" s="134" t="s">
        <v>150</v>
      </c>
      <c r="M2788" s="134" t="s">
        <v>150</v>
      </c>
      <c r="N2788" s="134" t="s">
        <v>150</v>
      </c>
      <c r="O2788" s="134" t="s">
        <v>150</v>
      </c>
      <c r="P2788" s="134" t="s">
        <v>150</v>
      </c>
      <c r="Q2788" s="134" t="s">
        <v>150</v>
      </c>
      <c r="R2788" s="134" t="s">
        <v>150</v>
      </c>
      <c r="S2788" s="140">
        <v>47</v>
      </c>
    </row>
    <row r="2789" spans="1:19" s="177" customFormat="1" ht="8.1" customHeight="1">
      <c r="A2789" s="137">
        <v>48</v>
      </c>
      <c r="B2789" s="137"/>
      <c r="C2789" s="138" t="s">
        <v>76</v>
      </c>
      <c r="D2789" s="139"/>
      <c r="E2789" s="134" t="s">
        <v>155</v>
      </c>
      <c r="F2789" s="134" t="s">
        <v>155</v>
      </c>
      <c r="G2789" s="134" t="s">
        <v>150</v>
      </c>
      <c r="H2789" s="134" t="s">
        <v>155</v>
      </c>
      <c r="I2789" s="134" t="s">
        <v>155</v>
      </c>
      <c r="J2789" s="134" t="s">
        <v>150</v>
      </c>
      <c r="K2789" s="134" t="s">
        <v>150</v>
      </c>
      <c r="L2789" s="134" t="s">
        <v>150</v>
      </c>
      <c r="M2789" s="134" t="s">
        <v>150</v>
      </c>
      <c r="N2789" s="134" t="s">
        <v>150</v>
      </c>
      <c r="O2789" s="134" t="s">
        <v>150</v>
      </c>
      <c r="P2789" s="134" t="s">
        <v>150</v>
      </c>
      <c r="Q2789" s="134" t="s">
        <v>150</v>
      </c>
      <c r="R2789" s="134" t="s">
        <v>150</v>
      </c>
      <c r="S2789" s="140">
        <v>48</v>
      </c>
    </row>
    <row r="2790" spans="1:19" s="177" customFormat="1" ht="8.1" customHeight="1">
      <c r="A2790" s="137">
        <v>49</v>
      </c>
      <c r="B2790" s="137"/>
      <c r="C2790" s="138" t="s">
        <v>119</v>
      </c>
      <c r="D2790" s="139"/>
      <c r="E2790" s="134">
        <v>112</v>
      </c>
      <c r="F2790" s="134" t="s">
        <v>150</v>
      </c>
      <c r="G2790" s="134" t="s">
        <v>150</v>
      </c>
      <c r="H2790" s="134">
        <v>22</v>
      </c>
      <c r="I2790" s="134" t="s">
        <v>150</v>
      </c>
      <c r="J2790" s="134" t="s">
        <v>150</v>
      </c>
      <c r="K2790" s="134" t="s">
        <v>150</v>
      </c>
      <c r="L2790" s="134" t="s">
        <v>150</v>
      </c>
      <c r="M2790" s="134" t="s">
        <v>150</v>
      </c>
      <c r="N2790" s="134" t="s">
        <v>150</v>
      </c>
      <c r="O2790" s="134" t="s">
        <v>150</v>
      </c>
      <c r="P2790" s="134" t="s">
        <v>150</v>
      </c>
      <c r="Q2790" s="134" t="s">
        <v>150</v>
      </c>
      <c r="R2790" s="134" t="s">
        <v>150</v>
      </c>
      <c r="S2790" s="140">
        <v>49</v>
      </c>
    </row>
    <row r="2791" spans="1:19" s="177" customFormat="1" ht="8.1" customHeight="1">
      <c r="A2791" s="137">
        <v>50</v>
      </c>
      <c r="B2791" s="137"/>
      <c r="C2791" s="138" t="s">
        <v>120</v>
      </c>
      <c r="D2791" s="139"/>
      <c r="E2791" s="134" t="s">
        <v>150</v>
      </c>
      <c r="F2791" s="134" t="s">
        <v>150</v>
      </c>
      <c r="G2791" s="134" t="s">
        <v>150</v>
      </c>
      <c r="H2791" s="134" t="s">
        <v>150</v>
      </c>
      <c r="I2791" s="134" t="s">
        <v>150</v>
      </c>
      <c r="J2791" s="134" t="s">
        <v>150</v>
      </c>
      <c r="K2791" s="134" t="s">
        <v>150</v>
      </c>
      <c r="L2791" s="134" t="s">
        <v>150</v>
      </c>
      <c r="M2791" s="134" t="s">
        <v>150</v>
      </c>
      <c r="N2791" s="134" t="s">
        <v>150</v>
      </c>
      <c r="O2791" s="134" t="s">
        <v>150</v>
      </c>
      <c r="P2791" s="134" t="s">
        <v>150</v>
      </c>
      <c r="Q2791" s="134" t="s">
        <v>150</v>
      </c>
      <c r="R2791" s="134" t="s">
        <v>150</v>
      </c>
      <c r="S2791" s="140">
        <v>50</v>
      </c>
    </row>
    <row r="2792" spans="1:19" s="177" customFormat="1" ht="8.1" customHeight="1">
      <c r="A2792" s="137">
        <v>51</v>
      </c>
      <c r="B2792" s="137"/>
      <c r="C2792" s="138" t="s">
        <v>79</v>
      </c>
      <c r="D2792" s="139"/>
      <c r="E2792" s="134" t="s">
        <v>150</v>
      </c>
      <c r="F2792" s="134" t="s">
        <v>150</v>
      </c>
      <c r="G2792" s="134" t="s">
        <v>150</v>
      </c>
      <c r="H2792" s="134" t="s">
        <v>150</v>
      </c>
      <c r="I2792" s="134" t="s">
        <v>150</v>
      </c>
      <c r="J2792" s="134" t="s">
        <v>150</v>
      </c>
      <c r="K2792" s="134" t="s">
        <v>150</v>
      </c>
      <c r="L2792" s="134" t="s">
        <v>150</v>
      </c>
      <c r="M2792" s="134" t="s">
        <v>150</v>
      </c>
      <c r="N2792" s="134" t="s">
        <v>150</v>
      </c>
      <c r="O2792" s="134" t="s">
        <v>150</v>
      </c>
      <c r="P2792" s="134" t="s">
        <v>150</v>
      </c>
      <c r="Q2792" s="134" t="s">
        <v>150</v>
      </c>
      <c r="R2792" s="134" t="s">
        <v>150</v>
      </c>
      <c r="S2792" s="140">
        <v>51</v>
      </c>
    </row>
    <row r="2793" spans="1:19" s="177" customFormat="1" ht="8.1" customHeight="1">
      <c r="A2793" s="137">
        <v>52</v>
      </c>
      <c r="B2793" s="137"/>
      <c r="C2793" s="138" t="s">
        <v>80</v>
      </c>
      <c r="D2793" s="139"/>
      <c r="E2793" s="134" t="s">
        <v>150</v>
      </c>
      <c r="F2793" s="134">
        <v>71</v>
      </c>
      <c r="G2793" s="134" t="s">
        <v>150</v>
      </c>
      <c r="H2793" s="134" t="s">
        <v>150</v>
      </c>
      <c r="I2793" s="134" t="s">
        <v>150</v>
      </c>
      <c r="J2793" s="134" t="s">
        <v>150</v>
      </c>
      <c r="K2793" s="134" t="s">
        <v>150</v>
      </c>
      <c r="L2793" s="134" t="s">
        <v>150</v>
      </c>
      <c r="M2793" s="134" t="s">
        <v>150</v>
      </c>
      <c r="N2793" s="134" t="s">
        <v>150</v>
      </c>
      <c r="O2793" s="134" t="s">
        <v>150</v>
      </c>
      <c r="P2793" s="134" t="s">
        <v>150</v>
      </c>
      <c r="Q2793" s="134" t="s">
        <v>150</v>
      </c>
      <c r="R2793" s="134" t="s">
        <v>150</v>
      </c>
      <c r="S2793" s="140">
        <v>52</v>
      </c>
    </row>
    <row r="2794" spans="1:19" s="177" customFormat="1" ht="8.1" customHeight="1">
      <c r="A2794" s="137">
        <v>53</v>
      </c>
      <c r="B2794" s="137"/>
      <c r="C2794" s="138" t="s">
        <v>81</v>
      </c>
      <c r="D2794" s="139"/>
      <c r="E2794" s="134" t="s">
        <v>150</v>
      </c>
      <c r="F2794" s="134" t="s">
        <v>150</v>
      </c>
      <c r="G2794" s="134" t="s">
        <v>150</v>
      </c>
      <c r="H2794" s="134" t="s">
        <v>150</v>
      </c>
      <c r="I2794" s="134" t="s">
        <v>150</v>
      </c>
      <c r="J2794" s="134" t="s">
        <v>150</v>
      </c>
      <c r="K2794" s="134" t="s">
        <v>150</v>
      </c>
      <c r="L2794" s="134" t="s">
        <v>150</v>
      </c>
      <c r="M2794" s="134" t="s">
        <v>150</v>
      </c>
      <c r="N2794" s="134" t="s">
        <v>150</v>
      </c>
      <c r="O2794" s="134" t="s">
        <v>150</v>
      </c>
      <c r="P2794" s="134" t="s">
        <v>150</v>
      </c>
      <c r="Q2794" s="134" t="s">
        <v>150</v>
      </c>
      <c r="R2794" s="134" t="s">
        <v>150</v>
      </c>
      <c r="S2794" s="140">
        <v>53</v>
      </c>
    </row>
    <row r="2795" spans="1:19" s="177" customFormat="1" ht="8.1" customHeight="1">
      <c r="A2795" s="137">
        <v>54</v>
      </c>
      <c r="B2795" s="137"/>
      <c r="C2795" s="138" t="s">
        <v>82</v>
      </c>
      <c r="D2795" s="139"/>
      <c r="E2795" s="134" t="s">
        <v>150</v>
      </c>
      <c r="F2795" s="134" t="s">
        <v>150</v>
      </c>
      <c r="G2795" s="134" t="s">
        <v>150</v>
      </c>
      <c r="H2795" s="134" t="s">
        <v>150</v>
      </c>
      <c r="I2795" s="134" t="s">
        <v>150</v>
      </c>
      <c r="J2795" s="134" t="s">
        <v>150</v>
      </c>
      <c r="K2795" s="134" t="s">
        <v>150</v>
      </c>
      <c r="L2795" s="134" t="s">
        <v>150</v>
      </c>
      <c r="M2795" s="134" t="s">
        <v>150</v>
      </c>
      <c r="N2795" s="134" t="s">
        <v>150</v>
      </c>
      <c r="O2795" s="134" t="s">
        <v>150</v>
      </c>
      <c r="P2795" s="134" t="s">
        <v>150</v>
      </c>
      <c r="Q2795" s="134" t="s">
        <v>150</v>
      </c>
      <c r="R2795" s="134" t="s">
        <v>150</v>
      </c>
      <c r="S2795" s="140">
        <v>54</v>
      </c>
    </row>
    <row r="2796" spans="1:19" s="177" customFormat="1" ht="8.1" customHeight="1">
      <c r="A2796" s="137">
        <v>55</v>
      </c>
      <c r="B2796" s="137"/>
      <c r="C2796" s="138" t="s">
        <v>83</v>
      </c>
      <c r="D2796" s="139"/>
      <c r="E2796" s="134">
        <v>198</v>
      </c>
      <c r="F2796" s="134">
        <v>117</v>
      </c>
      <c r="G2796" s="134" t="s">
        <v>150</v>
      </c>
      <c r="H2796" s="134">
        <v>136</v>
      </c>
      <c r="I2796" s="134" t="s">
        <v>150</v>
      </c>
      <c r="J2796" s="134" t="s">
        <v>150</v>
      </c>
      <c r="K2796" s="134">
        <v>31</v>
      </c>
      <c r="L2796" s="134" t="s">
        <v>150</v>
      </c>
      <c r="M2796" s="134" t="s">
        <v>150</v>
      </c>
      <c r="N2796" s="134">
        <v>26</v>
      </c>
      <c r="O2796" s="134" t="s">
        <v>150</v>
      </c>
      <c r="P2796" s="134">
        <v>33</v>
      </c>
      <c r="Q2796" s="134" t="s">
        <v>150</v>
      </c>
      <c r="R2796" s="134" t="s">
        <v>150</v>
      </c>
      <c r="S2796" s="140">
        <v>55</v>
      </c>
    </row>
    <row r="2797" spans="1:19" s="177" customFormat="1" ht="8.1" customHeight="1">
      <c r="A2797" s="137">
        <v>56</v>
      </c>
      <c r="B2797" s="137"/>
      <c r="C2797" s="138" t="s">
        <v>84</v>
      </c>
      <c r="D2797" s="139"/>
      <c r="E2797" s="134" t="s">
        <v>150</v>
      </c>
      <c r="F2797" s="134" t="s">
        <v>150</v>
      </c>
      <c r="G2797" s="134" t="s">
        <v>150</v>
      </c>
      <c r="H2797" s="134" t="s">
        <v>150</v>
      </c>
      <c r="I2797" s="134" t="s">
        <v>150</v>
      </c>
      <c r="J2797" s="134" t="s">
        <v>150</v>
      </c>
      <c r="K2797" s="134">
        <v>15</v>
      </c>
      <c r="L2797" s="134" t="s">
        <v>150</v>
      </c>
      <c r="M2797" s="134" t="s">
        <v>150</v>
      </c>
      <c r="N2797" s="134" t="s">
        <v>150</v>
      </c>
      <c r="O2797" s="134" t="s">
        <v>150</v>
      </c>
      <c r="P2797" s="134" t="s">
        <v>150</v>
      </c>
      <c r="Q2797" s="134" t="s">
        <v>150</v>
      </c>
      <c r="R2797" s="134" t="s">
        <v>150</v>
      </c>
      <c r="S2797" s="140">
        <v>56</v>
      </c>
    </row>
    <row r="2798" spans="1:19" s="177" customFormat="1" ht="8.1" customHeight="1">
      <c r="A2798" s="137">
        <v>57</v>
      </c>
      <c r="B2798" s="137"/>
      <c r="C2798" s="159" t="s">
        <v>85</v>
      </c>
      <c r="D2798" s="139"/>
      <c r="E2798" s="134">
        <v>8</v>
      </c>
      <c r="F2798" s="134">
        <v>160</v>
      </c>
      <c r="G2798" s="134" t="s">
        <v>150</v>
      </c>
      <c r="H2798" s="134">
        <v>917</v>
      </c>
      <c r="I2798" s="134" t="s">
        <v>150</v>
      </c>
      <c r="J2798" s="134" t="s">
        <v>150</v>
      </c>
      <c r="K2798" s="134">
        <v>534</v>
      </c>
      <c r="L2798" s="134" t="s">
        <v>150</v>
      </c>
      <c r="M2798" s="134">
        <v>3001</v>
      </c>
      <c r="N2798" s="134" t="s">
        <v>150</v>
      </c>
      <c r="O2798" s="134" t="s">
        <v>150</v>
      </c>
      <c r="P2798" s="134" t="s">
        <v>150</v>
      </c>
      <c r="Q2798" s="134" t="s">
        <v>150</v>
      </c>
      <c r="R2798" s="134" t="s">
        <v>150</v>
      </c>
      <c r="S2798" s="140">
        <v>57</v>
      </c>
    </row>
    <row r="2799" spans="1:19" s="179" customFormat="1" ht="8.1" customHeight="1">
      <c r="A2799" s="149"/>
      <c r="B2799" s="149"/>
      <c r="C2799" s="150" t="s">
        <v>86</v>
      </c>
      <c r="D2799" s="158"/>
      <c r="E2799" s="152">
        <f t="shared" ref="E2799:R2799" si="248">IF(SUM(E2784:E2798)&gt;0,SUM(E2784:E2798),"-")</f>
        <v>318</v>
      </c>
      <c r="F2799" s="152">
        <f t="shared" si="248"/>
        <v>348</v>
      </c>
      <c r="G2799" s="152" t="str">
        <f t="shared" si="248"/>
        <v>-</v>
      </c>
      <c r="H2799" s="152">
        <f t="shared" si="248"/>
        <v>1077</v>
      </c>
      <c r="I2799" s="152" t="str">
        <f t="shared" si="248"/>
        <v>-</v>
      </c>
      <c r="J2799" s="152">
        <f t="shared" si="248"/>
        <v>72</v>
      </c>
      <c r="K2799" s="152">
        <f t="shared" si="248"/>
        <v>580</v>
      </c>
      <c r="L2799" s="152" t="str">
        <f t="shared" si="248"/>
        <v>-</v>
      </c>
      <c r="M2799" s="152">
        <f t="shared" si="248"/>
        <v>3001</v>
      </c>
      <c r="N2799" s="152">
        <f t="shared" si="248"/>
        <v>26</v>
      </c>
      <c r="O2799" s="152" t="str">
        <f t="shared" si="248"/>
        <v>-</v>
      </c>
      <c r="P2799" s="152">
        <f t="shared" si="248"/>
        <v>33</v>
      </c>
      <c r="Q2799" s="152" t="str">
        <f t="shared" si="248"/>
        <v>-</v>
      </c>
      <c r="R2799" s="152" t="str">
        <f t="shared" si="248"/>
        <v>-</v>
      </c>
      <c r="S2799" s="153"/>
    </row>
    <row r="2800" spans="1:19" s="176" customFormat="1" ht="8.1" customHeight="1">
      <c r="A2800" s="130">
        <v>58</v>
      </c>
      <c r="B2800" s="130"/>
      <c r="C2800" s="131" t="s">
        <v>121</v>
      </c>
      <c r="D2800" s="132"/>
      <c r="E2800" s="134">
        <v>110</v>
      </c>
      <c r="F2800" s="134">
        <v>35</v>
      </c>
      <c r="G2800" s="134" t="s">
        <v>150</v>
      </c>
      <c r="H2800" s="134">
        <v>102</v>
      </c>
      <c r="I2800" s="134" t="s">
        <v>150</v>
      </c>
      <c r="J2800" s="134" t="s">
        <v>150</v>
      </c>
      <c r="K2800" s="134" t="s">
        <v>150</v>
      </c>
      <c r="L2800" s="134" t="s">
        <v>150</v>
      </c>
      <c r="M2800" s="134" t="s">
        <v>150</v>
      </c>
      <c r="N2800" s="134" t="s">
        <v>150</v>
      </c>
      <c r="O2800" s="134" t="s">
        <v>150</v>
      </c>
      <c r="P2800" s="134" t="s">
        <v>150</v>
      </c>
      <c r="Q2800" s="134" t="s">
        <v>150</v>
      </c>
      <c r="R2800" s="134" t="s">
        <v>150</v>
      </c>
      <c r="S2800" s="135">
        <v>58</v>
      </c>
    </row>
    <row r="2801" spans="1:19" s="177" customFormat="1" ht="8.1" customHeight="1">
      <c r="A2801" s="137">
        <v>59</v>
      </c>
      <c r="B2801" s="137"/>
      <c r="C2801" s="138" t="s">
        <v>88</v>
      </c>
      <c r="D2801" s="139"/>
      <c r="E2801" s="134" t="s">
        <v>150</v>
      </c>
      <c r="F2801" s="134" t="s">
        <v>150</v>
      </c>
      <c r="G2801" s="134" t="s">
        <v>150</v>
      </c>
      <c r="H2801" s="134" t="s">
        <v>150</v>
      </c>
      <c r="I2801" s="134" t="s">
        <v>150</v>
      </c>
      <c r="J2801" s="134" t="s">
        <v>150</v>
      </c>
      <c r="K2801" s="134" t="s">
        <v>150</v>
      </c>
      <c r="L2801" s="134" t="s">
        <v>150</v>
      </c>
      <c r="M2801" s="134" t="s">
        <v>150</v>
      </c>
      <c r="N2801" s="134" t="s">
        <v>150</v>
      </c>
      <c r="O2801" s="134" t="s">
        <v>150</v>
      </c>
      <c r="P2801" s="134" t="s">
        <v>150</v>
      </c>
      <c r="Q2801" s="134" t="s">
        <v>150</v>
      </c>
      <c r="R2801" s="134" t="s">
        <v>150</v>
      </c>
      <c r="S2801" s="140">
        <v>59</v>
      </c>
    </row>
    <row r="2802" spans="1:19" s="177" customFormat="1" ht="8.1" customHeight="1">
      <c r="A2802" s="137">
        <v>60</v>
      </c>
      <c r="B2802" s="137"/>
      <c r="C2802" s="138" t="s">
        <v>89</v>
      </c>
      <c r="D2802" s="139"/>
      <c r="E2802" s="134" t="s">
        <v>150</v>
      </c>
      <c r="F2802" s="134">
        <v>55</v>
      </c>
      <c r="G2802" s="134" t="s">
        <v>150</v>
      </c>
      <c r="H2802" s="134">
        <v>35</v>
      </c>
      <c r="I2802" s="134" t="s">
        <v>150</v>
      </c>
      <c r="J2802" s="134" t="s">
        <v>150</v>
      </c>
      <c r="K2802" s="134" t="s">
        <v>150</v>
      </c>
      <c r="L2802" s="134" t="s">
        <v>150</v>
      </c>
      <c r="M2802" s="134" t="s">
        <v>150</v>
      </c>
      <c r="N2802" s="134" t="s">
        <v>150</v>
      </c>
      <c r="O2802" s="134" t="s">
        <v>150</v>
      </c>
      <c r="P2802" s="134" t="s">
        <v>150</v>
      </c>
      <c r="Q2802" s="134" t="s">
        <v>150</v>
      </c>
      <c r="R2802" s="134" t="s">
        <v>150</v>
      </c>
      <c r="S2802" s="140">
        <v>60</v>
      </c>
    </row>
    <row r="2803" spans="1:19" s="177" customFormat="1" ht="8.1" customHeight="1">
      <c r="A2803" s="137">
        <v>61</v>
      </c>
      <c r="B2803" s="137"/>
      <c r="C2803" s="138" t="s">
        <v>90</v>
      </c>
      <c r="D2803" s="139"/>
      <c r="E2803" s="134" t="s">
        <v>150</v>
      </c>
      <c r="F2803" s="134" t="s">
        <v>150</v>
      </c>
      <c r="G2803" s="134" t="s">
        <v>150</v>
      </c>
      <c r="H2803" s="134" t="s">
        <v>150</v>
      </c>
      <c r="I2803" s="134" t="s">
        <v>150</v>
      </c>
      <c r="J2803" s="134" t="s">
        <v>150</v>
      </c>
      <c r="K2803" s="134" t="s">
        <v>150</v>
      </c>
      <c r="L2803" s="134" t="s">
        <v>150</v>
      </c>
      <c r="M2803" s="134" t="s">
        <v>150</v>
      </c>
      <c r="N2803" s="134" t="s">
        <v>150</v>
      </c>
      <c r="O2803" s="134" t="s">
        <v>150</v>
      </c>
      <c r="P2803" s="134" t="s">
        <v>150</v>
      </c>
      <c r="Q2803" s="134" t="s">
        <v>150</v>
      </c>
      <c r="R2803" s="134" t="s">
        <v>150</v>
      </c>
      <c r="S2803" s="140">
        <v>61</v>
      </c>
    </row>
    <row r="2804" spans="1:19" s="177" customFormat="1" ht="8.1" customHeight="1">
      <c r="A2804" s="137">
        <v>62</v>
      </c>
      <c r="B2804" s="137"/>
      <c r="C2804" s="138" t="s">
        <v>91</v>
      </c>
      <c r="D2804" s="139"/>
      <c r="E2804" s="134" t="s">
        <v>150</v>
      </c>
      <c r="F2804" s="134">
        <v>118</v>
      </c>
      <c r="G2804" s="134" t="s">
        <v>150</v>
      </c>
      <c r="H2804" s="134">
        <v>25</v>
      </c>
      <c r="I2804" s="134" t="s">
        <v>150</v>
      </c>
      <c r="J2804" s="134" t="s">
        <v>150</v>
      </c>
      <c r="K2804" s="134" t="s">
        <v>150</v>
      </c>
      <c r="L2804" s="134" t="s">
        <v>150</v>
      </c>
      <c r="M2804" s="134" t="s">
        <v>150</v>
      </c>
      <c r="N2804" s="134" t="s">
        <v>150</v>
      </c>
      <c r="O2804" s="134" t="s">
        <v>150</v>
      </c>
      <c r="P2804" s="134" t="s">
        <v>150</v>
      </c>
      <c r="Q2804" s="134" t="s">
        <v>150</v>
      </c>
      <c r="R2804" s="134" t="s">
        <v>150</v>
      </c>
      <c r="S2804" s="140">
        <v>62</v>
      </c>
    </row>
    <row r="2805" spans="1:19" s="177" customFormat="1" ht="8.1" customHeight="1">
      <c r="A2805" s="137">
        <v>63</v>
      </c>
      <c r="B2805" s="137"/>
      <c r="C2805" s="138" t="s">
        <v>92</v>
      </c>
      <c r="D2805" s="139"/>
      <c r="E2805" s="134" t="s">
        <v>150</v>
      </c>
      <c r="F2805" s="134">
        <v>52</v>
      </c>
      <c r="G2805" s="134" t="s">
        <v>150</v>
      </c>
      <c r="H2805" s="134" t="s">
        <v>150</v>
      </c>
      <c r="I2805" s="134" t="s">
        <v>150</v>
      </c>
      <c r="J2805" s="134" t="s">
        <v>150</v>
      </c>
      <c r="K2805" s="134" t="s">
        <v>150</v>
      </c>
      <c r="L2805" s="134" t="s">
        <v>150</v>
      </c>
      <c r="M2805" s="134" t="s">
        <v>150</v>
      </c>
      <c r="N2805" s="134" t="s">
        <v>150</v>
      </c>
      <c r="O2805" s="134" t="s">
        <v>150</v>
      </c>
      <c r="P2805" s="134" t="s">
        <v>150</v>
      </c>
      <c r="Q2805" s="134" t="s">
        <v>150</v>
      </c>
      <c r="R2805" s="134" t="s">
        <v>150</v>
      </c>
      <c r="S2805" s="140">
        <v>63</v>
      </c>
    </row>
    <row r="2806" spans="1:19" s="177" customFormat="1" ht="8.1" customHeight="1">
      <c r="A2806" s="137">
        <v>64</v>
      </c>
      <c r="B2806" s="137"/>
      <c r="C2806" s="138" t="s">
        <v>93</v>
      </c>
      <c r="D2806" s="139"/>
      <c r="E2806" s="134" t="s">
        <v>150</v>
      </c>
      <c r="F2806" s="134" t="s">
        <v>150</v>
      </c>
      <c r="G2806" s="134" t="s">
        <v>150</v>
      </c>
      <c r="H2806" s="134" t="s">
        <v>150</v>
      </c>
      <c r="I2806" s="134" t="s">
        <v>150</v>
      </c>
      <c r="J2806" s="134" t="s">
        <v>150</v>
      </c>
      <c r="K2806" s="134" t="s">
        <v>150</v>
      </c>
      <c r="L2806" s="134" t="s">
        <v>150</v>
      </c>
      <c r="M2806" s="134" t="s">
        <v>150</v>
      </c>
      <c r="N2806" s="134" t="s">
        <v>150</v>
      </c>
      <c r="O2806" s="134" t="s">
        <v>150</v>
      </c>
      <c r="P2806" s="134" t="s">
        <v>150</v>
      </c>
      <c r="Q2806" s="134" t="s">
        <v>150</v>
      </c>
      <c r="R2806" s="134" t="s">
        <v>150</v>
      </c>
      <c r="S2806" s="140">
        <v>64</v>
      </c>
    </row>
    <row r="2807" spans="1:19" s="177" customFormat="1" ht="8.1" customHeight="1">
      <c r="A2807" s="137">
        <v>65</v>
      </c>
      <c r="B2807" s="137"/>
      <c r="C2807" s="138" t="s">
        <v>94</v>
      </c>
      <c r="D2807" s="139"/>
      <c r="E2807" s="134" t="s">
        <v>150</v>
      </c>
      <c r="F2807" s="134" t="s">
        <v>150</v>
      </c>
      <c r="G2807" s="134" t="s">
        <v>150</v>
      </c>
      <c r="H2807" s="134" t="s">
        <v>150</v>
      </c>
      <c r="I2807" s="134" t="s">
        <v>150</v>
      </c>
      <c r="J2807" s="134" t="s">
        <v>150</v>
      </c>
      <c r="K2807" s="134" t="s">
        <v>150</v>
      </c>
      <c r="L2807" s="134" t="s">
        <v>150</v>
      </c>
      <c r="M2807" s="134" t="s">
        <v>150</v>
      </c>
      <c r="N2807" s="134" t="s">
        <v>150</v>
      </c>
      <c r="O2807" s="134" t="s">
        <v>150</v>
      </c>
      <c r="P2807" s="134" t="s">
        <v>150</v>
      </c>
      <c r="Q2807" s="134" t="s">
        <v>150</v>
      </c>
      <c r="R2807" s="134" t="s">
        <v>150</v>
      </c>
      <c r="S2807" s="140">
        <v>65</v>
      </c>
    </row>
    <row r="2808" spans="1:19" s="177" customFormat="1" ht="8.1" customHeight="1">
      <c r="A2808" s="137">
        <v>66</v>
      </c>
      <c r="B2808" s="137"/>
      <c r="C2808" s="138" t="s">
        <v>122</v>
      </c>
      <c r="D2808" s="139"/>
      <c r="E2808" s="134" t="s">
        <v>150</v>
      </c>
      <c r="F2808" s="134" t="s">
        <v>150</v>
      </c>
      <c r="G2808" s="134" t="s">
        <v>150</v>
      </c>
      <c r="H2808" s="134" t="s">
        <v>150</v>
      </c>
      <c r="I2808" s="134" t="s">
        <v>150</v>
      </c>
      <c r="J2808" s="134" t="s">
        <v>150</v>
      </c>
      <c r="K2808" s="134" t="s">
        <v>150</v>
      </c>
      <c r="L2808" s="134" t="s">
        <v>150</v>
      </c>
      <c r="M2808" s="134" t="s">
        <v>150</v>
      </c>
      <c r="N2808" s="134" t="s">
        <v>150</v>
      </c>
      <c r="O2808" s="134" t="s">
        <v>150</v>
      </c>
      <c r="P2808" s="134" t="s">
        <v>150</v>
      </c>
      <c r="Q2808" s="134" t="s">
        <v>150</v>
      </c>
      <c r="R2808" s="134" t="s">
        <v>150</v>
      </c>
      <c r="S2808" s="140">
        <v>66</v>
      </c>
    </row>
    <row r="2809" spans="1:19" s="179" customFormat="1" ht="8.1" customHeight="1">
      <c r="A2809" s="149"/>
      <c r="B2809" s="149"/>
      <c r="C2809" s="150" t="s">
        <v>96</v>
      </c>
      <c r="D2809" s="158"/>
      <c r="E2809" s="152">
        <f t="shared" ref="E2809:R2809" si="249">IF(SUM(E2800:E2808)&gt;0,SUM(E2800:E2808),"-")</f>
        <v>110</v>
      </c>
      <c r="F2809" s="152">
        <f t="shared" si="249"/>
        <v>260</v>
      </c>
      <c r="G2809" s="152" t="str">
        <f t="shared" si="249"/>
        <v>-</v>
      </c>
      <c r="H2809" s="152">
        <f t="shared" si="249"/>
        <v>162</v>
      </c>
      <c r="I2809" s="152" t="str">
        <f t="shared" si="249"/>
        <v>-</v>
      </c>
      <c r="J2809" s="152" t="str">
        <f t="shared" si="249"/>
        <v>-</v>
      </c>
      <c r="K2809" s="152" t="str">
        <f t="shared" si="249"/>
        <v>-</v>
      </c>
      <c r="L2809" s="152" t="str">
        <f t="shared" si="249"/>
        <v>-</v>
      </c>
      <c r="M2809" s="152" t="str">
        <f t="shared" si="249"/>
        <v>-</v>
      </c>
      <c r="N2809" s="152" t="str">
        <f t="shared" si="249"/>
        <v>-</v>
      </c>
      <c r="O2809" s="152" t="str">
        <f t="shared" si="249"/>
        <v>-</v>
      </c>
      <c r="P2809" s="152" t="str">
        <f t="shared" si="249"/>
        <v>-</v>
      </c>
      <c r="Q2809" s="152" t="str">
        <f t="shared" si="249"/>
        <v>-</v>
      </c>
      <c r="R2809" s="152" t="str">
        <f t="shared" si="249"/>
        <v>-</v>
      </c>
      <c r="S2809" s="153"/>
    </row>
    <row r="2810" spans="1:19" s="176" customFormat="1" ht="8.1" customHeight="1">
      <c r="A2810" s="130">
        <v>67</v>
      </c>
      <c r="B2810" s="130"/>
      <c r="C2810" s="131" t="s">
        <v>97</v>
      </c>
      <c r="D2810" s="132"/>
      <c r="E2810" s="134" t="s">
        <v>150</v>
      </c>
      <c r="F2810" s="134" t="s">
        <v>150</v>
      </c>
      <c r="G2810" s="134" t="s">
        <v>150</v>
      </c>
      <c r="H2810" s="134" t="s">
        <v>150</v>
      </c>
      <c r="I2810" s="134" t="s">
        <v>150</v>
      </c>
      <c r="J2810" s="134" t="s">
        <v>150</v>
      </c>
      <c r="K2810" s="134" t="s">
        <v>150</v>
      </c>
      <c r="L2810" s="134" t="s">
        <v>150</v>
      </c>
      <c r="M2810" s="134" t="s">
        <v>150</v>
      </c>
      <c r="N2810" s="134" t="s">
        <v>150</v>
      </c>
      <c r="O2810" s="134" t="s">
        <v>150</v>
      </c>
      <c r="P2810" s="134" t="s">
        <v>150</v>
      </c>
      <c r="Q2810" s="134" t="s">
        <v>150</v>
      </c>
      <c r="R2810" s="134" t="s">
        <v>150</v>
      </c>
      <c r="S2810" s="135">
        <v>67</v>
      </c>
    </row>
    <row r="2811" spans="1:19" s="177" customFormat="1" ht="8.1" customHeight="1">
      <c r="A2811" s="137">
        <v>68</v>
      </c>
      <c r="B2811" s="137"/>
      <c r="C2811" s="138" t="s">
        <v>98</v>
      </c>
      <c r="D2811" s="139"/>
      <c r="E2811" s="134" t="s">
        <v>150</v>
      </c>
      <c r="F2811" s="134">
        <v>30</v>
      </c>
      <c r="G2811" s="134" t="s">
        <v>150</v>
      </c>
      <c r="H2811" s="134">
        <v>30</v>
      </c>
      <c r="I2811" s="134" t="s">
        <v>150</v>
      </c>
      <c r="J2811" s="134" t="s">
        <v>150</v>
      </c>
      <c r="K2811" s="134" t="s">
        <v>150</v>
      </c>
      <c r="L2811" s="134" t="s">
        <v>150</v>
      </c>
      <c r="M2811" s="134" t="s">
        <v>150</v>
      </c>
      <c r="N2811" s="134" t="s">
        <v>150</v>
      </c>
      <c r="O2811" s="134" t="s">
        <v>150</v>
      </c>
      <c r="P2811" s="134" t="s">
        <v>150</v>
      </c>
      <c r="Q2811" s="134" t="s">
        <v>150</v>
      </c>
      <c r="R2811" s="134" t="s">
        <v>150</v>
      </c>
      <c r="S2811" s="140">
        <v>68</v>
      </c>
    </row>
    <row r="2812" spans="1:19" s="177" customFormat="1" ht="8.1" customHeight="1">
      <c r="A2812" s="137">
        <v>69</v>
      </c>
      <c r="B2812" s="137"/>
      <c r="C2812" s="138" t="s">
        <v>99</v>
      </c>
      <c r="D2812" s="139"/>
      <c r="E2812" s="134">
        <v>38</v>
      </c>
      <c r="F2812" s="134" t="s">
        <v>150</v>
      </c>
      <c r="G2812" s="134" t="s">
        <v>150</v>
      </c>
      <c r="H2812" s="134">
        <v>39</v>
      </c>
      <c r="I2812" s="134" t="s">
        <v>150</v>
      </c>
      <c r="J2812" s="134">
        <v>92</v>
      </c>
      <c r="K2812" s="134">
        <v>114</v>
      </c>
      <c r="L2812" s="134" t="s">
        <v>150</v>
      </c>
      <c r="M2812" s="134" t="s">
        <v>150</v>
      </c>
      <c r="N2812" s="134">
        <v>56</v>
      </c>
      <c r="O2812" s="134" t="s">
        <v>150</v>
      </c>
      <c r="P2812" s="134" t="s">
        <v>150</v>
      </c>
      <c r="Q2812" s="134" t="s">
        <v>150</v>
      </c>
      <c r="R2812" s="134" t="s">
        <v>150</v>
      </c>
      <c r="S2812" s="140">
        <v>69</v>
      </c>
    </row>
    <row r="2813" spans="1:19" s="177" customFormat="1" ht="8.1" customHeight="1">
      <c r="A2813" s="137">
        <v>70</v>
      </c>
      <c r="B2813" s="137"/>
      <c r="C2813" s="138" t="s">
        <v>100</v>
      </c>
      <c r="D2813" s="139"/>
      <c r="E2813" s="134" t="s">
        <v>150</v>
      </c>
      <c r="F2813" s="134">
        <v>115</v>
      </c>
      <c r="G2813" s="134" t="s">
        <v>150</v>
      </c>
      <c r="H2813" s="134">
        <v>236</v>
      </c>
      <c r="I2813" s="134">
        <v>11</v>
      </c>
      <c r="J2813" s="134">
        <v>4526</v>
      </c>
      <c r="K2813" s="134">
        <v>124</v>
      </c>
      <c r="L2813" s="134" t="s">
        <v>150</v>
      </c>
      <c r="M2813" s="134" t="s">
        <v>150</v>
      </c>
      <c r="N2813" s="134">
        <v>17</v>
      </c>
      <c r="O2813" s="134">
        <v>20</v>
      </c>
      <c r="P2813" s="134">
        <v>1</v>
      </c>
      <c r="Q2813" s="134" t="s">
        <v>150</v>
      </c>
      <c r="R2813" s="134" t="s">
        <v>150</v>
      </c>
      <c r="S2813" s="140">
        <v>70</v>
      </c>
    </row>
    <row r="2814" spans="1:19" s="177" customFormat="1" ht="8.1" customHeight="1">
      <c r="A2814" s="137">
        <v>71</v>
      </c>
      <c r="B2814" s="137"/>
      <c r="C2814" s="138" t="s">
        <v>101</v>
      </c>
      <c r="D2814" s="139"/>
      <c r="E2814" s="134" t="s">
        <v>150</v>
      </c>
      <c r="F2814" s="134" t="s">
        <v>150</v>
      </c>
      <c r="G2814" s="134" t="s">
        <v>150</v>
      </c>
      <c r="H2814" s="134" t="s">
        <v>150</v>
      </c>
      <c r="I2814" s="134" t="s">
        <v>150</v>
      </c>
      <c r="J2814" s="134" t="s">
        <v>150</v>
      </c>
      <c r="K2814" s="134">
        <v>21</v>
      </c>
      <c r="L2814" s="134" t="s">
        <v>150</v>
      </c>
      <c r="M2814" s="134" t="s">
        <v>150</v>
      </c>
      <c r="N2814" s="134" t="s">
        <v>150</v>
      </c>
      <c r="O2814" s="134" t="s">
        <v>150</v>
      </c>
      <c r="P2814" s="134" t="s">
        <v>150</v>
      </c>
      <c r="Q2814" s="134" t="s">
        <v>150</v>
      </c>
      <c r="R2814" s="134" t="s">
        <v>150</v>
      </c>
      <c r="S2814" s="140">
        <v>71</v>
      </c>
    </row>
    <row r="2815" spans="1:19" s="177" customFormat="1" ht="8.1" customHeight="1">
      <c r="A2815" s="137">
        <v>72</v>
      </c>
      <c r="B2815" s="137"/>
      <c r="C2815" s="138" t="s">
        <v>102</v>
      </c>
      <c r="D2815" s="139"/>
      <c r="E2815" s="134" t="s">
        <v>150</v>
      </c>
      <c r="F2815" s="134">
        <v>53</v>
      </c>
      <c r="G2815" s="134" t="s">
        <v>150</v>
      </c>
      <c r="H2815" s="134">
        <v>68</v>
      </c>
      <c r="I2815" s="134" t="s">
        <v>150</v>
      </c>
      <c r="J2815" s="134">
        <v>62</v>
      </c>
      <c r="K2815" s="134" t="s">
        <v>150</v>
      </c>
      <c r="L2815" s="134" t="s">
        <v>150</v>
      </c>
      <c r="M2815" s="134" t="s">
        <v>150</v>
      </c>
      <c r="N2815" s="134">
        <v>2023</v>
      </c>
      <c r="O2815" s="134" t="s">
        <v>150</v>
      </c>
      <c r="P2815" s="134">
        <v>397</v>
      </c>
      <c r="Q2815" s="134" t="s">
        <v>150</v>
      </c>
      <c r="R2815" s="134" t="s">
        <v>150</v>
      </c>
      <c r="S2815" s="140">
        <v>72</v>
      </c>
    </row>
    <row r="2816" spans="1:19" s="177" customFormat="1" ht="8.1" customHeight="1">
      <c r="A2816" s="137">
        <v>73</v>
      </c>
      <c r="B2816" s="137"/>
      <c r="C2816" s="138" t="s">
        <v>103</v>
      </c>
      <c r="D2816" s="139"/>
      <c r="E2816" s="134" t="s">
        <v>150</v>
      </c>
      <c r="F2816" s="134">
        <v>561</v>
      </c>
      <c r="G2816" s="134" t="s">
        <v>150</v>
      </c>
      <c r="H2816" s="134">
        <v>20</v>
      </c>
      <c r="I2816" s="134" t="s">
        <v>150</v>
      </c>
      <c r="J2816" s="134">
        <v>49</v>
      </c>
      <c r="K2816" s="134" t="s">
        <v>150</v>
      </c>
      <c r="L2816" s="134" t="s">
        <v>150</v>
      </c>
      <c r="M2816" s="134" t="s">
        <v>150</v>
      </c>
      <c r="N2816" s="134" t="s">
        <v>150</v>
      </c>
      <c r="O2816" s="134" t="s">
        <v>150</v>
      </c>
      <c r="P2816" s="134" t="s">
        <v>150</v>
      </c>
      <c r="Q2816" s="134" t="s">
        <v>150</v>
      </c>
      <c r="R2816" s="134" t="s">
        <v>150</v>
      </c>
      <c r="S2816" s="140">
        <v>73</v>
      </c>
    </row>
    <row r="2817" spans="1:22" s="177" customFormat="1" ht="8.1" customHeight="1">
      <c r="A2817" s="137">
        <v>74</v>
      </c>
      <c r="B2817" s="137"/>
      <c r="C2817" s="138" t="s">
        <v>104</v>
      </c>
      <c r="D2817" s="139"/>
      <c r="E2817" s="134" t="s">
        <v>150</v>
      </c>
      <c r="F2817" s="134" t="s">
        <v>150</v>
      </c>
      <c r="G2817" s="134" t="s">
        <v>150</v>
      </c>
      <c r="H2817" s="134" t="s">
        <v>150</v>
      </c>
      <c r="I2817" s="134" t="s">
        <v>150</v>
      </c>
      <c r="J2817" s="134" t="s">
        <v>150</v>
      </c>
      <c r="K2817" s="134" t="s">
        <v>150</v>
      </c>
      <c r="L2817" s="134" t="s">
        <v>150</v>
      </c>
      <c r="M2817" s="134" t="s">
        <v>150</v>
      </c>
      <c r="N2817" s="134" t="s">
        <v>150</v>
      </c>
      <c r="O2817" s="134" t="s">
        <v>150</v>
      </c>
      <c r="P2817" s="134" t="s">
        <v>150</v>
      </c>
      <c r="Q2817" s="134" t="s">
        <v>150</v>
      </c>
      <c r="R2817" s="134" t="s">
        <v>150</v>
      </c>
      <c r="S2817" s="140">
        <v>74</v>
      </c>
    </row>
    <row r="2818" spans="1:22" s="179" customFormat="1" ht="8.1" customHeight="1">
      <c r="A2818" s="149"/>
      <c r="B2818" s="149"/>
      <c r="C2818" s="150" t="s">
        <v>105</v>
      </c>
      <c r="D2818" s="158"/>
      <c r="E2818" s="152">
        <f t="shared" ref="E2818:R2818" si="250">IF(SUM(E2810:E2817)&gt;0,SUM(E2810:E2817),"-")</f>
        <v>38</v>
      </c>
      <c r="F2818" s="152">
        <f t="shared" si="250"/>
        <v>759</v>
      </c>
      <c r="G2818" s="152" t="str">
        <f t="shared" si="250"/>
        <v>-</v>
      </c>
      <c r="H2818" s="152">
        <f t="shared" si="250"/>
        <v>393</v>
      </c>
      <c r="I2818" s="152">
        <f t="shared" si="250"/>
        <v>11</v>
      </c>
      <c r="J2818" s="152">
        <f t="shared" si="250"/>
        <v>4729</v>
      </c>
      <c r="K2818" s="152">
        <f t="shared" si="250"/>
        <v>259</v>
      </c>
      <c r="L2818" s="152" t="str">
        <f t="shared" si="250"/>
        <v>-</v>
      </c>
      <c r="M2818" s="152" t="str">
        <f t="shared" si="250"/>
        <v>-</v>
      </c>
      <c r="N2818" s="152">
        <f t="shared" si="250"/>
        <v>2096</v>
      </c>
      <c r="O2818" s="152">
        <f t="shared" si="250"/>
        <v>20</v>
      </c>
      <c r="P2818" s="152">
        <f t="shared" si="250"/>
        <v>398</v>
      </c>
      <c r="Q2818" s="152" t="str">
        <f t="shared" si="250"/>
        <v>-</v>
      </c>
      <c r="R2818" s="152" t="str">
        <f t="shared" si="250"/>
        <v>-</v>
      </c>
      <c r="S2818" s="153"/>
    </row>
    <row r="2819" spans="1:22" s="176" customFormat="1" ht="8.1" customHeight="1">
      <c r="A2819" s="130">
        <v>75</v>
      </c>
      <c r="B2819" s="130"/>
      <c r="C2819" s="131" t="s">
        <v>123</v>
      </c>
      <c r="D2819" s="132"/>
      <c r="E2819" s="134" t="s">
        <v>150</v>
      </c>
      <c r="F2819" s="134" t="s">
        <v>150</v>
      </c>
      <c r="G2819" s="134" t="s">
        <v>150</v>
      </c>
      <c r="H2819" s="134" t="s">
        <v>150</v>
      </c>
      <c r="I2819" s="134" t="s">
        <v>150</v>
      </c>
      <c r="J2819" s="134" t="s">
        <v>150</v>
      </c>
      <c r="K2819" s="134" t="s">
        <v>150</v>
      </c>
      <c r="L2819" s="134" t="s">
        <v>150</v>
      </c>
      <c r="M2819" s="134" t="s">
        <v>150</v>
      </c>
      <c r="N2819" s="134" t="s">
        <v>150</v>
      </c>
      <c r="O2819" s="134" t="s">
        <v>150</v>
      </c>
      <c r="P2819" s="134" t="s">
        <v>150</v>
      </c>
      <c r="Q2819" s="134" t="s">
        <v>150</v>
      </c>
      <c r="R2819" s="134" t="s">
        <v>150</v>
      </c>
      <c r="S2819" s="135">
        <v>75</v>
      </c>
    </row>
    <row r="2820" spans="1:22" s="177" customFormat="1" ht="8.1" customHeight="1">
      <c r="A2820" s="137">
        <v>76</v>
      </c>
      <c r="B2820" s="137"/>
      <c r="C2820" s="138" t="s">
        <v>107</v>
      </c>
      <c r="D2820" s="139"/>
      <c r="E2820" s="134" t="s">
        <v>150</v>
      </c>
      <c r="F2820" s="134" t="s">
        <v>150</v>
      </c>
      <c r="G2820" s="134" t="s">
        <v>150</v>
      </c>
      <c r="H2820" s="134" t="s">
        <v>150</v>
      </c>
      <c r="I2820" s="134" t="s">
        <v>150</v>
      </c>
      <c r="J2820" s="134" t="s">
        <v>150</v>
      </c>
      <c r="K2820" s="134">
        <v>119</v>
      </c>
      <c r="L2820" s="134" t="s">
        <v>150</v>
      </c>
      <c r="M2820" s="134" t="s">
        <v>150</v>
      </c>
      <c r="N2820" s="134" t="s">
        <v>150</v>
      </c>
      <c r="O2820" s="134" t="s">
        <v>150</v>
      </c>
      <c r="P2820" s="134" t="s">
        <v>150</v>
      </c>
      <c r="Q2820" s="134" t="s">
        <v>150</v>
      </c>
      <c r="R2820" s="134" t="s">
        <v>150</v>
      </c>
      <c r="S2820" s="140">
        <v>76</v>
      </c>
    </row>
    <row r="2821" spans="1:22" s="177" customFormat="1" ht="8.1" customHeight="1">
      <c r="A2821" s="137">
        <v>77</v>
      </c>
      <c r="B2821" s="137"/>
      <c r="C2821" s="138" t="s">
        <v>108</v>
      </c>
      <c r="D2821" s="139"/>
      <c r="E2821" s="134" t="s">
        <v>150</v>
      </c>
      <c r="F2821" s="134" t="s">
        <v>150</v>
      </c>
      <c r="G2821" s="134" t="s">
        <v>150</v>
      </c>
      <c r="H2821" s="134" t="s">
        <v>150</v>
      </c>
      <c r="I2821" s="134" t="s">
        <v>150</v>
      </c>
      <c r="J2821" s="134" t="s">
        <v>150</v>
      </c>
      <c r="K2821" s="134" t="s">
        <v>150</v>
      </c>
      <c r="L2821" s="134" t="s">
        <v>150</v>
      </c>
      <c r="M2821" s="134" t="s">
        <v>150</v>
      </c>
      <c r="N2821" s="134" t="s">
        <v>150</v>
      </c>
      <c r="O2821" s="134" t="s">
        <v>150</v>
      </c>
      <c r="P2821" s="134" t="s">
        <v>150</v>
      </c>
      <c r="Q2821" s="134" t="s">
        <v>150</v>
      </c>
      <c r="R2821" s="134" t="s">
        <v>150</v>
      </c>
      <c r="S2821" s="140">
        <v>77</v>
      </c>
    </row>
    <row r="2822" spans="1:22" s="177" customFormat="1" ht="8.1" customHeight="1">
      <c r="A2822" s="137">
        <v>78</v>
      </c>
      <c r="B2822" s="137"/>
      <c r="C2822" s="138" t="s">
        <v>109</v>
      </c>
      <c r="D2822" s="139"/>
      <c r="E2822" s="134" t="s">
        <v>150</v>
      </c>
      <c r="F2822" s="134" t="s">
        <v>150</v>
      </c>
      <c r="G2822" s="134" t="s">
        <v>150</v>
      </c>
      <c r="H2822" s="134" t="s">
        <v>150</v>
      </c>
      <c r="I2822" s="134" t="s">
        <v>150</v>
      </c>
      <c r="J2822" s="134" t="s">
        <v>150</v>
      </c>
      <c r="K2822" s="134" t="s">
        <v>150</v>
      </c>
      <c r="L2822" s="134" t="s">
        <v>150</v>
      </c>
      <c r="M2822" s="134" t="s">
        <v>150</v>
      </c>
      <c r="N2822" s="134" t="s">
        <v>150</v>
      </c>
      <c r="O2822" s="134" t="s">
        <v>150</v>
      </c>
      <c r="P2822" s="134" t="s">
        <v>150</v>
      </c>
      <c r="Q2822" s="134" t="s">
        <v>150</v>
      </c>
      <c r="R2822" s="134" t="s">
        <v>150</v>
      </c>
      <c r="S2822" s="140">
        <v>78</v>
      </c>
    </row>
    <row r="2823" spans="1:22" s="177" customFormat="1" ht="8.1" customHeight="1">
      <c r="A2823" s="137">
        <v>79</v>
      </c>
      <c r="B2823" s="137"/>
      <c r="C2823" s="138" t="s">
        <v>110</v>
      </c>
      <c r="D2823" s="139"/>
      <c r="E2823" s="134" t="s">
        <v>150</v>
      </c>
      <c r="F2823" s="134" t="s">
        <v>150</v>
      </c>
      <c r="G2823" s="134" t="s">
        <v>150</v>
      </c>
      <c r="H2823" s="134" t="s">
        <v>150</v>
      </c>
      <c r="I2823" s="134" t="s">
        <v>150</v>
      </c>
      <c r="J2823" s="134" t="s">
        <v>150</v>
      </c>
      <c r="K2823" s="134" t="s">
        <v>150</v>
      </c>
      <c r="L2823" s="134" t="s">
        <v>150</v>
      </c>
      <c r="M2823" s="134" t="s">
        <v>150</v>
      </c>
      <c r="N2823" s="134" t="s">
        <v>150</v>
      </c>
      <c r="O2823" s="134" t="s">
        <v>150</v>
      </c>
      <c r="P2823" s="134" t="s">
        <v>150</v>
      </c>
      <c r="Q2823" s="134" t="s">
        <v>150</v>
      </c>
      <c r="R2823" s="134" t="s">
        <v>150</v>
      </c>
      <c r="S2823" s="140">
        <v>79</v>
      </c>
    </row>
    <row r="2824" spans="1:22" s="177" customFormat="1" ht="8.1" customHeight="1">
      <c r="A2824" s="137">
        <v>80</v>
      </c>
      <c r="B2824" s="137"/>
      <c r="C2824" s="138" t="s">
        <v>156</v>
      </c>
      <c r="D2824" s="139"/>
      <c r="E2824" s="134" t="s">
        <v>150</v>
      </c>
      <c r="F2824" s="134">
        <v>91</v>
      </c>
      <c r="G2824" s="134" t="s">
        <v>150</v>
      </c>
      <c r="H2824" s="134">
        <v>56</v>
      </c>
      <c r="I2824" s="134" t="s">
        <v>150</v>
      </c>
      <c r="J2824" s="134" t="s">
        <v>150</v>
      </c>
      <c r="K2824" s="134">
        <v>469</v>
      </c>
      <c r="L2824" s="134" t="s">
        <v>150</v>
      </c>
      <c r="M2824" s="134" t="s">
        <v>150</v>
      </c>
      <c r="N2824" s="134" t="s">
        <v>150</v>
      </c>
      <c r="O2824" s="134" t="s">
        <v>150</v>
      </c>
      <c r="P2824" s="134" t="s">
        <v>150</v>
      </c>
      <c r="Q2824" s="134" t="s">
        <v>150</v>
      </c>
      <c r="R2824" s="134" t="s">
        <v>150</v>
      </c>
      <c r="S2824" s="140">
        <v>80</v>
      </c>
    </row>
    <row r="2825" spans="1:22" s="177" customFormat="1" ht="8.1" customHeight="1">
      <c r="A2825" s="137">
        <v>81</v>
      </c>
      <c r="B2825" s="137"/>
      <c r="C2825" s="138" t="s">
        <v>157</v>
      </c>
      <c r="D2825" s="139"/>
      <c r="E2825" s="134" t="s">
        <v>150</v>
      </c>
      <c r="F2825" s="134">
        <v>2891</v>
      </c>
      <c r="G2825" s="134" t="s">
        <v>150</v>
      </c>
      <c r="H2825" s="134">
        <v>354</v>
      </c>
      <c r="I2825" s="134" t="s">
        <v>150</v>
      </c>
      <c r="J2825" s="134" t="s">
        <v>150</v>
      </c>
      <c r="K2825" s="134">
        <v>115</v>
      </c>
      <c r="L2825" s="134" t="s">
        <v>150</v>
      </c>
      <c r="M2825" s="134" t="s">
        <v>150</v>
      </c>
      <c r="N2825" s="134">
        <v>21</v>
      </c>
      <c r="O2825" s="134" t="s">
        <v>150</v>
      </c>
      <c r="P2825" s="134">
        <v>9</v>
      </c>
      <c r="Q2825" s="134" t="s">
        <v>150</v>
      </c>
      <c r="R2825" s="134" t="s">
        <v>150</v>
      </c>
      <c r="S2825" s="140">
        <v>81</v>
      </c>
    </row>
    <row r="2826" spans="1:22" s="179" customFormat="1" ht="8.1" customHeight="1">
      <c r="A2826" s="149"/>
      <c r="B2826" s="149"/>
      <c r="C2826" s="150" t="s">
        <v>113</v>
      </c>
      <c r="D2826" s="158"/>
      <c r="E2826" s="152" t="str">
        <f t="shared" ref="E2826:R2826" si="251">IF(SUM(E2819:E2825)&gt;0,SUM(E2819:E2825),"-")</f>
        <v>-</v>
      </c>
      <c r="F2826" s="152">
        <f t="shared" si="251"/>
        <v>2982</v>
      </c>
      <c r="G2826" s="152" t="str">
        <f t="shared" si="251"/>
        <v>-</v>
      </c>
      <c r="H2826" s="152">
        <f t="shared" si="251"/>
        <v>410</v>
      </c>
      <c r="I2826" s="152" t="str">
        <f t="shared" si="251"/>
        <v>-</v>
      </c>
      <c r="J2826" s="152" t="str">
        <f t="shared" si="251"/>
        <v>-</v>
      </c>
      <c r="K2826" s="152">
        <f t="shared" si="251"/>
        <v>703</v>
      </c>
      <c r="L2826" s="152" t="str">
        <f t="shared" si="251"/>
        <v>-</v>
      </c>
      <c r="M2826" s="152" t="str">
        <f t="shared" si="251"/>
        <v>-</v>
      </c>
      <c r="N2826" s="152">
        <f t="shared" si="251"/>
        <v>21</v>
      </c>
      <c r="O2826" s="152" t="str">
        <f t="shared" si="251"/>
        <v>-</v>
      </c>
      <c r="P2826" s="152">
        <f t="shared" si="251"/>
        <v>9</v>
      </c>
      <c r="Q2826" s="152" t="str">
        <f t="shared" si="251"/>
        <v>-</v>
      </c>
      <c r="R2826" s="152" t="str">
        <f t="shared" si="251"/>
        <v>-</v>
      </c>
      <c r="S2826" s="153"/>
    </row>
    <row r="2827" spans="1:22" s="193" customFormat="1" ht="8.1" customHeight="1">
      <c r="A2827" s="137">
        <v>82</v>
      </c>
      <c r="B2827" s="137"/>
      <c r="C2827" s="138" t="s">
        <v>114</v>
      </c>
      <c r="D2827" s="160"/>
      <c r="E2827" s="163" t="s">
        <v>150</v>
      </c>
      <c r="F2827" s="163" t="s">
        <v>150</v>
      </c>
      <c r="G2827" s="163" t="s">
        <v>150</v>
      </c>
      <c r="H2827" s="163" t="s">
        <v>150</v>
      </c>
      <c r="I2827" s="163" t="s">
        <v>150</v>
      </c>
      <c r="J2827" s="163" t="s">
        <v>150</v>
      </c>
      <c r="K2827" s="163" t="s">
        <v>150</v>
      </c>
      <c r="L2827" s="163" t="s">
        <v>150</v>
      </c>
      <c r="M2827" s="163" t="s">
        <v>150</v>
      </c>
      <c r="N2827" s="163" t="s">
        <v>150</v>
      </c>
      <c r="O2827" s="163" t="s">
        <v>150</v>
      </c>
      <c r="P2827" s="163" t="s">
        <v>150</v>
      </c>
      <c r="Q2827" s="163" t="s">
        <v>150</v>
      </c>
      <c r="R2827" s="163" t="s">
        <v>150</v>
      </c>
      <c r="S2827" s="140">
        <v>82</v>
      </c>
    </row>
    <row r="2828" spans="1:22" s="193" customFormat="1" ht="3" customHeight="1" thickBot="1">
      <c r="A2828" s="165"/>
      <c r="B2828" s="165"/>
      <c r="C2828" s="166"/>
      <c r="D2828" s="167"/>
      <c r="E2828" s="169"/>
      <c r="F2828" s="169"/>
      <c r="G2828" s="169"/>
      <c r="H2828" s="169"/>
      <c r="I2828" s="169"/>
      <c r="J2828" s="169"/>
      <c r="K2828" s="169"/>
      <c r="L2828" s="169"/>
      <c r="M2828" s="169"/>
      <c r="N2828" s="169"/>
      <c r="O2828" s="169"/>
      <c r="P2828" s="169"/>
      <c r="Q2828" s="169"/>
      <c r="R2828" s="169"/>
      <c r="S2828" s="168"/>
    </row>
    <row r="2829" spans="1:22" s="83" customFormat="1" ht="27" customHeight="1">
      <c r="A2829" s="73"/>
      <c r="B2829" s="74"/>
      <c r="C2829" s="1024" t="s">
        <v>126</v>
      </c>
      <c r="D2829" s="75"/>
      <c r="E2829" s="76"/>
      <c r="F2829" s="77"/>
      <c r="G2829" s="77"/>
      <c r="H2829" s="77"/>
      <c r="I2829" s="77"/>
      <c r="J2829" s="78" t="s">
        <v>127</v>
      </c>
      <c r="K2829" s="79" t="str">
        <f>"国・港別取扱量（"&amp;ROUNDDOWN(ROW(A2829)/100,0)+1&amp;"）"</f>
        <v>国・港別取扱量（29）</v>
      </c>
      <c r="L2829" s="77"/>
      <c r="M2829" s="76"/>
      <c r="N2829" s="76"/>
      <c r="O2829" s="76"/>
      <c r="P2829" s="80"/>
      <c r="Q2829" s="81"/>
      <c r="R2829" s="1026" t="s">
        <v>3</v>
      </c>
      <c r="S2829" s="82"/>
      <c r="U2829" s="84"/>
      <c r="V2829" s="85"/>
    </row>
    <row r="2830" spans="1:22" s="83" customFormat="1" ht="8.1" customHeight="1" thickBot="1">
      <c r="A2830" s="86"/>
      <c r="B2830" s="86"/>
      <c r="C2830" s="1025"/>
      <c r="D2830" s="87"/>
      <c r="E2830" s="87"/>
      <c r="F2830" s="87"/>
      <c r="G2830" s="87"/>
      <c r="H2830" s="87"/>
      <c r="I2830" s="87"/>
      <c r="J2830" s="87"/>
      <c r="K2830" s="87"/>
      <c r="L2830" s="87"/>
      <c r="M2830" s="87"/>
      <c r="N2830" s="87"/>
      <c r="O2830" s="87"/>
      <c r="P2830" s="88"/>
      <c r="Q2830" s="87"/>
      <c r="R2830" s="1027"/>
      <c r="S2830" s="88"/>
      <c r="U2830" s="89"/>
    </row>
    <row r="2831" spans="1:22" s="95" customFormat="1" ht="12.95" customHeight="1">
      <c r="A2831" s="90"/>
      <c r="B2831" s="90"/>
      <c r="C2831" s="90"/>
      <c r="D2831" s="170" t="s">
        <v>128</v>
      </c>
      <c r="E2831" s="1028" t="s">
        <v>458</v>
      </c>
      <c r="F2831" s="1029"/>
      <c r="G2831" s="93" t="s">
        <v>495</v>
      </c>
      <c r="H2831" s="1028" t="s">
        <v>495</v>
      </c>
      <c r="I2831" s="1030"/>
      <c r="J2831" s="1030"/>
      <c r="K2831" s="1030" t="s">
        <v>495</v>
      </c>
      <c r="L2831" s="1030"/>
      <c r="M2831" s="1029"/>
      <c r="N2831" s="216" t="s">
        <v>496</v>
      </c>
      <c r="O2831" s="1028" t="s">
        <v>496</v>
      </c>
      <c r="P2831" s="1029"/>
      <c r="Q2831" s="93" t="s">
        <v>497</v>
      </c>
      <c r="R2831" s="218" t="s">
        <v>497</v>
      </c>
      <c r="S2831" s="94"/>
    </row>
    <row r="2832" spans="1:22" s="95" customFormat="1" ht="19.5" customHeight="1">
      <c r="A2832" s="96" t="s">
        <v>132</v>
      </c>
      <c r="B2832" s="96"/>
      <c r="C2832" s="97"/>
      <c r="D2832" s="98"/>
      <c r="E2832" s="213" t="s">
        <v>498</v>
      </c>
      <c r="F2832" s="213" t="s">
        <v>226</v>
      </c>
      <c r="G2832" s="100" t="s">
        <v>133</v>
      </c>
      <c r="H2832" s="101" t="s">
        <v>499</v>
      </c>
      <c r="I2832" s="101" t="s">
        <v>500</v>
      </c>
      <c r="J2832" s="214" t="s">
        <v>501</v>
      </c>
      <c r="K2832" s="213" t="s">
        <v>502</v>
      </c>
      <c r="L2832" s="213" t="s">
        <v>503</v>
      </c>
      <c r="M2832" s="213" t="s">
        <v>226</v>
      </c>
      <c r="N2832" s="100" t="s">
        <v>133</v>
      </c>
      <c r="O2832" s="173" t="s">
        <v>504</v>
      </c>
      <c r="P2832" s="213" t="s">
        <v>226</v>
      </c>
      <c r="Q2832" s="100" t="s">
        <v>133</v>
      </c>
      <c r="R2832" s="212" t="s">
        <v>505</v>
      </c>
      <c r="S2832" s="103"/>
    </row>
    <row r="2833" spans="1:60" s="95" customFormat="1" ht="3" customHeight="1">
      <c r="A2833" s="105"/>
      <c r="B2833" s="105"/>
      <c r="C2833" s="106"/>
      <c r="D2833" s="107"/>
      <c r="E2833" s="109"/>
      <c r="F2833" s="109"/>
      <c r="G2833" s="109"/>
      <c r="H2833" s="109"/>
      <c r="I2833" s="109"/>
      <c r="J2833" s="109"/>
      <c r="K2833" s="109"/>
      <c r="L2833" s="109"/>
      <c r="M2833" s="109"/>
      <c r="N2833" s="109"/>
      <c r="O2833" s="109"/>
      <c r="P2833" s="109"/>
      <c r="Q2833" s="109"/>
      <c r="R2833" s="109"/>
      <c r="S2833" s="110"/>
    </row>
    <row r="2834" spans="1:60" s="117" customFormat="1" ht="9" customHeight="1">
      <c r="A2834" s="111"/>
      <c r="B2834" s="111"/>
      <c r="C2834" s="112" t="s">
        <v>129</v>
      </c>
      <c r="D2834" s="113"/>
      <c r="E2834" s="115">
        <f t="shared" ref="E2834:R2834" si="252">IF(SUM(E2850,E2857,E2868,E2884,E2900,E2910,E2919,E2927,E2928)=0,"-",SUM(E2850,E2857,E2868,E2884,E2900,E2910,E2919,E2927,E2928))</f>
        <v>1022</v>
      </c>
      <c r="F2834" s="115">
        <f t="shared" si="252"/>
        <v>8898</v>
      </c>
      <c r="G2834" s="115">
        <f t="shared" si="252"/>
        <v>856419</v>
      </c>
      <c r="H2834" s="115">
        <f t="shared" si="252"/>
        <v>570536</v>
      </c>
      <c r="I2834" s="115">
        <f t="shared" si="252"/>
        <v>267705</v>
      </c>
      <c r="J2834" s="115">
        <f t="shared" si="252"/>
        <v>11704</v>
      </c>
      <c r="K2834" s="115">
        <f t="shared" si="252"/>
        <v>3749</v>
      </c>
      <c r="L2834" s="115">
        <f t="shared" si="252"/>
        <v>1141</v>
      </c>
      <c r="M2834" s="115">
        <f t="shared" si="252"/>
        <v>1584</v>
      </c>
      <c r="N2834" s="115">
        <f t="shared" si="252"/>
        <v>45791</v>
      </c>
      <c r="O2834" s="115">
        <f t="shared" si="252"/>
        <v>45747</v>
      </c>
      <c r="P2834" s="115">
        <f t="shared" si="252"/>
        <v>44</v>
      </c>
      <c r="Q2834" s="115">
        <f t="shared" si="252"/>
        <v>24699</v>
      </c>
      <c r="R2834" s="115">
        <f t="shared" si="252"/>
        <v>21133</v>
      </c>
      <c r="S2834" s="116"/>
    </row>
    <row r="2835" spans="1:60" s="175" customFormat="1" ht="3" customHeight="1">
      <c r="A2835" s="111"/>
      <c r="B2835" s="111"/>
      <c r="C2835" s="112"/>
      <c r="D2835" s="113"/>
      <c r="E2835" s="120"/>
      <c r="F2835" s="120"/>
      <c r="G2835" s="119"/>
      <c r="H2835" s="120"/>
      <c r="I2835" s="120"/>
      <c r="J2835" s="120"/>
      <c r="K2835" s="120"/>
      <c r="L2835" s="120"/>
      <c r="M2835" s="120"/>
      <c r="N2835" s="119"/>
      <c r="O2835" s="120"/>
      <c r="P2835" s="120"/>
      <c r="Q2835" s="119"/>
      <c r="R2835" s="120"/>
      <c r="S2835" s="116"/>
    </row>
    <row r="2836" spans="1:60" s="175" customFormat="1" ht="3" customHeight="1">
      <c r="A2836" s="111"/>
      <c r="B2836" s="111"/>
      <c r="C2836" s="112"/>
      <c r="D2836" s="113"/>
      <c r="E2836" s="120"/>
      <c r="F2836" s="120"/>
      <c r="G2836" s="119"/>
      <c r="H2836" s="120"/>
      <c r="I2836" s="120"/>
      <c r="J2836" s="120"/>
      <c r="K2836" s="120"/>
      <c r="L2836" s="120"/>
      <c r="M2836" s="120"/>
      <c r="N2836" s="119"/>
      <c r="O2836" s="120"/>
      <c r="P2836" s="120"/>
      <c r="Q2836" s="119"/>
      <c r="R2836" s="120"/>
      <c r="S2836" s="116"/>
    </row>
    <row r="2837" spans="1:60" s="175" customFormat="1" ht="9" customHeight="1">
      <c r="A2837" s="111"/>
      <c r="B2837" s="111"/>
      <c r="C2837" s="121" t="s">
        <v>145</v>
      </c>
      <c r="D2837" s="113"/>
      <c r="E2837" s="115">
        <v>1022</v>
      </c>
      <c r="F2837" s="115">
        <v>553</v>
      </c>
      <c r="G2837" s="115">
        <v>679136</v>
      </c>
      <c r="H2837" s="115">
        <v>533207</v>
      </c>
      <c r="I2837" s="115">
        <v>132925</v>
      </c>
      <c r="J2837" s="115">
        <v>10354</v>
      </c>
      <c r="K2837" s="115">
        <v>923</v>
      </c>
      <c r="L2837" s="115">
        <v>143</v>
      </c>
      <c r="M2837" s="115">
        <v>1584</v>
      </c>
      <c r="N2837" s="115">
        <v>32504</v>
      </c>
      <c r="O2837" s="115">
        <v>32460</v>
      </c>
      <c r="P2837" s="115">
        <v>44</v>
      </c>
      <c r="Q2837" s="115">
        <v>16952</v>
      </c>
      <c r="R2837" s="115">
        <v>13386</v>
      </c>
      <c r="S2837" s="116"/>
    </row>
    <row r="2838" spans="1:60" s="175" customFormat="1" ht="3" customHeight="1">
      <c r="A2838" s="122"/>
      <c r="B2838" s="122"/>
      <c r="C2838" s="123"/>
      <c r="D2838" s="124"/>
      <c r="E2838" s="127"/>
      <c r="F2838" s="127"/>
      <c r="G2838" s="126"/>
      <c r="H2838" s="127"/>
      <c r="I2838" s="127"/>
      <c r="J2838" s="127"/>
      <c r="K2838" s="127"/>
      <c r="L2838" s="127"/>
      <c r="M2838" s="127"/>
      <c r="N2838" s="126"/>
      <c r="O2838" s="127"/>
      <c r="P2838" s="127"/>
      <c r="Q2838" s="126"/>
      <c r="R2838" s="127"/>
      <c r="S2838" s="128"/>
      <c r="AP2838" s="215"/>
      <c r="AQ2838" s="215"/>
      <c r="AR2838" s="215"/>
      <c r="AS2838" s="215"/>
      <c r="AT2838" s="215"/>
      <c r="AU2838" s="215"/>
      <c r="AV2838" s="215"/>
      <c r="AW2838" s="215"/>
      <c r="AX2838" s="215"/>
      <c r="AY2838" s="215"/>
      <c r="AZ2838" s="215"/>
      <c r="BA2838" s="215"/>
      <c r="BB2838" s="215"/>
      <c r="BC2838" s="215"/>
      <c r="BD2838" s="215"/>
      <c r="BE2838" s="215"/>
      <c r="BF2838" s="215"/>
      <c r="BG2838" s="215"/>
      <c r="BH2838" s="215"/>
    </row>
    <row r="2839" spans="1:60" s="176" customFormat="1" ht="8.1" customHeight="1">
      <c r="A2839" s="130">
        <v>1</v>
      </c>
      <c r="B2839" s="130"/>
      <c r="C2839" s="131" t="s">
        <v>22</v>
      </c>
      <c r="D2839" s="132"/>
      <c r="E2839" s="134" t="s">
        <v>173</v>
      </c>
      <c r="F2839" s="134" t="s">
        <v>173</v>
      </c>
      <c r="G2839" s="115" t="s">
        <v>150</v>
      </c>
      <c r="H2839" s="134" t="s">
        <v>150</v>
      </c>
      <c r="I2839" s="134" t="s">
        <v>150</v>
      </c>
      <c r="J2839" s="134" t="s">
        <v>150</v>
      </c>
      <c r="K2839" s="134" t="s">
        <v>150</v>
      </c>
      <c r="L2839" s="134" t="s">
        <v>150</v>
      </c>
      <c r="M2839" s="134" t="s">
        <v>150</v>
      </c>
      <c r="N2839" s="115" t="s">
        <v>150</v>
      </c>
      <c r="O2839" s="134" t="s">
        <v>150</v>
      </c>
      <c r="P2839" s="134" t="s">
        <v>150</v>
      </c>
      <c r="Q2839" s="115" t="s">
        <v>150</v>
      </c>
      <c r="R2839" s="134" t="s">
        <v>150</v>
      </c>
      <c r="S2839" s="135">
        <v>1</v>
      </c>
    </row>
    <row r="2840" spans="1:60" s="177" customFormat="1" ht="8.1" customHeight="1">
      <c r="A2840" s="137">
        <v>2</v>
      </c>
      <c r="B2840" s="137"/>
      <c r="C2840" s="138" t="s">
        <v>23</v>
      </c>
      <c r="D2840" s="139"/>
      <c r="E2840" s="134" t="s">
        <v>150</v>
      </c>
      <c r="F2840" s="134" t="s">
        <v>150</v>
      </c>
      <c r="G2840" s="115">
        <v>19</v>
      </c>
      <c r="H2840" s="134">
        <v>19</v>
      </c>
      <c r="I2840" s="134" t="s">
        <v>150</v>
      </c>
      <c r="J2840" s="134" t="s">
        <v>150</v>
      </c>
      <c r="K2840" s="134" t="s">
        <v>150</v>
      </c>
      <c r="L2840" s="134" t="s">
        <v>150</v>
      </c>
      <c r="M2840" s="134" t="s">
        <v>150</v>
      </c>
      <c r="N2840" s="115" t="s">
        <v>150</v>
      </c>
      <c r="O2840" s="134" t="s">
        <v>150</v>
      </c>
      <c r="P2840" s="134" t="s">
        <v>150</v>
      </c>
      <c r="Q2840" s="115" t="s">
        <v>150</v>
      </c>
      <c r="R2840" s="134" t="s">
        <v>150</v>
      </c>
      <c r="S2840" s="140">
        <v>2</v>
      </c>
    </row>
    <row r="2841" spans="1:60" s="177" customFormat="1" ht="8.1" customHeight="1">
      <c r="A2841" s="137">
        <v>3</v>
      </c>
      <c r="B2841" s="137"/>
      <c r="C2841" s="138" t="s">
        <v>24</v>
      </c>
      <c r="D2841" s="139"/>
      <c r="E2841" s="134" t="s">
        <v>150</v>
      </c>
      <c r="F2841" s="134" t="s">
        <v>150</v>
      </c>
      <c r="G2841" s="115">
        <v>485</v>
      </c>
      <c r="H2841" s="134">
        <v>485</v>
      </c>
      <c r="I2841" s="134" t="s">
        <v>150</v>
      </c>
      <c r="J2841" s="134" t="s">
        <v>150</v>
      </c>
      <c r="K2841" s="134" t="s">
        <v>150</v>
      </c>
      <c r="L2841" s="134" t="s">
        <v>150</v>
      </c>
      <c r="M2841" s="134" t="s">
        <v>150</v>
      </c>
      <c r="N2841" s="115">
        <v>88</v>
      </c>
      <c r="O2841" s="134">
        <v>88</v>
      </c>
      <c r="P2841" s="134" t="s">
        <v>150</v>
      </c>
      <c r="Q2841" s="115" t="s">
        <v>150</v>
      </c>
      <c r="R2841" s="134" t="s">
        <v>150</v>
      </c>
      <c r="S2841" s="140">
        <v>3</v>
      </c>
    </row>
    <row r="2842" spans="1:60" s="177" customFormat="1" ht="8.1" customHeight="1">
      <c r="A2842" s="137">
        <v>4</v>
      </c>
      <c r="B2842" s="137"/>
      <c r="C2842" s="138" t="s">
        <v>25</v>
      </c>
      <c r="D2842" s="139"/>
      <c r="E2842" s="134" t="s">
        <v>150</v>
      </c>
      <c r="F2842" s="134" t="s">
        <v>150</v>
      </c>
      <c r="G2842" s="115" t="s">
        <v>150</v>
      </c>
      <c r="H2842" s="134" t="s">
        <v>150</v>
      </c>
      <c r="I2842" s="134" t="s">
        <v>150</v>
      </c>
      <c r="J2842" s="134" t="s">
        <v>150</v>
      </c>
      <c r="K2842" s="134" t="s">
        <v>150</v>
      </c>
      <c r="L2842" s="134" t="s">
        <v>150</v>
      </c>
      <c r="M2842" s="134" t="s">
        <v>150</v>
      </c>
      <c r="N2842" s="115" t="s">
        <v>150</v>
      </c>
      <c r="O2842" s="134" t="s">
        <v>150</v>
      </c>
      <c r="P2842" s="134" t="s">
        <v>150</v>
      </c>
      <c r="Q2842" s="115" t="s">
        <v>150</v>
      </c>
      <c r="R2842" s="134" t="s">
        <v>150</v>
      </c>
      <c r="S2842" s="140">
        <v>4</v>
      </c>
    </row>
    <row r="2843" spans="1:60" s="177" customFormat="1" ht="8.1" customHeight="1">
      <c r="A2843" s="137">
        <v>5</v>
      </c>
      <c r="B2843" s="137"/>
      <c r="C2843" s="138" t="s">
        <v>27</v>
      </c>
      <c r="D2843" s="139"/>
      <c r="E2843" s="134" t="s">
        <v>150</v>
      </c>
      <c r="F2843" s="134" t="s">
        <v>150</v>
      </c>
      <c r="G2843" s="115" t="s">
        <v>150</v>
      </c>
      <c r="H2843" s="134" t="s">
        <v>150</v>
      </c>
      <c r="I2843" s="134" t="s">
        <v>150</v>
      </c>
      <c r="J2843" s="134" t="s">
        <v>150</v>
      </c>
      <c r="K2843" s="134" t="s">
        <v>150</v>
      </c>
      <c r="L2843" s="134" t="s">
        <v>150</v>
      </c>
      <c r="M2843" s="134" t="s">
        <v>150</v>
      </c>
      <c r="N2843" s="115" t="s">
        <v>150</v>
      </c>
      <c r="O2843" s="134" t="s">
        <v>150</v>
      </c>
      <c r="P2843" s="134" t="s">
        <v>150</v>
      </c>
      <c r="Q2843" s="115" t="s">
        <v>150</v>
      </c>
      <c r="R2843" s="134" t="s">
        <v>150</v>
      </c>
      <c r="S2843" s="140">
        <v>5</v>
      </c>
    </row>
    <row r="2844" spans="1:60" s="177" customFormat="1" ht="8.1" customHeight="1">
      <c r="A2844" s="137">
        <v>6</v>
      </c>
      <c r="B2844" s="137"/>
      <c r="C2844" s="138" t="s">
        <v>28</v>
      </c>
      <c r="D2844" s="139"/>
      <c r="E2844" s="134" t="s">
        <v>150</v>
      </c>
      <c r="F2844" s="134" t="s">
        <v>150</v>
      </c>
      <c r="G2844" s="115">
        <v>203</v>
      </c>
      <c r="H2844" s="134">
        <v>177</v>
      </c>
      <c r="I2844" s="134">
        <v>26</v>
      </c>
      <c r="J2844" s="134" t="s">
        <v>150</v>
      </c>
      <c r="K2844" s="134" t="s">
        <v>150</v>
      </c>
      <c r="L2844" s="134" t="s">
        <v>150</v>
      </c>
      <c r="M2844" s="134" t="s">
        <v>150</v>
      </c>
      <c r="N2844" s="115">
        <v>40</v>
      </c>
      <c r="O2844" s="134">
        <v>40</v>
      </c>
      <c r="P2844" s="134" t="s">
        <v>150</v>
      </c>
      <c r="Q2844" s="115" t="s">
        <v>150</v>
      </c>
      <c r="R2844" s="134" t="s">
        <v>150</v>
      </c>
      <c r="S2844" s="140">
        <v>6</v>
      </c>
    </row>
    <row r="2845" spans="1:60" s="177" customFormat="1" ht="8.1" customHeight="1">
      <c r="A2845" s="137">
        <v>7</v>
      </c>
      <c r="B2845" s="137"/>
      <c r="C2845" s="138" t="s">
        <v>29</v>
      </c>
      <c r="D2845" s="139"/>
      <c r="E2845" s="134" t="s">
        <v>150</v>
      </c>
      <c r="F2845" s="134" t="s">
        <v>150</v>
      </c>
      <c r="G2845" s="115" t="s">
        <v>150</v>
      </c>
      <c r="H2845" s="134" t="s">
        <v>150</v>
      </c>
      <c r="I2845" s="134" t="s">
        <v>150</v>
      </c>
      <c r="J2845" s="134" t="s">
        <v>150</v>
      </c>
      <c r="K2845" s="134" t="s">
        <v>150</v>
      </c>
      <c r="L2845" s="134" t="s">
        <v>150</v>
      </c>
      <c r="M2845" s="134" t="s">
        <v>150</v>
      </c>
      <c r="N2845" s="115" t="s">
        <v>150</v>
      </c>
      <c r="O2845" s="134" t="s">
        <v>150</v>
      </c>
      <c r="P2845" s="134" t="s">
        <v>150</v>
      </c>
      <c r="Q2845" s="115" t="s">
        <v>150</v>
      </c>
      <c r="R2845" s="134" t="s">
        <v>150</v>
      </c>
      <c r="S2845" s="140">
        <v>7</v>
      </c>
    </row>
    <row r="2846" spans="1:60" s="177" customFormat="1" ht="8.1" customHeight="1">
      <c r="A2846" s="137">
        <v>8</v>
      </c>
      <c r="B2846" s="137"/>
      <c r="C2846" s="138" t="s">
        <v>30</v>
      </c>
      <c r="D2846" s="139"/>
      <c r="E2846" s="134" t="s">
        <v>150</v>
      </c>
      <c r="F2846" s="134" t="s">
        <v>150</v>
      </c>
      <c r="G2846" s="115">
        <v>29</v>
      </c>
      <c r="H2846" s="134">
        <v>29</v>
      </c>
      <c r="I2846" s="134" t="s">
        <v>150</v>
      </c>
      <c r="J2846" s="134" t="s">
        <v>150</v>
      </c>
      <c r="K2846" s="134" t="s">
        <v>150</v>
      </c>
      <c r="L2846" s="134" t="s">
        <v>150</v>
      </c>
      <c r="M2846" s="134" t="s">
        <v>150</v>
      </c>
      <c r="N2846" s="115" t="s">
        <v>150</v>
      </c>
      <c r="O2846" s="134" t="s">
        <v>150</v>
      </c>
      <c r="P2846" s="134" t="s">
        <v>150</v>
      </c>
      <c r="Q2846" s="115">
        <v>54</v>
      </c>
      <c r="R2846" s="134" t="s">
        <v>150</v>
      </c>
      <c r="S2846" s="140">
        <v>8</v>
      </c>
    </row>
    <row r="2847" spans="1:60" s="177" customFormat="1" ht="8.1" customHeight="1">
      <c r="A2847" s="137">
        <v>9</v>
      </c>
      <c r="B2847" s="137"/>
      <c r="C2847" s="138" t="s">
        <v>31</v>
      </c>
      <c r="D2847" s="139"/>
      <c r="E2847" s="134" t="s">
        <v>150</v>
      </c>
      <c r="F2847" s="134" t="s">
        <v>150</v>
      </c>
      <c r="G2847" s="115" t="s">
        <v>150</v>
      </c>
      <c r="H2847" s="134" t="s">
        <v>150</v>
      </c>
      <c r="I2847" s="134" t="s">
        <v>150</v>
      </c>
      <c r="J2847" s="134" t="s">
        <v>150</v>
      </c>
      <c r="K2847" s="134" t="s">
        <v>150</v>
      </c>
      <c r="L2847" s="134" t="s">
        <v>150</v>
      </c>
      <c r="M2847" s="134" t="s">
        <v>150</v>
      </c>
      <c r="N2847" s="115" t="s">
        <v>150</v>
      </c>
      <c r="O2847" s="134" t="s">
        <v>150</v>
      </c>
      <c r="P2847" s="134" t="s">
        <v>150</v>
      </c>
      <c r="Q2847" s="115" t="s">
        <v>150</v>
      </c>
      <c r="R2847" s="134" t="s">
        <v>150</v>
      </c>
      <c r="S2847" s="140">
        <v>9</v>
      </c>
    </row>
    <row r="2848" spans="1:60" s="177" customFormat="1" ht="8.1" customHeight="1">
      <c r="A2848" s="137">
        <v>10</v>
      </c>
      <c r="B2848" s="137"/>
      <c r="C2848" s="138" t="s">
        <v>32</v>
      </c>
      <c r="D2848" s="139"/>
      <c r="E2848" s="134" t="s">
        <v>150</v>
      </c>
      <c r="F2848" s="134" t="s">
        <v>150</v>
      </c>
      <c r="G2848" s="115">
        <v>1110</v>
      </c>
      <c r="H2848" s="134">
        <v>117</v>
      </c>
      <c r="I2848" s="134">
        <v>993</v>
      </c>
      <c r="J2848" s="134" t="s">
        <v>150</v>
      </c>
      <c r="K2848" s="134" t="s">
        <v>150</v>
      </c>
      <c r="L2848" s="134" t="s">
        <v>150</v>
      </c>
      <c r="M2848" s="134" t="s">
        <v>150</v>
      </c>
      <c r="N2848" s="115" t="s">
        <v>150</v>
      </c>
      <c r="O2848" s="134" t="s">
        <v>150</v>
      </c>
      <c r="P2848" s="134" t="s">
        <v>150</v>
      </c>
      <c r="Q2848" s="115" t="s">
        <v>150</v>
      </c>
      <c r="R2848" s="134" t="s">
        <v>150</v>
      </c>
      <c r="S2848" s="140">
        <v>10</v>
      </c>
    </row>
    <row r="2849" spans="1:19" s="177" customFormat="1" ht="8.1" customHeight="1">
      <c r="A2849" s="137">
        <v>11</v>
      </c>
      <c r="B2849" s="137"/>
      <c r="C2849" s="138" t="s">
        <v>33</v>
      </c>
      <c r="D2849" s="139"/>
      <c r="E2849" s="134" t="s">
        <v>150</v>
      </c>
      <c r="F2849" s="134">
        <v>23</v>
      </c>
      <c r="G2849" s="115">
        <v>98</v>
      </c>
      <c r="H2849" s="134">
        <v>49</v>
      </c>
      <c r="I2849" s="134" t="s">
        <v>150</v>
      </c>
      <c r="J2849" s="134">
        <v>49</v>
      </c>
      <c r="K2849" s="134" t="s">
        <v>150</v>
      </c>
      <c r="L2849" s="134" t="s">
        <v>150</v>
      </c>
      <c r="M2849" s="134" t="s">
        <v>150</v>
      </c>
      <c r="N2849" s="115" t="s">
        <v>150</v>
      </c>
      <c r="O2849" s="134" t="s">
        <v>150</v>
      </c>
      <c r="P2849" s="134" t="s">
        <v>150</v>
      </c>
      <c r="Q2849" s="115" t="s">
        <v>150</v>
      </c>
      <c r="R2849" s="134" t="s">
        <v>150</v>
      </c>
      <c r="S2849" s="140">
        <v>11</v>
      </c>
    </row>
    <row r="2850" spans="1:19" s="179" customFormat="1" ht="8.1" customHeight="1">
      <c r="A2850" s="149"/>
      <c r="B2850" s="149"/>
      <c r="C2850" s="150" t="s">
        <v>34</v>
      </c>
      <c r="D2850" s="158"/>
      <c r="E2850" s="152" t="str">
        <f t="shared" ref="E2850:R2850" si="253">IF(SUM(E2839:E2849)&gt;0,SUM(E2839:E2849),"-")</f>
        <v>-</v>
      </c>
      <c r="F2850" s="152">
        <f t="shared" si="253"/>
        <v>23</v>
      </c>
      <c r="G2850" s="152">
        <f t="shared" si="253"/>
        <v>1944</v>
      </c>
      <c r="H2850" s="152">
        <f t="shared" si="253"/>
        <v>876</v>
      </c>
      <c r="I2850" s="152">
        <f t="shared" si="253"/>
        <v>1019</v>
      </c>
      <c r="J2850" s="152">
        <f t="shared" si="253"/>
        <v>49</v>
      </c>
      <c r="K2850" s="152" t="str">
        <f t="shared" si="253"/>
        <v>-</v>
      </c>
      <c r="L2850" s="152" t="str">
        <f t="shared" si="253"/>
        <v>-</v>
      </c>
      <c r="M2850" s="152" t="str">
        <f t="shared" si="253"/>
        <v>-</v>
      </c>
      <c r="N2850" s="152">
        <f t="shared" si="253"/>
        <v>128</v>
      </c>
      <c r="O2850" s="152">
        <f t="shared" si="253"/>
        <v>128</v>
      </c>
      <c r="P2850" s="152" t="str">
        <f t="shared" si="253"/>
        <v>-</v>
      </c>
      <c r="Q2850" s="152">
        <f t="shared" si="253"/>
        <v>54</v>
      </c>
      <c r="R2850" s="152" t="str">
        <f t="shared" si="253"/>
        <v>-</v>
      </c>
      <c r="S2850" s="153"/>
    </row>
    <row r="2851" spans="1:19" s="176" customFormat="1" ht="8.1" customHeight="1">
      <c r="A2851" s="130">
        <v>12</v>
      </c>
      <c r="B2851" s="130"/>
      <c r="C2851" s="131" t="s">
        <v>35</v>
      </c>
      <c r="D2851" s="132"/>
      <c r="E2851" s="134" t="s">
        <v>150</v>
      </c>
      <c r="F2851" s="134" t="s">
        <v>150</v>
      </c>
      <c r="G2851" s="115" t="s">
        <v>150</v>
      </c>
      <c r="H2851" s="134" t="s">
        <v>150</v>
      </c>
      <c r="I2851" s="134" t="s">
        <v>150</v>
      </c>
      <c r="J2851" s="134" t="s">
        <v>150</v>
      </c>
      <c r="K2851" s="134" t="s">
        <v>150</v>
      </c>
      <c r="L2851" s="134" t="s">
        <v>150</v>
      </c>
      <c r="M2851" s="134" t="s">
        <v>150</v>
      </c>
      <c r="N2851" s="115" t="s">
        <v>150</v>
      </c>
      <c r="O2851" s="134" t="s">
        <v>150</v>
      </c>
      <c r="P2851" s="134" t="s">
        <v>150</v>
      </c>
      <c r="Q2851" s="115" t="s">
        <v>150</v>
      </c>
      <c r="R2851" s="134" t="s">
        <v>150</v>
      </c>
      <c r="S2851" s="135">
        <v>12</v>
      </c>
    </row>
    <row r="2852" spans="1:19" s="177" customFormat="1" ht="8.1" customHeight="1">
      <c r="A2852" s="137">
        <v>13</v>
      </c>
      <c r="B2852" s="137"/>
      <c r="C2852" s="138" t="s">
        <v>37</v>
      </c>
      <c r="D2852" s="139"/>
      <c r="E2852" s="134" t="s">
        <v>150</v>
      </c>
      <c r="F2852" s="134" t="s">
        <v>150</v>
      </c>
      <c r="G2852" s="115">
        <v>1</v>
      </c>
      <c r="H2852" s="134">
        <v>1</v>
      </c>
      <c r="I2852" s="134" t="s">
        <v>150</v>
      </c>
      <c r="J2852" s="134" t="s">
        <v>150</v>
      </c>
      <c r="K2852" s="134" t="s">
        <v>150</v>
      </c>
      <c r="L2852" s="134" t="s">
        <v>150</v>
      </c>
      <c r="M2852" s="134" t="s">
        <v>150</v>
      </c>
      <c r="N2852" s="115" t="s">
        <v>150</v>
      </c>
      <c r="O2852" s="134" t="s">
        <v>150</v>
      </c>
      <c r="P2852" s="134" t="s">
        <v>150</v>
      </c>
      <c r="Q2852" s="115" t="s">
        <v>150</v>
      </c>
      <c r="R2852" s="134" t="s">
        <v>150</v>
      </c>
      <c r="S2852" s="140">
        <v>13</v>
      </c>
    </row>
    <row r="2853" spans="1:19" s="177" customFormat="1" ht="8.1" customHeight="1">
      <c r="A2853" s="137">
        <v>14</v>
      </c>
      <c r="B2853" s="137"/>
      <c r="C2853" s="138" t="s">
        <v>38</v>
      </c>
      <c r="D2853" s="139"/>
      <c r="E2853" s="134" t="s">
        <v>150</v>
      </c>
      <c r="F2853" s="134" t="s">
        <v>150</v>
      </c>
      <c r="G2853" s="115" t="s">
        <v>150</v>
      </c>
      <c r="H2853" s="134" t="s">
        <v>150</v>
      </c>
      <c r="I2853" s="134" t="s">
        <v>150</v>
      </c>
      <c r="J2853" s="134" t="s">
        <v>150</v>
      </c>
      <c r="K2853" s="134" t="s">
        <v>150</v>
      </c>
      <c r="L2853" s="134" t="s">
        <v>150</v>
      </c>
      <c r="M2853" s="134" t="s">
        <v>150</v>
      </c>
      <c r="N2853" s="115" t="s">
        <v>150</v>
      </c>
      <c r="O2853" s="134" t="s">
        <v>150</v>
      </c>
      <c r="P2853" s="134" t="s">
        <v>150</v>
      </c>
      <c r="Q2853" s="115" t="s">
        <v>150</v>
      </c>
      <c r="R2853" s="134" t="s">
        <v>150</v>
      </c>
      <c r="S2853" s="140">
        <v>14</v>
      </c>
    </row>
    <row r="2854" spans="1:19" s="177" customFormat="1" ht="8.1" customHeight="1">
      <c r="A2854" s="137">
        <v>15</v>
      </c>
      <c r="B2854" s="137"/>
      <c r="C2854" s="138" t="s">
        <v>39</v>
      </c>
      <c r="D2854" s="139"/>
      <c r="E2854" s="134" t="s">
        <v>150</v>
      </c>
      <c r="F2854" s="134" t="s">
        <v>150</v>
      </c>
      <c r="G2854" s="115" t="s">
        <v>150</v>
      </c>
      <c r="H2854" s="134" t="s">
        <v>150</v>
      </c>
      <c r="I2854" s="134" t="s">
        <v>150</v>
      </c>
      <c r="J2854" s="134" t="s">
        <v>150</v>
      </c>
      <c r="K2854" s="134" t="s">
        <v>150</v>
      </c>
      <c r="L2854" s="134" t="s">
        <v>150</v>
      </c>
      <c r="M2854" s="134" t="s">
        <v>150</v>
      </c>
      <c r="N2854" s="115" t="s">
        <v>150</v>
      </c>
      <c r="O2854" s="134" t="s">
        <v>150</v>
      </c>
      <c r="P2854" s="134" t="s">
        <v>150</v>
      </c>
      <c r="Q2854" s="115" t="s">
        <v>150</v>
      </c>
      <c r="R2854" s="134" t="s">
        <v>150</v>
      </c>
      <c r="S2854" s="140">
        <v>15</v>
      </c>
    </row>
    <row r="2855" spans="1:19" s="177" customFormat="1" ht="8.1" customHeight="1">
      <c r="A2855" s="137">
        <v>16</v>
      </c>
      <c r="B2855" s="137"/>
      <c r="C2855" s="138" t="s">
        <v>40</v>
      </c>
      <c r="D2855" s="139"/>
      <c r="E2855" s="134" t="s">
        <v>150</v>
      </c>
      <c r="F2855" s="134" t="s">
        <v>150</v>
      </c>
      <c r="G2855" s="115" t="s">
        <v>150</v>
      </c>
      <c r="H2855" s="134" t="s">
        <v>150</v>
      </c>
      <c r="I2855" s="134" t="s">
        <v>150</v>
      </c>
      <c r="J2855" s="134" t="s">
        <v>150</v>
      </c>
      <c r="K2855" s="134" t="s">
        <v>150</v>
      </c>
      <c r="L2855" s="134" t="s">
        <v>150</v>
      </c>
      <c r="M2855" s="134" t="s">
        <v>150</v>
      </c>
      <c r="N2855" s="115" t="s">
        <v>150</v>
      </c>
      <c r="O2855" s="134" t="s">
        <v>150</v>
      </c>
      <c r="P2855" s="134" t="s">
        <v>150</v>
      </c>
      <c r="Q2855" s="115" t="s">
        <v>150</v>
      </c>
      <c r="R2855" s="134" t="s">
        <v>150</v>
      </c>
      <c r="S2855" s="140">
        <v>16</v>
      </c>
    </row>
    <row r="2856" spans="1:19" s="177" customFormat="1" ht="8.1" customHeight="1">
      <c r="A2856" s="137">
        <v>17</v>
      </c>
      <c r="B2856" s="137"/>
      <c r="C2856" s="138" t="s">
        <v>41</v>
      </c>
      <c r="D2856" s="139"/>
      <c r="E2856" s="134" t="s">
        <v>150</v>
      </c>
      <c r="F2856" s="134" t="s">
        <v>150</v>
      </c>
      <c r="G2856" s="115" t="s">
        <v>150</v>
      </c>
      <c r="H2856" s="134" t="s">
        <v>150</v>
      </c>
      <c r="I2856" s="134" t="s">
        <v>150</v>
      </c>
      <c r="J2856" s="134" t="s">
        <v>150</v>
      </c>
      <c r="K2856" s="134" t="s">
        <v>150</v>
      </c>
      <c r="L2856" s="134" t="s">
        <v>150</v>
      </c>
      <c r="M2856" s="134" t="s">
        <v>150</v>
      </c>
      <c r="N2856" s="115" t="s">
        <v>150</v>
      </c>
      <c r="O2856" s="134" t="s">
        <v>150</v>
      </c>
      <c r="P2856" s="134" t="s">
        <v>150</v>
      </c>
      <c r="Q2856" s="115" t="s">
        <v>150</v>
      </c>
      <c r="R2856" s="134" t="s">
        <v>150</v>
      </c>
      <c r="S2856" s="140">
        <v>17</v>
      </c>
    </row>
    <row r="2857" spans="1:19" s="179" customFormat="1" ht="8.1" customHeight="1">
      <c r="A2857" s="149"/>
      <c r="B2857" s="149"/>
      <c r="C2857" s="150" t="s">
        <v>42</v>
      </c>
      <c r="D2857" s="158"/>
      <c r="E2857" s="152" t="str">
        <f t="shared" ref="E2857:R2857" si="254">IF(SUM(E2851:E2856)&gt;0,SUM(E2851:E2856),"-")</f>
        <v>-</v>
      </c>
      <c r="F2857" s="152" t="str">
        <f t="shared" si="254"/>
        <v>-</v>
      </c>
      <c r="G2857" s="152">
        <f t="shared" si="254"/>
        <v>1</v>
      </c>
      <c r="H2857" s="152">
        <f t="shared" si="254"/>
        <v>1</v>
      </c>
      <c r="I2857" s="152" t="str">
        <f t="shared" si="254"/>
        <v>-</v>
      </c>
      <c r="J2857" s="152" t="str">
        <f t="shared" si="254"/>
        <v>-</v>
      </c>
      <c r="K2857" s="152" t="str">
        <f t="shared" si="254"/>
        <v>-</v>
      </c>
      <c r="L2857" s="152" t="str">
        <f t="shared" si="254"/>
        <v>-</v>
      </c>
      <c r="M2857" s="152" t="str">
        <f t="shared" si="254"/>
        <v>-</v>
      </c>
      <c r="N2857" s="152" t="str">
        <f t="shared" si="254"/>
        <v>-</v>
      </c>
      <c r="O2857" s="152" t="str">
        <f t="shared" si="254"/>
        <v>-</v>
      </c>
      <c r="P2857" s="152" t="str">
        <f t="shared" si="254"/>
        <v>-</v>
      </c>
      <c r="Q2857" s="152" t="str">
        <f t="shared" si="254"/>
        <v>-</v>
      </c>
      <c r="R2857" s="152" t="str">
        <f t="shared" si="254"/>
        <v>-</v>
      </c>
      <c r="S2857" s="153"/>
    </row>
    <row r="2858" spans="1:19" s="176" customFormat="1" ht="8.1" customHeight="1">
      <c r="A2858" s="130">
        <v>18</v>
      </c>
      <c r="B2858" s="130"/>
      <c r="C2858" s="131" t="s">
        <v>43</v>
      </c>
      <c r="D2858" s="132"/>
      <c r="E2858" s="134" t="s">
        <v>150</v>
      </c>
      <c r="F2858" s="134" t="s">
        <v>150</v>
      </c>
      <c r="G2858" s="115" t="s">
        <v>150</v>
      </c>
      <c r="H2858" s="134" t="s">
        <v>150</v>
      </c>
      <c r="I2858" s="134" t="s">
        <v>150</v>
      </c>
      <c r="J2858" s="134" t="s">
        <v>150</v>
      </c>
      <c r="K2858" s="134" t="s">
        <v>150</v>
      </c>
      <c r="L2858" s="134" t="s">
        <v>150</v>
      </c>
      <c r="M2858" s="134" t="s">
        <v>150</v>
      </c>
      <c r="N2858" s="115" t="s">
        <v>150</v>
      </c>
      <c r="O2858" s="134" t="s">
        <v>150</v>
      </c>
      <c r="P2858" s="134" t="s">
        <v>150</v>
      </c>
      <c r="Q2858" s="115" t="s">
        <v>150</v>
      </c>
      <c r="R2858" s="134" t="s">
        <v>150</v>
      </c>
      <c r="S2858" s="135">
        <v>18</v>
      </c>
    </row>
    <row r="2859" spans="1:19" s="177" customFormat="1" ht="8.1" customHeight="1">
      <c r="A2859" s="137">
        <v>19</v>
      </c>
      <c r="B2859" s="137"/>
      <c r="C2859" s="138" t="s">
        <v>44</v>
      </c>
      <c r="D2859" s="139"/>
      <c r="E2859" s="134" t="s">
        <v>150</v>
      </c>
      <c r="F2859" s="134" t="s">
        <v>150</v>
      </c>
      <c r="G2859" s="115" t="s">
        <v>150</v>
      </c>
      <c r="H2859" s="134" t="s">
        <v>150</v>
      </c>
      <c r="I2859" s="134" t="s">
        <v>150</v>
      </c>
      <c r="J2859" s="134" t="s">
        <v>150</v>
      </c>
      <c r="K2859" s="134" t="s">
        <v>150</v>
      </c>
      <c r="L2859" s="134" t="s">
        <v>150</v>
      </c>
      <c r="M2859" s="134" t="s">
        <v>150</v>
      </c>
      <c r="N2859" s="115" t="s">
        <v>150</v>
      </c>
      <c r="O2859" s="134" t="s">
        <v>150</v>
      </c>
      <c r="P2859" s="134" t="s">
        <v>150</v>
      </c>
      <c r="Q2859" s="115" t="s">
        <v>150</v>
      </c>
      <c r="R2859" s="134" t="s">
        <v>150</v>
      </c>
      <c r="S2859" s="140">
        <v>19</v>
      </c>
    </row>
    <row r="2860" spans="1:19" s="177" customFormat="1" ht="8.1" customHeight="1">
      <c r="A2860" s="137">
        <v>20</v>
      </c>
      <c r="B2860" s="137"/>
      <c r="C2860" s="138" t="s">
        <v>45</v>
      </c>
      <c r="D2860" s="139"/>
      <c r="E2860" s="134" t="s">
        <v>150</v>
      </c>
      <c r="F2860" s="134" t="s">
        <v>150</v>
      </c>
      <c r="G2860" s="115" t="s">
        <v>150</v>
      </c>
      <c r="H2860" s="134" t="s">
        <v>150</v>
      </c>
      <c r="I2860" s="134" t="s">
        <v>150</v>
      </c>
      <c r="J2860" s="134" t="s">
        <v>150</v>
      </c>
      <c r="K2860" s="134" t="s">
        <v>150</v>
      </c>
      <c r="L2860" s="134" t="s">
        <v>150</v>
      </c>
      <c r="M2860" s="134" t="s">
        <v>150</v>
      </c>
      <c r="N2860" s="115" t="s">
        <v>150</v>
      </c>
      <c r="O2860" s="134" t="s">
        <v>150</v>
      </c>
      <c r="P2860" s="134" t="s">
        <v>150</v>
      </c>
      <c r="Q2860" s="115" t="s">
        <v>150</v>
      </c>
      <c r="R2860" s="134" t="s">
        <v>150</v>
      </c>
      <c r="S2860" s="140">
        <v>20</v>
      </c>
    </row>
    <row r="2861" spans="1:19" s="177" customFormat="1" ht="8.1" customHeight="1">
      <c r="A2861" s="137">
        <v>21</v>
      </c>
      <c r="B2861" s="137"/>
      <c r="C2861" s="138" t="s">
        <v>46</v>
      </c>
      <c r="D2861" s="139"/>
      <c r="E2861" s="134" t="s">
        <v>150</v>
      </c>
      <c r="F2861" s="134" t="s">
        <v>150</v>
      </c>
      <c r="G2861" s="115" t="s">
        <v>150</v>
      </c>
      <c r="H2861" s="134" t="s">
        <v>150</v>
      </c>
      <c r="I2861" s="134" t="s">
        <v>150</v>
      </c>
      <c r="J2861" s="134" t="s">
        <v>150</v>
      </c>
      <c r="K2861" s="134" t="s">
        <v>150</v>
      </c>
      <c r="L2861" s="134" t="s">
        <v>150</v>
      </c>
      <c r="M2861" s="134" t="s">
        <v>150</v>
      </c>
      <c r="N2861" s="115" t="s">
        <v>150</v>
      </c>
      <c r="O2861" s="134" t="s">
        <v>150</v>
      </c>
      <c r="P2861" s="134" t="s">
        <v>150</v>
      </c>
      <c r="Q2861" s="115" t="s">
        <v>150</v>
      </c>
      <c r="R2861" s="134" t="s">
        <v>150</v>
      </c>
      <c r="S2861" s="140">
        <v>21</v>
      </c>
    </row>
    <row r="2862" spans="1:19" s="177" customFormat="1" ht="8.1" customHeight="1">
      <c r="A2862" s="137">
        <v>22</v>
      </c>
      <c r="B2862" s="137"/>
      <c r="C2862" s="138" t="s">
        <v>47</v>
      </c>
      <c r="D2862" s="139"/>
      <c r="E2862" s="134" t="s">
        <v>150</v>
      </c>
      <c r="F2862" s="134" t="s">
        <v>150</v>
      </c>
      <c r="G2862" s="115">
        <v>411</v>
      </c>
      <c r="H2862" s="134">
        <v>411</v>
      </c>
      <c r="I2862" s="134" t="s">
        <v>150</v>
      </c>
      <c r="J2862" s="134" t="s">
        <v>150</v>
      </c>
      <c r="K2862" s="134" t="s">
        <v>150</v>
      </c>
      <c r="L2862" s="134" t="s">
        <v>150</v>
      </c>
      <c r="M2862" s="134" t="s">
        <v>150</v>
      </c>
      <c r="N2862" s="115" t="s">
        <v>150</v>
      </c>
      <c r="O2862" s="134" t="s">
        <v>150</v>
      </c>
      <c r="P2862" s="134" t="s">
        <v>150</v>
      </c>
      <c r="Q2862" s="115" t="s">
        <v>150</v>
      </c>
      <c r="R2862" s="134" t="s">
        <v>150</v>
      </c>
      <c r="S2862" s="140">
        <v>22</v>
      </c>
    </row>
    <row r="2863" spans="1:19" s="177" customFormat="1" ht="8.1" customHeight="1">
      <c r="A2863" s="137">
        <v>23</v>
      </c>
      <c r="B2863" s="137"/>
      <c r="C2863" s="138" t="s">
        <v>48</v>
      </c>
      <c r="D2863" s="139"/>
      <c r="E2863" s="134" t="s">
        <v>150</v>
      </c>
      <c r="F2863" s="134" t="s">
        <v>150</v>
      </c>
      <c r="G2863" s="115" t="s">
        <v>150</v>
      </c>
      <c r="H2863" s="134" t="s">
        <v>150</v>
      </c>
      <c r="I2863" s="134" t="s">
        <v>150</v>
      </c>
      <c r="J2863" s="134" t="s">
        <v>150</v>
      </c>
      <c r="K2863" s="134" t="s">
        <v>150</v>
      </c>
      <c r="L2863" s="134" t="s">
        <v>150</v>
      </c>
      <c r="M2863" s="134" t="s">
        <v>150</v>
      </c>
      <c r="N2863" s="115" t="s">
        <v>150</v>
      </c>
      <c r="O2863" s="134" t="s">
        <v>150</v>
      </c>
      <c r="P2863" s="134" t="s">
        <v>150</v>
      </c>
      <c r="Q2863" s="115" t="s">
        <v>150</v>
      </c>
      <c r="R2863" s="134" t="s">
        <v>150</v>
      </c>
      <c r="S2863" s="140">
        <v>23</v>
      </c>
    </row>
    <row r="2864" spans="1:19" s="177" customFormat="1" ht="8.1" customHeight="1">
      <c r="A2864" s="137">
        <v>24</v>
      </c>
      <c r="B2864" s="137"/>
      <c r="C2864" s="138" t="s">
        <v>50</v>
      </c>
      <c r="D2864" s="139"/>
      <c r="E2864" s="134" t="s">
        <v>150</v>
      </c>
      <c r="F2864" s="134" t="s">
        <v>150</v>
      </c>
      <c r="G2864" s="115" t="s">
        <v>150</v>
      </c>
      <c r="H2864" s="134" t="s">
        <v>150</v>
      </c>
      <c r="I2864" s="134" t="s">
        <v>150</v>
      </c>
      <c r="J2864" s="134" t="s">
        <v>150</v>
      </c>
      <c r="K2864" s="134" t="s">
        <v>150</v>
      </c>
      <c r="L2864" s="134" t="s">
        <v>150</v>
      </c>
      <c r="M2864" s="134" t="s">
        <v>150</v>
      </c>
      <c r="N2864" s="115" t="s">
        <v>150</v>
      </c>
      <c r="O2864" s="134" t="s">
        <v>150</v>
      </c>
      <c r="P2864" s="134" t="s">
        <v>150</v>
      </c>
      <c r="Q2864" s="115" t="s">
        <v>150</v>
      </c>
      <c r="R2864" s="134" t="s">
        <v>150</v>
      </c>
      <c r="S2864" s="140">
        <v>24</v>
      </c>
    </row>
    <row r="2865" spans="1:19" s="177" customFormat="1" ht="8.1" customHeight="1">
      <c r="A2865" s="137">
        <v>25</v>
      </c>
      <c r="B2865" s="137"/>
      <c r="C2865" s="138" t="s">
        <v>51</v>
      </c>
      <c r="D2865" s="139"/>
      <c r="E2865" s="134" t="s">
        <v>150</v>
      </c>
      <c r="F2865" s="134" t="s">
        <v>150</v>
      </c>
      <c r="G2865" s="115" t="s">
        <v>150</v>
      </c>
      <c r="H2865" s="134" t="s">
        <v>150</v>
      </c>
      <c r="I2865" s="134" t="s">
        <v>150</v>
      </c>
      <c r="J2865" s="134" t="s">
        <v>150</v>
      </c>
      <c r="K2865" s="134" t="s">
        <v>150</v>
      </c>
      <c r="L2865" s="134" t="s">
        <v>150</v>
      </c>
      <c r="M2865" s="134" t="s">
        <v>150</v>
      </c>
      <c r="N2865" s="115" t="s">
        <v>150</v>
      </c>
      <c r="O2865" s="134" t="s">
        <v>150</v>
      </c>
      <c r="P2865" s="134" t="s">
        <v>150</v>
      </c>
      <c r="Q2865" s="115" t="s">
        <v>150</v>
      </c>
      <c r="R2865" s="134" t="s">
        <v>150</v>
      </c>
      <c r="S2865" s="140">
        <v>25</v>
      </c>
    </row>
    <row r="2866" spans="1:19" s="177" customFormat="1" ht="8.1" customHeight="1">
      <c r="A2866" s="137">
        <v>26</v>
      </c>
      <c r="B2866" s="137"/>
      <c r="C2866" s="138" t="s">
        <v>52</v>
      </c>
      <c r="D2866" s="139"/>
      <c r="E2866" s="134" t="s">
        <v>150</v>
      </c>
      <c r="F2866" s="134" t="s">
        <v>150</v>
      </c>
      <c r="G2866" s="115" t="s">
        <v>150</v>
      </c>
      <c r="H2866" s="134" t="s">
        <v>150</v>
      </c>
      <c r="I2866" s="134" t="s">
        <v>150</v>
      </c>
      <c r="J2866" s="134" t="s">
        <v>150</v>
      </c>
      <c r="K2866" s="134" t="s">
        <v>150</v>
      </c>
      <c r="L2866" s="134" t="s">
        <v>150</v>
      </c>
      <c r="M2866" s="134" t="s">
        <v>150</v>
      </c>
      <c r="N2866" s="115" t="s">
        <v>150</v>
      </c>
      <c r="O2866" s="134" t="s">
        <v>150</v>
      </c>
      <c r="P2866" s="134" t="s">
        <v>150</v>
      </c>
      <c r="Q2866" s="115" t="s">
        <v>150</v>
      </c>
      <c r="R2866" s="134" t="s">
        <v>150</v>
      </c>
      <c r="S2866" s="140">
        <v>26</v>
      </c>
    </row>
    <row r="2867" spans="1:19" s="177" customFormat="1" ht="8.1" customHeight="1">
      <c r="A2867" s="137">
        <v>27</v>
      </c>
      <c r="B2867" s="137"/>
      <c r="C2867" s="138" t="s">
        <v>53</v>
      </c>
      <c r="D2867" s="139"/>
      <c r="E2867" s="134" t="s">
        <v>150</v>
      </c>
      <c r="F2867" s="134" t="s">
        <v>150</v>
      </c>
      <c r="G2867" s="115" t="s">
        <v>150</v>
      </c>
      <c r="H2867" s="134" t="s">
        <v>150</v>
      </c>
      <c r="I2867" s="134" t="s">
        <v>150</v>
      </c>
      <c r="J2867" s="134" t="s">
        <v>150</v>
      </c>
      <c r="K2867" s="134" t="s">
        <v>150</v>
      </c>
      <c r="L2867" s="134" t="s">
        <v>150</v>
      </c>
      <c r="M2867" s="134" t="s">
        <v>150</v>
      </c>
      <c r="N2867" s="115" t="s">
        <v>150</v>
      </c>
      <c r="O2867" s="134" t="s">
        <v>150</v>
      </c>
      <c r="P2867" s="134" t="s">
        <v>150</v>
      </c>
      <c r="Q2867" s="115" t="s">
        <v>150</v>
      </c>
      <c r="R2867" s="134" t="s">
        <v>150</v>
      </c>
      <c r="S2867" s="140">
        <v>27</v>
      </c>
    </row>
    <row r="2868" spans="1:19" s="179" customFormat="1" ht="8.1" customHeight="1">
      <c r="A2868" s="149"/>
      <c r="B2868" s="149"/>
      <c r="C2868" s="150" t="s">
        <v>54</v>
      </c>
      <c r="D2868" s="158"/>
      <c r="E2868" s="152" t="str">
        <f t="shared" ref="E2868:R2868" si="255">IF(SUM(E2858:E2867)&gt;0,SUM(E2858:E2867),"-")</f>
        <v>-</v>
      </c>
      <c r="F2868" s="152" t="str">
        <f t="shared" si="255"/>
        <v>-</v>
      </c>
      <c r="G2868" s="152">
        <f t="shared" si="255"/>
        <v>411</v>
      </c>
      <c r="H2868" s="152">
        <f t="shared" si="255"/>
        <v>411</v>
      </c>
      <c r="I2868" s="152" t="str">
        <f t="shared" si="255"/>
        <v>-</v>
      </c>
      <c r="J2868" s="152" t="str">
        <f t="shared" si="255"/>
        <v>-</v>
      </c>
      <c r="K2868" s="152" t="str">
        <f t="shared" si="255"/>
        <v>-</v>
      </c>
      <c r="L2868" s="152" t="str">
        <f t="shared" si="255"/>
        <v>-</v>
      </c>
      <c r="M2868" s="152" t="str">
        <f t="shared" si="255"/>
        <v>-</v>
      </c>
      <c r="N2868" s="152" t="str">
        <f t="shared" si="255"/>
        <v>-</v>
      </c>
      <c r="O2868" s="152" t="str">
        <f t="shared" si="255"/>
        <v>-</v>
      </c>
      <c r="P2868" s="152" t="str">
        <f t="shared" si="255"/>
        <v>-</v>
      </c>
      <c r="Q2868" s="152" t="str">
        <f t="shared" si="255"/>
        <v>-</v>
      </c>
      <c r="R2868" s="152" t="str">
        <f t="shared" si="255"/>
        <v>-</v>
      </c>
      <c r="S2868" s="153"/>
    </row>
    <row r="2869" spans="1:19" s="176" customFormat="1" ht="8.1" customHeight="1">
      <c r="A2869" s="130">
        <v>28</v>
      </c>
      <c r="B2869" s="130"/>
      <c r="C2869" s="131" t="s">
        <v>55</v>
      </c>
      <c r="D2869" s="132"/>
      <c r="E2869" s="134" t="s">
        <v>150</v>
      </c>
      <c r="F2869" s="134" t="s">
        <v>150</v>
      </c>
      <c r="G2869" s="115">
        <v>107</v>
      </c>
      <c r="H2869" s="134">
        <v>107</v>
      </c>
      <c r="I2869" s="134" t="s">
        <v>150</v>
      </c>
      <c r="J2869" s="134" t="s">
        <v>150</v>
      </c>
      <c r="K2869" s="134" t="s">
        <v>150</v>
      </c>
      <c r="L2869" s="134" t="s">
        <v>150</v>
      </c>
      <c r="M2869" s="134" t="s">
        <v>150</v>
      </c>
      <c r="N2869" s="115" t="s">
        <v>150</v>
      </c>
      <c r="O2869" s="134" t="s">
        <v>150</v>
      </c>
      <c r="P2869" s="134" t="s">
        <v>150</v>
      </c>
      <c r="Q2869" s="115" t="s">
        <v>150</v>
      </c>
      <c r="R2869" s="134" t="s">
        <v>150</v>
      </c>
      <c r="S2869" s="135">
        <v>28</v>
      </c>
    </row>
    <row r="2870" spans="1:19" s="177" customFormat="1" ht="8.1" customHeight="1">
      <c r="A2870" s="137">
        <v>29</v>
      </c>
      <c r="B2870" s="137"/>
      <c r="C2870" s="138" t="s">
        <v>56</v>
      </c>
      <c r="D2870" s="139"/>
      <c r="E2870" s="134" t="s">
        <v>150</v>
      </c>
      <c r="F2870" s="134" t="s">
        <v>150</v>
      </c>
      <c r="G2870" s="115">
        <v>38873</v>
      </c>
      <c r="H2870" s="134">
        <v>33555</v>
      </c>
      <c r="I2870" s="134">
        <v>1360</v>
      </c>
      <c r="J2870" s="134">
        <v>2154</v>
      </c>
      <c r="K2870" s="134">
        <v>1185</v>
      </c>
      <c r="L2870" s="134" t="s">
        <v>150</v>
      </c>
      <c r="M2870" s="134">
        <v>619</v>
      </c>
      <c r="N2870" s="115" t="s">
        <v>150</v>
      </c>
      <c r="O2870" s="134" t="s">
        <v>150</v>
      </c>
      <c r="P2870" s="134" t="s">
        <v>150</v>
      </c>
      <c r="Q2870" s="115" t="s">
        <v>150</v>
      </c>
      <c r="R2870" s="134" t="s">
        <v>150</v>
      </c>
      <c r="S2870" s="140">
        <v>29</v>
      </c>
    </row>
    <row r="2871" spans="1:19" s="177" customFormat="1" ht="8.1" customHeight="1">
      <c r="A2871" s="137">
        <v>30</v>
      </c>
      <c r="B2871" s="137"/>
      <c r="C2871" s="138" t="s">
        <v>57</v>
      </c>
      <c r="D2871" s="139"/>
      <c r="E2871" s="134" t="s">
        <v>150</v>
      </c>
      <c r="F2871" s="134" t="s">
        <v>150</v>
      </c>
      <c r="G2871" s="115">
        <v>6407</v>
      </c>
      <c r="H2871" s="134">
        <v>6283</v>
      </c>
      <c r="I2871" s="134">
        <v>101</v>
      </c>
      <c r="J2871" s="134">
        <v>13</v>
      </c>
      <c r="K2871" s="134" t="s">
        <v>150</v>
      </c>
      <c r="L2871" s="134" t="s">
        <v>150</v>
      </c>
      <c r="M2871" s="134">
        <v>10</v>
      </c>
      <c r="N2871" s="115" t="s">
        <v>150</v>
      </c>
      <c r="O2871" s="134" t="s">
        <v>150</v>
      </c>
      <c r="P2871" s="134" t="s">
        <v>150</v>
      </c>
      <c r="Q2871" s="115" t="s">
        <v>150</v>
      </c>
      <c r="R2871" s="134" t="s">
        <v>150</v>
      </c>
      <c r="S2871" s="140">
        <v>30</v>
      </c>
    </row>
    <row r="2872" spans="1:19" s="177" customFormat="1" ht="8.1" customHeight="1">
      <c r="A2872" s="137">
        <v>31</v>
      </c>
      <c r="B2872" s="137"/>
      <c r="C2872" s="138" t="s">
        <v>58</v>
      </c>
      <c r="D2872" s="139"/>
      <c r="E2872" s="134" t="s">
        <v>150</v>
      </c>
      <c r="F2872" s="134" t="s">
        <v>150</v>
      </c>
      <c r="G2872" s="115">
        <v>14086</v>
      </c>
      <c r="H2872" s="134">
        <v>12441</v>
      </c>
      <c r="I2872" s="134">
        <v>1152</v>
      </c>
      <c r="J2872" s="134">
        <v>418</v>
      </c>
      <c r="K2872" s="134" t="s">
        <v>150</v>
      </c>
      <c r="L2872" s="134">
        <v>7</v>
      </c>
      <c r="M2872" s="134">
        <v>68</v>
      </c>
      <c r="N2872" s="115">
        <v>59</v>
      </c>
      <c r="O2872" s="134">
        <v>59</v>
      </c>
      <c r="P2872" s="134" t="s">
        <v>150</v>
      </c>
      <c r="Q2872" s="115" t="s">
        <v>150</v>
      </c>
      <c r="R2872" s="134" t="s">
        <v>150</v>
      </c>
      <c r="S2872" s="140">
        <v>31</v>
      </c>
    </row>
    <row r="2873" spans="1:19" s="177" customFormat="1" ht="8.1" customHeight="1">
      <c r="A2873" s="137">
        <v>32</v>
      </c>
      <c r="B2873" s="137"/>
      <c r="C2873" s="138" t="s">
        <v>59</v>
      </c>
      <c r="D2873" s="139"/>
      <c r="E2873" s="134" t="s">
        <v>150</v>
      </c>
      <c r="F2873" s="134" t="s">
        <v>150</v>
      </c>
      <c r="G2873" s="115">
        <v>10</v>
      </c>
      <c r="H2873" s="134">
        <v>10</v>
      </c>
      <c r="I2873" s="134" t="s">
        <v>150</v>
      </c>
      <c r="J2873" s="134" t="s">
        <v>150</v>
      </c>
      <c r="K2873" s="134" t="s">
        <v>150</v>
      </c>
      <c r="L2873" s="134" t="s">
        <v>150</v>
      </c>
      <c r="M2873" s="134" t="s">
        <v>150</v>
      </c>
      <c r="N2873" s="115" t="s">
        <v>150</v>
      </c>
      <c r="O2873" s="134" t="s">
        <v>150</v>
      </c>
      <c r="P2873" s="134" t="s">
        <v>150</v>
      </c>
      <c r="Q2873" s="115" t="s">
        <v>150</v>
      </c>
      <c r="R2873" s="134" t="s">
        <v>150</v>
      </c>
      <c r="S2873" s="140">
        <v>32</v>
      </c>
    </row>
    <row r="2874" spans="1:19" s="177" customFormat="1" ht="8.1" customHeight="1">
      <c r="A2874" s="137">
        <v>33</v>
      </c>
      <c r="B2874" s="137"/>
      <c r="C2874" s="138" t="s">
        <v>153</v>
      </c>
      <c r="D2874" s="139"/>
      <c r="E2874" s="134" t="s">
        <v>150</v>
      </c>
      <c r="F2874" s="134">
        <v>345</v>
      </c>
      <c r="G2874" s="115">
        <v>157471</v>
      </c>
      <c r="H2874" s="134">
        <v>21558</v>
      </c>
      <c r="I2874" s="134">
        <v>134794</v>
      </c>
      <c r="J2874" s="134" t="s">
        <v>150</v>
      </c>
      <c r="K2874" s="134">
        <v>1119</v>
      </c>
      <c r="L2874" s="134" t="s">
        <v>150</v>
      </c>
      <c r="M2874" s="134" t="s">
        <v>150</v>
      </c>
      <c r="N2874" s="115">
        <v>33347</v>
      </c>
      <c r="O2874" s="134">
        <v>33347</v>
      </c>
      <c r="P2874" s="134" t="s">
        <v>150</v>
      </c>
      <c r="Q2874" s="115">
        <v>18002</v>
      </c>
      <c r="R2874" s="134">
        <v>17956</v>
      </c>
      <c r="S2874" s="140">
        <v>33</v>
      </c>
    </row>
    <row r="2875" spans="1:19" s="177" customFormat="1" ht="8.1" customHeight="1">
      <c r="A2875" s="137">
        <v>34</v>
      </c>
      <c r="B2875" s="137"/>
      <c r="C2875" s="138" t="s">
        <v>61</v>
      </c>
      <c r="D2875" s="139"/>
      <c r="E2875" s="134" t="s">
        <v>150</v>
      </c>
      <c r="F2875" s="134">
        <v>28</v>
      </c>
      <c r="G2875" s="115">
        <v>151</v>
      </c>
      <c r="H2875" s="134">
        <v>151</v>
      </c>
      <c r="I2875" s="134" t="s">
        <v>150</v>
      </c>
      <c r="J2875" s="134" t="s">
        <v>150</v>
      </c>
      <c r="K2875" s="134" t="s">
        <v>150</v>
      </c>
      <c r="L2875" s="134" t="s">
        <v>150</v>
      </c>
      <c r="M2875" s="134" t="s">
        <v>150</v>
      </c>
      <c r="N2875" s="115">
        <v>8</v>
      </c>
      <c r="O2875" s="134">
        <v>8</v>
      </c>
      <c r="P2875" s="134" t="s">
        <v>150</v>
      </c>
      <c r="Q2875" s="115">
        <v>35</v>
      </c>
      <c r="R2875" s="134">
        <v>35</v>
      </c>
      <c r="S2875" s="140">
        <v>34</v>
      </c>
    </row>
    <row r="2876" spans="1:19" s="177" customFormat="1" ht="8.1" customHeight="1">
      <c r="A2876" s="137">
        <v>35</v>
      </c>
      <c r="B2876" s="137"/>
      <c r="C2876" s="138" t="s">
        <v>62</v>
      </c>
      <c r="D2876" s="139"/>
      <c r="E2876" s="134" t="s">
        <v>150</v>
      </c>
      <c r="F2876" s="134" t="s">
        <v>150</v>
      </c>
      <c r="G2876" s="115">
        <v>3505</v>
      </c>
      <c r="H2876" s="134">
        <v>3272</v>
      </c>
      <c r="I2876" s="134">
        <v>233</v>
      </c>
      <c r="J2876" s="134" t="s">
        <v>150</v>
      </c>
      <c r="K2876" s="134" t="s">
        <v>150</v>
      </c>
      <c r="L2876" s="134" t="s">
        <v>150</v>
      </c>
      <c r="M2876" s="134" t="s">
        <v>150</v>
      </c>
      <c r="N2876" s="115">
        <v>44</v>
      </c>
      <c r="O2876" s="134" t="s">
        <v>150</v>
      </c>
      <c r="P2876" s="134">
        <v>44</v>
      </c>
      <c r="Q2876" s="115" t="s">
        <v>150</v>
      </c>
      <c r="R2876" s="134" t="s">
        <v>150</v>
      </c>
      <c r="S2876" s="140">
        <v>35</v>
      </c>
    </row>
    <row r="2877" spans="1:19" s="177" customFormat="1" ht="8.1" customHeight="1">
      <c r="A2877" s="137">
        <v>36</v>
      </c>
      <c r="B2877" s="137"/>
      <c r="C2877" s="138" t="s">
        <v>63</v>
      </c>
      <c r="D2877" s="139"/>
      <c r="E2877" s="134">
        <v>1015</v>
      </c>
      <c r="F2877" s="134">
        <v>70</v>
      </c>
      <c r="G2877" s="115">
        <v>382132</v>
      </c>
      <c r="H2877" s="134">
        <v>342009</v>
      </c>
      <c r="I2877" s="134">
        <v>34366</v>
      </c>
      <c r="J2877" s="134">
        <v>4298</v>
      </c>
      <c r="K2877" s="134">
        <v>923</v>
      </c>
      <c r="L2877" s="134" t="s">
        <v>150</v>
      </c>
      <c r="M2877" s="134">
        <v>536</v>
      </c>
      <c r="N2877" s="115">
        <v>2658</v>
      </c>
      <c r="O2877" s="134">
        <v>2658</v>
      </c>
      <c r="P2877" s="134" t="s">
        <v>150</v>
      </c>
      <c r="Q2877" s="115">
        <v>467</v>
      </c>
      <c r="R2877" s="134" t="s">
        <v>150</v>
      </c>
      <c r="S2877" s="140">
        <v>36</v>
      </c>
    </row>
    <row r="2878" spans="1:19" s="177" customFormat="1" ht="8.1" customHeight="1">
      <c r="A2878" s="137">
        <v>37</v>
      </c>
      <c r="B2878" s="137"/>
      <c r="C2878" s="138" t="s">
        <v>64</v>
      </c>
      <c r="D2878" s="139"/>
      <c r="E2878" s="134" t="s">
        <v>150</v>
      </c>
      <c r="F2878" s="134">
        <v>317</v>
      </c>
      <c r="G2878" s="115">
        <v>2028</v>
      </c>
      <c r="H2878" s="134">
        <v>310</v>
      </c>
      <c r="I2878" s="134">
        <v>1718</v>
      </c>
      <c r="J2878" s="134" t="s">
        <v>150</v>
      </c>
      <c r="K2878" s="134" t="s">
        <v>150</v>
      </c>
      <c r="L2878" s="134" t="s">
        <v>150</v>
      </c>
      <c r="M2878" s="134" t="s">
        <v>150</v>
      </c>
      <c r="N2878" s="115" t="s">
        <v>150</v>
      </c>
      <c r="O2878" s="134" t="s">
        <v>150</v>
      </c>
      <c r="P2878" s="134" t="s">
        <v>150</v>
      </c>
      <c r="Q2878" s="115" t="s">
        <v>150</v>
      </c>
      <c r="R2878" s="134" t="s">
        <v>150</v>
      </c>
      <c r="S2878" s="140">
        <v>37</v>
      </c>
    </row>
    <row r="2879" spans="1:19" s="177" customFormat="1" ht="8.1" customHeight="1">
      <c r="A2879" s="137">
        <v>38</v>
      </c>
      <c r="B2879" s="137"/>
      <c r="C2879" s="138" t="s">
        <v>65</v>
      </c>
      <c r="D2879" s="139"/>
      <c r="E2879" s="134">
        <v>5</v>
      </c>
      <c r="F2879" s="134">
        <v>1269</v>
      </c>
      <c r="G2879" s="115">
        <v>52555</v>
      </c>
      <c r="H2879" s="134">
        <v>44122</v>
      </c>
      <c r="I2879" s="134">
        <v>7749</v>
      </c>
      <c r="J2879" s="134">
        <v>157</v>
      </c>
      <c r="K2879" s="134">
        <v>522</v>
      </c>
      <c r="L2879" s="134" t="s">
        <v>150</v>
      </c>
      <c r="M2879" s="134">
        <v>5</v>
      </c>
      <c r="N2879" s="115">
        <v>1680</v>
      </c>
      <c r="O2879" s="134">
        <v>1680</v>
      </c>
      <c r="P2879" s="134" t="s">
        <v>150</v>
      </c>
      <c r="Q2879" s="115">
        <v>98</v>
      </c>
      <c r="R2879" s="134">
        <v>98</v>
      </c>
      <c r="S2879" s="140">
        <v>38</v>
      </c>
    </row>
    <row r="2880" spans="1:19" s="177" customFormat="1" ht="8.1" customHeight="1">
      <c r="A2880" s="137">
        <v>39</v>
      </c>
      <c r="B2880" s="137"/>
      <c r="C2880" s="138" t="s">
        <v>66</v>
      </c>
      <c r="D2880" s="139"/>
      <c r="E2880" s="134" t="s">
        <v>150</v>
      </c>
      <c r="F2880" s="134" t="s">
        <v>150</v>
      </c>
      <c r="G2880" s="115">
        <v>66548</v>
      </c>
      <c r="H2880" s="134">
        <v>22578</v>
      </c>
      <c r="I2880" s="134">
        <v>43435</v>
      </c>
      <c r="J2880" s="134">
        <v>418</v>
      </c>
      <c r="K2880" s="134" t="s">
        <v>150</v>
      </c>
      <c r="L2880" s="134" t="s">
        <v>150</v>
      </c>
      <c r="M2880" s="134">
        <v>117</v>
      </c>
      <c r="N2880" s="115">
        <v>1257</v>
      </c>
      <c r="O2880" s="134">
        <v>1257</v>
      </c>
      <c r="P2880" s="134" t="s">
        <v>150</v>
      </c>
      <c r="Q2880" s="115">
        <v>2926</v>
      </c>
      <c r="R2880" s="134">
        <v>613</v>
      </c>
      <c r="S2880" s="140">
        <v>39</v>
      </c>
    </row>
    <row r="2881" spans="1:19" s="177" customFormat="1" ht="8.1" customHeight="1">
      <c r="A2881" s="137">
        <v>40</v>
      </c>
      <c r="B2881" s="137"/>
      <c r="C2881" s="138" t="s">
        <v>154</v>
      </c>
      <c r="D2881" s="139"/>
      <c r="E2881" s="134">
        <v>2</v>
      </c>
      <c r="F2881" s="134" t="s">
        <v>150</v>
      </c>
      <c r="G2881" s="115">
        <v>6686</v>
      </c>
      <c r="H2881" s="134">
        <v>4946</v>
      </c>
      <c r="I2881" s="134">
        <v>1740</v>
      </c>
      <c r="J2881" s="134" t="s">
        <v>150</v>
      </c>
      <c r="K2881" s="134" t="s">
        <v>150</v>
      </c>
      <c r="L2881" s="134" t="s">
        <v>150</v>
      </c>
      <c r="M2881" s="134" t="s">
        <v>150</v>
      </c>
      <c r="N2881" s="115">
        <v>152</v>
      </c>
      <c r="O2881" s="134">
        <v>152</v>
      </c>
      <c r="P2881" s="134" t="s">
        <v>150</v>
      </c>
      <c r="Q2881" s="115">
        <v>50</v>
      </c>
      <c r="R2881" s="134" t="s">
        <v>150</v>
      </c>
      <c r="S2881" s="140">
        <v>40</v>
      </c>
    </row>
    <row r="2882" spans="1:19" s="177" customFormat="1" ht="8.1" customHeight="1">
      <c r="A2882" s="137">
        <v>41</v>
      </c>
      <c r="B2882" s="137"/>
      <c r="C2882" s="138" t="s">
        <v>68</v>
      </c>
      <c r="D2882" s="139"/>
      <c r="E2882" s="134" t="s">
        <v>150</v>
      </c>
      <c r="F2882" s="134" t="s">
        <v>150</v>
      </c>
      <c r="G2882" s="115">
        <v>6058</v>
      </c>
      <c r="H2882" s="134">
        <v>6058</v>
      </c>
      <c r="I2882" s="134" t="s">
        <v>150</v>
      </c>
      <c r="J2882" s="134" t="s">
        <v>150</v>
      </c>
      <c r="K2882" s="134" t="s">
        <v>150</v>
      </c>
      <c r="L2882" s="134" t="s">
        <v>150</v>
      </c>
      <c r="M2882" s="134" t="s">
        <v>150</v>
      </c>
      <c r="N2882" s="115" t="s">
        <v>150</v>
      </c>
      <c r="O2882" s="134" t="s">
        <v>150</v>
      </c>
      <c r="P2882" s="134" t="s">
        <v>150</v>
      </c>
      <c r="Q2882" s="115" t="s">
        <v>150</v>
      </c>
      <c r="R2882" s="134" t="s">
        <v>150</v>
      </c>
      <c r="S2882" s="140">
        <v>41</v>
      </c>
    </row>
    <row r="2883" spans="1:19" s="177" customFormat="1" ht="8.1" customHeight="1">
      <c r="A2883" s="137">
        <v>42</v>
      </c>
      <c r="B2883" s="137"/>
      <c r="C2883" s="138" t="s">
        <v>69</v>
      </c>
      <c r="D2883" s="139"/>
      <c r="E2883" s="134" t="s">
        <v>150</v>
      </c>
      <c r="F2883" s="134" t="s">
        <v>150</v>
      </c>
      <c r="G2883" s="115">
        <v>2</v>
      </c>
      <c r="H2883" s="134">
        <v>2</v>
      </c>
      <c r="I2883" s="134" t="s">
        <v>150</v>
      </c>
      <c r="J2883" s="134" t="s">
        <v>150</v>
      </c>
      <c r="K2883" s="134" t="s">
        <v>150</v>
      </c>
      <c r="L2883" s="134" t="s">
        <v>150</v>
      </c>
      <c r="M2883" s="134" t="s">
        <v>150</v>
      </c>
      <c r="N2883" s="115" t="s">
        <v>150</v>
      </c>
      <c r="O2883" s="134" t="s">
        <v>150</v>
      </c>
      <c r="P2883" s="134" t="s">
        <v>150</v>
      </c>
      <c r="Q2883" s="115" t="s">
        <v>150</v>
      </c>
      <c r="R2883" s="134" t="s">
        <v>150</v>
      </c>
      <c r="S2883" s="140">
        <v>42</v>
      </c>
    </row>
    <row r="2884" spans="1:19" s="179" customFormat="1" ht="8.1" customHeight="1">
      <c r="A2884" s="149"/>
      <c r="B2884" s="149"/>
      <c r="C2884" s="150" t="s">
        <v>70</v>
      </c>
      <c r="D2884" s="158"/>
      <c r="E2884" s="152">
        <f t="shared" ref="E2884:R2884" si="256">IF(SUM(E2869:E2883),SUM(E2869:E2883),"-")</f>
        <v>1022</v>
      </c>
      <c r="F2884" s="152">
        <f t="shared" si="256"/>
        <v>2029</v>
      </c>
      <c r="G2884" s="152">
        <f t="shared" si="256"/>
        <v>736619</v>
      </c>
      <c r="H2884" s="152">
        <f t="shared" si="256"/>
        <v>497402</v>
      </c>
      <c r="I2884" s="152">
        <f t="shared" si="256"/>
        <v>226648</v>
      </c>
      <c r="J2884" s="152">
        <f t="shared" si="256"/>
        <v>7458</v>
      </c>
      <c r="K2884" s="152">
        <f t="shared" si="256"/>
        <v>3749</v>
      </c>
      <c r="L2884" s="152">
        <f t="shared" si="256"/>
        <v>7</v>
      </c>
      <c r="M2884" s="152">
        <f t="shared" si="256"/>
        <v>1355</v>
      </c>
      <c r="N2884" s="152">
        <f t="shared" si="256"/>
        <v>39205</v>
      </c>
      <c r="O2884" s="152">
        <f t="shared" si="256"/>
        <v>39161</v>
      </c>
      <c r="P2884" s="152">
        <f t="shared" si="256"/>
        <v>44</v>
      </c>
      <c r="Q2884" s="152">
        <f t="shared" si="256"/>
        <v>21578</v>
      </c>
      <c r="R2884" s="152">
        <f t="shared" si="256"/>
        <v>18702</v>
      </c>
      <c r="S2884" s="153"/>
    </row>
    <row r="2885" spans="1:19" s="176" customFormat="1" ht="8.1" customHeight="1">
      <c r="A2885" s="130">
        <v>43</v>
      </c>
      <c r="B2885" s="130"/>
      <c r="C2885" s="131" t="s">
        <v>71</v>
      </c>
      <c r="D2885" s="132"/>
      <c r="E2885" s="134" t="s">
        <v>150</v>
      </c>
      <c r="F2885" s="134" t="s">
        <v>150</v>
      </c>
      <c r="G2885" s="115">
        <v>2</v>
      </c>
      <c r="H2885" s="134">
        <v>2</v>
      </c>
      <c r="I2885" s="134" t="s">
        <v>150</v>
      </c>
      <c r="J2885" s="134" t="s">
        <v>150</v>
      </c>
      <c r="K2885" s="134" t="s">
        <v>150</v>
      </c>
      <c r="L2885" s="134" t="s">
        <v>150</v>
      </c>
      <c r="M2885" s="134" t="s">
        <v>150</v>
      </c>
      <c r="N2885" s="115" t="s">
        <v>150</v>
      </c>
      <c r="O2885" s="134" t="s">
        <v>150</v>
      </c>
      <c r="P2885" s="134" t="s">
        <v>150</v>
      </c>
      <c r="Q2885" s="115" t="s">
        <v>150</v>
      </c>
      <c r="R2885" s="134" t="s">
        <v>150</v>
      </c>
      <c r="S2885" s="135">
        <v>43</v>
      </c>
    </row>
    <row r="2886" spans="1:19" s="177" customFormat="1" ht="8.1" customHeight="1">
      <c r="A2886" s="137">
        <v>44</v>
      </c>
      <c r="B2886" s="137"/>
      <c r="C2886" s="138" t="s">
        <v>72</v>
      </c>
      <c r="D2886" s="139"/>
      <c r="E2886" s="134" t="s">
        <v>150</v>
      </c>
      <c r="F2886" s="134" t="s">
        <v>150</v>
      </c>
      <c r="G2886" s="115" t="s">
        <v>150</v>
      </c>
      <c r="H2886" s="134" t="s">
        <v>150</v>
      </c>
      <c r="I2886" s="134" t="s">
        <v>150</v>
      </c>
      <c r="J2886" s="134" t="s">
        <v>150</v>
      </c>
      <c r="K2886" s="134" t="s">
        <v>150</v>
      </c>
      <c r="L2886" s="134" t="s">
        <v>150</v>
      </c>
      <c r="M2886" s="134" t="s">
        <v>150</v>
      </c>
      <c r="N2886" s="115" t="s">
        <v>150</v>
      </c>
      <c r="O2886" s="134" t="s">
        <v>150</v>
      </c>
      <c r="P2886" s="134" t="s">
        <v>150</v>
      </c>
      <c r="Q2886" s="115" t="s">
        <v>150</v>
      </c>
      <c r="R2886" s="134" t="s">
        <v>150</v>
      </c>
      <c r="S2886" s="140">
        <v>44</v>
      </c>
    </row>
    <row r="2887" spans="1:19" s="177" customFormat="1" ht="8.1" customHeight="1">
      <c r="A2887" s="137">
        <v>45</v>
      </c>
      <c r="B2887" s="137"/>
      <c r="C2887" s="138" t="s">
        <v>73</v>
      </c>
      <c r="D2887" s="139"/>
      <c r="E2887" s="134" t="s">
        <v>150</v>
      </c>
      <c r="F2887" s="134" t="s">
        <v>150</v>
      </c>
      <c r="G2887" s="115">
        <v>3393</v>
      </c>
      <c r="H2887" s="134">
        <v>3393</v>
      </c>
      <c r="I2887" s="134" t="s">
        <v>150</v>
      </c>
      <c r="J2887" s="134" t="s">
        <v>150</v>
      </c>
      <c r="K2887" s="134" t="s">
        <v>150</v>
      </c>
      <c r="L2887" s="134" t="s">
        <v>150</v>
      </c>
      <c r="M2887" s="134" t="s">
        <v>150</v>
      </c>
      <c r="N2887" s="115" t="s">
        <v>150</v>
      </c>
      <c r="O2887" s="134" t="s">
        <v>150</v>
      </c>
      <c r="P2887" s="134" t="s">
        <v>150</v>
      </c>
      <c r="Q2887" s="115" t="s">
        <v>150</v>
      </c>
      <c r="R2887" s="134" t="s">
        <v>150</v>
      </c>
      <c r="S2887" s="140">
        <v>45</v>
      </c>
    </row>
    <row r="2888" spans="1:19" s="177" customFormat="1" ht="8.1" customHeight="1">
      <c r="A2888" s="137">
        <v>46</v>
      </c>
      <c r="B2888" s="137"/>
      <c r="C2888" s="138" t="s">
        <v>74</v>
      </c>
      <c r="D2888" s="139"/>
      <c r="E2888" s="134" t="s">
        <v>150</v>
      </c>
      <c r="F2888" s="134" t="s">
        <v>150</v>
      </c>
      <c r="G2888" s="115">
        <v>2021</v>
      </c>
      <c r="H2888" s="134">
        <v>2021</v>
      </c>
      <c r="I2888" s="134" t="s">
        <v>150</v>
      </c>
      <c r="J2888" s="134" t="s">
        <v>150</v>
      </c>
      <c r="K2888" s="134" t="s">
        <v>150</v>
      </c>
      <c r="L2888" s="134" t="s">
        <v>150</v>
      </c>
      <c r="M2888" s="134" t="s">
        <v>150</v>
      </c>
      <c r="N2888" s="115">
        <v>244</v>
      </c>
      <c r="O2888" s="134">
        <v>244</v>
      </c>
      <c r="P2888" s="134" t="s">
        <v>150</v>
      </c>
      <c r="Q2888" s="115" t="s">
        <v>150</v>
      </c>
      <c r="R2888" s="134" t="s">
        <v>150</v>
      </c>
      <c r="S2888" s="140">
        <v>46</v>
      </c>
    </row>
    <row r="2889" spans="1:19" s="177" customFormat="1" ht="8.1" customHeight="1">
      <c r="A2889" s="137">
        <v>47</v>
      </c>
      <c r="B2889" s="137"/>
      <c r="C2889" s="138" t="s">
        <v>75</v>
      </c>
      <c r="D2889" s="139"/>
      <c r="E2889" s="134" t="s">
        <v>150</v>
      </c>
      <c r="F2889" s="134" t="s">
        <v>150</v>
      </c>
      <c r="G2889" s="115" t="s">
        <v>150</v>
      </c>
      <c r="H2889" s="134" t="s">
        <v>150</v>
      </c>
      <c r="I2889" s="134" t="s">
        <v>150</v>
      </c>
      <c r="J2889" s="134" t="s">
        <v>150</v>
      </c>
      <c r="K2889" s="134" t="s">
        <v>150</v>
      </c>
      <c r="L2889" s="134" t="s">
        <v>150</v>
      </c>
      <c r="M2889" s="134" t="s">
        <v>150</v>
      </c>
      <c r="N2889" s="115" t="s">
        <v>150</v>
      </c>
      <c r="O2889" s="134" t="s">
        <v>150</v>
      </c>
      <c r="P2889" s="134" t="s">
        <v>150</v>
      </c>
      <c r="Q2889" s="115" t="s">
        <v>150</v>
      </c>
      <c r="R2889" s="134" t="s">
        <v>150</v>
      </c>
      <c r="S2889" s="140">
        <v>47</v>
      </c>
    </row>
    <row r="2890" spans="1:19" s="177" customFormat="1" ht="8.1" customHeight="1">
      <c r="A2890" s="137">
        <v>48</v>
      </c>
      <c r="B2890" s="137"/>
      <c r="C2890" s="138" t="s">
        <v>76</v>
      </c>
      <c r="D2890" s="139"/>
      <c r="E2890" s="134" t="s">
        <v>155</v>
      </c>
      <c r="F2890" s="134" t="s">
        <v>150</v>
      </c>
      <c r="G2890" s="115" t="s">
        <v>155</v>
      </c>
      <c r="H2890" s="134" t="s">
        <v>155</v>
      </c>
      <c r="I2890" s="134" t="s">
        <v>150</v>
      </c>
      <c r="J2890" s="134" t="s">
        <v>150</v>
      </c>
      <c r="K2890" s="134" t="s">
        <v>150</v>
      </c>
      <c r="L2890" s="134" t="s">
        <v>150</v>
      </c>
      <c r="M2890" s="134" t="s">
        <v>150</v>
      </c>
      <c r="N2890" s="115" t="s">
        <v>150</v>
      </c>
      <c r="O2890" s="134" t="s">
        <v>150</v>
      </c>
      <c r="P2890" s="134" t="s">
        <v>150</v>
      </c>
      <c r="Q2890" s="115" t="s">
        <v>150</v>
      </c>
      <c r="R2890" s="134" t="s">
        <v>150</v>
      </c>
      <c r="S2890" s="140">
        <v>48</v>
      </c>
    </row>
    <row r="2891" spans="1:19" s="177" customFormat="1" ht="8.1" customHeight="1">
      <c r="A2891" s="137">
        <v>49</v>
      </c>
      <c r="B2891" s="137"/>
      <c r="C2891" s="138" t="s">
        <v>119</v>
      </c>
      <c r="D2891" s="139"/>
      <c r="E2891" s="134" t="s">
        <v>150</v>
      </c>
      <c r="F2891" s="134" t="s">
        <v>150</v>
      </c>
      <c r="G2891" s="115">
        <v>1129</v>
      </c>
      <c r="H2891" s="134">
        <v>1072</v>
      </c>
      <c r="I2891" s="134">
        <v>57</v>
      </c>
      <c r="J2891" s="134" t="s">
        <v>150</v>
      </c>
      <c r="K2891" s="134" t="s">
        <v>150</v>
      </c>
      <c r="L2891" s="134" t="s">
        <v>150</v>
      </c>
      <c r="M2891" s="134" t="s">
        <v>150</v>
      </c>
      <c r="N2891" s="115" t="s">
        <v>150</v>
      </c>
      <c r="O2891" s="134" t="s">
        <v>150</v>
      </c>
      <c r="P2891" s="134" t="s">
        <v>150</v>
      </c>
      <c r="Q2891" s="115" t="s">
        <v>150</v>
      </c>
      <c r="R2891" s="134" t="s">
        <v>150</v>
      </c>
      <c r="S2891" s="140">
        <v>49</v>
      </c>
    </row>
    <row r="2892" spans="1:19" s="177" customFormat="1" ht="8.1" customHeight="1">
      <c r="A2892" s="137">
        <v>50</v>
      </c>
      <c r="B2892" s="137"/>
      <c r="C2892" s="138" t="s">
        <v>120</v>
      </c>
      <c r="D2892" s="139"/>
      <c r="E2892" s="134" t="s">
        <v>150</v>
      </c>
      <c r="F2892" s="134" t="s">
        <v>150</v>
      </c>
      <c r="G2892" s="115" t="s">
        <v>150</v>
      </c>
      <c r="H2892" s="134" t="s">
        <v>150</v>
      </c>
      <c r="I2892" s="134" t="s">
        <v>150</v>
      </c>
      <c r="J2892" s="134" t="s">
        <v>150</v>
      </c>
      <c r="K2892" s="134" t="s">
        <v>150</v>
      </c>
      <c r="L2892" s="134" t="s">
        <v>150</v>
      </c>
      <c r="M2892" s="134" t="s">
        <v>150</v>
      </c>
      <c r="N2892" s="115" t="s">
        <v>150</v>
      </c>
      <c r="O2892" s="134" t="s">
        <v>150</v>
      </c>
      <c r="P2892" s="134" t="s">
        <v>150</v>
      </c>
      <c r="Q2892" s="115" t="s">
        <v>150</v>
      </c>
      <c r="R2892" s="134" t="s">
        <v>150</v>
      </c>
      <c r="S2892" s="140">
        <v>50</v>
      </c>
    </row>
    <row r="2893" spans="1:19" s="177" customFormat="1" ht="8.1" customHeight="1">
      <c r="A2893" s="137">
        <v>51</v>
      </c>
      <c r="B2893" s="137"/>
      <c r="C2893" s="138" t="s">
        <v>79</v>
      </c>
      <c r="D2893" s="139"/>
      <c r="E2893" s="134" t="s">
        <v>150</v>
      </c>
      <c r="F2893" s="134" t="s">
        <v>150</v>
      </c>
      <c r="G2893" s="115" t="s">
        <v>150</v>
      </c>
      <c r="H2893" s="134" t="s">
        <v>150</v>
      </c>
      <c r="I2893" s="134" t="s">
        <v>150</v>
      </c>
      <c r="J2893" s="134" t="s">
        <v>150</v>
      </c>
      <c r="K2893" s="134" t="s">
        <v>150</v>
      </c>
      <c r="L2893" s="134" t="s">
        <v>150</v>
      </c>
      <c r="M2893" s="134" t="s">
        <v>150</v>
      </c>
      <c r="N2893" s="115" t="s">
        <v>150</v>
      </c>
      <c r="O2893" s="134" t="s">
        <v>150</v>
      </c>
      <c r="P2893" s="134" t="s">
        <v>150</v>
      </c>
      <c r="Q2893" s="115" t="s">
        <v>150</v>
      </c>
      <c r="R2893" s="134" t="s">
        <v>150</v>
      </c>
      <c r="S2893" s="140">
        <v>51</v>
      </c>
    </row>
    <row r="2894" spans="1:19" s="177" customFormat="1" ht="8.1" customHeight="1">
      <c r="A2894" s="137">
        <v>52</v>
      </c>
      <c r="B2894" s="137"/>
      <c r="C2894" s="138" t="s">
        <v>80</v>
      </c>
      <c r="D2894" s="139"/>
      <c r="E2894" s="134" t="s">
        <v>150</v>
      </c>
      <c r="F2894" s="134" t="s">
        <v>150</v>
      </c>
      <c r="G2894" s="115">
        <v>35</v>
      </c>
      <c r="H2894" s="134" t="s">
        <v>150</v>
      </c>
      <c r="I2894" s="134">
        <v>35</v>
      </c>
      <c r="J2894" s="134" t="s">
        <v>150</v>
      </c>
      <c r="K2894" s="134" t="s">
        <v>150</v>
      </c>
      <c r="L2894" s="134" t="s">
        <v>150</v>
      </c>
      <c r="M2894" s="134" t="s">
        <v>150</v>
      </c>
      <c r="N2894" s="115" t="s">
        <v>150</v>
      </c>
      <c r="O2894" s="134" t="s">
        <v>150</v>
      </c>
      <c r="P2894" s="134" t="s">
        <v>150</v>
      </c>
      <c r="Q2894" s="115" t="s">
        <v>150</v>
      </c>
      <c r="R2894" s="134" t="s">
        <v>150</v>
      </c>
      <c r="S2894" s="140">
        <v>52</v>
      </c>
    </row>
    <row r="2895" spans="1:19" s="177" customFormat="1" ht="8.1" customHeight="1">
      <c r="A2895" s="137">
        <v>53</v>
      </c>
      <c r="B2895" s="137"/>
      <c r="C2895" s="138" t="s">
        <v>81</v>
      </c>
      <c r="D2895" s="139"/>
      <c r="E2895" s="134" t="s">
        <v>150</v>
      </c>
      <c r="F2895" s="134" t="s">
        <v>150</v>
      </c>
      <c r="G2895" s="115" t="s">
        <v>150</v>
      </c>
      <c r="H2895" s="134" t="s">
        <v>150</v>
      </c>
      <c r="I2895" s="134" t="s">
        <v>150</v>
      </c>
      <c r="J2895" s="134" t="s">
        <v>150</v>
      </c>
      <c r="K2895" s="134" t="s">
        <v>150</v>
      </c>
      <c r="L2895" s="134" t="s">
        <v>150</v>
      </c>
      <c r="M2895" s="134" t="s">
        <v>150</v>
      </c>
      <c r="N2895" s="115" t="s">
        <v>150</v>
      </c>
      <c r="O2895" s="134" t="s">
        <v>150</v>
      </c>
      <c r="P2895" s="134" t="s">
        <v>150</v>
      </c>
      <c r="Q2895" s="115" t="s">
        <v>150</v>
      </c>
      <c r="R2895" s="134" t="s">
        <v>150</v>
      </c>
      <c r="S2895" s="140">
        <v>53</v>
      </c>
    </row>
    <row r="2896" spans="1:19" s="177" customFormat="1" ht="8.1" customHeight="1">
      <c r="A2896" s="137">
        <v>54</v>
      </c>
      <c r="B2896" s="137"/>
      <c r="C2896" s="138" t="s">
        <v>82</v>
      </c>
      <c r="D2896" s="139"/>
      <c r="E2896" s="134" t="s">
        <v>150</v>
      </c>
      <c r="F2896" s="134" t="s">
        <v>150</v>
      </c>
      <c r="G2896" s="115" t="s">
        <v>150</v>
      </c>
      <c r="H2896" s="134" t="s">
        <v>150</v>
      </c>
      <c r="I2896" s="134" t="s">
        <v>150</v>
      </c>
      <c r="J2896" s="134" t="s">
        <v>150</v>
      </c>
      <c r="K2896" s="134" t="s">
        <v>150</v>
      </c>
      <c r="L2896" s="134" t="s">
        <v>150</v>
      </c>
      <c r="M2896" s="134" t="s">
        <v>150</v>
      </c>
      <c r="N2896" s="115" t="s">
        <v>150</v>
      </c>
      <c r="O2896" s="134" t="s">
        <v>150</v>
      </c>
      <c r="P2896" s="134" t="s">
        <v>150</v>
      </c>
      <c r="Q2896" s="115" t="s">
        <v>150</v>
      </c>
      <c r="R2896" s="134" t="s">
        <v>150</v>
      </c>
      <c r="S2896" s="140">
        <v>54</v>
      </c>
    </row>
    <row r="2897" spans="1:19" s="177" customFormat="1" ht="8.1" customHeight="1">
      <c r="A2897" s="137">
        <v>55</v>
      </c>
      <c r="B2897" s="137"/>
      <c r="C2897" s="138" t="s">
        <v>83</v>
      </c>
      <c r="D2897" s="139"/>
      <c r="E2897" s="134" t="s">
        <v>150</v>
      </c>
      <c r="F2897" s="134">
        <v>6614</v>
      </c>
      <c r="G2897" s="115">
        <v>4796</v>
      </c>
      <c r="H2897" s="134">
        <v>3798</v>
      </c>
      <c r="I2897" s="134" t="s">
        <v>150</v>
      </c>
      <c r="J2897" s="134" t="s">
        <v>150</v>
      </c>
      <c r="K2897" s="134" t="s">
        <v>150</v>
      </c>
      <c r="L2897" s="134">
        <v>998</v>
      </c>
      <c r="M2897" s="134" t="s">
        <v>150</v>
      </c>
      <c r="N2897" s="115">
        <v>3</v>
      </c>
      <c r="O2897" s="134">
        <v>3</v>
      </c>
      <c r="P2897" s="134" t="s">
        <v>150</v>
      </c>
      <c r="Q2897" s="115" t="s">
        <v>150</v>
      </c>
      <c r="R2897" s="134" t="s">
        <v>150</v>
      </c>
      <c r="S2897" s="140">
        <v>55</v>
      </c>
    </row>
    <row r="2898" spans="1:19" s="177" customFormat="1" ht="8.1" customHeight="1">
      <c r="A2898" s="137">
        <v>56</v>
      </c>
      <c r="B2898" s="137"/>
      <c r="C2898" s="138" t="s">
        <v>84</v>
      </c>
      <c r="D2898" s="139"/>
      <c r="E2898" s="134" t="s">
        <v>150</v>
      </c>
      <c r="F2898" s="134" t="s">
        <v>150</v>
      </c>
      <c r="G2898" s="115" t="s">
        <v>150</v>
      </c>
      <c r="H2898" s="134" t="s">
        <v>150</v>
      </c>
      <c r="I2898" s="134" t="s">
        <v>150</v>
      </c>
      <c r="J2898" s="134" t="s">
        <v>150</v>
      </c>
      <c r="K2898" s="134" t="s">
        <v>150</v>
      </c>
      <c r="L2898" s="134" t="s">
        <v>150</v>
      </c>
      <c r="M2898" s="134" t="s">
        <v>150</v>
      </c>
      <c r="N2898" s="115" t="s">
        <v>150</v>
      </c>
      <c r="O2898" s="134" t="s">
        <v>150</v>
      </c>
      <c r="P2898" s="134" t="s">
        <v>150</v>
      </c>
      <c r="Q2898" s="115" t="s">
        <v>150</v>
      </c>
      <c r="R2898" s="134" t="s">
        <v>150</v>
      </c>
      <c r="S2898" s="140">
        <v>56</v>
      </c>
    </row>
    <row r="2899" spans="1:19" s="177" customFormat="1" ht="8.1" customHeight="1">
      <c r="A2899" s="137">
        <v>57</v>
      </c>
      <c r="B2899" s="137"/>
      <c r="C2899" s="159" t="s">
        <v>85</v>
      </c>
      <c r="D2899" s="139"/>
      <c r="E2899" s="134" t="s">
        <v>150</v>
      </c>
      <c r="F2899" s="134">
        <v>68</v>
      </c>
      <c r="G2899" s="115">
        <v>36657</v>
      </c>
      <c r="H2899" s="134">
        <v>23622</v>
      </c>
      <c r="I2899" s="134">
        <v>12496</v>
      </c>
      <c r="J2899" s="134">
        <v>399</v>
      </c>
      <c r="K2899" s="134" t="s">
        <v>150</v>
      </c>
      <c r="L2899" s="134">
        <v>136</v>
      </c>
      <c r="M2899" s="134">
        <v>4</v>
      </c>
      <c r="N2899" s="115">
        <v>486</v>
      </c>
      <c r="O2899" s="134">
        <v>486</v>
      </c>
      <c r="P2899" s="134" t="s">
        <v>150</v>
      </c>
      <c r="Q2899" s="115">
        <v>86</v>
      </c>
      <c r="R2899" s="134" t="s">
        <v>150</v>
      </c>
      <c r="S2899" s="140">
        <v>57</v>
      </c>
    </row>
    <row r="2900" spans="1:19" s="179" customFormat="1" ht="8.1" customHeight="1">
      <c r="A2900" s="149"/>
      <c r="B2900" s="149"/>
      <c r="C2900" s="150" t="s">
        <v>86</v>
      </c>
      <c r="D2900" s="158"/>
      <c r="E2900" s="152" t="str">
        <f t="shared" ref="E2900:R2900" si="257">IF(SUM(E2885:E2899)&gt;0,SUM(E2885:E2899),"-")</f>
        <v>-</v>
      </c>
      <c r="F2900" s="152">
        <f t="shared" si="257"/>
        <v>6682</v>
      </c>
      <c r="G2900" s="152">
        <f t="shared" si="257"/>
        <v>48033</v>
      </c>
      <c r="H2900" s="152">
        <f t="shared" si="257"/>
        <v>33908</v>
      </c>
      <c r="I2900" s="152">
        <f t="shared" si="257"/>
        <v>12588</v>
      </c>
      <c r="J2900" s="152">
        <f t="shared" si="257"/>
        <v>399</v>
      </c>
      <c r="K2900" s="152" t="str">
        <f t="shared" si="257"/>
        <v>-</v>
      </c>
      <c r="L2900" s="152">
        <f t="shared" si="257"/>
        <v>1134</v>
      </c>
      <c r="M2900" s="152">
        <f t="shared" si="257"/>
        <v>4</v>
      </c>
      <c r="N2900" s="152">
        <f t="shared" si="257"/>
        <v>733</v>
      </c>
      <c r="O2900" s="152">
        <f t="shared" si="257"/>
        <v>733</v>
      </c>
      <c r="P2900" s="152" t="str">
        <f t="shared" si="257"/>
        <v>-</v>
      </c>
      <c r="Q2900" s="152">
        <f t="shared" si="257"/>
        <v>86</v>
      </c>
      <c r="R2900" s="152" t="str">
        <f t="shared" si="257"/>
        <v>-</v>
      </c>
      <c r="S2900" s="153"/>
    </row>
    <row r="2901" spans="1:19" s="176" customFormat="1" ht="8.1" customHeight="1">
      <c r="A2901" s="130">
        <v>58</v>
      </c>
      <c r="B2901" s="130"/>
      <c r="C2901" s="131" t="s">
        <v>121</v>
      </c>
      <c r="D2901" s="132"/>
      <c r="E2901" s="134" t="s">
        <v>150</v>
      </c>
      <c r="F2901" s="134" t="s">
        <v>150</v>
      </c>
      <c r="G2901" s="115">
        <v>227</v>
      </c>
      <c r="H2901" s="134">
        <v>227</v>
      </c>
      <c r="I2901" s="134" t="s">
        <v>150</v>
      </c>
      <c r="J2901" s="134" t="s">
        <v>150</v>
      </c>
      <c r="K2901" s="134" t="s">
        <v>150</v>
      </c>
      <c r="L2901" s="134" t="s">
        <v>150</v>
      </c>
      <c r="M2901" s="134" t="s">
        <v>150</v>
      </c>
      <c r="N2901" s="115" t="s">
        <v>150</v>
      </c>
      <c r="O2901" s="134" t="s">
        <v>150</v>
      </c>
      <c r="P2901" s="134" t="s">
        <v>150</v>
      </c>
      <c r="Q2901" s="115" t="s">
        <v>150</v>
      </c>
      <c r="R2901" s="134" t="s">
        <v>150</v>
      </c>
      <c r="S2901" s="135">
        <v>58</v>
      </c>
    </row>
    <row r="2902" spans="1:19" s="177" customFormat="1" ht="8.1" customHeight="1">
      <c r="A2902" s="137">
        <v>59</v>
      </c>
      <c r="B2902" s="137"/>
      <c r="C2902" s="138" t="s">
        <v>88</v>
      </c>
      <c r="D2902" s="139"/>
      <c r="E2902" s="134" t="s">
        <v>150</v>
      </c>
      <c r="F2902" s="134" t="s">
        <v>150</v>
      </c>
      <c r="G2902" s="115">
        <v>2031</v>
      </c>
      <c r="H2902" s="134">
        <v>1925</v>
      </c>
      <c r="I2902" s="134">
        <v>106</v>
      </c>
      <c r="J2902" s="134" t="s">
        <v>150</v>
      </c>
      <c r="K2902" s="134" t="s">
        <v>150</v>
      </c>
      <c r="L2902" s="134" t="s">
        <v>150</v>
      </c>
      <c r="M2902" s="134" t="s">
        <v>150</v>
      </c>
      <c r="N2902" s="115">
        <v>167</v>
      </c>
      <c r="O2902" s="134">
        <v>167</v>
      </c>
      <c r="P2902" s="134" t="s">
        <v>150</v>
      </c>
      <c r="Q2902" s="115" t="s">
        <v>150</v>
      </c>
      <c r="R2902" s="134" t="s">
        <v>150</v>
      </c>
      <c r="S2902" s="140">
        <v>59</v>
      </c>
    </row>
    <row r="2903" spans="1:19" s="177" customFormat="1" ht="8.1" customHeight="1">
      <c r="A2903" s="137">
        <v>60</v>
      </c>
      <c r="B2903" s="137"/>
      <c r="C2903" s="138" t="s">
        <v>89</v>
      </c>
      <c r="D2903" s="139"/>
      <c r="E2903" s="134" t="s">
        <v>150</v>
      </c>
      <c r="F2903" s="134" t="s">
        <v>150</v>
      </c>
      <c r="G2903" s="115">
        <v>3437</v>
      </c>
      <c r="H2903" s="134">
        <v>1642</v>
      </c>
      <c r="I2903" s="134">
        <v>1793</v>
      </c>
      <c r="J2903" s="134">
        <v>2</v>
      </c>
      <c r="K2903" s="134" t="s">
        <v>150</v>
      </c>
      <c r="L2903" s="134" t="s">
        <v>150</v>
      </c>
      <c r="M2903" s="134" t="s">
        <v>150</v>
      </c>
      <c r="N2903" s="115">
        <v>53</v>
      </c>
      <c r="O2903" s="134">
        <v>53</v>
      </c>
      <c r="P2903" s="134" t="s">
        <v>150</v>
      </c>
      <c r="Q2903" s="115" t="s">
        <v>150</v>
      </c>
      <c r="R2903" s="134" t="s">
        <v>150</v>
      </c>
      <c r="S2903" s="140">
        <v>60</v>
      </c>
    </row>
    <row r="2904" spans="1:19" s="177" customFormat="1" ht="8.1" customHeight="1">
      <c r="A2904" s="137">
        <v>61</v>
      </c>
      <c r="B2904" s="137"/>
      <c r="C2904" s="138" t="s">
        <v>90</v>
      </c>
      <c r="D2904" s="139"/>
      <c r="E2904" s="134" t="s">
        <v>150</v>
      </c>
      <c r="F2904" s="134" t="s">
        <v>150</v>
      </c>
      <c r="G2904" s="115">
        <v>18</v>
      </c>
      <c r="H2904" s="134" t="s">
        <v>150</v>
      </c>
      <c r="I2904" s="134">
        <v>18</v>
      </c>
      <c r="J2904" s="134" t="s">
        <v>150</v>
      </c>
      <c r="K2904" s="134" t="s">
        <v>150</v>
      </c>
      <c r="L2904" s="134" t="s">
        <v>150</v>
      </c>
      <c r="M2904" s="134" t="s">
        <v>150</v>
      </c>
      <c r="N2904" s="115" t="s">
        <v>150</v>
      </c>
      <c r="O2904" s="134" t="s">
        <v>150</v>
      </c>
      <c r="P2904" s="134" t="s">
        <v>150</v>
      </c>
      <c r="Q2904" s="115" t="s">
        <v>150</v>
      </c>
      <c r="R2904" s="134" t="s">
        <v>150</v>
      </c>
      <c r="S2904" s="140">
        <v>61</v>
      </c>
    </row>
    <row r="2905" spans="1:19" s="177" customFormat="1" ht="8.1" customHeight="1">
      <c r="A2905" s="137">
        <v>62</v>
      </c>
      <c r="B2905" s="137"/>
      <c r="C2905" s="138" t="s">
        <v>91</v>
      </c>
      <c r="D2905" s="139"/>
      <c r="E2905" s="134" t="s">
        <v>150</v>
      </c>
      <c r="F2905" s="134" t="s">
        <v>150</v>
      </c>
      <c r="G2905" s="115">
        <v>1959</v>
      </c>
      <c r="H2905" s="134">
        <v>1223</v>
      </c>
      <c r="I2905" s="134">
        <v>736</v>
      </c>
      <c r="J2905" s="134" t="s">
        <v>150</v>
      </c>
      <c r="K2905" s="134" t="s">
        <v>150</v>
      </c>
      <c r="L2905" s="134" t="s">
        <v>150</v>
      </c>
      <c r="M2905" s="134" t="s">
        <v>150</v>
      </c>
      <c r="N2905" s="115">
        <v>127</v>
      </c>
      <c r="O2905" s="134">
        <v>127</v>
      </c>
      <c r="P2905" s="134" t="s">
        <v>150</v>
      </c>
      <c r="Q2905" s="115">
        <v>392</v>
      </c>
      <c r="R2905" s="134" t="s">
        <v>150</v>
      </c>
      <c r="S2905" s="140">
        <v>62</v>
      </c>
    </row>
    <row r="2906" spans="1:19" s="177" customFormat="1" ht="8.1" customHeight="1">
      <c r="A2906" s="137">
        <v>63</v>
      </c>
      <c r="B2906" s="137"/>
      <c r="C2906" s="138" t="s">
        <v>92</v>
      </c>
      <c r="D2906" s="139"/>
      <c r="E2906" s="134" t="s">
        <v>150</v>
      </c>
      <c r="F2906" s="134" t="s">
        <v>150</v>
      </c>
      <c r="G2906" s="115">
        <v>971</v>
      </c>
      <c r="H2906" s="134">
        <v>971</v>
      </c>
      <c r="I2906" s="134" t="s">
        <v>150</v>
      </c>
      <c r="J2906" s="134" t="s">
        <v>150</v>
      </c>
      <c r="K2906" s="134" t="s">
        <v>150</v>
      </c>
      <c r="L2906" s="134" t="s">
        <v>150</v>
      </c>
      <c r="M2906" s="134" t="s">
        <v>150</v>
      </c>
      <c r="N2906" s="115" t="s">
        <v>150</v>
      </c>
      <c r="O2906" s="134" t="s">
        <v>150</v>
      </c>
      <c r="P2906" s="134" t="s">
        <v>150</v>
      </c>
      <c r="Q2906" s="115" t="s">
        <v>150</v>
      </c>
      <c r="R2906" s="134" t="s">
        <v>150</v>
      </c>
      <c r="S2906" s="140">
        <v>63</v>
      </c>
    </row>
    <row r="2907" spans="1:19" s="177" customFormat="1" ht="8.1" customHeight="1">
      <c r="A2907" s="137">
        <v>64</v>
      </c>
      <c r="B2907" s="137"/>
      <c r="C2907" s="138" t="s">
        <v>93</v>
      </c>
      <c r="D2907" s="139"/>
      <c r="E2907" s="134" t="s">
        <v>150</v>
      </c>
      <c r="F2907" s="134" t="s">
        <v>150</v>
      </c>
      <c r="G2907" s="115" t="s">
        <v>150</v>
      </c>
      <c r="H2907" s="134" t="s">
        <v>150</v>
      </c>
      <c r="I2907" s="134" t="s">
        <v>150</v>
      </c>
      <c r="J2907" s="134" t="s">
        <v>150</v>
      </c>
      <c r="K2907" s="134" t="s">
        <v>150</v>
      </c>
      <c r="L2907" s="134" t="s">
        <v>150</v>
      </c>
      <c r="M2907" s="134" t="s">
        <v>150</v>
      </c>
      <c r="N2907" s="115" t="s">
        <v>150</v>
      </c>
      <c r="O2907" s="134" t="s">
        <v>150</v>
      </c>
      <c r="P2907" s="134" t="s">
        <v>150</v>
      </c>
      <c r="Q2907" s="115" t="s">
        <v>150</v>
      </c>
      <c r="R2907" s="134" t="s">
        <v>150</v>
      </c>
      <c r="S2907" s="140">
        <v>64</v>
      </c>
    </row>
    <row r="2908" spans="1:19" s="177" customFormat="1" ht="8.1" customHeight="1">
      <c r="A2908" s="137">
        <v>65</v>
      </c>
      <c r="B2908" s="137"/>
      <c r="C2908" s="138" t="s">
        <v>94</v>
      </c>
      <c r="D2908" s="139"/>
      <c r="E2908" s="134" t="s">
        <v>150</v>
      </c>
      <c r="F2908" s="134" t="s">
        <v>150</v>
      </c>
      <c r="G2908" s="115" t="s">
        <v>150</v>
      </c>
      <c r="H2908" s="134" t="s">
        <v>150</v>
      </c>
      <c r="I2908" s="134" t="s">
        <v>150</v>
      </c>
      <c r="J2908" s="134" t="s">
        <v>150</v>
      </c>
      <c r="K2908" s="134" t="s">
        <v>150</v>
      </c>
      <c r="L2908" s="134" t="s">
        <v>150</v>
      </c>
      <c r="M2908" s="134" t="s">
        <v>150</v>
      </c>
      <c r="N2908" s="115" t="s">
        <v>150</v>
      </c>
      <c r="O2908" s="134" t="s">
        <v>150</v>
      </c>
      <c r="P2908" s="134" t="s">
        <v>150</v>
      </c>
      <c r="Q2908" s="115" t="s">
        <v>150</v>
      </c>
      <c r="R2908" s="134" t="s">
        <v>150</v>
      </c>
      <c r="S2908" s="140">
        <v>65</v>
      </c>
    </row>
    <row r="2909" spans="1:19" s="177" customFormat="1" ht="8.1" customHeight="1">
      <c r="A2909" s="137">
        <v>66</v>
      </c>
      <c r="B2909" s="137"/>
      <c r="C2909" s="138" t="s">
        <v>122</v>
      </c>
      <c r="D2909" s="139"/>
      <c r="E2909" s="134" t="s">
        <v>150</v>
      </c>
      <c r="F2909" s="134" t="s">
        <v>150</v>
      </c>
      <c r="G2909" s="115">
        <v>24</v>
      </c>
      <c r="H2909" s="134">
        <v>24</v>
      </c>
      <c r="I2909" s="134" t="s">
        <v>150</v>
      </c>
      <c r="J2909" s="134" t="s">
        <v>150</v>
      </c>
      <c r="K2909" s="134" t="s">
        <v>150</v>
      </c>
      <c r="L2909" s="134" t="s">
        <v>150</v>
      </c>
      <c r="M2909" s="134" t="s">
        <v>150</v>
      </c>
      <c r="N2909" s="115" t="s">
        <v>150</v>
      </c>
      <c r="O2909" s="134" t="s">
        <v>150</v>
      </c>
      <c r="P2909" s="134" t="s">
        <v>150</v>
      </c>
      <c r="Q2909" s="115" t="s">
        <v>150</v>
      </c>
      <c r="R2909" s="134" t="s">
        <v>150</v>
      </c>
      <c r="S2909" s="140">
        <v>66</v>
      </c>
    </row>
    <row r="2910" spans="1:19" s="179" customFormat="1" ht="8.1" customHeight="1">
      <c r="A2910" s="149"/>
      <c r="B2910" s="149"/>
      <c r="C2910" s="150" t="s">
        <v>96</v>
      </c>
      <c r="D2910" s="158"/>
      <c r="E2910" s="152" t="str">
        <f t="shared" ref="E2910:R2910" si="258">IF(SUM(E2901:E2909)&gt;0,SUM(E2901:E2909),"-")</f>
        <v>-</v>
      </c>
      <c r="F2910" s="152" t="str">
        <f t="shared" si="258"/>
        <v>-</v>
      </c>
      <c r="G2910" s="152">
        <f t="shared" si="258"/>
        <v>8667</v>
      </c>
      <c r="H2910" s="152">
        <f t="shared" si="258"/>
        <v>6012</v>
      </c>
      <c r="I2910" s="152">
        <f t="shared" si="258"/>
        <v>2653</v>
      </c>
      <c r="J2910" s="152">
        <f t="shared" si="258"/>
        <v>2</v>
      </c>
      <c r="K2910" s="152" t="str">
        <f t="shared" si="258"/>
        <v>-</v>
      </c>
      <c r="L2910" s="152" t="str">
        <f t="shared" si="258"/>
        <v>-</v>
      </c>
      <c r="M2910" s="152" t="str">
        <f t="shared" si="258"/>
        <v>-</v>
      </c>
      <c r="N2910" s="152">
        <f t="shared" si="258"/>
        <v>347</v>
      </c>
      <c r="O2910" s="152">
        <f t="shared" si="258"/>
        <v>347</v>
      </c>
      <c r="P2910" s="152" t="str">
        <f t="shared" si="258"/>
        <v>-</v>
      </c>
      <c r="Q2910" s="152">
        <f t="shared" si="258"/>
        <v>392</v>
      </c>
      <c r="R2910" s="152" t="str">
        <f t="shared" si="258"/>
        <v>-</v>
      </c>
      <c r="S2910" s="153"/>
    </row>
    <row r="2911" spans="1:19" s="176" customFormat="1" ht="8.1" customHeight="1">
      <c r="A2911" s="130">
        <v>67</v>
      </c>
      <c r="B2911" s="130"/>
      <c r="C2911" s="131" t="s">
        <v>97</v>
      </c>
      <c r="D2911" s="132"/>
      <c r="E2911" s="134" t="s">
        <v>150</v>
      </c>
      <c r="F2911" s="134" t="s">
        <v>150</v>
      </c>
      <c r="G2911" s="115">
        <v>66</v>
      </c>
      <c r="H2911" s="134">
        <v>14</v>
      </c>
      <c r="I2911" s="134">
        <v>52</v>
      </c>
      <c r="J2911" s="134" t="s">
        <v>150</v>
      </c>
      <c r="K2911" s="134" t="s">
        <v>150</v>
      </c>
      <c r="L2911" s="134" t="s">
        <v>150</v>
      </c>
      <c r="M2911" s="134" t="s">
        <v>150</v>
      </c>
      <c r="N2911" s="115" t="s">
        <v>150</v>
      </c>
      <c r="O2911" s="134" t="s">
        <v>150</v>
      </c>
      <c r="P2911" s="134" t="s">
        <v>150</v>
      </c>
      <c r="Q2911" s="115" t="s">
        <v>150</v>
      </c>
      <c r="R2911" s="134" t="s">
        <v>150</v>
      </c>
      <c r="S2911" s="135">
        <v>67</v>
      </c>
    </row>
    <row r="2912" spans="1:19" s="177" customFormat="1" ht="8.1" customHeight="1">
      <c r="A2912" s="137">
        <v>68</v>
      </c>
      <c r="B2912" s="137"/>
      <c r="C2912" s="138" t="s">
        <v>98</v>
      </c>
      <c r="D2912" s="139"/>
      <c r="E2912" s="134" t="s">
        <v>150</v>
      </c>
      <c r="F2912" s="134" t="s">
        <v>150</v>
      </c>
      <c r="G2912" s="115">
        <v>4440</v>
      </c>
      <c r="H2912" s="134">
        <v>3292</v>
      </c>
      <c r="I2912" s="134">
        <v>1148</v>
      </c>
      <c r="J2912" s="134" t="s">
        <v>150</v>
      </c>
      <c r="K2912" s="134" t="s">
        <v>150</v>
      </c>
      <c r="L2912" s="134" t="s">
        <v>150</v>
      </c>
      <c r="M2912" s="134" t="s">
        <v>150</v>
      </c>
      <c r="N2912" s="115" t="s">
        <v>150</v>
      </c>
      <c r="O2912" s="134" t="s">
        <v>150</v>
      </c>
      <c r="P2912" s="134" t="s">
        <v>150</v>
      </c>
      <c r="Q2912" s="115">
        <v>49</v>
      </c>
      <c r="R2912" s="134">
        <v>49</v>
      </c>
      <c r="S2912" s="140">
        <v>68</v>
      </c>
    </row>
    <row r="2913" spans="1:19" s="177" customFormat="1" ht="8.1" customHeight="1">
      <c r="A2913" s="137">
        <v>69</v>
      </c>
      <c r="B2913" s="137"/>
      <c r="C2913" s="138" t="s">
        <v>99</v>
      </c>
      <c r="D2913" s="139"/>
      <c r="E2913" s="134" t="s">
        <v>150</v>
      </c>
      <c r="F2913" s="134" t="s">
        <v>150</v>
      </c>
      <c r="G2913" s="115">
        <v>2975</v>
      </c>
      <c r="H2913" s="134">
        <v>1364</v>
      </c>
      <c r="I2913" s="134">
        <v>129</v>
      </c>
      <c r="J2913" s="134">
        <v>1482</v>
      </c>
      <c r="K2913" s="134" t="s">
        <v>150</v>
      </c>
      <c r="L2913" s="134" t="s">
        <v>150</v>
      </c>
      <c r="M2913" s="134" t="s">
        <v>150</v>
      </c>
      <c r="N2913" s="115">
        <v>43</v>
      </c>
      <c r="O2913" s="134">
        <v>43</v>
      </c>
      <c r="P2913" s="134" t="s">
        <v>150</v>
      </c>
      <c r="Q2913" s="115">
        <v>24</v>
      </c>
      <c r="R2913" s="134">
        <v>24</v>
      </c>
      <c r="S2913" s="140">
        <v>69</v>
      </c>
    </row>
    <row r="2914" spans="1:19" s="177" customFormat="1" ht="8.1" customHeight="1">
      <c r="A2914" s="137">
        <v>70</v>
      </c>
      <c r="B2914" s="137"/>
      <c r="C2914" s="138" t="s">
        <v>100</v>
      </c>
      <c r="D2914" s="139"/>
      <c r="E2914" s="134" t="s">
        <v>150</v>
      </c>
      <c r="F2914" s="134">
        <v>55</v>
      </c>
      <c r="G2914" s="115">
        <v>4887</v>
      </c>
      <c r="H2914" s="134">
        <v>3451</v>
      </c>
      <c r="I2914" s="134">
        <v>1231</v>
      </c>
      <c r="J2914" s="134">
        <v>172</v>
      </c>
      <c r="K2914" s="134" t="s">
        <v>150</v>
      </c>
      <c r="L2914" s="134" t="s">
        <v>150</v>
      </c>
      <c r="M2914" s="134">
        <v>33</v>
      </c>
      <c r="N2914" s="115">
        <v>12</v>
      </c>
      <c r="O2914" s="134">
        <v>12</v>
      </c>
      <c r="P2914" s="134" t="s">
        <v>150</v>
      </c>
      <c r="Q2914" s="115">
        <v>70</v>
      </c>
      <c r="R2914" s="134">
        <v>61</v>
      </c>
      <c r="S2914" s="140">
        <v>70</v>
      </c>
    </row>
    <row r="2915" spans="1:19" s="177" customFormat="1" ht="8.1" customHeight="1">
      <c r="A2915" s="137">
        <v>71</v>
      </c>
      <c r="B2915" s="137"/>
      <c r="C2915" s="138" t="s">
        <v>101</v>
      </c>
      <c r="D2915" s="139"/>
      <c r="E2915" s="134" t="s">
        <v>150</v>
      </c>
      <c r="F2915" s="134" t="s">
        <v>150</v>
      </c>
      <c r="G2915" s="115">
        <v>93</v>
      </c>
      <c r="H2915" s="134">
        <v>93</v>
      </c>
      <c r="I2915" s="134" t="s">
        <v>150</v>
      </c>
      <c r="J2915" s="134" t="s">
        <v>150</v>
      </c>
      <c r="K2915" s="134" t="s">
        <v>150</v>
      </c>
      <c r="L2915" s="134" t="s">
        <v>150</v>
      </c>
      <c r="M2915" s="134" t="s">
        <v>150</v>
      </c>
      <c r="N2915" s="115">
        <v>23</v>
      </c>
      <c r="O2915" s="134">
        <v>23</v>
      </c>
      <c r="P2915" s="134" t="s">
        <v>150</v>
      </c>
      <c r="Q2915" s="115" t="s">
        <v>150</v>
      </c>
      <c r="R2915" s="134" t="s">
        <v>150</v>
      </c>
      <c r="S2915" s="140">
        <v>71</v>
      </c>
    </row>
    <row r="2916" spans="1:19" s="177" customFormat="1" ht="8.1" customHeight="1">
      <c r="A2916" s="137">
        <v>72</v>
      </c>
      <c r="B2916" s="137"/>
      <c r="C2916" s="138" t="s">
        <v>102</v>
      </c>
      <c r="D2916" s="139"/>
      <c r="E2916" s="134" t="s">
        <v>150</v>
      </c>
      <c r="F2916" s="134">
        <v>49</v>
      </c>
      <c r="G2916" s="115">
        <v>44765</v>
      </c>
      <c r="H2916" s="134">
        <v>20368</v>
      </c>
      <c r="I2916" s="134">
        <v>22217</v>
      </c>
      <c r="J2916" s="134">
        <v>2070</v>
      </c>
      <c r="K2916" s="134" t="s">
        <v>150</v>
      </c>
      <c r="L2916" s="134" t="s">
        <v>150</v>
      </c>
      <c r="M2916" s="134">
        <v>110</v>
      </c>
      <c r="N2916" s="115">
        <v>5300</v>
      </c>
      <c r="O2916" s="134">
        <v>5300</v>
      </c>
      <c r="P2916" s="134" t="s">
        <v>150</v>
      </c>
      <c r="Q2916" s="115">
        <v>2004</v>
      </c>
      <c r="R2916" s="134">
        <v>1855</v>
      </c>
      <c r="S2916" s="140">
        <v>72</v>
      </c>
    </row>
    <row r="2917" spans="1:19" s="177" customFormat="1" ht="8.1" customHeight="1">
      <c r="A2917" s="137">
        <v>73</v>
      </c>
      <c r="B2917" s="137"/>
      <c r="C2917" s="138" t="s">
        <v>103</v>
      </c>
      <c r="D2917" s="139"/>
      <c r="E2917" s="134" t="s">
        <v>150</v>
      </c>
      <c r="F2917" s="134" t="s">
        <v>150</v>
      </c>
      <c r="G2917" s="115">
        <v>204</v>
      </c>
      <c r="H2917" s="134">
        <v>204</v>
      </c>
      <c r="I2917" s="134" t="s">
        <v>150</v>
      </c>
      <c r="J2917" s="134" t="s">
        <v>150</v>
      </c>
      <c r="K2917" s="134" t="s">
        <v>150</v>
      </c>
      <c r="L2917" s="134" t="s">
        <v>150</v>
      </c>
      <c r="M2917" s="134" t="s">
        <v>150</v>
      </c>
      <c r="N2917" s="115" t="s">
        <v>150</v>
      </c>
      <c r="O2917" s="134" t="s">
        <v>150</v>
      </c>
      <c r="P2917" s="134" t="s">
        <v>150</v>
      </c>
      <c r="Q2917" s="115" t="s">
        <v>150</v>
      </c>
      <c r="R2917" s="134" t="s">
        <v>150</v>
      </c>
      <c r="S2917" s="140">
        <v>73</v>
      </c>
    </row>
    <row r="2918" spans="1:19" s="177" customFormat="1" ht="8.1" customHeight="1">
      <c r="A2918" s="137">
        <v>74</v>
      </c>
      <c r="B2918" s="137"/>
      <c r="C2918" s="138" t="s">
        <v>104</v>
      </c>
      <c r="D2918" s="139"/>
      <c r="E2918" s="134" t="s">
        <v>150</v>
      </c>
      <c r="F2918" s="134" t="s">
        <v>150</v>
      </c>
      <c r="G2918" s="115">
        <v>1012</v>
      </c>
      <c r="H2918" s="134">
        <v>938</v>
      </c>
      <c r="I2918" s="134">
        <v>20</v>
      </c>
      <c r="J2918" s="134">
        <v>54</v>
      </c>
      <c r="K2918" s="134" t="s">
        <v>150</v>
      </c>
      <c r="L2918" s="134" t="s">
        <v>150</v>
      </c>
      <c r="M2918" s="134" t="s">
        <v>150</v>
      </c>
      <c r="N2918" s="115" t="s">
        <v>150</v>
      </c>
      <c r="O2918" s="134" t="s">
        <v>150</v>
      </c>
      <c r="P2918" s="134" t="s">
        <v>150</v>
      </c>
      <c r="Q2918" s="115" t="s">
        <v>150</v>
      </c>
      <c r="R2918" s="134" t="s">
        <v>150</v>
      </c>
      <c r="S2918" s="140">
        <v>74</v>
      </c>
    </row>
    <row r="2919" spans="1:19" s="179" customFormat="1" ht="8.1" customHeight="1">
      <c r="A2919" s="149"/>
      <c r="B2919" s="149"/>
      <c r="C2919" s="150" t="s">
        <v>105</v>
      </c>
      <c r="D2919" s="158"/>
      <c r="E2919" s="152" t="str">
        <f t="shared" ref="E2919:R2919" si="259">IF(SUM(E2911:E2918)&gt;0,SUM(E2911:E2918),"-")</f>
        <v>-</v>
      </c>
      <c r="F2919" s="152">
        <f t="shared" si="259"/>
        <v>104</v>
      </c>
      <c r="G2919" s="152">
        <f t="shared" si="259"/>
        <v>58442</v>
      </c>
      <c r="H2919" s="152">
        <f t="shared" si="259"/>
        <v>29724</v>
      </c>
      <c r="I2919" s="152">
        <f t="shared" si="259"/>
        <v>24797</v>
      </c>
      <c r="J2919" s="152">
        <f t="shared" si="259"/>
        <v>3778</v>
      </c>
      <c r="K2919" s="152" t="str">
        <f t="shared" si="259"/>
        <v>-</v>
      </c>
      <c r="L2919" s="152" t="str">
        <f t="shared" si="259"/>
        <v>-</v>
      </c>
      <c r="M2919" s="152">
        <f t="shared" si="259"/>
        <v>143</v>
      </c>
      <c r="N2919" s="152">
        <f t="shared" si="259"/>
        <v>5378</v>
      </c>
      <c r="O2919" s="152">
        <f t="shared" si="259"/>
        <v>5378</v>
      </c>
      <c r="P2919" s="152" t="str">
        <f t="shared" si="259"/>
        <v>-</v>
      </c>
      <c r="Q2919" s="152">
        <f t="shared" si="259"/>
        <v>2147</v>
      </c>
      <c r="R2919" s="152">
        <f t="shared" si="259"/>
        <v>1989</v>
      </c>
      <c r="S2919" s="153"/>
    </row>
    <row r="2920" spans="1:19" s="176" customFormat="1" ht="8.1" customHeight="1">
      <c r="A2920" s="130">
        <v>75</v>
      </c>
      <c r="B2920" s="130"/>
      <c r="C2920" s="131" t="s">
        <v>123</v>
      </c>
      <c r="D2920" s="132"/>
      <c r="E2920" s="134" t="s">
        <v>150</v>
      </c>
      <c r="F2920" s="134" t="s">
        <v>150</v>
      </c>
      <c r="G2920" s="115" t="s">
        <v>150</v>
      </c>
      <c r="H2920" s="134" t="s">
        <v>150</v>
      </c>
      <c r="I2920" s="134" t="s">
        <v>150</v>
      </c>
      <c r="J2920" s="134" t="s">
        <v>150</v>
      </c>
      <c r="K2920" s="134" t="s">
        <v>150</v>
      </c>
      <c r="L2920" s="134" t="s">
        <v>150</v>
      </c>
      <c r="M2920" s="134" t="s">
        <v>150</v>
      </c>
      <c r="N2920" s="115" t="s">
        <v>150</v>
      </c>
      <c r="O2920" s="134" t="s">
        <v>150</v>
      </c>
      <c r="P2920" s="134" t="s">
        <v>150</v>
      </c>
      <c r="Q2920" s="115" t="s">
        <v>150</v>
      </c>
      <c r="R2920" s="134" t="s">
        <v>150</v>
      </c>
      <c r="S2920" s="135">
        <v>75</v>
      </c>
    </row>
    <row r="2921" spans="1:19" s="177" customFormat="1" ht="8.1" customHeight="1">
      <c r="A2921" s="137">
        <v>76</v>
      </c>
      <c r="B2921" s="137"/>
      <c r="C2921" s="138" t="s">
        <v>107</v>
      </c>
      <c r="D2921" s="139"/>
      <c r="E2921" s="134" t="s">
        <v>150</v>
      </c>
      <c r="F2921" s="134" t="s">
        <v>150</v>
      </c>
      <c r="G2921" s="115">
        <v>169</v>
      </c>
      <c r="H2921" s="134">
        <v>169</v>
      </c>
      <c r="I2921" s="134" t="s">
        <v>150</v>
      </c>
      <c r="J2921" s="134" t="s">
        <v>150</v>
      </c>
      <c r="K2921" s="134" t="s">
        <v>150</v>
      </c>
      <c r="L2921" s="134" t="s">
        <v>150</v>
      </c>
      <c r="M2921" s="134" t="s">
        <v>150</v>
      </c>
      <c r="N2921" s="115" t="s">
        <v>150</v>
      </c>
      <c r="O2921" s="134" t="s">
        <v>150</v>
      </c>
      <c r="P2921" s="134" t="s">
        <v>150</v>
      </c>
      <c r="Q2921" s="115" t="s">
        <v>150</v>
      </c>
      <c r="R2921" s="134" t="s">
        <v>150</v>
      </c>
      <c r="S2921" s="140">
        <v>76</v>
      </c>
    </row>
    <row r="2922" spans="1:19" s="177" customFormat="1" ht="8.1" customHeight="1">
      <c r="A2922" s="137">
        <v>77</v>
      </c>
      <c r="B2922" s="137"/>
      <c r="C2922" s="138" t="s">
        <v>108</v>
      </c>
      <c r="D2922" s="139"/>
      <c r="E2922" s="134" t="s">
        <v>150</v>
      </c>
      <c r="F2922" s="134" t="s">
        <v>150</v>
      </c>
      <c r="G2922" s="115" t="s">
        <v>150</v>
      </c>
      <c r="H2922" s="134" t="s">
        <v>150</v>
      </c>
      <c r="I2922" s="134" t="s">
        <v>150</v>
      </c>
      <c r="J2922" s="134" t="s">
        <v>150</v>
      </c>
      <c r="K2922" s="134" t="s">
        <v>150</v>
      </c>
      <c r="L2922" s="134" t="s">
        <v>150</v>
      </c>
      <c r="M2922" s="134" t="s">
        <v>150</v>
      </c>
      <c r="N2922" s="115" t="s">
        <v>150</v>
      </c>
      <c r="O2922" s="134" t="s">
        <v>150</v>
      </c>
      <c r="P2922" s="134" t="s">
        <v>150</v>
      </c>
      <c r="Q2922" s="115" t="s">
        <v>150</v>
      </c>
      <c r="R2922" s="134" t="s">
        <v>150</v>
      </c>
      <c r="S2922" s="140">
        <v>77</v>
      </c>
    </row>
    <row r="2923" spans="1:19" s="177" customFormat="1" ht="8.1" customHeight="1">
      <c r="A2923" s="137">
        <v>78</v>
      </c>
      <c r="B2923" s="137"/>
      <c r="C2923" s="138" t="s">
        <v>109</v>
      </c>
      <c r="D2923" s="139"/>
      <c r="E2923" s="134" t="s">
        <v>150</v>
      </c>
      <c r="F2923" s="134" t="s">
        <v>150</v>
      </c>
      <c r="G2923" s="115" t="s">
        <v>150</v>
      </c>
      <c r="H2923" s="134" t="s">
        <v>150</v>
      </c>
      <c r="I2923" s="134" t="s">
        <v>150</v>
      </c>
      <c r="J2923" s="134" t="s">
        <v>150</v>
      </c>
      <c r="K2923" s="134" t="s">
        <v>150</v>
      </c>
      <c r="L2923" s="134" t="s">
        <v>150</v>
      </c>
      <c r="M2923" s="134" t="s">
        <v>150</v>
      </c>
      <c r="N2923" s="115" t="s">
        <v>150</v>
      </c>
      <c r="O2923" s="134" t="s">
        <v>150</v>
      </c>
      <c r="P2923" s="134" t="s">
        <v>150</v>
      </c>
      <c r="Q2923" s="115" t="s">
        <v>150</v>
      </c>
      <c r="R2923" s="134" t="s">
        <v>150</v>
      </c>
      <c r="S2923" s="140">
        <v>78</v>
      </c>
    </row>
    <row r="2924" spans="1:19" s="177" customFormat="1" ht="8.1" customHeight="1">
      <c r="A2924" s="137">
        <v>79</v>
      </c>
      <c r="B2924" s="137"/>
      <c r="C2924" s="138" t="s">
        <v>110</v>
      </c>
      <c r="D2924" s="139"/>
      <c r="E2924" s="134" t="s">
        <v>150</v>
      </c>
      <c r="F2924" s="134" t="s">
        <v>150</v>
      </c>
      <c r="G2924" s="115" t="s">
        <v>150</v>
      </c>
      <c r="H2924" s="134" t="s">
        <v>150</v>
      </c>
      <c r="I2924" s="134" t="s">
        <v>150</v>
      </c>
      <c r="J2924" s="134" t="s">
        <v>150</v>
      </c>
      <c r="K2924" s="134" t="s">
        <v>150</v>
      </c>
      <c r="L2924" s="134" t="s">
        <v>150</v>
      </c>
      <c r="M2924" s="134" t="s">
        <v>150</v>
      </c>
      <c r="N2924" s="115" t="s">
        <v>150</v>
      </c>
      <c r="O2924" s="134" t="s">
        <v>150</v>
      </c>
      <c r="P2924" s="134" t="s">
        <v>150</v>
      </c>
      <c r="Q2924" s="115" t="s">
        <v>150</v>
      </c>
      <c r="R2924" s="134" t="s">
        <v>150</v>
      </c>
      <c r="S2924" s="140">
        <v>79</v>
      </c>
    </row>
    <row r="2925" spans="1:19" s="177" customFormat="1" ht="8.1" customHeight="1">
      <c r="A2925" s="137">
        <v>80</v>
      </c>
      <c r="B2925" s="137"/>
      <c r="C2925" s="138" t="s">
        <v>156</v>
      </c>
      <c r="D2925" s="139"/>
      <c r="E2925" s="134" t="s">
        <v>150</v>
      </c>
      <c r="F2925" s="134">
        <v>60</v>
      </c>
      <c r="G2925" s="115">
        <v>791</v>
      </c>
      <c r="H2925" s="134">
        <v>773</v>
      </c>
      <c r="I2925" s="134" t="s">
        <v>150</v>
      </c>
      <c r="J2925" s="134">
        <v>18</v>
      </c>
      <c r="K2925" s="134" t="s">
        <v>150</v>
      </c>
      <c r="L2925" s="134" t="s">
        <v>150</v>
      </c>
      <c r="M2925" s="134" t="s">
        <v>150</v>
      </c>
      <c r="N2925" s="115" t="s">
        <v>150</v>
      </c>
      <c r="O2925" s="134" t="s">
        <v>150</v>
      </c>
      <c r="P2925" s="134" t="s">
        <v>150</v>
      </c>
      <c r="Q2925" s="115">
        <v>442</v>
      </c>
      <c r="R2925" s="134">
        <v>442</v>
      </c>
      <c r="S2925" s="140">
        <v>80</v>
      </c>
    </row>
    <row r="2926" spans="1:19" s="177" customFormat="1" ht="8.1" customHeight="1">
      <c r="A2926" s="137">
        <v>81</v>
      </c>
      <c r="B2926" s="137"/>
      <c r="C2926" s="138" t="s">
        <v>157</v>
      </c>
      <c r="D2926" s="139"/>
      <c r="E2926" s="134" t="s">
        <v>150</v>
      </c>
      <c r="F2926" s="134" t="s">
        <v>150</v>
      </c>
      <c r="G2926" s="115">
        <v>1342</v>
      </c>
      <c r="H2926" s="134">
        <v>1260</v>
      </c>
      <c r="I2926" s="134" t="s">
        <v>150</v>
      </c>
      <c r="J2926" s="134" t="s">
        <v>150</v>
      </c>
      <c r="K2926" s="134" t="s">
        <v>150</v>
      </c>
      <c r="L2926" s="134" t="s">
        <v>150</v>
      </c>
      <c r="M2926" s="134">
        <v>82</v>
      </c>
      <c r="N2926" s="115" t="s">
        <v>150</v>
      </c>
      <c r="O2926" s="134" t="s">
        <v>150</v>
      </c>
      <c r="P2926" s="134" t="s">
        <v>150</v>
      </c>
      <c r="Q2926" s="115" t="s">
        <v>150</v>
      </c>
      <c r="R2926" s="134" t="s">
        <v>150</v>
      </c>
      <c r="S2926" s="140">
        <v>81</v>
      </c>
    </row>
    <row r="2927" spans="1:19" s="179" customFormat="1" ht="8.1" customHeight="1">
      <c r="A2927" s="149"/>
      <c r="B2927" s="149"/>
      <c r="C2927" s="150" t="s">
        <v>113</v>
      </c>
      <c r="D2927" s="158"/>
      <c r="E2927" s="152" t="str">
        <f t="shared" ref="E2927:R2927" si="260">IF(SUM(E2920:E2926)&gt;0,SUM(E2920:E2926),"-")</f>
        <v>-</v>
      </c>
      <c r="F2927" s="152">
        <f t="shared" si="260"/>
        <v>60</v>
      </c>
      <c r="G2927" s="152">
        <f t="shared" si="260"/>
        <v>2302</v>
      </c>
      <c r="H2927" s="152">
        <f t="shared" si="260"/>
        <v>2202</v>
      </c>
      <c r="I2927" s="152" t="str">
        <f t="shared" si="260"/>
        <v>-</v>
      </c>
      <c r="J2927" s="152">
        <f t="shared" si="260"/>
        <v>18</v>
      </c>
      <c r="K2927" s="152" t="str">
        <f t="shared" si="260"/>
        <v>-</v>
      </c>
      <c r="L2927" s="152" t="str">
        <f t="shared" si="260"/>
        <v>-</v>
      </c>
      <c r="M2927" s="152">
        <f t="shared" si="260"/>
        <v>82</v>
      </c>
      <c r="N2927" s="152" t="str">
        <f t="shared" si="260"/>
        <v>-</v>
      </c>
      <c r="O2927" s="152" t="str">
        <f t="shared" si="260"/>
        <v>-</v>
      </c>
      <c r="P2927" s="152" t="str">
        <f t="shared" si="260"/>
        <v>-</v>
      </c>
      <c r="Q2927" s="152">
        <f t="shared" si="260"/>
        <v>442</v>
      </c>
      <c r="R2927" s="152">
        <f t="shared" si="260"/>
        <v>442</v>
      </c>
      <c r="S2927" s="153"/>
    </row>
    <row r="2928" spans="1:19" s="193" customFormat="1" ht="8.1" customHeight="1">
      <c r="A2928" s="137">
        <v>82</v>
      </c>
      <c r="B2928" s="137"/>
      <c r="C2928" s="138" t="s">
        <v>114</v>
      </c>
      <c r="D2928" s="160"/>
      <c r="E2928" s="163" t="s">
        <v>150</v>
      </c>
      <c r="F2928" s="163" t="s">
        <v>150</v>
      </c>
      <c r="G2928" s="162" t="s">
        <v>150</v>
      </c>
      <c r="H2928" s="163" t="s">
        <v>150</v>
      </c>
      <c r="I2928" s="163" t="s">
        <v>150</v>
      </c>
      <c r="J2928" s="163" t="s">
        <v>150</v>
      </c>
      <c r="K2928" s="163" t="s">
        <v>150</v>
      </c>
      <c r="L2928" s="163" t="s">
        <v>150</v>
      </c>
      <c r="M2928" s="163" t="s">
        <v>150</v>
      </c>
      <c r="N2928" s="162" t="s">
        <v>150</v>
      </c>
      <c r="O2928" s="163" t="s">
        <v>150</v>
      </c>
      <c r="P2928" s="163" t="s">
        <v>150</v>
      </c>
      <c r="Q2928" s="162" t="s">
        <v>150</v>
      </c>
      <c r="R2928" s="163" t="s">
        <v>150</v>
      </c>
      <c r="S2928" s="140">
        <v>82</v>
      </c>
    </row>
    <row r="2929" spans="1:84" s="193" customFormat="1" ht="3" customHeight="1" thickBot="1">
      <c r="A2929" s="165"/>
      <c r="B2929" s="165"/>
      <c r="C2929" s="166"/>
      <c r="D2929" s="167"/>
      <c r="E2929" s="169"/>
      <c r="F2929" s="169"/>
      <c r="G2929" s="165"/>
      <c r="H2929" s="169"/>
      <c r="I2929" s="169"/>
      <c r="J2929" s="169"/>
      <c r="K2929" s="169"/>
      <c r="L2929" s="169"/>
      <c r="M2929" s="169"/>
      <c r="N2929" s="165"/>
      <c r="O2929" s="169"/>
      <c r="P2929" s="169"/>
      <c r="Q2929" s="165"/>
      <c r="R2929" s="169"/>
      <c r="S2929" s="168"/>
    </row>
    <row r="2930" spans="1:84" s="83" customFormat="1" ht="27" customHeight="1">
      <c r="A2930" s="73"/>
      <c r="B2930" s="74"/>
      <c r="C2930" s="1024" t="s">
        <v>126</v>
      </c>
      <c r="D2930" s="75"/>
      <c r="E2930" s="76"/>
      <c r="F2930" s="77"/>
      <c r="G2930" s="77"/>
      <c r="H2930" s="77"/>
      <c r="I2930" s="77"/>
      <c r="J2930" s="78" t="s">
        <v>127</v>
      </c>
      <c r="K2930" s="79" t="str">
        <f>"国・港別取扱量（"&amp;ROUNDDOWN(ROW(A2930)/100,0)+1&amp;"）"</f>
        <v>国・港別取扱量（30）</v>
      </c>
      <c r="L2930" s="77"/>
      <c r="M2930" s="76"/>
      <c r="N2930" s="76"/>
      <c r="O2930" s="76"/>
      <c r="P2930" s="80"/>
      <c r="Q2930" s="81"/>
      <c r="R2930" s="1026" t="s">
        <v>3</v>
      </c>
      <c r="S2930" s="82"/>
      <c r="U2930" s="84"/>
      <c r="V2930" s="85"/>
    </row>
    <row r="2931" spans="1:84" s="83" customFormat="1" ht="8.1" customHeight="1" thickBot="1">
      <c r="A2931" s="86"/>
      <c r="B2931" s="86"/>
      <c r="C2931" s="1025"/>
      <c r="D2931" s="87"/>
      <c r="E2931" s="87"/>
      <c r="F2931" s="87"/>
      <c r="G2931" s="87"/>
      <c r="H2931" s="87"/>
      <c r="I2931" s="87"/>
      <c r="J2931" s="87"/>
      <c r="K2931" s="87"/>
      <c r="L2931" s="87"/>
      <c r="M2931" s="87"/>
      <c r="N2931" s="87"/>
      <c r="O2931" s="87"/>
      <c r="P2931" s="88"/>
      <c r="Q2931" s="87"/>
      <c r="R2931" s="1027"/>
      <c r="S2931" s="88"/>
      <c r="U2931" s="89"/>
    </row>
    <row r="2932" spans="1:84" s="95" customFormat="1" ht="12.95" customHeight="1">
      <c r="A2932" s="90"/>
      <c r="B2932" s="90"/>
      <c r="C2932" s="90"/>
      <c r="D2932" s="170" t="s">
        <v>128</v>
      </c>
      <c r="E2932" s="1028" t="s">
        <v>497</v>
      </c>
      <c r="F2932" s="1029"/>
      <c r="G2932" s="216" t="s">
        <v>506</v>
      </c>
      <c r="H2932" s="171" t="s">
        <v>506</v>
      </c>
      <c r="I2932" s="93" t="s">
        <v>507</v>
      </c>
      <c r="J2932" s="218" t="s">
        <v>507</v>
      </c>
      <c r="K2932" s="216" t="s">
        <v>508</v>
      </c>
      <c r="L2932" s="1028" t="s">
        <v>508</v>
      </c>
      <c r="M2932" s="1029"/>
      <c r="N2932" s="216" t="s">
        <v>509</v>
      </c>
      <c r="O2932" s="1028" t="s">
        <v>509</v>
      </c>
      <c r="P2932" s="1030"/>
      <c r="Q2932" s="1029"/>
      <c r="R2932" s="93" t="s">
        <v>510</v>
      </c>
      <c r="S2932" s="94"/>
    </row>
    <row r="2933" spans="1:84" s="95" customFormat="1" ht="19.5" customHeight="1">
      <c r="A2933" s="96" t="s">
        <v>132</v>
      </c>
      <c r="B2933" s="96"/>
      <c r="C2933" s="97"/>
      <c r="D2933" s="98"/>
      <c r="E2933" s="213" t="s">
        <v>511</v>
      </c>
      <c r="F2933" s="213" t="s">
        <v>226</v>
      </c>
      <c r="G2933" s="100" t="s">
        <v>133</v>
      </c>
      <c r="H2933" s="213" t="s">
        <v>512</v>
      </c>
      <c r="I2933" s="100" t="s">
        <v>133</v>
      </c>
      <c r="J2933" s="214" t="s">
        <v>513</v>
      </c>
      <c r="K2933" s="100" t="s">
        <v>133</v>
      </c>
      <c r="L2933" s="213" t="s">
        <v>514</v>
      </c>
      <c r="M2933" s="213" t="s">
        <v>226</v>
      </c>
      <c r="N2933" s="100" t="s">
        <v>133</v>
      </c>
      <c r="O2933" s="213" t="s">
        <v>515</v>
      </c>
      <c r="P2933" s="213" t="s">
        <v>516</v>
      </c>
      <c r="Q2933" s="213" t="s">
        <v>226</v>
      </c>
      <c r="R2933" s="100" t="s">
        <v>133</v>
      </c>
      <c r="S2933" s="103"/>
    </row>
    <row r="2934" spans="1:84" s="95" customFormat="1" ht="3" customHeight="1">
      <c r="A2934" s="105"/>
      <c r="B2934" s="105"/>
      <c r="C2934" s="106"/>
      <c r="D2934" s="107"/>
      <c r="E2934" s="109"/>
      <c r="F2934" s="109"/>
      <c r="G2934" s="109"/>
      <c r="H2934" s="109"/>
      <c r="I2934" s="109"/>
      <c r="J2934" s="109"/>
      <c r="K2934" s="109"/>
      <c r="L2934" s="109"/>
      <c r="M2934" s="109"/>
      <c r="N2934" s="109"/>
      <c r="O2934" s="109"/>
      <c r="P2934" s="109"/>
      <c r="Q2934" s="109"/>
      <c r="R2934" s="109"/>
      <c r="S2934" s="110"/>
    </row>
    <row r="2935" spans="1:84" s="117" customFormat="1" ht="9" customHeight="1">
      <c r="A2935" s="111"/>
      <c r="B2935" s="111"/>
      <c r="C2935" s="112" t="s">
        <v>129</v>
      </c>
      <c r="D2935" s="113"/>
      <c r="E2935" s="115">
        <f t="shared" ref="E2935:R2935" si="261">IF(SUM(E2951,E2958,E2969,E2985,E3001,E3011,E3020,E3028,E3029)=0,"-",SUM(E2951,E2958,E2969,E2985,E3001,E3011,E3020,E3028,E3029))</f>
        <v>2768</v>
      </c>
      <c r="F2935" s="115">
        <f t="shared" si="261"/>
        <v>798</v>
      </c>
      <c r="G2935" s="115">
        <f t="shared" si="261"/>
        <v>27769</v>
      </c>
      <c r="H2935" s="115">
        <f t="shared" si="261"/>
        <v>27769</v>
      </c>
      <c r="I2935" s="115">
        <f t="shared" si="261"/>
        <v>9352</v>
      </c>
      <c r="J2935" s="115">
        <f t="shared" si="261"/>
        <v>9352</v>
      </c>
      <c r="K2935" s="115">
        <f t="shared" si="261"/>
        <v>18498</v>
      </c>
      <c r="L2935" s="115">
        <f t="shared" si="261"/>
        <v>18487</v>
      </c>
      <c r="M2935" s="115">
        <f t="shared" si="261"/>
        <v>11</v>
      </c>
      <c r="N2935" s="115">
        <f t="shared" si="261"/>
        <v>74485</v>
      </c>
      <c r="O2935" s="115">
        <f t="shared" si="261"/>
        <v>44060</v>
      </c>
      <c r="P2935" s="115">
        <f t="shared" si="261"/>
        <v>29306</v>
      </c>
      <c r="Q2935" s="115">
        <f t="shared" si="261"/>
        <v>1119</v>
      </c>
      <c r="R2935" s="115">
        <f t="shared" si="261"/>
        <v>15254</v>
      </c>
      <c r="S2935" s="116"/>
    </row>
    <row r="2936" spans="1:84" s="175" customFormat="1" ht="3" customHeight="1">
      <c r="A2936" s="111"/>
      <c r="B2936" s="111"/>
      <c r="C2936" s="112"/>
      <c r="D2936" s="113"/>
      <c r="E2936" s="120"/>
      <c r="F2936" s="120"/>
      <c r="G2936" s="119"/>
      <c r="H2936" s="120"/>
      <c r="I2936" s="119"/>
      <c r="J2936" s="120"/>
      <c r="K2936" s="119"/>
      <c r="L2936" s="120"/>
      <c r="M2936" s="120"/>
      <c r="N2936" s="119"/>
      <c r="O2936" s="120"/>
      <c r="P2936" s="120"/>
      <c r="Q2936" s="120"/>
      <c r="R2936" s="119"/>
      <c r="S2936" s="116"/>
    </row>
    <row r="2937" spans="1:84" s="175" customFormat="1" ht="3" customHeight="1">
      <c r="A2937" s="111"/>
      <c r="B2937" s="111"/>
      <c r="C2937" s="112"/>
      <c r="D2937" s="113"/>
      <c r="E2937" s="120"/>
      <c r="F2937" s="120"/>
      <c r="G2937" s="119"/>
      <c r="H2937" s="120"/>
      <c r="I2937" s="119"/>
      <c r="J2937" s="120"/>
      <c r="K2937" s="119"/>
      <c r="L2937" s="120"/>
      <c r="M2937" s="120"/>
      <c r="N2937" s="119"/>
      <c r="O2937" s="120"/>
      <c r="P2937" s="120"/>
      <c r="Q2937" s="120"/>
      <c r="R2937" s="119"/>
      <c r="S2937" s="116"/>
    </row>
    <row r="2938" spans="1:84" s="175" customFormat="1" ht="9" customHeight="1">
      <c r="A2938" s="111"/>
      <c r="B2938" s="111"/>
      <c r="C2938" s="121" t="s">
        <v>145</v>
      </c>
      <c r="D2938" s="113"/>
      <c r="E2938" s="115">
        <v>2768</v>
      </c>
      <c r="F2938" s="115">
        <v>798</v>
      </c>
      <c r="G2938" s="115">
        <v>22983</v>
      </c>
      <c r="H2938" s="115">
        <v>22983</v>
      </c>
      <c r="I2938" s="115">
        <v>7199</v>
      </c>
      <c r="J2938" s="115">
        <v>7199</v>
      </c>
      <c r="K2938" s="115">
        <v>15094</v>
      </c>
      <c r="L2938" s="115">
        <v>15083</v>
      </c>
      <c r="M2938" s="115">
        <v>11</v>
      </c>
      <c r="N2938" s="115">
        <v>27359</v>
      </c>
      <c r="O2938" s="115">
        <v>1254</v>
      </c>
      <c r="P2938" s="115">
        <v>24986</v>
      </c>
      <c r="Q2938" s="115">
        <v>1119</v>
      </c>
      <c r="R2938" s="115">
        <v>454</v>
      </c>
      <c r="S2938" s="116"/>
    </row>
    <row r="2939" spans="1:84" s="175" customFormat="1" ht="3" customHeight="1">
      <c r="A2939" s="122"/>
      <c r="B2939" s="122"/>
      <c r="C2939" s="123"/>
      <c r="D2939" s="124"/>
      <c r="E2939" s="127"/>
      <c r="F2939" s="127"/>
      <c r="G2939" s="126"/>
      <c r="H2939" s="127"/>
      <c r="I2939" s="126"/>
      <c r="J2939" s="127"/>
      <c r="K2939" s="126"/>
      <c r="L2939" s="127"/>
      <c r="M2939" s="127"/>
      <c r="N2939" s="126"/>
      <c r="O2939" s="127"/>
      <c r="P2939" s="127"/>
      <c r="Q2939" s="127"/>
      <c r="R2939" s="126"/>
      <c r="S2939" s="128"/>
      <c r="BN2939" s="215"/>
      <c r="BO2939" s="215"/>
      <c r="BP2939" s="215"/>
      <c r="BQ2939" s="215"/>
      <c r="BR2939" s="215"/>
      <c r="BS2939" s="215"/>
      <c r="BT2939" s="215"/>
      <c r="BU2939" s="215"/>
      <c r="BV2939" s="215"/>
      <c r="BW2939" s="215"/>
      <c r="BX2939" s="215"/>
      <c r="BY2939" s="215"/>
      <c r="BZ2939" s="215"/>
      <c r="CA2939" s="215"/>
      <c r="CB2939" s="215"/>
      <c r="CC2939" s="215"/>
      <c r="CD2939" s="215"/>
      <c r="CE2939" s="215"/>
      <c r="CF2939" s="215"/>
    </row>
    <row r="2940" spans="1:84" s="176" customFormat="1" ht="8.1" customHeight="1">
      <c r="A2940" s="130">
        <v>1</v>
      </c>
      <c r="B2940" s="130"/>
      <c r="C2940" s="131" t="s">
        <v>22</v>
      </c>
      <c r="D2940" s="132"/>
      <c r="E2940" s="134" t="s">
        <v>172</v>
      </c>
      <c r="F2940" s="134" t="s">
        <v>150</v>
      </c>
      <c r="G2940" s="115" t="s">
        <v>172</v>
      </c>
      <c r="H2940" s="134" t="s">
        <v>150</v>
      </c>
      <c r="I2940" s="115" t="s">
        <v>172</v>
      </c>
      <c r="J2940" s="134" t="s">
        <v>150</v>
      </c>
      <c r="K2940" s="115" t="s">
        <v>150</v>
      </c>
      <c r="L2940" s="134" t="s">
        <v>150</v>
      </c>
      <c r="M2940" s="134" t="s">
        <v>150</v>
      </c>
      <c r="N2940" s="115" t="s">
        <v>150</v>
      </c>
      <c r="O2940" s="134" t="s">
        <v>150</v>
      </c>
      <c r="P2940" s="134" t="s">
        <v>150</v>
      </c>
      <c r="Q2940" s="134" t="s">
        <v>150</v>
      </c>
      <c r="R2940" s="115" t="s">
        <v>150</v>
      </c>
      <c r="S2940" s="135">
        <v>1</v>
      </c>
    </row>
    <row r="2941" spans="1:84" s="177" customFormat="1" ht="8.1" customHeight="1">
      <c r="A2941" s="137">
        <v>2</v>
      </c>
      <c r="B2941" s="137"/>
      <c r="C2941" s="138" t="s">
        <v>23</v>
      </c>
      <c r="D2941" s="139"/>
      <c r="E2941" s="134" t="s">
        <v>150</v>
      </c>
      <c r="F2941" s="134" t="s">
        <v>150</v>
      </c>
      <c r="G2941" s="115" t="s">
        <v>150</v>
      </c>
      <c r="H2941" s="134" t="s">
        <v>150</v>
      </c>
      <c r="I2941" s="115" t="s">
        <v>150</v>
      </c>
      <c r="J2941" s="134" t="s">
        <v>150</v>
      </c>
      <c r="K2941" s="115" t="s">
        <v>150</v>
      </c>
      <c r="L2941" s="134" t="s">
        <v>150</v>
      </c>
      <c r="M2941" s="134" t="s">
        <v>150</v>
      </c>
      <c r="N2941" s="115" t="s">
        <v>150</v>
      </c>
      <c r="O2941" s="134" t="s">
        <v>150</v>
      </c>
      <c r="P2941" s="134" t="s">
        <v>150</v>
      </c>
      <c r="Q2941" s="134" t="s">
        <v>150</v>
      </c>
      <c r="R2941" s="115" t="s">
        <v>150</v>
      </c>
      <c r="S2941" s="140">
        <v>2</v>
      </c>
    </row>
    <row r="2942" spans="1:84" s="177" customFormat="1" ht="8.1" customHeight="1">
      <c r="A2942" s="137">
        <v>3</v>
      </c>
      <c r="B2942" s="137"/>
      <c r="C2942" s="138" t="s">
        <v>24</v>
      </c>
      <c r="D2942" s="139"/>
      <c r="E2942" s="134" t="s">
        <v>150</v>
      </c>
      <c r="F2942" s="134" t="s">
        <v>150</v>
      </c>
      <c r="G2942" s="115" t="s">
        <v>150</v>
      </c>
      <c r="H2942" s="134" t="s">
        <v>150</v>
      </c>
      <c r="I2942" s="115" t="s">
        <v>150</v>
      </c>
      <c r="J2942" s="134" t="s">
        <v>150</v>
      </c>
      <c r="K2942" s="115" t="s">
        <v>150</v>
      </c>
      <c r="L2942" s="134" t="s">
        <v>150</v>
      </c>
      <c r="M2942" s="134" t="s">
        <v>150</v>
      </c>
      <c r="N2942" s="115">
        <v>529</v>
      </c>
      <c r="O2942" s="134" t="s">
        <v>150</v>
      </c>
      <c r="P2942" s="134">
        <v>529</v>
      </c>
      <c r="Q2942" s="134" t="s">
        <v>150</v>
      </c>
      <c r="R2942" s="115" t="s">
        <v>150</v>
      </c>
      <c r="S2942" s="140">
        <v>3</v>
      </c>
    </row>
    <row r="2943" spans="1:84" s="177" customFormat="1" ht="8.1" customHeight="1">
      <c r="A2943" s="137">
        <v>4</v>
      </c>
      <c r="B2943" s="137"/>
      <c r="C2943" s="138" t="s">
        <v>25</v>
      </c>
      <c r="D2943" s="139"/>
      <c r="E2943" s="134" t="s">
        <v>150</v>
      </c>
      <c r="F2943" s="134" t="s">
        <v>150</v>
      </c>
      <c r="G2943" s="115" t="s">
        <v>150</v>
      </c>
      <c r="H2943" s="134" t="s">
        <v>150</v>
      </c>
      <c r="I2943" s="115" t="s">
        <v>150</v>
      </c>
      <c r="J2943" s="134" t="s">
        <v>150</v>
      </c>
      <c r="K2943" s="115" t="s">
        <v>150</v>
      </c>
      <c r="L2943" s="134" t="s">
        <v>150</v>
      </c>
      <c r="M2943" s="134" t="s">
        <v>150</v>
      </c>
      <c r="N2943" s="115" t="s">
        <v>150</v>
      </c>
      <c r="O2943" s="134" t="s">
        <v>150</v>
      </c>
      <c r="P2943" s="134" t="s">
        <v>150</v>
      </c>
      <c r="Q2943" s="134" t="s">
        <v>150</v>
      </c>
      <c r="R2943" s="115" t="s">
        <v>150</v>
      </c>
      <c r="S2943" s="140">
        <v>4</v>
      </c>
    </row>
    <row r="2944" spans="1:84" s="177" customFormat="1" ht="8.1" customHeight="1">
      <c r="A2944" s="137">
        <v>5</v>
      </c>
      <c r="B2944" s="137"/>
      <c r="C2944" s="138" t="s">
        <v>27</v>
      </c>
      <c r="D2944" s="139"/>
      <c r="E2944" s="134" t="s">
        <v>150</v>
      </c>
      <c r="F2944" s="134" t="s">
        <v>150</v>
      </c>
      <c r="G2944" s="115" t="s">
        <v>150</v>
      </c>
      <c r="H2944" s="134" t="s">
        <v>150</v>
      </c>
      <c r="I2944" s="115" t="s">
        <v>150</v>
      </c>
      <c r="J2944" s="134" t="s">
        <v>150</v>
      </c>
      <c r="K2944" s="115" t="s">
        <v>150</v>
      </c>
      <c r="L2944" s="134" t="s">
        <v>150</v>
      </c>
      <c r="M2944" s="134" t="s">
        <v>150</v>
      </c>
      <c r="N2944" s="115" t="s">
        <v>150</v>
      </c>
      <c r="O2944" s="134" t="s">
        <v>150</v>
      </c>
      <c r="P2944" s="134" t="s">
        <v>150</v>
      </c>
      <c r="Q2944" s="134" t="s">
        <v>150</v>
      </c>
      <c r="R2944" s="115" t="s">
        <v>150</v>
      </c>
      <c r="S2944" s="140">
        <v>5</v>
      </c>
    </row>
    <row r="2945" spans="1:19" s="177" customFormat="1" ht="8.1" customHeight="1">
      <c r="A2945" s="137">
        <v>6</v>
      </c>
      <c r="B2945" s="137"/>
      <c r="C2945" s="138" t="s">
        <v>28</v>
      </c>
      <c r="D2945" s="139"/>
      <c r="E2945" s="134" t="s">
        <v>150</v>
      </c>
      <c r="F2945" s="134" t="s">
        <v>150</v>
      </c>
      <c r="G2945" s="115" t="s">
        <v>150</v>
      </c>
      <c r="H2945" s="134" t="s">
        <v>150</v>
      </c>
      <c r="I2945" s="115" t="s">
        <v>150</v>
      </c>
      <c r="J2945" s="134" t="s">
        <v>150</v>
      </c>
      <c r="K2945" s="115">
        <v>11</v>
      </c>
      <c r="L2945" s="134" t="s">
        <v>150</v>
      </c>
      <c r="M2945" s="134">
        <v>11</v>
      </c>
      <c r="N2945" s="115" t="s">
        <v>150</v>
      </c>
      <c r="O2945" s="134" t="s">
        <v>150</v>
      </c>
      <c r="P2945" s="134" t="s">
        <v>150</v>
      </c>
      <c r="Q2945" s="134" t="s">
        <v>150</v>
      </c>
      <c r="R2945" s="115" t="s">
        <v>150</v>
      </c>
      <c r="S2945" s="140">
        <v>6</v>
      </c>
    </row>
    <row r="2946" spans="1:19" s="177" customFormat="1" ht="8.1" customHeight="1">
      <c r="A2946" s="137">
        <v>7</v>
      </c>
      <c r="B2946" s="137"/>
      <c r="C2946" s="138" t="s">
        <v>29</v>
      </c>
      <c r="D2946" s="139"/>
      <c r="E2946" s="134" t="s">
        <v>150</v>
      </c>
      <c r="F2946" s="134" t="s">
        <v>150</v>
      </c>
      <c r="G2946" s="115" t="s">
        <v>150</v>
      </c>
      <c r="H2946" s="134" t="s">
        <v>150</v>
      </c>
      <c r="I2946" s="115" t="s">
        <v>150</v>
      </c>
      <c r="J2946" s="134" t="s">
        <v>150</v>
      </c>
      <c r="K2946" s="115" t="s">
        <v>150</v>
      </c>
      <c r="L2946" s="134" t="s">
        <v>150</v>
      </c>
      <c r="M2946" s="134" t="s">
        <v>150</v>
      </c>
      <c r="N2946" s="115" t="s">
        <v>150</v>
      </c>
      <c r="O2946" s="134" t="s">
        <v>150</v>
      </c>
      <c r="P2946" s="134" t="s">
        <v>150</v>
      </c>
      <c r="Q2946" s="134" t="s">
        <v>150</v>
      </c>
      <c r="R2946" s="115" t="s">
        <v>150</v>
      </c>
      <c r="S2946" s="140">
        <v>7</v>
      </c>
    </row>
    <row r="2947" spans="1:19" s="177" customFormat="1" ht="8.1" customHeight="1">
      <c r="A2947" s="137">
        <v>8</v>
      </c>
      <c r="B2947" s="137"/>
      <c r="C2947" s="138" t="s">
        <v>30</v>
      </c>
      <c r="D2947" s="139"/>
      <c r="E2947" s="134" t="s">
        <v>150</v>
      </c>
      <c r="F2947" s="134">
        <v>54</v>
      </c>
      <c r="G2947" s="115" t="s">
        <v>150</v>
      </c>
      <c r="H2947" s="134" t="s">
        <v>150</v>
      </c>
      <c r="I2947" s="115" t="s">
        <v>150</v>
      </c>
      <c r="J2947" s="134" t="s">
        <v>150</v>
      </c>
      <c r="K2947" s="115" t="s">
        <v>150</v>
      </c>
      <c r="L2947" s="134" t="s">
        <v>150</v>
      </c>
      <c r="M2947" s="134" t="s">
        <v>150</v>
      </c>
      <c r="N2947" s="115" t="s">
        <v>150</v>
      </c>
      <c r="O2947" s="134" t="s">
        <v>150</v>
      </c>
      <c r="P2947" s="134" t="s">
        <v>150</v>
      </c>
      <c r="Q2947" s="134" t="s">
        <v>150</v>
      </c>
      <c r="R2947" s="115" t="s">
        <v>150</v>
      </c>
      <c r="S2947" s="140">
        <v>8</v>
      </c>
    </row>
    <row r="2948" spans="1:19" s="177" customFormat="1" ht="8.1" customHeight="1">
      <c r="A2948" s="137">
        <v>9</v>
      </c>
      <c r="B2948" s="137"/>
      <c r="C2948" s="138" t="s">
        <v>31</v>
      </c>
      <c r="D2948" s="139"/>
      <c r="E2948" s="134" t="s">
        <v>150</v>
      </c>
      <c r="F2948" s="134" t="s">
        <v>150</v>
      </c>
      <c r="G2948" s="115" t="s">
        <v>150</v>
      </c>
      <c r="H2948" s="134" t="s">
        <v>150</v>
      </c>
      <c r="I2948" s="115" t="s">
        <v>150</v>
      </c>
      <c r="J2948" s="134" t="s">
        <v>150</v>
      </c>
      <c r="K2948" s="115" t="s">
        <v>150</v>
      </c>
      <c r="L2948" s="134" t="s">
        <v>150</v>
      </c>
      <c r="M2948" s="134" t="s">
        <v>150</v>
      </c>
      <c r="N2948" s="115" t="s">
        <v>150</v>
      </c>
      <c r="O2948" s="134" t="s">
        <v>150</v>
      </c>
      <c r="P2948" s="134" t="s">
        <v>150</v>
      </c>
      <c r="Q2948" s="134" t="s">
        <v>150</v>
      </c>
      <c r="R2948" s="115" t="s">
        <v>150</v>
      </c>
      <c r="S2948" s="140">
        <v>9</v>
      </c>
    </row>
    <row r="2949" spans="1:19" s="177" customFormat="1" ht="8.1" customHeight="1">
      <c r="A2949" s="137">
        <v>10</v>
      </c>
      <c r="B2949" s="137"/>
      <c r="C2949" s="138" t="s">
        <v>32</v>
      </c>
      <c r="D2949" s="139"/>
      <c r="E2949" s="134" t="s">
        <v>150</v>
      </c>
      <c r="F2949" s="134" t="s">
        <v>150</v>
      </c>
      <c r="G2949" s="115" t="s">
        <v>150</v>
      </c>
      <c r="H2949" s="134" t="s">
        <v>150</v>
      </c>
      <c r="I2949" s="115" t="s">
        <v>150</v>
      </c>
      <c r="J2949" s="134" t="s">
        <v>150</v>
      </c>
      <c r="K2949" s="115" t="s">
        <v>150</v>
      </c>
      <c r="L2949" s="134" t="s">
        <v>150</v>
      </c>
      <c r="M2949" s="134" t="s">
        <v>150</v>
      </c>
      <c r="N2949" s="115">
        <v>44</v>
      </c>
      <c r="O2949" s="134" t="s">
        <v>150</v>
      </c>
      <c r="P2949" s="134">
        <v>44</v>
      </c>
      <c r="Q2949" s="134" t="s">
        <v>150</v>
      </c>
      <c r="R2949" s="115" t="s">
        <v>150</v>
      </c>
      <c r="S2949" s="140">
        <v>10</v>
      </c>
    </row>
    <row r="2950" spans="1:19" s="177" customFormat="1" ht="8.1" customHeight="1">
      <c r="A2950" s="137">
        <v>11</v>
      </c>
      <c r="B2950" s="137"/>
      <c r="C2950" s="138" t="s">
        <v>33</v>
      </c>
      <c r="D2950" s="139"/>
      <c r="E2950" s="134" t="s">
        <v>150</v>
      </c>
      <c r="F2950" s="134" t="s">
        <v>150</v>
      </c>
      <c r="G2950" s="115" t="s">
        <v>150</v>
      </c>
      <c r="H2950" s="134" t="s">
        <v>150</v>
      </c>
      <c r="I2950" s="115" t="s">
        <v>150</v>
      </c>
      <c r="J2950" s="134" t="s">
        <v>150</v>
      </c>
      <c r="K2950" s="115">
        <v>212</v>
      </c>
      <c r="L2950" s="134">
        <v>212</v>
      </c>
      <c r="M2950" s="134" t="s">
        <v>150</v>
      </c>
      <c r="N2950" s="115">
        <v>637</v>
      </c>
      <c r="O2950" s="134" t="s">
        <v>150</v>
      </c>
      <c r="P2950" s="134">
        <v>637</v>
      </c>
      <c r="Q2950" s="134" t="s">
        <v>150</v>
      </c>
      <c r="R2950" s="115" t="s">
        <v>150</v>
      </c>
      <c r="S2950" s="140">
        <v>11</v>
      </c>
    </row>
    <row r="2951" spans="1:19" s="179" customFormat="1" ht="8.1" customHeight="1">
      <c r="A2951" s="149"/>
      <c r="B2951" s="149"/>
      <c r="C2951" s="150" t="s">
        <v>34</v>
      </c>
      <c r="D2951" s="158"/>
      <c r="E2951" s="152" t="str">
        <f t="shared" ref="E2951:R2951" si="262">IF(SUM(E2940:E2950)&gt;0,SUM(E2940:E2950),"-")</f>
        <v>-</v>
      </c>
      <c r="F2951" s="152">
        <f t="shared" si="262"/>
        <v>54</v>
      </c>
      <c r="G2951" s="152" t="str">
        <f t="shared" si="262"/>
        <v>-</v>
      </c>
      <c r="H2951" s="152" t="str">
        <f t="shared" si="262"/>
        <v>-</v>
      </c>
      <c r="I2951" s="152" t="str">
        <f t="shared" si="262"/>
        <v>-</v>
      </c>
      <c r="J2951" s="152" t="str">
        <f t="shared" si="262"/>
        <v>-</v>
      </c>
      <c r="K2951" s="152">
        <f t="shared" si="262"/>
        <v>223</v>
      </c>
      <c r="L2951" s="152">
        <f t="shared" si="262"/>
        <v>212</v>
      </c>
      <c r="M2951" s="152">
        <f t="shared" si="262"/>
        <v>11</v>
      </c>
      <c r="N2951" s="152">
        <f t="shared" si="262"/>
        <v>1210</v>
      </c>
      <c r="O2951" s="152" t="str">
        <f t="shared" si="262"/>
        <v>-</v>
      </c>
      <c r="P2951" s="152">
        <f t="shared" si="262"/>
        <v>1210</v>
      </c>
      <c r="Q2951" s="152" t="str">
        <f t="shared" si="262"/>
        <v>-</v>
      </c>
      <c r="R2951" s="152" t="str">
        <f t="shared" si="262"/>
        <v>-</v>
      </c>
      <c r="S2951" s="153"/>
    </row>
    <row r="2952" spans="1:19" s="176" customFormat="1" ht="8.1" customHeight="1">
      <c r="A2952" s="130">
        <v>12</v>
      </c>
      <c r="B2952" s="130"/>
      <c r="C2952" s="131" t="s">
        <v>35</v>
      </c>
      <c r="D2952" s="132"/>
      <c r="E2952" s="134" t="s">
        <v>150</v>
      </c>
      <c r="F2952" s="134" t="s">
        <v>150</v>
      </c>
      <c r="G2952" s="115" t="s">
        <v>150</v>
      </c>
      <c r="H2952" s="134" t="s">
        <v>150</v>
      </c>
      <c r="I2952" s="115" t="s">
        <v>150</v>
      </c>
      <c r="J2952" s="134" t="s">
        <v>150</v>
      </c>
      <c r="K2952" s="115" t="s">
        <v>150</v>
      </c>
      <c r="L2952" s="134" t="s">
        <v>150</v>
      </c>
      <c r="M2952" s="134" t="s">
        <v>150</v>
      </c>
      <c r="N2952" s="115" t="s">
        <v>150</v>
      </c>
      <c r="O2952" s="134" t="s">
        <v>150</v>
      </c>
      <c r="P2952" s="134" t="s">
        <v>150</v>
      </c>
      <c r="Q2952" s="134" t="s">
        <v>150</v>
      </c>
      <c r="R2952" s="115" t="s">
        <v>150</v>
      </c>
      <c r="S2952" s="135">
        <v>12</v>
      </c>
    </row>
    <row r="2953" spans="1:19" s="177" customFormat="1" ht="8.1" customHeight="1">
      <c r="A2953" s="137">
        <v>13</v>
      </c>
      <c r="B2953" s="137"/>
      <c r="C2953" s="138" t="s">
        <v>37</v>
      </c>
      <c r="D2953" s="139"/>
      <c r="E2953" s="134" t="s">
        <v>150</v>
      </c>
      <c r="F2953" s="134" t="s">
        <v>150</v>
      </c>
      <c r="G2953" s="115" t="s">
        <v>150</v>
      </c>
      <c r="H2953" s="134" t="s">
        <v>150</v>
      </c>
      <c r="I2953" s="115" t="s">
        <v>150</v>
      </c>
      <c r="J2953" s="134" t="s">
        <v>150</v>
      </c>
      <c r="K2953" s="115" t="s">
        <v>150</v>
      </c>
      <c r="L2953" s="134" t="s">
        <v>150</v>
      </c>
      <c r="M2953" s="134" t="s">
        <v>150</v>
      </c>
      <c r="N2953" s="115" t="s">
        <v>150</v>
      </c>
      <c r="O2953" s="134" t="s">
        <v>150</v>
      </c>
      <c r="P2953" s="134" t="s">
        <v>150</v>
      </c>
      <c r="Q2953" s="134" t="s">
        <v>150</v>
      </c>
      <c r="R2953" s="115" t="s">
        <v>150</v>
      </c>
      <c r="S2953" s="140">
        <v>13</v>
      </c>
    </row>
    <row r="2954" spans="1:19" s="177" customFormat="1" ht="8.1" customHeight="1">
      <c r="A2954" s="137">
        <v>14</v>
      </c>
      <c r="B2954" s="137"/>
      <c r="C2954" s="138" t="s">
        <v>38</v>
      </c>
      <c r="D2954" s="139"/>
      <c r="E2954" s="134" t="s">
        <v>150</v>
      </c>
      <c r="F2954" s="134" t="s">
        <v>150</v>
      </c>
      <c r="G2954" s="115" t="s">
        <v>150</v>
      </c>
      <c r="H2954" s="134" t="s">
        <v>150</v>
      </c>
      <c r="I2954" s="115" t="s">
        <v>150</v>
      </c>
      <c r="J2954" s="134" t="s">
        <v>150</v>
      </c>
      <c r="K2954" s="115" t="s">
        <v>150</v>
      </c>
      <c r="L2954" s="134" t="s">
        <v>150</v>
      </c>
      <c r="M2954" s="134" t="s">
        <v>150</v>
      </c>
      <c r="N2954" s="115" t="s">
        <v>150</v>
      </c>
      <c r="O2954" s="134" t="s">
        <v>150</v>
      </c>
      <c r="P2954" s="134" t="s">
        <v>150</v>
      </c>
      <c r="Q2954" s="134" t="s">
        <v>150</v>
      </c>
      <c r="R2954" s="115" t="s">
        <v>150</v>
      </c>
      <c r="S2954" s="140">
        <v>14</v>
      </c>
    </row>
    <row r="2955" spans="1:19" s="177" customFormat="1" ht="8.1" customHeight="1">
      <c r="A2955" s="137">
        <v>15</v>
      </c>
      <c r="B2955" s="137"/>
      <c r="C2955" s="138" t="s">
        <v>39</v>
      </c>
      <c r="D2955" s="139"/>
      <c r="E2955" s="134" t="s">
        <v>150</v>
      </c>
      <c r="F2955" s="134" t="s">
        <v>150</v>
      </c>
      <c r="G2955" s="115" t="s">
        <v>150</v>
      </c>
      <c r="H2955" s="134" t="s">
        <v>150</v>
      </c>
      <c r="I2955" s="115" t="s">
        <v>150</v>
      </c>
      <c r="J2955" s="134" t="s">
        <v>150</v>
      </c>
      <c r="K2955" s="115" t="s">
        <v>150</v>
      </c>
      <c r="L2955" s="134" t="s">
        <v>150</v>
      </c>
      <c r="M2955" s="134" t="s">
        <v>150</v>
      </c>
      <c r="N2955" s="115" t="s">
        <v>150</v>
      </c>
      <c r="O2955" s="134" t="s">
        <v>150</v>
      </c>
      <c r="P2955" s="134" t="s">
        <v>150</v>
      </c>
      <c r="Q2955" s="134" t="s">
        <v>150</v>
      </c>
      <c r="R2955" s="115" t="s">
        <v>150</v>
      </c>
      <c r="S2955" s="140">
        <v>15</v>
      </c>
    </row>
    <row r="2956" spans="1:19" s="177" customFormat="1" ht="8.1" customHeight="1">
      <c r="A2956" s="137">
        <v>16</v>
      </c>
      <c r="B2956" s="137"/>
      <c r="C2956" s="138" t="s">
        <v>40</v>
      </c>
      <c r="D2956" s="139"/>
      <c r="E2956" s="134" t="s">
        <v>150</v>
      </c>
      <c r="F2956" s="134" t="s">
        <v>150</v>
      </c>
      <c r="G2956" s="115" t="s">
        <v>150</v>
      </c>
      <c r="H2956" s="134" t="s">
        <v>150</v>
      </c>
      <c r="I2956" s="115" t="s">
        <v>150</v>
      </c>
      <c r="J2956" s="134" t="s">
        <v>150</v>
      </c>
      <c r="K2956" s="115" t="s">
        <v>150</v>
      </c>
      <c r="L2956" s="134" t="s">
        <v>150</v>
      </c>
      <c r="M2956" s="134" t="s">
        <v>150</v>
      </c>
      <c r="N2956" s="115" t="s">
        <v>150</v>
      </c>
      <c r="O2956" s="134" t="s">
        <v>150</v>
      </c>
      <c r="P2956" s="134" t="s">
        <v>150</v>
      </c>
      <c r="Q2956" s="134" t="s">
        <v>150</v>
      </c>
      <c r="R2956" s="115" t="s">
        <v>150</v>
      </c>
      <c r="S2956" s="140">
        <v>16</v>
      </c>
    </row>
    <row r="2957" spans="1:19" s="177" customFormat="1" ht="8.1" customHeight="1">
      <c r="A2957" s="137">
        <v>17</v>
      </c>
      <c r="B2957" s="137"/>
      <c r="C2957" s="138" t="s">
        <v>41</v>
      </c>
      <c r="D2957" s="139"/>
      <c r="E2957" s="134" t="s">
        <v>150</v>
      </c>
      <c r="F2957" s="134" t="s">
        <v>150</v>
      </c>
      <c r="G2957" s="115" t="s">
        <v>150</v>
      </c>
      <c r="H2957" s="134" t="s">
        <v>150</v>
      </c>
      <c r="I2957" s="115" t="s">
        <v>150</v>
      </c>
      <c r="J2957" s="134" t="s">
        <v>150</v>
      </c>
      <c r="K2957" s="115" t="s">
        <v>150</v>
      </c>
      <c r="L2957" s="134" t="s">
        <v>150</v>
      </c>
      <c r="M2957" s="134" t="s">
        <v>150</v>
      </c>
      <c r="N2957" s="115" t="s">
        <v>150</v>
      </c>
      <c r="O2957" s="134" t="s">
        <v>150</v>
      </c>
      <c r="P2957" s="134" t="s">
        <v>150</v>
      </c>
      <c r="Q2957" s="134" t="s">
        <v>150</v>
      </c>
      <c r="R2957" s="115" t="s">
        <v>150</v>
      </c>
      <c r="S2957" s="140">
        <v>17</v>
      </c>
    </row>
    <row r="2958" spans="1:19" s="179" customFormat="1" ht="8.1" customHeight="1">
      <c r="A2958" s="149"/>
      <c r="B2958" s="149"/>
      <c r="C2958" s="150" t="s">
        <v>42</v>
      </c>
      <c r="D2958" s="158"/>
      <c r="E2958" s="152" t="str">
        <f t="shared" ref="E2958:R2958" si="263">IF(SUM(E2952:E2957)&gt;0,SUM(E2952:E2957),"-")</f>
        <v>-</v>
      </c>
      <c r="F2958" s="152" t="str">
        <f t="shared" si="263"/>
        <v>-</v>
      </c>
      <c r="G2958" s="152" t="str">
        <f t="shared" si="263"/>
        <v>-</v>
      </c>
      <c r="H2958" s="152" t="str">
        <f t="shared" si="263"/>
        <v>-</v>
      </c>
      <c r="I2958" s="152" t="str">
        <f t="shared" si="263"/>
        <v>-</v>
      </c>
      <c r="J2958" s="152" t="str">
        <f t="shared" si="263"/>
        <v>-</v>
      </c>
      <c r="K2958" s="152" t="str">
        <f t="shared" si="263"/>
        <v>-</v>
      </c>
      <c r="L2958" s="152" t="str">
        <f t="shared" si="263"/>
        <v>-</v>
      </c>
      <c r="M2958" s="152" t="str">
        <f t="shared" si="263"/>
        <v>-</v>
      </c>
      <c r="N2958" s="152" t="str">
        <f t="shared" si="263"/>
        <v>-</v>
      </c>
      <c r="O2958" s="152" t="str">
        <f t="shared" si="263"/>
        <v>-</v>
      </c>
      <c r="P2958" s="152" t="str">
        <f t="shared" si="263"/>
        <v>-</v>
      </c>
      <c r="Q2958" s="152" t="str">
        <f t="shared" si="263"/>
        <v>-</v>
      </c>
      <c r="R2958" s="152" t="str">
        <f t="shared" si="263"/>
        <v>-</v>
      </c>
      <c r="S2958" s="153"/>
    </row>
    <row r="2959" spans="1:19" s="176" customFormat="1" ht="8.1" customHeight="1">
      <c r="A2959" s="130">
        <v>18</v>
      </c>
      <c r="B2959" s="130"/>
      <c r="C2959" s="131" t="s">
        <v>43</v>
      </c>
      <c r="D2959" s="132"/>
      <c r="E2959" s="134" t="s">
        <v>150</v>
      </c>
      <c r="F2959" s="134" t="s">
        <v>150</v>
      </c>
      <c r="G2959" s="115" t="s">
        <v>150</v>
      </c>
      <c r="H2959" s="134" t="s">
        <v>150</v>
      </c>
      <c r="I2959" s="115" t="s">
        <v>150</v>
      </c>
      <c r="J2959" s="134" t="s">
        <v>150</v>
      </c>
      <c r="K2959" s="115" t="s">
        <v>150</v>
      </c>
      <c r="L2959" s="134" t="s">
        <v>150</v>
      </c>
      <c r="M2959" s="134" t="s">
        <v>150</v>
      </c>
      <c r="N2959" s="115" t="s">
        <v>150</v>
      </c>
      <c r="O2959" s="134" t="s">
        <v>150</v>
      </c>
      <c r="P2959" s="134" t="s">
        <v>150</v>
      </c>
      <c r="Q2959" s="134" t="s">
        <v>150</v>
      </c>
      <c r="R2959" s="115" t="s">
        <v>150</v>
      </c>
      <c r="S2959" s="135">
        <v>18</v>
      </c>
    </row>
    <row r="2960" spans="1:19" s="177" customFormat="1" ht="8.1" customHeight="1">
      <c r="A2960" s="137">
        <v>19</v>
      </c>
      <c r="B2960" s="137"/>
      <c r="C2960" s="138" t="s">
        <v>44</v>
      </c>
      <c r="D2960" s="139"/>
      <c r="E2960" s="134" t="s">
        <v>150</v>
      </c>
      <c r="F2960" s="134" t="s">
        <v>150</v>
      </c>
      <c r="G2960" s="115" t="s">
        <v>150</v>
      </c>
      <c r="H2960" s="134" t="s">
        <v>150</v>
      </c>
      <c r="I2960" s="115" t="s">
        <v>150</v>
      </c>
      <c r="J2960" s="134" t="s">
        <v>150</v>
      </c>
      <c r="K2960" s="115" t="s">
        <v>150</v>
      </c>
      <c r="L2960" s="134" t="s">
        <v>150</v>
      </c>
      <c r="M2960" s="134" t="s">
        <v>150</v>
      </c>
      <c r="N2960" s="115" t="s">
        <v>150</v>
      </c>
      <c r="O2960" s="134" t="s">
        <v>150</v>
      </c>
      <c r="P2960" s="134" t="s">
        <v>150</v>
      </c>
      <c r="Q2960" s="134" t="s">
        <v>150</v>
      </c>
      <c r="R2960" s="115" t="s">
        <v>150</v>
      </c>
      <c r="S2960" s="140">
        <v>19</v>
      </c>
    </row>
    <row r="2961" spans="1:19" s="177" customFormat="1" ht="8.1" customHeight="1">
      <c r="A2961" s="137">
        <v>20</v>
      </c>
      <c r="B2961" s="137"/>
      <c r="C2961" s="138" t="s">
        <v>45</v>
      </c>
      <c r="D2961" s="139"/>
      <c r="E2961" s="134" t="s">
        <v>150</v>
      </c>
      <c r="F2961" s="134" t="s">
        <v>150</v>
      </c>
      <c r="G2961" s="115">
        <v>38</v>
      </c>
      <c r="H2961" s="134">
        <v>38</v>
      </c>
      <c r="I2961" s="115" t="s">
        <v>150</v>
      </c>
      <c r="J2961" s="134" t="s">
        <v>150</v>
      </c>
      <c r="K2961" s="115" t="s">
        <v>150</v>
      </c>
      <c r="L2961" s="134" t="s">
        <v>150</v>
      </c>
      <c r="M2961" s="134" t="s">
        <v>150</v>
      </c>
      <c r="N2961" s="115" t="s">
        <v>150</v>
      </c>
      <c r="O2961" s="134" t="s">
        <v>150</v>
      </c>
      <c r="P2961" s="134" t="s">
        <v>150</v>
      </c>
      <c r="Q2961" s="134" t="s">
        <v>150</v>
      </c>
      <c r="R2961" s="115" t="s">
        <v>150</v>
      </c>
      <c r="S2961" s="140">
        <v>20</v>
      </c>
    </row>
    <row r="2962" spans="1:19" s="177" customFormat="1" ht="8.1" customHeight="1">
      <c r="A2962" s="137">
        <v>21</v>
      </c>
      <c r="B2962" s="137"/>
      <c r="C2962" s="138" t="s">
        <v>46</v>
      </c>
      <c r="D2962" s="139"/>
      <c r="E2962" s="134" t="s">
        <v>150</v>
      </c>
      <c r="F2962" s="134" t="s">
        <v>150</v>
      </c>
      <c r="G2962" s="115" t="s">
        <v>150</v>
      </c>
      <c r="H2962" s="134" t="s">
        <v>150</v>
      </c>
      <c r="I2962" s="115" t="s">
        <v>150</v>
      </c>
      <c r="J2962" s="134" t="s">
        <v>150</v>
      </c>
      <c r="K2962" s="115" t="s">
        <v>150</v>
      </c>
      <c r="L2962" s="134" t="s">
        <v>150</v>
      </c>
      <c r="M2962" s="134" t="s">
        <v>150</v>
      </c>
      <c r="N2962" s="115" t="s">
        <v>150</v>
      </c>
      <c r="O2962" s="134" t="s">
        <v>150</v>
      </c>
      <c r="P2962" s="134" t="s">
        <v>150</v>
      </c>
      <c r="Q2962" s="134" t="s">
        <v>150</v>
      </c>
      <c r="R2962" s="115" t="s">
        <v>150</v>
      </c>
      <c r="S2962" s="140">
        <v>21</v>
      </c>
    </row>
    <row r="2963" spans="1:19" s="177" customFormat="1" ht="8.1" customHeight="1">
      <c r="A2963" s="137">
        <v>22</v>
      </c>
      <c r="B2963" s="137"/>
      <c r="C2963" s="138" t="s">
        <v>47</v>
      </c>
      <c r="D2963" s="139"/>
      <c r="E2963" s="134" t="s">
        <v>150</v>
      </c>
      <c r="F2963" s="134" t="s">
        <v>150</v>
      </c>
      <c r="G2963" s="115" t="s">
        <v>150</v>
      </c>
      <c r="H2963" s="134" t="s">
        <v>150</v>
      </c>
      <c r="I2963" s="115" t="s">
        <v>150</v>
      </c>
      <c r="J2963" s="134" t="s">
        <v>150</v>
      </c>
      <c r="K2963" s="115" t="s">
        <v>150</v>
      </c>
      <c r="L2963" s="134" t="s">
        <v>150</v>
      </c>
      <c r="M2963" s="134" t="s">
        <v>150</v>
      </c>
      <c r="N2963" s="115" t="s">
        <v>150</v>
      </c>
      <c r="O2963" s="134" t="s">
        <v>150</v>
      </c>
      <c r="P2963" s="134" t="s">
        <v>150</v>
      </c>
      <c r="Q2963" s="134" t="s">
        <v>150</v>
      </c>
      <c r="R2963" s="115" t="s">
        <v>150</v>
      </c>
      <c r="S2963" s="140">
        <v>22</v>
      </c>
    </row>
    <row r="2964" spans="1:19" s="177" customFormat="1" ht="8.1" customHeight="1">
      <c r="A2964" s="137">
        <v>23</v>
      </c>
      <c r="B2964" s="137"/>
      <c r="C2964" s="138" t="s">
        <v>48</v>
      </c>
      <c r="D2964" s="139"/>
      <c r="E2964" s="134" t="s">
        <v>150</v>
      </c>
      <c r="F2964" s="134" t="s">
        <v>150</v>
      </c>
      <c r="G2964" s="115" t="s">
        <v>150</v>
      </c>
      <c r="H2964" s="134" t="s">
        <v>150</v>
      </c>
      <c r="I2964" s="115" t="s">
        <v>150</v>
      </c>
      <c r="J2964" s="134" t="s">
        <v>150</v>
      </c>
      <c r="K2964" s="115" t="s">
        <v>150</v>
      </c>
      <c r="L2964" s="134" t="s">
        <v>150</v>
      </c>
      <c r="M2964" s="134" t="s">
        <v>150</v>
      </c>
      <c r="N2964" s="115" t="s">
        <v>150</v>
      </c>
      <c r="O2964" s="134" t="s">
        <v>150</v>
      </c>
      <c r="P2964" s="134" t="s">
        <v>150</v>
      </c>
      <c r="Q2964" s="134" t="s">
        <v>150</v>
      </c>
      <c r="R2964" s="115" t="s">
        <v>150</v>
      </c>
      <c r="S2964" s="140">
        <v>23</v>
      </c>
    </row>
    <row r="2965" spans="1:19" s="177" customFormat="1" ht="8.1" customHeight="1">
      <c r="A2965" s="137">
        <v>24</v>
      </c>
      <c r="B2965" s="137"/>
      <c r="C2965" s="138" t="s">
        <v>50</v>
      </c>
      <c r="D2965" s="139"/>
      <c r="E2965" s="134" t="s">
        <v>150</v>
      </c>
      <c r="F2965" s="134" t="s">
        <v>150</v>
      </c>
      <c r="G2965" s="115" t="s">
        <v>150</v>
      </c>
      <c r="H2965" s="134" t="s">
        <v>150</v>
      </c>
      <c r="I2965" s="115" t="s">
        <v>150</v>
      </c>
      <c r="J2965" s="134" t="s">
        <v>150</v>
      </c>
      <c r="K2965" s="115" t="s">
        <v>150</v>
      </c>
      <c r="L2965" s="134" t="s">
        <v>150</v>
      </c>
      <c r="M2965" s="134" t="s">
        <v>150</v>
      </c>
      <c r="N2965" s="115" t="s">
        <v>150</v>
      </c>
      <c r="O2965" s="134" t="s">
        <v>150</v>
      </c>
      <c r="P2965" s="134" t="s">
        <v>150</v>
      </c>
      <c r="Q2965" s="134" t="s">
        <v>150</v>
      </c>
      <c r="R2965" s="115" t="s">
        <v>150</v>
      </c>
      <c r="S2965" s="140">
        <v>24</v>
      </c>
    </row>
    <row r="2966" spans="1:19" s="177" customFormat="1" ht="8.1" customHeight="1">
      <c r="A2966" s="137">
        <v>25</v>
      </c>
      <c r="B2966" s="137"/>
      <c r="C2966" s="138" t="s">
        <v>51</v>
      </c>
      <c r="D2966" s="139"/>
      <c r="E2966" s="134" t="s">
        <v>150</v>
      </c>
      <c r="F2966" s="134" t="s">
        <v>150</v>
      </c>
      <c r="G2966" s="115" t="s">
        <v>150</v>
      </c>
      <c r="H2966" s="134" t="s">
        <v>150</v>
      </c>
      <c r="I2966" s="115" t="s">
        <v>150</v>
      </c>
      <c r="J2966" s="134" t="s">
        <v>150</v>
      </c>
      <c r="K2966" s="115" t="s">
        <v>150</v>
      </c>
      <c r="L2966" s="134" t="s">
        <v>150</v>
      </c>
      <c r="M2966" s="134" t="s">
        <v>150</v>
      </c>
      <c r="N2966" s="115" t="s">
        <v>150</v>
      </c>
      <c r="O2966" s="134" t="s">
        <v>150</v>
      </c>
      <c r="P2966" s="134" t="s">
        <v>150</v>
      </c>
      <c r="Q2966" s="134" t="s">
        <v>150</v>
      </c>
      <c r="R2966" s="115" t="s">
        <v>150</v>
      </c>
      <c r="S2966" s="140">
        <v>25</v>
      </c>
    </row>
    <row r="2967" spans="1:19" s="177" customFormat="1" ht="8.1" customHeight="1">
      <c r="A2967" s="137">
        <v>26</v>
      </c>
      <c r="B2967" s="137"/>
      <c r="C2967" s="138" t="s">
        <v>52</v>
      </c>
      <c r="D2967" s="139"/>
      <c r="E2967" s="134" t="s">
        <v>150</v>
      </c>
      <c r="F2967" s="134" t="s">
        <v>150</v>
      </c>
      <c r="G2967" s="115" t="s">
        <v>150</v>
      </c>
      <c r="H2967" s="134" t="s">
        <v>150</v>
      </c>
      <c r="I2967" s="115" t="s">
        <v>150</v>
      </c>
      <c r="J2967" s="134" t="s">
        <v>150</v>
      </c>
      <c r="K2967" s="115" t="s">
        <v>150</v>
      </c>
      <c r="L2967" s="134" t="s">
        <v>150</v>
      </c>
      <c r="M2967" s="134" t="s">
        <v>150</v>
      </c>
      <c r="N2967" s="115" t="s">
        <v>150</v>
      </c>
      <c r="O2967" s="134" t="s">
        <v>150</v>
      </c>
      <c r="P2967" s="134" t="s">
        <v>150</v>
      </c>
      <c r="Q2967" s="134" t="s">
        <v>150</v>
      </c>
      <c r="R2967" s="115" t="s">
        <v>150</v>
      </c>
      <c r="S2967" s="140">
        <v>26</v>
      </c>
    </row>
    <row r="2968" spans="1:19" s="177" customFormat="1" ht="8.1" customHeight="1">
      <c r="A2968" s="137">
        <v>27</v>
      </c>
      <c r="B2968" s="137"/>
      <c r="C2968" s="138" t="s">
        <v>53</v>
      </c>
      <c r="D2968" s="139"/>
      <c r="E2968" s="134" t="s">
        <v>150</v>
      </c>
      <c r="F2968" s="134" t="s">
        <v>150</v>
      </c>
      <c r="G2968" s="115" t="s">
        <v>150</v>
      </c>
      <c r="H2968" s="134" t="s">
        <v>150</v>
      </c>
      <c r="I2968" s="115" t="s">
        <v>150</v>
      </c>
      <c r="J2968" s="134" t="s">
        <v>150</v>
      </c>
      <c r="K2968" s="115" t="s">
        <v>150</v>
      </c>
      <c r="L2968" s="134" t="s">
        <v>150</v>
      </c>
      <c r="M2968" s="134" t="s">
        <v>150</v>
      </c>
      <c r="N2968" s="115" t="s">
        <v>150</v>
      </c>
      <c r="O2968" s="134" t="s">
        <v>150</v>
      </c>
      <c r="P2968" s="134" t="s">
        <v>150</v>
      </c>
      <c r="Q2968" s="134" t="s">
        <v>150</v>
      </c>
      <c r="R2968" s="115" t="s">
        <v>150</v>
      </c>
      <c r="S2968" s="140">
        <v>27</v>
      </c>
    </row>
    <row r="2969" spans="1:19" s="179" customFormat="1" ht="8.1" customHeight="1">
      <c r="A2969" s="149"/>
      <c r="B2969" s="149"/>
      <c r="C2969" s="150" t="s">
        <v>54</v>
      </c>
      <c r="D2969" s="158"/>
      <c r="E2969" s="152" t="str">
        <f t="shared" ref="E2969:R2969" si="264">IF(SUM(E2959:E2968)&gt;0,SUM(E2959:E2968),"-")</f>
        <v>-</v>
      </c>
      <c r="F2969" s="152" t="str">
        <f t="shared" si="264"/>
        <v>-</v>
      </c>
      <c r="G2969" s="152">
        <f t="shared" si="264"/>
        <v>38</v>
      </c>
      <c r="H2969" s="152">
        <f t="shared" si="264"/>
        <v>38</v>
      </c>
      <c r="I2969" s="152" t="str">
        <f t="shared" si="264"/>
        <v>-</v>
      </c>
      <c r="J2969" s="152" t="str">
        <f t="shared" si="264"/>
        <v>-</v>
      </c>
      <c r="K2969" s="152" t="str">
        <f t="shared" si="264"/>
        <v>-</v>
      </c>
      <c r="L2969" s="152" t="str">
        <f t="shared" si="264"/>
        <v>-</v>
      </c>
      <c r="M2969" s="152" t="str">
        <f t="shared" si="264"/>
        <v>-</v>
      </c>
      <c r="N2969" s="152" t="str">
        <f t="shared" si="264"/>
        <v>-</v>
      </c>
      <c r="O2969" s="152" t="str">
        <f t="shared" si="264"/>
        <v>-</v>
      </c>
      <c r="P2969" s="152" t="str">
        <f t="shared" si="264"/>
        <v>-</v>
      </c>
      <c r="Q2969" s="152" t="str">
        <f t="shared" si="264"/>
        <v>-</v>
      </c>
      <c r="R2969" s="152" t="str">
        <f t="shared" si="264"/>
        <v>-</v>
      </c>
      <c r="S2969" s="153"/>
    </row>
    <row r="2970" spans="1:19" s="176" customFormat="1" ht="8.1" customHeight="1">
      <c r="A2970" s="130">
        <v>28</v>
      </c>
      <c r="B2970" s="130"/>
      <c r="C2970" s="131" t="s">
        <v>55</v>
      </c>
      <c r="D2970" s="132"/>
      <c r="E2970" s="134" t="s">
        <v>150</v>
      </c>
      <c r="F2970" s="134" t="s">
        <v>150</v>
      </c>
      <c r="G2970" s="115" t="s">
        <v>150</v>
      </c>
      <c r="H2970" s="134" t="s">
        <v>150</v>
      </c>
      <c r="I2970" s="115" t="s">
        <v>150</v>
      </c>
      <c r="J2970" s="134" t="s">
        <v>150</v>
      </c>
      <c r="K2970" s="115" t="s">
        <v>150</v>
      </c>
      <c r="L2970" s="134" t="s">
        <v>150</v>
      </c>
      <c r="M2970" s="134" t="s">
        <v>150</v>
      </c>
      <c r="N2970" s="115" t="s">
        <v>150</v>
      </c>
      <c r="O2970" s="134" t="s">
        <v>150</v>
      </c>
      <c r="P2970" s="134" t="s">
        <v>150</v>
      </c>
      <c r="Q2970" s="134" t="s">
        <v>150</v>
      </c>
      <c r="R2970" s="115" t="s">
        <v>150</v>
      </c>
      <c r="S2970" s="135">
        <v>28</v>
      </c>
    </row>
    <row r="2971" spans="1:19" s="177" customFormat="1" ht="8.1" customHeight="1">
      <c r="A2971" s="137">
        <v>29</v>
      </c>
      <c r="B2971" s="137"/>
      <c r="C2971" s="138" t="s">
        <v>56</v>
      </c>
      <c r="D2971" s="139"/>
      <c r="E2971" s="134" t="s">
        <v>150</v>
      </c>
      <c r="F2971" s="134" t="s">
        <v>150</v>
      </c>
      <c r="G2971" s="115" t="s">
        <v>150</v>
      </c>
      <c r="H2971" s="134" t="s">
        <v>150</v>
      </c>
      <c r="I2971" s="115" t="s">
        <v>150</v>
      </c>
      <c r="J2971" s="134" t="s">
        <v>150</v>
      </c>
      <c r="K2971" s="115" t="s">
        <v>150</v>
      </c>
      <c r="L2971" s="134" t="s">
        <v>150</v>
      </c>
      <c r="M2971" s="134" t="s">
        <v>150</v>
      </c>
      <c r="N2971" s="115" t="s">
        <v>150</v>
      </c>
      <c r="O2971" s="134" t="s">
        <v>150</v>
      </c>
      <c r="P2971" s="134" t="s">
        <v>150</v>
      </c>
      <c r="Q2971" s="134" t="s">
        <v>150</v>
      </c>
      <c r="R2971" s="115" t="s">
        <v>150</v>
      </c>
      <c r="S2971" s="140">
        <v>29</v>
      </c>
    </row>
    <row r="2972" spans="1:19" s="177" customFormat="1" ht="8.1" customHeight="1">
      <c r="A2972" s="137">
        <v>30</v>
      </c>
      <c r="B2972" s="137"/>
      <c r="C2972" s="138" t="s">
        <v>57</v>
      </c>
      <c r="D2972" s="139"/>
      <c r="E2972" s="134" t="s">
        <v>150</v>
      </c>
      <c r="F2972" s="134" t="s">
        <v>150</v>
      </c>
      <c r="G2972" s="115">
        <v>18</v>
      </c>
      <c r="H2972" s="134">
        <v>18</v>
      </c>
      <c r="I2972" s="115" t="s">
        <v>150</v>
      </c>
      <c r="J2972" s="134" t="s">
        <v>150</v>
      </c>
      <c r="K2972" s="115">
        <v>50</v>
      </c>
      <c r="L2972" s="134">
        <v>50</v>
      </c>
      <c r="M2972" s="134" t="s">
        <v>150</v>
      </c>
      <c r="N2972" s="115" t="s">
        <v>150</v>
      </c>
      <c r="O2972" s="134" t="s">
        <v>150</v>
      </c>
      <c r="P2972" s="134" t="s">
        <v>150</v>
      </c>
      <c r="Q2972" s="134" t="s">
        <v>150</v>
      </c>
      <c r="R2972" s="115" t="s">
        <v>150</v>
      </c>
      <c r="S2972" s="140">
        <v>30</v>
      </c>
    </row>
    <row r="2973" spans="1:19" s="177" customFormat="1" ht="8.1" customHeight="1">
      <c r="A2973" s="137">
        <v>31</v>
      </c>
      <c r="B2973" s="137"/>
      <c r="C2973" s="138" t="s">
        <v>58</v>
      </c>
      <c r="D2973" s="139"/>
      <c r="E2973" s="134" t="s">
        <v>150</v>
      </c>
      <c r="F2973" s="134" t="s">
        <v>150</v>
      </c>
      <c r="G2973" s="115">
        <v>270</v>
      </c>
      <c r="H2973" s="134">
        <v>270</v>
      </c>
      <c r="I2973" s="115" t="s">
        <v>150</v>
      </c>
      <c r="J2973" s="134" t="s">
        <v>150</v>
      </c>
      <c r="K2973" s="115" t="s">
        <v>150</v>
      </c>
      <c r="L2973" s="134" t="s">
        <v>150</v>
      </c>
      <c r="M2973" s="134" t="s">
        <v>150</v>
      </c>
      <c r="N2973" s="115">
        <v>114</v>
      </c>
      <c r="O2973" s="134" t="s">
        <v>150</v>
      </c>
      <c r="P2973" s="134">
        <v>114</v>
      </c>
      <c r="Q2973" s="134" t="s">
        <v>150</v>
      </c>
      <c r="R2973" s="115" t="s">
        <v>150</v>
      </c>
      <c r="S2973" s="140">
        <v>31</v>
      </c>
    </row>
    <row r="2974" spans="1:19" s="177" customFormat="1" ht="8.1" customHeight="1">
      <c r="A2974" s="137">
        <v>32</v>
      </c>
      <c r="B2974" s="137"/>
      <c r="C2974" s="138" t="s">
        <v>59</v>
      </c>
      <c r="D2974" s="139"/>
      <c r="E2974" s="134" t="s">
        <v>150</v>
      </c>
      <c r="F2974" s="134" t="s">
        <v>150</v>
      </c>
      <c r="G2974" s="115" t="s">
        <v>150</v>
      </c>
      <c r="H2974" s="134" t="s">
        <v>150</v>
      </c>
      <c r="I2974" s="115" t="s">
        <v>150</v>
      </c>
      <c r="J2974" s="134" t="s">
        <v>150</v>
      </c>
      <c r="K2974" s="115" t="s">
        <v>150</v>
      </c>
      <c r="L2974" s="134" t="s">
        <v>150</v>
      </c>
      <c r="M2974" s="134" t="s">
        <v>150</v>
      </c>
      <c r="N2974" s="115" t="s">
        <v>150</v>
      </c>
      <c r="O2974" s="134" t="s">
        <v>150</v>
      </c>
      <c r="P2974" s="134" t="s">
        <v>150</v>
      </c>
      <c r="Q2974" s="134" t="s">
        <v>150</v>
      </c>
      <c r="R2974" s="115" t="s">
        <v>150</v>
      </c>
      <c r="S2974" s="140">
        <v>32</v>
      </c>
    </row>
    <row r="2975" spans="1:19" s="177" customFormat="1" ht="8.1" customHeight="1">
      <c r="A2975" s="137">
        <v>33</v>
      </c>
      <c r="B2975" s="137"/>
      <c r="C2975" s="138" t="s">
        <v>153</v>
      </c>
      <c r="D2975" s="139"/>
      <c r="E2975" s="134" t="s">
        <v>150</v>
      </c>
      <c r="F2975" s="134">
        <v>46</v>
      </c>
      <c r="G2975" s="115">
        <v>12358</v>
      </c>
      <c r="H2975" s="134">
        <v>12358</v>
      </c>
      <c r="I2975" s="115">
        <v>2594</v>
      </c>
      <c r="J2975" s="134">
        <v>2594</v>
      </c>
      <c r="K2975" s="115">
        <v>8264</v>
      </c>
      <c r="L2975" s="134">
        <v>8264</v>
      </c>
      <c r="M2975" s="134" t="s">
        <v>150</v>
      </c>
      <c r="N2975" s="115">
        <v>10741</v>
      </c>
      <c r="O2975" s="134">
        <v>1561</v>
      </c>
      <c r="P2975" s="134">
        <v>9180</v>
      </c>
      <c r="Q2975" s="134" t="s">
        <v>150</v>
      </c>
      <c r="R2975" s="115">
        <v>14680</v>
      </c>
      <c r="S2975" s="140">
        <v>33</v>
      </c>
    </row>
    <row r="2976" spans="1:19" s="177" customFormat="1" ht="8.1" customHeight="1">
      <c r="A2976" s="137">
        <v>34</v>
      </c>
      <c r="B2976" s="137"/>
      <c r="C2976" s="138" t="s">
        <v>61</v>
      </c>
      <c r="D2976" s="139"/>
      <c r="E2976" s="134" t="s">
        <v>150</v>
      </c>
      <c r="F2976" s="134" t="s">
        <v>150</v>
      </c>
      <c r="G2976" s="115" t="s">
        <v>150</v>
      </c>
      <c r="H2976" s="134" t="s">
        <v>150</v>
      </c>
      <c r="I2976" s="115" t="s">
        <v>150</v>
      </c>
      <c r="J2976" s="134" t="s">
        <v>150</v>
      </c>
      <c r="K2976" s="115" t="s">
        <v>150</v>
      </c>
      <c r="L2976" s="134" t="s">
        <v>150</v>
      </c>
      <c r="M2976" s="134" t="s">
        <v>150</v>
      </c>
      <c r="N2976" s="115" t="s">
        <v>150</v>
      </c>
      <c r="O2976" s="134" t="s">
        <v>150</v>
      </c>
      <c r="P2976" s="134" t="s">
        <v>150</v>
      </c>
      <c r="Q2976" s="134" t="s">
        <v>150</v>
      </c>
      <c r="R2976" s="115" t="s">
        <v>150</v>
      </c>
      <c r="S2976" s="140">
        <v>34</v>
      </c>
    </row>
    <row r="2977" spans="1:19" s="177" customFormat="1" ht="8.1" customHeight="1">
      <c r="A2977" s="137">
        <v>35</v>
      </c>
      <c r="B2977" s="137"/>
      <c r="C2977" s="138" t="s">
        <v>62</v>
      </c>
      <c r="D2977" s="139"/>
      <c r="E2977" s="134" t="s">
        <v>150</v>
      </c>
      <c r="F2977" s="134" t="s">
        <v>150</v>
      </c>
      <c r="G2977" s="115" t="s">
        <v>150</v>
      </c>
      <c r="H2977" s="134" t="s">
        <v>150</v>
      </c>
      <c r="I2977" s="115" t="s">
        <v>150</v>
      </c>
      <c r="J2977" s="134" t="s">
        <v>150</v>
      </c>
      <c r="K2977" s="115" t="s">
        <v>150</v>
      </c>
      <c r="L2977" s="134" t="s">
        <v>150</v>
      </c>
      <c r="M2977" s="134" t="s">
        <v>150</v>
      </c>
      <c r="N2977" s="115" t="s">
        <v>150</v>
      </c>
      <c r="O2977" s="134" t="s">
        <v>150</v>
      </c>
      <c r="P2977" s="134" t="s">
        <v>150</v>
      </c>
      <c r="Q2977" s="134" t="s">
        <v>150</v>
      </c>
      <c r="R2977" s="115">
        <v>1</v>
      </c>
      <c r="S2977" s="140">
        <v>35</v>
      </c>
    </row>
    <row r="2978" spans="1:19" s="177" customFormat="1" ht="8.1" customHeight="1">
      <c r="A2978" s="137">
        <v>36</v>
      </c>
      <c r="B2978" s="137"/>
      <c r="C2978" s="138" t="s">
        <v>63</v>
      </c>
      <c r="D2978" s="139"/>
      <c r="E2978" s="134">
        <v>381</v>
      </c>
      <c r="F2978" s="134">
        <v>86</v>
      </c>
      <c r="G2978" s="115">
        <v>830</v>
      </c>
      <c r="H2978" s="134">
        <v>830</v>
      </c>
      <c r="I2978" s="115">
        <v>3120</v>
      </c>
      <c r="J2978" s="134">
        <v>3120</v>
      </c>
      <c r="K2978" s="115">
        <v>2425</v>
      </c>
      <c r="L2978" s="134">
        <v>2425</v>
      </c>
      <c r="M2978" s="134" t="s">
        <v>150</v>
      </c>
      <c r="N2978" s="115">
        <v>2276</v>
      </c>
      <c r="O2978" s="134">
        <v>8</v>
      </c>
      <c r="P2978" s="134">
        <v>2241</v>
      </c>
      <c r="Q2978" s="134">
        <v>27</v>
      </c>
      <c r="R2978" s="115">
        <v>543</v>
      </c>
      <c r="S2978" s="140">
        <v>36</v>
      </c>
    </row>
    <row r="2979" spans="1:19" s="177" customFormat="1" ht="8.1" customHeight="1">
      <c r="A2979" s="137">
        <v>37</v>
      </c>
      <c r="B2979" s="137"/>
      <c r="C2979" s="138" t="s">
        <v>64</v>
      </c>
      <c r="D2979" s="139"/>
      <c r="E2979" s="134" t="s">
        <v>150</v>
      </c>
      <c r="F2979" s="134" t="s">
        <v>150</v>
      </c>
      <c r="G2979" s="115" t="s">
        <v>150</v>
      </c>
      <c r="H2979" s="134" t="s">
        <v>150</v>
      </c>
      <c r="I2979" s="115" t="s">
        <v>150</v>
      </c>
      <c r="J2979" s="134" t="s">
        <v>150</v>
      </c>
      <c r="K2979" s="115" t="s">
        <v>150</v>
      </c>
      <c r="L2979" s="134" t="s">
        <v>150</v>
      </c>
      <c r="M2979" s="134" t="s">
        <v>150</v>
      </c>
      <c r="N2979" s="115">
        <v>4161</v>
      </c>
      <c r="O2979" s="134">
        <v>4003</v>
      </c>
      <c r="P2979" s="134">
        <v>105</v>
      </c>
      <c r="Q2979" s="134">
        <v>53</v>
      </c>
      <c r="R2979" s="115">
        <v>1</v>
      </c>
      <c r="S2979" s="140">
        <v>37</v>
      </c>
    </row>
    <row r="2980" spans="1:19" s="177" customFormat="1" ht="8.1" customHeight="1">
      <c r="A2980" s="137">
        <v>38</v>
      </c>
      <c r="B2980" s="137"/>
      <c r="C2980" s="138" t="s">
        <v>65</v>
      </c>
      <c r="D2980" s="139"/>
      <c r="E2980" s="134" t="s">
        <v>150</v>
      </c>
      <c r="F2980" s="134" t="s">
        <v>150</v>
      </c>
      <c r="G2980" s="115">
        <v>125</v>
      </c>
      <c r="H2980" s="134">
        <v>125</v>
      </c>
      <c r="I2980" s="115">
        <v>580</v>
      </c>
      <c r="J2980" s="134">
        <v>580</v>
      </c>
      <c r="K2980" s="115">
        <v>1066</v>
      </c>
      <c r="L2980" s="134">
        <v>1066</v>
      </c>
      <c r="M2980" s="134" t="s">
        <v>150</v>
      </c>
      <c r="N2980" s="115">
        <v>38199</v>
      </c>
      <c r="O2980" s="134">
        <v>37409</v>
      </c>
      <c r="P2980" s="134">
        <v>762</v>
      </c>
      <c r="Q2980" s="134">
        <v>28</v>
      </c>
      <c r="R2980" s="115" t="s">
        <v>150</v>
      </c>
      <c r="S2980" s="140">
        <v>38</v>
      </c>
    </row>
    <row r="2981" spans="1:19" s="177" customFormat="1" ht="8.1" customHeight="1">
      <c r="A2981" s="137">
        <v>39</v>
      </c>
      <c r="B2981" s="137"/>
      <c r="C2981" s="138" t="s">
        <v>66</v>
      </c>
      <c r="D2981" s="139"/>
      <c r="E2981" s="134">
        <v>2225</v>
      </c>
      <c r="F2981" s="134">
        <v>88</v>
      </c>
      <c r="G2981" s="115">
        <v>4094</v>
      </c>
      <c r="H2981" s="134">
        <v>4094</v>
      </c>
      <c r="I2981" s="115">
        <v>975</v>
      </c>
      <c r="J2981" s="134">
        <v>975</v>
      </c>
      <c r="K2981" s="115">
        <v>2621</v>
      </c>
      <c r="L2981" s="134">
        <v>2621</v>
      </c>
      <c r="M2981" s="134" t="s">
        <v>150</v>
      </c>
      <c r="N2981" s="115">
        <v>10104</v>
      </c>
      <c r="O2981" s="134">
        <v>11</v>
      </c>
      <c r="P2981" s="134">
        <v>9990</v>
      </c>
      <c r="Q2981" s="134">
        <v>103</v>
      </c>
      <c r="R2981" s="115">
        <v>7</v>
      </c>
      <c r="S2981" s="140">
        <v>39</v>
      </c>
    </row>
    <row r="2982" spans="1:19" s="177" customFormat="1" ht="8.1" customHeight="1">
      <c r="A2982" s="137">
        <v>40</v>
      </c>
      <c r="B2982" s="137"/>
      <c r="C2982" s="138" t="s">
        <v>154</v>
      </c>
      <c r="D2982" s="139"/>
      <c r="E2982" s="134" t="s">
        <v>150</v>
      </c>
      <c r="F2982" s="134">
        <v>50</v>
      </c>
      <c r="G2982" s="115">
        <v>81</v>
      </c>
      <c r="H2982" s="134">
        <v>81</v>
      </c>
      <c r="I2982" s="115" t="s">
        <v>150</v>
      </c>
      <c r="J2982" s="134" t="s">
        <v>150</v>
      </c>
      <c r="K2982" s="115">
        <v>21</v>
      </c>
      <c r="L2982" s="134">
        <v>21</v>
      </c>
      <c r="M2982" s="134" t="s">
        <v>150</v>
      </c>
      <c r="N2982" s="115">
        <v>94</v>
      </c>
      <c r="O2982" s="134" t="s">
        <v>150</v>
      </c>
      <c r="P2982" s="134">
        <v>94</v>
      </c>
      <c r="Q2982" s="134" t="s">
        <v>150</v>
      </c>
      <c r="R2982" s="115" t="s">
        <v>150</v>
      </c>
      <c r="S2982" s="140">
        <v>40</v>
      </c>
    </row>
    <row r="2983" spans="1:19" s="177" customFormat="1" ht="8.1" customHeight="1">
      <c r="A2983" s="137">
        <v>41</v>
      </c>
      <c r="B2983" s="137"/>
      <c r="C2983" s="138" t="s">
        <v>68</v>
      </c>
      <c r="D2983" s="139"/>
      <c r="E2983" s="134" t="s">
        <v>150</v>
      </c>
      <c r="F2983" s="134" t="s">
        <v>150</v>
      </c>
      <c r="G2983" s="115" t="s">
        <v>150</v>
      </c>
      <c r="H2983" s="134" t="s">
        <v>150</v>
      </c>
      <c r="I2983" s="115" t="s">
        <v>150</v>
      </c>
      <c r="J2983" s="134" t="s">
        <v>150</v>
      </c>
      <c r="K2983" s="115" t="s">
        <v>150</v>
      </c>
      <c r="L2983" s="134" t="s">
        <v>150</v>
      </c>
      <c r="M2983" s="134" t="s">
        <v>150</v>
      </c>
      <c r="N2983" s="115">
        <v>1863</v>
      </c>
      <c r="O2983" s="134">
        <v>85</v>
      </c>
      <c r="P2983" s="134">
        <v>1531</v>
      </c>
      <c r="Q2983" s="134">
        <v>247</v>
      </c>
      <c r="R2983" s="115" t="s">
        <v>150</v>
      </c>
      <c r="S2983" s="140">
        <v>41</v>
      </c>
    </row>
    <row r="2984" spans="1:19" s="177" customFormat="1" ht="8.1" customHeight="1">
      <c r="A2984" s="137">
        <v>42</v>
      </c>
      <c r="B2984" s="137"/>
      <c r="C2984" s="138" t="s">
        <v>69</v>
      </c>
      <c r="D2984" s="139"/>
      <c r="E2984" s="134" t="s">
        <v>150</v>
      </c>
      <c r="F2984" s="134" t="s">
        <v>150</v>
      </c>
      <c r="G2984" s="115" t="s">
        <v>150</v>
      </c>
      <c r="H2984" s="134" t="s">
        <v>150</v>
      </c>
      <c r="I2984" s="115" t="s">
        <v>150</v>
      </c>
      <c r="J2984" s="134" t="s">
        <v>150</v>
      </c>
      <c r="K2984" s="115" t="s">
        <v>150</v>
      </c>
      <c r="L2984" s="134" t="s">
        <v>150</v>
      </c>
      <c r="M2984" s="134" t="s">
        <v>150</v>
      </c>
      <c r="N2984" s="115" t="s">
        <v>150</v>
      </c>
      <c r="O2984" s="134" t="s">
        <v>150</v>
      </c>
      <c r="P2984" s="134" t="s">
        <v>150</v>
      </c>
      <c r="Q2984" s="134" t="s">
        <v>150</v>
      </c>
      <c r="R2984" s="115" t="s">
        <v>150</v>
      </c>
      <c r="S2984" s="140">
        <v>42</v>
      </c>
    </row>
    <row r="2985" spans="1:19" s="179" customFormat="1" ht="8.1" customHeight="1">
      <c r="A2985" s="149"/>
      <c r="B2985" s="149"/>
      <c r="C2985" s="150" t="s">
        <v>70</v>
      </c>
      <c r="D2985" s="158"/>
      <c r="E2985" s="152">
        <f t="shared" ref="E2985:R2985" si="265">IF(SUM(E2970:E2984),SUM(E2970:E2984),"-")</f>
        <v>2606</v>
      </c>
      <c r="F2985" s="152">
        <f t="shared" si="265"/>
        <v>270</v>
      </c>
      <c r="G2985" s="152">
        <f t="shared" si="265"/>
        <v>17776</v>
      </c>
      <c r="H2985" s="152">
        <f t="shared" si="265"/>
        <v>17776</v>
      </c>
      <c r="I2985" s="152">
        <f t="shared" si="265"/>
        <v>7269</v>
      </c>
      <c r="J2985" s="152">
        <f t="shared" si="265"/>
        <v>7269</v>
      </c>
      <c r="K2985" s="152">
        <f t="shared" si="265"/>
        <v>14447</v>
      </c>
      <c r="L2985" s="152">
        <f t="shared" si="265"/>
        <v>14447</v>
      </c>
      <c r="M2985" s="152" t="str">
        <f t="shared" si="265"/>
        <v>-</v>
      </c>
      <c r="N2985" s="152">
        <f t="shared" si="265"/>
        <v>67552</v>
      </c>
      <c r="O2985" s="152">
        <f t="shared" si="265"/>
        <v>43077</v>
      </c>
      <c r="P2985" s="152">
        <f t="shared" si="265"/>
        <v>24017</v>
      </c>
      <c r="Q2985" s="152">
        <f t="shared" si="265"/>
        <v>458</v>
      </c>
      <c r="R2985" s="152">
        <f t="shared" si="265"/>
        <v>15232</v>
      </c>
      <c r="S2985" s="153"/>
    </row>
    <row r="2986" spans="1:19" s="176" customFormat="1" ht="8.1" customHeight="1">
      <c r="A2986" s="130">
        <v>43</v>
      </c>
      <c r="B2986" s="130"/>
      <c r="C2986" s="131" t="s">
        <v>71</v>
      </c>
      <c r="D2986" s="132"/>
      <c r="E2986" s="134" t="s">
        <v>150</v>
      </c>
      <c r="F2986" s="134" t="s">
        <v>150</v>
      </c>
      <c r="G2986" s="115" t="s">
        <v>150</v>
      </c>
      <c r="H2986" s="134" t="s">
        <v>150</v>
      </c>
      <c r="I2986" s="115" t="s">
        <v>150</v>
      </c>
      <c r="J2986" s="134" t="s">
        <v>150</v>
      </c>
      <c r="K2986" s="115" t="s">
        <v>150</v>
      </c>
      <c r="L2986" s="134" t="s">
        <v>150</v>
      </c>
      <c r="M2986" s="134" t="s">
        <v>150</v>
      </c>
      <c r="N2986" s="115" t="s">
        <v>150</v>
      </c>
      <c r="O2986" s="134" t="s">
        <v>150</v>
      </c>
      <c r="P2986" s="134" t="s">
        <v>150</v>
      </c>
      <c r="Q2986" s="134" t="s">
        <v>150</v>
      </c>
      <c r="R2986" s="115" t="s">
        <v>150</v>
      </c>
      <c r="S2986" s="135">
        <v>43</v>
      </c>
    </row>
    <row r="2987" spans="1:19" s="177" customFormat="1" ht="8.1" customHeight="1">
      <c r="A2987" s="137">
        <v>44</v>
      </c>
      <c r="B2987" s="137"/>
      <c r="C2987" s="138" t="s">
        <v>72</v>
      </c>
      <c r="D2987" s="139"/>
      <c r="E2987" s="134" t="s">
        <v>150</v>
      </c>
      <c r="F2987" s="134" t="s">
        <v>150</v>
      </c>
      <c r="G2987" s="115" t="s">
        <v>150</v>
      </c>
      <c r="H2987" s="134" t="s">
        <v>150</v>
      </c>
      <c r="I2987" s="115" t="s">
        <v>150</v>
      </c>
      <c r="J2987" s="134" t="s">
        <v>150</v>
      </c>
      <c r="K2987" s="115" t="s">
        <v>150</v>
      </c>
      <c r="L2987" s="134" t="s">
        <v>150</v>
      </c>
      <c r="M2987" s="134" t="s">
        <v>150</v>
      </c>
      <c r="N2987" s="115" t="s">
        <v>150</v>
      </c>
      <c r="O2987" s="134" t="s">
        <v>150</v>
      </c>
      <c r="P2987" s="134" t="s">
        <v>150</v>
      </c>
      <c r="Q2987" s="134" t="s">
        <v>150</v>
      </c>
      <c r="R2987" s="115" t="s">
        <v>150</v>
      </c>
      <c r="S2987" s="140">
        <v>44</v>
      </c>
    </row>
    <row r="2988" spans="1:19" s="177" customFormat="1" ht="8.1" customHeight="1">
      <c r="A2988" s="137">
        <v>45</v>
      </c>
      <c r="B2988" s="137"/>
      <c r="C2988" s="138" t="s">
        <v>73</v>
      </c>
      <c r="D2988" s="139"/>
      <c r="E2988" s="134" t="s">
        <v>150</v>
      </c>
      <c r="F2988" s="134" t="s">
        <v>150</v>
      </c>
      <c r="G2988" s="115" t="s">
        <v>150</v>
      </c>
      <c r="H2988" s="134" t="s">
        <v>150</v>
      </c>
      <c r="I2988" s="115" t="s">
        <v>150</v>
      </c>
      <c r="J2988" s="134" t="s">
        <v>150</v>
      </c>
      <c r="K2988" s="115" t="s">
        <v>150</v>
      </c>
      <c r="L2988" s="134" t="s">
        <v>150</v>
      </c>
      <c r="M2988" s="134" t="s">
        <v>150</v>
      </c>
      <c r="N2988" s="115">
        <v>35</v>
      </c>
      <c r="O2988" s="134" t="s">
        <v>150</v>
      </c>
      <c r="P2988" s="134">
        <v>35</v>
      </c>
      <c r="Q2988" s="134" t="s">
        <v>150</v>
      </c>
      <c r="R2988" s="115" t="s">
        <v>150</v>
      </c>
      <c r="S2988" s="140">
        <v>45</v>
      </c>
    </row>
    <row r="2989" spans="1:19" s="177" customFormat="1" ht="8.1" customHeight="1">
      <c r="A2989" s="137">
        <v>46</v>
      </c>
      <c r="B2989" s="137"/>
      <c r="C2989" s="138" t="s">
        <v>74</v>
      </c>
      <c r="D2989" s="139"/>
      <c r="E2989" s="134" t="s">
        <v>150</v>
      </c>
      <c r="F2989" s="134" t="s">
        <v>150</v>
      </c>
      <c r="G2989" s="115">
        <v>21</v>
      </c>
      <c r="H2989" s="134">
        <v>21</v>
      </c>
      <c r="I2989" s="115" t="s">
        <v>150</v>
      </c>
      <c r="J2989" s="134" t="s">
        <v>150</v>
      </c>
      <c r="K2989" s="115">
        <v>522</v>
      </c>
      <c r="L2989" s="134">
        <v>522</v>
      </c>
      <c r="M2989" s="134" t="s">
        <v>150</v>
      </c>
      <c r="N2989" s="115" t="s">
        <v>150</v>
      </c>
      <c r="O2989" s="134" t="s">
        <v>150</v>
      </c>
      <c r="P2989" s="134" t="s">
        <v>150</v>
      </c>
      <c r="Q2989" s="134" t="s">
        <v>150</v>
      </c>
      <c r="R2989" s="115" t="s">
        <v>150</v>
      </c>
      <c r="S2989" s="140">
        <v>46</v>
      </c>
    </row>
    <row r="2990" spans="1:19" s="177" customFormat="1" ht="8.1" customHeight="1">
      <c r="A2990" s="137">
        <v>47</v>
      </c>
      <c r="B2990" s="137"/>
      <c r="C2990" s="138" t="s">
        <v>75</v>
      </c>
      <c r="D2990" s="139"/>
      <c r="E2990" s="134" t="s">
        <v>150</v>
      </c>
      <c r="F2990" s="134" t="s">
        <v>150</v>
      </c>
      <c r="G2990" s="115" t="s">
        <v>150</v>
      </c>
      <c r="H2990" s="134" t="s">
        <v>150</v>
      </c>
      <c r="I2990" s="115" t="s">
        <v>150</v>
      </c>
      <c r="J2990" s="134" t="s">
        <v>150</v>
      </c>
      <c r="K2990" s="115" t="s">
        <v>150</v>
      </c>
      <c r="L2990" s="134" t="s">
        <v>150</v>
      </c>
      <c r="M2990" s="134" t="s">
        <v>150</v>
      </c>
      <c r="N2990" s="115" t="s">
        <v>150</v>
      </c>
      <c r="O2990" s="134" t="s">
        <v>150</v>
      </c>
      <c r="P2990" s="134" t="s">
        <v>150</v>
      </c>
      <c r="Q2990" s="134" t="s">
        <v>150</v>
      </c>
      <c r="R2990" s="115" t="s">
        <v>150</v>
      </c>
      <c r="S2990" s="140">
        <v>47</v>
      </c>
    </row>
    <row r="2991" spans="1:19" s="177" customFormat="1" ht="8.1" customHeight="1">
      <c r="A2991" s="137">
        <v>48</v>
      </c>
      <c r="B2991" s="137"/>
      <c r="C2991" s="138" t="s">
        <v>76</v>
      </c>
      <c r="D2991" s="139"/>
      <c r="E2991" s="134" t="s">
        <v>155</v>
      </c>
      <c r="F2991" s="134" t="s">
        <v>155</v>
      </c>
      <c r="G2991" s="115" t="s">
        <v>150</v>
      </c>
      <c r="H2991" s="134" t="s">
        <v>155</v>
      </c>
      <c r="I2991" s="115" t="s">
        <v>150</v>
      </c>
      <c r="J2991" s="134" t="s">
        <v>150</v>
      </c>
      <c r="K2991" s="115" t="s">
        <v>150</v>
      </c>
      <c r="L2991" s="134" t="s">
        <v>150</v>
      </c>
      <c r="M2991" s="134" t="s">
        <v>150</v>
      </c>
      <c r="N2991" s="115" t="s">
        <v>150</v>
      </c>
      <c r="O2991" s="134" t="s">
        <v>150</v>
      </c>
      <c r="P2991" s="134" t="s">
        <v>150</v>
      </c>
      <c r="Q2991" s="134" t="s">
        <v>150</v>
      </c>
      <c r="R2991" s="115" t="s">
        <v>150</v>
      </c>
      <c r="S2991" s="140">
        <v>48</v>
      </c>
    </row>
    <row r="2992" spans="1:19" s="177" customFormat="1" ht="8.1" customHeight="1">
      <c r="A2992" s="137">
        <v>49</v>
      </c>
      <c r="B2992" s="137"/>
      <c r="C2992" s="138" t="s">
        <v>119</v>
      </c>
      <c r="D2992" s="139"/>
      <c r="E2992" s="134" t="s">
        <v>150</v>
      </c>
      <c r="F2992" s="134" t="s">
        <v>150</v>
      </c>
      <c r="G2992" s="115" t="s">
        <v>150</v>
      </c>
      <c r="H2992" s="134" t="s">
        <v>150</v>
      </c>
      <c r="I2992" s="115" t="s">
        <v>150</v>
      </c>
      <c r="J2992" s="134" t="s">
        <v>150</v>
      </c>
      <c r="K2992" s="115" t="s">
        <v>150</v>
      </c>
      <c r="L2992" s="134" t="s">
        <v>150</v>
      </c>
      <c r="M2992" s="134" t="s">
        <v>150</v>
      </c>
      <c r="N2992" s="115" t="s">
        <v>150</v>
      </c>
      <c r="O2992" s="134" t="s">
        <v>150</v>
      </c>
      <c r="P2992" s="134" t="s">
        <v>150</v>
      </c>
      <c r="Q2992" s="134" t="s">
        <v>150</v>
      </c>
      <c r="R2992" s="115" t="s">
        <v>150</v>
      </c>
      <c r="S2992" s="140">
        <v>49</v>
      </c>
    </row>
    <row r="2993" spans="1:19" s="177" customFormat="1" ht="8.1" customHeight="1">
      <c r="A2993" s="137">
        <v>50</v>
      </c>
      <c r="B2993" s="137"/>
      <c r="C2993" s="138" t="s">
        <v>120</v>
      </c>
      <c r="D2993" s="139"/>
      <c r="E2993" s="134" t="s">
        <v>150</v>
      </c>
      <c r="F2993" s="134" t="s">
        <v>150</v>
      </c>
      <c r="G2993" s="115" t="s">
        <v>150</v>
      </c>
      <c r="H2993" s="134" t="s">
        <v>150</v>
      </c>
      <c r="I2993" s="115" t="s">
        <v>150</v>
      </c>
      <c r="J2993" s="134" t="s">
        <v>150</v>
      </c>
      <c r="K2993" s="115" t="s">
        <v>150</v>
      </c>
      <c r="L2993" s="134" t="s">
        <v>150</v>
      </c>
      <c r="M2993" s="134" t="s">
        <v>150</v>
      </c>
      <c r="N2993" s="115" t="s">
        <v>150</v>
      </c>
      <c r="O2993" s="134" t="s">
        <v>150</v>
      </c>
      <c r="P2993" s="134" t="s">
        <v>150</v>
      </c>
      <c r="Q2993" s="134" t="s">
        <v>150</v>
      </c>
      <c r="R2993" s="115" t="s">
        <v>150</v>
      </c>
      <c r="S2993" s="140">
        <v>50</v>
      </c>
    </row>
    <row r="2994" spans="1:19" s="177" customFormat="1" ht="8.1" customHeight="1">
      <c r="A2994" s="137">
        <v>51</v>
      </c>
      <c r="B2994" s="137"/>
      <c r="C2994" s="138" t="s">
        <v>79</v>
      </c>
      <c r="D2994" s="139"/>
      <c r="E2994" s="134" t="s">
        <v>150</v>
      </c>
      <c r="F2994" s="134" t="s">
        <v>150</v>
      </c>
      <c r="G2994" s="115" t="s">
        <v>150</v>
      </c>
      <c r="H2994" s="134" t="s">
        <v>150</v>
      </c>
      <c r="I2994" s="115" t="s">
        <v>150</v>
      </c>
      <c r="J2994" s="134" t="s">
        <v>150</v>
      </c>
      <c r="K2994" s="115" t="s">
        <v>150</v>
      </c>
      <c r="L2994" s="134" t="s">
        <v>150</v>
      </c>
      <c r="M2994" s="134" t="s">
        <v>150</v>
      </c>
      <c r="N2994" s="115" t="s">
        <v>150</v>
      </c>
      <c r="O2994" s="134" t="s">
        <v>150</v>
      </c>
      <c r="P2994" s="134" t="s">
        <v>150</v>
      </c>
      <c r="Q2994" s="134" t="s">
        <v>150</v>
      </c>
      <c r="R2994" s="115" t="s">
        <v>150</v>
      </c>
      <c r="S2994" s="140">
        <v>51</v>
      </c>
    </row>
    <row r="2995" spans="1:19" s="177" customFormat="1" ht="8.1" customHeight="1">
      <c r="A2995" s="137">
        <v>52</v>
      </c>
      <c r="B2995" s="137"/>
      <c r="C2995" s="138" t="s">
        <v>80</v>
      </c>
      <c r="D2995" s="139"/>
      <c r="E2995" s="134" t="s">
        <v>150</v>
      </c>
      <c r="F2995" s="134" t="s">
        <v>150</v>
      </c>
      <c r="G2995" s="115" t="s">
        <v>150</v>
      </c>
      <c r="H2995" s="134" t="s">
        <v>150</v>
      </c>
      <c r="I2995" s="115" t="s">
        <v>150</v>
      </c>
      <c r="J2995" s="134" t="s">
        <v>150</v>
      </c>
      <c r="K2995" s="115" t="s">
        <v>150</v>
      </c>
      <c r="L2995" s="134" t="s">
        <v>150</v>
      </c>
      <c r="M2995" s="134" t="s">
        <v>150</v>
      </c>
      <c r="N2995" s="115" t="s">
        <v>150</v>
      </c>
      <c r="O2995" s="134" t="s">
        <v>150</v>
      </c>
      <c r="P2995" s="134" t="s">
        <v>150</v>
      </c>
      <c r="Q2995" s="134" t="s">
        <v>150</v>
      </c>
      <c r="R2995" s="115" t="s">
        <v>150</v>
      </c>
      <c r="S2995" s="140">
        <v>52</v>
      </c>
    </row>
    <row r="2996" spans="1:19" s="177" customFormat="1" ht="8.1" customHeight="1">
      <c r="A2996" s="137">
        <v>53</v>
      </c>
      <c r="B2996" s="137"/>
      <c r="C2996" s="138" t="s">
        <v>81</v>
      </c>
      <c r="D2996" s="139"/>
      <c r="E2996" s="134" t="s">
        <v>150</v>
      </c>
      <c r="F2996" s="134" t="s">
        <v>150</v>
      </c>
      <c r="G2996" s="115" t="s">
        <v>150</v>
      </c>
      <c r="H2996" s="134" t="s">
        <v>150</v>
      </c>
      <c r="I2996" s="115" t="s">
        <v>150</v>
      </c>
      <c r="J2996" s="134" t="s">
        <v>150</v>
      </c>
      <c r="K2996" s="115" t="s">
        <v>150</v>
      </c>
      <c r="L2996" s="134" t="s">
        <v>150</v>
      </c>
      <c r="M2996" s="134" t="s">
        <v>150</v>
      </c>
      <c r="N2996" s="115" t="s">
        <v>150</v>
      </c>
      <c r="O2996" s="134" t="s">
        <v>150</v>
      </c>
      <c r="P2996" s="134" t="s">
        <v>150</v>
      </c>
      <c r="Q2996" s="134" t="s">
        <v>150</v>
      </c>
      <c r="R2996" s="115" t="s">
        <v>150</v>
      </c>
      <c r="S2996" s="140">
        <v>53</v>
      </c>
    </row>
    <row r="2997" spans="1:19" s="177" customFormat="1" ht="8.1" customHeight="1">
      <c r="A2997" s="137">
        <v>54</v>
      </c>
      <c r="B2997" s="137"/>
      <c r="C2997" s="138" t="s">
        <v>82</v>
      </c>
      <c r="D2997" s="139"/>
      <c r="E2997" s="134" t="s">
        <v>150</v>
      </c>
      <c r="F2997" s="134" t="s">
        <v>150</v>
      </c>
      <c r="G2997" s="115" t="s">
        <v>150</v>
      </c>
      <c r="H2997" s="134" t="s">
        <v>150</v>
      </c>
      <c r="I2997" s="115" t="s">
        <v>150</v>
      </c>
      <c r="J2997" s="134" t="s">
        <v>150</v>
      </c>
      <c r="K2997" s="115" t="s">
        <v>150</v>
      </c>
      <c r="L2997" s="134" t="s">
        <v>150</v>
      </c>
      <c r="M2997" s="134" t="s">
        <v>150</v>
      </c>
      <c r="N2997" s="115" t="s">
        <v>150</v>
      </c>
      <c r="O2997" s="134" t="s">
        <v>150</v>
      </c>
      <c r="P2997" s="134" t="s">
        <v>150</v>
      </c>
      <c r="Q2997" s="134" t="s">
        <v>150</v>
      </c>
      <c r="R2997" s="115" t="s">
        <v>150</v>
      </c>
      <c r="S2997" s="140">
        <v>54</v>
      </c>
    </row>
    <row r="2998" spans="1:19" s="177" customFormat="1" ht="8.1" customHeight="1">
      <c r="A2998" s="137">
        <v>55</v>
      </c>
      <c r="B2998" s="137"/>
      <c r="C2998" s="138" t="s">
        <v>83</v>
      </c>
      <c r="D2998" s="139"/>
      <c r="E2998" s="134" t="s">
        <v>150</v>
      </c>
      <c r="F2998" s="134" t="s">
        <v>150</v>
      </c>
      <c r="G2998" s="115">
        <v>41</v>
      </c>
      <c r="H2998" s="134">
        <v>41</v>
      </c>
      <c r="I2998" s="115" t="s">
        <v>150</v>
      </c>
      <c r="J2998" s="134" t="s">
        <v>150</v>
      </c>
      <c r="K2998" s="115">
        <v>19</v>
      </c>
      <c r="L2998" s="134">
        <v>19</v>
      </c>
      <c r="M2998" s="134" t="s">
        <v>150</v>
      </c>
      <c r="N2998" s="115" t="s">
        <v>150</v>
      </c>
      <c r="O2998" s="134" t="s">
        <v>150</v>
      </c>
      <c r="P2998" s="134" t="s">
        <v>150</v>
      </c>
      <c r="Q2998" s="134" t="s">
        <v>150</v>
      </c>
      <c r="R2998" s="115" t="s">
        <v>150</v>
      </c>
      <c r="S2998" s="140">
        <v>55</v>
      </c>
    </row>
    <row r="2999" spans="1:19" s="177" customFormat="1" ht="8.1" customHeight="1">
      <c r="A2999" s="137">
        <v>56</v>
      </c>
      <c r="B2999" s="137"/>
      <c r="C2999" s="138" t="s">
        <v>84</v>
      </c>
      <c r="D2999" s="139"/>
      <c r="E2999" s="134" t="s">
        <v>150</v>
      </c>
      <c r="F2999" s="134" t="s">
        <v>150</v>
      </c>
      <c r="G2999" s="115" t="s">
        <v>150</v>
      </c>
      <c r="H2999" s="134" t="s">
        <v>150</v>
      </c>
      <c r="I2999" s="115" t="s">
        <v>150</v>
      </c>
      <c r="J2999" s="134" t="s">
        <v>150</v>
      </c>
      <c r="K2999" s="115" t="s">
        <v>150</v>
      </c>
      <c r="L2999" s="134" t="s">
        <v>150</v>
      </c>
      <c r="M2999" s="134" t="s">
        <v>150</v>
      </c>
      <c r="N2999" s="115" t="s">
        <v>150</v>
      </c>
      <c r="O2999" s="134" t="s">
        <v>150</v>
      </c>
      <c r="P2999" s="134" t="s">
        <v>150</v>
      </c>
      <c r="Q2999" s="134" t="s">
        <v>150</v>
      </c>
      <c r="R2999" s="115" t="s">
        <v>150</v>
      </c>
      <c r="S2999" s="140">
        <v>56</v>
      </c>
    </row>
    <row r="3000" spans="1:19" s="177" customFormat="1" ht="8.1" customHeight="1">
      <c r="A3000" s="137">
        <v>57</v>
      </c>
      <c r="B3000" s="137"/>
      <c r="C3000" s="159" t="s">
        <v>85</v>
      </c>
      <c r="D3000" s="139"/>
      <c r="E3000" s="134" t="s">
        <v>150</v>
      </c>
      <c r="F3000" s="134">
        <v>86</v>
      </c>
      <c r="G3000" s="115">
        <v>111</v>
      </c>
      <c r="H3000" s="134">
        <v>111</v>
      </c>
      <c r="I3000" s="115">
        <v>3</v>
      </c>
      <c r="J3000" s="134">
        <v>3</v>
      </c>
      <c r="K3000" s="115">
        <v>89</v>
      </c>
      <c r="L3000" s="134">
        <v>89</v>
      </c>
      <c r="M3000" s="134" t="s">
        <v>150</v>
      </c>
      <c r="N3000" s="115">
        <v>156</v>
      </c>
      <c r="O3000" s="134">
        <v>110</v>
      </c>
      <c r="P3000" s="134">
        <v>23</v>
      </c>
      <c r="Q3000" s="134">
        <v>23</v>
      </c>
      <c r="R3000" s="115" t="s">
        <v>150</v>
      </c>
      <c r="S3000" s="140">
        <v>57</v>
      </c>
    </row>
    <row r="3001" spans="1:19" s="179" customFormat="1" ht="8.1" customHeight="1">
      <c r="A3001" s="149"/>
      <c r="B3001" s="149"/>
      <c r="C3001" s="150" t="s">
        <v>86</v>
      </c>
      <c r="D3001" s="158"/>
      <c r="E3001" s="152" t="str">
        <f t="shared" ref="E3001:R3001" si="266">IF(SUM(E2986:E3000)&gt;0,SUM(E2986:E3000),"-")</f>
        <v>-</v>
      </c>
      <c r="F3001" s="152">
        <f t="shared" si="266"/>
        <v>86</v>
      </c>
      <c r="G3001" s="152">
        <f t="shared" si="266"/>
        <v>173</v>
      </c>
      <c r="H3001" s="152">
        <f t="shared" si="266"/>
        <v>173</v>
      </c>
      <c r="I3001" s="152">
        <f t="shared" si="266"/>
        <v>3</v>
      </c>
      <c r="J3001" s="152">
        <f t="shared" si="266"/>
        <v>3</v>
      </c>
      <c r="K3001" s="152">
        <f t="shared" si="266"/>
        <v>630</v>
      </c>
      <c r="L3001" s="152">
        <f t="shared" si="266"/>
        <v>630</v>
      </c>
      <c r="M3001" s="152" t="str">
        <f t="shared" si="266"/>
        <v>-</v>
      </c>
      <c r="N3001" s="152">
        <f t="shared" si="266"/>
        <v>191</v>
      </c>
      <c r="O3001" s="152">
        <f t="shared" si="266"/>
        <v>110</v>
      </c>
      <c r="P3001" s="152">
        <f t="shared" si="266"/>
        <v>58</v>
      </c>
      <c r="Q3001" s="152">
        <f t="shared" si="266"/>
        <v>23</v>
      </c>
      <c r="R3001" s="152" t="str">
        <f t="shared" si="266"/>
        <v>-</v>
      </c>
      <c r="S3001" s="153"/>
    </row>
    <row r="3002" spans="1:19" s="176" customFormat="1" ht="8.1" customHeight="1">
      <c r="A3002" s="130">
        <v>58</v>
      </c>
      <c r="B3002" s="130"/>
      <c r="C3002" s="131" t="s">
        <v>121</v>
      </c>
      <c r="D3002" s="132"/>
      <c r="E3002" s="134" t="s">
        <v>150</v>
      </c>
      <c r="F3002" s="134" t="s">
        <v>150</v>
      </c>
      <c r="G3002" s="115">
        <v>98</v>
      </c>
      <c r="H3002" s="134">
        <v>98</v>
      </c>
      <c r="I3002" s="115" t="s">
        <v>150</v>
      </c>
      <c r="J3002" s="134" t="s">
        <v>150</v>
      </c>
      <c r="K3002" s="115" t="s">
        <v>150</v>
      </c>
      <c r="L3002" s="134" t="s">
        <v>150</v>
      </c>
      <c r="M3002" s="134" t="s">
        <v>150</v>
      </c>
      <c r="N3002" s="115" t="s">
        <v>150</v>
      </c>
      <c r="O3002" s="134" t="s">
        <v>150</v>
      </c>
      <c r="P3002" s="134" t="s">
        <v>150</v>
      </c>
      <c r="Q3002" s="134" t="s">
        <v>150</v>
      </c>
      <c r="R3002" s="115" t="s">
        <v>150</v>
      </c>
      <c r="S3002" s="135">
        <v>58</v>
      </c>
    </row>
    <row r="3003" spans="1:19" s="177" customFormat="1" ht="8.1" customHeight="1">
      <c r="A3003" s="137">
        <v>59</v>
      </c>
      <c r="B3003" s="137"/>
      <c r="C3003" s="138" t="s">
        <v>88</v>
      </c>
      <c r="D3003" s="139"/>
      <c r="E3003" s="134" t="s">
        <v>150</v>
      </c>
      <c r="F3003" s="134" t="s">
        <v>150</v>
      </c>
      <c r="G3003" s="115">
        <v>70</v>
      </c>
      <c r="H3003" s="134">
        <v>70</v>
      </c>
      <c r="I3003" s="115">
        <v>106</v>
      </c>
      <c r="J3003" s="134">
        <v>106</v>
      </c>
      <c r="K3003" s="115">
        <v>1075</v>
      </c>
      <c r="L3003" s="134">
        <v>1075</v>
      </c>
      <c r="M3003" s="134" t="s">
        <v>150</v>
      </c>
      <c r="N3003" s="115" t="s">
        <v>150</v>
      </c>
      <c r="O3003" s="134" t="s">
        <v>150</v>
      </c>
      <c r="P3003" s="134" t="s">
        <v>150</v>
      </c>
      <c r="Q3003" s="134" t="s">
        <v>150</v>
      </c>
      <c r="R3003" s="115" t="s">
        <v>150</v>
      </c>
      <c r="S3003" s="140">
        <v>59</v>
      </c>
    </row>
    <row r="3004" spans="1:19" s="177" customFormat="1" ht="8.1" customHeight="1">
      <c r="A3004" s="137">
        <v>60</v>
      </c>
      <c r="B3004" s="137"/>
      <c r="C3004" s="138" t="s">
        <v>89</v>
      </c>
      <c r="D3004" s="139"/>
      <c r="E3004" s="134" t="s">
        <v>150</v>
      </c>
      <c r="F3004" s="134" t="s">
        <v>150</v>
      </c>
      <c r="G3004" s="115">
        <v>104</v>
      </c>
      <c r="H3004" s="134">
        <v>104</v>
      </c>
      <c r="I3004" s="115" t="s">
        <v>150</v>
      </c>
      <c r="J3004" s="134" t="s">
        <v>150</v>
      </c>
      <c r="K3004" s="115">
        <v>15</v>
      </c>
      <c r="L3004" s="134">
        <v>15</v>
      </c>
      <c r="M3004" s="134" t="s">
        <v>150</v>
      </c>
      <c r="N3004" s="115" t="s">
        <v>150</v>
      </c>
      <c r="O3004" s="134" t="s">
        <v>150</v>
      </c>
      <c r="P3004" s="134" t="s">
        <v>150</v>
      </c>
      <c r="Q3004" s="134" t="s">
        <v>150</v>
      </c>
      <c r="R3004" s="115" t="s">
        <v>150</v>
      </c>
      <c r="S3004" s="140">
        <v>60</v>
      </c>
    </row>
    <row r="3005" spans="1:19" s="177" customFormat="1" ht="8.1" customHeight="1">
      <c r="A3005" s="137">
        <v>61</v>
      </c>
      <c r="B3005" s="137"/>
      <c r="C3005" s="138" t="s">
        <v>90</v>
      </c>
      <c r="D3005" s="139"/>
      <c r="E3005" s="134" t="s">
        <v>150</v>
      </c>
      <c r="F3005" s="134" t="s">
        <v>150</v>
      </c>
      <c r="G3005" s="115" t="s">
        <v>150</v>
      </c>
      <c r="H3005" s="134" t="s">
        <v>150</v>
      </c>
      <c r="I3005" s="115" t="s">
        <v>150</v>
      </c>
      <c r="J3005" s="134" t="s">
        <v>150</v>
      </c>
      <c r="K3005" s="115" t="s">
        <v>150</v>
      </c>
      <c r="L3005" s="134" t="s">
        <v>150</v>
      </c>
      <c r="M3005" s="134" t="s">
        <v>150</v>
      </c>
      <c r="N3005" s="115" t="s">
        <v>150</v>
      </c>
      <c r="O3005" s="134" t="s">
        <v>150</v>
      </c>
      <c r="P3005" s="134" t="s">
        <v>150</v>
      </c>
      <c r="Q3005" s="134" t="s">
        <v>150</v>
      </c>
      <c r="R3005" s="115" t="s">
        <v>150</v>
      </c>
      <c r="S3005" s="140">
        <v>61</v>
      </c>
    </row>
    <row r="3006" spans="1:19" s="177" customFormat="1" ht="8.1" customHeight="1">
      <c r="A3006" s="137">
        <v>62</v>
      </c>
      <c r="B3006" s="137"/>
      <c r="C3006" s="138" t="s">
        <v>91</v>
      </c>
      <c r="D3006" s="139"/>
      <c r="E3006" s="134">
        <v>72</v>
      </c>
      <c r="F3006" s="134">
        <v>320</v>
      </c>
      <c r="G3006" s="115">
        <v>212</v>
      </c>
      <c r="H3006" s="134">
        <v>212</v>
      </c>
      <c r="I3006" s="115" t="s">
        <v>150</v>
      </c>
      <c r="J3006" s="134" t="s">
        <v>150</v>
      </c>
      <c r="K3006" s="115">
        <v>166</v>
      </c>
      <c r="L3006" s="134">
        <v>166</v>
      </c>
      <c r="M3006" s="134" t="s">
        <v>150</v>
      </c>
      <c r="N3006" s="115">
        <v>2085</v>
      </c>
      <c r="O3006" s="134">
        <v>683</v>
      </c>
      <c r="P3006" s="134">
        <v>1380</v>
      </c>
      <c r="Q3006" s="134">
        <v>22</v>
      </c>
      <c r="R3006" s="115">
        <v>22</v>
      </c>
      <c r="S3006" s="140">
        <v>62</v>
      </c>
    </row>
    <row r="3007" spans="1:19" s="177" customFormat="1" ht="8.1" customHeight="1">
      <c r="A3007" s="137">
        <v>63</v>
      </c>
      <c r="B3007" s="137"/>
      <c r="C3007" s="138" t="s">
        <v>92</v>
      </c>
      <c r="D3007" s="139"/>
      <c r="E3007" s="134" t="s">
        <v>150</v>
      </c>
      <c r="F3007" s="134" t="s">
        <v>150</v>
      </c>
      <c r="G3007" s="115" t="s">
        <v>150</v>
      </c>
      <c r="H3007" s="134" t="s">
        <v>150</v>
      </c>
      <c r="I3007" s="115" t="s">
        <v>150</v>
      </c>
      <c r="J3007" s="134" t="s">
        <v>150</v>
      </c>
      <c r="K3007" s="115" t="s">
        <v>150</v>
      </c>
      <c r="L3007" s="134" t="s">
        <v>150</v>
      </c>
      <c r="M3007" s="134" t="s">
        <v>150</v>
      </c>
      <c r="N3007" s="115">
        <v>384</v>
      </c>
      <c r="O3007" s="134" t="s">
        <v>150</v>
      </c>
      <c r="P3007" s="134">
        <v>384</v>
      </c>
      <c r="Q3007" s="134" t="s">
        <v>150</v>
      </c>
      <c r="R3007" s="115" t="s">
        <v>150</v>
      </c>
      <c r="S3007" s="140">
        <v>63</v>
      </c>
    </row>
    <row r="3008" spans="1:19" s="177" customFormat="1" ht="8.1" customHeight="1">
      <c r="A3008" s="137">
        <v>64</v>
      </c>
      <c r="B3008" s="137"/>
      <c r="C3008" s="138" t="s">
        <v>93</v>
      </c>
      <c r="D3008" s="139"/>
      <c r="E3008" s="134" t="s">
        <v>150</v>
      </c>
      <c r="F3008" s="134" t="s">
        <v>150</v>
      </c>
      <c r="G3008" s="115" t="s">
        <v>150</v>
      </c>
      <c r="H3008" s="134" t="s">
        <v>150</v>
      </c>
      <c r="I3008" s="115" t="s">
        <v>150</v>
      </c>
      <c r="J3008" s="134" t="s">
        <v>150</v>
      </c>
      <c r="K3008" s="115" t="s">
        <v>150</v>
      </c>
      <c r="L3008" s="134" t="s">
        <v>150</v>
      </c>
      <c r="M3008" s="134" t="s">
        <v>150</v>
      </c>
      <c r="N3008" s="115" t="s">
        <v>150</v>
      </c>
      <c r="O3008" s="134" t="s">
        <v>150</v>
      </c>
      <c r="P3008" s="134" t="s">
        <v>150</v>
      </c>
      <c r="Q3008" s="134" t="s">
        <v>150</v>
      </c>
      <c r="R3008" s="115" t="s">
        <v>150</v>
      </c>
      <c r="S3008" s="140">
        <v>64</v>
      </c>
    </row>
    <row r="3009" spans="1:19" s="177" customFormat="1" ht="8.1" customHeight="1">
      <c r="A3009" s="137">
        <v>65</v>
      </c>
      <c r="B3009" s="137"/>
      <c r="C3009" s="138" t="s">
        <v>94</v>
      </c>
      <c r="D3009" s="139"/>
      <c r="E3009" s="134" t="s">
        <v>150</v>
      </c>
      <c r="F3009" s="134" t="s">
        <v>150</v>
      </c>
      <c r="G3009" s="115" t="s">
        <v>150</v>
      </c>
      <c r="H3009" s="134" t="s">
        <v>150</v>
      </c>
      <c r="I3009" s="115" t="s">
        <v>150</v>
      </c>
      <c r="J3009" s="134" t="s">
        <v>150</v>
      </c>
      <c r="K3009" s="115" t="s">
        <v>150</v>
      </c>
      <c r="L3009" s="134" t="s">
        <v>150</v>
      </c>
      <c r="M3009" s="134" t="s">
        <v>150</v>
      </c>
      <c r="N3009" s="115" t="s">
        <v>150</v>
      </c>
      <c r="O3009" s="134" t="s">
        <v>150</v>
      </c>
      <c r="P3009" s="134" t="s">
        <v>150</v>
      </c>
      <c r="Q3009" s="134" t="s">
        <v>150</v>
      </c>
      <c r="R3009" s="115" t="s">
        <v>150</v>
      </c>
      <c r="S3009" s="140">
        <v>65</v>
      </c>
    </row>
    <row r="3010" spans="1:19" s="177" customFormat="1" ht="8.1" customHeight="1">
      <c r="A3010" s="137">
        <v>66</v>
      </c>
      <c r="B3010" s="137"/>
      <c r="C3010" s="138" t="s">
        <v>122</v>
      </c>
      <c r="D3010" s="139"/>
      <c r="E3010" s="134" t="s">
        <v>150</v>
      </c>
      <c r="F3010" s="134" t="s">
        <v>150</v>
      </c>
      <c r="G3010" s="115" t="s">
        <v>150</v>
      </c>
      <c r="H3010" s="134" t="s">
        <v>150</v>
      </c>
      <c r="I3010" s="115" t="s">
        <v>150</v>
      </c>
      <c r="J3010" s="134" t="s">
        <v>150</v>
      </c>
      <c r="K3010" s="115" t="s">
        <v>150</v>
      </c>
      <c r="L3010" s="134" t="s">
        <v>150</v>
      </c>
      <c r="M3010" s="134" t="s">
        <v>150</v>
      </c>
      <c r="N3010" s="115" t="s">
        <v>150</v>
      </c>
      <c r="O3010" s="134" t="s">
        <v>150</v>
      </c>
      <c r="P3010" s="134" t="s">
        <v>150</v>
      </c>
      <c r="Q3010" s="134" t="s">
        <v>150</v>
      </c>
      <c r="R3010" s="115" t="s">
        <v>150</v>
      </c>
      <c r="S3010" s="140">
        <v>66</v>
      </c>
    </row>
    <row r="3011" spans="1:19" s="179" customFormat="1" ht="8.1" customHeight="1">
      <c r="A3011" s="149"/>
      <c r="B3011" s="149"/>
      <c r="C3011" s="150" t="s">
        <v>96</v>
      </c>
      <c r="D3011" s="158"/>
      <c r="E3011" s="152">
        <f t="shared" ref="E3011:R3011" si="267">IF(SUM(E3002:E3010)&gt;0,SUM(E3002:E3010),"-")</f>
        <v>72</v>
      </c>
      <c r="F3011" s="152">
        <f t="shared" si="267"/>
        <v>320</v>
      </c>
      <c r="G3011" s="152">
        <f t="shared" si="267"/>
        <v>484</v>
      </c>
      <c r="H3011" s="152">
        <f t="shared" si="267"/>
        <v>484</v>
      </c>
      <c r="I3011" s="152">
        <f t="shared" si="267"/>
        <v>106</v>
      </c>
      <c r="J3011" s="152">
        <f t="shared" si="267"/>
        <v>106</v>
      </c>
      <c r="K3011" s="152">
        <f t="shared" si="267"/>
        <v>1256</v>
      </c>
      <c r="L3011" s="152">
        <f t="shared" si="267"/>
        <v>1256</v>
      </c>
      <c r="M3011" s="152" t="str">
        <f t="shared" si="267"/>
        <v>-</v>
      </c>
      <c r="N3011" s="152">
        <f t="shared" si="267"/>
        <v>2469</v>
      </c>
      <c r="O3011" s="152">
        <f t="shared" si="267"/>
        <v>683</v>
      </c>
      <c r="P3011" s="152">
        <f t="shared" si="267"/>
        <v>1764</v>
      </c>
      <c r="Q3011" s="152">
        <f t="shared" si="267"/>
        <v>22</v>
      </c>
      <c r="R3011" s="152">
        <f t="shared" si="267"/>
        <v>22</v>
      </c>
      <c r="S3011" s="153"/>
    </row>
    <row r="3012" spans="1:19" s="176" customFormat="1" ht="8.1" customHeight="1">
      <c r="A3012" s="130">
        <v>67</v>
      </c>
      <c r="B3012" s="130"/>
      <c r="C3012" s="131" t="s">
        <v>97</v>
      </c>
      <c r="D3012" s="132"/>
      <c r="E3012" s="134" t="s">
        <v>150</v>
      </c>
      <c r="F3012" s="134" t="s">
        <v>150</v>
      </c>
      <c r="G3012" s="115" t="s">
        <v>150</v>
      </c>
      <c r="H3012" s="134" t="s">
        <v>150</v>
      </c>
      <c r="I3012" s="115" t="s">
        <v>150</v>
      </c>
      <c r="J3012" s="134" t="s">
        <v>150</v>
      </c>
      <c r="K3012" s="115" t="s">
        <v>150</v>
      </c>
      <c r="L3012" s="134" t="s">
        <v>150</v>
      </c>
      <c r="M3012" s="134" t="s">
        <v>150</v>
      </c>
      <c r="N3012" s="115">
        <v>286</v>
      </c>
      <c r="O3012" s="134" t="s">
        <v>150</v>
      </c>
      <c r="P3012" s="134" t="s">
        <v>150</v>
      </c>
      <c r="Q3012" s="134">
        <v>286</v>
      </c>
      <c r="R3012" s="115" t="s">
        <v>150</v>
      </c>
      <c r="S3012" s="135">
        <v>67</v>
      </c>
    </row>
    <row r="3013" spans="1:19" s="177" customFormat="1" ht="8.1" customHeight="1">
      <c r="A3013" s="137">
        <v>68</v>
      </c>
      <c r="B3013" s="137"/>
      <c r="C3013" s="138" t="s">
        <v>98</v>
      </c>
      <c r="D3013" s="139"/>
      <c r="E3013" s="134" t="s">
        <v>150</v>
      </c>
      <c r="F3013" s="134" t="s">
        <v>150</v>
      </c>
      <c r="G3013" s="115">
        <v>43</v>
      </c>
      <c r="H3013" s="134">
        <v>43</v>
      </c>
      <c r="I3013" s="115" t="s">
        <v>150</v>
      </c>
      <c r="J3013" s="134" t="s">
        <v>150</v>
      </c>
      <c r="K3013" s="115">
        <v>156</v>
      </c>
      <c r="L3013" s="134">
        <v>156</v>
      </c>
      <c r="M3013" s="134" t="s">
        <v>150</v>
      </c>
      <c r="N3013" s="115">
        <v>276</v>
      </c>
      <c r="O3013" s="134" t="s">
        <v>150</v>
      </c>
      <c r="P3013" s="134">
        <v>263</v>
      </c>
      <c r="Q3013" s="134">
        <v>13</v>
      </c>
      <c r="R3013" s="115" t="s">
        <v>150</v>
      </c>
      <c r="S3013" s="140">
        <v>68</v>
      </c>
    </row>
    <row r="3014" spans="1:19" s="177" customFormat="1" ht="8.1" customHeight="1">
      <c r="A3014" s="137">
        <v>69</v>
      </c>
      <c r="B3014" s="137"/>
      <c r="C3014" s="138" t="s">
        <v>99</v>
      </c>
      <c r="D3014" s="139"/>
      <c r="E3014" s="134" t="s">
        <v>150</v>
      </c>
      <c r="F3014" s="134" t="s">
        <v>150</v>
      </c>
      <c r="G3014" s="115">
        <v>198</v>
      </c>
      <c r="H3014" s="134">
        <v>198</v>
      </c>
      <c r="I3014" s="115">
        <v>17</v>
      </c>
      <c r="J3014" s="134">
        <v>17</v>
      </c>
      <c r="K3014" s="115">
        <v>48</v>
      </c>
      <c r="L3014" s="134">
        <v>48</v>
      </c>
      <c r="M3014" s="134" t="s">
        <v>150</v>
      </c>
      <c r="N3014" s="115">
        <v>79</v>
      </c>
      <c r="O3014" s="134" t="s">
        <v>150</v>
      </c>
      <c r="P3014" s="134">
        <v>79</v>
      </c>
      <c r="Q3014" s="134" t="s">
        <v>150</v>
      </c>
      <c r="R3014" s="115" t="s">
        <v>150</v>
      </c>
      <c r="S3014" s="140">
        <v>69</v>
      </c>
    </row>
    <row r="3015" spans="1:19" s="177" customFormat="1" ht="8.1" customHeight="1">
      <c r="A3015" s="137">
        <v>70</v>
      </c>
      <c r="B3015" s="137"/>
      <c r="C3015" s="138" t="s">
        <v>100</v>
      </c>
      <c r="D3015" s="139"/>
      <c r="E3015" s="134" t="s">
        <v>150</v>
      </c>
      <c r="F3015" s="134">
        <v>9</v>
      </c>
      <c r="G3015" s="115">
        <v>80</v>
      </c>
      <c r="H3015" s="134">
        <v>80</v>
      </c>
      <c r="I3015" s="115">
        <v>122</v>
      </c>
      <c r="J3015" s="134">
        <v>122</v>
      </c>
      <c r="K3015" s="115">
        <v>136</v>
      </c>
      <c r="L3015" s="134">
        <v>136</v>
      </c>
      <c r="M3015" s="134" t="s">
        <v>150</v>
      </c>
      <c r="N3015" s="115">
        <v>88</v>
      </c>
      <c r="O3015" s="134" t="s">
        <v>150</v>
      </c>
      <c r="P3015" s="134">
        <v>88</v>
      </c>
      <c r="Q3015" s="134" t="s">
        <v>150</v>
      </c>
      <c r="R3015" s="115" t="s">
        <v>150</v>
      </c>
      <c r="S3015" s="140">
        <v>70</v>
      </c>
    </row>
    <row r="3016" spans="1:19" s="177" customFormat="1" ht="8.1" customHeight="1">
      <c r="A3016" s="137">
        <v>71</v>
      </c>
      <c r="B3016" s="137"/>
      <c r="C3016" s="138" t="s">
        <v>101</v>
      </c>
      <c r="D3016" s="139"/>
      <c r="E3016" s="134" t="s">
        <v>150</v>
      </c>
      <c r="F3016" s="134" t="s">
        <v>150</v>
      </c>
      <c r="G3016" s="115">
        <v>7</v>
      </c>
      <c r="H3016" s="134">
        <v>7</v>
      </c>
      <c r="I3016" s="115" t="s">
        <v>150</v>
      </c>
      <c r="J3016" s="134" t="s">
        <v>150</v>
      </c>
      <c r="K3016" s="115" t="s">
        <v>150</v>
      </c>
      <c r="L3016" s="134" t="s">
        <v>150</v>
      </c>
      <c r="M3016" s="134" t="s">
        <v>150</v>
      </c>
      <c r="N3016" s="115">
        <v>17</v>
      </c>
      <c r="O3016" s="134" t="s">
        <v>150</v>
      </c>
      <c r="P3016" s="134" t="s">
        <v>150</v>
      </c>
      <c r="Q3016" s="134">
        <v>17</v>
      </c>
      <c r="R3016" s="115" t="s">
        <v>150</v>
      </c>
      <c r="S3016" s="140">
        <v>71</v>
      </c>
    </row>
    <row r="3017" spans="1:19" s="177" customFormat="1" ht="8.1" customHeight="1">
      <c r="A3017" s="137">
        <v>72</v>
      </c>
      <c r="B3017" s="137"/>
      <c r="C3017" s="138" t="s">
        <v>102</v>
      </c>
      <c r="D3017" s="139"/>
      <c r="E3017" s="134">
        <v>90</v>
      </c>
      <c r="F3017" s="134">
        <v>59</v>
      </c>
      <c r="G3017" s="115">
        <v>8458</v>
      </c>
      <c r="H3017" s="134">
        <v>8458</v>
      </c>
      <c r="I3017" s="115">
        <v>1813</v>
      </c>
      <c r="J3017" s="134">
        <v>1813</v>
      </c>
      <c r="K3017" s="115">
        <v>1588</v>
      </c>
      <c r="L3017" s="134">
        <v>1588</v>
      </c>
      <c r="M3017" s="134" t="s">
        <v>150</v>
      </c>
      <c r="N3017" s="115">
        <v>2175</v>
      </c>
      <c r="O3017" s="134">
        <v>143</v>
      </c>
      <c r="P3017" s="134">
        <v>1767</v>
      </c>
      <c r="Q3017" s="134">
        <v>265</v>
      </c>
      <c r="R3017" s="115" t="s">
        <v>150</v>
      </c>
      <c r="S3017" s="140">
        <v>72</v>
      </c>
    </row>
    <row r="3018" spans="1:19" s="177" customFormat="1" ht="8.1" customHeight="1">
      <c r="A3018" s="137">
        <v>73</v>
      </c>
      <c r="B3018" s="137"/>
      <c r="C3018" s="138" t="s">
        <v>103</v>
      </c>
      <c r="D3018" s="139"/>
      <c r="E3018" s="134" t="s">
        <v>150</v>
      </c>
      <c r="F3018" s="134" t="s">
        <v>150</v>
      </c>
      <c r="G3018" s="115" t="s">
        <v>150</v>
      </c>
      <c r="H3018" s="134" t="s">
        <v>150</v>
      </c>
      <c r="I3018" s="115" t="s">
        <v>150</v>
      </c>
      <c r="J3018" s="134" t="s">
        <v>150</v>
      </c>
      <c r="K3018" s="115" t="s">
        <v>150</v>
      </c>
      <c r="L3018" s="134" t="s">
        <v>150</v>
      </c>
      <c r="M3018" s="134" t="s">
        <v>150</v>
      </c>
      <c r="N3018" s="115" t="s">
        <v>150</v>
      </c>
      <c r="O3018" s="134" t="s">
        <v>150</v>
      </c>
      <c r="P3018" s="134" t="s">
        <v>150</v>
      </c>
      <c r="Q3018" s="134" t="s">
        <v>150</v>
      </c>
      <c r="R3018" s="115" t="s">
        <v>150</v>
      </c>
      <c r="S3018" s="140">
        <v>73</v>
      </c>
    </row>
    <row r="3019" spans="1:19" s="177" customFormat="1" ht="8.1" customHeight="1">
      <c r="A3019" s="137">
        <v>74</v>
      </c>
      <c r="B3019" s="137"/>
      <c r="C3019" s="138" t="s">
        <v>104</v>
      </c>
      <c r="D3019" s="139"/>
      <c r="E3019" s="134" t="s">
        <v>150</v>
      </c>
      <c r="F3019" s="134" t="s">
        <v>150</v>
      </c>
      <c r="G3019" s="115">
        <v>17</v>
      </c>
      <c r="H3019" s="134">
        <v>17</v>
      </c>
      <c r="I3019" s="115" t="s">
        <v>150</v>
      </c>
      <c r="J3019" s="134" t="s">
        <v>150</v>
      </c>
      <c r="K3019" s="115">
        <v>14</v>
      </c>
      <c r="L3019" s="134">
        <v>14</v>
      </c>
      <c r="M3019" s="134" t="s">
        <v>150</v>
      </c>
      <c r="N3019" s="115">
        <v>35</v>
      </c>
      <c r="O3019" s="134" t="s">
        <v>150</v>
      </c>
      <c r="P3019" s="134" t="s">
        <v>150</v>
      </c>
      <c r="Q3019" s="134">
        <v>35</v>
      </c>
      <c r="R3019" s="115" t="s">
        <v>150</v>
      </c>
      <c r="S3019" s="140">
        <v>74</v>
      </c>
    </row>
    <row r="3020" spans="1:19" s="179" customFormat="1" ht="8.1" customHeight="1">
      <c r="A3020" s="149"/>
      <c r="B3020" s="149"/>
      <c r="C3020" s="150" t="s">
        <v>105</v>
      </c>
      <c r="D3020" s="158"/>
      <c r="E3020" s="152">
        <f t="shared" ref="E3020:R3020" si="268">IF(SUM(E3012:E3019)&gt;0,SUM(E3012:E3019),"-")</f>
        <v>90</v>
      </c>
      <c r="F3020" s="152">
        <f t="shared" si="268"/>
        <v>68</v>
      </c>
      <c r="G3020" s="152">
        <f t="shared" si="268"/>
        <v>8803</v>
      </c>
      <c r="H3020" s="152">
        <f t="shared" si="268"/>
        <v>8803</v>
      </c>
      <c r="I3020" s="152">
        <f t="shared" si="268"/>
        <v>1952</v>
      </c>
      <c r="J3020" s="152">
        <f t="shared" si="268"/>
        <v>1952</v>
      </c>
      <c r="K3020" s="152">
        <f t="shared" si="268"/>
        <v>1942</v>
      </c>
      <c r="L3020" s="152">
        <f t="shared" si="268"/>
        <v>1942</v>
      </c>
      <c r="M3020" s="152" t="str">
        <f t="shared" si="268"/>
        <v>-</v>
      </c>
      <c r="N3020" s="152">
        <f t="shared" si="268"/>
        <v>2956</v>
      </c>
      <c r="O3020" s="152">
        <f t="shared" si="268"/>
        <v>143</v>
      </c>
      <c r="P3020" s="152">
        <f t="shared" si="268"/>
        <v>2197</v>
      </c>
      <c r="Q3020" s="152">
        <f t="shared" si="268"/>
        <v>616</v>
      </c>
      <c r="R3020" s="152" t="str">
        <f t="shared" si="268"/>
        <v>-</v>
      </c>
      <c r="S3020" s="153"/>
    </row>
    <row r="3021" spans="1:19" s="176" customFormat="1" ht="8.1" customHeight="1">
      <c r="A3021" s="130">
        <v>75</v>
      </c>
      <c r="B3021" s="130"/>
      <c r="C3021" s="131" t="s">
        <v>123</v>
      </c>
      <c r="D3021" s="132"/>
      <c r="E3021" s="134" t="s">
        <v>150</v>
      </c>
      <c r="F3021" s="134" t="s">
        <v>150</v>
      </c>
      <c r="G3021" s="115" t="s">
        <v>150</v>
      </c>
      <c r="H3021" s="134" t="s">
        <v>150</v>
      </c>
      <c r="I3021" s="115" t="s">
        <v>150</v>
      </c>
      <c r="J3021" s="134" t="s">
        <v>150</v>
      </c>
      <c r="K3021" s="115" t="s">
        <v>150</v>
      </c>
      <c r="L3021" s="134" t="s">
        <v>150</v>
      </c>
      <c r="M3021" s="134" t="s">
        <v>150</v>
      </c>
      <c r="N3021" s="115" t="s">
        <v>150</v>
      </c>
      <c r="O3021" s="134" t="s">
        <v>150</v>
      </c>
      <c r="P3021" s="134" t="s">
        <v>150</v>
      </c>
      <c r="Q3021" s="134" t="s">
        <v>150</v>
      </c>
      <c r="R3021" s="115" t="s">
        <v>150</v>
      </c>
      <c r="S3021" s="135">
        <v>75</v>
      </c>
    </row>
    <row r="3022" spans="1:19" s="177" customFormat="1" ht="8.1" customHeight="1">
      <c r="A3022" s="137">
        <v>76</v>
      </c>
      <c r="B3022" s="137"/>
      <c r="C3022" s="138" t="s">
        <v>107</v>
      </c>
      <c r="D3022" s="139"/>
      <c r="E3022" s="134" t="s">
        <v>150</v>
      </c>
      <c r="F3022" s="134" t="s">
        <v>150</v>
      </c>
      <c r="G3022" s="115">
        <v>495</v>
      </c>
      <c r="H3022" s="134">
        <v>495</v>
      </c>
      <c r="I3022" s="115" t="s">
        <v>150</v>
      </c>
      <c r="J3022" s="134" t="s">
        <v>150</v>
      </c>
      <c r="K3022" s="115" t="s">
        <v>150</v>
      </c>
      <c r="L3022" s="134" t="s">
        <v>150</v>
      </c>
      <c r="M3022" s="134" t="s">
        <v>150</v>
      </c>
      <c r="N3022" s="115" t="s">
        <v>150</v>
      </c>
      <c r="O3022" s="134" t="s">
        <v>150</v>
      </c>
      <c r="P3022" s="134" t="s">
        <v>150</v>
      </c>
      <c r="Q3022" s="134" t="s">
        <v>150</v>
      </c>
      <c r="R3022" s="115" t="s">
        <v>150</v>
      </c>
      <c r="S3022" s="140">
        <v>76</v>
      </c>
    </row>
    <row r="3023" spans="1:19" s="177" customFormat="1" ht="8.1" customHeight="1">
      <c r="A3023" s="137">
        <v>77</v>
      </c>
      <c r="B3023" s="137"/>
      <c r="C3023" s="138" t="s">
        <v>108</v>
      </c>
      <c r="D3023" s="139"/>
      <c r="E3023" s="134" t="s">
        <v>150</v>
      </c>
      <c r="F3023" s="134" t="s">
        <v>150</v>
      </c>
      <c r="G3023" s="115" t="s">
        <v>150</v>
      </c>
      <c r="H3023" s="134" t="s">
        <v>150</v>
      </c>
      <c r="I3023" s="115" t="s">
        <v>150</v>
      </c>
      <c r="J3023" s="134" t="s">
        <v>150</v>
      </c>
      <c r="K3023" s="115" t="s">
        <v>150</v>
      </c>
      <c r="L3023" s="134" t="s">
        <v>150</v>
      </c>
      <c r="M3023" s="134" t="s">
        <v>150</v>
      </c>
      <c r="N3023" s="115" t="s">
        <v>150</v>
      </c>
      <c r="O3023" s="134" t="s">
        <v>150</v>
      </c>
      <c r="P3023" s="134" t="s">
        <v>150</v>
      </c>
      <c r="Q3023" s="134" t="s">
        <v>150</v>
      </c>
      <c r="R3023" s="115" t="s">
        <v>150</v>
      </c>
      <c r="S3023" s="140">
        <v>77</v>
      </c>
    </row>
    <row r="3024" spans="1:19" s="177" customFormat="1" ht="8.1" customHeight="1">
      <c r="A3024" s="137">
        <v>78</v>
      </c>
      <c r="B3024" s="137"/>
      <c r="C3024" s="138" t="s">
        <v>109</v>
      </c>
      <c r="D3024" s="139"/>
      <c r="E3024" s="134" t="s">
        <v>150</v>
      </c>
      <c r="F3024" s="134" t="s">
        <v>150</v>
      </c>
      <c r="G3024" s="115" t="s">
        <v>150</v>
      </c>
      <c r="H3024" s="134" t="s">
        <v>150</v>
      </c>
      <c r="I3024" s="115" t="s">
        <v>150</v>
      </c>
      <c r="J3024" s="134" t="s">
        <v>150</v>
      </c>
      <c r="K3024" s="115" t="s">
        <v>150</v>
      </c>
      <c r="L3024" s="134" t="s">
        <v>150</v>
      </c>
      <c r="M3024" s="134" t="s">
        <v>150</v>
      </c>
      <c r="N3024" s="115" t="s">
        <v>150</v>
      </c>
      <c r="O3024" s="134" t="s">
        <v>150</v>
      </c>
      <c r="P3024" s="134" t="s">
        <v>150</v>
      </c>
      <c r="Q3024" s="134" t="s">
        <v>150</v>
      </c>
      <c r="R3024" s="115" t="s">
        <v>150</v>
      </c>
      <c r="S3024" s="140">
        <v>78</v>
      </c>
    </row>
    <row r="3025" spans="1:55" s="177" customFormat="1" ht="8.1" customHeight="1">
      <c r="A3025" s="137">
        <v>79</v>
      </c>
      <c r="B3025" s="137"/>
      <c r="C3025" s="138" t="s">
        <v>110</v>
      </c>
      <c r="D3025" s="139"/>
      <c r="E3025" s="134" t="s">
        <v>150</v>
      </c>
      <c r="F3025" s="134" t="s">
        <v>150</v>
      </c>
      <c r="G3025" s="115" t="s">
        <v>150</v>
      </c>
      <c r="H3025" s="134" t="s">
        <v>150</v>
      </c>
      <c r="I3025" s="115" t="s">
        <v>150</v>
      </c>
      <c r="J3025" s="134" t="s">
        <v>150</v>
      </c>
      <c r="K3025" s="115" t="s">
        <v>150</v>
      </c>
      <c r="L3025" s="134" t="s">
        <v>150</v>
      </c>
      <c r="M3025" s="134" t="s">
        <v>150</v>
      </c>
      <c r="N3025" s="115" t="s">
        <v>150</v>
      </c>
      <c r="O3025" s="134" t="s">
        <v>150</v>
      </c>
      <c r="P3025" s="134" t="s">
        <v>150</v>
      </c>
      <c r="Q3025" s="134" t="s">
        <v>150</v>
      </c>
      <c r="R3025" s="115" t="s">
        <v>150</v>
      </c>
      <c r="S3025" s="140">
        <v>79</v>
      </c>
    </row>
    <row r="3026" spans="1:55" s="177" customFormat="1" ht="8.1" customHeight="1">
      <c r="A3026" s="137">
        <v>80</v>
      </c>
      <c r="B3026" s="137"/>
      <c r="C3026" s="138" t="s">
        <v>156</v>
      </c>
      <c r="D3026" s="139"/>
      <c r="E3026" s="134" t="s">
        <v>150</v>
      </c>
      <c r="F3026" s="134" t="s">
        <v>150</v>
      </c>
      <c r="G3026" s="115" t="s">
        <v>150</v>
      </c>
      <c r="H3026" s="134" t="s">
        <v>150</v>
      </c>
      <c r="I3026" s="115" t="s">
        <v>150</v>
      </c>
      <c r="J3026" s="134" t="s">
        <v>150</v>
      </c>
      <c r="K3026" s="115" t="s">
        <v>150</v>
      </c>
      <c r="L3026" s="134" t="s">
        <v>150</v>
      </c>
      <c r="M3026" s="134" t="s">
        <v>150</v>
      </c>
      <c r="N3026" s="115">
        <v>107</v>
      </c>
      <c r="O3026" s="134">
        <v>47</v>
      </c>
      <c r="P3026" s="134">
        <v>60</v>
      </c>
      <c r="Q3026" s="134" t="s">
        <v>150</v>
      </c>
      <c r="R3026" s="115" t="s">
        <v>150</v>
      </c>
      <c r="S3026" s="140">
        <v>80</v>
      </c>
    </row>
    <row r="3027" spans="1:55" s="177" customFormat="1" ht="8.1" customHeight="1">
      <c r="A3027" s="137">
        <v>81</v>
      </c>
      <c r="B3027" s="137"/>
      <c r="C3027" s="138" t="s">
        <v>157</v>
      </c>
      <c r="D3027" s="139"/>
      <c r="E3027" s="134" t="s">
        <v>150</v>
      </c>
      <c r="F3027" s="134" t="s">
        <v>150</v>
      </c>
      <c r="G3027" s="115" t="s">
        <v>150</v>
      </c>
      <c r="H3027" s="134" t="s">
        <v>150</v>
      </c>
      <c r="I3027" s="115">
        <v>22</v>
      </c>
      <c r="J3027" s="134">
        <v>22</v>
      </c>
      <c r="K3027" s="115" t="s">
        <v>150</v>
      </c>
      <c r="L3027" s="134" t="s">
        <v>150</v>
      </c>
      <c r="M3027" s="134" t="s">
        <v>150</v>
      </c>
      <c r="N3027" s="115" t="s">
        <v>150</v>
      </c>
      <c r="O3027" s="134" t="s">
        <v>150</v>
      </c>
      <c r="P3027" s="134" t="s">
        <v>150</v>
      </c>
      <c r="Q3027" s="134" t="s">
        <v>150</v>
      </c>
      <c r="R3027" s="115" t="s">
        <v>150</v>
      </c>
      <c r="S3027" s="140">
        <v>81</v>
      </c>
    </row>
    <row r="3028" spans="1:55" s="179" customFormat="1" ht="8.1" customHeight="1">
      <c r="A3028" s="149"/>
      <c r="B3028" s="149"/>
      <c r="C3028" s="150" t="s">
        <v>113</v>
      </c>
      <c r="D3028" s="158"/>
      <c r="E3028" s="152" t="str">
        <f t="shared" ref="E3028:R3028" si="269">IF(SUM(E3021:E3027)&gt;0,SUM(E3021:E3027),"-")</f>
        <v>-</v>
      </c>
      <c r="F3028" s="152" t="str">
        <f t="shared" si="269"/>
        <v>-</v>
      </c>
      <c r="G3028" s="152">
        <f t="shared" si="269"/>
        <v>495</v>
      </c>
      <c r="H3028" s="152">
        <f t="shared" si="269"/>
        <v>495</v>
      </c>
      <c r="I3028" s="152">
        <f t="shared" si="269"/>
        <v>22</v>
      </c>
      <c r="J3028" s="152">
        <f t="shared" si="269"/>
        <v>22</v>
      </c>
      <c r="K3028" s="152" t="str">
        <f t="shared" si="269"/>
        <v>-</v>
      </c>
      <c r="L3028" s="152" t="str">
        <f t="shared" si="269"/>
        <v>-</v>
      </c>
      <c r="M3028" s="152" t="str">
        <f t="shared" si="269"/>
        <v>-</v>
      </c>
      <c r="N3028" s="152">
        <f t="shared" si="269"/>
        <v>107</v>
      </c>
      <c r="O3028" s="152">
        <f t="shared" si="269"/>
        <v>47</v>
      </c>
      <c r="P3028" s="152">
        <f t="shared" si="269"/>
        <v>60</v>
      </c>
      <c r="Q3028" s="152" t="str">
        <f t="shared" si="269"/>
        <v>-</v>
      </c>
      <c r="R3028" s="152" t="str">
        <f t="shared" si="269"/>
        <v>-</v>
      </c>
      <c r="S3028" s="153"/>
    </row>
    <row r="3029" spans="1:55" s="193" customFormat="1" ht="8.1" customHeight="1">
      <c r="A3029" s="137">
        <v>82</v>
      </c>
      <c r="B3029" s="137"/>
      <c r="C3029" s="138" t="s">
        <v>114</v>
      </c>
      <c r="D3029" s="160"/>
      <c r="E3029" s="163" t="s">
        <v>150</v>
      </c>
      <c r="F3029" s="163" t="s">
        <v>150</v>
      </c>
      <c r="G3029" s="162" t="s">
        <v>150</v>
      </c>
      <c r="H3029" s="163" t="s">
        <v>150</v>
      </c>
      <c r="I3029" s="162" t="s">
        <v>150</v>
      </c>
      <c r="J3029" s="163" t="s">
        <v>150</v>
      </c>
      <c r="K3029" s="162" t="s">
        <v>150</v>
      </c>
      <c r="L3029" s="163" t="s">
        <v>150</v>
      </c>
      <c r="M3029" s="163" t="s">
        <v>150</v>
      </c>
      <c r="N3029" s="162" t="s">
        <v>150</v>
      </c>
      <c r="O3029" s="163" t="s">
        <v>150</v>
      </c>
      <c r="P3029" s="163" t="s">
        <v>150</v>
      </c>
      <c r="Q3029" s="163" t="s">
        <v>150</v>
      </c>
      <c r="R3029" s="162" t="s">
        <v>150</v>
      </c>
      <c r="S3029" s="140">
        <v>82</v>
      </c>
    </row>
    <row r="3030" spans="1:55" s="193" customFormat="1" ht="3" customHeight="1" thickBot="1">
      <c r="A3030" s="165"/>
      <c r="B3030" s="165"/>
      <c r="C3030" s="166"/>
      <c r="D3030" s="167"/>
      <c r="E3030" s="169"/>
      <c r="F3030" s="169"/>
      <c r="G3030" s="165"/>
      <c r="H3030" s="169"/>
      <c r="I3030" s="165"/>
      <c r="J3030" s="169"/>
      <c r="K3030" s="165"/>
      <c r="L3030" s="169"/>
      <c r="M3030" s="169"/>
      <c r="N3030" s="165"/>
      <c r="O3030" s="169"/>
      <c r="P3030" s="169"/>
      <c r="Q3030" s="169"/>
      <c r="R3030" s="165"/>
      <c r="S3030" s="168"/>
    </row>
    <row r="3031" spans="1:55" s="83" customFormat="1" ht="27" customHeight="1">
      <c r="A3031" s="73"/>
      <c r="B3031" s="74"/>
      <c r="C3031" s="1024" t="s">
        <v>126</v>
      </c>
      <c r="D3031" s="75"/>
      <c r="E3031" s="76"/>
      <c r="F3031" s="77"/>
      <c r="G3031" s="77"/>
      <c r="H3031" s="77"/>
      <c r="I3031" s="77"/>
      <c r="J3031" s="78" t="s">
        <v>127</v>
      </c>
      <c r="K3031" s="79" t="str">
        <f>"国・港別取扱量（"&amp;ROUNDDOWN(ROW(A3031)/100,0)+1&amp;"）"</f>
        <v>国・港別取扱量（31）</v>
      </c>
      <c r="L3031" s="77"/>
      <c r="M3031" s="76"/>
      <c r="N3031" s="76"/>
      <c r="O3031" s="76"/>
      <c r="P3031" s="80"/>
      <c r="Q3031" s="81"/>
      <c r="R3031" s="1026" t="s">
        <v>3</v>
      </c>
      <c r="S3031" s="82"/>
      <c r="U3031" s="84"/>
      <c r="V3031" s="85"/>
    </row>
    <row r="3032" spans="1:55" s="83" customFormat="1" ht="8.1" customHeight="1" thickBot="1">
      <c r="A3032" s="86"/>
      <c r="B3032" s="86"/>
      <c r="C3032" s="1025"/>
      <c r="D3032" s="87"/>
      <c r="E3032" s="87"/>
      <c r="F3032" s="87"/>
      <c r="G3032" s="87"/>
      <c r="H3032" s="87"/>
      <c r="I3032" s="87"/>
      <c r="J3032" s="87"/>
      <c r="K3032" s="87"/>
      <c r="L3032" s="87"/>
      <c r="M3032" s="87"/>
      <c r="N3032" s="87"/>
      <c r="O3032" s="87"/>
      <c r="P3032" s="88"/>
      <c r="Q3032" s="87"/>
      <c r="R3032" s="1027"/>
      <c r="S3032" s="88"/>
      <c r="U3032" s="89"/>
    </row>
    <row r="3033" spans="1:55" s="95" customFormat="1" ht="12.95" customHeight="1">
      <c r="A3033" s="90"/>
      <c r="B3033" s="90"/>
      <c r="C3033" s="90"/>
      <c r="D3033" s="170" t="s">
        <v>128</v>
      </c>
      <c r="E3033" s="1028" t="s">
        <v>510</v>
      </c>
      <c r="F3033" s="1029"/>
      <c r="G3033" s="216" t="s">
        <v>517</v>
      </c>
      <c r="H3033" s="1028" t="s">
        <v>517</v>
      </c>
      <c r="I3033" s="1029"/>
      <c r="J3033" s="216" t="s">
        <v>518</v>
      </c>
      <c r="K3033" s="171" t="s">
        <v>518</v>
      </c>
      <c r="L3033" s="216" t="s">
        <v>519</v>
      </c>
      <c r="M3033" s="1028" t="s">
        <v>519</v>
      </c>
      <c r="N3033" s="1029"/>
      <c r="O3033" s="216" t="s">
        <v>520</v>
      </c>
      <c r="P3033" s="171" t="s">
        <v>520</v>
      </c>
      <c r="Q3033" s="93" t="s">
        <v>521</v>
      </c>
      <c r="R3033" s="221" t="s">
        <v>521</v>
      </c>
      <c r="S3033" s="94"/>
    </row>
    <row r="3034" spans="1:55" s="95" customFormat="1" ht="19.5" customHeight="1">
      <c r="A3034" s="96" t="s">
        <v>132</v>
      </c>
      <c r="B3034" s="96"/>
      <c r="C3034" s="97"/>
      <c r="D3034" s="98"/>
      <c r="E3034" s="213" t="s">
        <v>522</v>
      </c>
      <c r="F3034" s="173" t="s">
        <v>523</v>
      </c>
      <c r="G3034" s="100" t="s">
        <v>133</v>
      </c>
      <c r="H3034" s="213" t="s">
        <v>524</v>
      </c>
      <c r="I3034" s="213" t="s">
        <v>226</v>
      </c>
      <c r="J3034" s="217" t="s">
        <v>133</v>
      </c>
      <c r="K3034" s="213" t="s">
        <v>525</v>
      </c>
      <c r="L3034" s="100" t="s">
        <v>133</v>
      </c>
      <c r="M3034" s="173" t="s">
        <v>526</v>
      </c>
      <c r="N3034" s="213" t="s">
        <v>527</v>
      </c>
      <c r="O3034" s="100" t="s">
        <v>133</v>
      </c>
      <c r="P3034" s="213" t="s">
        <v>226</v>
      </c>
      <c r="Q3034" s="100" t="s">
        <v>133</v>
      </c>
      <c r="R3034" s="212" t="s">
        <v>528</v>
      </c>
      <c r="S3034" s="103"/>
      <c r="AP3034" s="104"/>
      <c r="AQ3034" s="104"/>
      <c r="AR3034" s="104"/>
      <c r="AS3034" s="104"/>
      <c r="AT3034" s="104"/>
      <c r="AU3034" s="104"/>
      <c r="AV3034" s="104"/>
      <c r="AW3034" s="104"/>
      <c r="AX3034" s="104"/>
      <c r="AY3034" s="104"/>
      <c r="AZ3034" s="104"/>
      <c r="BA3034" s="104"/>
      <c r="BB3034" s="104"/>
      <c r="BC3034" s="104"/>
    </row>
    <row r="3035" spans="1:55" s="95" customFormat="1" ht="3" customHeight="1">
      <c r="A3035" s="105"/>
      <c r="B3035" s="105"/>
      <c r="C3035" s="106"/>
      <c r="D3035" s="107"/>
      <c r="E3035" s="109"/>
      <c r="F3035" s="109"/>
      <c r="G3035" s="109"/>
      <c r="H3035" s="109"/>
      <c r="I3035" s="109"/>
      <c r="J3035" s="109"/>
      <c r="K3035" s="109"/>
      <c r="L3035" s="109"/>
      <c r="M3035" s="109"/>
      <c r="N3035" s="109"/>
      <c r="O3035" s="109"/>
      <c r="P3035" s="109"/>
      <c r="Q3035" s="109"/>
      <c r="R3035" s="109"/>
      <c r="S3035" s="110"/>
    </row>
    <row r="3036" spans="1:55" s="117" customFormat="1" ht="9" customHeight="1">
      <c r="A3036" s="111"/>
      <c r="B3036" s="111"/>
      <c r="C3036" s="112" t="s">
        <v>129</v>
      </c>
      <c r="D3036" s="113"/>
      <c r="E3036" s="115">
        <f t="shared" ref="E3036:R3036" si="270">IF(SUM(E3052,E3059,E3070,E3086,E3102,E3112,E3121,E3129,E3130)=0,"-",SUM(E3052,E3059,E3070,E3086,E3102,E3112,E3121,E3129,E3130))</f>
        <v>12679</v>
      </c>
      <c r="F3036" s="115">
        <f t="shared" si="270"/>
        <v>2575</v>
      </c>
      <c r="G3036" s="115">
        <f t="shared" si="270"/>
        <v>73006</v>
      </c>
      <c r="H3036" s="115">
        <f t="shared" si="270"/>
        <v>72771</v>
      </c>
      <c r="I3036" s="115">
        <f t="shared" si="270"/>
        <v>235</v>
      </c>
      <c r="J3036" s="115">
        <f t="shared" si="270"/>
        <v>13048</v>
      </c>
      <c r="K3036" s="115">
        <f t="shared" si="270"/>
        <v>13048</v>
      </c>
      <c r="L3036" s="115">
        <f t="shared" si="270"/>
        <v>52920</v>
      </c>
      <c r="M3036" s="115">
        <f t="shared" si="270"/>
        <v>50373</v>
      </c>
      <c r="N3036" s="115">
        <f t="shared" si="270"/>
        <v>2547</v>
      </c>
      <c r="O3036" s="115">
        <f t="shared" si="270"/>
        <v>529</v>
      </c>
      <c r="P3036" s="115">
        <f t="shared" si="270"/>
        <v>529</v>
      </c>
      <c r="Q3036" s="115">
        <f t="shared" si="270"/>
        <v>3609</v>
      </c>
      <c r="R3036" s="115">
        <f t="shared" si="270"/>
        <v>3609</v>
      </c>
      <c r="S3036" s="116"/>
    </row>
    <row r="3037" spans="1:55" s="175" customFormat="1" ht="3" customHeight="1">
      <c r="A3037" s="111"/>
      <c r="B3037" s="111"/>
      <c r="C3037" s="112"/>
      <c r="D3037" s="113"/>
      <c r="E3037" s="120"/>
      <c r="F3037" s="120"/>
      <c r="G3037" s="119"/>
      <c r="H3037" s="120"/>
      <c r="I3037" s="120"/>
      <c r="J3037" s="119"/>
      <c r="K3037" s="120"/>
      <c r="L3037" s="119"/>
      <c r="M3037" s="120"/>
      <c r="N3037" s="120"/>
      <c r="O3037" s="119"/>
      <c r="P3037" s="120"/>
      <c r="Q3037" s="119"/>
      <c r="R3037" s="120"/>
      <c r="S3037" s="116"/>
    </row>
    <row r="3038" spans="1:55" s="175" customFormat="1" ht="3" customHeight="1">
      <c r="A3038" s="111"/>
      <c r="B3038" s="111"/>
      <c r="C3038" s="112"/>
      <c r="D3038" s="113"/>
      <c r="E3038" s="120"/>
      <c r="F3038" s="120"/>
      <c r="G3038" s="119"/>
      <c r="H3038" s="120"/>
      <c r="I3038" s="120"/>
      <c r="J3038" s="119"/>
      <c r="K3038" s="120"/>
      <c r="L3038" s="119"/>
      <c r="M3038" s="120"/>
      <c r="N3038" s="120"/>
      <c r="O3038" s="119"/>
      <c r="P3038" s="120"/>
      <c r="Q3038" s="119"/>
      <c r="R3038" s="120"/>
      <c r="S3038" s="116"/>
    </row>
    <row r="3039" spans="1:55" s="175" customFormat="1" ht="9" customHeight="1">
      <c r="A3039" s="111"/>
      <c r="B3039" s="111"/>
      <c r="C3039" s="121" t="s">
        <v>145</v>
      </c>
      <c r="D3039" s="113"/>
      <c r="E3039" s="115">
        <v>432</v>
      </c>
      <c r="F3039" s="115">
        <v>22</v>
      </c>
      <c r="G3039" s="115">
        <v>4268</v>
      </c>
      <c r="H3039" s="115">
        <v>4033</v>
      </c>
      <c r="I3039" s="115">
        <v>235</v>
      </c>
      <c r="J3039" s="115">
        <v>1670</v>
      </c>
      <c r="K3039" s="115">
        <v>1670</v>
      </c>
      <c r="L3039" s="115">
        <v>5785</v>
      </c>
      <c r="M3039" s="115">
        <v>3238</v>
      </c>
      <c r="N3039" s="115">
        <v>2547</v>
      </c>
      <c r="O3039" s="115">
        <v>529</v>
      </c>
      <c r="P3039" s="115">
        <v>529</v>
      </c>
      <c r="Q3039" s="115">
        <v>925</v>
      </c>
      <c r="R3039" s="115">
        <v>925</v>
      </c>
      <c r="S3039" s="116"/>
    </row>
    <row r="3040" spans="1:55" s="175" customFormat="1" ht="3" customHeight="1">
      <c r="A3040" s="122"/>
      <c r="B3040" s="122"/>
      <c r="C3040" s="123"/>
      <c r="D3040" s="124"/>
      <c r="E3040" s="127"/>
      <c r="F3040" s="127"/>
      <c r="G3040" s="126"/>
      <c r="H3040" s="127"/>
      <c r="I3040" s="127"/>
      <c r="J3040" s="126"/>
      <c r="K3040" s="127"/>
      <c r="L3040" s="126"/>
      <c r="M3040" s="127"/>
      <c r="N3040" s="127"/>
      <c r="O3040" s="126"/>
      <c r="P3040" s="127"/>
      <c r="Q3040" s="126"/>
      <c r="R3040" s="127"/>
      <c r="S3040" s="128"/>
    </row>
    <row r="3041" spans="1:73" s="176" customFormat="1" ht="8.1" customHeight="1">
      <c r="A3041" s="130">
        <v>1</v>
      </c>
      <c r="B3041" s="130"/>
      <c r="C3041" s="131" t="s">
        <v>22</v>
      </c>
      <c r="D3041" s="132"/>
      <c r="E3041" s="134" t="s">
        <v>173</v>
      </c>
      <c r="F3041" s="134" t="s">
        <v>150</v>
      </c>
      <c r="G3041" s="115" t="s">
        <v>150</v>
      </c>
      <c r="H3041" s="134" t="s">
        <v>150</v>
      </c>
      <c r="I3041" s="134" t="s">
        <v>150</v>
      </c>
      <c r="J3041" s="115" t="s">
        <v>150</v>
      </c>
      <c r="K3041" s="134" t="s">
        <v>172</v>
      </c>
      <c r="L3041" s="115" t="s">
        <v>150</v>
      </c>
      <c r="M3041" s="134" t="s">
        <v>172</v>
      </c>
      <c r="N3041" s="134" t="s">
        <v>150</v>
      </c>
      <c r="O3041" s="115" t="s">
        <v>172</v>
      </c>
      <c r="P3041" s="134" t="s">
        <v>150</v>
      </c>
      <c r="Q3041" s="115" t="s">
        <v>150</v>
      </c>
      <c r="R3041" s="134" t="s">
        <v>150</v>
      </c>
      <c r="S3041" s="135">
        <v>1</v>
      </c>
    </row>
    <row r="3042" spans="1:73" s="177" customFormat="1" ht="8.1" customHeight="1">
      <c r="A3042" s="137">
        <v>2</v>
      </c>
      <c r="B3042" s="137"/>
      <c r="C3042" s="138" t="s">
        <v>23</v>
      </c>
      <c r="D3042" s="139"/>
      <c r="E3042" s="134" t="s">
        <v>150</v>
      </c>
      <c r="F3042" s="134" t="s">
        <v>150</v>
      </c>
      <c r="G3042" s="115" t="s">
        <v>150</v>
      </c>
      <c r="H3042" s="134" t="s">
        <v>150</v>
      </c>
      <c r="I3042" s="134" t="s">
        <v>150</v>
      </c>
      <c r="J3042" s="115" t="s">
        <v>150</v>
      </c>
      <c r="K3042" s="134" t="s">
        <v>150</v>
      </c>
      <c r="L3042" s="115" t="s">
        <v>150</v>
      </c>
      <c r="M3042" s="134" t="s">
        <v>150</v>
      </c>
      <c r="N3042" s="134" t="s">
        <v>150</v>
      </c>
      <c r="O3042" s="115" t="s">
        <v>150</v>
      </c>
      <c r="P3042" s="134" t="s">
        <v>150</v>
      </c>
      <c r="Q3042" s="115" t="s">
        <v>150</v>
      </c>
      <c r="R3042" s="134" t="s">
        <v>150</v>
      </c>
      <c r="S3042" s="140">
        <v>2</v>
      </c>
    </row>
    <row r="3043" spans="1:73" s="177" customFormat="1" ht="8.1" customHeight="1">
      <c r="A3043" s="137">
        <v>3</v>
      </c>
      <c r="B3043" s="137"/>
      <c r="C3043" s="138" t="s">
        <v>24</v>
      </c>
      <c r="D3043" s="139"/>
      <c r="E3043" s="134" t="s">
        <v>150</v>
      </c>
      <c r="F3043" s="134" t="s">
        <v>150</v>
      </c>
      <c r="G3043" s="115" t="s">
        <v>150</v>
      </c>
      <c r="H3043" s="134" t="s">
        <v>150</v>
      </c>
      <c r="I3043" s="134" t="s">
        <v>150</v>
      </c>
      <c r="J3043" s="115" t="s">
        <v>150</v>
      </c>
      <c r="K3043" s="134" t="s">
        <v>150</v>
      </c>
      <c r="L3043" s="115" t="s">
        <v>150</v>
      </c>
      <c r="M3043" s="134" t="s">
        <v>150</v>
      </c>
      <c r="N3043" s="134" t="s">
        <v>150</v>
      </c>
      <c r="O3043" s="115" t="s">
        <v>150</v>
      </c>
      <c r="P3043" s="134" t="s">
        <v>150</v>
      </c>
      <c r="Q3043" s="115" t="s">
        <v>150</v>
      </c>
      <c r="R3043" s="134" t="s">
        <v>150</v>
      </c>
      <c r="S3043" s="140">
        <v>3</v>
      </c>
    </row>
    <row r="3044" spans="1:73" s="177" customFormat="1" ht="8.1" customHeight="1">
      <c r="A3044" s="137">
        <v>4</v>
      </c>
      <c r="B3044" s="137"/>
      <c r="C3044" s="138" t="s">
        <v>25</v>
      </c>
      <c r="D3044" s="139"/>
      <c r="E3044" s="134" t="s">
        <v>150</v>
      </c>
      <c r="F3044" s="134" t="s">
        <v>150</v>
      </c>
      <c r="G3044" s="115" t="s">
        <v>150</v>
      </c>
      <c r="H3044" s="134" t="s">
        <v>150</v>
      </c>
      <c r="I3044" s="134" t="s">
        <v>150</v>
      </c>
      <c r="J3044" s="115" t="s">
        <v>150</v>
      </c>
      <c r="K3044" s="134" t="s">
        <v>150</v>
      </c>
      <c r="L3044" s="115" t="s">
        <v>150</v>
      </c>
      <c r="M3044" s="134" t="s">
        <v>150</v>
      </c>
      <c r="N3044" s="134" t="s">
        <v>150</v>
      </c>
      <c r="O3044" s="115" t="s">
        <v>150</v>
      </c>
      <c r="P3044" s="134" t="s">
        <v>150</v>
      </c>
      <c r="Q3044" s="115" t="s">
        <v>150</v>
      </c>
      <c r="R3044" s="134" t="s">
        <v>150</v>
      </c>
      <c r="S3044" s="140">
        <v>4</v>
      </c>
    </row>
    <row r="3045" spans="1:73" s="177" customFormat="1" ht="8.1" customHeight="1">
      <c r="A3045" s="137">
        <v>5</v>
      </c>
      <c r="B3045" s="137"/>
      <c r="C3045" s="138" t="s">
        <v>27</v>
      </c>
      <c r="D3045" s="139"/>
      <c r="E3045" s="134" t="s">
        <v>150</v>
      </c>
      <c r="F3045" s="134" t="s">
        <v>150</v>
      </c>
      <c r="G3045" s="115" t="s">
        <v>150</v>
      </c>
      <c r="H3045" s="134" t="s">
        <v>150</v>
      </c>
      <c r="I3045" s="134" t="s">
        <v>150</v>
      </c>
      <c r="J3045" s="115" t="s">
        <v>150</v>
      </c>
      <c r="K3045" s="134" t="s">
        <v>150</v>
      </c>
      <c r="L3045" s="115" t="s">
        <v>150</v>
      </c>
      <c r="M3045" s="134" t="s">
        <v>150</v>
      </c>
      <c r="N3045" s="134" t="s">
        <v>150</v>
      </c>
      <c r="O3045" s="115" t="s">
        <v>150</v>
      </c>
      <c r="P3045" s="134" t="s">
        <v>150</v>
      </c>
      <c r="Q3045" s="115" t="s">
        <v>150</v>
      </c>
      <c r="R3045" s="134" t="s">
        <v>150</v>
      </c>
      <c r="S3045" s="140">
        <v>5</v>
      </c>
    </row>
    <row r="3046" spans="1:73" s="177" customFormat="1" ht="8.1" customHeight="1" thickBot="1">
      <c r="A3046" s="137">
        <v>6</v>
      </c>
      <c r="B3046" s="137"/>
      <c r="C3046" s="138" t="s">
        <v>28</v>
      </c>
      <c r="D3046" s="139"/>
      <c r="E3046" s="134" t="s">
        <v>150</v>
      </c>
      <c r="F3046" s="134" t="s">
        <v>150</v>
      </c>
      <c r="G3046" s="115" t="s">
        <v>150</v>
      </c>
      <c r="H3046" s="134" t="s">
        <v>150</v>
      </c>
      <c r="I3046" s="134" t="s">
        <v>150</v>
      </c>
      <c r="J3046" s="115" t="s">
        <v>150</v>
      </c>
      <c r="K3046" s="134" t="s">
        <v>150</v>
      </c>
      <c r="L3046" s="115" t="s">
        <v>150</v>
      </c>
      <c r="M3046" s="134" t="s">
        <v>150</v>
      </c>
      <c r="N3046" s="134" t="s">
        <v>150</v>
      </c>
      <c r="O3046" s="115" t="s">
        <v>150</v>
      </c>
      <c r="P3046" s="134" t="s">
        <v>150</v>
      </c>
      <c r="Q3046" s="115" t="s">
        <v>150</v>
      </c>
      <c r="R3046" s="134" t="s">
        <v>150</v>
      </c>
      <c r="S3046" s="140">
        <v>6</v>
      </c>
    </row>
    <row r="3047" spans="1:73" s="177" customFormat="1" ht="8.1" customHeight="1" thickBot="1">
      <c r="A3047" s="137">
        <v>7</v>
      </c>
      <c r="B3047" s="137"/>
      <c r="C3047" s="138" t="s">
        <v>29</v>
      </c>
      <c r="D3047" s="139"/>
      <c r="E3047" s="134" t="s">
        <v>150</v>
      </c>
      <c r="F3047" s="134" t="s">
        <v>150</v>
      </c>
      <c r="G3047" s="115" t="s">
        <v>150</v>
      </c>
      <c r="H3047" s="134" t="s">
        <v>150</v>
      </c>
      <c r="I3047" s="134" t="s">
        <v>150</v>
      </c>
      <c r="J3047" s="115" t="s">
        <v>150</v>
      </c>
      <c r="K3047" s="134" t="s">
        <v>150</v>
      </c>
      <c r="L3047" s="115" t="s">
        <v>150</v>
      </c>
      <c r="M3047" s="134" t="s">
        <v>150</v>
      </c>
      <c r="N3047" s="134" t="s">
        <v>150</v>
      </c>
      <c r="O3047" s="115" t="s">
        <v>150</v>
      </c>
      <c r="P3047" s="134" t="s">
        <v>150</v>
      </c>
      <c r="Q3047" s="115" t="s">
        <v>150</v>
      </c>
      <c r="R3047" s="134" t="s">
        <v>150</v>
      </c>
      <c r="S3047" s="140">
        <v>7</v>
      </c>
      <c r="BN3047" s="185"/>
      <c r="BO3047" s="186"/>
      <c r="BP3047" s="186"/>
      <c r="BQ3047" s="186"/>
      <c r="BR3047" s="186"/>
      <c r="BS3047" s="186"/>
      <c r="BT3047" s="186"/>
      <c r="BU3047" s="187"/>
    </row>
    <row r="3048" spans="1:73" s="177" customFormat="1" ht="8.1" customHeight="1">
      <c r="A3048" s="137">
        <v>8</v>
      </c>
      <c r="B3048" s="137"/>
      <c r="C3048" s="138" t="s">
        <v>30</v>
      </c>
      <c r="D3048" s="139"/>
      <c r="E3048" s="134" t="s">
        <v>150</v>
      </c>
      <c r="F3048" s="134" t="s">
        <v>150</v>
      </c>
      <c r="G3048" s="115" t="s">
        <v>150</v>
      </c>
      <c r="H3048" s="134" t="s">
        <v>150</v>
      </c>
      <c r="I3048" s="134" t="s">
        <v>150</v>
      </c>
      <c r="J3048" s="115" t="s">
        <v>150</v>
      </c>
      <c r="K3048" s="134" t="s">
        <v>150</v>
      </c>
      <c r="L3048" s="115" t="s">
        <v>150</v>
      </c>
      <c r="M3048" s="134" t="s">
        <v>150</v>
      </c>
      <c r="N3048" s="134" t="s">
        <v>150</v>
      </c>
      <c r="O3048" s="115" t="s">
        <v>150</v>
      </c>
      <c r="P3048" s="134" t="s">
        <v>150</v>
      </c>
      <c r="Q3048" s="115" t="s">
        <v>150</v>
      </c>
      <c r="R3048" s="134" t="s">
        <v>150</v>
      </c>
      <c r="S3048" s="140">
        <v>8</v>
      </c>
    </row>
    <row r="3049" spans="1:73" s="177" customFormat="1" ht="8.1" customHeight="1">
      <c r="A3049" s="137">
        <v>9</v>
      </c>
      <c r="B3049" s="137"/>
      <c r="C3049" s="138" t="s">
        <v>31</v>
      </c>
      <c r="D3049" s="139"/>
      <c r="E3049" s="134" t="s">
        <v>150</v>
      </c>
      <c r="F3049" s="134" t="s">
        <v>150</v>
      </c>
      <c r="G3049" s="115" t="s">
        <v>150</v>
      </c>
      <c r="H3049" s="134" t="s">
        <v>150</v>
      </c>
      <c r="I3049" s="134" t="s">
        <v>150</v>
      </c>
      <c r="J3049" s="115" t="s">
        <v>150</v>
      </c>
      <c r="K3049" s="134" t="s">
        <v>150</v>
      </c>
      <c r="L3049" s="115" t="s">
        <v>150</v>
      </c>
      <c r="M3049" s="134" t="s">
        <v>150</v>
      </c>
      <c r="N3049" s="134" t="s">
        <v>150</v>
      </c>
      <c r="O3049" s="115" t="s">
        <v>150</v>
      </c>
      <c r="P3049" s="134" t="s">
        <v>150</v>
      </c>
      <c r="Q3049" s="115" t="s">
        <v>150</v>
      </c>
      <c r="R3049" s="134" t="s">
        <v>150</v>
      </c>
      <c r="S3049" s="140">
        <v>9</v>
      </c>
    </row>
    <row r="3050" spans="1:73" s="177" customFormat="1" ht="8.1" customHeight="1">
      <c r="A3050" s="137">
        <v>10</v>
      </c>
      <c r="B3050" s="137"/>
      <c r="C3050" s="138" t="s">
        <v>32</v>
      </c>
      <c r="D3050" s="139"/>
      <c r="E3050" s="134" t="s">
        <v>150</v>
      </c>
      <c r="F3050" s="134" t="s">
        <v>150</v>
      </c>
      <c r="G3050" s="115" t="s">
        <v>150</v>
      </c>
      <c r="H3050" s="134" t="s">
        <v>150</v>
      </c>
      <c r="I3050" s="134" t="s">
        <v>150</v>
      </c>
      <c r="J3050" s="115" t="s">
        <v>150</v>
      </c>
      <c r="K3050" s="134" t="s">
        <v>150</v>
      </c>
      <c r="L3050" s="115" t="s">
        <v>150</v>
      </c>
      <c r="M3050" s="134" t="s">
        <v>150</v>
      </c>
      <c r="N3050" s="134" t="s">
        <v>150</v>
      </c>
      <c r="O3050" s="115" t="s">
        <v>150</v>
      </c>
      <c r="P3050" s="134" t="s">
        <v>150</v>
      </c>
      <c r="Q3050" s="115" t="s">
        <v>150</v>
      </c>
      <c r="R3050" s="134" t="s">
        <v>150</v>
      </c>
      <c r="S3050" s="140">
        <v>10</v>
      </c>
    </row>
    <row r="3051" spans="1:73" s="177" customFormat="1" ht="8.1" customHeight="1">
      <c r="A3051" s="137">
        <v>11</v>
      </c>
      <c r="B3051" s="137"/>
      <c r="C3051" s="138" t="s">
        <v>33</v>
      </c>
      <c r="D3051" s="139"/>
      <c r="E3051" s="134" t="s">
        <v>150</v>
      </c>
      <c r="F3051" s="134" t="s">
        <v>150</v>
      </c>
      <c r="G3051" s="115" t="s">
        <v>150</v>
      </c>
      <c r="H3051" s="134" t="s">
        <v>150</v>
      </c>
      <c r="I3051" s="134" t="s">
        <v>150</v>
      </c>
      <c r="J3051" s="115" t="s">
        <v>150</v>
      </c>
      <c r="K3051" s="134" t="s">
        <v>150</v>
      </c>
      <c r="L3051" s="115" t="s">
        <v>150</v>
      </c>
      <c r="M3051" s="134" t="s">
        <v>150</v>
      </c>
      <c r="N3051" s="134" t="s">
        <v>150</v>
      </c>
      <c r="O3051" s="115" t="s">
        <v>150</v>
      </c>
      <c r="P3051" s="134" t="s">
        <v>150</v>
      </c>
      <c r="Q3051" s="115" t="s">
        <v>150</v>
      </c>
      <c r="R3051" s="134" t="s">
        <v>150</v>
      </c>
      <c r="S3051" s="140">
        <v>11</v>
      </c>
    </row>
    <row r="3052" spans="1:73" s="179" customFormat="1" ht="8.1" customHeight="1">
      <c r="A3052" s="149"/>
      <c r="B3052" s="149"/>
      <c r="C3052" s="150" t="s">
        <v>34</v>
      </c>
      <c r="D3052" s="158"/>
      <c r="E3052" s="152" t="str">
        <f t="shared" ref="E3052:R3052" si="271">IF(SUM(E3041:E3051)&gt;0,SUM(E3041:E3051),"-")</f>
        <v>-</v>
      </c>
      <c r="F3052" s="152" t="str">
        <f t="shared" si="271"/>
        <v>-</v>
      </c>
      <c r="G3052" s="152" t="str">
        <f t="shared" si="271"/>
        <v>-</v>
      </c>
      <c r="H3052" s="152" t="str">
        <f t="shared" si="271"/>
        <v>-</v>
      </c>
      <c r="I3052" s="152" t="str">
        <f t="shared" si="271"/>
        <v>-</v>
      </c>
      <c r="J3052" s="152" t="str">
        <f t="shared" si="271"/>
        <v>-</v>
      </c>
      <c r="K3052" s="152" t="str">
        <f t="shared" si="271"/>
        <v>-</v>
      </c>
      <c r="L3052" s="152" t="str">
        <f t="shared" si="271"/>
        <v>-</v>
      </c>
      <c r="M3052" s="152" t="str">
        <f t="shared" si="271"/>
        <v>-</v>
      </c>
      <c r="N3052" s="152" t="str">
        <f t="shared" si="271"/>
        <v>-</v>
      </c>
      <c r="O3052" s="152" t="str">
        <f t="shared" si="271"/>
        <v>-</v>
      </c>
      <c r="P3052" s="152" t="str">
        <f t="shared" si="271"/>
        <v>-</v>
      </c>
      <c r="Q3052" s="152" t="str">
        <f t="shared" si="271"/>
        <v>-</v>
      </c>
      <c r="R3052" s="152" t="str">
        <f t="shared" si="271"/>
        <v>-</v>
      </c>
      <c r="S3052" s="153"/>
    </row>
    <row r="3053" spans="1:73" s="176" customFormat="1" ht="8.1" customHeight="1">
      <c r="A3053" s="130">
        <v>12</v>
      </c>
      <c r="B3053" s="130"/>
      <c r="C3053" s="131" t="s">
        <v>35</v>
      </c>
      <c r="D3053" s="132"/>
      <c r="E3053" s="134" t="s">
        <v>150</v>
      </c>
      <c r="F3053" s="134" t="s">
        <v>150</v>
      </c>
      <c r="G3053" s="115" t="s">
        <v>150</v>
      </c>
      <c r="H3053" s="134" t="s">
        <v>150</v>
      </c>
      <c r="I3053" s="134" t="s">
        <v>150</v>
      </c>
      <c r="J3053" s="115" t="s">
        <v>150</v>
      </c>
      <c r="K3053" s="134" t="s">
        <v>150</v>
      </c>
      <c r="L3053" s="115" t="s">
        <v>150</v>
      </c>
      <c r="M3053" s="134" t="s">
        <v>150</v>
      </c>
      <c r="N3053" s="134" t="s">
        <v>150</v>
      </c>
      <c r="O3053" s="115" t="s">
        <v>150</v>
      </c>
      <c r="P3053" s="134" t="s">
        <v>150</v>
      </c>
      <c r="Q3053" s="115" t="s">
        <v>150</v>
      </c>
      <c r="R3053" s="134" t="s">
        <v>150</v>
      </c>
      <c r="S3053" s="135">
        <v>12</v>
      </c>
    </row>
    <row r="3054" spans="1:73" s="177" customFormat="1" ht="8.1" customHeight="1">
      <c r="A3054" s="137">
        <v>13</v>
      </c>
      <c r="B3054" s="137"/>
      <c r="C3054" s="138" t="s">
        <v>37</v>
      </c>
      <c r="D3054" s="139"/>
      <c r="E3054" s="134" t="s">
        <v>150</v>
      </c>
      <c r="F3054" s="134" t="s">
        <v>150</v>
      </c>
      <c r="G3054" s="115" t="s">
        <v>150</v>
      </c>
      <c r="H3054" s="134" t="s">
        <v>150</v>
      </c>
      <c r="I3054" s="134" t="s">
        <v>150</v>
      </c>
      <c r="J3054" s="115" t="s">
        <v>150</v>
      </c>
      <c r="K3054" s="134" t="s">
        <v>150</v>
      </c>
      <c r="L3054" s="115" t="s">
        <v>150</v>
      </c>
      <c r="M3054" s="134" t="s">
        <v>150</v>
      </c>
      <c r="N3054" s="134" t="s">
        <v>150</v>
      </c>
      <c r="O3054" s="115" t="s">
        <v>150</v>
      </c>
      <c r="P3054" s="134" t="s">
        <v>150</v>
      </c>
      <c r="Q3054" s="115" t="s">
        <v>150</v>
      </c>
      <c r="R3054" s="134" t="s">
        <v>150</v>
      </c>
      <c r="S3054" s="140">
        <v>13</v>
      </c>
    </row>
    <row r="3055" spans="1:73" s="177" customFormat="1" ht="8.1" customHeight="1">
      <c r="A3055" s="137">
        <v>14</v>
      </c>
      <c r="B3055" s="137"/>
      <c r="C3055" s="138" t="s">
        <v>38</v>
      </c>
      <c r="D3055" s="139"/>
      <c r="E3055" s="134" t="s">
        <v>150</v>
      </c>
      <c r="F3055" s="134" t="s">
        <v>150</v>
      </c>
      <c r="G3055" s="115" t="s">
        <v>150</v>
      </c>
      <c r="H3055" s="134" t="s">
        <v>150</v>
      </c>
      <c r="I3055" s="134" t="s">
        <v>150</v>
      </c>
      <c r="J3055" s="115" t="s">
        <v>150</v>
      </c>
      <c r="K3055" s="134" t="s">
        <v>150</v>
      </c>
      <c r="L3055" s="115" t="s">
        <v>150</v>
      </c>
      <c r="M3055" s="134" t="s">
        <v>150</v>
      </c>
      <c r="N3055" s="134" t="s">
        <v>150</v>
      </c>
      <c r="O3055" s="115" t="s">
        <v>150</v>
      </c>
      <c r="P3055" s="134" t="s">
        <v>150</v>
      </c>
      <c r="Q3055" s="115" t="s">
        <v>150</v>
      </c>
      <c r="R3055" s="134" t="s">
        <v>150</v>
      </c>
      <c r="S3055" s="140">
        <v>14</v>
      </c>
    </row>
    <row r="3056" spans="1:73" s="177" customFormat="1" ht="8.1" customHeight="1">
      <c r="A3056" s="137">
        <v>15</v>
      </c>
      <c r="B3056" s="137"/>
      <c r="C3056" s="138" t="s">
        <v>39</v>
      </c>
      <c r="D3056" s="139"/>
      <c r="E3056" s="134" t="s">
        <v>150</v>
      </c>
      <c r="F3056" s="134" t="s">
        <v>150</v>
      </c>
      <c r="G3056" s="115" t="s">
        <v>150</v>
      </c>
      <c r="H3056" s="134" t="s">
        <v>150</v>
      </c>
      <c r="I3056" s="134" t="s">
        <v>150</v>
      </c>
      <c r="J3056" s="115" t="s">
        <v>150</v>
      </c>
      <c r="K3056" s="134" t="s">
        <v>150</v>
      </c>
      <c r="L3056" s="115" t="s">
        <v>150</v>
      </c>
      <c r="M3056" s="134" t="s">
        <v>150</v>
      </c>
      <c r="N3056" s="134" t="s">
        <v>150</v>
      </c>
      <c r="O3056" s="115" t="s">
        <v>150</v>
      </c>
      <c r="P3056" s="134" t="s">
        <v>150</v>
      </c>
      <c r="Q3056" s="115" t="s">
        <v>150</v>
      </c>
      <c r="R3056" s="134" t="s">
        <v>150</v>
      </c>
      <c r="S3056" s="140">
        <v>15</v>
      </c>
    </row>
    <row r="3057" spans="1:19" s="177" customFormat="1" ht="8.1" customHeight="1">
      <c r="A3057" s="137">
        <v>16</v>
      </c>
      <c r="B3057" s="137"/>
      <c r="C3057" s="138" t="s">
        <v>40</v>
      </c>
      <c r="D3057" s="139"/>
      <c r="E3057" s="134" t="s">
        <v>150</v>
      </c>
      <c r="F3057" s="134" t="s">
        <v>150</v>
      </c>
      <c r="G3057" s="115" t="s">
        <v>150</v>
      </c>
      <c r="H3057" s="134" t="s">
        <v>150</v>
      </c>
      <c r="I3057" s="134" t="s">
        <v>150</v>
      </c>
      <c r="J3057" s="115" t="s">
        <v>150</v>
      </c>
      <c r="K3057" s="134" t="s">
        <v>150</v>
      </c>
      <c r="L3057" s="115" t="s">
        <v>150</v>
      </c>
      <c r="M3057" s="134" t="s">
        <v>150</v>
      </c>
      <c r="N3057" s="134" t="s">
        <v>150</v>
      </c>
      <c r="O3057" s="115" t="s">
        <v>150</v>
      </c>
      <c r="P3057" s="134" t="s">
        <v>150</v>
      </c>
      <c r="Q3057" s="115" t="s">
        <v>150</v>
      </c>
      <c r="R3057" s="134" t="s">
        <v>150</v>
      </c>
      <c r="S3057" s="140">
        <v>16</v>
      </c>
    </row>
    <row r="3058" spans="1:19" s="177" customFormat="1" ht="8.1" customHeight="1">
      <c r="A3058" s="137">
        <v>17</v>
      </c>
      <c r="B3058" s="137"/>
      <c r="C3058" s="138" t="s">
        <v>41</v>
      </c>
      <c r="D3058" s="139"/>
      <c r="E3058" s="134" t="s">
        <v>150</v>
      </c>
      <c r="F3058" s="134" t="s">
        <v>150</v>
      </c>
      <c r="G3058" s="115" t="s">
        <v>150</v>
      </c>
      <c r="H3058" s="134" t="s">
        <v>150</v>
      </c>
      <c r="I3058" s="134" t="s">
        <v>150</v>
      </c>
      <c r="J3058" s="115" t="s">
        <v>150</v>
      </c>
      <c r="K3058" s="134" t="s">
        <v>150</v>
      </c>
      <c r="L3058" s="115" t="s">
        <v>150</v>
      </c>
      <c r="M3058" s="134" t="s">
        <v>150</v>
      </c>
      <c r="N3058" s="134" t="s">
        <v>150</v>
      </c>
      <c r="O3058" s="115" t="s">
        <v>150</v>
      </c>
      <c r="P3058" s="134" t="s">
        <v>150</v>
      </c>
      <c r="Q3058" s="115" t="s">
        <v>150</v>
      </c>
      <c r="R3058" s="134" t="s">
        <v>150</v>
      </c>
      <c r="S3058" s="140">
        <v>17</v>
      </c>
    </row>
    <row r="3059" spans="1:19" s="179" customFormat="1" ht="8.1" customHeight="1">
      <c r="A3059" s="149"/>
      <c r="B3059" s="149"/>
      <c r="C3059" s="150" t="s">
        <v>42</v>
      </c>
      <c r="D3059" s="158"/>
      <c r="E3059" s="152" t="str">
        <f t="shared" ref="E3059:R3059" si="272">IF(SUM(E3053:E3058)&gt;0,SUM(E3053:E3058),"-")</f>
        <v>-</v>
      </c>
      <c r="F3059" s="152" t="str">
        <f t="shared" si="272"/>
        <v>-</v>
      </c>
      <c r="G3059" s="152" t="str">
        <f t="shared" si="272"/>
        <v>-</v>
      </c>
      <c r="H3059" s="152" t="str">
        <f t="shared" si="272"/>
        <v>-</v>
      </c>
      <c r="I3059" s="152" t="str">
        <f t="shared" si="272"/>
        <v>-</v>
      </c>
      <c r="J3059" s="152" t="str">
        <f t="shared" si="272"/>
        <v>-</v>
      </c>
      <c r="K3059" s="152" t="str">
        <f t="shared" si="272"/>
        <v>-</v>
      </c>
      <c r="L3059" s="152" t="str">
        <f t="shared" si="272"/>
        <v>-</v>
      </c>
      <c r="M3059" s="152" t="str">
        <f t="shared" si="272"/>
        <v>-</v>
      </c>
      <c r="N3059" s="152" t="str">
        <f t="shared" si="272"/>
        <v>-</v>
      </c>
      <c r="O3059" s="152" t="str">
        <f t="shared" si="272"/>
        <v>-</v>
      </c>
      <c r="P3059" s="152" t="str">
        <f t="shared" si="272"/>
        <v>-</v>
      </c>
      <c r="Q3059" s="152" t="str">
        <f t="shared" si="272"/>
        <v>-</v>
      </c>
      <c r="R3059" s="152" t="str">
        <f t="shared" si="272"/>
        <v>-</v>
      </c>
      <c r="S3059" s="153"/>
    </row>
    <row r="3060" spans="1:19" s="176" customFormat="1" ht="8.1" customHeight="1">
      <c r="A3060" s="130">
        <v>18</v>
      </c>
      <c r="B3060" s="130"/>
      <c r="C3060" s="131" t="s">
        <v>43</v>
      </c>
      <c r="D3060" s="132"/>
      <c r="E3060" s="134" t="s">
        <v>150</v>
      </c>
      <c r="F3060" s="134" t="s">
        <v>150</v>
      </c>
      <c r="G3060" s="115" t="s">
        <v>150</v>
      </c>
      <c r="H3060" s="134" t="s">
        <v>150</v>
      </c>
      <c r="I3060" s="134" t="s">
        <v>150</v>
      </c>
      <c r="J3060" s="115" t="s">
        <v>150</v>
      </c>
      <c r="K3060" s="134" t="s">
        <v>150</v>
      </c>
      <c r="L3060" s="115" t="s">
        <v>150</v>
      </c>
      <c r="M3060" s="134" t="s">
        <v>150</v>
      </c>
      <c r="N3060" s="134" t="s">
        <v>150</v>
      </c>
      <c r="O3060" s="115" t="s">
        <v>150</v>
      </c>
      <c r="P3060" s="134" t="s">
        <v>150</v>
      </c>
      <c r="Q3060" s="115" t="s">
        <v>150</v>
      </c>
      <c r="R3060" s="134" t="s">
        <v>150</v>
      </c>
      <c r="S3060" s="135">
        <v>18</v>
      </c>
    </row>
    <row r="3061" spans="1:19" s="177" customFormat="1" ht="8.1" customHeight="1">
      <c r="A3061" s="137">
        <v>19</v>
      </c>
      <c r="B3061" s="137"/>
      <c r="C3061" s="138" t="s">
        <v>44</v>
      </c>
      <c r="D3061" s="139"/>
      <c r="E3061" s="134" t="s">
        <v>150</v>
      </c>
      <c r="F3061" s="134" t="s">
        <v>150</v>
      </c>
      <c r="G3061" s="115" t="s">
        <v>150</v>
      </c>
      <c r="H3061" s="134" t="s">
        <v>150</v>
      </c>
      <c r="I3061" s="134" t="s">
        <v>150</v>
      </c>
      <c r="J3061" s="115" t="s">
        <v>150</v>
      </c>
      <c r="K3061" s="134" t="s">
        <v>150</v>
      </c>
      <c r="L3061" s="115" t="s">
        <v>150</v>
      </c>
      <c r="M3061" s="134" t="s">
        <v>150</v>
      </c>
      <c r="N3061" s="134" t="s">
        <v>150</v>
      </c>
      <c r="O3061" s="115" t="s">
        <v>150</v>
      </c>
      <c r="P3061" s="134" t="s">
        <v>150</v>
      </c>
      <c r="Q3061" s="115" t="s">
        <v>150</v>
      </c>
      <c r="R3061" s="134" t="s">
        <v>150</v>
      </c>
      <c r="S3061" s="140">
        <v>19</v>
      </c>
    </row>
    <row r="3062" spans="1:19" s="177" customFormat="1" ht="8.1" customHeight="1">
      <c r="A3062" s="137">
        <v>20</v>
      </c>
      <c r="B3062" s="137"/>
      <c r="C3062" s="138" t="s">
        <v>45</v>
      </c>
      <c r="D3062" s="139"/>
      <c r="E3062" s="134" t="s">
        <v>150</v>
      </c>
      <c r="F3062" s="134" t="s">
        <v>150</v>
      </c>
      <c r="G3062" s="115" t="s">
        <v>150</v>
      </c>
      <c r="H3062" s="134" t="s">
        <v>150</v>
      </c>
      <c r="I3062" s="134" t="s">
        <v>150</v>
      </c>
      <c r="J3062" s="115" t="s">
        <v>150</v>
      </c>
      <c r="K3062" s="134" t="s">
        <v>150</v>
      </c>
      <c r="L3062" s="115" t="s">
        <v>150</v>
      </c>
      <c r="M3062" s="134" t="s">
        <v>150</v>
      </c>
      <c r="N3062" s="134" t="s">
        <v>150</v>
      </c>
      <c r="O3062" s="115" t="s">
        <v>150</v>
      </c>
      <c r="P3062" s="134" t="s">
        <v>150</v>
      </c>
      <c r="Q3062" s="115" t="s">
        <v>150</v>
      </c>
      <c r="R3062" s="134" t="s">
        <v>150</v>
      </c>
      <c r="S3062" s="140">
        <v>20</v>
      </c>
    </row>
    <row r="3063" spans="1:19" s="177" customFormat="1" ht="8.1" customHeight="1">
      <c r="A3063" s="137">
        <v>21</v>
      </c>
      <c r="B3063" s="137"/>
      <c r="C3063" s="138" t="s">
        <v>46</v>
      </c>
      <c r="D3063" s="139"/>
      <c r="E3063" s="134" t="s">
        <v>150</v>
      </c>
      <c r="F3063" s="134" t="s">
        <v>150</v>
      </c>
      <c r="G3063" s="115" t="s">
        <v>150</v>
      </c>
      <c r="H3063" s="134" t="s">
        <v>150</v>
      </c>
      <c r="I3063" s="134" t="s">
        <v>150</v>
      </c>
      <c r="J3063" s="115" t="s">
        <v>150</v>
      </c>
      <c r="K3063" s="134" t="s">
        <v>150</v>
      </c>
      <c r="L3063" s="115" t="s">
        <v>150</v>
      </c>
      <c r="M3063" s="134" t="s">
        <v>150</v>
      </c>
      <c r="N3063" s="134" t="s">
        <v>150</v>
      </c>
      <c r="O3063" s="115" t="s">
        <v>150</v>
      </c>
      <c r="P3063" s="134" t="s">
        <v>150</v>
      </c>
      <c r="Q3063" s="115" t="s">
        <v>150</v>
      </c>
      <c r="R3063" s="134" t="s">
        <v>150</v>
      </c>
      <c r="S3063" s="140">
        <v>21</v>
      </c>
    </row>
    <row r="3064" spans="1:19" s="177" customFormat="1" ht="8.1" customHeight="1">
      <c r="A3064" s="137">
        <v>22</v>
      </c>
      <c r="B3064" s="137"/>
      <c r="C3064" s="138" t="s">
        <v>47</v>
      </c>
      <c r="D3064" s="139"/>
      <c r="E3064" s="134" t="s">
        <v>150</v>
      </c>
      <c r="F3064" s="134" t="s">
        <v>150</v>
      </c>
      <c r="G3064" s="115" t="s">
        <v>150</v>
      </c>
      <c r="H3064" s="134" t="s">
        <v>150</v>
      </c>
      <c r="I3064" s="134" t="s">
        <v>150</v>
      </c>
      <c r="J3064" s="115" t="s">
        <v>150</v>
      </c>
      <c r="K3064" s="134" t="s">
        <v>150</v>
      </c>
      <c r="L3064" s="115" t="s">
        <v>150</v>
      </c>
      <c r="M3064" s="134" t="s">
        <v>150</v>
      </c>
      <c r="N3064" s="134" t="s">
        <v>150</v>
      </c>
      <c r="O3064" s="115" t="s">
        <v>150</v>
      </c>
      <c r="P3064" s="134" t="s">
        <v>150</v>
      </c>
      <c r="Q3064" s="115" t="s">
        <v>150</v>
      </c>
      <c r="R3064" s="134" t="s">
        <v>150</v>
      </c>
      <c r="S3064" s="140">
        <v>22</v>
      </c>
    </row>
    <row r="3065" spans="1:19" s="177" customFormat="1" ht="8.1" customHeight="1">
      <c r="A3065" s="137">
        <v>23</v>
      </c>
      <c r="B3065" s="137"/>
      <c r="C3065" s="138" t="s">
        <v>48</v>
      </c>
      <c r="D3065" s="139"/>
      <c r="E3065" s="134" t="s">
        <v>150</v>
      </c>
      <c r="F3065" s="134" t="s">
        <v>150</v>
      </c>
      <c r="G3065" s="115" t="s">
        <v>150</v>
      </c>
      <c r="H3065" s="134" t="s">
        <v>150</v>
      </c>
      <c r="I3065" s="134" t="s">
        <v>150</v>
      </c>
      <c r="J3065" s="115" t="s">
        <v>150</v>
      </c>
      <c r="K3065" s="134" t="s">
        <v>150</v>
      </c>
      <c r="L3065" s="115" t="s">
        <v>150</v>
      </c>
      <c r="M3065" s="134" t="s">
        <v>150</v>
      </c>
      <c r="N3065" s="134" t="s">
        <v>150</v>
      </c>
      <c r="O3065" s="115" t="s">
        <v>150</v>
      </c>
      <c r="P3065" s="134" t="s">
        <v>150</v>
      </c>
      <c r="Q3065" s="115" t="s">
        <v>150</v>
      </c>
      <c r="R3065" s="134" t="s">
        <v>150</v>
      </c>
      <c r="S3065" s="140">
        <v>23</v>
      </c>
    </row>
    <row r="3066" spans="1:19" s="177" customFormat="1" ht="8.1" customHeight="1">
      <c r="A3066" s="137">
        <v>24</v>
      </c>
      <c r="B3066" s="137"/>
      <c r="C3066" s="138" t="s">
        <v>50</v>
      </c>
      <c r="D3066" s="139"/>
      <c r="E3066" s="134" t="s">
        <v>150</v>
      </c>
      <c r="F3066" s="134" t="s">
        <v>150</v>
      </c>
      <c r="G3066" s="115" t="s">
        <v>150</v>
      </c>
      <c r="H3066" s="134" t="s">
        <v>150</v>
      </c>
      <c r="I3066" s="134" t="s">
        <v>150</v>
      </c>
      <c r="J3066" s="115" t="s">
        <v>150</v>
      </c>
      <c r="K3066" s="134" t="s">
        <v>150</v>
      </c>
      <c r="L3066" s="115" t="s">
        <v>150</v>
      </c>
      <c r="M3066" s="134" t="s">
        <v>150</v>
      </c>
      <c r="N3066" s="134" t="s">
        <v>150</v>
      </c>
      <c r="O3066" s="115" t="s">
        <v>150</v>
      </c>
      <c r="P3066" s="134" t="s">
        <v>150</v>
      </c>
      <c r="Q3066" s="115" t="s">
        <v>150</v>
      </c>
      <c r="R3066" s="134" t="s">
        <v>150</v>
      </c>
      <c r="S3066" s="140">
        <v>24</v>
      </c>
    </row>
    <row r="3067" spans="1:19" s="177" customFormat="1" ht="8.1" customHeight="1">
      <c r="A3067" s="137">
        <v>25</v>
      </c>
      <c r="B3067" s="137"/>
      <c r="C3067" s="138" t="s">
        <v>51</v>
      </c>
      <c r="D3067" s="139"/>
      <c r="E3067" s="134" t="s">
        <v>150</v>
      </c>
      <c r="F3067" s="134" t="s">
        <v>150</v>
      </c>
      <c r="G3067" s="115" t="s">
        <v>150</v>
      </c>
      <c r="H3067" s="134" t="s">
        <v>150</v>
      </c>
      <c r="I3067" s="134" t="s">
        <v>150</v>
      </c>
      <c r="J3067" s="115" t="s">
        <v>150</v>
      </c>
      <c r="K3067" s="134" t="s">
        <v>150</v>
      </c>
      <c r="L3067" s="115" t="s">
        <v>150</v>
      </c>
      <c r="M3067" s="134" t="s">
        <v>150</v>
      </c>
      <c r="N3067" s="134" t="s">
        <v>150</v>
      </c>
      <c r="O3067" s="115" t="s">
        <v>150</v>
      </c>
      <c r="P3067" s="134" t="s">
        <v>150</v>
      </c>
      <c r="Q3067" s="115" t="s">
        <v>150</v>
      </c>
      <c r="R3067" s="134" t="s">
        <v>150</v>
      </c>
      <c r="S3067" s="140">
        <v>25</v>
      </c>
    </row>
    <row r="3068" spans="1:19" s="177" customFormat="1" ht="8.1" customHeight="1">
      <c r="A3068" s="137">
        <v>26</v>
      </c>
      <c r="B3068" s="137"/>
      <c r="C3068" s="138" t="s">
        <v>52</v>
      </c>
      <c r="D3068" s="139"/>
      <c r="E3068" s="134" t="s">
        <v>150</v>
      </c>
      <c r="F3068" s="134" t="s">
        <v>150</v>
      </c>
      <c r="G3068" s="115" t="s">
        <v>150</v>
      </c>
      <c r="H3068" s="134" t="s">
        <v>150</v>
      </c>
      <c r="I3068" s="134" t="s">
        <v>150</v>
      </c>
      <c r="J3068" s="115" t="s">
        <v>150</v>
      </c>
      <c r="K3068" s="134" t="s">
        <v>150</v>
      </c>
      <c r="L3068" s="115" t="s">
        <v>150</v>
      </c>
      <c r="M3068" s="134" t="s">
        <v>150</v>
      </c>
      <c r="N3068" s="134" t="s">
        <v>150</v>
      </c>
      <c r="O3068" s="115" t="s">
        <v>150</v>
      </c>
      <c r="P3068" s="134" t="s">
        <v>150</v>
      </c>
      <c r="Q3068" s="115" t="s">
        <v>150</v>
      </c>
      <c r="R3068" s="134" t="s">
        <v>150</v>
      </c>
      <c r="S3068" s="140">
        <v>26</v>
      </c>
    </row>
    <row r="3069" spans="1:19" s="177" customFormat="1" ht="8.1" customHeight="1">
      <c r="A3069" s="137">
        <v>27</v>
      </c>
      <c r="B3069" s="137"/>
      <c r="C3069" s="138" t="s">
        <v>53</v>
      </c>
      <c r="D3069" s="139"/>
      <c r="E3069" s="134" t="s">
        <v>150</v>
      </c>
      <c r="F3069" s="134" t="s">
        <v>150</v>
      </c>
      <c r="G3069" s="115" t="s">
        <v>150</v>
      </c>
      <c r="H3069" s="134" t="s">
        <v>150</v>
      </c>
      <c r="I3069" s="134" t="s">
        <v>150</v>
      </c>
      <c r="J3069" s="115" t="s">
        <v>150</v>
      </c>
      <c r="K3069" s="134" t="s">
        <v>150</v>
      </c>
      <c r="L3069" s="115" t="s">
        <v>150</v>
      </c>
      <c r="M3069" s="134" t="s">
        <v>150</v>
      </c>
      <c r="N3069" s="134" t="s">
        <v>150</v>
      </c>
      <c r="O3069" s="115" t="s">
        <v>150</v>
      </c>
      <c r="P3069" s="134" t="s">
        <v>150</v>
      </c>
      <c r="Q3069" s="115" t="s">
        <v>150</v>
      </c>
      <c r="R3069" s="134" t="s">
        <v>150</v>
      </c>
      <c r="S3069" s="140">
        <v>27</v>
      </c>
    </row>
    <row r="3070" spans="1:19" s="179" customFormat="1" ht="8.1" customHeight="1">
      <c r="A3070" s="149"/>
      <c r="B3070" s="149"/>
      <c r="C3070" s="150" t="s">
        <v>54</v>
      </c>
      <c r="D3070" s="158"/>
      <c r="E3070" s="152" t="str">
        <f t="shared" ref="E3070:R3070" si="273">IF(SUM(E3060:E3069)&gt;0,SUM(E3060:E3069),"-")</f>
        <v>-</v>
      </c>
      <c r="F3070" s="152" t="str">
        <f t="shared" si="273"/>
        <v>-</v>
      </c>
      <c r="G3070" s="152" t="str">
        <f t="shared" si="273"/>
        <v>-</v>
      </c>
      <c r="H3070" s="152" t="str">
        <f t="shared" si="273"/>
        <v>-</v>
      </c>
      <c r="I3070" s="152" t="str">
        <f t="shared" si="273"/>
        <v>-</v>
      </c>
      <c r="J3070" s="152" t="str">
        <f t="shared" si="273"/>
        <v>-</v>
      </c>
      <c r="K3070" s="152" t="str">
        <f t="shared" si="273"/>
        <v>-</v>
      </c>
      <c r="L3070" s="152" t="str">
        <f t="shared" si="273"/>
        <v>-</v>
      </c>
      <c r="M3070" s="152" t="str">
        <f t="shared" si="273"/>
        <v>-</v>
      </c>
      <c r="N3070" s="152" t="str">
        <f t="shared" si="273"/>
        <v>-</v>
      </c>
      <c r="O3070" s="152" t="str">
        <f t="shared" si="273"/>
        <v>-</v>
      </c>
      <c r="P3070" s="152" t="str">
        <f t="shared" si="273"/>
        <v>-</v>
      </c>
      <c r="Q3070" s="152" t="str">
        <f t="shared" si="273"/>
        <v>-</v>
      </c>
      <c r="R3070" s="152" t="str">
        <f t="shared" si="273"/>
        <v>-</v>
      </c>
      <c r="S3070" s="153"/>
    </row>
    <row r="3071" spans="1:19" s="176" customFormat="1" ht="8.1" customHeight="1">
      <c r="A3071" s="130">
        <v>28</v>
      </c>
      <c r="B3071" s="130"/>
      <c r="C3071" s="131" t="s">
        <v>55</v>
      </c>
      <c r="D3071" s="132"/>
      <c r="E3071" s="134" t="s">
        <v>150</v>
      </c>
      <c r="F3071" s="134" t="s">
        <v>150</v>
      </c>
      <c r="G3071" s="115" t="s">
        <v>150</v>
      </c>
      <c r="H3071" s="134" t="s">
        <v>150</v>
      </c>
      <c r="I3071" s="134" t="s">
        <v>150</v>
      </c>
      <c r="J3071" s="115" t="s">
        <v>150</v>
      </c>
      <c r="K3071" s="134" t="s">
        <v>150</v>
      </c>
      <c r="L3071" s="115" t="s">
        <v>150</v>
      </c>
      <c r="M3071" s="134" t="s">
        <v>150</v>
      </c>
      <c r="N3071" s="134" t="s">
        <v>150</v>
      </c>
      <c r="O3071" s="115" t="s">
        <v>150</v>
      </c>
      <c r="P3071" s="134" t="s">
        <v>150</v>
      </c>
      <c r="Q3071" s="115" t="s">
        <v>150</v>
      </c>
      <c r="R3071" s="134" t="s">
        <v>150</v>
      </c>
      <c r="S3071" s="135">
        <v>28</v>
      </c>
    </row>
    <row r="3072" spans="1:19" s="177" customFormat="1" ht="8.1" customHeight="1">
      <c r="A3072" s="137">
        <v>29</v>
      </c>
      <c r="B3072" s="137"/>
      <c r="C3072" s="138" t="s">
        <v>56</v>
      </c>
      <c r="D3072" s="139"/>
      <c r="E3072" s="134" t="s">
        <v>150</v>
      </c>
      <c r="F3072" s="134" t="s">
        <v>150</v>
      </c>
      <c r="G3072" s="115" t="s">
        <v>150</v>
      </c>
      <c r="H3072" s="134" t="s">
        <v>150</v>
      </c>
      <c r="I3072" s="134" t="s">
        <v>150</v>
      </c>
      <c r="J3072" s="115" t="s">
        <v>150</v>
      </c>
      <c r="K3072" s="134" t="s">
        <v>150</v>
      </c>
      <c r="L3072" s="115" t="s">
        <v>150</v>
      </c>
      <c r="M3072" s="134" t="s">
        <v>150</v>
      </c>
      <c r="N3072" s="134" t="s">
        <v>150</v>
      </c>
      <c r="O3072" s="115" t="s">
        <v>150</v>
      </c>
      <c r="P3072" s="134" t="s">
        <v>150</v>
      </c>
      <c r="Q3072" s="115" t="s">
        <v>150</v>
      </c>
      <c r="R3072" s="134" t="s">
        <v>150</v>
      </c>
      <c r="S3072" s="140">
        <v>29</v>
      </c>
    </row>
    <row r="3073" spans="1:19" s="177" customFormat="1" ht="8.1" customHeight="1">
      <c r="A3073" s="137">
        <v>30</v>
      </c>
      <c r="B3073" s="137"/>
      <c r="C3073" s="138" t="s">
        <v>57</v>
      </c>
      <c r="D3073" s="139"/>
      <c r="E3073" s="134" t="s">
        <v>150</v>
      </c>
      <c r="F3073" s="134" t="s">
        <v>150</v>
      </c>
      <c r="G3073" s="115" t="s">
        <v>150</v>
      </c>
      <c r="H3073" s="134" t="s">
        <v>150</v>
      </c>
      <c r="I3073" s="134" t="s">
        <v>150</v>
      </c>
      <c r="J3073" s="115" t="s">
        <v>150</v>
      </c>
      <c r="K3073" s="134" t="s">
        <v>150</v>
      </c>
      <c r="L3073" s="115" t="s">
        <v>150</v>
      </c>
      <c r="M3073" s="134" t="s">
        <v>150</v>
      </c>
      <c r="N3073" s="134" t="s">
        <v>150</v>
      </c>
      <c r="O3073" s="115" t="s">
        <v>150</v>
      </c>
      <c r="P3073" s="134" t="s">
        <v>150</v>
      </c>
      <c r="Q3073" s="115" t="s">
        <v>150</v>
      </c>
      <c r="R3073" s="134" t="s">
        <v>150</v>
      </c>
      <c r="S3073" s="140">
        <v>30</v>
      </c>
    </row>
    <row r="3074" spans="1:19" s="177" customFormat="1" ht="8.1" customHeight="1">
      <c r="A3074" s="137">
        <v>31</v>
      </c>
      <c r="B3074" s="137"/>
      <c r="C3074" s="138" t="s">
        <v>58</v>
      </c>
      <c r="D3074" s="139"/>
      <c r="E3074" s="134" t="s">
        <v>150</v>
      </c>
      <c r="F3074" s="134" t="s">
        <v>150</v>
      </c>
      <c r="G3074" s="115" t="s">
        <v>150</v>
      </c>
      <c r="H3074" s="134" t="s">
        <v>150</v>
      </c>
      <c r="I3074" s="134" t="s">
        <v>150</v>
      </c>
      <c r="J3074" s="115" t="s">
        <v>150</v>
      </c>
      <c r="K3074" s="134" t="s">
        <v>150</v>
      </c>
      <c r="L3074" s="115" t="s">
        <v>150</v>
      </c>
      <c r="M3074" s="134" t="s">
        <v>150</v>
      </c>
      <c r="N3074" s="134" t="s">
        <v>150</v>
      </c>
      <c r="O3074" s="115" t="s">
        <v>150</v>
      </c>
      <c r="P3074" s="134" t="s">
        <v>150</v>
      </c>
      <c r="Q3074" s="115">
        <v>46</v>
      </c>
      <c r="R3074" s="134">
        <v>46</v>
      </c>
      <c r="S3074" s="140">
        <v>31</v>
      </c>
    </row>
    <row r="3075" spans="1:19" s="177" customFormat="1" ht="8.1" customHeight="1">
      <c r="A3075" s="137">
        <v>32</v>
      </c>
      <c r="B3075" s="137"/>
      <c r="C3075" s="138" t="s">
        <v>59</v>
      </c>
      <c r="D3075" s="139"/>
      <c r="E3075" s="134" t="s">
        <v>150</v>
      </c>
      <c r="F3075" s="134" t="s">
        <v>150</v>
      </c>
      <c r="G3075" s="115" t="s">
        <v>150</v>
      </c>
      <c r="H3075" s="134" t="s">
        <v>150</v>
      </c>
      <c r="I3075" s="134" t="s">
        <v>150</v>
      </c>
      <c r="J3075" s="115" t="s">
        <v>150</v>
      </c>
      <c r="K3075" s="134" t="s">
        <v>150</v>
      </c>
      <c r="L3075" s="115" t="s">
        <v>150</v>
      </c>
      <c r="M3075" s="134" t="s">
        <v>150</v>
      </c>
      <c r="N3075" s="134" t="s">
        <v>150</v>
      </c>
      <c r="O3075" s="115" t="s">
        <v>150</v>
      </c>
      <c r="P3075" s="134" t="s">
        <v>150</v>
      </c>
      <c r="Q3075" s="115" t="s">
        <v>150</v>
      </c>
      <c r="R3075" s="134" t="s">
        <v>150</v>
      </c>
      <c r="S3075" s="140">
        <v>32</v>
      </c>
    </row>
    <row r="3076" spans="1:19" s="177" customFormat="1" ht="8.1" customHeight="1">
      <c r="A3076" s="137">
        <v>33</v>
      </c>
      <c r="B3076" s="137"/>
      <c r="C3076" s="138" t="s">
        <v>153</v>
      </c>
      <c r="D3076" s="139"/>
      <c r="E3076" s="134">
        <v>12301</v>
      </c>
      <c r="F3076" s="134">
        <v>2379</v>
      </c>
      <c r="G3076" s="115">
        <v>71115</v>
      </c>
      <c r="H3076" s="134">
        <v>70994</v>
      </c>
      <c r="I3076" s="134">
        <v>121</v>
      </c>
      <c r="J3076" s="115">
        <v>12476</v>
      </c>
      <c r="K3076" s="134">
        <v>12476</v>
      </c>
      <c r="L3076" s="115">
        <v>47190</v>
      </c>
      <c r="M3076" s="134">
        <v>46944</v>
      </c>
      <c r="N3076" s="134">
        <v>246</v>
      </c>
      <c r="O3076" s="115">
        <v>39</v>
      </c>
      <c r="P3076" s="134">
        <v>39</v>
      </c>
      <c r="Q3076" s="115">
        <v>2874</v>
      </c>
      <c r="R3076" s="134">
        <v>2874</v>
      </c>
      <c r="S3076" s="140">
        <v>33</v>
      </c>
    </row>
    <row r="3077" spans="1:19" s="177" customFormat="1" ht="8.1" customHeight="1">
      <c r="A3077" s="137">
        <v>34</v>
      </c>
      <c r="B3077" s="137"/>
      <c r="C3077" s="138" t="s">
        <v>61</v>
      </c>
      <c r="D3077" s="139"/>
      <c r="E3077" s="134" t="s">
        <v>150</v>
      </c>
      <c r="F3077" s="134" t="s">
        <v>150</v>
      </c>
      <c r="G3077" s="115">
        <v>14</v>
      </c>
      <c r="H3077" s="134">
        <v>14</v>
      </c>
      <c r="I3077" s="134" t="s">
        <v>150</v>
      </c>
      <c r="J3077" s="115" t="s">
        <v>150</v>
      </c>
      <c r="K3077" s="134" t="s">
        <v>150</v>
      </c>
      <c r="L3077" s="115" t="s">
        <v>150</v>
      </c>
      <c r="M3077" s="134" t="s">
        <v>150</v>
      </c>
      <c r="N3077" s="134" t="s">
        <v>150</v>
      </c>
      <c r="O3077" s="115" t="s">
        <v>150</v>
      </c>
      <c r="P3077" s="134" t="s">
        <v>150</v>
      </c>
      <c r="Q3077" s="115" t="s">
        <v>150</v>
      </c>
      <c r="R3077" s="134" t="s">
        <v>150</v>
      </c>
      <c r="S3077" s="140">
        <v>34</v>
      </c>
    </row>
    <row r="3078" spans="1:19" s="177" customFormat="1" ht="8.1" customHeight="1">
      <c r="A3078" s="137">
        <v>35</v>
      </c>
      <c r="B3078" s="137"/>
      <c r="C3078" s="138" t="s">
        <v>62</v>
      </c>
      <c r="D3078" s="139"/>
      <c r="E3078" s="134">
        <v>1</v>
      </c>
      <c r="F3078" s="134" t="s">
        <v>150</v>
      </c>
      <c r="G3078" s="115" t="s">
        <v>150</v>
      </c>
      <c r="H3078" s="134" t="s">
        <v>150</v>
      </c>
      <c r="I3078" s="134" t="s">
        <v>150</v>
      </c>
      <c r="J3078" s="115" t="s">
        <v>150</v>
      </c>
      <c r="K3078" s="134" t="s">
        <v>150</v>
      </c>
      <c r="L3078" s="115" t="s">
        <v>150</v>
      </c>
      <c r="M3078" s="134" t="s">
        <v>150</v>
      </c>
      <c r="N3078" s="134" t="s">
        <v>150</v>
      </c>
      <c r="O3078" s="115" t="s">
        <v>150</v>
      </c>
      <c r="P3078" s="134" t="s">
        <v>150</v>
      </c>
      <c r="Q3078" s="115">
        <v>37</v>
      </c>
      <c r="R3078" s="134">
        <v>37</v>
      </c>
      <c r="S3078" s="140">
        <v>35</v>
      </c>
    </row>
    <row r="3079" spans="1:19" s="177" customFormat="1" ht="8.1" customHeight="1">
      <c r="A3079" s="137">
        <v>36</v>
      </c>
      <c r="B3079" s="137"/>
      <c r="C3079" s="138" t="s">
        <v>63</v>
      </c>
      <c r="D3079" s="139"/>
      <c r="E3079" s="134">
        <v>369</v>
      </c>
      <c r="F3079" s="134">
        <v>174</v>
      </c>
      <c r="G3079" s="115">
        <v>1369</v>
      </c>
      <c r="H3079" s="134">
        <v>1255</v>
      </c>
      <c r="I3079" s="134">
        <v>114</v>
      </c>
      <c r="J3079" s="115">
        <v>497</v>
      </c>
      <c r="K3079" s="134">
        <v>497</v>
      </c>
      <c r="L3079" s="115">
        <v>3435</v>
      </c>
      <c r="M3079" s="134">
        <v>2972</v>
      </c>
      <c r="N3079" s="134">
        <v>463</v>
      </c>
      <c r="O3079" s="115">
        <v>88</v>
      </c>
      <c r="P3079" s="134">
        <v>88</v>
      </c>
      <c r="Q3079" s="115">
        <v>135</v>
      </c>
      <c r="R3079" s="134">
        <v>135</v>
      </c>
      <c r="S3079" s="140">
        <v>36</v>
      </c>
    </row>
    <row r="3080" spans="1:19" s="177" customFormat="1" ht="8.1" customHeight="1">
      <c r="A3080" s="137">
        <v>37</v>
      </c>
      <c r="B3080" s="137"/>
      <c r="C3080" s="138" t="s">
        <v>64</v>
      </c>
      <c r="D3080" s="139"/>
      <c r="E3080" s="134">
        <v>1</v>
      </c>
      <c r="F3080" s="134" t="s">
        <v>150</v>
      </c>
      <c r="G3080" s="115" t="s">
        <v>150</v>
      </c>
      <c r="H3080" s="134" t="s">
        <v>150</v>
      </c>
      <c r="I3080" s="134" t="s">
        <v>150</v>
      </c>
      <c r="J3080" s="115" t="s">
        <v>150</v>
      </c>
      <c r="K3080" s="134" t="s">
        <v>150</v>
      </c>
      <c r="L3080" s="115" t="s">
        <v>150</v>
      </c>
      <c r="M3080" s="134" t="s">
        <v>150</v>
      </c>
      <c r="N3080" s="134" t="s">
        <v>150</v>
      </c>
      <c r="O3080" s="115" t="s">
        <v>150</v>
      </c>
      <c r="P3080" s="134" t="s">
        <v>150</v>
      </c>
      <c r="Q3080" s="115" t="s">
        <v>150</v>
      </c>
      <c r="R3080" s="134" t="s">
        <v>150</v>
      </c>
      <c r="S3080" s="140">
        <v>37</v>
      </c>
    </row>
    <row r="3081" spans="1:19" s="177" customFormat="1" ht="8.1" customHeight="1">
      <c r="A3081" s="137">
        <v>38</v>
      </c>
      <c r="B3081" s="137"/>
      <c r="C3081" s="138" t="s">
        <v>65</v>
      </c>
      <c r="D3081" s="139"/>
      <c r="E3081" s="134" t="s">
        <v>150</v>
      </c>
      <c r="F3081" s="134" t="s">
        <v>150</v>
      </c>
      <c r="G3081" s="115">
        <v>15</v>
      </c>
      <c r="H3081" s="134">
        <v>15</v>
      </c>
      <c r="I3081" s="134" t="s">
        <v>150</v>
      </c>
      <c r="J3081" s="115">
        <v>23</v>
      </c>
      <c r="K3081" s="134">
        <v>23</v>
      </c>
      <c r="L3081" s="115">
        <v>593</v>
      </c>
      <c r="M3081" s="134">
        <v>379</v>
      </c>
      <c r="N3081" s="134">
        <v>214</v>
      </c>
      <c r="O3081" s="115">
        <v>299</v>
      </c>
      <c r="P3081" s="134">
        <v>299</v>
      </c>
      <c r="Q3081" s="115">
        <v>264</v>
      </c>
      <c r="R3081" s="134">
        <v>264</v>
      </c>
      <c r="S3081" s="140">
        <v>38</v>
      </c>
    </row>
    <row r="3082" spans="1:19" s="177" customFormat="1" ht="8.1" customHeight="1">
      <c r="A3082" s="137">
        <v>39</v>
      </c>
      <c r="B3082" s="137"/>
      <c r="C3082" s="138" t="s">
        <v>66</v>
      </c>
      <c r="D3082" s="139"/>
      <c r="E3082" s="134">
        <v>7</v>
      </c>
      <c r="F3082" s="134" t="s">
        <v>150</v>
      </c>
      <c r="G3082" s="115">
        <v>38</v>
      </c>
      <c r="H3082" s="134">
        <v>38</v>
      </c>
      <c r="I3082" s="134" t="s">
        <v>150</v>
      </c>
      <c r="J3082" s="115" t="s">
        <v>150</v>
      </c>
      <c r="K3082" s="134" t="s">
        <v>150</v>
      </c>
      <c r="L3082" s="115">
        <v>72</v>
      </c>
      <c r="M3082" s="134">
        <v>6</v>
      </c>
      <c r="N3082" s="134">
        <v>66</v>
      </c>
      <c r="O3082" s="115">
        <v>32</v>
      </c>
      <c r="P3082" s="134">
        <v>32</v>
      </c>
      <c r="Q3082" s="115">
        <v>28</v>
      </c>
      <c r="R3082" s="134">
        <v>28</v>
      </c>
      <c r="S3082" s="140">
        <v>39</v>
      </c>
    </row>
    <row r="3083" spans="1:19" s="177" customFormat="1" ht="8.1" customHeight="1">
      <c r="A3083" s="137">
        <v>40</v>
      </c>
      <c r="B3083" s="137"/>
      <c r="C3083" s="138" t="s">
        <v>154</v>
      </c>
      <c r="D3083" s="139"/>
      <c r="E3083" s="134" t="s">
        <v>150</v>
      </c>
      <c r="F3083" s="134" t="s">
        <v>150</v>
      </c>
      <c r="G3083" s="115">
        <v>11</v>
      </c>
      <c r="H3083" s="134">
        <v>11</v>
      </c>
      <c r="I3083" s="134" t="s">
        <v>150</v>
      </c>
      <c r="J3083" s="115" t="s">
        <v>150</v>
      </c>
      <c r="K3083" s="134" t="s">
        <v>150</v>
      </c>
      <c r="L3083" s="115">
        <v>21</v>
      </c>
      <c r="M3083" s="134" t="s">
        <v>150</v>
      </c>
      <c r="N3083" s="134">
        <v>21</v>
      </c>
      <c r="O3083" s="115">
        <v>4</v>
      </c>
      <c r="P3083" s="134">
        <v>4</v>
      </c>
      <c r="Q3083" s="115" t="s">
        <v>150</v>
      </c>
      <c r="R3083" s="134" t="s">
        <v>150</v>
      </c>
      <c r="S3083" s="140">
        <v>40</v>
      </c>
    </row>
    <row r="3084" spans="1:19" s="177" customFormat="1" ht="8.1" customHeight="1">
      <c r="A3084" s="137">
        <v>41</v>
      </c>
      <c r="B3084" s="137"/>
      <c r="C3084" s="138" t="s">
        <v>68</v>
      </c>
      <c r="D3084" s="139"/>
      <c r="E3084" s="134" t="s">
        <v>150</v>
      </c>
      <c r="F3084" s="134" t="s">
        <v>150</v>
      </c>
      <c r="G3084" s="115" t="s">
        <v>150</v>
      </c>
      <c r="H3084" s="134" t="s">
        <v>150</v>
      </c>
      <c r="I3084" s="134" t="s">
        <v>150</v>
      </c>
      <c r="J3084" s="115" t="s">
        <v>150</v>
      </c>
      <c r="K3084" s="134" t="s">
        <v>150</v>
      </c>
      <c r="L3084" s="115" t="s">
        <v>150</v>
      </c>
      <c r="M3084" s="134" t="s">
        <v>150</v>
      </c>
      <c r="N3084" s="134" t="s">
        <v>150</v>
      </c>
      <c r="O3084" s="115">
        <v>3</v>
      </c>
      <c r="P3084" s="134">
        <v>3</v>
      </c>
      <c r="Q3084" s="115" t="s">
        <v>150</v>
      </c>
      <c r="R3084" s="134" t="s">
        <v>150</v>
      </c>
      <c r="S3084" s="140">
        <v>41</v>
      </c>
    </row>
    <row r="3085" spans="1:19" s="177" customFormat="1" ht="8.1" customHeight="1">
      <c r="A3085" s="137">
        <v>42</v>
      </c>
      <c r="B3085" s="137"/>
      <c r="C3085" s="138" t="s">
        <v>69</v>
      </c>
      <c r="D3085" s="139"/>
      <c r="E3085" s="134" t="s">
        <v>150</v>
      </c>
      <c r="F3085" s="134" t="s">
        <v>150</v>
      </c>
      <c r="G3085" s="115" t="s">
        <v>150</v>
      </c>
      <c r="H3085" s="134" t="s">
        <v>150</v>
      </c>
      <c r="I3085" s="134" t="s">
        <v>150</v>
      </c>
      <c r="J3085" s="115" t="s">
        <v>150</v>
      </c>
      <c r="K3085" s="134" t="s">
        <v>150</v>
      </c>
      <c r="L3085" s="115" t="s">
        <v>150</v>
      </c>
      <c r="M3085" s="134" t="s">
        <v>150</v>
      </c>
      <c r="N3085" s="134" t="s">
        <v>150</v>
      </c>
      <c r="O3085" s="115" t="s">
        <v>150</v>
      </c>
      <c r="P3085" s="134" t="s">
        <v>150</v>
      </c>
      <c r="Q3085" s="115" t="s">
        <v>150</v>
      </c>
      <c r="R3085" s="134" t="s">
        <v>150</v>
      </c>
      <c r="S3085" s="140">
        <v>42</v>
      </c>
    </row>
    <row r="3086" spans="1:19" s="179" customFormat="1" ht="8.1" customHeight="1">
      <c r="A3086" s="149"/>
      <c r="B3086" s="149"/>
      <c r="C3086" s="150" t="s">
        <v>70</v>
      </c>
      <c r="D3086" s="158"/>
      <c r="E3086" s="152">
        <f t="shared" ref="E3086:R3086" si="274">IF(SUM(E3071:E3085),SUM(E3071:E3085),"-")</f>
        <v>12679</v>
      </c>
      <c r="F3086" s="152">
        <f t="shared" si="274"/>
        <v>2553</v>
      </c>
      <c r="G3086" s="152">
        <f t="shared" si="274"/>
        <v>72562</v>
      </c>
      <c r="H3086" s="152">
        <f t="shared" si="274"/>
        <v>72327</v>
      </c>
      <c r="I3086" s="152">
        <f t="shared" si="274"/>
        <v>235</v>
      </c>
      <c r="J3086" s="152">
        <f t="shared" si="274"/>
        <v>12996</v>
      </c>
      <c r="K3086" s="152">
        <f t="shared" si="274"/>
        <v>12996</v>
      </c>
      <c r="L3086" s="152">
        <f t="shared" si="274"/>
        <v>51311</v>
      </c>
      <c r="M3086" s="152">
        <f t="shared" si="274"/>
        <v>50301</v>
      </c>
      <c r="N3086" s="152">
        <f t="shared" si="274"/>
        <v>1010</v>
      </c>
      <c r="O3086" s="152">
        <f t="shared" si="274"/>
        <v>465</v>
      </c>
      <c r="P3086" s="152">
        <f t="shared" si="274"/>
        <v>465</v>
      </c>
      <c r="Q3086" s="152">
        <f t="shared" si="274"/>
        <v>3384</v>
      </c>
      <c r="R3086" s="152">
        <f t="shared" si="274"/>
        <v>3384</v>
      </c>
      <c r="S3086" s="153"/>
    </row>
    <row r="3087" spans="1:19" s="176" customFormat="1" ht="8.1" customHeight="1">
      <c r="A3087" s="130">
        <v>43</v>
      </c>
      <c r="B3087" s="130"/>
      <c r="C3087" s="131" t="s">
        <v>71</v>
      </c>
      <c r="D3087" s="132"/>
      <c r="E3087" s="134" t="s">
        <v>150</v>
      </c>
      <c r="F3087" s="134" t="s">
        <v>150</v>
      </c>
      <c r="G3087" s="115" t="s">
        <v>150</v>
      </c>
      <c r="H3087" s="134" t="s">
        <v>150</v>
      </c>
      <c r="I3087" s="134" t="s">
        <v>150</v>
      </c>
      <c r="J3087" s="115" t="s">
        <v>150</v>
      </c>
      <c r="K3087" s="134" t="s">
        <v>150</v>
      </c>
      <c r="L3087" s="115" t="s">
        <v>150</v>
      </c>
      <c r="M3087" s="134" t="s">
        <v>150</v>
      </c>
      <c r="N3087" s="134" t="s">
        <v>150</v>
      </c>
      <c r="O3087" s="115" t="s">
        <v>150</v>
      </c>
      <c r="P3087" s="134" t="s">
        <v>150</v>
      </c>
      <c r="Q3087" s="115" t="s">
        <v>150</v>
      </c>
      <c r="R3087" s="134" t="s">
        <v>150</v>
      </c>
      <c r="S3087" s="135">
        <v>43</v>
      </c>
    </row>
    <row r="3088" spans="1:19" s="177" customFormat="1" ht="8.1" customHeight="1">
      <c r="A3088" s="137">
        <v>44</v>
      </c>
      <c r="B3088" s="137"/>
      <c r="C3088" s="138" t="s">
        <v>72</v>
      </c>
      <c r="D3088" s="139"/>
      <c r="E3088" s="134" t="s">
        <v>150</v>
      </c>
      <c r="F3088" s="134" t="s">
        <v>150</v>
      </c>
      <c r="G3088" s="115" t="s">
        <v>150</v>
      </c>
      <c r="H3088" s="134" t="s">
        <v>150</v>
      </c>
      <c r="I3088" s="134" t="s">
        <v>150</v>
      </c>
      <c r="J3088" s="115" t="s">
        <v>150</v>
      </c>
      <c r="K3088" s="134" t="s">
        <v>150</v>
      </c>
      <c r="L3088" s="115" t="s">
        <v>150</v>
      </c>
      <c r="M3088" s="134" t="s">
        <v>150</v>
      </c>
      <c r="N3088" s="134" t="s">
        <v>150</v>
      </c>
      <c r="O3088" s="115" t="s">
        <v>150</v>
      </c>
      <c r="P3088" s="134" t="s">
        <v>150</v>
      </c>
      <c r="Q3088" s="115" t="s">
        <v>150</v>
      </c>
      <c r="R3088" s="134" t="s">
        <v>150</v>
      </c>
      <c r="S3088" s="140">
        <v>44</v>
      </c>
    </row>
    <row r="3089" spans="1:19" s="177" customFormat="1" ht="8.1" customHeight="1">
      <c r="A3089" s="137">
        <v>45</v>
      </c>
      <c r="B3089" s="137"/>
      <c r="C3089" s="138" t="s">
        <v>73</v>
      </c>
      <c r="D3089" s="139"/>
      <c r="E3089" s="134" t="s">
        <v>150</v>
      </c>
      <c r="F3089" s="134" t="s">
        <v>150</v>
      </c>
      <c r="G3089" s="115" t="s">
        <v>150</v>
      </c>
      <c r="H3089" s="134" t="s">
        <v>150</v>
      </c>
      <c r="I3089" s="134" t="s">
        <v>150</v>
      </c>
      <c r="J3089" s="115" t="s">
        <v>150</v>
      </c>
      <c r="K3089" s="134" t="s">
        <v>150</v>
      </c>
      <c r="L3089" s="115">
        <v>32</v>
      </c>
      <c r="M3089" s="134" t="s">
        <v>150</v>
      </c>
      <c r="N3089" s="134">
        <v>32</v>
      </c>
      <c r="O3089" s="115" t="s">
        <v>150</v>
      </c>
      <c r="P3089" s="134" t="s">
        <v>150</v>
      </c>
      <c r="Q3089" s="115" t="s">
        <v>150</v>
      </c>
      <c r="R3089" s="134" t="s">
        <v>150</v>
      </c>
      <c r="S3089" s="140">
        <v>45</v>
      </c>
    </row>
    <row r="3090" spans="1:19" s="177" customFormat="1" ht="8.1" customHeight="1">
      <c r="A3090" s="137">
        <v>46</v>
      </c>
      <c r="B3090" s="137"/>
      <c r="C3090" s="138" t="s">
        <v>74</v>
      </c>
      <c r="D3090" s="139"/>
      <c r="E3090" s="134" t="s">
        <v>150</v>
      </c>
      <c r="F3090" s="134" t="s">
        <v>150</v>
      </c>
      <c r="G3090" s="115" t="s">
        <v>150</v>
      </c>
      <c r="H3090" s="134" t="s">
        <v>150</v>
      </c>
      <c r="I3090" s="134" t="s">
        <v>150</v>
      </c>
      <c r="J3090" s="115" t="s">
        <v>150</v>
      </c>
      <c r="K3090" s="134" t="s">
        <v>150</v>
      </c>
      <c r="L3090" s="115" t="s">
        <v>150</v>
      </c>
      <c r="M3090" s="134" t="s">
        <v>150</v>
      </c>
      <c r="N3090" s="134" t="s">
        <v>150</v>
      </c>
      <c r="O3090" s="115" t="s">
        <v>150</v>
      </c>
      <c r="P3090" s="134" t="s">
        <v>150</v>
      </c>
      <c r="Q3090" s="115" t="s">
        <v>150</v>
      </c>
      <c r="R3090" s="134" t="s">
        <v>150</v>
      </c>
      <c r="S3090" s="140">
        <v>46</v>
      </c>
    </row>
    <row r="3091" spans="1:19" s="177" customFormat="1" ht="8.1" customHeight="1">
      <c r="A3091" s="137">
        <v>47</v>
      </c>
      <c r="B3091" s="137"/>
      <c r="C3091" s="138" t="s">
        <v>75</v>
      </c>
      <c r="D3091" s="139"/>
      <c r="E3091" s="134" t="s">
        <v>150</v>
      </c>
      <c r="F3091" s="134" t="s">
        <v>150</v>
      </c>
      <c r="G3091" s="115" t="s">
        <v>150</v>
      </c>
      <c r="H3091" s="134" t="s">
        <v>150</v>
      </c>
      <c r="I3091" s="134" t="s">
        <v>150</v>
      </c>
      <c r="J3091" s="115" t="s">
        <v>150</v>
      </c>
      <c r="K3091" s="134" t="s">
        <v>150</v>
      </c>
      <c r="L3091" s="115" t="s">
        <v>150</v>
      </c>
      <c r="M3091" s="134" t="s">
        <v>150</v>
      </c>
      <c r="N3091" s="134" t="s">
        <v>150</v>
      </c>
      <c r="O3091" s="115" t="s">
        <v>150</v>
      </c>
      <c r="P3091" s="134" t="s">
        <v>150</v>
      </c>
      <c r="Q3091" s="115" t="s">
        <v>150</v>
      </c>
      <c r="R3091" s="134" t="s">
        <v>150</v>
      </c>
      <c r="S3091" s="140">
        <v>47</v>
      </c>
    </row>
    <row r="3092" spans="1:19" s="177" customFormat="1" ht="8.1" customHeight="1">
      <c r="A3092" s="137">
        <v>48</v>
      </c>
      <c r="B3092" s="137"/>
      <c r="C3092" s="138" t="s">
        <v>76</v>
      </c>
      <c r="D3092" s="139"/>
      <c r="E3092" s="134" t="s">
        <v>155</v>
      </c>
      <c r="F3092" s="134" t="s">
        <v>155</v>
      </c>
      <c r="G3092" s="115" t="s">
        <v>155</v>
      </c>
      <c r="H3092" s="134" t="s">
        <v>155</v>
      </c>
      <c r="I3092" s="134" t="s">
        <v>155</v>
      </c>
      <c r="J3092" s="115" t="s">
        <v>150</v>
      </c>
      <c r="K3092" s="134" t="s">
        <v>150</v>
      </c>
      <c r="L3092" s="115" t="s">
        <v>150</v>
      </c>
      <c r="M3092" s="134" t="s">
        <v>150</v>
      </c>
      <c r="N3092" s="134" t="s">
        <v>150</v>
      </c>
      <c r="O3092" s="115" t="s">
        <v>150</v>
      </c>
      <c r="P3092" s="134" t="s">
        <v>150</v>
      </c>
      <c r="Q3092" s="115" t="s">
        <v>150</v>
      </c>
      <c r="R3092" s="134" t="s">
        <v>155</v>
      </c>
      <c r="S3092" s="140">
        <v>48</v>
      </c>
    </row>
    <row r="3093" spans="1:19" s="177" customFormat="1" ht="8.1" customHeight="1">
      <c r="A3093" s="137">
        <v>49</v>
      </c>
      <c r="B3093" s="137"/>
      <c r="C3093" s="138" t="s">
        <v>119</v>
      </c>
      <c r="D3093" s="139"/>
      <c r="E3093" s="134" t="s">
        <v>150</v>
      </c>
      <c r="F3093" s="134" t="s">
        <v>150</v>
      </c>
      <c r="G3093" s="115" t="s">
        <v>150</v>
      </c>
      <c r="H3093" s="134" t="s">
        <v>150</v>
      </c>
      <c r="I3093" s="134" t="s">
        <v>150</v>
      </c>
      <c r="J3093" s="115" t="s">
        <v>150</v>
      </c>
      <c r="K3093" s="134" t="s">
        <v>150</v>
      </c>
      <c r="L3093" s="115" t="s">
        <v>150</v>
      </c>
      <c r="M3093" s="134" t="s">
        <v>150</v>
      </c>
      <c r="N3093" s="134" t="s">
        <v>150</v>
      </c>
      <c r="O3093" s="115" t="s">
        <v>150</v>
      </c>
      <c r="P3093" s="134" t="s">
        <v>150</v>
      </c>
      <c r="Q3093" s="115" t="s">
        <v>150</v>
      </c>
      <c r="R3093" s="134" t="s">
        <v>150</v>
      </c>
      <c r="S3093" s="140">
        <v>49</v>
      </c>
    </row>
    <row r="3094" spans="1:19" s="177" customFormat="1" ht="8.1" customHeight="1">
      <c r="A3094" s="137">
        <v>50</v>
      </c>
      <c r="B3094" s="137"/>
      <c r="C3094" s="138" t="s">
        <v>120</v>
      </c>
      <c r="D3094" s="139"/>
      <c r="E3094" s="134" t="s">
        <v>150</v>
      </c>
      <c r="F3094" s="134" t="s">
        <v>150</v>
      </c>
      <c r="G3094" s="115" t="s">
        <v>150</v>
      </c>
      <c r="H3094" s="134" t="s">
        <v>150</v>
      </c>
      <c r="I3094" s="134" t="s">
        <v>150</v>
      </c>
      <c r="J3094" s="115" t="s">
        <v>150</v>
      </c>
      <c r="K3094" s="134" t="s">
        <v>150</v>
      </c>
      <c r="L3094" s="115" t="s">
        <v>150</v>
      </c>
      <c r="M3094" s="134" t="s">
        <v>150</v>
      </c>
      <c r="N3094" s="134" t="s">
        <v>150</v>
      </c>
      <c r="O3094" s="115" t="s">
        <v>150</v>
      </c>
      <c r="P3094" s="134" t="s">
        <v>150</v>
      </c>
      <c r="Q3094" s="115" t="s">
        <v>150</v>
      </c>
      <c r="R3094" s="134" t="s">
        <v>150</v>
      </c>
      <c r="S3094" s="140">
        <v>50</v>
      </c>
    </row>
    <row r="3095" spans="1:19" s="177" customFormat="1" ht="8.1" customHeight="1">
      <c r="A3095" s="137">
        <v>51</v>
      </c>
      <c r="B3095" s="137"/>
      <c r="C3095" s="138" t="s">
        <v>79</v>
      </c>
      <c r="D3095" s="139"/>
      <c r="E3095" s="134" t="s">
        <v>150</v>
      </c>
      <c r="F3095" s="134" t="s">
        <v>150</v>
      </c>
      <c r="G3095" s="115" t="s">
        <v>150</v>
      </c>
      <c r="H3095" s="134" t="s">
        <v>150</v>
      </c>
      <c r="I3095" s="134" t="s">
        <v>150</v>
      </c>
      <c r="J3095" s="115" t="s">
        <v>150</v>
      </c>
      <c r="K3095" s="134" t="s">
        <v>150</v>
      </c>
      <c r="L3095" s="115" t="s">
        <v>150</v>
      </c>
      <c r="M3095" s="134" t="s">
        <v>150</v>
      </c>
      <c r="N3095" s="134" t="s">
        <v>150</v>
      </c>
      <c r="O3095" s="115" t="s">
        <v>150</v>
      </c>
      <c r="P3095" s="134" t="s">
        <v>150</v>
      </c>
      <c r="Q3095" s="115" t="s">
        <v>150</v>
      </c>
      <c r="R3095" s="134" t="s">
        <v>150</v>
      </c>
      <c r="S3095" s="140">
        <v>51</v>
      </c>
    </row>
    <row r="3096" spans="1:19" s="177" customFormat="1" ht="8.1" customHeight="1">
      <c r="A3096" s="137">
        <v>52</v>
      </c>
      <c r="B3096" s="137"/>
      <c r="C3096" s="138" t="s">
        <v>80</v>
      </c>
      <c r="D3096" s="139"/>
      <c r="E3096" s="134" t="s">
        <v>150</v>
      </c>
      <c r="F3096" s="134" t="s">
        <v>150</v>
      </c>
      <c r="G3096" s="115" t="s">
        <v>150</v>
      </c>
      <c r="H3096" s="134" t="s">
        <v>150</v>
      </c>
      <c r="I3096" s="134" t="s">
        <v>150</v>
      </c>
      <c r="J3096" s="115" t="s">
        <v>150</v>
      </c>
      <c r="K3096" s="134" t="s">
        <v>150</v>
      </c>
      <c r="L3096" s="115">
        <v>18</v>
      </c>
      <c r="M3096" s="134" t="s">
        <v>150</v>
      </c>
      <c r="N3096" s="134">
        <v>18</v>
      </c>
      <c r="O3096" s="115" t="s">
        <v>150</v>
      </c>
      <c r="P3096" s="134" t="s">
        <v>150</v>
      </c>
      <c r="Q3096" s="115" t="s">
        <v>150</v>
      </c>
      <c r="R3096" s="134" t="s">
        <v>150</v>
      </c>
      <c r="S3096" s="140">
        <v>52</v>
      </c>
    </row>
    <row r="3097" spans="1:19" s="177" customFormat="1" ht="8.1" customHeight="1">
      <c r="A3097" s="137">
        <v>53</v>
      </c>
      <c r="B3097" s="137"/>
      <c r="C3097" s="138" t="s">
        <v>81</v>
      </c>
      <c r="D3097" s="139"/>
      <c r="E3097" s="134" t="s">
        <v>150</v>
      </c>
      <c r="F3097" s="134" t="s">
        <v>150</v>
      </c>
      <c r="G3097" s="115" t="s">
        <v>150</v>
      </c>
      <c r="H3097" s="134" t="s">
        <v>150</v>
      </c>
      <c r="I3097" s="134" t="s">
        <v>150</v>
      </c>
      <c r="J3097" s="115" t="s">
        <v>150</v>
      </c>
      <c r="K3097" s="134" t="s">
        <v>150</v>
      </c>
      <c r="L3097" s="115" t="s">
        <v>150</v>
      </c>
      <c r="M3097" s="134" t="s">
        <v>150</v>
      </c>
      <c r="N3097" s="134" t="s">
        <v>150</v>
      </c>
      <c r="O3097" s="115" t="s">
        <v>150</v>
      </c>
      <c r="P3097" s="134" t="s">
        <v>150</v>
      </c>
      <c r="Q3097" s="115" t="s">
        <v>150</v>
      </c>
      <c r="R3097" s="134" t="s">
        <v>150</v>
      </c>
      <c r="S3097" s="140">
        <v>53</v>
      </c>
    </row>
    <row r="3098" spans="1:19" s="177" customFormat="1" ht="8.1" customHeight="1">
      <c r="A3098" s="137">
        <v>54</v>
      </c>
      <c r="B3098" s="137"/>
      <c r="C3098" s="138" t="s">
        <v>82</v>
      </c>
      <c r="D3098" s="139"/>
      <c r="E3098" s="134" t="s">
        <v>150</v>
      </c>
      <c r="F3098" s="134" t="s">
        <v>150</v>
      </c>
      <c r="G3098" s="115" t="s">
        <v>150</v>
      </c>
      <c r="H3098" s="134" t="s">
        <v>150</v>
      </c>
      <c r="I3098" s="134" t="s">
        <v>150</v>
      </c>
      <c r="J3098" s="115" t="s">
        <v>150</v>
      </c>
      <c r="K3098" s="134" t="s">
        <v>150</v>
      </c>
      <c r="L3098" s="115" t="s">
        <v>150</v>
      </c>
      <c r="M3098" s="134" t="s">
        <v>150</v>
      </c>
      <c r="N3098" s="134" t="s">
        <v>150</v>
      </c>
      <c r="O3098" s="115" t="s">
        <v>150</v>
      </c>
      <c r="P3098" s="134" t="s">
        <v>150</v>
      </c>
      <c r="Q3098" s="115" t="s">
        <v>150</v>
      </c>
      <c r="R3098" s="134" t="s">
        <v>150</v>
      </c>
      <c r="S3098" s="140">
        <v>54</v>
      </c>
    </row>
    <row r="3099" spans="1:19" s="177" customFormat="1" ht="8.1" customHeight="1">
      <c r="A3099" s="137">
        <v>55</v>
      </c>
      <c r="B3099" s="137"/>
      <c r="C3099" s="138" t="s">
        <v>83</v>
      </c>
      <c r="D3099" s="139"/>
      <c r="E3099" s="134" t="s">
        <v>150</v>
      </c>
      <c r="F3099" s="134" t="s">
        <v>150</v>
      </c>
      <c r="G3099" s="115" t="s">
        <v>150</v>
      </c>
      <c r="H3099" s="134" t="s">
        <v>150</v>
      </c>
      <c r="I3099" s="134" t="s">
        <v>150</v>
      </c>
      <c r="J3099" s="115" t="s">
        <v>150</v>
      </c>
      <c r="K3099" s="134" t="s">
        <v>150</v>
      </c>
      <c r="L3099" s="115" t="s">
        <v>150</v>
      </c>
      <c r="M3099" s="134" t="s">
        <v>150</v>
      </c>
      <c r="N3099" s="134" t="s">
        <v>150</v>
      </c>
      <c r="O3099" s="115" t="s">
        <v>150</v>
      </c>
      <c r="P3099" s="134" t="s">
        <v>150</v>
      </c>
      <c r="Q3099" s="115" t="s">
        <v>150</v>
      </c>
      <c r="R3099" s="134" t="s">
        <v>150</v>
      </c>
      <c r="S3099" s="140">
        <v>55</v>
      </c>
    </row>
    <row r="3100" spans="1:19" s="177" customFormat="1" ht="8.1" customHeight="1">
      <c r="A3100" s="137">
        <v>56</v>
      </c>
      <c r="B3100" s="137"/>
      <c r="C3100" s="138" t="s">
        <v>84</v>
      </c>
      <c r="D3100" s="139"/>
      <c r="E3100" s="134" t="s">
        <v>150</v>
      </c>
      <c r="F3100" s="134" t="s">
        <v>150</v>
      </c>
      <c r="G3100" s="115" t="s">
        <v>150</v>
      </c>
      <c r="H3100" s="134" t="s">
        <v>150</v>
      </c>
      <c r="I3100" s="134" t="s">
        <v>150</v>
      </c>
      <c r="J3100" s="115" t="s">
        <v>150</v>
      </c>
      <c r="K3100" s="134" t="s">
        <v>150</v>
      </c>
      <c r="L3100" s="115" t="s">
        <v>150</v>
      </c>
      <c r="M3100" s="134" t="s">
        <v>150</v>
      </c>
      <c r="N3100" s="134" t="s">
        <v>150</v>
      </c>
      <c r="O3100" s="115" t="s">
        <v>150</v>
      </c>
      <c r="P3100" s="134" t="s">
        <v>150</v>
      </c>
      <c r="Q3100" s="115" t="s">
        <v>150</v>
      </c>
      <c r="R3100" s="134" t="s">
        <v>150</v>
      </c>
      <c r="S3100" s="140">
        <v>56</v>
      </c>
    </row>
    <row r="3101" spans="1:19" s="177" customFormat="1" ht="8.1" customHeight="1">
      <c r="A3101" s="137">
        <v>57</v>
      </c>
      <c r="B3101" s="137"/>
      <c r="C3101" s="159" t="s">
        <v>85</v>
      </c>
      <c r="D3101" s="139"/>
      <c r="E3101" s="134" t="s">
        <v>150</v>
      </c>
      <c r="F3101" s="134" t="s">
        <v>150</v>
      </c>
      <c r="G3101" s="115">
        <v>6</v>
      </c>
      <c r="H3101" s="134">
        <v>6</v>
      </c>
      <c r="I3101" s="134" t="s">
        <v>150</v>
      </c>
      <c r="J3101" s="115" t="s">
        <v>150</v>
      </c>
      <c r="K3101" s="134" t="s">
        <v>150</v>
      </c>
      <c r="L3101" s="115">
        <v>21</v>
      </c>
      <c r="M3101" s="134">
        <v>21</v>
      </c>
      <c r="N3101" s="134" t="s">
        <v>150</v>
      </c>
      <c r="O3101" s="115" t="s">
        <v>150</v>
      </c>
      <c r="P3101" s="134" t="s">
        <v>150</v>
      </c>
      <c r="Q3101" s="115" t="s">
        <v>150</v>
      </c>
      <c r="R3101" s="134" t="s">
        <v>150</v>
      </c>
      <c r="S3101" s="140">
        <v>57</v>
      </c>
    </row>
    <row r="3102" spans="1:19" s="179" customFormat="1" ht="8.1" customHeight="1">
      <c r="A3102" s="149"/>
      <c r="B3102" s="149"/>
      <c r="C3102" s="150" t="s">
        <v>86</v>
      </c>
      <c r="D3102" s="158"/>
      <c r="E3102" s="152" t="str">
        <f t="shared" ref="E3102:R3102" si="275">IF(SUM(E3087:E3101)&gt;0,SUM(E3087:E3101),"-")</f>
        <v>-</v>
      </c>
      <c r="F3102" s="152" t="str">
        <f t="shared" si="275"/>
        <v>-</v>
      </c>
      <c r="G3102" s="152">
        <f t="shared" si="275"/>
        <v>6</v>
      </c>
      <c r="H3102" s="152">
        <f t="shared" si="275"/>
        <v>6</v>
      </c>
      <c r="I3102" s="152" t="str">
        <f t="shared" si="275"/>
        <v>-</v>
      </c>
      <c r="J3102" s="152" t="str">
        <f t="shared" si="275"/>
        <v>-</v>
      </c>
      <c r="K3102" s="152" t="str">
        <f t="shared" si="275"/>
        <v>-</v>
      </c>
      <c r="L3102" s="152">
        <f t="shared" si="275"/>
        <v>71</v>
      </c>
      <c r="M3102" s="152">
        <f t="shared" si="275"/>
        <v>21</v>
      </c>
      <c r="N3102" s="152">
        <f t="shared" si="275"/>
        <v>50</v>
      </c>
      <c r="O3102" s="152" t="str">
        <f t="shared" si="275"/>
        <v>-</v>
      </c>
      <c r="P3102" s="152" t="str">
        <f t="shared" si="275"/>
        <v>-</v>
      </c>
      <c r="Q3102" s="152" t="str">
        <f t="shared" si="275"/>
        <v>-</v>
      </c>
      <c r="R3102" s="152" t="str">
        <f t="shared" si="275"/>
        <v>-</v>
      </c>
      <c r="S3102" s="153"/>
    </row>
    <row r="3103" spans="1:19" s="176" customFormat="1" ht="8.1" customHeight="1">
      <c r="A3103" s="130">
        <v>58</v>
      </c>
      <c r="B3103" s="130"/>
      <c r="C3103" s="131" t="s">
        <v>121</v>
      </c>
      <c r="D3103" s="132"/>
      <c r="E3103" s="134" t="s">
        <v>150</v>
      </c>
      <c r="F3103" s="134" t="s">
        <v>150</v>
      </c>
      <c r="G3103" s="115" t="s">
        <v>150</v>
      </c>
      <c r="H3103" s="134" t="s">
        <v>150</v>
      </c>
      <c r="I3103" s="134" t="s">
        <v>150</v>
      </c>
      <c r="J3103" s="115" t="s">
        <v>150</v>
      </c>
      <c r="K3103" s="134" t="s">
        <v>150</v>
      </c>
      <c r="L3103" s="115" t="s">
        <v>150</v>
      </c>
      <c r="M3103" s="134" t="s">
        <v>150</v>
      </c>
      <c r="N3103" s="134" t="s">
        <v>150</v>
      </c>
      <c r="O3103" s="115" t="s">
        <v>150</v>
      </c>
      <c r="P3103" s="134" t="s">
        <v>150</v>
      </c>
      <c r="Q3103" s="115" t="s">
        <v>150</v>
      </c>
      <c r="R3103" s="134" t="s">
        <v>150</v>
      </c>
      <c r="S3103" s="135">
        <v>58</v>
      </c>
    </row>
    <row r="3104" spans="1:19" s="177" customFormat="1" ht="8.1" customHeight="1">
      <c r="A3104" s="137">
        <v>59</v>
      </c>
      <c r="B3104" s="137"/>
      <c r="C3104" s="138" t="s">
        <v>88</v>
      </c>
      <c r="D3104" s="139"/>
      <c r="E3104" s="134" t="s">
        <v>150</v>
      </c>
      <c r="F3104" s="134" t="s">
        <v>150</v>
      </c>
      <c r="G3104" s="115" t="s">
        <v>150</v>
      </c>
      <c r="H3104" s="134" t="s">
        <v>150</v>
      </c>
      <c r="I3104" s="134" t="s">
        <v>150</v>
      </c>
      <c r="J3104" s="115" t="s">
        <v>150</v>
      </c>
      <c r="K3104" s="134" t="s">
        <v>150</v>
      </c>
      <c r="L3104" s="115" t="s">
        <v>150</v>
      </c>
      <c r="M3104" s="134" t="s">
        <v>150</v>
      </c>
      <c r="N3104" s="134" t="s">
        <v>150</v>
      </c>
      <c r="O3104" s="115" t="s">
        <v>150</v>
      </c>
      <c r="P3104" s="134" t="s">
        <v>150</v>
      </c>
      <c r="Q3104" s="115" t="s">
        <v>150</v>
      </c>
      <c r="R3104" s="134" t="s">
        <v>150</v>
      </c>
      <c r="S3104" s="140">
        <v>59</v>
      </c>
    </row>
    <row r="3105" spans="1:19" s="177" customFormat="1" ht="8.1" customHeight="1">
      <c r="A3105" s="137">
        <v>60</v>
      </c>
      <c r="B3105" s="137"/>
      <c r="C3105" s="138" t="s">
        <v>89</v>
      </c>
      <c r="D3105" s="139"/>
      <c r="E3105" s="134" t="s">
        <v>150</v>
      </c>
      <c r="F3105" s="134" t="s">
        <v>150</v>
      </c>
      <c r="G3105" s="115" t="s">
        <v>150</v>
      </c>
      <c r="H3105" s="134" t="s">
        <v>150</v>
      </c>
      <c r="I3105" s="134" t="s">
        <v>150</v>
      </c>
      <c r="J3105" s="115" t="s">
        <v>150</v>
      </c>
      <c r="K3105" s="134" t="s">
        <v>150</v>
      </c>
      <c r="L3105" s="115">
        <v>18</v>
      </c>
      <c r="M3105" s="134">
        <v>18</v>
      </c>
      <c r="N3105" s="134" t="s">
        <v>150</v>
      </c>
      <c r="O3105" s="115" t="s">
        <v>150</v>
      </c>
      <c r="P3105" s="134" t="s">
        <v>150</v>
      </c>
      <c r="Q3105" s="115" t="s">
        <v>150</v>
      </c>
      <c r="R3105" s="134" t="s">
        <v>150</v>
      </c>
      <c r="S3105" s="140">
        <v>60</v>
      </c>
    </row>
    <row r="3106" spans="1:19" s="177" customFormat="1" ht="8.1" customHeight="1">
      <c r="A3106" s="137">
        <v>61</v>
      </c>
      <c r="B3106" s="137"/>
      <c r="C3106" s="138" t="s">
        <v>90</v>
      </c>
      <c r="D3106" s="139"/>
      <c r="E3106" s="134" t="s">
        <v>150</v>
      </c>
      <c r="F3106" s="134" t="s">
        <v>150</v>
      </c>
      <c r="G3106" s="115" t="s">
        <v>150</v>
      </c>
      <c r="H3106" s="134" t="s">
        <v>150</v>
      </c>
      <c r="I3106" s="134" t="s">
        <v>150</v>
      </c>
      <c r="J3106" s="115" t="s">
        <v>150</v>
      </c>
      <c r="K3106" s="134" t="s">
        <v>150</v>
      </c>
      <c r="L3106" s="115" t="s">
        <v>150</v>
      </c>
      <c r="M3106" s="134" t="s">
        <v>150</v>
      </c>
      <c r="N3106" s="134" t="s">
        <v>150</v>
      </c>
      <c r="O3106" s="115" t="s">
        <v>150</v>
      </c>
      <c r="P3106" s="134" t="s">
        <v>150</v>
      </c>
      <c r="Q3106" s="115" t="s">
        <v>150</v>
      </c>
      <c r="R3106" s="134" t="s">
        <v>150</v>
      </c>
      <c r="S3106" s="140">
        <v>61</v>
      </c>
    </row>
    <row r="3107" spans="1:19" s="177" customFormat="1" ht="8.1" customHeight="1">
      <c r="A3107" s="137">
        <v>62</v>
      </c>
      <c r="B3107" s="137"/>
      <c r="C3107" s="138" t="s">
        <v>91</v>
      </c>
      <c r="D3107" s="139"/>
      <c r="E3107" s="134" t="s">
        <v>150</v>
      </c>
      <c r="F3107" s="134">
        <v>22</v>
      </c>
      <c r="G3107" s="115" t="s">
        <v>150</v>
      </c>
      <c r="H3107" s="134" t="s">
        <v>150</v>
      </c>
      <c r="I3107" s="134" t="s">
        <v>150</v>
      </c>
      <c r="J3107" s="115" t="s">
        <v>150</v>
      </c>
      <c r="K3107" s="134" t="s">
        <v>150</v>
      </c>
      <c r="L3107" s="115" t="s">
        <v>150</v>
      </c>
      <c r="M3107" s="134" t="s">
        <v>150</v>
      </c>
      <c r="N3107" s="134" t="s">
        <v>150</v>
      </c>
      <c r="O3107" s="115" t="s">
        <v>150</v>
      </c>
      <c r="P3107" s="134" t="s">
        <v>150</v>
      </c>
      <c r="Q3107" s="115" t="s">
        <v>150</v>
      </c>
      <c r="R3107" s="134" t="s">
        <v>150</v>
      </c>
      <c r="S3107" s="140">
        <v>62</v>
      </c>
    </row>
    <row r="3108" spans="1:19" s="177" customFormat="1" ht="8.1" customHeight="1">
      <c r="A3108" s="137">
        <v>63</v>
      </c>
      <c r="B3108" s="137"/>
      <c r="C3108" s="138" t="s">
        <v>92</v>
      </c>
      <c r="D3108" s="139"/>
      <c r="E3108" s="134" t="s">
        <v>150</v>
      </c>
      <c r="F3108" s="134" t="s">
        <v>150</v>
      </c>
      <c r="G3108" s="115" t="s">
        <v>150</v>
      </c>
      <c r="H3108" s="134" t="s">
        <v>150</v>
      </c>
      <c r="I3108" s="134" t="s">
        <v>150</v>
      </c>
      <c r="J3108" s="115">
        <v>22</v>
      </c>
      <c r="K3108" s="134">
        <v>22</v>
      </c>
      <c r="L3108" s="115" t="s">
        <v>150</v>
      </c>
      <c r="M3108" s="134" t="s">
        <v>150</v>
      </c>
      <c r="N3108" s="134" t="s">
        <v>150</v>
      </c>
      <c r="O3108" s="115" t="s">
        <v>150</v>
      </c>
      <c r="P3108" s="134" t="s">
        <v>150</v>
      </c>
      <c r="Q3108" s="115" t="s">
        <v>150</v>
      </c>
      <c r="R3108" s="134" t="s">
        <v>150</v>
      </c>
      <c r="S3108" s="140">
        <v>63</v>
      </c>
    </row>
    <row r="3109" spans="1:19" s="177" customFormat="1" ht="8.1" customHeight="1">
      <c r="A3109" s="137">
        <v>64</v>
      </c>
      <c r="B3109" s="137"/>
      <c r="C3109" s="138" t="s">
        <v>93</v>
      </c>
      <c r="D3109" s="139"/>
      <c r="E3109" s="134" t="s">
        <v>150</v>
      </c>
      <c r="F3109" s="134" t="s">
        <v>150</v>
      </c>
      <c r="G3109" s="115" t="s">
        <v>150</v>
      </c>
      <c r="H3109" s="134" t="s">
        <v>150</v>
      </c>
      <c r="I3109" s="134" t="s">
        <v>150</v>
      </c>
      <c r="J3109" s="115" t="s">
        <v>150</v>
      </c>
      <c r="K3109" s="134" t="s">
        <v>150</v>
      </c>
      <c r="L3109" s="115" t="s">
        <v>150</v>
      </c>
      <c r="M3109" s="134" t="s">
        <v>150</v>
      </c>
      <c r="N3109" s="134" t="s">
        <v>150</v>
      </c>
      <c r="O3109" s="115" t="s">
        <v>150</v>
      </c>
      <c r="P3109" s="134" t="s">
        <v>150</v>
      </c>
      <c r="Q3109" s="115" t="s">
        <v>150</v>
      </c>
      <c r="R3109" s="134" t="s">
        <v>150</v>
      </c>
      <c r="S3109" s="140">
        <v>64</v>
      </c>
    </row>
    <row r="3110" spans="1:19" s="177" customFormat="1" ht="8.1" customHeight="1">
      <c r="A3110" s="137">
        <v>65</v>
      </c>
      <c r="B3110" s="137"/>
      <c r="C3110" s="138" t="s">
        <v>94</v>
      </c>
      <c r="D3110" s="139"/>
      <c r="E3110" s="134" t="s">
        <v>150</v>
      </c>
      <c r="F3110" s="134" t="s">
        <v>150</v>
      </c>
      <c r="G3110" s="115" t="s">
        <v>150</v>
      </c>
      <c r="H3110" s="134" t="s">
        <v>150</v>
      </c>
      <c r="I3110" s="134" t="s">
        <v>150</v>
      </c>
      <c r="J3110" s="115" t="s">
        <v>150</v>
      </c>
      <c r="K3110" s="134" t="s">
        <v>150</v>
      </c>
      <c r="L3110" s="115" t="s">
        <v>150</v>
      </c>
      <c r="M3110" s="134" t="s">
        <v>150</v>
      </c>
      <c r="N3110" s="134" t="s">
        <v>150</v>
      </c>
      <c r="O3110" s="115" t="s">
        <v>150</v>
      </c>
      <c r="P3110" s="134" t="s">
        <v>150</v>
      </c>
      <c r="Q3110" s="115" t="s">
        <v>150</v>
      </c>
      <c r="R3110" s="134" t="s">
        <v>150</v>
      </c>
      <c r="S3110" s="140">
        <v>65</v>
      </c>
    </row>
    <row r="3111" spans="1:19" s="177" customFormat="1" ht="8.1" customHeight="1">
      <c r="A3111" s="137">
        <v>66</v>
      </c>
      <c r="B3111" s="137"/>
      <c r="C3111" s="138" t="s">
        <v>122</v>
      </c>
      <c r="D3111" s="139"/>
      <c r="E3111" s="134" t="s">
        <v>150</v>
      </c>
      <c r="F3111" s="134" t="s">
        <v>150</v>
      </c>
      <c r="G3111" s="115" t="s">
        <v>150</v>
      </c>
      <c r="H3111" s="134" t="s">
        <v>150</v>
      </c>
      <c r="I3111" s="134" t="s">
        <v>150</v>
      </c>
      <c r="J3111" s="115" t="s">
        <v>150</v>
      </c>
      <c r="K3111" s="134" t="s">
        <v>150</v>
      </c>
      <c r="L3111" s="115" t="s">
        <v>150</v>
      </c>
      <c r="M3111" s="134" t="s">
        <v>150</v>
      </c>
      <c r="N3111" s="134" t="s">
        <v>150</v>
      </c>
      <c r="O3111" s="115" t="s">
        <v>150</v>
      </c>
      <c r="P3111" s="134" t="s">
        <v>150</v>
      </c>
      <c r="Q3111" s="115" t="s">
        <v>150</v>
      </c>
      <c r="R3111" s="134" t="s">
        <v>150</v>
      </c>
      <c r="S3111" s="140">
        <v>66</v>
      </c>
    </row>
    <row r="3112" spans="1:19" s="179" customFormat="1" ht="8.1" customHeight="1">
      <c r="A3112" s="149"/>
      <c r="B3112" s="149"/>
      <c r="C3112" s="150" t="s">
        <v>96</v>
      </c>
      <c r="D3112" s="158"/>
      <c r="E3112" s="152" t="str">
        <f t="shared" ref="E3112:R3112" si="276">IF(SUM(E3103:E3111)&gt;0,SUM(E3103:E3111),"-")</f>
        <v>-</v>
      </c>
      <c r="F3112" s="152">
        <f t="shared" si="276"/>
        <v>22</v>
      </c>
      <c r="G3112" s="152" t="str">
        <f t="shared" si="276"/>
        <v>-</v>
      </c>
      <c r="H3112" s="152" t="str">
        <f t="shared" si="276"/>
        <v>-</v>
      </c>
      <c r="I3112" s="152" t="str">
        <f t="shared" si="276"/>
        <v>-</v>
      </c>
      <c r="J3112" s="152">
        <f t="shared" si="276"/>
        <v>22</v>
      </c>
      <c r="K3112" s="152">
        <f t="shared" si="276"/>
        <v>22</v>
      </c>
      <c r="L3112" s="152">
        <f t="shared" si="276"/>
        <v>18</v>
      </c>
      <c r="M3112" s="152">
        <f t="shared" si="276"/>
        <v>18</v>
      </c>
      <c r="N3112" s="152" t="str">
        <f t="shared" si="276"/>
        <v>-</v>
      </c>
      <c r="O3112" s="152" t="str">
        <f t="shared" si="276"/>
        <v>-</v>
      </c>
      <c r="P3112" s="152" t="str">
        <f t="shared" si="276"/>
        <v>-</v>
      </c>
      <c r="Q3112" s="152" t="str">
        <f t="shared" si="276"/>
        <v>-</v>
      </c>
      <c r="R3112" s="152" t="str">
        <f t="shared" si="276"/>
        <v>-</v>
      </c>
      <c r="S3112" s="153"/>
    </row>
    <row r="3113" spans="1:19" s="176" customFormat="1" ht="8.1" customHeight="1">
      <c r="A3113" s="130">
        <v>67</v>
      </c>
      <c r="B3113" s="130"/>
      <c r="C3113" s="131" t="s">
        <v>97</v>
      </c>
      <c r="D3113" s="132"/>
      <c r="E3113" s="134" t="s">
        <v>150</v>
      </c>
      <c r="F3113" s="134" t="s">
        <v>150</v>
      </c>
      <c r="G3113" s="115" t="s">
        <v>150</v>
      </c>
      <c r="H3113" s="134" t="s">
        <v>150</v>
      </c>
      <c r="I3113" s="134" t="s">
        <v>150</v>
      </c>
      <c r="J3113" s="115" t="s">
        <v>150</v>
      </c>
      <c r="K3113" s="134" t="s">
        <v>150</v>
      </c>
      <c r="L3113" s="115" t="s">
        <v>150</v>
      </c>
      <c r="M3113" s="134" t="s">
        <v>150</v>
      </c>
      <c r="N3113" s="134" t="s">
        <v>150</v>
      </c>
      <c r="O3113" s="115" t="s">
        <v>150</v>
      </c>
      <c r="P3113" s="134" t="s">
        <v>150</v>
      </c>
      <c r="Q3113" s="115" t="s">
        <v>150</v>
      </c>
      <c r="R3113" s="134" t="s">
        <v>150</v>
      </c>
      <c r="S3113" s="135">
        <v>67</v>
      </c>
    </row>
    <row r="3114" spans="1:19" s="177" customFormat="1" ht="8.1" customHeight="1">
      <c r="A3114" s="137">
        <v>68</v>
      </c>
      <c r="B3114" s="137"/>
      <c r="C3114" s="138" t="s">
        <v>98</v>
      </c>
      <c r="D3114" s="139"/>
      <c r="E3114" s="134" t="s">
        <v>150</v>
      </c>
      <c r="F3114" s="134" t="s">
        <v>150</v>
      </c>
      <c r="G3114" s="115">
        <v>52</v>
      </c>
      <c r="H3114" s="134">
        <v>52</v>
      </c>
      <c r="I3114" s="134" t="s">
        <v>150</v>
      </c>
      <c r="J3114" s="115" t="s">
        <v>150</v>
      </c>
      <c r="K3114" s="134" t="s">
        <v>150</v>
      </c>
      <c r="L3114" s="115" t="s">
        <v>150</v>
      </c>
      <c r="M3114" s="134" t="s">
        <v>150</v>
      </c>
      <c r="N3114" s="134" t="s">
        <v>150</v>
      </c>
      <c r="O3114" s="115" t="s">
        <v>150</v>
      </c>
      <c r="P3114" s="134" t="s">
        <v>150</v>
      </c>
      <c r="Q3114" s="115" t="s">
        <v>150</v>
      </c>
      <c r="R3114" s="134" t="s">
        <v>150</v>
      </c>
      <c r="S3114" s="140">
        <v>68</v>
      </c>
    </row>
    <row r="3115" spans="1:19" s="177" customFormat="1" ht="8.1" customHeight="1">
      <c r="A3115" s="137">
        <v>69</v>
      </c>
      <c r="B3115" s="137"/>
      <c r="C3115" s="138" t="s">
        <v>99</v>
      </c>
      <c r="D3115" s="139"/>
      <c r="E3115" s="134" t="s">
        <v>150</v>
      </c>
      <c r="F3115" s="134" t="s">
        <v>150</v>
      </c>
      <c r="G3115" s="115" t="s">
        <v>150</v>
      </c>
      <c r="H3115" s="134" t="s">
        <v>150</v>
      </c>
      <c r="I3115" s="134" t="s">
        <v>150</v>
      </c>
      <c r="J3115" s="115" t="s">
        <v>150</v>
      </c>
      <c r="K3115" s="134" t="s">
        <v>150</v>
      </c>
      <c r="L3115" s="115">
        <v>8</v>
      </c>
      <c r="M3115" s="134">
        <v>8</v>
      </c>
      <c r="N3115" s="134" t="s">
        <v>150</v>
      </c>
      <c r="O3115" s="115" t="s">
        <v>150</v>
      </c>
      <c r="P3115" s="134" t="s">
        <v>150</v>
      </c>
      <c r="Q3115" s="115" t="s">
        <v>150</v>
      </c>
      <c r="R3115" s="134" t="s">
        <v>150</v>
      </c>
      <c r="S3115" s="140">
        <v>69</v>
      </c>
    </row>
    <row r="3116" spans="1:19" s="177" customFormat="1" ht="8.1" customHeight="1">
      <c r="A3116" s="137">
        <v>70</v>
      </c>
      <c r="B3116" s="137"/>
      <c r="C3116" s="138" t="s">
        <v>100</v>
      </c>
      <c r="D3116" s="139"/>
      <c r="E3116" s="134" t="s">
        <v>150</v>
      </c>
      <c r="F3116" s="134" t="s">
        <v>150</v>
      </c>
      <c r="G3116" s="115">
        <v>5</v>
      </c>
      <c r="H3116" s="134">
        <v>5</v>
      </c>
      <c r="I3116" s="134" t="s">
        <v>150</v>
      </c>
      <c r="J3116" s="115" t="s">
        <v>150</v>
      </c>
      <c r="K3116" s="134" t="s">
        <v>150</v>
      </c>
      <c r="L3116" s="115" t="s">
        <v>150</v>
      </c>
      <c r="M3116" s="134" t="s">
        <v>150</v>
      </c>
      <c r="N3116" s="134" t="s">
        <v>150</v>
      </c>
      <c r="O3116" s="115" t="s">
        <v>150</v>
      </c>
      <c r="P3116" s="134" t="s">
        <v>150</v>
      </c>
      <c r="Q3116" s="115" t="s">
        <v>150</v>
      </c>
      <c r="R3116" s="134" t="s">
        <v>150</v>
      </c>
      <c r="S3116" s="140">
        <v>70</v>
      </c>
    </row>
    <row r="3117" spans="1:19" s="177" customFormat="1" ht="8.1" customHeight="1">
      <c r="A3117" s="137">
        <v>71</v>
      </c>
      <c r="B3117" s="137"/>
      <c r="C3117" s="138" t="s">
        <v>101</v>
      </c>
      <c r="D3117" s="139"/>
      <c r="E3117" s="134" t="s">
        <v>150</v>
      </c>
      <c r="F3117" s="134" t="s">
        <v>150</v>
      </c>
      <c r="G3117" s="115" t="s">
        <v>150</v>
      </c>
      <c r="H3117" s="134" t="s">
        <v>150</v>
      </c>
      <c r="I3117" s="134" t="s">
        <v>150</v>
      </c>
      <c r="J3117" s="115" t="s">
        <v>150</v>
      </c>
      <c r="K3117" s="134" t="s">
        <v>150</v>
      </c>
      <c r="L3117" s="115" t="s">
        <v>150</v>
      </c>
      <c r="M3117" s="134" t="s">
        <v>150</v>
      </c>
      <c r="N3117" s="134" t="s">
        <v>150</v>
      </c>
      <c r="O3117" s="115" t="s">
        <v>150</v>
      </c>
      <c r="P3117" s="134" t="s">
        <v>150</v>
      </c>
      <c r="Q3117" s="115" t="s">
        <v>150</v>
      </c>
      <c r="R3117" s="134" t="s">
        <v>150</v>
      </c>
      <c r="S3117" s="140">
        <v>71</v>
      </c>
    </row>
    <row r="3118" spans="1:19" s="177" customFormat="1" ht="8.1" customHeight="1">
      <c r="A3118" s="137">
        <v>72</v>
      </c>
      <c r="B3118" s="137"/>
      <c r="C3118" s="138" t="s">
        <v>102</v>
      </c>
      <c r="D3118" s="139"/>
      <c r="E3118" s="134" t="s">
        <v>150</v>
      </c>
      <c r="F3118" s="134" t="s">
        <v>150</v>
      </c>
      <c r="G3118" s="115">
        <v>381</v>
      </c>
      <c r="H3118" s="134">
        <v>381</v>
      </c>
      <c r="I3118" s="134" t="s">
        <v>150</v>
      </c>
      <c r="J3118" s="115">
        <v>30</v>
      </c>
      <c r="K3118" s="134">
        <v>30</v>
      </c>
      <c r="L3118" s="115">
        <v>1502</v>
      </c>
      <c r="M3118" s="134">
        <v>15</v>
      </c>
      <c r="N3118" s="134">
        <v>1487</v>
      </c>
      <c r="O3118" s="115">
        <v>32</v>
      </c>
      <c r="P3118" s="134">
        <v>32</v>
      </c>
      <c r="Q3118" s="115">
        <v>225</v>
      </c>
      <c r="R3118" s="134">
        <v>225</v>
      </c>
      <c r="S3118" s="140">
        <v>72</v>
      </c>
    </row>
    <row r="3119" spans="1:19" s="177" customFormat="1" ht="8.1" customHeight="1">
      <c r="A3119" s="137">
        <v>73</v>
      </c>
      <c r="B3119" s="137"/>
      <c r="C3119" s="138" t="s">
        <v>103</v>
      </c>
      <c r="D3119" s="139"/>
      <c r="E3119" s="134" t="s">
        <v>150</v>
      </c>
      <c r="F3119" s="134" t="s">
        <v>150</v>
      </c>
      <c r="G3119" s="115" t="s">
        <v>150</v>
      </c>
      <c r="H3119" s="134" t="s">
        <v>150</v>
      </c>
      <c r="I3119" s="134" t="s">
        <v>150</v>
      </c>
      <c r="J3119" s="115" t="s">
        <v>150</v>
      </c>
      <c r="K3119" s="134" t="s">
        <v>150</v>
      </c>
      <c r="L3119" s="115" t="s">
        <v>150</v>
      </c>
      <c r="M3119" s="134" t="s">
        <v>150</v>
      </c>
      <c r="N3119" s="134" t="s">
        <v>150</v>
      </c>
      <c r="O3119" s="115" t="s">
        <v>150</v>
      </c>
      <c r="P3119" s="134" t="s">
        <v>150</v>
      </c>
      <c r="Q3119" s="115" t="s">
        <v>150</v>
      </c>
      <c r="R3119" s="134" t="s">
        <v>150</v>
      </c>
      <c r="S3119" s="140">
        <v>73</v>
      </c>
    </row>
    <row r="3120" spans="1:19" s="177" customFormat="1" ht="8.1" customHeight="1">
      <c r="A3120" s="137">
        <v>74</v>
      </c>
      <c r="B3120" s="137"/>
      <c r="C3120" s="138" t="s">
        <v>104</v>
      </c>
      <c r="D3120" s="139"/>
      <c r="E3120" s="134" t="s">
        <v>150</v>
      </c>
      <c r="F3120" s="134" t="s">
        <v>150</v>
      </c>
      <c r="G3120" s="115" t="s">
        <v>150</v>
      </c>
      <c r="H3120" s="134" t="s">
        <v>150</v>
      </c>
      <c r="I3120" s="134" t="s">
        <v>150</v>
      </c>
      <c r="J3120" s="115" t="s">
        <v>150</v>
      </c>
      <c r="K3120" s="134" t="s">
        <v>150</v>
      </c>
      <c r="L3120" s="115" t="s">
        <v>150</v>
      </c>
      <c r="M3120" s="134" t="s">
        <v>150</v>
      </c>
      <c r="N3120" s="134" t="s">
        <v>150</v>
      </c>
      <c r="O3120" s="115" t="s">
        <v>150</v>
      </c>
      <c r="P3120" s="134" t="s">
        <v>150</v>
      </c>
      <c r="Q3120" s="115" t="s">
        <v>150</v>
      </c>
      <c r="R3120" s="134" t="s">
        <v>150</v>
      </c>
      <c r="S3120" s="140">
        <v>74</v>
      </c>
    </row>
    <row r="3121" spans="1:22" s="179" customFormat="1" ht="8.1" customHeight="1">
      <c r="A3121" s="149"/>
      <c r="B3121" s="149"/>
      <c r="C3121" s="150" t="s">
        <v>105</v>
      </c>
      <c r="D3121" s="158"/>
      <c r="E3121" s="152" t="str">
        <f t="shared" ref="E3121:R3121" si="277">IF(SUM(E3113:E3120)&gt;0,SUM(E3113:E3120),"-")</f>
        <v>-</v>
      </c>
      <c r="F3121" s="152" t="str">
        <f t="shared" si="277"/>
        <v>-</v>
      </c>
      <c r="G3121" s="152">
        <f t="shared" si="277"/>
        <v>438</v>
      </c>
      <c r="H3121" s="152">
        <f t="shared" si="277"/>
        <v>438</v>
      </c>
      <c r="I3121" s="152" t="str">
        <f t="shared" si="277"/>
        <v>-</v>
      </c>
      <c r="J3121" s="152">
        <f t="shared" si="277"/>
        <v>30</v>
      </c>
      <c r="K3121" s="152">
        <f t="shared" si="277"/>
        <v>30</v>
      </c>
      <c r="L3121" s="152">
        <f t="shared" si="277"/>
        <v>1510</v>
      </c>
      <c r="M3121" s="152">
        <f t="shared" si="277"/>
        <v>23</v>
      </c>
      <c r="N3121" s="152">
        <f t="shared" si="277"/>
        <v>1487</v>
      </c>
      <c r="O3121" s="152">
        <f t="shared" si="277"/>
        <v>32</v>
      </c>
      <c r="P3121" s="152">
        <f t="shared" si="277"/>
        <v>32</v>
      </c>
      <c r="Q3121" s="152">
        <f t="shared" si="277"/>
        <v>225</v>
      </c>
      <c r="R3121" s="152">
        <f t="shared" si="277"/>
        <v>225</v>
      </c>
      <c r="S3121" s="153"/>
    </row>
    <row r="3122" spans="1:22" s="176" customFormat="1" ht="8.1" customHeight="1">
      <c r="A3122" s="130">
        <v>75</v>
      </c>
      <c r="B3122" s="130"/>
      <c r="C3122" s="131" t="s">
        <v>123</v>
      </c>
      <c r="D3122" s="132"/>
      <c r="E3122" s="134" t="s">
        <v>150</v>
      </c>
      <c r="F3122" s="134" t="s">
        <v>150</v>
      </c>
      <c r="G3122" s="115" t="s">
        <v>150</v>
      </c>
      <c r="H3122" s="134" t="s">
        <v>150</v>
      </c>
      <c r="I3122" s="134" t="s">
        <v>150</v>
      </c>
      <c r="J3122" s="115" t="s">
        <v>150</v>
      </c>
      <c r="K3122" s="134" t="s">
        <v>150</v>
      </c>
      <c r="L3122" s="115" t="s">
        <v>150</v>
      </c>
      <c r="M3122" s="134" t="s">
        <v>150</v>
      </c>
      <c r="N3122" s="134" t="s">
        <v>150</v>
      </c>
      <c r="O3122" s="115" t="s">
        <v>150</v>
      </c>
      <c r="P3122" s="134" t="s">
        <v>150</v>
      </c>
      <c r="Q3122" s="115" t="s">
        <v>150</v>
      </c>
      <c r="R3122" s="134" t="s">
        <v>150</v>
      </c>
      <c r="S3122" s="135">
        <v>75</v>
      </c>
    </row>
    <row r="3123" spans="1:22" s="177" customFormat="1" ht="8.1" customHeight="1">
      <c r="A3123" s="137">
        <v>76</v>
      </c>
      <c r="B3123" s="137"/>
      <c r="C3123" s="138" t="s">
        <v>107</v>
      </c>
      <c r="D3123" s="139"/>
      <c r="E3123" s="134" t="s">
        <v>150</v>
      </c>
      <c r="F3123" s="134" t="s">
        <v>150</v>
      </c>
      <c r="G3123" s="115" t="s">
        <v>150</v>
      </c>
      <c r="H3123" s="134" t="s">
        <v>150</v>
      </c>
      <c r="I3123" s="134" t="s">
        <v>150</v>
      </c>
      <c r="J3123" s="115" t="s">
        <v>150</v>
      </c>
      <c r="K3123" s="134" t="s">
        <v>150</v>
      </c>
      <c r="L3123" s="115" t="s">
        <v>150</v>
      </c>
      <c r="M3123" s="134" t="s">
        <v>150</v>
      </c>
      <c r="N3123" s="134" t="s">
        <v>150</v>
      </c>
      <c r="O3123" s="115" t="s">
        <v>150</v>
      </c>
      <c r="P3123" s="134" t="s">
        <v>150</v>
      </c>
      <c r="Q3123" s="115" t="s">
        <v>150</v>
      </c>
      <c r="R3123" s="134" t="s">
        <v>150</v>
      </c>
      <c r="S3123" s="140">
        <v>76</v>
      </c>
    </row>
    <row r="3124" spans="1:22" s="177" customFormat="1" ht="8.1" customHeight="1">
      <c r="A3124" s="137">
        <v>77</v>
      </c>
      <c r="B3124" s="137"/>
      <c r="C3124" s="138" t="s">
        <v>108</v>
      </c>
      <c r="D3124" s="139"/>
      <c r="E3124" s="134" t="s">
        <v>150</v>
      </c>
      <c r="F3124" s="134" t="s">
        <v>150</v>
      </c>
      <c r="G3124" s="115" t="s">
        <v>150</v>
      </c>
      <c r="H3124" s="134" t="s">
        <v>150</v>
      </c>
      <c r="I3124" s="134" t="s">
        <v>150</v>
      </c>
      <c r="J3124" s="115" t="s">
        <v>150</v>
      </c>
      <c r="K3124" s="134" t="s">
        <v>150</v>
      </c>
      <c r="L3124" s="115" t="s">
        <v>150</v>
      </c>
      <c r="M3124" s="134" t="s">
        <v>150</v>
      </c>
      <c r="N3124" s="134" t="s">
        <v>150</v>
      </c>
      <c r="O3124" s="115" t="s">
        <v>150</v>
      </c>
      <c r="P3124" s="134" t="s">
        <v>150</v>
      </c>
      <c r="Q3124" s="115" t="s">
        <v>150</v>
      </c>
      <c r="R3124" s="134" t="s">
        <v>150</v>
      </c>
      <c r="S3124" s="140">
        <v>77</v>
      </c>
    </row>
    <row r="3125" spans="1:22" s="177" customFormat="1" ht="8.1" customHeight="1">
      <c r="A3125" s="137">
        <v>78</v>
      </c>
      <c r="B3125" s="137"/>
      <c r="C3125" s="138" t="s">
        <v>109</v>
      </c>
      <c r="D3125" s="139"/>
      <c r="E3125" s="134" t="s">
        <v>150</v>
      </c>
      <c r="F3125" s="134" t="s">
        <v>150</v>
      </c>
      <c r="G3125" s="115" t="s">
        <v>150</v>
      </c>
      <c r="H3125" s="134" t="s">
        <v>150</v>
      </c>
      <c r="I3125" s="134" t="s">
        <v>150</v>
      </c>
      <c r="J3125" s="115" t="s">
        <v>150</v>
      </c>
      <c r="K3125" s="134" t="s">
        <v>150</v>
      </c>
      <c r="L3125" s="115" t="s">
        <v>150</v>
      </c>
      <c r="M3125" s="134" t="s">
        <v>150</v>
      </c>
      <c r="N3125" s="134" t="s">
        <v>150</v>
      </c>
      <c r="O3125" s="115" t="s">
        <v>150</v>
      </c>
      <c r="P3125" s="134" t="s">
        <v>150</v>
      </c>
      <c r="Q3125" s="115" t="s">
        <v>150</v>
      </c>
      <c r="R3125" s="134" t="s">
        <v>150</v>
      </c>
      <c r="S3125" s="140">
        <v>78</v>
      </c>
    </row>
    <row r="3126" spans="1:22" s="177" customFormat="1" ht="8.1" customHeight="1">
      <c r="A3126" s="137">
        <v>79</v>
      </c>
      <c r="B3126" s="137"/>
      <c r="C3126" s="138" t="s">
        <v>110</v>
      </c>
      <c r="D3126" s="139"/>
      <c r="E3126" s="134" t="s">
        <v>150</v>
      </c>
      <c r="F3126" s="134" t="s">
        <v>150</v>
      </c>
      <c r="G3126" s="115" t="s">
        <v>150</v>
      </c>
      <c r="H3126" s="134" t="s">
        <v>150</v>
      </c>
      <c r="I3126" s="134" t="s">
        <v>150</v>
      </c>
      <c r="J3126" s="115" t="s">
        <v>150</v>
      </c>
      <c r="K3126" s="134" t="s">
        <v>150</v>
      </c>
      <c r="L3126" s="115" t="s">
        <v>150</v>
      </c>
      <c r="M3126" s="134" t="s">
        <v>150</v>
      </c>
      <c r="N3126" s="134" t="s">
        <v>150</v>
      </c>
      <c r="O3126" s="115" t="s">
        <v>150</v>
      </c>
      <c r="P3126" s="134" t="s">
        <v>150</v>
      </c>
      <c r="Q3126" s="115" t="s">
        <v>150</v>
      </c>
      <c r="R3126" s="134" t="s">
        <v>150</v>
      </c>
      <c r="S3126" s="140">
        <v>79</v>
      </c>
    </row>
    <row r="3127" spans="1:22" s="177" customFormat="1" ht="8.1" customHeight="1">
      <c r="A3127" s="137">
        <v>80</v>
      </c>
      <c r="B3127" s="137"/>
      <c r="C3127" s="138" t="s">
        <v>156</v>
      </c>
      <c r="D3127" s="139"/>
      <c r="E3127" s="134" t="s">
        <v>150</v>
      </c>
      <c r="F3127" s="134" t="s">
        <v>150</v>
      </c>
      <c r="G3127" s="115" t="s">
        <v>150</v>
      </c>
      <c r="H3127" s="134" t="s">
        <v>150</v>
      </c>
      <c r="I3127" s="134" t="s">
        <v>150</v>
      </c>
      <c r="J3127" s="115" t="s">
        <v>150</v>
      </c>
      <c r="K3127" s="134" t="s">
        <v>150</v>
      </c>
      <c r="L3127" s="115" t="s">
        <v>150</v>
      </c>
      <c r="M3127" s="134" t="s">
        <v>150</v>
      </c>
      <c r="N3127" s="134" t="s">
        <v>150</v>
      </c>
      <c r="O3127" s="115" t="s">
        <v>150</v>
      </c>
      <c r="P3127" s="134" t="s">
        <v>150</v>
      </c>
      <c r="Q3127" s="115" t="s">
        <v>150</v>
      </c>
      <c r="R3127" s="134" t="s">
        <v>150</v>
      </c>
      <c r="S3127" s="140">
        <v>80</v>
      </c>
    </row>
    <row r="3128" spans="1:22" s="177" customFormat="1" ht="8.1" customHeight="1">
      <c r="A3128" s="137">
        <v>81</v>
      </c>
      <c r="B3128" s="137"/>
      <c r="C3128" s="138" t="s">
        <v>157</v>
      </c>
      <c r="D3128" s="139"/>
      <c r="E3128" s="134" t="s">
        <v>150</v>
      </c>
      <c r="F3128" s="134" t="s">
        <v>150</v>
      </c>
      <c r="G3128" s="115" t="s">
        <v>150</v>
      </c>
      <c r="H3128" s="134" t="s">
        <v>150</v>
      </c>
      <c r="I3128" s="134" t="s">
        <v>150</v>
      </c>
      <c r="J3128" s="115" t="s">
        <v>150</v>
      </c>
      <c r="K3128" s="134" t="s">
        <v>150</v>
      </c>
      <c r="L3128" s="115">
        <v>10</v>
      </c>
      <c r="M3128" s="134">
        <v>10</v>
      </c>
      <c r="N3128" s="134" t="s">
        <v>150</v>
      </c>
      <c r="O3128" s="115">
        <v>32</v>
      </c>
      <c r="P3128" s="134">
        <v>32</v>
      </c>
      <c r="Q3128" s="115" t="s">
        <v>150</v>
      </c>
      <c r="R3128" s="134" t="s">
        <v>150</v>
      </c>
      <c r="S3128" s="140">
        <v>81</v>
      </c>
    </row>
    <row r="3129" spans="1:22" s="179" customFormat="1" ht="8.1" customHeight="1">
      <c r="A3129" s="149"/>
      <c r="B3129" s="149"/>
      <c r="C3129" s="150" t="s">
        <v>113</v>
      </c>
      <c r="D3129" s="158"/>
      <c r="E3129" s="152" t="str">
        <f t="shared" ref="E3129:R3129" si="278">IF(SUM(E3122:E3128)&gt;0,SUM(E3122:E3128),"-")</f>
        <v>-</v>
      </c>
      <c r="F3129" s="152" t="str">
        <f t="shared" si="278"/>
        <v>-</v>
      </c>
      <c r="G3129" s="152" t="str">
        <f t="shared" si="278"/>
        <v>-</v>
      </c>
      <c r="H3129" s="152" t="str">
        <f t="shared" si="278"/>
        <v>-</v>
      </c>
      <c r="I3129" s="152" t="str">
        <f t="shared" si="278"/>
        <v>-</v>
      </c>
      <c r="J3129" s="152" t="str">
        <f t="shared" si="278"/>
        <v>-</v>
      </c>
      <c r="K3129" s="152" t="str">
        <f t="shared" si="278"/>
        <v>-</v>
      </c>
      <c r="L3129" s="152">
        <f t="shared" si="278"/>
        <v>10</v>
      </c>
      <c r="M3129" s="152">
        <f t="shared" si="278"/>
        <v>10</v>
      </c>
      <c r="N3129" s="152" t="str">
        <f t="shared" si="278"/>
        <v>-</v>
      </c>
      <c r="O3129" s="152">
        <f t="shared" si="278"/>
        <v>32</v>
      </c>
      <c r="P3129" s="152">
        <f t="shared" si="278"/>
        <v>32</v>
      </c>
      <c r="Q3129" s="152" t="str">
        <f t="shared" si="278"/>
        <v>-</v>
      </c>
      <c r="R3129" s="152" t="str">
        <f t="shared" si="278"/>
        <v>-</v>
      </c>
      <c r="S3129" s="153"/>
    </row>
    <row r="3130" spans="1:22" s="193" customFormat="1" ht="8.1" customHeight="1">
      <c r="A3130" s="137">
        <v>82</v>
      </c>
      <c r="B3130" s="137"/>
      <c r="C3130" s="138" t="s">
        <v>114</v>
      </c>
      <c r="D3130" s="160"/>
      <c r="E3130" s="163" t="s">
        <v>150</v>
      </c>
      <c r="F3130" s="163" t="s">
        <v>150</v>
      </c>
      <c r="G3130" s="162" t="s">
        <v>150</v>
      </c>
      <c r="H3130" s="163" t="s">
        <v>150</v>
      </c>
      <c r="I3130" s="163" t="s">
        <v>150</v>
      </c>
      <c r="J3130" s="162" t="s">
        <v>150</v>
      </c>
      <c r="K3130" s="163" t="s">
        <v>150</v>
      </c>
      <c r="L3130" s="162" t="s">
        <v>150</v>
      </c>
      <c r="M3130" s="163" t="s">
        <v>150</v>
      </c>
      <c r="N3130" s="163" t="s">
        <v>150</v>
      </c>
      <c r="O3130" s="162" t="s">
        <v>150</v>
      </c>
      <c r="P3130" s="163" t="s">
        <v>150</v>
      </c>
      <c r="Q3130" s="162" t="s">
        <v>150</v>
      </c>
      <c r="R3130" s="163" t="s">
        <v>150</v>
      </c>
      <c r="S3130" s="140">
        <v>82</v>
      </c>
    </row>
    <row r="3131" spans="1:22" s="193" customFormat="1" ht="3" customHeight="1" thickBot="1">
      <c r="A3131" s="165"/>
      <c r="B3131" s="165"/>
      <c r="C3131" s="166"/>
      <c r="D3131" s="167"/>
      <c r="E3131" s="169"/>
      <c r="F3131" s="169"/>
      <c r="G3131" s="165"/>
      <c r="H3131" s="169"/>
      <c r="I3131" s="169"/>
      <c r="J3131" s="165"/>
      <c r="K3131" s="169"/>
      <c r="L3131" s="165"/>
      <c r="M3131" s="169"/>
      <c r="N3131" s="169"/>
      <c r="O3131" s="165"/>
      <c r="P3131" s="169"/>
      <c r="Q3131" s="165"/>
      <c r="R3131" s="169"/>
      <c r="S3131" s="168"/>
    </row>
    <row r="3132" spans="1:22" s="83" customFormat="1" ht="27" customHeight="1">
      <c r="A3132" s="73"/>
      <c r="B3132" s="74"/>
      <c r="C3132" s="1024" t="s">
        <v>126</v>
      </c>
      <c r="D3132" s="75"/>
      <c r="E3132" s="76"/>
      <c r="F3132" s="77"/>
      <c r="G3132" s="77"/>
      <c r="H3132" s="77"/>
      <c r="I3132" s="77"/>
      <c r="J3132" s="78" t="s">
        <v>127</v>
      </c>
      <c r="K3132" s="79" t="str">
        <f>"国・港別取扱量（"&amp;ROUNDDOWN(ROW(A3132)/100,0)+1&amp;"）"</f>
        <v>国・港別取扱量（32）</v>
      </c>
      <c r="L3132" s="77"/>
      <c r="M3132" s="76"/>
      <c r="N3132" s="76"/>
      <c r="O3132" s="76"/>
      <c r="P3132" s="80"/>
      <c r="Q3132" s="81"/>
      <c r="R3132" s="1026" t="s">
        <v>3</v>
      </c>
      <c r="S3132" s="82"/>
      <c r="U3132" s="84"/>
      <c r="V3132" s="85"/>
    </row>
    <row r="3133" spans="1:22" s="83" customFormat="1" ht="8.1" customHeight="1" thickBot="1">
      <c r="A3133" s="86"/>
      <c r="B3133" s="86"/>
      <c r="C3133" s="1025"/>
      <c r="D3133" s="87"/>
      <c r="E3133" s="87"/>
      <c r="F3133" s="87"/>
      <c r="G3133" s="87"/>
      <c r="H3133" s="87"/>
      <c r="I3133" s="87"/>
      <c r="J3133" s="87"/>
      <c r="K3133" s="87"/>
      <c r="L3133" s="87"/>
      <c r="M3133" s="87"/>
      <c r="N3133" s="87"/>
      <c r="O3133" s="87"/>
      <c r="P3133" s="88"/>
      <c r="Q3133" s="87"/>
      <c r="R3133" s="1027"/>
      <c r="S3133" s="88"/>
      <c r="U3133" s="89"/>
    </row>
    <row r="3134" spans="1:22" s="95" customFormat="1" ht="12.95" customHeight="1">
      <c r="A3134" s="90"/>
      <c r="B3134" s="90"/>
      <c r="C3134" s="90"/>
      <c r="D3134" s="91" t="s">
        <v>128</v>
      </c>
      <c r="E3134" s="216" t="s">
        <v>529</v>
      </c>
      <c r="F3134" s="1028" t="s">
        <v>529</v>
      </c>
      <c r="G3134" s="1030"/>
      <c r="H3134" s="1029"/>
      <c r="I3134" s="93" t="s">
        <v>530</v>
      </c>
      <c r="J3134" s="218" t="s">
        <v>530</v>
      </c>
      <c r="K3134" s="216" t="s">
        <v>531</v>
      </c>
      <c r="L3134" s="1028" t="s">
        <v>531</v>
      </c>
      <c r="M3134" s="1029"/>
      <c r="N3134" s="216" t="s">
        <v>532</v>
      </c>
      <c r="O3134" s="171" t="s">
        <v>532</v>
      </c>
      <c r="P3134" s="216" t="s">
        <v>533</v>
      </c>
      <c r="Q3134" s="171" t="s">
        <v>533</v>
      </c>
      <c r="R3134" s="93" t="s">
        <v>534</v>
      </c>
      <c r="S3134" s="94"/>
    </row>
    <row r="3135" spans="1:22" s="95" customFormat="1" ht="19.5" customHeight="1">
      <c r="A3135" s="96" t="s">
        <v>132</v>
      </c>
      <c r="B3135" s="96"/>
      <c r="C3135" s="97"/>
      <c r="D3135" s="98"/>
      <c r="E3135" s="100" t="s">
        <v>133</v>
      </c>
      <c r="F3135" s="213" t="s">
        <v>535</v>
      </c>
      <c r="G3135" s="213" t="s">
        <v>536</v>
      </c>
      <c r="H3135" s="213" t="s">
        <v>537</v>
      </c>
      <c r="I3135" s="100" t="s">
        <v>133</v>
      </c>
      <c r="J3135" s="214" t="s">
        <v>538</v>
      </c>
      <c r="K3135" s="100" t="s">
        <v>133</v>
      </c>
      <c r="L3135" s="213" t="s">
        <v>539</v>
      </c>
      <c r="M3135" s="213" t="s">
        <v>226</v>
      </c>
      <c r="N3135" s="100" t="s">
        <v>133</v>
      </c>
      <c r="O3135" s="173" t="s">
        <v>540</v>
      </c>
      <c r="P3135" s="100" t="s">
        <v>133</v>
      </c>
      <c r="Q3135" s="213" t="s">
        <v>533</v>
      </c>
      <c r="R3135" s="100" t="s">
        <v>133</v>
      </c>
      <c r="S3135" s="103"/>
    </row>
    <row r="3136" spans="1:22" s="95" customFormat="1" ht="3" customHeight="1">
      <c r="A3136" s="105"/>
      <c r="B3136" s="105"/>
      <c r="C3136" s="106"/>
      <c r="D3136" s="107"/>
      <c r="E3136" s="109"/>
      <c r="F3136" s="109"/>
      <c r="G3136" s="109"/>
      <c r="H3136" s="109"/>
      <c r="I3136" s="109"/>
      <c r="J3136" s="109"/>
      <c r="K3136" s="109"/>
      <c r="L3136" s="109"/>
      <c r="M3136" s="109"/>
      <c r="N3136" s="109"/>
      <c r="O3136" s="109"/>
      <c r="P3136" s="109"/>
      <c r="Q3136" s="109"/>
      <c r="R3136" s="109"/>
      <c r="S3136" s="110"/>
    </row>
    <row r="3137" spans="1:19" s="117" customFormat="1" ht="9" customHeight="1">
      <c r="A3137" s="111"/>
      <c r="B3137" s="111"/>
      <c r="C3137" s="112" t="s">
        <v>129</v>
      </c>
      <c r="D3137" s="113"/>
      <c r="E3137" s="115">
        <f t="shared" ref="E3137:R3137" si="279">IF(SUM(E3153,E3160,E3171,E3187,E3203,E3213,E3222,E3230,E3231)=0,"-",SUM(E3153,E3160,E3171,E3187,E3203,E3213,E3222,E3230,E3231))</f>
        <v>31289</v>
      </c>
      <c r="F3137" s="115">
        <f t="shared" si="279"/>
        <v>18155</v>
      </c>
      <c r="G3137" s="115">
        <f t="shared" si="279"/>
        <v>9950</v>
      </c>
      <c r="H3137" s="115">
        <f t="shared" si="279"/>
        <v>3184</v>
      </c>
      <c r="I3137" s="115">
        <f t="shared" si="279"/>
        <v>8110</v>
      </c>
      <c r="J3137" s="115">
        <f t="shared" si="279"/>
        <v>8110</v>
      </c>
      <c r="K3137" s="115">
        <f t="shared" si="279"/>
        <v>2695</v>
      </c>
      <c r="L3137" s="115">
        <f t="shared" si="279"/>
        <v>1459</v>
      </c>
      <c r="M3137" s="115">
        <f t="shared" si="279"/>
        <v>1236</v>
      </c>
      <c r="N3137" s="115">
        <f t="shared" si="279"/>
        <v>2053</v>
      </c>
      <c r="O3137" s="115">
        <f t="shared" si="279"/>
        <v>2053</v>
      </c>
      <c r="P3137" s="115">
        <f t="shared" si="279"/>
        <v>4817</v>
      </c>
      <c r="Q3137" s="115">
        <f t="shared" si="279"/>
        <v>4817</v>
      </c>
      <c r="R3137" s="115">
        <f t="shared" si="279"/>
        <v>144</v>
      </c>
      <c r="S3137" s="116"/>
    </row>
    <row r="3138" spans="1:19" s="175" customFormat="1" ht="3" customHeight="1">
      <c r="A3138" s="111"/>
      <c r="B3138" s="111"/>
      <c r="C3138" s="112"/>
      <c r="D3138" s="113"/>
      <c r="E3138" s="119"/>
      <c r="F3138" s="120"/>
      <c r="G3138" s="120"/>
      <c r="H3138" s="120"/>
      <c r="I3138" s="119"/>
      <c r="J3138" s="120"/>
      <c r="K3138" s="119"/>
      <c r="L3138" s="120"/>
      <c r="M3138" s="120"/>
      <c r="N3138" s="119"/>
      <c r="O3138" s="120"/>
      <c r="P3138" s="119"/>
      <c r="Q3138" s="120"/>
      <c r="R3138" s="119"/>
      <c r="S3138" s="116"/>
    </row>
    <row r="3139" spans="1:19" s="175" customFormat="1" ht="3" customHeight="1">
      <c r="A3139" s="111"/>
      <c r="B3139" s="111"/>
      <c r="C3139" s="112"/>
      <c r="D3139" s="113"/>
      <c r="E3139" s="119"/>
      <c r="F3139" s="120"/>
      <c r="G3139" s="120"/>
      <c r="H3139" s="120"/>
      <c r="I3139" s="119"/>
      <c r="J3139" s="120"/>
      <c r="K3139" s="119"/>
      <c r="L3139" s="120"/>
      <c r="M3139" s="120"/>
      <c r="N3139" s="119"/>
      <c r="O3139" s="120"/>
      <c r="P3139" s="119"/>
      <c r="Q3139" s="120"/>
      <c r="R3139" s="119"/>
      <c r="S3139" s="116"/>
    </row>
    <row r="3140" spans="1:19" s="175" customFormat="1" ht="9" customHeight="1">
      <c r="A3140" s="111"/>
      <c r="B3140" s="111"/>
      <c r="C3140" s="121" t="s">
        <v>145</v>
      </c>
      <c r="D3140" s="113"/>
      <c r="E3140" s="115">
        <v>13327</v>
      </c>
      <c r="F3140" s="115">
        <v>193</v>
      </c>
      <c r="G3140" s="115">
        <v>9950</v>
      </c>
      <c r="H3140" s="115">
        <v>3184</v>
      </c>
      <c r="I3140" s="115">
        <v>1182</v>
      </c>
      <c r="J3140" s="115">
        <v>1182</v>
      </c>
      <c r="K3140" s="115">
        <v>71</v>
      </c>
      <c r="L3140" s="115">
        <v>5</v>
      </c>
      <c r="M3140" s="115">
        <v>66</v>
      </c>
      <c r="N3140" s="115">
        <v>30</v>
      </c>
      <c r="O3140" s="115">
        <v>30</v>
      </c>
      <c r="P3140" s="115">
        <v>477</v>
      </c>
      <c r="Q3140" s="115">
        <v>477</v>
      </c>
      <c r="R3140" s="115">
        <v>99</v>
      </c>
      <c r="S3140" s="116"/>
    </row>
    <row r="3141" spans="1:19" s="175" customFormat="1" ht="3" customHeight="1">
      <c r="A3141" s="122"/>
      <c r="B3141" s="122"/>
      <c r="C3141" s="123"/>
      <c r="D3141" s="124"/>
      <c r="E3141" s="126"/>
      <c r="F3141" s="127"/>
      <c r="G3141" s="127"/>
      <c r="H3141" s="127"/>
      <c r="I3141" s="126"/>
      <c r="J3141" s="127"/>
      <c r="K3141" s="126"/>
      <c r="L3141" s="127"/>
      <c r="M3141" s="127"/>
      <c r="N3141" s="126"/>
      <c r="O3141" s="127"/>
      <c r="P3141" s="126"/>
      <c r="Q3141" s="127"/>
      <c r="R3141" s="126"/>
      <c r="S3141" s="128"/>
    </row>
    <row r="3142" spans="1:19" s="176" customFormat="1" ht="8.1" customHeight="1">
      <c r="A3142" s="130">
        <v>1</v>
      </c>
      <c r="B3142" s="130"/>
      <c r="C3142" s="131" t="s">
        <v>22</v>
      </c>
      <c r="D3142" s="132"/>
      <c r="E3142" s="115" t="s">
        <v>150</v>
      </c>
      <c r="F3142" s="134" t="s">
        <v>150</v>
      </c>
      <c r="G3142" s="134" t="s">
        <v>172</v>
      </c>
      <c r="H3142" s="134" t="s">
        <v>150</v>
      </c>
      <c r="I3142" s="115" t="s">
        <v>172</v>
      </c>
      <c r="J3142" s="134" t="s">
        <v>150</v>
      </c>
      <c r="K3142" s="115" t="s">
        <v>150</v>
      </c>
      <c r="L3142" s="134" t="s">
        <v>150</v>
      </c>
      <c r="M3142" s="134" t="s">
        <v>150</v>
      </c>
      <c r="N3142" s="115" t="s">
        <v>150</v>
      </c>
      <c r="O3142" s="134" t="s">
        <v>150</v>
      </c>
      <c r="P3142" s="115" t="s">
        <v>150</v>
      </c>
      <c r="Q3142" s="134" t="s">
        <v>150</v>
      </c>
      <c r="R3142" s="115" t="s">
        <v>150</v>
      </c>
      <c r="S3142" s="135">
        <v>1</v>
      </c>
    </row>
    <row r="3143" spans="1:19" s="142" customFormat="1" ht="8.1" customHeight="1">
      <c r="A3143" s="137">
        <v>2</v>
      </c>
      <c r="B3143" s="137"/>
      <c r="C3143" s="138" t="s">
        <v>23</v>
      </c>
      <c r="D3143" s="139"/>
      <c r="E3143" s="115" t="s">
        <v>150</v>
      </c>
      <c r="F3143" s="134" t="s">
        <v>150</v>
      </c>
      <c r="G3143" s="134" t="s">
        <v>150</v>
      </c>
      <c r="H3143" s="134" t="s">
        <v>150</v>
      </c>
      <c r="I3143" s="115" t="s">
        <v>150</v>
      </c>
      <c r="J3143" s="134" t="s">
        <v>150</v>
      </c>
      <c r="K3143" s="115" t="s">
        <v>150</v>
      </c>
      <c r="L3143" s="134" t="s">
        <v>150</v>
      </c>
      <c r="M3143" s="134" t="s">
        <v>150</v>
      </c>
      <c r="N3143" s="115" t="s">
        <v>150</v>
      </c>
      <c r="O3143" s="134" t="s">
        <v>150</v>
      </c>
      <c r="P3143" s="115" t="s">
        <v>150</v>
      </c>
      <c r="Q3143" s="134" t="s">
        <v>150</v>
      </c>
      <c r="R3143" s="115" t="s">
        <v>150</v>
      </c>
      <c r="S3143" s="140">
        <v>2</v>
      </c>
    </row>
    <row r="3144" spans="1:19" s="142" customFormat="1" ht="8.1" customHeight="1">
      <c r="A3144" s="137">
        <v>3</v>
      </c>
      <c r="B3144" s="137"/>
      <c r="C3144" s="138" t="s">
        <v>24</v>
      </c>
      <c r="D3144" s="139"/>
      <c r="E3144" s="115" t="s">
        <v>150</v>
      </c>
      <c r="F3144" s="134" t="s">
        <v>150</v>
      </c>
      <c r="G3144" s="134" t="s">
        <v>150</v>
      </c>
      <c r="H3144" s="134" t="s">
        <v>150</v>
      </c>
      <c r="I3144" s="115" t="s">
        <v>150</v>
      </c>
      <c r="J3144" s="134" t="s">
        <v>150</v>
      </c>
      <c r="K3144" s="115" t="s">
        <v>150</v>
      </c>
      <c r="L3144" s="134" t="s">
        <v>150</v>
      </c>
      <c r="M3144" s="134" t="s">
        <v>150</v>
      </c>
      <c r="N3144" s="115" t="s">
        <v>150</v>
      </c>
      <c r="O3144" s="134" t="s">
        <v>150</v>
      </c>
      <c r="P3144" s="115" t="s">
        <v>150</v>
      </c>
      <c r="Q3144" s="134" t="s">
        <v>150</v>
      </c>
      <c r="R3144" s="115" t="s">
        <v>150</v>
      </c>
      <c r="S3144" s="140">
        <v>3</v>
      </c>
    </row>
    <row r="3145" spans="1:19" s="177" customFormat="1" ht="8.1" customHeight="1">
      <c r="A3145" s="137">
        <v>4</v>
      </c>
      <c r="B3145" s="137"/>
      <c r="C3145" s="138" t="s">
        <v>25</v>
      </c>
      <c r="D3145" s="139"/>
      <c r="E3145" s="115" t="s">
        <v>150</v>
      </c>
      <c r="F3145" s="134" t="s">
        <v>150</v>
      </c>
      <c r="G3145" s="134" t="s">
        <v>150</v>
      </c>
      <c r="H3145" s="134" t="s">
        <v>150</v>
      </c>
      <c r="I3145" s="115" t="s">
        <v>150</v>
      </c>
      <c r="J3145" s="134" t="s">
        <v>150</v>
      </c>
      <c r="K3145" s="115" t="s">
        <v>150</v>
      </c>
      <c r="L3145" s="134" t="s">
        <v>150</v>
      </c>
      <c r="M3145" s="134" t="s">
        <v>150</v>
      </c>
      <c r="N3145" s="115" t="s">
        <v>150</v>
      </c>
      <c r="O3145" s="134" t="s">
        <v>150</v>
      </c>
      <c r="P3145" s="115" t="s">
        <v>150</v>
      </c>
      <c r="Q3145" s="134" t="s">
        <v>150</v>
      </c>
      <c r="R3145" s="115" t="s">
        <v>150</v>
      </c>
      <c r="S3145" s="140">
        <v>4</v>
      </c>
    </row>
    <row r="3146" spans="1:19" s="177" customFormat="1" ht="8.1" customHeight="1">
      <c r="A3146" s="137">
        <v>5</v>
      </c>
      <c r="B3146" s="137"/>
      <c r="C3146" s="138" t="s">
        <v>27</v>
      </c>
      <c r="D3146" s="139"/>
      <c r="E3146" s="115" t="s">
        <v>150</v>
      </c>
      <c r="F3146" s="134" t="s">
        <v>150</v>
      </c>
      <c r="G3146" s="134" t="s">
        <v>150</v>
      </c>
      <c r="H3146" s="134" t="s">
        <v>150</v>
      </c>
      <c r="I3146" s="115" t="s">
        <v>150</v>
      </c>
      <c r="J3146" s="134" t="s">
        <v>150</v>
      </c>
      <c r="K3146" s="115" t="s">
        <v>150</v>
      </c>
      <c r="L3146" s="134" t="s">
        <v>150</v>
      </c>
      <c r="M3146" s="134" t="s">
        <v>150</v>
      </c>
      <c r="N3146" s="115" t="s">
        <v>150</v>
      </c>
      <c r="O3146" s="134" t="s">
        <v>150</v>
      </c>
      <c r="P3146" s="115" t="s">
        <v>150</v>
      </c>
      <c r="Q3146" s="134" t="s">
        <v>150</v>
      </c>
      <c r="R3146" s="115" t="s">
        <v>150</v>
      </c>
      <c r="S3146" s="140">
        <v>5</v>
      </c>
    </row>
    <row r="3147" spans="1:19" s="177" customFormat="1" ht="8.1" customHeight="1">
      <c r="A3147" s="137">
        <v>6</v>
      </c>
      <c r="B3147" s="137"/>
      <c r="C3147" s="138" t="s">
        <v>28</v>
      </c>
      <c r="D3147" s="139"/>
      <c r="E3147" s="115" t="s">
        <v>150</v>
      </c>
      <c r="F3147" s="134" t="s">
        <v>150</v>
      </c>
      <c r="G3147" s="134" t="s">
        <v>150</v>
      </c>
      <c r="H3147" s="134" t="s">
        <v>150</v>
      </c>
      <c r="I3147" s="115" t="s">
        <v>150</v>
      </c>
      <c r="J3147" s="134" t="s">
        <v>150</v>
      </c>
      <c r="K3147" s="115" t="s">
        <v>150</v>
      </c>
      <c r="L3147" s="134" t="s">
        <v>150</v>
      </c>
      <c r="M3147" s="134" t="s">
        <v>150</v>
      </c>
      <c r="N3147" s="115" t="s">
        <v>150</v>
      </c>
      <c r="O3147" s="134" t="s">
        <v>150</v>
      </c>
      <c r="P3147" s="115" t="s">
        <v>150</v>
      </c>
      <c r="Q3147" s="134" t="s">
        <v>150</v>
      </c>
      <c r="R3147" s="115" t="s">
        <v>150</v>
      </c>
      <c r="S3147" s="140">
        <v>6</v>
      </c>
    </row>
    <row r="3148" spans="1:19" s="177" customFormat="1" ht="8.1" customHeight="1">
      <c r="A3148" s="137">
        <v>7</v>
      </c>
      <c r="B3148" s="137"/>
      <c r="C3148" s="138" t="s">
        <v>29</v>
      </c>
      <c r="D3148" s="139"/>
      <c r="E3148" s="115" t="s">
        <v>150</v>
      </c>
      <c r="F3148" s="134" t="s">
        <v>150</v>
      </c>
      <c r="G3148" s="134" t="s">
        <v>150</v>
      </c>
      <c r="H3148" s="134" t="s">
        <v>150</v>
      </c>
      <c r="I3148" s="115" t="s">
        <v>150</v>
      </c>
      <c r="J3148" s="134" t="s">
        <v>150</v>
      </c>
      <c r="K3148" s="115" t="s">
        <v>150</v>
      </c>
      <c r="L3148" s="134" t="s">
        <v>150</v>
      </c>
      <c r="M3148" s="134" t="s">
        <v>150</v>
      </c>
      <c r="N3148" s="115" t="s">
        <v>150</v>
      </c>
      <c r="O3148" s="134" t="s">
        <v>150</v>
      </c>
      <c r="P3148" s="115" t="s">
        <v>150</v>
      </c>
      <c r="Q3148" s="134" t="s">
        <v>150</v>
      </c>
      <c r="R3148" s="115" t="s">
        <v>150</v>
      </c>
      <c r="S3148" s="140">
        <v>7</v>
      </c>
    </row>
    <row r="3149" spans="1:19" s="177" customFormat="1" ht="8.1" customHeight="1">
      <c r="A3149" s="137">
        <v>8</v>
      </c>
      <c r="B3149" s="137"/>
      <c r="C3149" s="138" t="s">
        <v>30</v>
      </c>
      <c r="D3149" s="139"/>
      <c r="E3149" s="115" t="s">
        <v>150</v>
      </c>
      <c r="F3149" s="134" t="s">
        <v>150</v>
      </c>
      <c r="G3149" s="134" t="s">
        <v>150</v>
      </c>
      <c r="H3149" s="134" t="s">
        <v>150</v>
      </c>
      <c r="I3149" s="115" t="s">
        <v>150</v>
      </c>
      <c r="J3149" s="134" t="s">
        <v>150</v>
      </c>
      <c r="K3149" s="115" t="s">
        <v>150</v>
      </c>
      <c r="L3149" s="134" t="s">
        <v>150</v>
      </c>
      <c r="M3149" s="134" t="s">
        <v>150</v>
      </c>
      <c r="N3149" s="115" t="s">
        <v>150</v>
      </c>
      <c r="O3149" s="134" t="s">
        <v>150</v>
      </c>
      <c r="P3149" s="115" t="s">
        <v>150</v>
      </c>
      <c r="Q3149" s="134" t="s">
        <v>150</v>
      </c>
      <c r="R3149" s="115" t="s">
        <v>150</v>
      </c>
      <c r="S3149" s="140">
        <v>8</v>
      </c>
    </row>
    <row r="3150" spans="1:19" s="177" customFormat="1" ht="8.1" customHeight="1">
      <c r="A3150" s="137">
        <v>9</v>
      </c>
      <c r="B3150" s="137"/>
      <c r="C3150" s="138" t="s">
        <v>31</v>
      </c>
      <c r="D3150" s="139"/>
      <c r="E3150" s="115" t="s">
        <v>150</v>
      </c>
      <c r="F3150" s="134" t="s">
        <v>150</v>
      </c>
      <c r="G3150" s="134" t="s">
        <v>150</v>
      </c>
      <c r="H3150" s="134" t="s">
        <v>150</v>
      </c>
      <c r="I3150" s="115" t="s">
        <v>150</v>
      </c>
      <c r="J3150" s="134" t="s">
        <v>150</v>
      </c>
      <c r="K3150" s="115" t="s">
        <v>150</v>
      </c>
      <c r="L3150" s="134" t="s">
        <v>150</v>
      </c>
      <c r="M3150" s="134" t="s">
        <v>150</v>
      </c>
      <c r="N3150" s="115" t="s">
        <v>150</v>
      </c>
      <c r="O3150" s="134" t="s">
        <v>150</v>
      </c>
      <c r="P3150" s="115" t="s">
        <v>150</v>
      </c>
      <c r="Q3150" s="134" t="s">
        <v>150</v>
      </c>
      <c r="R3150" s="115" t="s">
        <v>150</v>
      </c>
      <c r="S3150" s="140">
        <v>9</v>
      </c>
    </row>
    <row r="3151" spans="1:19" s="177" customFormat="1" ht="8.1" customHeight="1">
      <c r="A3151" s="137">
        <v>10</v>
      </c>
      <c r="B3151" s="137"/>
      <c r="C3151" s="138" t="s">
        <v>32</v>
      </c>
      <c r="D3151" s="139"/>
      <c r="E3151" s="115" t="s">
        <v>150</v>
      </c>
      <c r="F3151" s="134" t="s">
        <v>150</v>
      </c>
      <c r="G3151" s="134" t="s">
        <v>150</v>
      </c>
      <c r="H3151" s="134" t="s">
        <v>150</v>
      </c>
      <c r="I3151" s="115" t="s">
        <v>150</v>
      </c>
      <c r="J3151" s="134" t="s">
        <v>150</v>
      </c>
      <c r="K3151" s="115" t="s">
        <v>150</v>
      </c>
      <c r="L3151" s="134" t="s">
        <v>150</v>
      </c>
      <c r="M3151" s="134" t="s">
        <v>150</v>
      </c>
      <c r="N3151" s="115" t="s">
        <v>150</v>
      </c>
      <c r="O3151" s="134" t="s">
        <v>150</v>
      </c>
      <c r="P3151" s="115" t="s">
        <v>150</v>
      </c>
      <c r="Q3151" s="134" t="s">
        <v>150</v>
      </c>
      <c r="R3151" s="115" t="s">
        <v>150</v>
      </c>
      <c r="S3151" s="140">
        <v>10</v>
      </c>
    </row>
    <row r="3152" spans="1:19" s="177" customFormat="1" ht="8.1" customHeight="1">
      <c r="A3152" s="137">
        <v>11</v>
      </c>
      <c r="B3152" s="137"/>
      <c r="C3152" s="138" t="s">
        <v>33</v>
      </c>
      <c r="D3152" s="139"/>
      <c r="E3152" s="115">
        <v>70</v>
      </c>
      <c r="F3152" s="134" t="s">
        <v>150</v>
      </c>
      <c r="G3152" s="134">
        <v>70</v>
      </c>
      <c r="H3152" s="134" t="s">
        <v>150</v>
      </c>
      <c r="I3152" s="115" t="s">
        <v>150</v>
      </c>
      <c r="J3152" s="134" t="s">
        <v>150</v>
      </c>
      <c r="K3152" s="115" t="s">
        <v>150</v>
      </c>
      <c r="L3152" s="134" t="s">
        <v>150</v>
      </c>
      <c r="M3152" s="134" t="s">
        <v>150</v>
      </c>
      <c r="N3152" s="115" t="s">
        <v>150</v>
      </c>
      <c r="O3152" s="134" t="s">
        <v>150</v>
      </c>
      <c r="P3152" s="115" t="s">
        <v>150</v>
      </c>
      <c r="Q3152" s="134" t="s">
        <v>150</v>
      </c>
      <c r="R3152" s="115" t="s">
        <v>150</v>
      </c>
      <c r="S3152" s="140">
        <v>11</v>
      </c>
    </row>
    <row r="3153" spans="1:19" s="179" customFormat="1" ht="8.1" customHeight="1">
      <c r="A3153" s="149"/>
      <c r="B3153" s="149"/>
      <c r="C3153" s="150" t="s">
        <v>34</v>
      </c>
      <c r="D3153" s="158"/>
      <c r="E3153" s="152">
        <f t="shared" ref="E3153:R3153" si="280">IF(SUM(E3142:E3152)&gt;0,SUM(E3142:E3152),"-")</f>
        <v>70</v>
      </c>
      <c r="F3153" s="152" t="str">
        <f t="shared" si="280"/>
        <v>-</v>
      </c>
      <c r="G3153" s="152">
        <f t="shared" si="280"/>
        <v>70</v>
      </c>
      <c r="H3153" s="152" t="str">
        <f t="shared" si="280"/>
        <v>-</v>
      </c>
      <c r="I3153" s="152" t="str">
        <f t="shared" si="280"/>
        <v>-</v>
      </c>
      <c r="J3153" s="152" t="str">
        <f t="shared" si="280"/>
        <v>-</v>
      </c>
      <c r="K3153" s="152" t="str">
        <f t="shared" si="280"/>
        <v>-</v>
      </c>
      <c r="L3153" s="152" t="str">
        <f t="shared" si="280"/>
        <v>-</v>
      </c>
      <c r="M3153" s="152" t="str">
        <f t="shared" si="280"/>
        <v>-</v>
      </c>
      <c r="N3153" s="152" t="str">
        <f t="shared" si="280"/>
        <v>-</v>
      </c>
      <c r="O3153" s="152" t="str">
        <f t="shared" si="280"/>
        <v>-</v>
      </c>
      <c r="P3153" s="152" t="str">
        <f t="shared" si="280"/>
        <v>-</v>
      </c>
      <c r="Q3153" s="152" t="str">
        <f t="shared" si="280"/>
        <v>-</v>
      </c>
      <c r="R3153" s="152" t="str">
        <f t="shared" si="280"/>
        <v>-</v>
      </c>
      <c r="S3153" s="153"/>
    </row>
    <row r="3154" spans="1:19" s="176" customFormat="1" ht="8.1" customHeight="1">
      <c r="A3154" s="130">
        <v>12</v>
      </c>
      <c r="B3154" s="130"/>
      <c r="C3154" s="131" t="s">
        <v>35</v>
      </c>
      <c r="D3154" s="132"/>
      <c r="E3154" s="115" t="s">
        <v>150</v>
      </c>
      <c r="F3154" s="134" t="s">
        <v>150</v>
      </c>
      <c r="G3154" s="134" t="s">
        <v>150</v>
      </c>
      <c r="H3154" s="134" t="s">
        <v>150</v>
      </c>
      <c r="I3154" s="115" t="s">
        <v>150</v>
      </c>
      <c r="J3154" s="134" t="s">
        <v>150</v>
      </c>
      <c r="K3154" s="115" t="s">
        <v>150</v>
      </c>
      <c r="L3154" s="134" t="s">
        <v>150</v>
      </c>
      <c r="M3154" s="134" t="s">
        <v>150</v>
      </c>
      <c r="N3154" s="115" t="s">
        <v>150</v>
      </c>
      <c r="O3154" s="134" t="s">
        <v>150</v>
      </c>
      <c r="P3154" s="115" t="s">
        <v>150</v>
      </c>
      <c r="Q3154" s="134" t="s">
        <v>150</v>
      </c>
      <c r="R3154" s="115" t="s">
        <v>150</v>
      </c>
      <c r="S3154" s="135">
        <v>12</v>
      </c>
    </row>
    <row r="3155" spans="1:19" s="177" customFormat="1" ht="8.1" customHeight="1">
      <c r="A3155" s="137">
        <v>13</v>
      </c>
      <c r="B3155" s="137"/>
      <c r="C3155" s="138" t="s">
        <v>37</v>
      </c>
      <c r="D3155" s="139"/>
      <c r="E3155" s="115" t="s">
        <v>150</v>
      </c>
      <c r="F3155" s="134" t="s">
        <v>150</v>
      </c>
      <c r="G3155" s="134" t="s">
        <v>150</v>
      </c>
      <c r="H3155" s="134" t="s">
        <v>150</v>
      </c>
      <c r="I3155" s="115" t="s">
        <v>150</v>
      </c>
      <c r="J3155" s="134" t="s">
        <v>150</v>
      </c>
      <c r="K3155" s="115" t="s">
        <v>150</v>
      </c>
      <c r="L3155" s="134" t="s">
        <v>150</v>
      </c>
      <c r="M3155" s="134" t="s">
        <v>150</v>
      </c>
      <c r="N3155" s="115" t="s">
        <v>150</v>
      </c>
      <c r="O3155" s="134" t="s">
        <v>150</v>
      </c>
      <c r="P3155" s="115" t="s">
        <v>150</v>
      </c>
      <c r="Q3155" s="134" t="s">
        <v>150</v>
      </c>
      <c r="R3155" s="115" t="s">
        <v>150</v>
      </c>
      <c r="S3155" s="140">
        <v>13</v>
      </c>
    </row>
    <row r="3156" spans="1:19" s="177" customFormat="1" ht="8.1" customHeight="1">
      <c r="A3156" s="137">
        <v>14</v>
      </c>
      <c r="B3156" s="137"/>
      <c r="C3156" s="138" t="s">
        <v>38</v>
      </c>
      <c r="D3156" s="139"/>
      <c r="E3156" s="115" t="s">
        <v>150</v>
      </c>
      <c r="F3156" s="134" t="s">
        <v>150</v>
      </c>
      <c r="G3156" s="134" t="s">
        <v>150</v>
      </c>
      <c r="H3156" s="134" t="s">
        <v>150</v>
      </c>
      <c r="I3156" s="115" t="s">
        <v>150</v>
      </c>
      <c r="J3156" s="134" t="s">
        <v>150</v>
      </c>
      <c r="K3156" s="115" t="s">
        <v>150</v>
      </c>
      <c r="L3156" s="134" t="s">
        <v>150</v>
      </c>
      <c r="M3156" s="134" t="s">
        <v>150</v>
      </c>
      <c r="N3156" s="115" t="s">
        <v>150</v>
      </c>
      <c r="O3156" s="134" t="s">
        <v>150</v>
      </c>
      <c r="P3156" s="115" t="s">
        <v>150</v>
      </c>
      <c r="Q3156" s="134" t="s">
        <v>150</v>
      </c>
      <c r="R3156" s="115" t="s">
        <v>150</v>
      </c>
      <c r="S3156" s="140">
        <v>14</v>
      </c>
    </row>
    <row r="3157" spans="1:19" s="177" customFormat="1" ht="8.1" customHeight="1">
      <c r="A3157" s="137">
        <v>15</v>
      </c>
      <c r="B3157" s="137"/>
      <c r="C3157" s="138" t="s">
        <v>39</v>
      </c>
      <c r="D3157" s="139"/>
      <c r="E3157" s="115" t="s">
        <v>150</v>
      </c>
      <c r="F3157" s="134" t="s">
        <v>150</v>
      </c>
      <c r="G3157" s="134" t="s">
        <v>150</v>
      </c>
      <c r="H3157" s="134" t="s">
        <v>150</v>
      </c>
      <c r="I3157" s="115" t="s">
        <v>150</v>
      </c>
      <c r="J3157" s="134" t="s">
        <v>150</v>
      </c>
      <c r="K3157" s="115" t="s">
        <v>150</v>
      </c>
      <c r="L3157" s="134" t="s">
        <v>150</v>
      </c>
      <c r="M3157" s="134" t="s">
        <v>150</v>
      </c>
      <c r="N3157" s="115" t="s">
        <v>150</v>
      </c>
      <c r="O3157" s="134" t="s">
        <v>150</v>
      </c>
      <c r="P3157" s="115" t="s">
        <v>150</v>
      </c>
      <c r="Q3157" s="134" t="s">
        <v>150</v>
      </c>
      <c r="R3157" s="115" t="s">
        <v>150</v>
      </c>
      <c r="S3157" s="140">
        <v>15</v>
      </c>
    </row>
    <row r="3158" spans="1:19" s="177" customFormat="1" ht="8.1" customHeight="1">
      <c r="A3158" s="137">
        <v>16</v>
      </c>
      <c r="B3158" s="137"/>
      <c r="C3158" s="138" t="s">
        <v>40</v>
      </c>
      <c r="D3158" s="139"/>
      <c r="E3158" s="115" t="s">
        <v>150</v>
      </c>
      <c r="F3158" s="134" t="s">
        <v>150</v>
      </c>
      <c r="G3158" s="134" t="s">
        <v>150</v>
      </c>
      <c r="H3158" s="134" t="s">
        <v>150</v>
      </c>
      <c r="I3158" s="115" t="s">
        <v>150</v>
      </c>
      <c r="J3158" s="134" t="s">
        <v>150</v>
      </c>
      <c r="K3158" s="115" t="s">
        <v>150</v>
      </c>
      <c r="L3158" s="134" t="s">
        <v>150</v>
      </c>
      <c r="M3158" s="134" t="s">
        <v>150</v>
      </c>
      <c r="N3158" s="115" t="s">
        <v>150</v>
      </c>
      <c r="O3158" s="134" t="s">
        <v>150</v>
      </c>
      <c r="P3158" s="115" t="s">
        <v>150</v>
      </c>
      <c r="Q3158" s="134" t="s">
        <v>150</v>
      </c>
      <c r="R3158" s="115" t="s">
        <v>150</v>
      </c>
      <c r="S3158" s="140">
        <v>16</v>
      </c>
    </row>
    <row r="3159" spans="1:19" s="177" customFormat="1" ht="8.1" customHeight="1">
      <c r="A3159" s="137">
        <v>17</v>
      </c>
      <c r="B3159" s="137"/>
      <c r="C3159" s="138" t="s">
        <v>41</v>
      </c>
      <c r="D3159" s="139"/>
      <c r="E3159" s="115" t="s">
        <v>150</v>
      </c>
      <c r="F3159" s="134" t="s">
        <v>150</v>
      </c>
      <c r="G3159" s="134" t="s">
        <v>150</v>
      </c>
      <c r="H3159" s="134" t="s">
        <v>150</v>
      </c>
      <c r="I3159" s="115" t="s">
        <v>150</v>
      </c>
      <c r="J3159" s="134" t="s">
        <v>150</v>
      </c>
      <c r="K3159" s="115" t="s">
        <v>150</v>
      </c>
      <c r="L3159" s="134" t="s">
        <v>150</v>
      </c>
      <c r="M3159" s="134" t="s">
        <v>150</v>
      </c>
      <c r="N3159" s="115" t="s">
        <v>150</v>
      </c>
      <c r="O3159" s="134" t="s">
        <v>150</v>
      </c>
      <c r="P3159" s="115" t="s">
        <v>150</v>
      </c>
      <c r="Q3159" s="134" t="s">
        <v>150</v>
      </c>
      <c r="R3159" s="115" t="s">
        <v>150</v>
      </c>
      <c r="S3159" s="140">
        <v>17</v>
      </c>
    </row>
    <row r="3160" spans="1:19" s="179" customFormat="1" ht="8.1" customHeight="1">
      <c r="A3160" s="149"/>
      <c r="B3160" s="149"/>
      <c r="C3160" s="150" t="s">
        <v>42</v>
      </c>
      <c r="D3160" s="158"/>
      <c r="E3160" s="152" t="str">
        <f t="shared" ref="E3160:R3160" si="281">IF(SUM(E3154:E3159)&gt;0,SUM(E3154:E3159),"-")</f>
        <v>-</v>
      </c>
      <c r="F3160" s="152" t="str">
        <f t="shared" si="281"/>
        <v>-</v>
      </c>
      <c r="G3160" s="152" t="str">
        <f t="shared" si="281"/>
        <v>-</v>
      </c>
      <c r="H3160" s="152" t="str">
        <f t="shared" si="281"/>
        <v>-</v>
      </c>
      <c r="I3160" s="152" t="str">
        <f t="shared" si="281"/>
        <v>-</v>
      </c>
      <c r="J3160" s="152" t="str">
        <f t="shared" si="281"/>
        <v>-</v>
      </c>
      <c r="K3160" s="152" t="str">
        <f t="shared" si="281"/>
        <v>-</v>
      </c>
      <c r="L3160" s="152" t="str">
        <f t="shared" si="281"/>
        <v>-</v>
      </c>
      <c r="M3160" s="152" t="str">
        <f t="shared" si="281"/>
        <v>-</v>
      </c>
      <c r="N3160" s="152" t="str">
        <f t="shared" si="281"/>
        <v>-</v>
      </c>
      <c r="O3160" s="152" t="str">
        <f t="shared" si="281"/>
        <v>-</v>
      </c>
      <c r="P3160" s="152" t="str">
        <f t="shared" si="281"/>
        <v>-</v>
      </c>
      <c r="Q3160" s="152" t="str">
        <f t="shared" si="281"/>
        <v>-</v>
      </c>
      <c r="R3160" s="152" t="str">
        <f t="shared" si="281"/>
        <v>-</v>
      </c>
      <c r="S3160" s="153"/>
    </row>
    <row r="3161" spans="1:19" s="176" customFormat="1" ht="8.1" customHeight="1">
      <c r="A3161" s="130">
        <v>18</v>
      </c>
      <c r="B3161" s="130"/>
      <c r="C3161" s="131" t="s">
        <v>43</v>
      </c>
      <c r="D3161" s="132"/>
      <c r="E3161" s="115" t="s">
        <v>150</v>
      </c>
      <c r="F3161" s="134" t="s">
        <v>150</v>
      </c>
      <c r="G3161" s="134" t="s">
        <v>150</v>
      </c>
      <c r="H3161" s="134" t="s">
        <v>150</v>
      </c>
      <c r="I3161" s="115" t="s">
        <v>150</v>
      </c>
      <c r="J3161" s="134" t="s">
        <v>150</v>
      </c>
      <c r="K3161" s="115" t="s">
        <v>150</v>
      </c>
      <c r="L3161" s="134" t="s">
        <v>150</v>
      </c>
      <c r="M3161" s="134" t="s">
        <v>150</v>
      </c>
      <c r="N3161" s="115" t="s">
        <v>150</v>
      </c>
      <c r="O3161" s="134" t="s">
        <v>150</v>
      </c>
      <c r="P3161" s="115" t="s">
        <v>150</v>
      </c>
      <c r="Q3161" s="134" t="s">
        <v>150</v>
      </c>
      <c r="R3161" s="115" t="s">
        <v>150</v>
      </c>
      <c r="S3161" s="135">
        <v>18</v>
      </c>
    </row>
    <row r="3162" spans="1:19" s="177" customFormat="1" ht="8.1" customHeight="1">
      <c r="A3162" s="137">
        <v>19</v>
      </c>
      <c r="B3162" s="137"/>
      <c r="C3162" s="138" t="s">
        <v>44</v>
      </c>
      <c r="D3162" s="139"/>
      <c r="E3162" s="115" t="s">
        <v>150</v>
      </c>
      <c r="F3162" s="134" t="s">
        <v>150</v>
      </c>
      <c r="G3162" s="134" t="s">
        <v>150</v>
      </c>
      <c r="H3162" s="134" t="s">
        <v>150</v>
      </c>
      <c r="I3162" s="115" t="s">
        <v>150</v>
      </c>
      <c r="J3162" s="134" t="s">
        <v>150</v>
      </c>
      <c r="K3162" s="115" t="s">
        <v>150</v>
      </c>
      <c r="L3162" s="134" t="s">
        <v>150</v>
      </c>
      <c r="M3162" s="134" t="s">
        <v>150</v>
      </c>
      <c r="N3162" s="115" t="s">
        <v>150</v>
      </c>
      <c r="O3162" s="134" t="s">
        <v>150</v>
      </c>
      <c r="P3162" s="115" t="s">
        <v>150</v>
      </c>
      <c r="Q3162" s="134" t="s">
        <v>150</v>
      </c>
      <c r="R3162" s="115" t="s">
        <v>150</v>
      </c>
      <c r="S3162" s="140">
        <v>19</v>
      </c>
    </row>
    <row r="3163" spans="1:19" s="177" customFormat="1" ht="8.1" customHeight="1">
      <c r="A3163" s="137">
        <v>20</v>
      </c>
      <c r="B3163" s="137"/>
      <c r="C3163" s="138" t="s">
        <v>45</v>
      </c>
      <c r="D3163" s="139"/>
      <c r="E3163" s="115" t="s">
        <v>150</v>
      </c>
      <c r="F3163" s="134" t="s">
        <v>150</v>
      </c>
      <c r="G3163" s="134" t="s">
        <v>150</v>
      </c>
      <c r="H3163" s="134" t="s">
        <v>150</v>
      </c>
      <c r="I3163" s="115" t="s">
        <v>150</v>
      </c>
      <c r="J3163" s="134" t="s">
        <v>150</v>
      </c>
      <c r="K3163" s="115" t="s">
        <v>150</v>
      </c>
      <c r="L3163" s="134" t="s">
        <v>150</v>
      </c>
      <c r="M3163" s="134" t="s">
        <v>150</v>
      </c>
      <c r="N3163" s="115" t="s">
        <v>150</v>
      </c>
      <c r="O3163" s="134" t="s">
        <v>150</v>
      </c>
      <c r="P3163" s="115" t="s">
        <v>150</v>
      </c>
      <c r="Q3163" s="134" t="s">
        <v>150</v>
      </c>
      <c r="R3163" s="115" t="s">
        <v>150</v>
      </c>
      <c r="S3163" s="140">
        <v>20</v>
      </c>
    </row>
    <row r="3164" spans="1:19" s="177" customFormat="1" ht="8.1" customHeight="1">
      <c r="A3164" s="137">
        <v>21</v>
      </c>
      <c r="B3164" s="137"/>
      <c r="C3164" s="138" t="s">
        <v>46</v>
      </c>
      <c r="D3164" s="139"/>
      <c r="E3164" s="115" t="s">
        <v>150</v>
      </c>
      <c r="F3164" s="134" t="s">
        <v>150</v>
      </c>
      <c r="G3164" s="134" t="s">
        <v>150</v>
      </c>
      <c r="H3164" s="134" t="s">
        <v>150</v>
      </c>
      <c r="I3164" s="115" t="s">
        <v>150</v>
      </c>
      <c r="J3164" s="134" t="s">
        <v>150</v>
      </c>
      <c r="K3164" s="115" t="s">
        <v>150</v>
      </c>
      <c r="L3164" s="134" t="s">
        <v>150</v>
      </c>
      <c r="M3164" s="134" t="s">
        <v>150</v>
      </c>
      <c r="N3164" s="115" t="s">
        <v>150</v>
      </c>
      <c r="O3164" s="134" t="s">
        <v>150</v>
      </c>
      <c r="P3164" s="115" t="s">
        <v>150</v>
      </c>
      <c r="Q3164" s="134" t="s">
        <v>150</v>
      </c>
      <c r="R3164" s="115" t="s">
        <v>150</v>
      </c>
      <c r="S3164" s="140">
        <v>21</v>
      </c>
    </row>
    <row r="3165" spans="1:19" s="177" customFormat="1" ht="8.1" customHeight="1">
      <c r="A3165" s="137">
        <v>22</v>
      </c>
      <c r="B3165" s="137"/>
      <c r="C3165" s="138" t="s">
        <v>47</v>
      </c>
      <c r="D3165" s="139"/>
      <c r="E3165" s="115" t="s">
        <v>150</v>
      </c>
      <c r="F3165" s="134" t="s">
        <v>150</v>
      </c>
      <c r="G3165" s="134" t="s">
        <v>150</v>
      </c>
      <c r="H3165" s="134" t="s">
        <v>150</v>
      </c>
      <c r="I3165" s="115" t="s">
        <v>150</v>
      </c>
      <c r="J3165" s="134" t="s">
        <v>150</v>
      </c>
      <c r="K3165" s="115" t="s">
        <v>150</v>
      </c>
      <c r="L3165" s="134" t="s">
        <v>150</v>
      </c>
      <c r="M3165" s="134" t="s">
        <v>150</v>
      </c>
      <c r="N3165" s="115" t="s">
        <v>150</v>
      </c>
      <c r="O3165" s="134" t="s">
        <v>150</v>
      </c>
      <c r="P3165" s="115" t="s">
        <v>150</v>
      </c>
      <c r="Q3165" s="134" t="s">
        <v>150</v>
      </c>
      <c r="R3165" s="115" t="s">
        <v>150</v>
      </c>
      <c r="S3165" s="140">
        <v>22</v>
      </c>
    </row>
    <row r="3166" spans="1:19" s="177" customFormat="1" ht="8.1" customHeight="1">
      <c r="A3166" s="137">
        <v>23</v>
      </c>
      <c r="B3166" s="137"/>
      <c r="C3166" s="138" t="s">
        <v>48</v>
      </c>
      <c r="D3166" s="139"/>
      <c r="E3166" s="115" t="s">
        <v>150</v>
      </c>
      <c r="F3166" s="134" t="s">
        <v>150</v>
      </c>
      <c r="G3166" s="134" t="s">
        <v>150</v>
      </c>
      <c r="H3166" s="134" t="s">
        <v>150</v>
      </c>
      <c r="I3166" s="115" t="s">
        <v>150</v>
      </c>
      <c r="J3166" s="134" t="s">
        <v>150</v>
      </c>
      <c r="K3166" s="115" t="s">
        <v>150</v>
      </c>
      <c r="L3166" s="134" t="s">
        <v>150</v>
      </c>
      <c r="M3166" s="134" t="s">
        <v>150</v>
      </c>
      <c r="N3166" s="115" t="s">
        <v>150</v>
      </c>
      <c r="O3166" s="134" t="s">
        <v>150</v>
      </c>
      <c r="P3166" s="115" t="s">
        <v>150</v>
      </c>
      <c r="Q3166" s="134" t="s">
        <v>150</v>
      </c>
      <c r="R3166" s="115" t="s">
        <v>150</v>
      </c>
      <c r="S3166" s="140">
        <v>23</v>
      </c>
    </row>
    <row r="3167" spans="1:19" s="177" customFormat="1" ht="8.1" customHeight="1">
      <c r="A3167" s="137">
        <v>24</v>
      </c>
      <c r="B3167" s="137"/>
      <c r="C3167" s="138" t="s">
        <v>50</v>
      </c>
      <c r="D3167" s="139"/>
      <c r="E3167" s="115" t="s">
        <v>150</v>
      </c>
      <c r="F3167" s="134" t="s">
        <v>150</v>
      </c>
      <c r="G3167" s="134" t="s">
        <v>150</v>
      </c>
      <c r="H3167" s="134" t="s">
        <v>150</v>
      </c>
      <c r="I3167" s="115" t="s">
        <v>150</v>
      </c>
      <c r="J3167" s="134" t="s">
        <v>150</v>
      </c>
      <c r="K3167" s="115" t="s">
        <v>150</v>
      </c>
      <c r="L3167" s="134" t="s">
        <v>150</v>
      </c>
      <c r="M3167" s="134" t="s">
        <v>150</v>
      </c>
      <c r="N3167" s="115" t="s">
        <v>150</v>
      </c>
      <c r="O3167" s="134" t="s">
        <v>150</v>
      </c>
      <c r="P3167" s="115" t="s">
        <v>150</v>
      </c>
      <c r="Q3167" s="134" t="s">
        <v>150</v>
      </c>
      <c r="R3167" s="115" t="s">
        <v>150</v>
      </c>
      <c r="S3167" s="140">
        <v>24</v>
      </c>
    </row>
    <row r="3168" spans="1:19" s="177" customFormat="1" ht="8.1" customHeight="1">
      <c r="A3168" s="137">
        <v>25</v>
      </c>
      <c r="B3168" s="137"/>
      <c r="C3168" s="138" t="s">
        <v>51</v>
      </c>
      <c r="D3168" s="139"/>
      <c r="E3168" s="115" t="s">
        <v>150</v>
      </c>
      <c r="F3168" s="134" t="s">
        <v>150</v>
      </c>
      <c r="G3168" s="134" t="s">
        <v>150</v>
      </c>
      <c r="H3168" s="134" t="s">
        <v>150</v>
      </c>
      <c r="I3168" s="115" t="s">
        <v>150</v>
      </c>
      <c r="J3168" s="134" t="s">
        <v>150</v>
      </c>
      <c r="K3168" s="115" t="s">
        <v>150</v>
      </c>
      <c r="L3168" s="134" t="s">
        <v>150</v>
      </c>
      <c r="M3168" s="134" t="s">
        <v>150</v>
      </c>
      <c r="N3168" s="115" t="s">
        <v>150</v>
      </c>
      <c r="O3168" s="134" t="s">
        <v>150</v>
      </c>
      <c r="P3168" s="115" t="s">
        <v>150</v>
      </c>
      <c r="Q3168" s="134" t="s">
        <v>150</v>
      </c>
      <c r="R3168" s="115" t="s">
        <v>150</v>
      </c>
      <c r="S3168" s="140">
        <v>25</v>
      </c>
    </row>
    <row r="3169" spans="1:19" s="177" customFormat="1" ht="8.1" customHeight="1">
      <c r="A3169" s="137">
        <v>26</v>
      </c>
      <c r="B3169" s="137"/>
      <c r="C3169" s="138" t="s">
        <v>52</v>
      </c>
      <c r="D3169" s="139"/>
      <c r="E3169" s="115" t="s">
        <v>150</v>
      </c>
      <c r="F3169" s="134" t="s">
        <v>150</v>
      </c>
      <c r="G3169" s="134" t="s">
        <v>150</v>
      </c>
      <c r="H3169" s="134" t="s">
        <v>150</v>
      </c>
      <c r="I3169" s="115" t="s">
        <v>150</v>
      </c>
      <c r="J3169" s="134" t="s">
        <v>150</v>
      </c>
      <c r="K3169" s="115" t="s">
        <v>150</v>
      </c>
      <c r="L3169" s="134" t="s">
        <v>150</v>
      </c>
      <c r="M3169" s="134" t="s">
        <v>150</v>
      </c>
      <c r="N3169" s="115" t="s">
        <v>150</v>
      </c>
      <c r="O3169" s="134" t="s">
        <v>150</v>
      </c>
      <c r="P3169" s="115" t="s">
        <v>150</v>
      </c>
      <c r="Q3169" s="134" t="s">
        <v>150</v>
      </c>
      <c r="R3169" s="115" t="s">
        <v>150</v>
      </c>
      <c r="S3169" s="140">
        <v>26</v>
      </c>
    </row>
    <row r="3170" spans="1:19" s="177" customFormat="1" ht="8.1" customHeight="1">
      <c r="A3170" s="137">
        <v>27</v>
      </c>
      <c r="B3170" s="137"/>
      <c r="C3170" s="138" t="s">
        <v>53</v>
      </c>
      <c r="D3170" s="139"/>
      <c r="E3170" s="115" t="s">
        <v>150</v>
      </c>
      <c r="F3170" s="134" t="s">
        <v>150</v>
      </c>
      <c r="G3170" s="134" t="s">
        <v>150</v>
      </c>
      <c r="H3170" s="134" t="s">
        <v>150</v>
      </c>
      <c r="I3170" s="115" t="s">
        <v>150</v>
      </c>
      <c r="J3170" s="134" t="s">
        <v>150</v>
      </c>
      <c r="K3170" s="115" t="s">
        <v>150</v>
      </c>
      <c r="L3170" s="134" t="s">
        <v>150</v>
      </c>
      <c r="M3170" s="134" t="s">
        <v>150</v>
      </c>
      <c r="N3170" s="115" t="s">
        <v>150</v>
      </c>
      <c r="O3170" s="134" t="s">
        <v>150</v>
      </c>
      <c r="P3170" s="115" t="s">
        <v>150</v>
      </c>
      <c r="Q3170" s="134" t="s">
        <v>150</v>
      </c>
      <c r="R3170" s="115" t="s">
        <v>150</v>
      </c>
      <c r="S3170" s="140">
        <v>27</v>
      </c>
    </row>
    <row r="3171" spans="1:19" s="179" customFormat="1" ht="8.1" customHeight="1">
      <c r="A3171" s="149"/>
      <c r="B3171" s="149"/>
      <c r="C3171" s="150" t="s">
        <v>54</v>
      </c>
      <c r="D3171" s="158"/>
      <c r="E3171" s="152" t="str">
        <f t="shared" ref="E3171:R3171" si="282">IF(SUM(E3161:E3170)&gt;0,SUM(E3161:E3170),"-")</f>
        <v>-</v>
      </c>
      <c r="F3171" s="152" t="str">
        <f t="shared" si="282"/>
        <v>-</v>
      </c>
      <c r="G3171" s="152" t="str">
        <f t="shared" si="282"/>
        <v>-</v>
      </c>
      <c r="H3171" s="152" t="str">
        <f t="shared" si="282"/>
        <v>-</v>
      </c>
      <c r="I3171" s="152" t="str">
        <f t="shared" si="282"/>
        <v>-</v>
      </c>
      <c r="J3171" s="152" t="str">
        <f t="shared" si="282"/>
        <v>-</v>
      </c>
      <c r="K3171" s="152" t="str">
        <f t="shared" si="282"/>
        <v>-</v>
      </c>
      <c r="L3171" s="152" t="str">
        <f t="shared" si="282"/>
        <v>-</v>
      </c>
      <c r="M3171" s="152" t="str">
        <f t="shared" si="282"/>
        <v>-</v>
      </c>
      <c r="N3171" s="152" t="str">
        <f t="shared" si="282"/>
        <v>-</v>
      </c>
      <c r="O3171" s="152" t="str">
        <f t="shared" si="282"/>
        <v>-</v>
      </c>
      <c r="P3171" s="152" t="str">
        <f t="shared" si="282"/>
        <v>-</v>
      </c>
      <c r="Q3171" s="152" t="str">
        <f t="shared" si="282"/>
        <v>-</v>
      </c>
      <c r="R3171" s="152" t="str">
        <f t="shared" si="282"/>
        <v>-</v>
      </c>
      <c r="S3171" s="153"/>
    </row>
    <row r="3172" spans="1:19" s="176" customFormat="1" ht="8.1" customHeight="1">
      <c r="A3172" s="130">
        <v>28</v>
      </c>
      <c r="B3172" s="130"/>
      <c r="C3172" s="131" t="s">
        <v>55</v>
      </c>
      <c r="D3172" s="132"/>
      <c r="E3172" s="115" t="s">
        <v>150</v>
      </c>
      <c r="F3172" s="134" t="s">
        <v>150</v>
      </c>
      <c r="G3172" s="134" t="s">
        <v>150</v>
      </c>
      <c r="H3172" s="134" t="s">
        <v>150</v>
      </c>
      <c r="I3172" s="115" t="s">
        <v>150</v>
      </c>
      <c r="J3172" s="134" t="s">
        <v>150</v>
      </c>
      <c r="K3172" s="115" t="s">
        <v>150</v>
      </c>
      <c r="L3172" s="134" t="s">
        <v>150</v>
      </c>
      <c r="M3172" s="134" t="s">
        <v>150</v>
      </c>
      <c r="N3172" s="115" t="s">
        <v>150</v>
      </c>
      <c r="O3172" s="134" t="s">
        <v>150</v>
      </c>
      <c r="P3172" s="115" t="s">
        <v>150</v>
      </c>
      <c r="Q3172" s="134" t="s">
        <v>150</v>
      </c>
      <c r="R3172" s="115" t="s">
        <v>150</v>
      </c>
      <c r="S3172" s="135">
        <v>28</v>
      </c>
    </row>
    <row r="3173" spans="1:19" s="177" customFormat="1" ht="8.1" customHeight="1">
      <c r="A3173" s="137">
        <v>29</v>
      </c>
      <c r="B3173" s="137"/>
      <c r="C3173" s="138" t="s">
        <v>56</v>
      </c>
      <c r="D3173" s="139"/>
      <c r="E3173" s="115" t="s">
        <v>150</v>
      </c>
      <c r="F3173" s="134" t="s">
        <v>150</v>
      </c>
      <c r="G3173" s="134" t="s">
        <v>150</v>
      </c>
      <c r="H3173" s="134" t="s">
        <v>150</v>
      </c>
      <c r="I3173" s="115" t="s">
        <v>150</v>
      </c>
      <c r="J3173" s="134" t="s">
        <v>150</v>
      </c>
      <c r="K3173" s="115" t="s">
        <v>150</v>
      </c>
      <c r="L3173" s="134" t="s">
        <v>150</v>
      </c>
      <c r="M3173" s="134" t="s">
        <v>150</v>
      </c>
      <c r="N3173" s="115" t="s">
        <v>150</v>
      </c>
      <c r="O3173" s="134" t="s">
        <v>150</v>
      </c>
      <c r="P3173" s="115" t="s">
        <v>150</v>
      </c>
      <c r="Q3173" s="134" t="s">
        <v>150</v>
      </c>
      <c r="R3173" s="115" t="s">
        <v>150</v>
      </c>
      <c r="S3173" s="140">
        <v>29</v>
      </c>
    </row>
    <row r="3174" spans="1:19" s="177" customFormat="1" ht="8.1" customHeight="1">
      <c r="A3174" s="137">
        <v>30</v>
      </c>
      <c r="B3174" s="137"/>
      <c r="C3174" s="138" t="s">
        <v>57</v>
      </c>
      <c r="D3174" s="139"/>
      <c r="E3174" s="115" t="s">
        <v>150</v>
      </c>
      <c r="F3174" s="134" t="s">
        <v>150</v>
      </c>
      <c r="G3174" s="134" t="s">
        <v>150</v>
      </c>
      <c r="H3174" s="134" t="s">
        <v>150</v>
      </c>
      <c r="I3174" s="115" t="s">
        <v>150</v>
      </c>
      <c r="J3174" s="134" t="s">
        <v>150</v>
      </c>
      <c r="K3174" s="115" t="s">
        <v>150</v>
      </c>
      <c r="L3174" s="134" t="s">
        <v>150</v>
      </c>
      <c r="M3174" s="134" t="s">
        <v>150</v>
      </c>
      <c r="N3174" s="115" t="s">
        <v>150</v>
      </c>
      <c r="O3174" s="134" t="s">
        <v>150</v>
      </c>
      <c r="P3174" s="115" t="s">
        <v>150</v>
      </c>
      <c r="Q3174" s="134" t="s">
        <v>150</v>
      </c>
      <c r="R3174" s="115" t="s">
        <v>150</v>
      </c>
      <c r="S3174" s="140">
        <v>30</v>
      </c>
    </row>
    <row r="3175" spans="1:19" s="177" customFormat="1" ht="8.1" customHeight="1">
      <c r="A3175" s="137">
        <v>31</v>
      </c>
      <c r="B3175" s="137"/>
      <c r="C3175" s="138" t="s">
        <v>58</v>
      </c>
      <c r="D3175" s="139"/>
      <c r="E3175" s="115" t="s">
        <v>150</v>
      </c>
      <c r="F3175" s="134" t="s">
        <v>150</v>
      </c>
      <c r="G3175" s="134" t="s">
        <v>150</v>
      </c>
      <c r="H3175" s="134" t="s">
        <v>150</v>
      </c>
      <c r="I3175" s="115" t="s">
        <v>150</v>
      </c>
      <c r="J3175" s="134" t="s">
        <v>150</v>
      </c>
      <c r="K3175" s="115" t="s">
        <v>150</v>
      </c>
      <c r="L3175" s="134" t="s">
        <v>150</v>
      </c>
      <c r="M3175" s="134" t="s">
        <v>150</v>
      </c>
      <c r="N3175" s="115" t="s">
        <v>150</v>
      </c>
      <c r="O3175" s="134" t="s">
        <v>150</v>
      </c>
      <c r="P3175" s="115" t="s">
        <v>150</v>
      </c>
      <c r="Q3175" s="134" t="s">
        <v>150</v>
      </c>
      <c r="R3175" s="115" t="s">
        <v>150</v>
      </c>
      <c r="S3175" s="140">
        <v>31</v>
      </c>
    </row>
    <row r="3176" spans="1:19" s="177" customFormat="1" ht="8.1" customHeight="1">
      <c r="A3176" s="137">
        <v>32</v>
      </c>
      <c r="B3176" s="137"/>
      <c r="C3176" s="138" t="s">
        <v>59</v>
      </c>
      <c r="D3176" s="139"/>
      <c r="E3176" s="115" t="s">
        <v>150</v>
      </c>
      <c r="F3176" s="134" t="s">
        <v>150</v>
      </c>
      <c r="G3176" s="134" t="s">
        <v>150</v>
      </c>
      <c r="H3176" s="134" t="s">
        <v>150</v>
      </c>
      <c r="I3176" s="115" t="s">
        <v>150</v>
      </c>
      <c r="J3176" s="134" t="s">
        <v>150</v>
      </c>
      <c r="K3176" s="115" t="s">
        <v>150</v>
      </c>
      <c r="L3176" s="134" t="s">
        <v>150</v>
      </c>
      <c r="M3176" s="134" t="s">
        <v>150</v>
      </c>
      <c r="N3176" s="115" t="s">
        <v>150</v>
      </c>
      <c r="O3176" s="134" t="s">
        <v>150</v>
      </c>
      <c r="P3176" s="115" t="s">
        <v>150</v>
      </c>
      <c r="Q3176" s="134" t="s">
        <v>150</v>
      </c>
      <c r="R3176" s="115" t="s">
        <v>150</v>
      </c>
      <c r="S3176" s="140">
        <v>32</v>
      </c>
    </row>
    <row r="3177" spans="1:19" s="177" customFormat="1" ht="8.1" customHeight="1">
      <c r="A3177" s="137">
        <v>33</v>
      </c>
      <c r="B3177" s="137"/>
      <c r="C3177" s="138" t="s">
        <v>153</v>
      </c>
      <c r="D3177" s="139"/>
      <c r="E3177" s="115">
        <v>25998</v>
      </c>
      <c r="F3177" s="134">
        <v>17851</v>
      </c>
      <c r="G3177" s="134">
        <v>7062</v>
      </c>
      <c r="H3177" s="134">
        <v>1085</v>
      </c>
      <c r="I3177" s="115">
        <v>6928</v>
      </c>
      <c r="J3177" s="134">
        <v>6928</v>
      </c>
      <c r="K3177" s="115">
        <v>2691</v>
      </c>
      <c r="L3177" s="134">
        <v>1455</v>
      </c>
      <c r="M3177" s="134">
        <v>1236</v>
      </c>
      <c r="N3177" s="115">
        <v>2000</v>
      </c>
      <c r="O3177" s="134">
        <v>2000</v>
      </c>
      <c r="P3177" s="115">
        <v>4568</v>
      </c>
      <c r="Q3177" s="134">
        <v>4568</v>
      </c>
      <c r="R3177" s="115">
        <v>45</v>
      </c>
      <c r="S3177" s="140">
        <v>33</v>
      </c>
    </row>
    <row r="3178" spans="1:19" s="177" customFormat="1" ht="8.1" customHeight="1">
      <c r="A3178" s="137">
        <v>34</v>
      </c>
      <c r="B3178" s="137"/>
      <c r="C3178" s="138" t="s">
        <v>61</v>
      </c>
      <c r="D3178" s="139"/>
      <c r="E3178" s="115">
        <v>26</v>
      </c>
      <c r="F3178" s="134" t="s">
        <v>150</v>
      </c>
      <c r="G3178" s="134">
        <v>26</v>
      </c>
      <c r="H3178" s="134" t="s">
        <v>150</v>
      </c>
      <c r="I3178" s="115" t="s">
        <v>150</v>
      </c>
      <c r="J3178" s="134" t="s">
        <v>150</v>
      </c>
      <c r="K3178" s="115">
        <v>4</v>
      </c>
      <c r="L3178" s="134">
        <v>4</v>
      </c>
      <c r="M3178" s="134" t="s">
        <v>150</v>
      </c>
      <c r="N3178" s="115">
        <v>23</v>
      </c>
      <c r="O3178" s="134">
        <v>23</v>
      </c>
      <c r="P3178" s="115" t="s">
        <v>150</v>
      </c>
      <c r="Q3178" s="134" t="s">
        <v>150</v>
      </c>
      <c r="R3178" s="115" t="s">
        <v>150</v>
      </c>
      <c r="S3178" s="140">
        <v>34</v>
      </c>
    </row>
    <row r="3179" spans="1:19" s="177" customFormat="1" ht="8.1" customHeight="1">
      <c r="A3179" s="137">
        <v>35</v>
      </c>
      <c r="B3179" s="137"/>
      <c r="C3179" s="138" t="s">
        <v>62</v>
      </c>
      <c r="D3179" s="139"/>
      <c r="E3179" s="115">
        <v>678</v>
      </c>
      <c r="F3179" s="134" t="s">
        <v>150</v>
      </c>
      <c r="G3179" s="134">
        <v>496</v>
      </c>
      <c r="H3179" s="134">
        <v>182</v>
      </c>
      <c r="I3179" s="115" t="s">
        <v>150</v>
      </c>
      <c r="J3179" s="134" t="s">
        <v>150</v>
      </c>
      <c r="K3179" s="115" t="s">
        <v>150</v>
      </c>
      <c r="L3179" s="134" t="s">
        <v>150</v>
      </c>
      <c r="M3179" s="134" t="s">
        <v>150</v>
      </c>
      <c r="N3179" s="115" t="s">
        <v>150</v>
      </c>
      <c r="O3179" s="134" t="s">
        <v>150</v>
      </c>
      <c r="P3179" s="115" t="s">
        <v>150</v>
      </c>
      <c r="Q3179" s="134" t="s">
        <v>150</v>
      </c>
      <c r="R3179" s="115" t="s">
        <v>150</v>
      </c>
      <c r="S3179" s="140">
        <v>35</v>
      </c>
    </row>
    <row r="3180" spans="1:19" s="177" customFormat="1" ht="8.1" customHeight="1">
      <c r="A3180" s="137">
        <v>36</v>
      </c>
      <c r="B3180" s="137"/>
      <c r="C3180" s="138" t="s">
        <v>63</v>
      </c>
      <c r="D3180" s="139"/>
      <c r="E3180" s="115">
        <v>1826</v>
      </c>
      <c r="F3180" s="134" t="s">
        <v>150</v>
      </c>
      <c r="G3180" s="134">
        <v>921</v>
      </c>
      <c r="H3180" s="134">
        <v>905</v>
      </c>
      <c r="I3180" s="115">
        <v>580</v>
      </c>
      <c r="J3180" s="134">
        <v>580</v>
      </c>
      <c r="K3180" s="115" t="s">
        <v>150</v>
      </c>
      <c r="L3180" s="134" t="s">
        <v>150</v>
      </c>
      <c r="M3180" s="134" t="s">
        <v>150</v>
      </c>
      <c r="N3180" s="115" t="s">
        <v>150</v>
      </c>
      <c r="O3180" s="134" t="s">
        <v>150</v>
      </c>
      <c r="P3180" s="115">
        <v>178</v>
      </c>
      <c r="Q3180" s="134">
        <v>178</v>
      </c>
      <c r="R3180" s="115" t="s">
        <v>150</v>
      </c>
      <c r="S3180" s="140">
        <v>36</v>
      </c>
    </row>
    <row r="3181" spans="1:19" s="177" customFormat="1" ht="8.1" customHeight="1">
      <c r="A3181" s="137">
        <v>37</v>
      </c>
      <c r="B3181" s="137"/>
      <c r="C3181" s="138" t="s">
        <v>64</v>
      </c>
      <c r="D3181" s="139"/>
      <c r="E3181" s="115">
        <v>621</v>
      </c>
      <c r="F3181" s="134" t="s">
        <v>150</v>
      </c>
      <c r="G3181" s="134">
        <v>500</v>
      </c>
      <c r="H3181" s="134">
        <v>121</v>
      </c>
      <c r="I3181" s="115" t="s">
        <v>150</v>
      </c>
      <c r="J3181" s="134" t="s">
        <v>150</v>
      </c>
      <c r="K3181" s="115" t="s">
        <v>150</v>
      </c>
      <c r="L3181" s="134" t="s">
        <v>150</v>
      </c>
      <c r="M3181" s="134" t="s">
        <v>150</v>
      </c>
      <c r="N3181" s="115" t="s">
        <v>150</v>
      </c>
      <c r="O3181" s="134" t="s">
        <v>150</v>
      </c>
      <c r="P3181" s="115">
        <v>71</v>
      </c>
      <c r="Q3181" s="134">
        <v>71</v>
      </c>
      <c r="R3181" s="115" t="s">
        <v>150</v>
      </c>
      <c r="S3181" s="140">
        <v>37</v>
      </c>
    </row>
    <row r="3182" spans="1:19" s="177" customFormat="1" ht="8.1" customHeight="1">
      <c r="A3182" s="137">
        <v>38</v>
      </c>
      <c r="B3182" s="137"/>
      <c r="C3182" s="138" t="s">
        <v>65</v>
      </c>
      <c r="D3182" s="139"/>
      <c r="E3182" s="115">
        <v>471</v>
      </c>
      <c r="F3182" s="134">
        <v>282</v>
      </c>
      <c r="G3182" s="134">
        <v>88</v>
      </c>
      <c r="H3182" s="134">
        <v>101</v>
      </c>
      <c r="I3182" s="115">
        <v>139</v>
      </c>
      <c r="J3182" s="134">
        <v>139</v>
      </c>
      <c r="K3182" s="115" t="s">
        <v>150</v>
      </c>
      <c r="L3182" s="134" t="s">
        <v>150</v>
      </c>
      <c r="M3182" s="134" t="s">
        <v>150</v>
      </c>
      <c r="N3182" s="115" t="s">
        <v>150</v>
      </c>
      <c r="O3182" s="134" t="s">
        <v>150</v>
      </c>
      <c r="P3182" s="115" t="s">
        <v>150</v>
      </c>
      <c r="Q3182" s="134" t="s">
        <v>150</v>
      </c>
      <c r="R3182" s="115" t="s">
        <v>150</v>
      </c>
      <c r="S3182" s="140">
        <v>38</v>
      </c>
    </row>
    <row r="3183" spans="1:19" s="177" customFormat="1" ht="8.1" customHeight="1">
      <c r="A3183" s="137">
        <v>39</v>
      </c>
      <c r="B3183" s="137"/>
      <c r="C3183" s="138" t="s">
        <v>66</v>
      </c>
      <c r="D3183" s="139"/>
      <c r="E3183" s="115" t="s">
        <v>150</v>
      </c>
      <c r="F3183" s="134" t="s">
        <v>150</v>
      </c>
      <c r="G3183" s="134" t="s">
        <v>150</v>
      </c>
      <c r="H3183" s="134" t="s">
        <v>150</v>
      </c>
      <c r="I3183" s="115">
        <v>24</v>
      </c>
      <c r="J3183" s="134">
        <v>24</v>
      </c>
      <c r="K3183" s="115" t="s">
        <v>150</v>
      </c>
      <c r="L3183" s="134" t="s">
        <v>150</v>
      </c>
      <c r="M3183" s="134" t="s">
        <v>150</v>
      </c>
      <c r="N3183" s="115" t="s">
        <v>150</v>
      </c>
      <c r="O3183" s="134" t="s">
        <v>150</v>
      </c>
      <c r="P3183" s="115" t="s">
        <v>150</v>
      </c>
      <c r="Q3183" s="134" t="s">
        <v>150</v>
      </c>
      <c r="R3183" s="115" t="s">
        <v>150</v>
      </c>
      <c r="S3183" s="140">
        <v>39</v>
      </c>
    </row>
    <row r="3184" spans="1:19" s="177" customFormat="1" ht="8.1" customHeight="1">
      <c r="A3184" s="137">
        <v>40</v>
      </c>
      <c r="B3184" s="137"/>
      <c r="C3184" s="138" t="s">
        <v>154</v>
      </c>
      <c r="D3184" s="139"/>
      <c r="E3184" s="115">
        <v>12</v>
      </c>
      <c r="F3184" s="134" t="s">
        <v>150</v>
      </c>
      <c r="G3184" s="134">
        <v>12</v>
      </c>
      <c r="H3184" s="134" t="s">
        <v>150</v>
      </c>
      <c r="I3184" s="115" t="s">
        <v>150</v>
      </c>
      <c r="J3184" s="134" t="s">
        <v>150</v>
      </c>
      <c r="K3184" s="115" t="s">
        <v>150</v>
      </c>
      <c r="L3184" s="134" t="s">
        <v>150</v>
      </c>
      <c r="M3184" s="134" t="s">
        <v>150</v>
      </c>
      <c r="N3184" s="115" t="s">
        <v>150</v>
      </c>
      <c r="O3184" s="134" t="s">
        <v>150</v>
      </c>
      <c r="P3184" s="115" t="s">
        <v>150</v>
      </c>
      <c r="Q3184" s="134" t="s">
        <v>150</v>
      </c>
      <c r="R3184" s="115" t="s">
        <v>150</v>
      </c>
      <c r="S3184" s="140">
        <v>40</v>
      </c>
    </row>
    <row r="3185" spans="1:19" s="177" customFormat="1" ht="8.1" customHeight="1">
      <c r="A3185" s="137">
        <v>41</v>
      </c>
      <c r="B3185" s="137"/>
      <c r="C3185" s="138" t="s">
        <v>68</v>
      </c>
      <c r="D3185" s="139"/>
      <c r="E3185" s="115" t="s">
        <v>150</v>
      </c>
      <c r="F3185" s="134" t="s">
        <v>150</v>
      </c>
      <c r="G3185" s="134" t="s">
        <v>150</v>
      </c>
      <c r="H3185" s="134" t="s">
        <v>150</v>
      </c>
      <c r="I3185" s="115" t="s">
        <v>150</v>
      </c>
      <c r="J3185" s="134" t="s">
        <v>150</v>
      </c>
      <c r="K3185" s="115" t="s">
        <v>150</v>
      </c>
      <c r="L3185" s="134" t="s">
        <v>150</v>
      </c>
      <c r="M3185" s="134" t="s">
        <v>150</v>
      </c>
      <c r="N3185" s="115" t="s">
        <v>150</v>
      </c>
      <c r="O3185" s="134" t="s">
        <v>150</v>
      </c>
      <c r="P3185" s="115" t="s">
        <v>150</v>
      </c>
      <c r="Q3185" s="134" t="s">
        <v>150</v>
      </c>
      <c r="R3185" s="115" t="s">
        <v>150</v>
      </c>
      <c r="S3185" s="140">
        <v>41</v>
      </c>
    </row>
    <row r="3186" spans="1:19" s="177" customFormat="1" ht="8.1" customHeight="1">
      <c r="A3186" s="137">
        <v>42</v>
      </c>
      <c r="B3186" s="137"/>
      <c r="C3186" s="138" t="s">
        <v>69</v>
      </c>
      <c r="D3186" s="139"/>
      <c r="E3186" s="115" t="s">
        <v>150</v>
      </c>
      <c r="F3186" s="134" t="s">
        <v>150</v>
      </c>
      <c r="G3186" s="134" t="s">
        <v>150</v>
      </c>
      <c r="H3186" s="134" t="s">
        <v>150</v>
      </c>
      <c r="I3186" s="115" t="s">
        <v>150</v>
      </c>
      <c r="J3186" s="134" t="s">
        <v>150</v>
      </c>
      <c r="K3186" s="115" t="s">
        <v>150</v>
      </c>
      <c r="L3186" s="134" t="s">
        <v>150</v>
      </c>
      <c r="M3186" s="134" t="s">
        <v>150</v>
      </c>
      <c r="N3186" s="115" t="s">
        <v>150</v>
      </c>
      <c r="O3186" s="134" t="s">
        <v>150</v>
      </c>
      <c r="P3186" s="115" t="s">
        <v>150</v>
      </c>
      <c r="Q3186" s="134" t="s">
        <v>150</v>
      </c>
      <c r="R3186" s="115" t="s">
        <v>150</v>
      </c>
      <c r="S3186" s="140">
        <v>42</v>
      </c>
    </row>
    <row r="3187" spans="1:19" s="179" customFormat="1" ht="8.1" customHeight="1">
      <c r="A3187" s="149"/>
      <c r="B3187" s="149"/>
      <c r="C3187" s="150" t="s">
        <v>70</v>
      </c>
      <c r="D3187" s="158"/>
      <c r="E3187" s="152">
        <f t="shared" ref="E3187:R3187" si="283">IF(SUM(E3172:E3186),SUM(E3172:E3186),"-")</f>
        <v>29632</v>
      </c>
      <c r="F3187" s="152">
        <f t="shared" si="283"/>
        <v>18133</v>
      </c>
      <c r="G3187" s="152">
        <f t="shared" si="283"/>
        <v>9105</v>
      </c>
      <c r="H3187" s="152">
        <f t="shared" si="283"/>
        <v>2394</v>
      </c>
      <c r="I3187" s="152">
        <f t="shared" si="283"/>
        <v>7671</v>
      </c>
      <c r="J3187" s="152">
        <f t="shared" si="283"/>
        <v>7671</v>
      </c>
      <c r="K3187" s="152">
        <f t="shared" si="283"/>
        <v>2695</v>
      </c>
      <c r="L3187" s="152">
        <f t="shared" si="283"/>
        <v>1459</v>
      </c>
      <c r="M3187" s="152">
        <f t="shared" si="283"/>
        <v>1236</v>
      </c>
      <c r="N3187" s="152">
        <f t="shared" si="283"/>
        <v>2023</v>
      </c>
      <c r="O3187" s="152">
        <f t="shared" si="283"/>
        <v>2023</v>
      </c>
      <c r="P3187" s="152">
        <f t="shared" si="283"/>
        <v>4817</v>
      </c>
      <c r="Q3187" s="152">
        <f t="shared" si="283"/>
        <v>4817</v>
      </c>
      <c r="R3187" s="152">
        <f t="shared" si="283"/>
        <v>45</v>
      </c>
      <c r="S3187" s="153"/>
    </row>
    <row r="3188" spans="1:19" s="176" customFormat="1" ht="8.1" customHeight="1">
      <c r="A3188" s="130">
        <v>43</v>
      </c>
      <c r="B3188" s="130"/>
      <c r="C3188" s="131" t="s">
        <v>71</v>
      </c>
      <c r="D3188" s="132"/>
      <c r="E3188" s="115" t="s">
        <v>150</v>
      </c>
      <c r="F3188" s="134" t="s">
        <v>150</v>
      </c>
      <c r="G3188" s="134" t="s">
        <v>150</v>
      </c>
      <c r="H3188" s="134" t="s">
        <v>150</v>
      </c>
      <c r="I3188" s="115" t="s">
        <v>150</v>
      </c>
      <c r="J3188" s="134" t="s">
        <v>150</v>
      </c>
      <c r="K3188" s="115" t="s">
        <v>150</v>
      </c>
      <c r="L3188" s="134" t="s">
        <v>150</v>
      </c>
      <c r="M3188" s="134" t="s">
        <v>150</v>
      </c>
      <c r="N3188" s="115" t="s">
        <v>150</v>
      </c>
      <c r="O3188" s="134" t="s">
        <v>150</v>
      </c>
      <c r="P3188" s="115" t="s">
        <v>150</v>
      </c>
      <c r="Q3188" s="134" t="s">
        <v>150</v>
      </c>
      <c r="R3188" s="115" t="s">
        <v>150</v>
      </c>
      <c r="S3188" s="135">
        <v>43</v>
      </c>
    </row>
    <row r="3189" spans="1:19" s="177" customFormat="1" ht="8.1" customHeight="1">
      <c r="A3189" s="137">
        <v>44</v>
      </c>
      <c r="B3189" s="137"/>
      <c r="C3189" s="138" t="s">
        <v>72</v>
      </c>
      <c r="D3189" s="139"/>
      <c r="E3189" s="115" t="s">
        <v>150</v>
      </c>
      <c r="F3189" s="134" t="s">
        <v>150</v>
      </c>
      <c r="G3189" s="134" t="s">
        <v>150</v>
      </c>
      <c r="H3189" s="134" t="s">
        <v>150</v>
      </c>
      <c r="I3189" s="115" t="s">
        <v>150</v>
      </c>
      <c r="J3189" s="134" t="s">
        <v>150</v>
      </c>
      <c r="K3189" s="115" t="s">
        <v>150</v>
      </c>
      <c r="L3189" s="134" t="s">
        <v>150</v>
      </c>
      <c r="M3189" s="134" t="s">
        <v>150</v>
      </c>
      <c r="N3189" s="115" t="s">
        <v>150</v>
      </c>
      <c r="O3189" s="134" t="s">
        <v>150</v>
      </c>
      <c r="P3189" s="115" t="s">
        <v>150</v>
      </c>
      <c r="Q3189" s="134" t="s">
        <v>150</v>
      </c>
      <c r="R3189" s="115" t="s">
        <v>150</v>
      </c>
      <c r="S3189" s="140">
        <v>44</v>
      </c>
    </row>
    <row r="3190" spans="1:19" s="177" customFormat="1" ht="8.1" customHeight="1">
      <c r="A3190" s="137">
        <v>45</v>
      </c>
      <c r="B3190" s="137"/>
      <c r="C3190" s="138" t="s">
        <v>73</v>
      </c>
      <c r="D3190" s="139"/>
      <c r="E3190" s="115" t="s">
        <v>150</v>
      </c>
      <c r="F3190" s="134" t="s">
        <v>150</v>
      </c>
      <c r="G3190" s="134" t="s">
        <v>150</v>
      </c>
      <c r="H3190" s="134" t="s">
        <v>150</v>
      </c>
      <c r="I3190" s="115" t="s">
        <v>150</v>
      </c>
      <c r="J3190" s="134" t="s">
        <v>150</v>
      </c>
      <c r="K3190" s="115" t="s">
        <v>150</v>
      </c>
      <c r="L3190" s="134" t="s">
        <v>150</v>
      </c>
      <c r="M3190" s="134" t="s">
        <v>150</v>
      </c>
      <c r="N3190" s="115" t="s">
        <v>150</v>
      </c>
      <c r="O3190" s="134" t="s">
        <v>150</v>
      </c>
      <c r="P3190" s="115" t="s">
        <v>150</v>
      </c>
      <c r="Q3190" s="134" t="s">
        <v>150</v>
      </c>
      <c r="R3190" s="115" t="s">
        <v>150</v>
      </c>
      <c r="S3190" s="140">
        <v>45</v>
      </c>
    </row>
    <row r="3191" spans="1:19" s="177" customFormat="1" ht="8.1" customHeight="1">
      <c r="A3191" s="137">
        <v>46</v>
      </c>
      <c r="B3191" s="137"/>
      <c r="C3191" s="138" t="s">
        <v>74</v>
      </c>
      <c r="D3191" s="139"/>
      <c r="E3191" s="115" t="s">
        <v>150</v>
      </c>
      <c r="F3191" s="134" t="s">
        <v>150</v>
      </c>
      <c r="G3191" s="134" t="s">
        <v>150</v>
      </c>
      <c r="H3191" s="134" t="s">
        <v>150</v>
      </c>
      <c r="I3191" s="115" t="s">
        <v>150</v>
      </c>
      <c r="J3191" s="134" t="s">
        <v>150</v>
      </c>
      <c r="K3191" s="115" t="s">
        <v>150</v>
      </c>
      <c r="L3191" s="134" t="s">
        <v>150</v>
      </c>
      <c r="M3191" s="134" t="s">
        <v>150</v>
      </c>
      <c r="N3191" s="115" t="s">
        <v>150</v>
      </c>
      <c r="O3191" s="134" t="s">
        <v>150</v>
      </c>
      <c r="P3191" s="115" t="s">
        <v>150</v>
      </c>
      <c r="Q3191" s="134" t="s">
        <v>150</v>
      </c>
      <c r="R3191" s="115" t="s">
        <v>150</v>
      </c>
      <c r="S3191" s="140">
        <v>46</v>
      </c>
    </row>
    <row r="3192" spans="1:19" s="177" customFormat="1" ht="8.1" customHeight="1">
      <c r="A3192" s="137">
        <v>47</v>
      </c>
      <c r="B3192" s="137"/>
      <c r="C3192" s="138" t="s">
        <v>75</v>
      </c>
      <c r="D3192" s="139"/>
      <c r="E3192" s="115" t="s">
        <v>150</v>
      </c>
      <c r="F3192" s="134" t="s">
        <v>150</v>
      </c>
      <c r="G3192" s="134" t="s">
        <v>150</v>
      </c>
      <c r="H3192" s="134" t="s">
        <v>150</v>
      </c>
      <c r="I3192" s="115" t="s">
        <v>150</v>
      </c>
      <c r="J3192" s="134" t="s">
        <v>150</v>
      </c>
      <c r="K3192" s="115" t="s">
        <v>150</v>
      </c>
      <c r="L3192" s="134" t="s">
        <v>150</v>
      </c>
      <c r="M3192" s="134" t="s">
        <v>150</v>
      </c>
      <c r="N3192" s="115" t="s">
        <v>150</v>
      </c>
      <c r="O3192" s="134" t="s">
        <v>150</v>
      </c>
      <c r="P3192" s="115" t="s">
        <v>150</v>
      </c>
      <c r="Q3192" s="134" t="s">
        <v>150</v>
      </c>
      <c r="R3192" s="115" t="s">
        <v>150</v>
      </c>
      <c r="S3192" s="140">
        <v>47</v>
      </c>
    </row>
    <row r="3193" spans="1:19" s="177" customFormat="1" ht="8.1" customHeight="1">
      <c r="A3193" s="137">
        <v>48</v>
      </c>
      <c r="B3193" s="137"/>
      <c r="C3193" s="138" t="s">
        <v>76</v>
      </c>
      <c r="D3193" s="139"/>
      <c r="E3193" s="115" t="s">
        <v>150</v>
      </c>
      <c r="F3193" s="134" t="s">
        <v>155</v>
      </c>
      <c r="G3193" s="134" t="s">
        <v>155</v>
      </c>
      <c r="H3193" s="134" t="s">
        <v>155</v>
      </c>
      <c r="I3193" s="115" t="s">
        <v>155</v>
      </c>
      <c r="J3193" s="134" t="s">
        <v>155</v>
      </c>
      <c r="K3193" s="115" t="s">
        <v>155</v>
      </c>
      <c r="L3193" s="134" t="s">
        <v>150</v>
      </c>
      <c r="M3193" s="134" t="s">
        <v>150</v>
      </c>
      <c r="N3193" s="115" t="s">
        <v>150</v>
      </c>
      <c r="O3193" s="134" t="s">
        <v>150</v>
      </c>
      <c r="P3193" s="115" t="s">
        <v>150</v>
      </c>
      <c r="Q3193" s="134" t="s">
        <v>150</v>
      </c>
      <c r="R3193" s="115" t="s">
        <v>150</v>
      </c>
      <c r="S3193" s="140">
        <v>48</v>
      </c>
    </row>
    <row r="3194" spans="1:19" s="177" customFormat="1" ht="8.1" customHeight="1">
      <c r="A3194" s="137">
        <v>49</v>
      </c>
      <c r="B3194" s="137"/>
      <c r="C3194" s="138" t="s">
        <v>119</v>
      </c>
      <c r="D3194" s="139"/>
      <c r="E3194" s="115" t="s">
        <v>150</v>
      </c>
      <c r="F3194" s="134" t="s">
        <v>150</v>
      </c>
      <c r="G3194" s="134" t="s">
        <v>150</v>
      </c>
      <c r="H3194" s="134" t="s">
        <v>150</v>
      </c>
      <c r="I3194" s="115" t="s">
        <v>150</v>
      </c>
      <c r="J3194" s="134" t="s">
        <v>150</v>
      </c>
      <c r="K3194" s="115" t="s">
        <v>150</v>
      </c>
      <c r="L3194" s="134" t="s">
        <v>150</v>
      </c>
      <c r="M3194" s="134" t="s">
        <v>150</v>
      </c>
      <c r="N3194" s="115" t="s">
        <v>150</v>
      </c>
      <c r="O3194" s="134" t="s">
        <v>150</v>
      </c>
      <c r="P3194" s="115" t="s">
        <v>150</v>
      </c>
      <c r="Q3194" s="134" t="s">
        <v>150</v>
      </c>
      <c r="R3194" s="115" t="s">
        <v>150</v>
      </c>
      <c r="S3194" s="140">
        <v>49</v>
      </c>
    </row>
    <row r="3195" spans="1:19" s="177" customFormat="1" ht="8.1" customHeight="1">
      <c r="A3195" s="137">
        <v>50</v>
      </c>
      <c r="B3195" s="137"/>
      <c r="C3195" s="138" t="s">
        <v>120</v>
      </c>
      <c r="D3195" s="139"/>
      <c r="E3195" s="115" t="s">
        <v>150</v>
      </c>
      <c r="F3195" s="134" t="s">
        <v>150</v>
      </c>
      <c r="G3195" s="134" t="s">
        <v>150</v>
      </c>
      <c r="H3195" s="134" t="s">
        <v>150</v>
      </c>
      <c r="I3195" s="115" t="s">
        <v>150</v>
      </c>
      <c r="J3195" s="134" t="s">
        <v>150</v>
      </c>
      <c r="K3195" s="115" t="s">
        <v>150</v>
      </c>
      <c r="L3195" s="134" t="s">
        <v>150</v>
      </c>
      <c r="M3195" s="134" t="s">
        <v>150</v>
      </c>
      <c r="N3195" s="115" t="s">
        <v>150</v>
      </c>
      <c r="O3195" s="134" t="s">
        <v>150</v>
      </c>
      <c r="P3195" s="115" t="s">
        <v>150</v>
      </c>
      <c r="Q3195" s="134" t="s">
        <v>150</v>
      </c>
      <c r="R3195" s="115" t="s">
        <v>150</v>
      </c>
      <c r="S3195" s="140">
        <v>50</v>
      </c>
    </row>
    <row r="3196" spans="1:19" s="177" customFormat="1" ht="8.1" customHeight="1">
      <c r="A3196" s="137">
        <v>51</v>
      </c>
      <c r="B3196" s="137"/>
      <c r="C3196" s="138" t="s">
        <v>79</v>
      </c>
      <c r="D3196" s="139"/>
      <c r="E3196" s="115" t="s">
        <v>150</v>
      </c>
      <c r="F3196" s="134" t="s">
        <v>150</v>
      </c>
      <c r="G3196" s="134" t="s">
        <v>150</v>
      </c>
      <c r="H3196" s="134" t="s">
        <v>150</v>
      </c>
      <c r="I3196" s="115" t="s">
        <v>150</v>
      </c>
      <c r="J3196" s="134" t="s">
        <v>150</v>
      </c>
      <c r="K3196" s="115" t="s">
        <v>150</v>
      </c>
      <c r="L3196" s="134" t="s">
        <v>150</v>
      </c>
      <c r="M3196" s="134" t="s">
        <v>150</v>
      </c>
      <c r="N3196" s="115" t="s">
        <v>150</v>
      </c>
      <c r="O3196" s="134" t="s">
        <v>150</v>
      </c>
      <c r="P3196" s="115" t="s">
        <v>150</v>
      </c>
      <c r="Q3196" s="134" t="s">
        <v>150</v>
      </c>
      <c r="R3196" s="115" t="s">
        <v>150</v>
      </c>
      <c r="S3196" s="140">
        <v>51</v>
      </c>
    </row>
    <row r="3197" spans="1:19" s="177" customFormat="1" ht="8.1" customHeight="1">
      <c r="A3197" s="137">
        <v>52</v>
      </c>
      <c r="B3197" s="137"/>
      <c r="C3197" s="138" t="s">
        <v>80</v>
      </c>
      <c r="D3197" s="139"/>
      <c r="E3197" s="115" t="s">
        <v>150</v>
      </c>
      <c r="F3197" s="134" t="s">
        <v>150</v>
      </c>
      <c r="G3197" s="134" t="s">
        <v>150</v>
      </c>
      <c r="H3197" s="134" t="s">
        <v>150</v>
      </c>
      <c r="I3197" s="115" t="s">
        <v>150</v>
      </c>
      <c r="J3197" s="134" t="s">
        <v>150</v>
      </c>
      <c r="K3197" s="115" t="s">
        <v>150</v>
      </c>
      <c r="L3197" s="134" t="s">
        <v>150</v>
      </c>
      <c r="M3197" s="134" t="s">
        <v>150</v>
      </c>
      <c r="N3197" s="115" t="s">
        <v>150</v>
      </c>
      <c r="O3197" s="134" t="s">
        <v>150</v>
      </c>
      <c r="P3197" s="115" t="s">
        <v>150</v>
      </c>
      <c r="Q3197" s="134" t="s">
        <v>150</v>
      </c>
      <c r="R3197" s="115" t="s">
        <v>150</v>
      </c>
      <c r="S3197" s="140">
        <v>52</v>
      </c>
    </row>
    <row r="3198" spans="1:19" s="177" customFormat="1" ht="8.1" customHeight="1">
      <c r="A3198" s="137">
        <v>53</v>
      </c>
      <c r="B3198" s="137"/>
      <c r="C3198" s="138" t="s">
        <v>81</v>
      </c>
      <c r="D3198" s="139"/>
      <c r="E3198" s="115" t="s">
        <v>150</v>
      </c>
      <c r="F3198" s="134" t="s">
        <v>150</v>
      </c>
      <c r="G3198" s="134" t="s">
        <v>150</v>
      </c>
      <c r="H3198" s="134" t="s">
        <v>150</v>
      </c>
      <c r="I3198" s="115" t="s">
        <v>150</v>
      </c>
      <c r="J3198" s="134" t="s">
        <v>150</v>
      </c>
      <c r="K3198" s="115" t="s">
        <v>150</v>
      </c>
      <c r="L3198" s="134" t="s">
        <v>150</v>
      </c>
      <c r="M3198" s="134" t="s">
        <v>150</v>
      </c>
      <c r="N3198" s="115" t="s">
        <v>150</v>
      </c>
      <c r="O3198" s="134" t="s">
        <v>150</v>
      </c>
      <c r="P3198" s="115" t="s">
        <v>150</v>
      </c>
      <c r="Q3198" s="134" t="s">
        <v>150</v>
      </c>
      <c r="R3198" s="115" t="s">
        <v>150</v>
      </c>
      <c r="S3198" s="140">
        <v>53</v>
      </c>
    </row>
    <row r="3199" spans="1:19" s="177" customFormat="1" ht="8.1" customHeight="1">
      <c r="A3199" s="137">
        <v>54</v>
      </c>
      <c r="B3199" s="137"/>
      <c r="C3199" s="138" t="s">
        <v>82</v>
      </c>
      <c r="D3199" s="139"/>
      <c r="E3199" s="115" t="s">
        <v>150</v>
      </c>
      <c r="F3199" s="134" t="s">
        <v>150</v>
      </c>
      <c r="G3199" s="134" t="s">
        <v>150</v>
      </c>
      <c r="H3199" s="134" t="s">
        <v>150</v>
      </c>
      <c r="I3199" s="115" t="s">
        <v>150</v>
      </c>
      <c r="J3199" s="134" t="s">
        <v>150</v>
      </c>
      <c r="K3199" s="115" t="s">
        <v>150</v>
      </c>
      <c r="L3199" s="134" t="s">
        <v>150</v>
      </c>
      <c r="M3199" s="134" t="s">
        <v>150</v>
      </c>
      <c r="N3199" s="115" t="s">
        <v>150</v>
      </c>
      <c r="O3199" s="134" t="s">
        <v>150</v>
      </c>
      <c r="P3199" s="115" t="s">
        <v>150</v>
      </c>
      <c r="Q3199" s="134" t="s">
        <v>150</v>
      </c>
      <c r="R3199" s="115" t="s">
        <v>150</v>
      </c>
      <c r="S3199" s="140">
        <v>54</v>
      </c>
    </row>
    <row r="3200" spans="1:19" s="177" customFormat="1" ht="8.1" customHeight="1">
      <c r="A3200" s="137">
        <v>55</v>
      </c>
      <c r="B3200" s="137"/>
      <c r="C3200" s="138" t="s">
        <v>83</v>
      </c>
      <c r="D3200" s="139"/>
      <c r="E3200" s="115" t="s">
        <v>150</v>
      </c>
      <c r="F3200" s="134" t="s">
        <v>150</v>
      </c>
      <c r="G3200" s="134" t="s">
        <v>150</v>
      </c>
      <c r="H3200" s="134" t="s">
        <v>150</v>
      </c>
      <c r="I3200" s="115" t="s">
        <v>150</v>
      </c>
      <c r="J3200" s="134" t="s">
        <v>150</v>
      </c>
      <c r="K3200" s="115" t="s">
        <v>150</v>
      </c>
      <c r="L3200" s="134" t="s">
        <v>150</v>
      </c>
      <c r="M3200" s="134" t="s">
        <v>150</v>
      </c>
      <c r="N3200" s="115" t="s">
        <v>150</v>
      </c>
      <c r="O3200" s="134" t="s">
        <v>150</v>
      </c>
      <c r="P3200" s="115" t="s">
        <v>150</v>
      </c>
      <c r="Q3200" s="134" t="s">
        <v>150</v>
      </c>
      <c r="R3200" s="115" t="s">
        <v>150</v>
      </c>
      <c r="S3200" s="140">
        <v>55</v>
      </c>
    </row>
    <row r="3201" spans="1:19" s="177" customFormat="1" ht="8.1" customHeight="1">
      <c r="A3201" s="137">
        <v>56</v>
      </c>
      <c r="B3201" s="137"/>
      <c r="C3201" s="138" t="s">
        <v>84</v>
      </c>
      <c r="D3201" s="139"/>
      <c r="E3201" s="115" t="s">
        <v>150</v>
      </c>
      <c r="F3201" s="134" t="s">
        <v>150</v>
      </c>
      <c r="G3201" s="134" t="s">
        <v>150</v>
      </c>
      <c r="H3201" s="134" t="s">
        <v>150</v>
      </c>
      <c r="I3201" s="115" t="s">
        <v>150</v>
      </c>
      <c r="J3201" s="134" t="s">
        <v>150</v>
      </c>
      <c r="K3201" s="115" t="s">
        <v>150</v>
      </c>
      <c r="L3201" s="134" t="s">
        <v>150</v>
      </c>
      <c r="M3201" s="134" t="s">
        <v>150</v>
      </c>
      <c r="N3201" s="115" t="s">
        <v>150</v>
      </c>
      <c r="O3201" s="134" t="s">
        <v>150</v>
      </c>
      <c r="P3201" s="115" t="s">
        <v>150</v>
      </c>
      <c r="Q3201" s="134" t="s">
        <v>150</v>
      </c>
      <c r="R3201" s="115" t="s">
        <v>150</v>
      </c>
      <c r="S3201" s="140">
        <v>56</v>
      </c>
    </row>
    <row r="3202" spans="1:19" s="177" customFormat="1" ht="8.1" customHeight="1">
      <c r="A3202" s="137">
        <v>57</v>
      </c>
      <c r="B3202" s="137"/>
      <c r="C3202" s="159" t="s">
        <v>85</v>
      </c>
      <c r="D3202" s="139"/>
      <c r="E3202" s="115">
        <v>488</v>
      </c>
      <c r="F3202" s="134" t="s">
        <v>150</v>
      </c>
      <c r="G3202" s="134">
        <v>448</v>
      </c>
      <c r="H3202" s="134">
        <v>40</v>
      </c>
      <c r="I3202" s="115">
        <v>17</v>
      </c>
      <c r="J3202" s="134">
        <v>17</v>
      </c>
      <c r="K3202" s="115" t="s">
        <v>150</v>
      </c>
      <c r="L3202" s="134" t="s">
        <v>150</v>
      </c>
      <c r="M3202" s="134" t="s">
        <v>150</v>
      </c>
      <c r="N3202" s="115" t="s">
        <v>150</v>
      </c>
      <c r="O3202" s="134" t="s">
        <v>150</v>
      </c>
      <c r="P3202" s="115" t="s">
        <v>150</v>
      </c>
      <c r="Q3202" s="134" t="s">
        <v>150</v>
      </c>
      <c r="R3202" s="115" t="s">
        <v>150</v>
      </c>
      <c r="S3202" s="140">
        <v>57</v>
      </c>
    </row>
    <row r="3203" spans="1:19" s="179" customFormat="1" ht="8.1" customHeight="1">
      <c r="A3203" s="149"/>
      <c r="B3203" s="149"/>
      <c r="C3203" s="150" t="s">
        <v>86</v>
      </c>
      <c r="D3203" s="158"/>
      <c r="E3203" s="152">
        <f t="shared" ref="E3203:R3203" si="284">IF(SUM(E3188:E3202)&gt;0,SUM(E3188:E3202),"-")</f>
        <v>488</v>
      </c>
      <c r="F3203" s="152" t="str">
        <f t="shared" si="284"/>
        <v>-</v>
      </c>
      <c r="G3203" s="152">
        <f t="shared" si="284"/>
        <v>448</v>
      </c>
      <c r="H3203" s="152">
        <f t="shared" si="284"/>
        <v>40</v>
      </c>
      <c r="I3203" s="152">
        <f t="shared" si="284"/>
        <v>17</v>
      </c>
      <c r="J3203" s="152">
        <f t="shared" si="284"/>
        <v>17</v>
      </c>
      <c r="K3203" s="152" t="str">
        <f t="shared" si="284"/>
        <v>-</v>
      </c>
      <c r="L3203" s="152" t="str">
        <f t="shared" si="284"/>
        <v>-</v>
      </c>
      <c r="M3203" s="152" t="str">
        <f t="shared" si="284"/>
        <v>-</v>
      </c>
      <c r="N3203" s="152" t="str">
        <f t="shared" si="284"/>
        <v>-</v>
      </c>
      <c r="O3203" s="152" t="str">
        <f t="shared" si="284"/>
        <v>-</v>
      </c>
      <c r="P3203" s="152" t="str">
        <f t="shared" si="284"/>
        <v>-</v>
      </c>
      <c r="Q3203" s="152" t="str">
        <f t="shared" si="284"/>
        <v>-</v>
      </c>
      <c r="R3203" s="152" t="str">
        <f t="shared" si="284"/>
        <v>-</v>
      </c>
      <c r="S3203" s="153"/>
    </row>
    <row r="3204" spans="1:19" s="176" customFormat="1" ht="8.1" customHeight="1">
      <c r="A3204" s="130">
        <v>58</v>
      </c>
      <c r="B3204" s="130"/>
      <c r="C3204" s="131" t="s">
        <v>121</v>
      </c>
      <c r="D3204" s="132"/>
      <c r="E3204" s="115" t="s">
        <v>150</v>
      </c>
      <c r="F3204" s="134" t="s">
        <v>150</v>
      </c>
      <c r="G3204" s="134" t="s">
        <v>150</v>
      </c>
      <c r="H3204" s="134" t="s">
        <v>150</v>
      </c>
      <c r="I3204" s="115" t="s">
        <v>150</v>
      </c>
      <c r="J3204" s="134" t="s">
        <v>150</v>
      </c>
      <c r="K3204" s="115" t="s">
        <v>150</v>
      </c>
      <c r="L3204" s="134" t="s">
        <v>150</v>
      </c>
      <c r="M3204" s="134" t="s">
        <v>150</v>
      </c>
      <c r="N3204" s="115" t="s">
        <v>150</v>
      </c>
      <c r="O3204" s="134" t="s">
        <v>150</v>
      </c>
      <c r="P3204" s="115" t="s">
        <v>150</v>
      </c>
      <c r="Q3204" s="134" t="s">
        <v>150</v>
      </c>
      <c r="R3204" s="115" t="s">
        <v>150</v>
      </c>
      <c r="S3204" s="135">
        <v>58</v>
      </c>
    </row>
    <row r="3205" spans="1:19" s="177" customFormat="1" ht="8.1" customHeight="1">
      <c r="A3205" s="137">
        <v>59</v>
      </c>
      <c r="B3205" s="137"/>
      <c r="C3205" s="138" t="s">
        <v>88</v>
      </c>
      <c r="D3205" s="139"/>
      <c r="E3205" s="115" t="s">
        <v>150</v>
      </c>
      <c r="F3205" s="134" t="s">
        <v>150</v>
      </c>
      <c r="G3205" s="134" t="s">
        <v>150</v>
      </c>
      <c r="H3205" s="134" t="s">
        <v>150</v>
      </c>
      <c r="I3205" s="115" t="s">
        <v>150</v>
      </c>
      <c r="J3205" s="134" t="s">
        <v>150</v>
      </c>
      <c r="K3205" s="115" t="s">
        <v>150</v>
      </c>
      <c r="L3205" s="134" t="s">
        <v>150</v>
      </c>
      <c r="M3205" s="134" t="s">
        <v>150</v>
      </c>
      <c r="N3205" s="115" t="s">
        <v>150</v>
      </c>
      <c r="O3205" s="134" t="s">
        <v>150</v>
      </c>
      <c r="P3205" s="115" t="s">
        <v>150</v>
      </c>
      <c r="Q3205" s="134" t="s">
        <v>150</v>
      </c>
      <c r="R3205" s="115" t="s">
        <v>150</v>
      </c>
      <c r="S3205" s="140">
        <v>59</v>
      </c>
    </row>
    <row r="3206" spans="1:19" s="177" customFormat="1" ht="8.1" customHeight="1">
      <c r="A3206" s="137">
        <v>60</v>
      </c>
      <c r="B3206" s="137"/>
      <c r="C3206" s="138" t="s">
        <v>89</v>
      </c>
      <c r="D3206" s="139"/>
      <c r="E3206" s="115">
        <v>23</v>
      </c>
      <c r="F3206" s="134" t="s">
        <v>150</v>
      </c>
      <c r="G3206" s="134" t="s">
        <v>150</v>
      </c>
      <c r="H3206" s="134">
        <v>23</v>
      </c>
      <c r="I3206" s="115" t="s">
        <v>150</v>
      </c>
      <c r="J3206" s="134" t="s">
        <v>150</v>
      </c>
      <c r="K3206" s="115" t="s">
        <v>150</v>
      </c>
      <c r="L3206" s="134" t="s">
        <v>150</v>
      </c>
      <c r="M3206" s="134" t="s">
        <v>150</v>
      </c>
      <c r="N3206" s="115" t="s">
        <v>150</v>
      </c>
      <c r="O3206" s="134" t="s">
        <v>150</v>
      </c>
      <c r="P3206" s="115" t="s">
        <v>150</v>
      </c>
      <c r="Q3206" s="134" t="s">
        <v>150</v>
      </c>
      <c r="R3206" s="115" t="s">
        <v>150</v>
      </c>
      <c r="S3206" s="140">
        <v>60</v>
      </c>
    </row>
    <row r="3207" spans="1:19" s="177" customFormat="1" ht="8.1" customHeight="1">
      <c r="A3207" s="137">
        <v>61</v>
      </c>
      <c r="B3207" s="137"/>
      <c r="C3207" s="138" t="s">
        <v>90</v>
      </c>
      <c r="D3207" s="139"/>
      <c r="E3207" s="115" t="s">
        <v>150</v>
      </c>
      <c r="F3207" s="134" t="s">
        <v>150</v>
      </c>
      <c r="G3207" s="134" t="s">
        <v>150</v>
      </c>
      <c r="H3207" s="134" t="s">
        <v>150</v>
      </c>
      <c r="I3207" s="115" t="s">
        <v>150</v>
      </c>
      <c r="J3207" s="134" t="s">
        <v>150</v>
      </c>
      <c r="K3207" s="115" t="s">
        <v>150</v>
      </c>
      <c r="L3207" s="134" t="s">
        <v>150</v>
      </c>
      <c r="M3207" s="134" t="s">
        <v>150</v>
      </c>
      <c r="N3207" s="115" t="s">
        <v>150</v>
      </c>
      <c r="O3207" s="134" t="s">
        <v>150</v>
      </c>
      <c r="P3207" s="115" t="s">
        <v>150</v>
      </c>
      <c r="Q3207" s="134" t="s">
        <v>150</v>
      </c>
      <c r="R3207" s="115" t="s">
        <v>150</v>
      </c>
      <c r="S3207" s="140">
        <v>61</v>
      </c>
    </row>
    <row r="3208" spans="1:19" s="177" customFormat="1" ht="8.1" customHeight="1">
      <c r="A3208" s="137">
        <v>62</v>
      </c>
      <c r="B3208" s="137"/>
      <c r="C3208" s="138" t="s">
        <v>91</v>
      </c>
      <c r="D3208" s="139"/>
      <c r="E3208" s="115" t="s">
        <v>150</v>
      </c>
      <c r="F3208" s="134" t="s">
        <v>150</v>
      </c>
      <c r="G3208" s="134" t="s">
        <v>150</v>
      </c>
      <c r="H3208" s="134" t="s">
        <v>150</v>
      </c>
      <c r="I3208" s="115">
        <v>45</v>
      </c>
      <c r="J3208" s="134">
        <v>45</v>
      </c>
      <c r="K3208" s="115" t="s">
        <v>150</v>
      </c>
      <c r="L3208" s="134" t="s">
        <v>150</v>
      </c>
      <c r="M3208" s="134" t="s">
        <v>150</v>
      </c>
      <c r="N3208" s="115" t="s">
        <v>150</v>
      </c>
      <c r="O3208" s="134" t="s">
        <v>150</v>
      </c>
      <c r="P3208" s="115" t="s">
        <v>150</v>
      </c>
      <c r="Q3208" s="134" t="s">
        <v>150</v>
      </c>
      <c r="R3208" s="115" t="s">
        <v>150</v>
      </c>
      <c r="S3208" s="140">
        <v>62</v>
      </c>
    </row>
    <row r="3209" spans="1:19" s="177" customFormat="1" ht="8.1" customHeight="1">
      <c r="A3209" s="137">
        <v>63</v>
      </c>
      <c r="B3209" s="137"/>
      <c r="C3209" s="138" t="s">
        <v>92</v>
      </c>
      <c r="D3209" s="139"/>
      <c r="E3209" s="115" t="s">
        <v>150</v>
      </c>
      <c r="F3209" s="134" t="s">
        <v>150</v>
      </c>
      <c r="G3209" s="134" t="s">
        <v>150</v>
      </c>
      <c r="H3209" s="134" t="s">
        <v>150</v>
      </c>
      <c r="I3209" s="115" t="s">
        <v>150</v>
      </c>
      <c r="J3209" s="134" t="s">
        <v>150</v>
      </c>
      <c r="K3209" s="115" t="s">
        <v>150</v>
      </c>
      <c r="L3209" s="134" t="s">
        <v>150</v>
      </c>
      <c r="M3209" s="134" t="s">
        <v>150</v>
      </c>
      <c r="N3209" s="115" t="s">
        <v>150</v>
      </c>
      <c r="O3209" s="134" t="s">
        <v>150</v>
      </c>
      <c r="P3209" s="115" t="s">
        <v>150</v>
      </c>
      <c r="Q3209" s="134" t="s">
        <v>150</v>
      </c>
      <c r="R3209" s="115" t="s">
        <v>150</v>
      </c>
      <c r="S3209" s="140">
        <v>63</v>
      </c>
    </row>
    <row r="3210" spans="1:19" s="177" customFormat="1" ht="8.1" customHeight="1">
      <c r="A3210" s="137">
        <v>64</v>
      </c>
      <c r="B3210" s="137"/>
      <c r="C3210" s="138" t="s">
        <v>93</v>
      </c>
      <c r="D3210" s="139"/>
      <c r="E3210" s="115" t="s">
        <v>150</v>
      </c>
      <c r="F3210" s="134" t="s">
        <v>150</v>
      </c>
      <c r="G3210" s="134" t="s">
        <v>150</v>
      </c>
      <c r="H3210" s="134" t="s">
        <v>150</v>
      </c>
      <c r="I3210" s="115" t="s">
        <v>150</v>
      </c>
      <c r="J3210" s="134" t="s">
        <v>150</v>
      </c>
      <c r="K3210" s="115" t="s">
        <v>150</v>
      </c>
      <c r="L3210" s="134" t="s">
        <v>150</v>
      </c>
      <c r="M3210" s="134" t="s">
        <v>150</v>
      </c>
      <c r="N3210" s="115" t="s">
        <v>150</v>
      </c>
      <c r="O3210" s="134" t="s">
        <v>150</v>
      </c>
      <c r="P3210" s="115" t="s">
        <v>150</v>
      </c>
      <c r="Q3210" s="134" t="s">
        <v>150</v>
      </c>
      <c r="R3210" s="115" t="s">
        <v>150</v>
      </c>
      <c r="S3210" s="140">
        <v>64</v>
      </c>
    </row>
    <row r="3211" spans="1:19" s="177" customFormat="1" ht="8.1" customHeight="1">
      <c r="A3211" s="137">
        <v>65</v>
      </c>
      <c r="B3211" s="137"/>
      <c r="C3211" s="138" t="s">
        <v>94</v>
      </c>
      <c r="D3211" s="139"/>
      <c r="E3211" s="115" t="s">
        <v>150</v>
      </c>
      <c r="F3211" s="134" t="s">
        <v>150</v>
      </c>
      <c r="G3211" s="134" t="s">
        <v>150</v>
      </c>
      <c r="H3211" s="134" t="s">
        <v>150</v>
      </c>
      <c r="I3211" s="115" t="s">
        <v>150</v>
      </c>
      <c r="J3211" s="134" t="s">
        <v>150</v>
      </c>
      <c r="K3211" s="115" t="s">
        <v>150</v>
      </c>
      <c r="L3211" s="134" t="s">
        <v>150</v>
      </c>
      <c r="M3211" s="134" t="s">
        <v>150</v>
      </c>
      <c r="N3211" s="115" t="s">
        <v>150</v>
      </c>
      <c r="O3211" s="134" t="s">
        <v>150</v>
      </c>
      <c r="P3211" s="115" t="s">
        <v>150</v>
      </c>
      <c r="Q3211" s="134" t="s">
        <v>150</v>
      </c>
      <c r="R3211" s="115" t="s">
        <v>150</v>
      </c>
      <c r="S3211" s="140">
        <v>65</v>
      </c>
    </row>
    <row r="3212" spans="1:19" s="177" customFormat="1" ht="8.1" customHeight="1">
      <c r="A3212" s="137">
        <v>66</v>
      </c>
      <c r="B3212" s="137"/>
      <c r="C3212" s="138" t="s">
        <v>122</v>
      </c>
      <c r="D3212" s="139"/>
      <c r="E3212" s="115" t="s">
        <v>150</v>
      </c>
      <c r="F3212" s="134" t="s">
        <v>150</v>
      </c>
      <c r="G3212" s="134" t="s">
        <v>150</v>
      </c>
      <c r="H3212" s="134" t="s">
        <v>150</v>
      </c>
      <c r="I3212" s="115" t="s">
        <v>150</v>
      </c>
      <c r="J3212" s="134" t="s">
        <v>150</v>
      </c>
      <c r="K3212" s="115" t="s">
        <v>150</v>
      </c>
      <c r="L3212" s="134" t="s">
        <v>150</v>
      </c>
      <c r="M3212" s="134" t="s">
        <v>150</v>
      </c>
      <c r="N3212" s="115" t="s">
        <v>150</v>
      </c>
      <c r="O3212" s="134" t="s">
        <v>150</v>
      </c>
      <c r="P3212" s="115" t="s">
        <v>150</v>
      </c>
      <c r="Q3212" s="134" t="s">
        <v>150</v>
      </c>
      <c r="R3212" s="115" t="s">
        <v>150</v>
      </c>
      <c r="S3212" s="140">
        <v>66</v>
      </c>
    </row>
    <row r="3213" spans="1:19" s="179" customFormat="1" ht="8.1" customHeight="1">
      <c r="A3213" s="149"/>
      <c r="B3213" s="149"/>
      <c r="C3213" s="150" t="s">
        <v>96</v>
      </c>
      <c r="D3213" s="158"/>
      <c r="E3213" s="152">
        <f t="shared" ref="E3213:R3213" si="285">IF(SUM(E3204:E3212)&gt;0,SUM(E3204:E3212),"-")</f>
        <v>23</v>
      </c>
      <c r="F3213" s="152" t="str">
        <f t="shared" si="285"/>
        <v>-</v>
      </c>
      <c r="G3213" s="152" t="str">
        <f t="shared" si="285"/>
        <v>-</v>
      </c>
      <c r="H3213" s="152">
        <f t="shared" si="285"/>
        <v>23</v>
      </c>
      <c r="I3213" s="152">
        <f t="shared" si="285"/>
        <v>45</v>
      </c>
      <c r="J3213" s="152">
        <f t="shared" si="285"/>
        <v>45</v>
      </c>
      <c r="K3213" s="152" t="str">
        <f t="shared" si="285"/>
        <v>-</v>
      </c>
      <c r="L3213" s="152" t="str">
        <f t="shared" si="285"/>
        <v>-</v>
      </c>
      <c r="M3213" s="152" t="str">
        <f t="shared" si="285"/>
        <v>-</v>
      </c>
      <c r="N3213" s="152" t="str">
        <f t="shared" si="285"/>
        <v>-</v>
      </c>
      <c r="O3213" s="152" t="str">
        <f t="shared" si="285"/>
        <v>-</v>
      </c>
      <c r="P3213" s="152" t="str">
        <f t="shared" si="285"/>
        <v>-</v>
      </c>
      <c r="Q3213" s="152" t="str">
        <f t="shared" si="285"/>
        <v>-</v>
      </c>
      <c r="R3213" s="152" t="str">
        <f t="shared" si="285"/>
        <v>-</v>
      </c>
      <c r="S3213" s="153"/>
    </row>
    <row r="3214" spans="1:19" s="176" customFormat="1" ht="8.1" customHeight="1">
      <c r="A3214" s="130">
        <v>67</v>
      </c>
      <c r="B3214" s="130"/>
      <c r="C3214" s="131" t="s">
        <v>97</v>
      </c>
      <c r="D3214" s="132"/>
      <c r="E3214" s="115" t="s">
        <v>150</v>
      </c>
      <c r="F3214" s="134" t="s">
        <v>150</v>
      </c>
      <c r="G3214" s="134" t="s">
        <v>150</v>
      </c>
      <c r="H3214" s="134" t="s">
        <v>150</v>
      </c>
      <c r="I3214" s="115" t="s">
        <v>150</v>
      </c>
      <c r="J3214" s="134" t="s">
        <v>150</v>
      </c>
      <c r="K3214" s="115" t="s">
        <v>150</v>
      </c>
      <c r="L3214" s="134" t="s">
        <v>150</v>
      </c>
      <c r="M3214" s="134" t="s">
        <v>150</v>
      </c>
      <c r="N3214" s="115" t="s">
        <v>150</v>
      </c>
      <c r="O3214" s="134" t="s">
        <v>150</v>
      </c>
      <c r="P3214" s="115" t="s">
        <v>150</v>
      </c>
      <c r="Q3214" s="134" t="s">
        <v>150</v>
      </c>
      <c r="R3214" s="115" t="s">
        <v>150</v>
      </c>
      <c r="S3214" s="135">
        <v>67</v>
      </c>
    </row>
    <row r="3215" spans="1:19" s="177" customFormat="1" ht="8.1" customHeight="1">
      <c r="A3215" s="137">
        <v>68</v>
      </c>
      <c r="B3215" s="137"/>
      <c r="C3215" s="138" t="s">
        <v>98</v>
      </c>
      <c r="D3215" s="139"/>
      <c r="E3215" s="115" t="s">
        <v>150</v>
      </c>
      <c r="F3215" s="134" t="s">
        <v>150</v>
      </c>
      <c r="G3215" s="134" t="s">
        <v>150</v>
      </c>
      <c r="H3215" s="134" t="s">
        <v>150</v>
      </c>
      <c r="I3215" s="115" t="s">
        <v>150</v>
      </c>
      <c r="J3215" s="134" t="s">
        <v>150</v>
      </c>
      <c r="K3215" s="115" t="s">
        <v>150</v>
      </c>
      <c r="L3215" s="134" t="s">
        <v>150</v>
      </c>
      <c r="M3215" s="134" t="s">
        <v>150</v>
      </c>
      <c r="N3215" s="115" t="s">
        <v>150</v>
      </c>
      <c r="O3215" s="134" t="s">
        <v>150</v>
      </c>
      <c r="P3215" s="115" t="s">
        <v>150</v>
      </c>
      <c r="Q3215" s="134" t="s">
        <v>150</v>
      </c>
      <c r="R3215" s="115" t="s">
        <v>150</v>
      </c>
      <c r="S3215" s="140">
        <v>68</v>
      </c>
    </row>
    <row r="3216" spans="1:19" s="177" customFormat="1" ht="8.1" customHeight="1">
      <c r="A3216" s="137">
        <v>69</v>
      </c>
      <c r="B3216" s="137"/>
      <c r="C3216" s="138" t="s">
        <v>99</v>
      </c>
      <c r="D3216" s="139"/>
      <c r="E3216" s="115">
        <v>17</v>
      </c>
      <c r="F3216" s="134" t="s">
        <v>150</v>
      </c>
      <c r="G3216" s="134">
        <v>17</v>
      </c>
      <c r="H3216" s="134" t="s">
        <v>150</v>
      </c>
      <c r="I3216" s="115" t="s">
        <v>150</v>
      </c>
      <c r="J3216" s="134" t="s">
        <v>150</v>
      </c>
      <c r="K3216" s="115" t="s">
        <v>150</v>
      </c>
      <c r="L3216" s="134" t="s">
        <v>150</v>
      </c>
      <c r="M3216" s="134" t="s">
        <v>150</v>
      </c>
      <c r="N3216" s="115" t="s">
        <v>150</v>
      </c>
      <c r="O3216" s="134" t="s">
        <v>150</v>
      </c>
      <c r="P3216" s="115" t="s">
        <v>150</v>
      </c>
      <c r="Q3216" s="134" t="s">
        <v>150</v>
      </c>
      <c r="R3216" s="115" t="s">
        <v>150</v>
      </c>
      <c r="S3216" s="140">
        <v>69</v>
      </c>
    </row>
    <row r="3217" spans="1:19" s="177" customFormat="1" ht="8.1" customHeight="1">
      <c r="A3217" s="137">
        <v>70</v>
      </c>
      <c r="B3217" s="137"/>
      <c r="C3217" s="138" t="s">
        <v>100</v>
      </c>
      <c r="D3217" s="139"/>
      <c r="E3217" s="115">
        <v>2</v>
      </c>
      <c r="F3217" s="134" t="s">
        <v>150</v>
      </c>
      <c r="G3217" s="134">
        <v>2</v>
      </c>
      <c r="H3217" s="134" t="s">
        <v>150</v>
      </c>
      <c r="I3217" s="115" t="s">
        <v>150</v>
      </c>
      <c r="J3217" s="134" t="s">
        <v>150</v>
      </c>
      <c r="K3217" s="115" t="s">
        <v>150</v>
      </c>
      <c r="L3217" s="134" t="s">
        <v>150</v>
      </c>
      <c r="M3217" s="134" t="s">
        <v>150</v>
      </c>
      <c r="N3217" s="115" t="s">
        <v>150</v>
      </c>
      <c r="O3217" s="134" t="s">
        <v>150</v>
      </c>
      <c r="P3217" s="115" t="s">
        <v>150</v>
      </c>
      <c r="Q3217" s="134" t="s">
        <v>150</v>
      </c>
      <c r="R3217" s="115" t="s">
        <v>150</v>
      </c>
      <c r="S3217" s="140">
        <v>70</v>
      </c>
    </row>
    <row r="3218" spans="1:19" s="177" customFormat="1" ht="8.1" customHeight="1">
      <c r="A3218" s="137">
        <v>71</v>
      </c>
      <c r="B3218" s="137"/>
      <c r="C3218" s="138" t="s">
        <v>101</v>
      </c>
      <c r="D3218" s="139"/>
      <c r="E3218" s="115" t="s">
        <v>150</v>
      </c>
      <c r="F3218" s="134" t="s">
        <v>150</v>
      </c>
      <c r="G3218" s="134" t="s">
        <v>150</v>
      </c>
      <c r="H3218" s="134" t="s">
        <v>150</v>
      </c>
      <c r="I3218" s="115" t="s">
        <v>150</v>
      </c>
      <c r="J3218" s="134" t="s">
        <v>150</v>
      </c>
      <c r="K3218" s="115" t="s">
        <v>150</v>
      </c>
      <c r="L3218" s="134" t="s">
        <v>150</v>
      </c>
      <c r="M3218" s="134" t="s">
        <v>150</v>
      </c>
      <c r="N3218" s="115" t="s">
        <v>150</v>
      </c>
      <c r="O3218" s="134" t="s">
        <v>150</v>
      </c>
      <c r="P3218" s="115" t="s">
        <v>150</v>
      </c>
      <c r="Q3218" s="134" t="s">
        <v>150</v>
      </c>
      <c r="R3218" s="115" t="s">
        <v>150</v>
      </c>
      <c r="S3218" s="140">
        <v>71</v>
      </c>
    </row>
    <row r="3219" spans="1:19" s="177" customFormat="1" ht="8.1" customHeight="1">
      <c r="A3219" s="137">
        <v>72</v>
      </c>
      <c r="B3219" s="137"/>
      <c r="C3219" s="138" t="s">
        <v>102</v>
      </c>
      <c r="D3219" s="139"/>
      <c r="E3219" s="115">
        <v>1025</v>
      </c>
      <c r="F3219" s="134">
        <v>22</v>
      </c>
      <c r="G3219" s="134">
        <v>276</v>
      </c>
      <c r="H3219" s="134">
        <v>727</v>
      </c>
      <c r="I3219" s="115" t="s">
        <v>150</v>
      </c>
      <c r="J3219" s="134" t="s">
        <v>150</v>
      </c>
      <c r="K3219" s="115" t="s">
        <v>150</v>
      </c>
      <c r="L3219" s="134" t="s">
        <v>150</v>
      </c>
      <c r="M3219" s="134" t="s">
        <v>150</v>
      </c>
      <c r="N3219" s="115">
        <v>30</v>
      </c>
      <c r="O3219" s="134">
        <v>30</v>
      </c>
      <c r="P3219" s="115" t="s">
        <v>150</v>
      </c>
      <c r="Q3219" s="134" t="s">
        <v>150</v>
      </c>
      <c r="R3219" s="115">
        <v>99</v>
      </c>
      <c r="S3219" s="140">
        <v>72</v>
      </c>
    </row>
    <row r="3220" spans="1:19" s="177" customFormat="1" ht="8.1" customHeight="1">
      <c r="A3220" s="137">
        <v>73</v>
      </c>
      <c r="B3220" s="137"/>
      <c r="C3220" s="138" t="s">
        <v>103</v>
      </c>
      <c r="D3220" s="139"/>
      <c r="E3220" s="115" t="s">
        <v>150</v>
      </c>
      <c r="F3220" s="134" t="s">
        <v>150</v>
      </c>
      <c r="G3220" s="134" t="s">
        <v>150</v>
      </c>
      <c r="H3220" s="134" t="s">
        <v>150</v>
      </c>
      <c r="I3220" s="115" t="s">
        <v>150</v>
      </c>
      <c r="J3220" s="134" t="s">
        <v>150</v>
      </c>
      <c r="K3220" s="115" t="s">
        <v>150</v>
      </c>
      <c r="L3220" s="134" t="s">
        <v>150</v>
      </c>
      <c r="M3220" s="134" t="s">
        <v>150</v>
      </c>
      <c r="N3220" s="115" t="s">
        <v>150</v>
      </c>
      <c r="O3220" s="134" t="s">
        <v>150</v>
      </c>
      <c r="P3220" s="115" t="s">
        <v>150</v>
      </c>
      <c r="Q3220" s="134" t="s">
        <v>150</v>
      </c>
      <c r="R3220" s="115" t="s">
        <v>150</v>
      </c>
      <c r="S3220" s="140">
        <v>73</v>
      </c>
    </row>
    <row r="3221" spans="1:19" s="177" customFormat="1" ht="8.1" customHeight="1">
      <c r="A3221" s="137">
        <v>74</v>
      </c>
      <c r="B3221" s="137"/>
      <c r="C3221" s="138" t="s">
        <v>104</v>
      </c>
      <c r="D3221" s="139"/>
      <c r="E3221" s="115" t="s">
        <v>150</v>
      </c>
      <c r="F3221" s="134" t="s">
        <v>150</v>
      </c>
      <c r="G3221" s="134" t="s">
        <v>150</v>
      </c>
      <c r="H3221" s="134" t="s">
        <v>150</v>
      </c>
      <c r="I3221" s="115" t="s">
        <v>150</v>
      </c>
      <c r="J3221" s="134" t="s">
        <v>150</v>
      </c>
      <c r="K3221" s="115" t="s">
        <v>150</v>
      </c>
      <c r="L3221" s="134" t="s">
        <v>150</v>
      </c>
      <c r="M3221" s="134" t="s">
        <v>150</v>
      </c>
      <c r="N3221" s="115" t="s">
        <v>150</v>
      </c>
      <c r="O3221" s="134" t="s">
        <v>150</v>
      </c>
      <c r="P3221" s="115" t="s">
        <v>150</v>
      </c>
      <c r="Q3221" s="134" t="s">
        <v>150</v>
      </c>
      <c r="R3221" s="115" t="s">
        <v>150</v>
      </c>
      <c r="S3221" s="140">
        <v>74</v>
      </c>
    </row>
    <row r="3222" spans="1:19" s="179" customFormat="1" ht="8.1" customHeight="1">
      <c r="A3222" s="149"/>
      <c r="B3222" s="149"/>
      <c r="C3222" s="150" t="s">
        <v>105</v>
      </c>
      <c r="D3222" s="158"/>
      <c r="E3222" s="152">
        <f t="shared" ref="E3222:R3222" si="286">IF(SUM(E3214:E3221)&gt;0,SUM(E3214:E3221),"-")</f>
        <v>1044</v>
      </c>
      <c r="F3222" s="152">
        <f t="shared" si="286"/>
        <v>22</v>
      </c>
      <c r="G3222" s="152">
        <f t="shared" si="286"/>
        <v>295</v>
      </c>
      <c r="H3222" s="152">
        <f t="shared" si="286"/>
        <v>727</v>
      </c>
      <c r="I3222" s="152" t="str">
        <f t="shared" si="286"/>
        <v>-</v>
      </c>
      <c r="J3222" s="152" t="str">
        <f t="shared" si="286"/>
        <v>-</v>
      </c>
      <c r="K3222" s="152" t="str">
        <f t="shared" si="286"/>
        <v>-</v>
      </c>
      <c r="L3222" s="152" t="str">
        <f t="shared" si="286"/>
        <v>-</v>
      </c>
      <c r="M3222" s="152" t="str">
        <f t="shared" si="286"/>
        <v>-</v>
      </c>
      <c r="N3222" s="152">
        <f t="shared" si="286"/>
        <v>30</v>
      </c>
      <c r="O3222" s="152">
        <f t="shared" si="286"/>
        <v>30</v>
      </c>
      <c r="P3222" s="152" t="str">
        <f t="shared" si="286"/>
        <v>-</v>
      </c>
      <c r="Q3222" s="152" t="str">
        <f t="shared" si="286"/>
        <v>-</v>
      </c>
      <c r="R3222" s="152">
        <f t="shared" si="286"/>
        <v>99</v>
      </c>
      <c r="S3222" s="153"/>
    </row>
    <row r="3223" spans="1:19" s="176" customFormat="1" ht="8.1" customHeight="1">
      <c r="A3223" s="130">
        <v>75</v>
      </c>
      <c r="B3223" s="130"/>
      <c r="C3223" s="131" t="s">
        <v>123</v>
      </c>
      <c r="D3223" s="132"/>
      <c r="E3223" s="115" t="s">
        <v>150</v>
      </c>
      <c r="F3223" s="134" t="s">
        <v>150</v>
      </c>
      <c r="G3223" s="134" t="s">
        <v>150</v>
      </c>
      <c r="H3223" s="134" t="s">
        <v>150</v>
      </c>
      <c r="I3223" s="115" t="s">
        <v>150</v>
      </c>
      <c r="J3223" s="134" t="s">
        <v>150</v>
      </c>
      <c r="K3223" s="115" t="s">
        <v>150</v>
      </c>
      <c r="L3223" s="134" t="s">
        <v>150</v>
      </c>
      <c r="M3223" s="134" t="s">
        <v>150</v>
      </c>
      <c r="N3223" s="115" t="s">
        <v>150</v>
      </c>
      <c r="O3223" s="134" t="s">
        <v>150</v>
      </c>
      <c r="P3223" s="115" t="s">
        <v>150</v>
      </c>
      <c r="Q3223" s="134" t="s">
        <v>150</v>
      </c>
      <c r="R3223" s="115" t="s">
        <v>150</v>
      </c>
      <c r="S3223" s="135">
        <v>75</v>
      </c>
    </row>
    <row r="3224" spans="1:19" s="177" customFormat="1" ht="8.1" customHeight="1">
      <c r="A3224" s="137">
        <v>76</v>
      </c>
      <c r="B3224" s="137"/>
      <c r="C3224" s="138" t="s">
        <v>107</v>
      </c>
      <c r="D3224" s="139"/>
      <c r="E3224" s="115" t="s">
        <v>150</v>
      </c>
      <c r="F3224" s="134" t="s">
        <v>150</v>
      </c>
      <c r="G3224" s="134" t="s">
        <v>150</v>
      </c>
      <c r="H3224" s="134" t="s">
        <v>150</v>
      </c>
      <c r="I3224" s="115" t="s">
        <v>150</v>
      </c>
      <c r="J3224" s="134" t="s">
        <v>150</v>
      </c>
      <c r="K3224" s="115" t="s">
        <v>150</v>
      </c>
      <c r="L3224" s="134" t="s">
        <v>150</v>
      </c>
      <c r="M3224" s="134" t="s">
        <v>150</v>
      </c>
      <c r="N3224" s="115" t="s">
        <v>150</v>
      </c>
      <c r="O3224" s="134" t="s">
        <v>150</v>
      </c>
      <c r="P3224" s="115" t="s">
        <v>150</v>
      </c>
      <c r="Q3224" s="134" t="s">
        <v>150</v>
      </c>
      <c r="R3224" s="115" t="s">
        <v>150</v>
      </c>
      <c r="S3224" s="140">
        <v>76</v>
      </c>
    </row>
    <row r="3225" spans="1:19" s="177" customFormat="1" ht="8.1" customHeight="1">
      <c r="A3225" s="137">
        <v>77</v>
      </c>
      <c r="B3225" s="137"/>
      <c r="C3225" s="138" t="s">
        <v>108</v>
      </c>
      <c r="D3225" s="139"/>
      <c r="E3225" s="115" t="s">
        <v>150</v>
      </c>
      <c r="F3225" s="134" t="s">
        <v>150</v>
      </c>
      <c r="G3225" s="134" t="s">
        <v>150</v>
      </c>
      <c r="H3225" s="134" t="s">
        <v>150</v>
      </c>
      <c r="I3225" s="115" t="s">
        <v>150</v>
      </c>
      <c r="J3225" s="134" t="s">
        <v>150</v>
      </c>
      <c r="K3225" s="115" t="s">
        <v>150</v>
      </c>
      <c r="L3225" s="134" t="s">
        <v>150</v>
      </c>
      <c r="M3225" s="134" t="s">
        <v>150</v>
      </c>
      <c r="N3225" s="115" t="s">
        <v>150</v>
      </c>
      <c r="O3225" s="134" t="s">
        <v>150</v>
      </c>
      <c r="P3225" s="115" t="s">
        <v>150</v>
      </c>
      <c r="Q3225" s="134" t="s">
        <v>150</v>
      </c>
      <c r="R3225" s="115" t="s">
        <v>150</v>
      </c>
      <c r="S3225" s="140">
        <v>77</v>
      </c>
    </row>
    <row r="3226" spans="1:19" s="177" customFormat="1" ht="8.1" customHeight="1">
      <c r="A3226" s="137">
        <v>78</v>
      </c>
      <c r="B3226" s="137"/>
      <c r="C3226" s="138" t="s">
        <v>109</v>
      </c>
      <c r="D3226" s="139"/>
      <c r="E3226" s="115" t="s">
        <v>150</v>
      </c>
      <c r="F3226" s="134" t="s">
        <v>150</v>
      </c>
      <c r="G3226" s="134" t="s">
        <v>150</v>
      </c>
      <c r="H3226" s="134" t="s">
        <v>150</v>
      </c>
      <c r="I3226" s="115" t="s">
        <v>150</v>
      </c>
      <c r="J3226" s="134" t="s">
        <v>150</v>
      </c>
      <c r="K3226" s="115" t="s">
        <v>150</v>
      </c>
      <c r="L3226" s="134" t="s">
        <v>150</v>
      </c>
      <c r="M3226" s="134" t="s">
        <v>150</v>
      </c>
      <c r="N3226" s="115" t="s">
        <v>150</v>
      </c>
      <c r="O3226" s="134" t="s">
        <v>150</v>
      </c>
      <c r="P3226" s="115" t="s">
        <v>150</v>
      </c>
      <c r="Q3226" s="134" t="s">
        <v>150</v>
      </c>
      <c r="R3226" s="115" t="s">
        <v>150</v>
      </c>
      <c r="S3226" s="140">
        <v>78</v>
      </c>
    </row>
    <row r="3227" spans="1:19" s="177" customFormat="1" ht="8.1" customHeight="1">
      <c r="A3227" s="137">
        <v>79</v>
      </c>
      <c r="B3227" s="137"/>
      <c r="C3227" s="138" t="s">
        <v>110</v>
      </c>
      <c r="D3227" s="139"/>
      <c r="E3227" s="115" t="s">
        <v>150</v>
      </c>
      <c r="F3227" s="134" t="s">
        <v>150</v>
      </c>
      <c r="G3227" s="134" t="s">
        <v>150</v>
      </c>
      <c r="H3227" s="134" t="s">
        <v>150</v>
      </c>
      <c r="I3227" s="115" t="s">
        <v>150</v>
      </c>
      <c r="J3227" s="134" t="s">
        <v>150</v>
      </c>
      <c r="K3227" s="115" t="s">
        <v>150</v>
      </c>
      <c r="L3227" s="134" t="s">
        <v>150</v>
      </c>
      <c r="M3227" s="134" t="s">
        <v>150</v>
      </c>
      <c r="N3227" s="115" t="s">
        <v>150</v>
      </c>
      <c r="O3227" s="134" t="s">
        <v>150</v>
      </c>
      <c r="P3227" s="115" t="s">
        <v>150</v>
      </c>
      <c r="Q3227" s="134" t="s">
        <v>150</v>
      </c>
      <c r="R3227" s="115" t="s">
        <v>150</v>
      </c>
      <c r="S3227" s="140">
        <v>79</v>
      </c>
    </row>
    <row r="3228" spans="1:19" s="177" customFormat="1" ht="8.1" customHeight="1">
      <c r="A3228" s="137">
        <v>80</v>
      </c>
      <c r="B3228" s="137"/>
      <c r="C3228" s="138" t="s">
        <v>156</v>
      </c>
      <c r="D3228" s="139"/>
      <c r="E3228" s="115" t="s">
        <v>150</v>
      </c>
      <c r="F3228" s="134" t="s">
        <v>150</v>
      </c>
      <c r="G3228" s="134" t="s">
        <v>150</v>
      </c>
      <c r="H3228" s="134" t="s">
        <v>150</v>
      </c>
      <c r="I3228" s="115">
        <v>377</v>
      </c>
      <c r="J3228" s="134">
        <v>377</v>
      </c>
      <c r="K3228" s="115" t="s">
        <v>150</v>
      </c>
      <c r="L3228" s="134" t="s">
        <v>150</v>
      </c>
      <c r="M3228" s="134" t="s">
        <v>150</v>
      </c>
      <c r="N3228" s="115" t="s">
        <v>150</v>
      </c>
      <c r="O3228" s="134" t="s">
        <v>150</v>
      </c>
      <c r="P3228" s="115" t="s">
        <v>150</v>
      </c>
      <c r="Q3228" s="134" t="s">
        <v>150</v>
      </c>
      <c r="R3228" s="115" t="s">
        <v>150</v>
      </c>
      <c r="S3228" s="140">
        <v>80</v>
      </c>
    </row>
    <row r="3229" spans="1:19" s="177" customFormat="1" ht="8.1" customHeight="1">
      <c r="A3229" s="137">
        <v>81</v>
      </c>
      <c r="B3229" s="137"/>
      <c r="C3229" s="138" t="s">
        <v>157</v>
      </c>
      <c r="D3229" s="139"/>
      <c r="E3229" s="115">
        <v>32</v>
      </c>
      <c r="F3229" s="134" t="s">
        <v>150</v>
      </c>
      <c r="G3229" s="134">
        <v>32</v>
      </c>
      <c r="H3229" s="134" t="s">
        <v>150</v>
      </c>
      <c r="I3229" s="115" t="s">
        <v>150</v>
      </c>
      <c r="J3229" s="134" t="s">
        <v>150</v>
      </c>
      <c r="K3229" s="115" t="s">
        <v>150</v>
      </c>
      <c r="L3229" s="134" t="s">
        <v>150</v>
      </c>
      <c r="M3229" s="134" t="s">
        <v>150</v>
      </c>
      <c r="N3229" s="115" t="s">
        <v>150</v>
      </c>
      <c r="O3229" s="134" t="s">
        <v>150</v>
      </c>
      <c r="P3229" s="115" t="s">
        <v>150</v>
      </c>
      <c r="Q3229" s="134" t="s">
        <v>150</v>
      </c>
      <c r="R3229" s="115" t="s">
        <v>150</v>
      </c>
      <c r="S3229" s="140">
        <v>81</v>
      </c>
    </row>
    <row r="3230" spans="1:19" s="179" customFormat="1" ht="8.1" customHeight="1">
      <c r="A3230" s="149"/>
      <c r="B3230" s="149"/>
      <c r="C3230" s="150" t="s">
        <v>113</v>
      </c>
      <c r="D3230" s="158"/>
      <c r="E3230" s="152">
        <f t="shared" ref="E3230:R3230" si="287">IF(SUM(E3223:E3229)&gt;0,SUM(E3223:E3229),"-")</f>
        <v>32</v>
      </c>
      <c r="F3230" s="152" t="str">
        <f t="shared" si="287"/>
        <v>-</v>
      </c>
      <c r="G3230" s="152">
        <f t="shared" si="287"/>
        <v>32</v>
      </c>
      <c r="H3230" s="152" t="str">
        <f t="shared" si="287"/>
        <v>-</v>
      </c>
      <c r="I3230" s="152">
        <f t="shared" si="287"/>
        <v>377</v>
      </c>
      <c r="J3230" s="152">
        <f t="shared" si="287"/>
        <v>377</v>
      </c>
      <c r="K3230" s="152" t="str">
        <f t="shared" si="287"/>
        <v>-</v>
      </c>
      <c r="L3230" s="152" t="str">
        <f t="shared" si="287"/>
        <v>-</v>
      </c>
      <c r="M3230" s="152" t="str">
        <f t="shared" si="287"/>
        <v>-</v>
      </c>
      <c r="N3230" s="152" t="str">
        <f t="shared" si="287"/>
        <v>-</v>
      </c>
      <c r="O3230" s="152" t="str">
        <f t="shared" si="287"/>
        <v>-</v>
      </c>
      <c r="P3230" s="152" t="str">
        <f t="shared" si="287"/>
        <v>-</v>
      </c>
      <c r="Q3230" s="152" t="str">
        <f t="shared" si="287"/>
        <v>-</v>
      </c>
      <c r="R3230" s="152" t="str">
        <f t="shared" si="287"/>
        <v>-</v>
      </c>
      <c r="S3230" s="153"/>
    </row>
    <row r="3231" spans="1:19" s="193" customFormat="1" ht="8.1" customHeight="1">
      <c r="A3231" s="137">
        <v>82</v>
      </c>
      <c r="B3231" s="137"/>
      <c r="C3231" s="138" t="s">
        <v>114</v>
      </c>
      <c r="D3231" s="160"/>
      <c r="E3231" s="162" t="s">
        <v>150</v>
      </c>
      <c r="F3231" s="163" t="s">
        <v>150</v>
      </c>
      <c r="G3231" s="163" t="s">
        <v>150</v>
      </c>
      <c r="H3231" s="163" t="s">
        <v>150</v>
      </c>
      <c r="I3231" s="162" t="s">
        <v>150</v>
      </c>
      <c r="J3231" s="163" t="s">
        <v>150</v>
      </c>
      <c r="K3231" s="162" t="s">
        <v>150</v>
      </c>
      <c r="L3231" s="163" t="s">
        <v>150</v>
      </c>
      <c r="M3231" s="163" t="s">
        <v>150</v>
      </c>
      <c r="N3231" s="162" t="s">
        <v>150</v>
      </c>
      <c r="O3231" s="163" t="s">
        <v>150</v>
      </c>
      <c r="P3231" s="162" t="s">
        <v>150</v>
      </c>
      <c r="Q3231" s="163" t="s">
        <v>150</v>
      </c>
      <c r="R3231" s="162" t="s">
        <v>150</v>
      </c>
      <c r="S3231" s="140">
        <v>82</v>
      </c>
    </row>
    <row r="3232" spans="1:19" s="193" customFormat="1" ht="3" customHeight="1" thickBot="1">
      <c r="A3232" s="165"/>
      <c r="B3232" s="165"/>
      <c r="C3232" s="166"/>
      <c r="D3232" s="167"/>
      <c r="E3232" s="165"/>
      <c r="F3232" s="169"/>
      <c r="G3232" s="169"/>
      <c r="H3232" s="169"/>
      <c r="I3232" s="165"/>
      <c r="J3232" s="169"/>
      <c r="K3232" s="165"/>
      <c r="L3232" s="169"/>
      <c r="M3232" s="169"/>
      <c r="N3232" s="165"/>
      <c r="O3232" s="169"/>
      <c r="P3232" s="165"/>
      <c r="Q3232" s="169"/>
      <c r="R3232" s="165"/>
      <c r="S3232" s="168"/>
    </row>
    <row r="3233" spans="1:51" s="83" customFormat="1" ht="27" customHeight="1">
      <c r="A3233" s="73"/>
      <c r="B3233" s="74"/>
      <c r="C3233" s="1024" t="s">
        <v>126</v>
      </c>
      <c r="D3233" s="75"/>
      <c r="E3233" s="76"/>
      <c r="F3233" s="77"/>
      <c r="G3233" s="77"/>
      <c r="H3233" s="77"/>
      <c r="I3233" s="77"/>
      <c r="J3233" s="78" t="s">
        <v>127</v>
      </c>
      <c r="K3233" s="79" t="str">
        <f>"国・港別取扱量（"&amp;ROUNDDOWN(ROW(A3233)/100,0)+1&amp;"）"</f>
        <v>国・港別取扱量（33）</v>
      </c>
      <c r="L3233" s="77"/>
      <c r="M3233" s="76"/>
      <c r="N3233" s="76"/>
      <c r="O3233" s="76"/>
      <c r="P3233" s="80"/>
      <c r="Q3233" s="81"/>
      <c r="R3233" s="1026" t="s">
        <v>3</v>
      </c>
      <c r="S3233" s="82"/>
      <c r="U3233" s="84"/>
      <c r="V3233" s="85"/>
    </row>
    <row r="3234" spans="1:51" s="83" customFormat="1" ht="8.1" customHeight="1" thickBot="1">
      <c r="A3234" s="86"/>
      <c r="B3234" s="86"/>
      <c r="C3234" s="1025"/>
      <c r="D3234" s="87"/>
      <c r="E3234" s="87"/>
      <c r="F3234" s="87"/>
      <c r="G3234" s="87"/>
      <c r="H3234" s="87"/>
      <c r="I3234" s="87"/>
      <c r="J3234" s="87"/>
      <c r="K3234" s="87"/>
      <c r="L3234" s="87"/>
      <c r="M3234" s="87"/>
      <c r="N3234" s="87"/>
      <c r="O3234" s="87"/>
      <c r="P3234" s="88"/>
      <c r="Q3234" s="87"/>
      <c r="R3234" s="1027"/>
      <c r="S3234" s="88"/>
      <c r="U3234" s="89"/>
    </row>
    <row r="3235" spans="1:51" s="95" customFormat="1" ht="12.95" customHeight="1">
      <c r="A3235" s="90"/>
      <c r="B3235" s="90"/>
      <c r="C3235" s="90"/>
      <c r="D3235" s="170" t="s">
        <v>128</v>
      </c>
      <c r="E3235" s="171" t="s">
        <v>534</v>
      </c>
      <c r="F3235" s="216" t="s">
        <v>541</v>
      </c>
      <c r="G3235" s="171" t="s">
        <v>541</v>
      </c>
      <c r="H3235" s="1032" t="s">
        <v>542</v>
      </c>
      <c r="I3235" s="1028" t="s">
        <v>543</v>
      </c>
      <c r="J3235" s="1030"/>
      <c r="K3235" s="216" t="s">
        <v>544</v>
      </c>
      <c r="L3235" s="171" t="s">
        <v>544</v>
      </c>
      <c r="M3235" s="216" t="s">
        <v>545</v>
      </c>
      <c r="N3235" s="171" t="s">
        <v>545</v>
      </c>
      <c r="O3235" s="1032" t="s">
        <v>546</v>
      </c>
      <c r="P3235" s="171" t="s">
        <v>547</v>
      </c>
      <c r="Q3235" s="93" t="s">
        <v>548</v>
      </c>
      <c r="R3235" s="221" t="s">
        <v>548</v>
      </c>
      <c r="S3235" s="94"/>
    </row>
    <row r="3236" spans="1:51" s="95" customFormat="1" ht="19.5" customHeight="1">
      <c r="A3236" s="96" t="s">
        <v>132</v>
      </c>
      <c r="B3236" s="96"/>
      <c r="C3236" s="97"/>
      <c r="D3236" s="98"/>
      <c r="E3236" s="213" t="s">
        <v>226</v>
      </c>
      <c r="F3236" s="100" t="s">
        <v>133</v>
      </c>
      <c r="G3236" s="213" t="s">
        <v>226</v>
      </c>
      <c r="H3236" s="1033"/>
      <c r="I3236" s="101" t="s">
        <v>549</v>
      </c>
      <c r="J3236" s="214" t="s">
        <v>550</v>
      </c>
      <c r="K3236" s="100" t="s">
        <v>133</v>
      </c>
      <c r="L3236" s="213" t="s">
        <v>551</v>
      </c>
      <c r="M3236" s="100" t="s">
        <v>133</v>
      </c>
      <c r="N3236" s="213" t="s">
        <v>552</v>
      </c>
      <c r="O3236" s="1033"/>
      <c r="P3236" s="173" t="s">
        <v>553</v>
      </c>
      <c r="Q3236" s="100" t="s">
        <v>133</v>
      </c>
      <c r="R3236" s="212" t="s">
        <v>226</v>
      </c>
      <c r="S3236" s="103"/>
    </row>
    <row r="3237" spans="1:51" s="95" customFormat="1" ht="3" customHeight="1">
      <c r="A3237" s="105"/>
      <c r="B3237" s="105"/>
      <c r="C3237" s="106"/>
      <c r="D3237" s="107"/>
      <c r="E3237" s="109"/>
      <c r="F3237" s="109"/>
      <c r="G3237" s="109"/>
      <c r="H3237" s="109"/>
      <c r="I3237" s="109"/>
      <c r="J3237" s="109"/>
      <c r="K3237" s="109"/>
      <c r="L3237" s="109"/>
      <c r="M3237" s="109"/>
      <c r="N3237" s="109"/>
      <c r="O3237" s="109"/>
      <c r="P3237" s="109"/>
      <c r="Q3237" s="109"/>
      <c r="R3237" s="109"/>
      <c r="S3237" s="110"/>
    </row>
    <row r="3238" spans="1:51" s="117" customFormat="1" ht="9" customHeight="1">
      <c r="A3238" s="111"/>
      <c r="B3238" s="111"/>
      <c r="C3238" s="112" t="s">
        <v>129</v>
      </c>
      <c r="D3238" s="113"/>
      <c r="E3238" s="115">
        <f t="shared" ref="E3238:R3238" si="288">IF(SUM(E3254,E3261,E3272,E3288,E3304,E3314,E3323,E3331,E3332)=0,"-",SUM(E3254,E3261,E3272,E3288,E3304,E3314,E3323,E3331,E3332))</f>
        <v>144</v>
      </c>
      <c r="F3238" s="115">
        <f t="shared" si="288"/>
        <v>208</v>
      </c>
      <c r="G3238" s="115">
        <f t="shared" si="288"/>
        <v>208</v>
      </c>
      <c r="H3238" s="115">
        <f t="shared" si="288"/>
        <v>6942</v>
      </c>
      <c r="I3238" s="115">
        <f t="shared" si="288"/>
        <v>5657</v>
      </c>
      <c r="J3238" s="115">
        <f t="shared" si="288"/>
        <v>1285</v>
      </c>
      <c r="K3238" s="115">
        <f t="shared" si="288"/>
        <v>2178</v>
      </c>
      <c r="L3238" s="115">
        <f t="shared" si="288"/>
        <v>2178</v>
      </c>
      <c r="M3238" s="115">
        <f t="shared" si="288"/>
        <v>1912</v>
      </c>
      <c r="N3238" s="115">
        <f t="shared" si="288"/>
        <v>1912</v>
      </c>
      <c r="O3238" s="115">
        <f t="shared" si="288"/>
        <v>3182</v>
      </c>
      <c r="P3238" s="115">
        <f t="shared" si="288"/>
        <v>3182</v>
      </c>
      <c r="Q3238" s="115">
        <f t="shared" si="288"/>
        <v>523</v>
      </c>
      <c r="R3238" s="115">
        <f t="shared" si="288"/>
        <v>523</v>
      </c>
      <c r="S3238" s="116"/>
    </row>
    <row r="3239" spans="1:51" s="175" customFormat="1" ht="3" customHeight="1">
      <c r="A3239" s="111"/>
      <c r="B3239" s="111"/>
      <c r="C3239" s="112"/>
      <c r="D3239" s="113"/>
      <c r="E3239" s="120"/>
      <c r="F3239" s="119"/>
      <c r="G3239" s="120"/>
      <c r="H3239" s="119"/>
      <c r="I3239" s="120"/>
      <c r="J3239" s="120"/>
      <c r="K3239" s="119"/>
      <c r="L3239" s="120"/>
      <c r="M3239" s="119"/>
      <c r="N3239" s="120"/>
      <c r="O3239" s="119"/>
      <c r="P3239" s="120"/>
      <c r="Q3239" s="119"/>
      <c r="R3239" s="120"/>
      <c r="S3239" s="116"/>
    </row>
    <row r="3240" spans="1:51" s="175" customFormat="1" ht="3" customHeight="1">
      <c r="A3240" s="111"/>
      <c r="B3240" s="111"/>
      <c r="C3240" s="112"/>
      <c r="D3240" s="113"/>
      <c r="E3240" s="120"/>
      <c r="F3240" s="119"/>
      <c r="G3240" s="120"/>
      <c r="H3240" s="119"/>
      <c r="I3240" s="120"/>
      <c r="J3240" s="120"/>
      <c r="K3240" s="119"/>
      <c r="L3240" s="120"/>
      <c r="M3240" s="119"/>
      <c r="N3240" s="120"/>
      <c r="O3240" s="119"/>
      <c r="P3240" s="120"/>
      <c r="Q3240" s="119"/>
      <c r="R3240" s="120"/>
      <c r="S3240" s="116"/>
    </row>
    <row r="3241" spans="1:51" s="175" customFormat="1" ht="9" customHeight="1">
      <c r="A3241" s="111"/>
      <c r="B3241" s="111"/>
      <c r="C3241" s="121" t="s">
        <v>145</v>
      </c>
      <c r="D3241" s="113"/>
      <c r="E3241" s="115">
        <v>99</v>
      </c>
      <c r="F3241" s="115">
        <v>150</v>
      </c>
      <c r="G3241" s="115">
        <v>150</v>
      </c>
      <c r="H3241" s="115">
        <v>259</v>
      </c>
      <c r="I3241" s="115" t="s">
        <v>26</v>
      </c>
      <c r="J3241" s="115">
        <v>259</v>
      </c>
      <c r="K3241" s="115">
        <v>1122</v>
      </c>
      <c r="L3241" s="115">
        <v>1122</v>
      </c>
      <c r="M3241" s="115">
        <v>65</v>
      </c>
      <c r="N3241" s="115">
        <v>65</v>
      </c>
      <c r="O3241" s="115">
        <v>90</v>
      </c>
      <c r="P3241" s="115">
        <v>90</v>
      </c>
      <c r="Q3241" s="115">
        <v>105</v>
      </c>
      <c r="R3241" s="115">
        <v>105</v>
      </c>
      <c r="S3241" s="116"/>
    </row>
    <row r="3242" spans="1:51" s="175" customFormat="1" ht="3" customHeight="1">
      <c r="A3242" s="122"/>
      <c r="B3242" s="122"/>
      <c r="C3242" s="123"/>
      <c r="D3242" s="124"/>
      <c r="E3242" s="127"/>
      <c r="F3242" s="126"/>
      <c r="G3242" s="127"/>
      <c r="H3242" s="126"/>
      <c r="I3242" s="127"/>
      <c r="J3242" s="127"/>
      <c r="K3242" s="126"/>
      <c r="L3242" s="127"/>
      <c r="M3242" s="126"/>
      <c r="N3242" s="127"/>
      <c r="O3242" s="126"/>
      <c r="P3242" s="127"/>
      <c r="Q3242" s="126"/>
      <c r="R3242" s="127"/>
      <c r="S3242" s="128"/>
    </row>
    <row r="3243" spans="1:51" s="176" customFormat="1" ht="8.1" customHeight="1" thickBot="1">
      <c r="A3243" s="130">
        <v>1</v>
      </c>
      <c r="B3243" s="130"/>
      <c r="C3243" s="131" t="s">
        <v>22</v>
      </c>
      <c r="D3243" s="132"/>
      <c r="E3243" s="134" t="s">
        <v>172</v>
      </c>
      <c r="F3243" s="115" t="s">
        <v>172</v>
      </c>
      <c r="G3243" s="134" t="s">
        <v>172</v>
      </c>
      <c r="H3243" s="115" t="s">
        <v>172</v>
      </c>
      <c r="I3243" s="134" t="s">
        <v>150</v>
      </c>
      <c r="J3243" s="134" t="s">
        <v>172</v>
      </c>
      <c r="K3243" s="115" t="s">
        <v>172</v>
      </c>
      <c r="L3243" s="134" t="s">
        <v>172</v>
      </c>
      <c r="M3243" s="115" t="s">
        <v>172</v>
      </c>
      <c r="N3243" s="134" t="s">
        <v>172</v>
      </c>
      <c r="O3243" s="115" t="s">
        <v>172</v>
      </c>
      <c r="P3243" s="134" t="s">
        <v>150</v>
      </c>
      <c r="Q3243" s="115" t="s">
        <v>150</v>
      </c>
      <c r="R3243" s="134" t="s">
        <v>150</v>
      </c>
      <c r="S3243" s="135">
        <v>1</v>
      </c>
    </row>
    <row r="3244" spans="1:51" s="177" customFormat="1" ht="8.1" customHeight="1">
      <c r="A3244" s="137">
        <v>2</v>
      </c>
      <c r="B3244" s="137"/>
      <c r="C3244" s="138" t="s">
        <v>23</v>
      </c>
      <c r="D3244" s="139"/>
      <c r="E3244" s="134" t="s">
        <v>150</v>
      </c>
      <c r="F3244" s="115" t="s">
        <v>150</v>
      </c>
      <c r="G3244" s="134" t="s">
        <v>150</v>
      </c>
      <c r="H3244" s="115" t="s">
        <v>150</v>
      </c>
      <c r="I3244" s="134" t="s">
        <v>150</v>
      </c>
      <c r="J3244" s="134" t="s">
        <v>150</v>
      </c>
      <c r="K3244" s="115" t="s">
        <v>150</v>
      </c>
      <c r="L3244" s="134" t="s">
        <v>150</v>
      </c>
      <c r="M3244" s="115" t="s">
        <v>150</v>
      </c>
      <c r="N3244" s="134" t="s">
        <v>150</v>
      </c>
      <c r="O3244" s="115" t="s">
        <v>150</v>
      </c>
      <c r="P3244" s="134" t="s">
        <v>150</v>
      </c>
      <c r="Q3244" s="115" t="s">
        <v>150</v>
      </c>
      <c r="R3244" s="134" t="s">
        <v>150</v>
      </c>
      <c r="S3244" s="140">
        <v>2</v>
      </c>
      <c r="AT3244" s="180"/>
      <c r="AU3244" s="181"/>
      <c r="AV3244" s="181"/>
      <c r="AW3244" s="181"/>
      <c r="AX3244" s="181"/>
      <c r="AY3244" s="181"/>
    </row>
    <row r="3245" spans="1:51" s="177" customFormat="1" ht="8.1" customHeight="1">
      <c r="A3245" s="137">
        <v>3</v>
      </c>
      <c r="B3245" s="137"/>
      <c r="C3245" s="138" t="s">
        <v>24</v>
      </c>
      <c r="D3245" s="139"/>
      <c r="E3245" s="134" t="s">
        <v>150</v>
      </c>
      <c r="F3245" s="115" t="s">
        <v>150</v>
      </c>
      <c r="G3245" s="134" t="s">
        <v>150</v>
      </c>
      <c r="H3245" s="115" t="s">
        <v>150</v>
      </c>
      <c r="I3245" s="134" t="s">
        <v>150</v>
      </c>
      <c r="J3245" s="134" t="s">
        <v>150</v>
      </c>
      <c r="K3245" s="115" t="s">
        <v>150</v>
      </c>
      <c r="L3245" s="134" t="s">
        <v>150</v>
      </c>
      <c r="M3245" s="115" t="s">
        <v>150</v>
      </c>
      <c r="N3245" s="134" t="s">
        <v>150</v>
      </c>
      <c r="O3245" s="115" t="s">
        <v>150</v>
      </c>
      <c r="P3245" s="134" t="s">
        <v>150</v>
      </c>
      <c r="Q3245" s="115" t="s">
        <v>150</v>
      </c>
      <c r="R3245" s="134" t="s">
        <v>150</v>
      </c>
      <c r="S3245" s="140">
        <v>3</v>
      </c>
      <c r="AT3245" s="182"/>
      <c r="AU3245" s="183"/>
      <c r="AV3245" s="183"/>
      <c r="AW3245" s="183"/>
      <c r="AX3245" s="183"/>
      <c r="AY3245" s="183"/>
    </row>
    <row r="3246" spans="1:51" s="177" customFormat="1" ht="8.1" customHeight="1">
      <c r="A3246" s="137">
        <v>4</v>
      </c>
      <c r="B3246" s="137"/>
      <c r="C3246" s="138" t="s">
        <v>25</v>
      </c>
      <c r="D3246" s="139"/>
      <c r="E3246" s="134" t="s">
        <v>150</v>
      </c>
      <c r="F3246" s="115" t="s">
        <v>150</v>
      </c>
      <c r="G3246" s="134" t="s">
        <v>150</v>
      </c>
      <c r="H3246" s="115" t="s">
        <v>150</v>
      </c>
      <c r="I3246" s="134" t="s">
        <v>150</v>
      </c>
      <c r="J3246" s="134" t="s">
        <v>150</v>
      </c>
      <c r="K3246" s="115" t="s">
        <v>150</v>
      </c>
      <c r="L3246" s="134" t="s">
        <v>150</v>
      </c>
      <c r="M3246" s="115" t="s">
        <v>150</v>
      </c>
      <c r="N3246" s="134" t="s">
        <v>150</v>
      </c>
      <c r="O3246" s="115" t="s">
        <v>150</v>
      </c>
      <c r="P3246" s="134" t="s">
        <v>150</v>
      </c>
      <c r="Q3246" s="115" t="s">
        <v>150</v>
      </c>
      <c r="R3246" s="134" t="s">
        <v>150</v>
      </c>
      <c r="S3246" s="140">
        <v>4</v>
      </c>
    </row>
    <row r="3247" spans="1:51" s="177" customFormat="1" ht="8.1" customHeight="1">
      <c r="A3247" s="137">
        <v>5</v>
      </c>
      <c r="B3247" s="137"/>
      <c r="C3247" s="138" t="s">
        <v>27</v>
      </c>
      <c r="D3247" s="139"/>
      <c r="E3247" s="134" t="s">
        <v>150</v>
      </c>
      <c r="F3247" s="115" t="s">
        <v>150</v>
      </c>
      <c r="G3247" s="134" t="s">
        <v>150</v>
      </c>
      <c r="H3247" s="115" t="s">
        <v>150</v>
      </c>
      <c r="I3247" s="134" t="s">
        <v>150</v>
      </c>
      <c r="J3247" s="134" t="s">
        <v>150</v>
      </c>
      <c r="K3247" s="115" t="s">
        <v>150</v>
      </c>
      <c r="L3247" s="134" t="s">
        <v>150</v>
      </c>
      <c r="M3247" s="115" t="s">
        <v>150</v>
      </c>
      <c r="N3247" s="134" t="s">
        <v>150</v>
      </c>
      <c r="O3247" s="115" t="s">
        <v>150</v>
      </c>
      <c r="P3247" s="134" t="s">
        <v>150</v>
      </c>
      <c r="Q3247" s="115" t="s">
        <v>150</v>
      </c>
      <c r="R3247" s="134" t="s">
        <v>150</v>
      </c>
      <c r="S3247" s="140">
        <v>5</v>
      </c>
    </row>
    <row r="3248" spans="1:51" s="177" customFormat="1" ht="8.1" customHeight="1">
      <c r="A3248" s="137">
        <v>6</v>
      </c>
      <c r="B3248" s="137"/>
      <c r="C3248" s="138" t="s">
        <v>28</v>
      </c>
      <c r="D3248" s="139"/>
      <c r="E3248" s="134" t="s">
        <v>150</v>
      </c>
      <c r="F3248" s="115" t="s">
        <v>150</v>
      </c>
      <c r="G3248" s="134" t="s">
        <v>150</v>
      </c>
      <c r="H3248" s="115" t="s">
        <v>150</v>
      </c>
      <c r="I3248" s="134" t="s">
        <v>150</v>
      </c>
      <c r="J3248" s="134" t="s">
        <v>150</v>
      </c>
      <c r="K3248" s="115" t="s">
        <v>150</v>
      </c>
      <c r="L3248" s="134" t="s">
        <v>150</v>
      </c>
      <c r="M3248" s="115" t="s">
        <v>150</v>
      </c>
      <c r="N3248" s="134" t="s">
        <v>150</v>
      </c>
      <c r="O3248" s="115" t="s">
        <v>150</v>
      </c>
      <c r="P3248" s="134" t="s">
        <v>150</v>
      </c>
      <c r="Q3248" s="115" t="s">
        <v>150</v>
      </c>
      <c r="R3248" s="134" t="s">
        <v>150</v>
      </c>
      <c r="S3248" s="140">
        <v>6</v>
      </c>
    </row>
    <row r="3249" spans="1:193" s="177" customFormat="1" ht="8.1" customHeight="1">
      <c r="A3249" s="137">
        <v>7</v>
      </c>
      <c r="B3249" s="137"/>
      <c r="C3249" s="138" t="s">
        <v>29</v>
      </c>
      <c r="D3249" s="139"/>
      <c r="E3249" s="134" t="s">
        <v>150</v>
      </c>
      <c r="F3249" s="115" t="s">
        <v>150</v>
      </c>
      <c r="G3249" s="134" t="s">
        <v>150</v>
      </c>
      <c r="H3249" s="115" t="s">
        <v>150</v>
      </c>
      <c r="I3249" s="134" t="s">
        <v>150</v>
      </c>
      <c r="J3249" s="134" t="s">
        <v>150</v>
      </c>
      <c r="K3249" s="115" t="s">
        <v>150</v>
      </c>
      <c r="L3249" s="134" t="s">
        <v>150</v>
      </c>
      <c r="M3249" s="115" t="s">
        <v>150</v>
      </c>
      <c r="N3249" s="134" t="s">
        <v>150</v>
      </c>
      <c r="O3249" s="115" t="s">
        <v>150</v>
      </c>
      <c r="P3249" s="134" t="s">
        <v>150</v>
      </c>
      <c r="Q3249" s="115" t="s">
        <v>150</v>
      </c>
      <c r="R3249" s="134" t="s">
        <v>150</v>
      </c>
      <c r="S3249" s="140">
        <v>7</v>
      </c>
    </row>
    <row r="3250" spans="1:193" s="177" customFormat="1" ht="8.1" customHeight="1">
      <c r="A3250" s="137">
        <v>8</v>
      </c>
      <c r="B3250" s="137"/>
      <c r="C3250" s="138" t="s">
        <v>30</v>
      </c>
      <c r="D3250" s="139"/>
      <c r="E3250" s="134" t="s">
        <v>150</v>
      </c>
      <c r="F3250" s="115" t="s">
        <v>150</v>
      </c>
      <c r="G3250" s="134" t="s">
        <v>150</v>
      </c>
      <c r="H3250" s="115" t="s">
        <v>150</v>
      </c>
      <c r="I3250" s="134" t="s">
        <v>150</v>
      </c>
      <c r="J3250" s="134" t="s">
        <v>150</v>
      </c>
      <c r="K3250" s="115" t="s">
        <v>150</v>
      </c>
      <c r="L3250" s="134" t="s">
        <v>150</v>
      </c>
      <c r="M3250" s="115" t="s">
        <v>150</v>
      </c>
      <c r="N3250" s="134" t="s">
        <v>150</v>
      </c>
      <c r="O3250" s="115" t="s">
        <v>150</v>
      </c>
      <c r="P3250" s="134" t="s">
        <v>150</v>
      </c>
      <c r="Q3250" s="115" t="s">
        <v>150</v>
      </c>
      <c r="R3250" s="134" t="s">
        <v>150</v>
      </c>
      <c r="S3250" s="140">
        <v>8</v>
      </c>
    </row>
    <row r="3251" spans="1:193" s="177" customFormat="1" ht="8.1" customHeight="1">
      <c r="A3251" s="137">
        <v>9</v>
      </c>
      <c r="B3251" s="137"/>
      <c r="C3251" s="138" t="s">
        <v>31</v>
      </c>
      <c r="D3251" s="139"/>
      <c r="E3251" s="134" t="s">
        <v>150</v>
      </c>
      <c r="F3251" s="115" t="s">
        <v>150</v>
      </c>
      <c r="G3251" s="134" t="s">
        <v>150</v>
      </c>
      <c r="H3251" s="115" t="s">
        <v>150</v>
      </c>
      <c r="I3251" s="134" t="s">
        <v>150</v>
      </c>
      <c r="J3251" s="134" t="s">
        <v>150</v>
      </c>
      <c r="K3251" s="115" t="s">
        <v>150</v>
      </c>
      <c r="L3251" s="134" t="s">
        <v>150</v>
      </c>
      <c r="M3251" s="115" t="s">
        <v>150</v>
      </c>
      <c r="N3251" s="134" t="s">
        <v>150</v>
      </c>
      <c r="O3251" s="115" t="s">
        <v>150</v>
      </c>
      <c r="P3251" s="134" t="s">
        <v>150</v>
      </c>
      <c r="Q3251" s="115" t="s">
        <v>150</v>
      </c>
      <c r="R3251" s="134" t="s">
        <v>150</v>
      </c>
      <c r="S3251" s="140">
        <v>9</v>
      </c>
    </row>
    <row r="3252" spans="1:193" s="177" customFormat="1" ht="8.1" customHeight="1">
      <c r="A3252" s="137">
        <v>10</v>
      </c>
      <c r="B3252" s="137"/>
      <c r="C3252" s="138" t="s">
        <v>32</v>
      </c>
      <c r="D3252" s="139"/>
      <c r="E3252" s="134" t="s">
        <v>150</v>
      </c>
      <c r="F3252" s="115" t="s">
        <v>150</v>
      </c>
      <c r="G3252" s="134" t="s">
        <v>150</v>
      </c>
      <c r="H3252" s="115" t="s">
        <v>150</v>
      </c>
      <c r="I3252" s="134" t="s">
        <v>150</v>
      </c>
      <c r="J3252" s="134" t="s">
        <v>150</v>
      </c>
      <c r="K3252" s="115" t="s">
        <v>150</v>
      </c>
      <c r="L3252" s="134" t="s">
        <v>150</v>
      </c>
      <c r="M3252" s="115" t="s">
        <v>150</v>
      </c>
      <c r="N3252" s="134" t="s">
        <v>150</v>
      </c>
      <c r="O3252" s="115" t="s">
        <v>150</v>
      </c>
      <c r="P3252" s="134" t="s">
        <v>150</v>
      </c>
      <c r="Q3252" s="115" t="s">
        <v>150</v>
      </c>
      <c r="R3252" s="134" t="s">
        <v>150</v>
      </c>
      <c r="S3252" s="140">
        <v>10</v>
      </c>
      <c r="GK3252" s="83"/>
    </row>
    <row r="3253" spans="1:193" s="177" customFormat="1" ht="8.1" customHeight="1">
      <c r="A3253" s="137">
        <v>11</v>
      </c>
      <c r="B3253" s="137"/>
      <c r="C3253" s="138" t="s">
        <v>33</v>
      </c>
      <c r="D3253" s="139"/>
      <c r="E3253" s="134" t="s">
        <v>150</v>
      </c>
      <c r="F3253" s="115" t="s">
        <v>150</v>
      </c>
      <c r="G3253" s="134" t="s">
        <v>150</v>
      </c>
      <c r="H3253" s="115" t="s">
        <v>150</v>
      </c>
      <c r="I3253" s="134" t="s">
        <v>150</v>
      </c>
      <c r="J3253" s="134" t="s">
        <v>150</v>
      </c>
      <c r="K3253" s="115" t="s">
        <v>150</v>
      </c>
      <c r="L3253" s="134" t="s">
        <v>150</v>
      </c>
      <c r="M3253" s="115" t="s">
        <v>150</v>
      </c>
      <c r="N3253" s="134" t="s">
        <v>150</v>
      </c>
      <c r="O3253" s="115" t="s">
        <v>150</v>
      </c>
      <c r="P3253" s="134" t="s">
        <v>150</v>
      </c>
      <c r="Q3253" s="115" t="s">
        <v>150</v>
      </c>
      <c r="R3253" s="134" t="s">
        <v>150</v>
      </c>
      <c r="S3253" s="140">
        <v>11</v>
      </c>
      <c r="GK3253" s="83"/>
    </row>
    <row r="3254" spans="1:193" s="179" customFormat="1" ht="8.1" customHeight="1">
      <c r="A3254" s="149"/>
      <c r="B3254" s="149"/>
      <c r="C3254" s="150" t="s">
        <v>34</v>
      </c>
      <c r="D3254" s="158"/>
      <c r="E3254" s="152" t="str">
        <f t="shared" ref="E3254:R3254" si="289">IF(SUM(E3243:E3253)&gt;0,SUM(E3243:E3253),"-")</f>
        <v>-</v>
      </c>
      <c r="F3254" s="152" t="str">
        <f t="shared" si="289"/>
        <v>-</v>
      </c>
      <c r="G3254" s="152" t="str">
        <f t="shared" si="289"/>
        <v>-</v>
      </c>
      <c r="H3254" s="152" t="str">
        <f t="shared" si="289"/>
        <v>-</v>
      </c>
      <c r="I3254" s="152" t="str">
        <f t="shared" si="289"/>
        <v>-</v>
      </c>
      <c r="J3254" s="152" t="str">
        <f t="shared" si="289"/>
        <v>-</v>
      </c>
      <c r="K3254" s="152" t="str">
        <f t="shared" si="289"/>
        <v>-</v>
      </c>
      <c r="L3254" s="152" t="str">
        <f t="shared" si="289"/>
        <v>-</v>
      </c>
      <c r="M3254" s="152" t="str">
        <f t="shared" si="289"/>
        <v>-</v>
      </c>
      <c r="N3254" s="152" t="str">
        <f t="shared" si="289"/>
        <v>-</v>
      </c>
      <c r="O3254" s="152" t="str">
        <f t="shared" si="289"/>
        <v>-</v>
      </c>
      <c r="P3254" s="152" t="str">
        <f t="shared" si="289"/>
        <v>-</v>
      </c>
      <c r="Q3254" s="152" t="str">
        <f t="shared" si="289"/>
        <v>-</v>
      </c>
      <c r="R3254" s="152" t="str">
        <f t="shared" si="289"/>
        <v>-</v>
      </c>
      <c r="S3254" s="153"/>
    </row>
    <row r="3255" spans="1:193" s="176" customFormat="1" ht="8.1" customHeight="1">
      <c r="A3255" s="130">
        <v>12</v>
      </c>
      <c r="B3255" s="130"/>
      <c r="C3255" s="131" t="s">
        <v>35</v>
      </c>
      <c r="D3255" s="132"/>
      <c r="E3255" s="134" t="s">
        <v>150</v>
      </c>
      <c r="F3255" s="115" t="s">
        <v>150</v>
      </c>
      <c r="G3255" s="134" t="s">
        <v>150</v>
      </c>
      <c r="H3255" s="115" t="s">
        <v>150</v>
      </c>
      <c r="I3255" s="134" t="s">
        <v>150</v>
      </c>
      <c r="J3255" s="134" t="s">
        <v>150</v>
      </c>
      <c r="K3255" s="115" t="s">
        <v>150</v>
      </c>
      <c r="L3255" s="134" t="s">
        <v>150</v>
      </c>
      <c r="M3255" s="115" t="s">
        <v>150</v>
      </c>
      <c r="N3255" s="134" t="s">
        <v>150</v>
      </c>
      <c r="O3255" s="115" t="s">
        <v>150</v>
      </c>
      <c r="P3255" s="134" t="s">
        <v>150</v>
      </c>
      <c r="Q3255" s="115" t="s">
        <v>150</v>
      </c>
      <c r="R3255" s="134" t="s">
        <v>150</v>
      </c>
      <c r="S3255" s="135">
        <v>12</v>
      </c>
    </row>
    <row r="3256" spans="1:193" s="177" customFormat="1" ht="8.1" customHeight="1">
      <c r="A3256" s="137">
        <v>13</v>
      </c>
      <c r="B3256" s="137"/>
      <c r="C3256" s="138" t="s">
        <v>37</v>
      </c>
      <c r="D3256" s="139"/>
      <c r="E3256" s="134" t="s">
        <v>150</v>
      </c>
      <c r="F3256" s="115" t="s">
        <v>150</v>
      </c>
      <c r="G3256" s="134" t="s">
        <v>150</v>
      </c>
      <c r="H3256" s="115" t="s">
        <v>150</v>
      </c>
      <c r="I3256" s="134" t="s">
        <v>150</v>
      </c>
      <c r="J3256" s="134" t="s">
        <v>150</v>
      </c>
      <c r="K3256" s="115" t="s">
        <v>150</v>
      </c>
      <c r="L3256" s="134" t="s">
        <v>150</v>
      </c>
      <c r="M3256" s="115" t="s">
        <v>150</v>
      </c>
      <c r="N3256" s="134" t="s">
        <v>150</v>
      </c>
      <c r="O3256" s="115" t="s">
        <v>150</v>
      </c>
      <c r="P3256" s="134" t="s">
        <v>150</v>
      </c>
      <c r="Q3256" s="115" t="s">
        <v>150</v>
      </c>
      <c r="R3256" s="134" t="s">
        <v>150</v>
      </c>
      <c r="S3256" s="140">
        <v>13</v>
      </c>
    </row>
    <row r="3257" spans="1:193" s="177" customFormat="1" ht="8.1" customHeight="1">
      <c r="A3257" s="137">
        <v>14</v>
      </c>
      <c r="B3257" s="137"/>
      <c r="C3257" s="138" t="s">
        <v>38</v>
      </c>
      <c r="D3257" s="139"/>
      <c r="E3257" s="134" t="s">
        <v>150</v>
      </c>
      <c r="F3257" s="115" t="s">
        <v>150</v>
      </c>
      <c r="G3257" s="134" t="s">
        <v>150</v>
      </c>
      <c r="H3257" s="115" t="s">
        <v>150</v>
      </c>
      <c r="I3257" s="134" t="s">
        <v>150</v>
      </c>
      <c r="J3257" s="134" t="s">
        <v>150</v>
      </c>
      <c r="K3257" s="115" t="s">
        <v>150</v>
      </c>
      <c r="L3257" s="134" t="s">
        <v>150</v>
      </c>
      <c r="M3257" s="115" t="s">
        <v>150</v>
      </c>
      <c r="N3257" s="134" t="s">
        <v>150</v>
      </c>
      <c r="O3257" s="115" t="s">
        <v>150</v>
      </c>
      <c r="P3257" s="134" t="s">
        <v>150</v>
      </c>
      <c r="Q3257" s="115" t="s">
        <v>150</v>
      </c>
      <c r="R3257" s="134" t="s">
        <v>150</v>
      </c>
      <c r="S3257" s="140">
        <v>14</v>
      </c>
    </row>
    <row r="3258" spans="1:193" s="177" customFormat="1" ht="8.1" customHeight="1">
      <c r="A3258" s="137">
        <v>15</v>
      </c>
      <c r="B3258" s="137"/>
      <c r="C3258" s="138" t="s">
        <v>39</v>
      </c>
      <c r="D3258" s="139"/>
      <c r="E3258" s="134" t="s">
        <v>150</v>
      </c>
      <c r="F3258" s="115" t="s">
        <v>150</v>
      </c>
      <c r="G3258" s="134" t="s">
        <v>150</v>
      </c>
      <c r="H3258" s="115" t="s">
        <v>150</v>
      </c>
      <c r="I3258" s="134" t="s">
        <v>150</v>
      </c>
      <c r="J3258" s="134" t="s">
        <v>150</v>
      </c>
      <c r="K3258" s="115" t="s">
        <v>150</v>
      </c>
      <c r="L3258" s="134" t="s">
        <v>150</v>
      </c>
      <c r="M3258" s="115" t="s">
        <v>150</v>
      </c>
      <c r="N3258" s="134" t="s">
        <v>150</v>
      </c>
      <c r="O3258" s="115" t="s">
        <v>150</v>
      </c>
      <c r="P3258" s="134" t="s">
        <v>150</v>
      </c>
      <c r="Q3258" s="115" t="s">
        <v>150</v>
      </c>
      <c r="R3258" s="134" t="s">
        <v>150</v>
      </c>
      <c r="S3258" s="140">
        <v>15</v>
      </c>
    </row>
    <row r="3259" spans="1:193" s="177" customFormat="1" ht="8.1" customHeight="1">
      <c r="A3259" s="137">
        <v>16</v>
      </c>
      <c r="B3259" s="137"/>
      <c r="C3259" s="138" t="s">
        <v>40</v>
      </c>
      <c r="D3259" s="139"/>
      <c r="E3259" s="134" t="s">
        <v>150</v>
      </c>
      <c r="F3259" s="115" t="s">
        <v>150</v>
      </c>
      <c r="G3259" s="134" t="s">
        <v>150</v>
      </c>
      <c r="H3259" s="115" t="s">
        <v>150</v>
      </c>
      <c r="I3259" s="134" t="s">
        <v>150</v>
      </c>
      <c r="J3259" s="134" t="s">
        <v>150</v>
      </c>
      <c r="K3259" s="115" t="s">
        <v>150</v>
      </c>
      <c r="L3259" s="134" t="s">
        <v>150</v>
      </c>
      <c r="M3259" s="115" t="s">
        <v>150</v>
      </c>
      <c r="N3259" s="134" t="s">
        <v>150</v>
      </c>
      <c r="O3259" s="115" t="s">
        <v>150</v>
      </c>
      <c r="P3259" s="134" t="s">
        <v>150</v>
      </c>
      <c r="Q3259" s="115" t="s">
        <v>150</v>
      </c>
      <c r="R3259" s="134" t="s">
        <v>150</v>
      </c>
      <c r="S3259" s="140">
        <v>16</v>
      </c>
    </row>
    <row r="3260" spans="1:193" s="177" customFormat="1" ht="8.1" customHeight="1">
      <c r="A3260" s="137">
        <v>17</v>
      </c>
      <c r="B3260" s="137"/>
      <c r="C3260" s="138" t="s">
        <v>41</v>
      </c>
      <c r="D3260" s="139"/>
      <c r="E3260" s="134" t="s">
        <v>150</v>
      </c>
      <c r="F3260" s="115" t="s">
        <v>150</v>
      </c>
      <c r="G3260" s="134" t="s">
        <v>150</v>
      </c>
      <c r="H3260" s="115" t="s">
        <v>150</v>
      </c>
      <c r="I3260" s="134" t="s">
        <v>150</v>
      </c>
      <c r="J3260" s="134" t="s">
        <v>150</v>
      </c>
      <c r="K3260" s="115" t="s">
        <v>150</v>
      </c>
      <c r="L3260" s="134" t="s">
        <v>150</v>
      </c>
      <c r="M3260" s="115" t="s">
        <v>150</v>
      </c>
      <c r="N3260" s="134" t="s">
        <v>150</v>
      </c>
      <c r="O3260" s="115" t="s">
        <v>150</v>
      </c>
      <c r="P3260" s="134" t="s">
        <v>150</v>
      </c>
      <c r="Q3260" s="115" t="s">
        <v>150</v>
      </c>
      <c r="R3260" s="134" t="s">
        <v>150</v>
      </c>
      <c r="S3260" s="140">
        <v>17</v>
      </c>
    </row>
    <row r="3261" spans="1:193" s="179" customFormat="1" ht="8.1" customHeight="1">
      <c r="A3261" s="149"/>
      <c r="B3261" s="149"/>
      <c r="C3261" s="150" t="s">
        <v>42</v>
      </c>
      <c r="D3261" s="158"/>
      <c r="E3261" s="152" t="str">
        <f t="shared" ref="E3261:R3261" si="290">IF(SUM(E3255:E3260)&gt;0,SUM(E3255:E3260),"-")</f>
        <v>-</v>
      </c>
      <c r="F3261" s="152" t="str">
        <f t="shared" si="290"/>
        <v>-</v>
      </c>
      <c r="G3261" s="152" t="str">
        <f t="shared" si="290"/>
        <v>-</v>
      </c>
      <c r="H3261" s="152" t="str">
        <f t="shared" si="290"/>
        <v>-</v>
      </c>
      <c r="I3261" s="152" t="str">
        <f t="shared" si="290"/>
        <v>-</v>
      </c>
      <c r="J3261" s="152" t="str">
        <f t="shared" si="290"/>
        <v>-</v>
      </c>
      <c r="K3261" s="152" t="str">
        <f t="shared" si="290"/>
        <v>-</v>
      </c>
      <c r="L3261" s="152" t="str">
        <f t="shared" si="290"/>
        <v>-</v>
      </c>
      <c r="M3261" s="152" t="str">
        <f t="shared" si="290"/>
        <v>-</v>
      </c>
      <c r="N3261" s="152" t="str">
        <f t="shared" si="290"/>
        <v>-</v>
      </c>
      <c r="O3261" s="152" t="str">
        <f t="shared" si="290"/>
        <v>-</v>
      </c>
      <c r="P3261" s="152" t="str">
        <f t="shared" si="290"/>
        <v>-</v>
      </c>
      <c r="Q3261" s="152" t="str">
        <f t="shared" si="290"/>
        <v>-</v>
      </c>
      <c r="R3261" s="152" t="str">
        <f t="shared" si="290"/>
        <v>-</v>
      </c>
      <c r="S3261" s="153"/>
    </row>
    <row r="3262" spans="1:193" s="176" customFormat="1" ht="8.1" customHeight="1">
      <c r="A3262" s="130">
        <v>18</v>
      </c>
      <c r="B3262" s="130"/>
      <c r="C3262" s="131" t="s">
        <v>43</v>
      </c>
      <c r="D3262" s="132"/>
      <c r="E3262" s="134" t="s">
        <v>150</v>
      </c>
      <c r="F3262" s="115" t="s">
        <v>150</v>
      </c>
      <c r="G3262" s="134" t="s">
        <v>150</v>
      </c>
      <c r="H3262" s="115" t="s">
        <v>150</v>
      </c>
      <c r="I3262" s="134" t="s">
        <v>150</v>
      </c>
      <c r="J3262" s="134" t="s">
        <v>150</v>
      </c>
      <c r="K3262" s="115" t="s">
        <v>150</v>
      </c>
      <c r="L3262" s="134" t="s">
        <v>150</v>
      </c>
      <c r="M3262" s="115" t="s">
        <v>150</v>
      </c>
      <c r="N3262" s="134" t="s">
        <v>150</v>
      </c>
      <c r="O3262" s="115" t="s">
        <v>150</v>
      </c>
      <c r="P3262" s="134" t="s">
        <v>150</v>
      </c>
      <c r="Q3262" s="115" t="s">
        <v>150</v>
      </c>
      <c r="R3262" s="134" t="s">
        <v>150</v>
      </c>
      <c r="S3262" s="135">
        <v>18</v>
      </c>
    </row>
    <row r="3263" spans="1:193" s="177" customFormat="1" ht="8.1" customHeight="1">
      <c r="A3263" s="137">
        <v>19</v>
      </c>
      <c r="B3263" s="137"/>
      <c r="C3263" s="138" t="s">
        <v>44</v>
      </c>
      <c r="D3263" s="139"/>
      <c r="E3263" s="134" t="s">
        <v>150</v>
      </c>
      <c r="F3263" s="115" t="s">
        <v>150</v>
      </c>
      <c r="G3263" s="134" t="s">
        <v>150</v>
      </c>
      <c r="H3263" s="115" t="s">
        <v>150</v>
      </c>
      <c r="I3263" s="134" t="s">
        <v>150</v>
      </c>
      <c r="J3263" s="134" t="s">
        <v>150</v>
      </c>
      <c r="K3263" s="115" t="s">
        <v>150</v>
      </c>
      <c r="L3263" s="134" t="s">
        <v>150</v>
      </c>
      <c r="M3263" s="115" t="s">
        <v>150</v>
      </c>
      <c r="N3263" s="134" t="s">
        <v>150</v>
      </c>
      <c r="O3263" s="115" t="s">
        <v>150</v>
      </c>
      <c r="P3263" s="134" t="s">
        <v>150</v>
      </c>
      <c r="Q3263" s="115" t="s">
        <v>150</v>
      </c>
      <c r="R3263" s="134" t="s">
        <v>150</v>
      </c>
      <c r="S3263" s="140">
        <v>19</v>
      </c>
    </row>
    <row r="3264" spans="1:193" s="177" customFormat="1" ht="8.1" customHeight="1">
      <c r="A3264" s="137">
        <v>20</v>
      </c>
      <c r="B3264" s="137"/>
      <c r="C3264" s="138" t="s">
        <v>45</v>
      </c>
      <c r="D3264" s="139"/>
      <c r="E3264" s="134" t="s">
        <v>150</v>
      </c>
      <c r="F3264" s="115" t="s">
        <v>150</v>
      </c>
      <c r="G3264" s="134" t="s">
        <v>150</v>
      </c>
      <c r="H3264" s="115" t="s">
        <v>150</v>
      </c>
      <c r="I3264" s="134" t="s">
        <v>150</v>
      </c>
      <c r="J3264" s="134" t="s">
        <v>150</v>
      </c>
      <c r="K3264" s="115" t="s">
        <v>150</v>
      </c>
      <c r="L3264" s="134" t="s">
        <v>150</v>
      </c>
      <c r="M3264" s="115" t="s">
        <v>150</v>
      </c>
      <c r="N3264" s="134" t="s">
        <v>150</v>
      </c>
      <c r="O3264" s="115" t="s">
        <v>150</v>
      </c>
      <c r="P3264" s="134" t="s">
        <v>150</v>
      </c>
      <c r="Q3264" s="115" t="s">
        <v>150</v>
      </c>
      <c r="R3264" s="134" t="s">
        <v>150</v>
      </c>
      <c r="S3264" s="140">
        <v>20</v>
      </c>
    </row>
    <row r="3265" spans="1:19" s="177" customFormat="1" ht="8.1" customHeight="1">
      <c r="A3265" s="137">
        <v>21</v>
      </c>
      <c r="B3265" s="137"/>
      <c r="C3265" s="138" t="s">
        <v>46</v>
      </c>
      <c r="D3265" s="139"/>
      <c r="E3265" s="134" t="s">
        <v>150</v>
      </c>
      <c r="F3265" s="115" t="s">
        <v>150</v>
      </c>
      <c r="G3265" s="134" t="s">
        <v>150</v>
      </c>
      <c r="H3265" s="115" t="s">
        <v>150</v>
      </c>
      <c r="I3265" s="134" t="s">
        <v>150</v>
      </c>
      <c r="J3265" s="134" t="s">
        <v>150</v>
      </c>
      <c r="K3265" s="115" t="s">
        <v>150</v>
      </c>
      <c r="L3265" s="134" t="s">
        <v>150</v>
      </c>
      <c r="M3265" s="115" t="s">
        <v>150</v>
      </c>
      <c r="N3265" s="134" t="s">
        <v>150</v>
      </c>
      <c r="O3265" s="115" t="s">
        <v>150</v>
      </c>
      <c r="P3265" s="134" t="s">
        <v>150</v>
      </c>
      <c r="Q3265" s="115" t="s">
        <v>150</v>
      </c>
      <c r="R3265" s="134" t="s">
        <v>150</v>
      </c>
      <c r="S3265" s="140">
        <v>21</v>
      </c>
    </row>
    <row r="3266" spans="1:19" s="177" customFormat="1" ht="8.1" customHeight="1">
      <c r="A3266" s="137">
        <v>22</v>
      </c>
      <c r="B3266" s="137"/>
      <c r="C3266" s="138" t="s">
        <v>47</v>
      </c>
      <c r="D3266" s="139"/>
      <c r="E3266" s="134" t="s">
        <v>150</v>
      </c>
      <c r="F3266" s="115" t="s">
        <v>150</v>
      </c>
      <c r="G3266" s="134" t="s">
        <v>150</v>
      </c>
      <c r="H3266" s="115" t="s">
        <v>150</v>
      </c>
      <c r="I3266" s="134" t="s">
        <v>150</v>
      </c>
      <c r="J3266" s="134" t="s">
        <v>150</v>
      </c>
      <c r="K3266" s="115" t="s">
        <v>150</v>
      </c>
      <c r="L3266" s="134" t="s">
        <v>150</v>
      </c>
      <c r="M3266" s="115" t="s">
        <v>150</v>
      </c>
      <c r="N3266" s="134" t="s">
        <v>150</v>
      </c>
      <c r="O3266" s="115" t="s">
        <v>150</v>
      </c>
      <c r="P3266" s="134" t="s">
        <v>150</v>
      </c>
      <c r="Q3266" s="115" t="s">
        <v>150</v>
      </c>
      <c r="R3266" s="134" t="s">
        <v>150</v>
      </c>
      <c r="S3266" s="140">
        <v>22</v>
      </c>
    </row>
    <row r="3267" spans="1:19" s="177" customFormat="1" ht="8.1" customHeight="1">
      <c r="A3267" s="137">
        <v>23</v>
      </c>
      <c r="B3267" s="137"/>
      <c r="C3267" s="138" t="s">
        <v>48</v>
      </c>
      <c r="D3267" s="139"/>
      <c r="E3267" s="134" t="s">
        <v>150</v>
      </c>
      <c r="F3267" s="115" t="s">
        <v>150</v>
      </c>
      <c r="G3267" s="134" t="s">
        <v>150</v>
      </c>
      <c r="H3267" s="115" t="s">
        <v>150</v>
      </c>
      <c r="I3267" s="134" t="s">
        <v>150</v>
      </c>
      <c r="J3267" s="134" t="s">
        <v>150</v>
      </c>
      <c r="K3267" s="115" t="s">
        <v>150</v>
      </c>
      <c r="L3267" s="134" t="s">
        <v>150</v>
      </c>
      <c r="M3267" s="115" t="s">
        <v>150</v>
      </c>
      <c r="N3267" s="134" t="s">
        <v>150</v>
      </c>
      <c r="O3267" s="115" t="s">
        <v>150</v>
      </c>
      <c r="P3267" s="134" t="s">
        <v>150</v>
      </c>
      <c r="Q3267" s="115" t="s">
        <v>150</v>
      </c>
      <c r="R3267" s="134" t="s">
        <v>150</v>
      </c>
      <c r="S3267" s="140">
        <v>23</v>
      </c>
    </row>
    <row r="3268" spans="1:19" s="177" customFormat="1" ht="8.1" customHeight="1">
      <c r="A3268" s="137">
        <v>24</v>
      </c>
      <c r="B3268" s="137"/>
      <c r="C3268" s="138" t="s">
        <v>50</v>
      </c>
      <c r="D3268" s="139"/>
      <c r="E3268" s="134" t="s">
        <v>150</v>
      </c>
      <c r="F3268" s="115" t="s">
        <v>150</v>
      </c>
      <c r="G3268" s="134" t="s">
        <v>150</v>
      </c>
      <c r="H3268" s="115" t="s">
        <v>150</v>
      </c>
      <c r="I3268" s="134" t="s">
        <v>150</v>
      </c>
      <c r="J3268" s="134" t="s">
        <v>150</v>
      </c>
      <c r="K3268" s="115" t="s">
        <v>150</v>
      </c>
      <c r="L3268" s="134" t="s">
        <v>150</v>
      </c>
      <c r="M3268" s="115" t="s">
        <v>150</v>
      </c>
      <c r="N3268" s="134" t="s">
        <v>150</v>
      </c>
      <c r="O3268" s="115" t="s">
        <v>150</v>
      </c>
      <c r="P3268" s="134" t="s">
        <v>150</v>
      </c>
      <c r="Q3268" s="115" t="s">
        <v>150</v>
      </c>
      <c r="R3268" s="134" t="s">
        <v>150</v>
      </c>
      <c r="S3268" s="140">
        <v>24</v>
      </c>
    </row>
    <row r="3269" spans="1:19" s="177" customFormat="1" ht="8.1" customHeight="1">
      <c r="A3269" s="137">
        <v>25</v>
      </c>
      <c r="B3269" s="137"/>
      <c r="C3269" s="138" t="s">
        <v>51</v>
      </c>
      <c r="D3269" s="139"/>
      <c r="E3269" s="134" t="s">
        <v>150</v>
      </c>
      <c r="F3269" s="115" t="s">
        <v>150</v>
      </c>
      <c r="G3269" s="134" t="s">
        <v>150</v>
      </c>
      <c r="H3269" s="115" t="s">
        <v>150</v>
      </c>
      <c r="I3269" s="134" t="s">
        <v>150</v>
      </c>
      <c r="J3269" s="134" t="s">
        <v>150</v>
      </c>
      <c r="K3269" s="115" t="s">
        <v>150</v>
      </c>
      <c r="L3269" s="134" t="s">
        <v>150</v>
      </c>
      <c r="M3269" s="115" t="s">
        <v>150</v>
      </c>
      <c r="N3269" s="134" t="s">
        <v>150</v>
      </c>
      <c r="O3269" s="115" t="s">
        <v>150</v>
      </c>
      <c r="P3269" s="134" t="s">
        <v>150</v>
      </c>
      <c r="Q3269" s="115" t="s">
        <v>150</v>
      </c>
      <c r="R3269" s="134" t="s">
        <v>150</v>
      </c>
      <c r="S3269" s="140">
        <v>25</v>
      </c>
    </row>
    <row r="3270" spans="1:19" s="177" customFormat="1" ht="8.1" customHeight="1">
      <c r="A3270" s="137">
        <v>26</v>
      </c>
      <c r="B3270" s="137"/>
      <c r="C3270" s="138" t="s">
        <v>52</v>
      </c>
      <c r="D3270" s="139"/>
      <c r="E3270" s="134" t="s">
        <v>150</v>
      </c>
      <c r="F3270" s="115" t="s">
        <v>150</v>
      </c>
      <c r="G3270" s="134" t="s">
        <v>150</v>
      </c>
      <c r="H3270" s="115" t="s">
        <v>150</v>
      </c>
      <c r="I3270" s="134" t="s">
        <v>150</v>
      </c>
      <c r="J3270" s="134" t="s">
        <v>150</v>
      </c>
      <c r="K3270" s="115" t="s">
        <v>150</v>
      </c>
      <c r="L3270" s="134" t="s">
        <v>150</v>
      </c>
      <c r="M3270" s="115" t="s">
        <v>150</v>
      </c>
      <c r="N3270" s="134" t="s">
        <v>150</v>
      </c>
      <c r="O3270" s="115" t="s">
        <v>150</v>
      </c>
      <c r="P3270" s="134" t="s">
        <v>150</v>
      </c>
      <c r="Q3270" s="115" t="s">
        <v>150</v>
      </c>
      <c r="R3270" s="134" t="s">
        <v>150</v>
      </c>
      <c r="S3270" s="140">
        <v>26</v>
      </c>
    </row>
    <row r="3271" spans="1:19" s="177" customFormat="1" ht="8.1" customHeight="1">
      <c r="A3271" s="137">
        <v>27</v>
      </c>
      <c r="B3271" s="137"/>
      <c r="C3271" s="138" t="s">
        <v>53</v>
      </c>
      <c r="D3271" s="139"/>
      <c r="E3271" s="134" t="s">
        <v>150</v>
      </c>
      <c r="F3271" s="115" t="s">
        <v>150</v>
      </c>
      <c r="G3271" s="134" t="s">
        <v>150</v>
      </c>
      <c r="H3271" s="115" t="s">
        <v>150</v>
      </c>
      <c r="I3271" s="134" t="s">
        <v>150</v>
      </c>
      <c r="J3271" s="134" t="s">
        <v>150</v>
      </c>
      <c r="K3271" s="115" t="s">
        <v>150</v>
      </c>
      <c r="L3271" s="134" t="s">
        <v>150</v>
      </c>
      <c r="M3271" s="115" t="s">
        <v>150</v>
      </c>
      <c r="N3271" s="134" t="s">
        <v>150</v>
      </c>
      <c r="O3271" s="115" t="s">
        <v>150</v>
      </c>
      <c r="P3271" s="134" t="s">
        <v>150</v>
      </c>
      <c r="Q3271" s="115" t="s">
        <v>150</v>
      </c>
      <c r="R3271" s="134" t="s">
        <v>150</v>
      </c>
      <c r="S3271" s="140">
        <v>27</v>
      </c>
    </row>
    <row r="3272" spans="1:19" s="179" customFormat="1" ht="8.1" customHeight="1">
      <c r="A3272" s="149"/>
      <c r="B3272" s="149"/>
      <c r="C3272" s="150" t="s">
        <v>54</v>
      </c>
      <c r="D3272" s="158"/>
      <c r="E3272" s="152" t="str">
        <f t="shared" ref="E3272:R3272" si="291">IF(SUM(E3262:E3271)&gt;0,SUM(E3262:E3271),"-")</f>
        <v>-</v>
      </c>
      <c r="F3272" s="152" t="str">
        <f t="shared" si="291"/>
        <v>-</v>
      </c>
      <c r="G3272" s="152" t="str">
        <f t="shared" si="291"/>
        <v>-</v>
      </c>
      <c r="H3272" s="152" t="str">
        <f t="shared" si="291"/>
        <v>-</v>
      </c>
      <c r="I3272" s="152" t="str">
        <f t="shared" si="291"/>
        <v>-</v>
      </c>
      <c r="J3272" s="152" t="str">
        <f t="shared" si="291"/>
        <v>-</v>
      </c>
      <c r="K3272" s="152" t="str">
        <f t="shared" si="291"/>
        <v>-</v>
      </c>
      <c r="L3272" s="152" t="str">
        <f t="shared" si="291"/>
        <v>-</v>
      </c>
      <c r="M3272" s="152" t="str">
        <f t="shared" si="291"/>
        <v>-</v>
      </c>
      <c r="N3272" s="152" t="str">
        <f t="shared" si="291"/>
        <v>-</v>
      </c>
      <c r="O3272" s="152" t="str">
        <f t="shared" si="291"/>
        <v>-</v>
      </c>
      <c r="P3272" s="152" t="str">
        <f t="shared" si="291"/>
        <v>-</v>
      </c>
      <c r="Q3272" s="152" t="str">
        <f t="shared" si="291"/>
        <v>-</v>
      </c>
      <c r="R3272" s="152" t="str">
        <f t="shared" si="291"/>
        <v>-</v>
      </c>
      <c r="S3272" s="153"/>
    </row>
    <row r="3273" spans="1:19" s="176" customFormat="1" ht="8.1" customHeight="1">
      <c r="A3273" s="130">
        <v>28</v>
      </c>
      <c r="B3273" s="130"/>
      <c r="C3273" s="131" t="s">
        <v>55</v>
      </c>
      <c r="D3273" s="132"/>
      <c r="E3273" s="134" t="s">
        <v>150</v>
      </c>
      <c r="F3273" s="115" t="s">
        <v>150</v>
      </c>
      <c r="G3273" s="134" t="s">
        <v>150</v>
      </c>
      <c r="H3273" s="115" t="s">
        <v>150</v>
      </c>
      <c r="I3273" s="134" t="s">
        <v>150</v>
      </c>
      <c r="J3273" s="134" t="s">
        <v>150</v>
      </c>
      <c r="K3273" s="115" t="s">
        <v>150</v>
      </c>
      <c r="L3273" s="134" t="s">
        <v>150</v>
      </c>
      <c r="M3273" s="115" t="s">
        <v>150</v>
      </c>
      <c r="N3273" s="134" t="s">
        <v>150</v>
      </c>
      <c r="O3273" s="115" t="s">
        <v>150</v>
      </c>
      <c r="P3273" s="134" t="s">
        <v>150</v>
      </c>
      <c r="Q3273" s="115" t="s">
        <v>150</v>
      </c>
      <c r="R3273" s="134" t="s">
        <v>150</v>
      </c>
      <c r="S3273" s="135">
        <v>28</v>
      </c>
    </row>
    <row r="3274" spans="1:19" s="177" customFormat="1" ht="8.1" customHeight="1">
      <c r="A3274" s="137">
        <v>29</v>
      </c>
      <c r="B3274" s="137"/>
      <c r="C3274" s="138" t="s">
        <v>56</v>
      </c>
      <c r="D3274" s="139"/>
      <c r="E3274" s="134" t="s">
        <v>150</v>
      </c>
      <c r="F3274" s="115" t="s">
        <v>150</v>
      </c>
      <c r="G3274" s="134" t="s">
        <v>150</v>
      </c>
      <c r="H3274" s="115" t="s">
        <v>150</v>
      </c>
      <c r="I3274" s="134" t="s">
        <v>150</v>
      </c>
      <c r="J3274" s="134" t="s">
        <v>150</v>
      </c>
      <c r="K3274" s="115" t="s">
        <v>150</v>
      </c>
      <c r="L3274" s="134" t="s">
        <v>150</v>
      </c>
      <c r="M3274" s="115" t="s">
        <v>150</v>
      </c>
      <c r="N3274" s="134" t="s">
        <v>150</v>
      </c>
      <c r="O3274" s="115" t="s">
        <v>150</v>
      </c>
      <c r="P3274" s="134" t="s">
        <v>150</v>
      </c>
      <c r="Q3274" s="115" t="s">
        <v>150</v>
      </c>
      <c r="R3274" s="134" t="s">
        <v>150</v>
      </c>
      <c r="S3274" s="140">
        <v>29</v>
      </c>
    </row>
    <row r="3275" spans="1:19" s="177" customFormat="1" ht="8.1" customHeight="1">
      <c r="A3275" s="137">
        <v>30</v>
      </c>
      <c r="B3275" s="137"/>
      <c r="C3275" s="138" t="s">
        <v>57</v>
      </c>
      <c r="D3275" s="139"/>
      <c r="E3275" s="134" t="s">
        <v>150</v>
      </c>
      <c r="F3275" s="115" t="s">
        <v>150</v>
      </c>
      <c r="G3275" s="134" t="s">
        <v>150</v>
      </c>
      <c r="H3275" s="115" t="s">
        <v>150</v>
      </c>
      <c r="I3275" s="134" t="s">
        <v>150</v>
      </c>
      <c r="J3275" s="134" t="s">
        <v>150</v>
      </c>
      <c r="K3275" s="115" t="s">
        <v>150</v>
      </c>
      <c r="L3275" s="134" t="s">
        <v>150</v>
      </c>
      <c r="M3275" s="115" t="s">
        <v>150</v>
      </c>
      <c r="N3275" s="134" t="s">
        <v>150</v>
      </c>
      <c r="O3275" s="115" t="s">
        <v>150</v>
      </c>
      <c r="P3275" s="134" t="s">
        <v>150</v>
      </c>
      <c r="Q3275" s="115" t="s">
        <v>150</v>
      </c>
      <c r="R3275" s="134" t="s">
        <v>150</v>
      </c>
      <c r="S3275" s="140">
        <v>30</v>
      </c>
    </row>
    <row r="3276" spans="1:19" s="177" customFormat="1" ht="8.1" customHeight="1">
      <c r="A3276" s="137">
        <v>31</v>
      </c>
      <c r="B3276" s="137"/>
      <c r="C3276" s="138" t="s">
        <v>58</v>
      </c>
      <c r="D3276" s="139"/>
      <c r="E3276" s="134" t="s">
        <v>150</v>
      </c>
      <c r="F3276" s="115" t="s">
        <v>150</v>
      </c>
      <c r="G3276" s="134" t="s">
        <v>150</v>
      </c>
      <c r="H3276" s="115" t="s">
        <v>150</v>
      </c>
      <c r="I3276" s="134" t="s">
        <v>150</v>
      </c>
      <c r="J3276" s="134" t="s">
        <v>150</v>
      </c>
      <c r="K3276" s="115" t="s">
        <v>150</v>
      </c>
      <c r="L3276" s="134" t="s">
        <v>150</v>
      </c>
      <c r="M3276" s="115" t="s">
        <v>150</v>
      </c>
      <c r="N3276" s="134" t="s">
        <v>150</v>
      </c>
      <c r="O3276" s="115">
        <v>19</v>
      </c>
      <c r="P3276" s="134">
        <v>19</v>
      </c>
      <c r="Q3276" s="115" t="s">
        <v>150</v>
      </c>
      <c r="R3276" s="134" t="s">
        <v>150</v>
      </c>
      <c r="S3276" s="140">
        <v>31</v>
      </c>
    </row>
    <row r="3277" spans="1:19" s="177" customFormat="1" ht="8.1" customHeight="1">
      <c r="A3277" s="137">
        <v>32</v>
      </c>
      <c r="B3277" s="137"/>
      <c r="C3277" s="138" t="s">
        <v>59</v>
      </c>
      <c r="D3277" s="139"/>
      <c r="E3277" s="134" t="s">
        <v>150</v>
      </c>
      <c r="F3277" s="115" t="s">
        <v>150</v>
      </c>
      <c r="G3277" s="134" t="s">
        <v>150</v>
      </c>
      <c r="H3277" s="115" t="s">
        <v>150</v>
      </c>
      <c r="I3277" s="134" t="s">
        <v>150</v>
      </c>
      <c r="J3277" s="134" t="s">
        <v>150</v>
      </c>
      <c r="K3277" s="115" t="s">
        <v>150</v>
      </c>
      <c r="L3277" s="134" t="s">
        <v>150</v>
      </c>
      <c r="M3277" s="115" t="s">
        <v>150</v>
      </c>
      <c r="N3277" s="134" t="s">
        <v>150</v>
      </c>
      <c r="O3277" s="115" t="s">
        <v>150</v>
      </c>
      <c r="P3277" s="134" t="s">
        <v>150</v>
      </c>
      <c r="Q3277" s="115" t="s">
        <v>150</v>
      </c>
      <c r="R3277" s="134" t="s">
        <v>150</v>
      </c>
      <c r="S3277" s="140">
        <v>32</v>
      </c>
    </row>
    <row r="3278" spans="1:19" s="177" customFormat="1" ht="8.1" customHeight="1">
      <c r="A3278" s="137">
        <v>33</v>
      </c>
      <c r="B3278" s="137"/>
      <c r="C3278" s="138" t="s">
        <v>153</v>
      </c>
      <c r="D3278" s="139"/>
      <c r="E3278" s="134">
        <v>45</v>
      </c>
      <c r="F3278" s="115">
        <v>58</v>
      </c>
      <c r="G3278" s="134">
        <v>58</v>
      </c>
      <c r="H3278" s="115">
        <v>6908</v>
      </c>
      <c r="I3278" s="134">
        <v>5657</v>
      </c>
      <c r="J3278" s="134">
        <v>1251</v>
      </c>
      <c r="K3278" s="115">
        <v>2080</v>
      </c>
      <c r="L3278" s="134">
        <v>2080</v>
      </c>
      <c r="M3278" s="115">
        <v>1846</v>
      </c>
      <c r="N3278" s="134">
        <v>1846</v>
      </c>
      <c r="O3278" s="115">
        <v>3094</v>
      </c>
      <c r="P3278" s="134">
        <v>3094</v>
      </c>
      <c r="Q3278" s="115">
        <v>523</v>
      </c>
      <c r="R3278" s="134">
        <v>523</v>
      </c>
      <c r="S3278" s="140">
        <v>33</v>
      </c>
    </row>
    <row r="3279" spans="1:19" s="177" customFormat="1" ht="8.1" customHeight="1">
      <c r="A3279" s="137">
        <v>34</v>
      </c>
      <c r="B3279" s="137"/>
      <c r="C3279" s="138" t="s">
        <v>61</v>
      </c>
      <c r="D3279" s="139"/>
      <c r="E3279" s="134" t="s">
        <v>150</v>
      </c>
      <c r="F3279" s="115" t="s">
        <v>150</v>
      </c>
      <c r="G3279" s="134" t="s">
        <v>150</v>
      </c>
      <c r="H3279" s="115" t="s">
        <v>150</v>
      </c>
      <c r="I3279" s="134" t="s">
        <v>150</v>
      </c>
      <c r="J3279" s="134" t="s">
        <v>150</v>
      </c>
      <c r="K3279" s="115">
        <v>11</v>
      </c>
      <c r="L3279" s="134">
        <v>11</v>
      </c>
      <c r="M3279" s="115" t="s">
        <v>150</v>
      </c>
      <c r="N3279" s="134" t="s">
        <v>150</v>
      </c>
      <c r="O3279" s="115" t="s">
        <v>150</v>
      </c>
      <c r="P3279" s="134" t="s">
        <v>150</v>
      </c>
      <c r="Q3279" s="115" t="s">
        <v>150</v>
      </c>
      <c r="R3279" s="134" t="s">
        <v>150</v>
      </c>
      <c r="S3279" s="140">
        <v>34</v>
      </c>
    </row>
    <row r="3280" spans="1:19" s="177" customFormat="1" ht="8.1" customHeight="1">
      <c r="A3280" s="137">
        <v>35</v>
      </c>
      <c r="B3280" s="137"/>
      <c r="C3280" s="138" t="s">
        <v>62</v>
      </c>
      <c r="D3280" s="139"/>
      <c r="E3280" s="134" t="s">
        <v>150</v>
      </c>
      <c r="F3280" s="115" t="s">
        <v>150</v>
      </c>
      <c r="G3280" s="134" t="s">
        <v>150</v>
      </c>
      <c r="H3280" s="115" t="s">
        <v>150</v>
      </c>
      <c r="I3280" s="134" t="s">
        <v>150</v>
      </c>
      <c r="J3280" s="134" t="s">
        <v>150</v>
      </c>
      <c r="K3280" s="115" t="s">
        <v>150</v>
      </c>
      <c r="L3280" s="134" t="s">
        <v>150</v>
      </c>
      <c r="M3280" s="115" t="s">
        <v>150</v>
      </c>
      <c r="N3280" s="134" t="s">
        <v>150</v>
      </c>
      <c r="O3280" s="115" t="s">
        <v>150</v>
      </c>
      <c r="P3280" s="134" t="s">
        <v>150</v>
      </c>
      <c r="Q3280" s="115" t="s">
        <v>150</v>
      </c>
      <c r="R3280" s="134" t="s">
        <v>150</v>
      </c>
      <c r="S3280" s="140">
        <v>35</v>
      </c>
    </row>
    <row r="3281" spans="1:19" s="177" customFormat="1" ht="8.1" customHeight="1">
      <c r="A3281" s="137">
        <v>36</v>
      </c>
      <c r="B3281" s="137"/>
      <c r="C3281" s="138" t="s">
        <v>63</v>
      </c>
      <c r="D3281" s="139"/>
      <c r="E3281" s="134" t="s">
        <v>150</v>
      </c>
      <c r="F3281" s="115" t="s">
        <v>150</v>
      </c>
      <c r="G3281" s="134" t="s">
        <v>150</v>
      </c>
      <c r="H3281" s="115">
        <v>34</v>
      </c>
      <c r="I3281" s="134" t="s">
        <v>150</v>
      </c>
      <c r="J3281" s="134">
        <v>34</v>
      </c>
      <c r="K3281" s="115" t="s">
        <v>150</v>
      </c>
      <c r="L3281" s="134" t="s">
        <v>150</v>
      </c>
      <c r="M3281" s="115">
        <v>66</v>
      </c>
      <c r="N3281" s="134">
        <v>66</v>
      </c>
      <c r="O3281" s="115">
        <v>17</v>
      </c>
      <c r="P3281" s="134">
        <v>17</v>
      </c>
      <c r="Q3281" s="115" t="s">
        <v>150</v>
      </c>
      <c r="R3281" s="134" t="s">
        <v>150</v>
      </c>
      <c r="S3281" s="140">
        <v>36</v>
      </c>
    </row>
    <row r="3282" spans="1:19" s="177" customFormat="1" ht="8.1" customHeight="1">
      <c r="A3282" s="137">
        <v>37</v>
      </c>
      <c r="B3282" s="137"/>
      <c r="C3282" s="138" t="s">
        <v>64</v>
      </c>
      <c r="D3282" s="139"/>
      <c r="E3282" s="134" t="s">
        <v>150</v>
      </c>
      <c r="F3282" s="115" t="s">
        <v>150</v>
      </c>
      <c r="G3282" s="134" t="s">
        <v>150</v>
      </c>
      <c r="H3282" s="115" t="s">
        <v>150</v>
      </c>
      <c r="I3282" s="134" t="s">
        <v>150</v>
      </c>
      <c r="J3282" s="134" t="s">
        <v>150</v>
      </c>
      <c r="K3282" s="115" t="s">
        <v>150</v>
      </c>
      <c r="L3282" s="134" t="s">
        <v>150</v>
      </c>
      <c r="M3282" s="115" t="s">
        <v>150</v>
      </c>
      <c r="N3282" s="134" t="s">
        <v>150</v>
      </c>
      <c r="O3282" s="115" t="s">
        <v>150</v>
      </c>
      <c r="P3282" s="134" t="s">
        <v>150</v>
      </c>
      <c r="Q3282" s="115" t="s">
        <v>150</v>
      </c>
      <c r="R3282" s="134" t="s">
        <v>150</v>
      </c>
      <c r="S3282" s="140">
        <v>37</v>
      </c>
    </row>
    <row r="3283" spans="1:19" s="177" customFormat="1" ht="8.1" customHeight="1">
      <c r="A3283" s="137">
        <v>38</v>
      </c>
      <c r="B3283" s="137"/>
      <c r="C3283" s="138" t="s">
        <v>65</v>
      </c>
      <c r="D3283" s="139"/>
      <c r="E3283" s="134" t="s">
        <v>150</v>
      </c>
      <c r="F3283" s="115" t="s">
        <v>150</v>
      </c>
      <c r="G3283" s="134" t="s">
        <v>150</v>
      </c>
      <c r="H3283" s="115" t="s">
        <v>150</v>
      </c>
      <c r="I3283" s="134" t="s">
        <v>150</v>
      </c>
      <c r="J3283" s="134" t="s">
        <v>150</v>
      </c>
      <c r="K3283" s="115">
        <v>15</v>
      </c>
      <c r="L3283" s="134">
        <v>15</v>
      </c>
      <c r="M3283" s="115" t="s">
        <v>150</v>
      </c>
      <c r="N3283" s="134" t="s">
        <v>150</v>
      </c>
      <c r="O3283" s="115">
        <v>36</v>
      </c>
      <c r="P3283" s="134">
        <v>36</v>
      </c>
      <c r="Q3283" s="115" t="s">
        <v>150</v>
      </c>
      <c r="R3283" s="134" t="s">
        <v>150</v>
      </c>
      <c r="S3283" s="140">
        <v>38</v>
      </c>
    </row>
    <row r="3284" spans="1:19" s="177" customFormat="1" ht="8.1" customHeight="1">
      <c r="A3284" s="137">
        <v>39</v>
      </c>
      <c r="B3284" s="137"/>
      <c r="C3284" s="138" t="s">
        <v>66</v>
      </c>
      <c r="D3284" s="139"/>
      <c r="E3284" s="134" t="s">
        <v>150</v>
      </c>
      <c r="F3284" s="115" t="s">
        <v>150</v>
      </c>
      <c r="G3284" s="134" t="s">
        <v>150</v>
      </c>
      <c r="H3284" s="115" t="s">
        <v>150</v>
      </c>
      <c r="I3284" s="134" t="s">
        <v>150</v>
      </c>
      <c r="J3284" s="134" t="s">
        <v>150</v>
      </c>
      <c r="K3284" s="115" t="s">
        <v>150</v>
      </c>
      <c r="L3284" s="134" t="s">
        <v>150</v>
      </c>
      <c r="M3284" s="115" t="s">
        <v>150</v>
      </c>
      <c r="N3284" s="134" t="s">
        <v>150</v>
      </c>
      <c r="O3284" s="115">
        <v>16</v>
      </c>
      <c r="P3284" s="134">
        <v>16</v>
      </c>
      <c r="Q3284" s="115" t="s">
        <v>150</v>
      </c>
      <c r="R3284" s="134" t="s">
        <v>150</v>
      </c>
      <c r="S3284" s="140">
        <v>39</v>
      </c>
    </row>
    <row r="3285" spans="1:19" s="177" customFormat="1" ht="8.1" customHeight="1">
      <c r="A3285" s="137">
        <v>40</v>
      </c>
      <c r="B3285" s="137"/>
      <c r="C3285" s="138" t="s">
        <v>154</v>
      </c>
      <c r="D3285" s="139"/>
      <c r="E3285" s="134" t="s">
        <v>150</v>
      </c>
      <c r="F3285" s="115" t="s">
        <v>150</v>
      </c>
      <c r="G3285" s="134" t="s">
        <v>150</v>
      </c>
      <c r="H3285" s="115" t="s">
        <v>150</v>
      </c>
      <c r="I3285" s="134" t="s">
        <v>150</v>
      </c>
      <c r="J3285" s="134" t="s">
        <v>150</v>
      </c>
      <c r="K3285" s="115" t="s">
        <v>150</v>
      </c>
      <c r="L3285" s="134" t="s">
        <v>150</v>
      </c>
      <c r="M3285" s="115" t="s">
        <v>150</v>
      </c>
      <c r="N3285" s="134" t="s">
        <v>150</v>
      </c>
      <c r="O3285" s="115" t="s">
        <v>150</v>
      </c>
      <c r="P3285" s="134" t="s">
        <v>150</v>
      </c>
      <c r="Q3285" s="115" t="s">
        <v>150</v>
      </c>
      <c r="R3285" s="134" t="s">
        <v>150</v>
      </c>
      <c r="S3285" s="140">
        <v>40</v>
      </c>
    </row>
    <row r="3286" spans="1:19" s="177" customFormat="1" ht="8.1" customHeight="1">
      <c r="A3286" s="137">
        <v>41</v>
      </c>
      <c r="B3286" s="137"/>
      <c r="C3286" s="138" t="s">
        <v>68</v>
      </c>
      <c r="D3286" s="139"/>
      <c r="E3286" s="134" t="s">
        <v>150</v>
      </c>
      <c r="F3286" s="115" t="s">
        <v>150</v>
      </c>
      <c r="G3286" s="134" t="s">
        <v>150</v>
      </c>
      <c r="H3286" s="115" t="s">
        <v>150</v>
      </c>
      <c r="I3286" s="134" t="s">
        <v>150</v>
      </c>
      <c r="J3286" s="134" t="s">
        <v>150</v>
      </c>
      <c r="K3286" s="115" t="s">
        <v>150</v>
      </c>
      <c r="L3286" s="134" t="s">
        <v>150</v>
      </c>
      <c r="M3286" s="115" t="s">
        <v>150</v>
      </c>
      <c r="N3286" s="134" t="s">
        <v>150</v>
      </c>
      <c r="O3286" s="115" t="s">
        <v>150</v>
      </c>
      <c r="P3286" s="134" t="s">
        <v>150</v>
      </c>
      <c r="Q3286" s="115" t="s">
        <v>150</v>
      </c>
      <c r="R3286" s="134" t="s">
        <v>150</v>
      </c>
      <c r="S3286" s="140">
        <v>41</v>
      </c>
    </row>
    <row r="3287" spans="1:19" s="177" customFormat="1" ht="8.1" customHeight="1">
      <c r="A3287" s="137">
        <v>42</v>
      </c>
      <c r="B3287" s="137"/>
      <c r="C3287" s="138" t="s">
        <v>69</v>
      </c>
      <c r="D3287" s="139"/>
      <c r="E3287" s="134" t="s">
        <v>150</v>
      </c>
      <c r="F3287" s="115" t="s">
        <v>150</v>
      </c>
      <c r="G3287" s="134" t="s">
        <v>150</v>
      </c>
      <c r="H3287" s="115" t="s">
        <v>150</v>
      </c>
      <c r="I3287" s="134" t="s">
        <v>150</v>
      </c>
      <c r="J3287" s="134" t="s">
        <v>150</v>
      </c>
      <c r="K3287" s="115" t="s">
        <v>150</v>
      </c>
      <c r="L3287" s="134" t="s">
        <v>150</v>
      </c>
      <c r="M3287" s="115" t="s">
        <v>150</v>
      </c>
      <c r="N3287" s="134" t="s">
        <v>150</v>
      </c>
      <c r="O3287" s="115" t="s">
        <v>150</v>
      </c>
      <c r="P3287" s="134" t="s">
        <v>150</v>
      </c>
      <c r="Q3287" s="115" t="s">
        <v>150</v>
      </c>
      <c r="R3287" s="134" t="s">
        <v>150</v>
      </c>
      <c r="S3287" s="140">
        <v>42</v>
      </c>
    </row>
    <row r="3288" spans="1:19" s="179" customFormat="1" ht="8.1" customHeight="1">
      <c r="A3288" s="149"/>
      <c r="B3288" s="149"/>
      <c r="C3288" s="150" t="s">
        <v>70</v>
      </c>
      <c r="D3288" s="158"/>
      <c r="E3288" s="152">
        <f t="shared" ref="E3288:R3288" si="292">IF(SUM(E3273:E3287),SUM(E3273:E3287),"-")</f>
        <v>45</v>
      </c>
      <c r="F3288" s="152">
        <f t="shared" si="292"/>
        <v>58</v>
      </c>
      <c r="G3288" s="152">
        <f t="shared" si="292"/>
        <v>58</v>
      </c>
      <c r="H3288" s="152">
        <f t="shared" si="292"/>
        <v>6942</v>
      </c>
      <c r="I3288" s="152">
        <f t="shared" si="292"/>
        <v>5657</v>
      </c>
      <c r="J3288" s="152">
        <f t="shared" si="292"/>
        <v>1285</v>
      </c>
      <c r="K3288" s="152">
        <f t="shared" si="292"/>
        <v>2106</v>
      </c>
      <c r="L3288" s="152">
        <f t="shared" si="292"/>
        <v>2106</v>
      </c>
      <c r="M3288" s="152">
        <f t="shared" si="292"/>
        <v>1912</v>
      </c>
      <c r="N3288" s="152">
        <f t="shared" si="292"/>
        <v>1912</v>
      </c>
      <c r="O3288" s="152">
        <f t="shared" si="292"/>
        <v>3182</v>
      </c>
      <c r="P3288" s="152">
        <f t="shared" si="292"/>
        <v>3182</v>
      </c>
      <c r="Q3288" s="152">
        <f t="shared" si="292"/>
        <v>523</v>
      </c>
      <c r="R3288" s="152">
        <f t="shared" si="292"/>
        <v>523</v>
      </c>
      <c r="S3288" s="153"/>
    </row>
    <row r="3289" spans="1:19" s="176" customFormat="1" ht="8.1" customHeight="1">
      <c r="A3289" s="130">
        <v>43</v>
      </c>
      <c r="B3289" s="130"/>
      <c r="C3289" s="131" t="s">
        <v>71</v>
      </c>
      <c r="D3289" s="132"/>
      <c r="E3289" s="134" t="s">
        <v>150</v>
      </c>
      <c r="F3289" s="115" t="s">
        <v>150</v>
      </c>
      <c r="G3289" s="134" t="s">
        <v>150</v>
      </c>
      <c r="H3289" s="115" t="s">
        <v>150</v>
      </c>
      <c r="I3289" s="134" t="s">
        <v>150</v>
      </c>
      <c r="J3289" s="134" t="s">
        <v>150</v>
      </c>
      <c r="K3289" s="115" t="s">
        <v>150</v>
      </c>
      <c r="L3289" s="134" t="s">
        <v>150</v>
      </c>
      <c r="M3289" s="115" t="s">
        <v>150</v>
      </c>
      <c r="N3289" s="134" t="s">
        <v>150</v>
      </c>
      <c r="O3289" s="115" t="s">
        <v>150</v>
      </c>
      <c r="P3289" s="134" t="s">
        <v>150</v>
      </c>
      <c r="Q3289" s="115" t="s">
        <v>150</v>
      </c>
      <c r="R3289" s="134" t="s">
        <v>150</v>
      </c>
      <c r="S3289" s="135">
        <v>43</v>
      </c>
    </row>
    <row r="3290" spans="1:19" s="177" customFormat="1" ht="8.1" customHeight="1">
      <c r="A3290" s="137">
        <v>44</v>
      </c>
      <c r="B3290" s="137"/>
      <c r="C3290" s="138" t="s">
        <v>72</v>
      </c>
      <c r="D3290" s="139"/>
      <c r="E3290" s="134" t="s">
        <v>150</v>
      </c>
      <c r="F3290" s="115" t="s">
        <v>150</v>
      </c>
      <c r="G3290" s="134" t="s">
        <v>150</v>
      </c>
      <c r="H3290" s="115" t="s">
        <v>150</v>
      </c>
      <c r="I3290" s="134" t="s">
        <v>150</v>
      </c>
      <c r="J3290" s="134" t="s">
        <v>150</v>
      </c>
      <c r="K3290" s="115" t="s">
        <v>150</v>
      </c>
      <c r="L3290" s="134" t="s">
        <v>150</v>
      </c>
      <c r="M3290" s="115" t="s">
        <v>150</v>
      </c>
      <c r="N3290" s="134" t="s">
        <v>150</v>
      </c>
      <c r="O3290" s="115" t="s">
        <v>150</v>
      </c>
      <c r="P3290" s="134" t="s">
        <v>150</v>
      </c>
      <c r="Q3290" s="115" t="s">
        <v>150</v>
      </c>
      <c r="R3290" s="134" t="s">
        <v>150</v>
      </c>
      <c r="S3290" s="140">
        <v>44</v>
      </c>
    </row>
    <row r="3291" spans="1:19" s="177" customFormat="1" ht="8.1" customHeight="1">
      <c r="A3291" s="137">
        <v>45</v>
      </c>
      <c r="B3291" s="137"/>
      <c r="C3291" s="138" t="s">
        <v>73</v>
      </c>
      <c r="D3291" s="139"/>
      <c r="E3291" s="134" t="s">
        <v>150</v>
      </c>
      <c r="F3291" s="115" t="s">
        <v>150</v>
      </c>
      <c r="G3291" s="134" t="s">
        <v>150</v>
      </c>
      <c r="H3291" s="115" t="s">
        <v>150</v>
      </c>
      <c r="I3291" s="134" t="s">
        <v>150</v>
      </c>
      <c r="J3291" s="134" t="s">
        <v>150</v>
      </c>
      <c r="K3291" s="115" t="s">
        <v>150</v>
      </c>
      <c r="L3291" s="134" t="s">
        <v>150</v>
      </c>
      <c r="M3291" s="115" t="s">
        <v>150</v>
      </c>
      <c r="N3291" s="134" t="s">
        <v>150</v>
      </c>
      <c r="O3291" s="115" t="s">
        <v>150</v>
      </c>
      <c r="P3291" s="134" t="s">
        <v>150</v>
      </c>
      <c r="Q3291" s="115" t="s">
        <v>150</v>
      </c>
      <c r="R3291" s="134" t="s">
        <v>150</v>
      </c>
      <c r="S3291" s="140">
        <v>45</v>
      </c>
    </row>
    <row r="3292" spans="1:19" s="177" customFormat="1" ht="8.1" customHeight="1">
      <c r="A3292" s="137">
        <v>46</v>
      </c>
      <c r="B3292" s="137"/>
      <c r="C3292" s="138" t="s">
        <v>74</v>
      </c>
      <c r="D3292" s="139"/>
      <c r="E3292" s="134" t="s">
        <v>150</v>
      </c>
      <c r="F3292" s="115" t="s">
        <v>150</v>
      </c>
      <c r="G3292" s="134" t="s">
        <v>150</v>
      </c>
      <c r="H3292" s="115" t="s">
        <v>150</v>
      </c>
      <c r="I3292" s="134" t="s">
        <v>150</v>
      </c>
      <c r="J3292" s="134" t="s">
        <v>150</v>
      </c>
      <c r="K3292" s="115" t="s">
        <v>150</v>
      </c>
      <c r="L3292" s="134" t="s">
        <v>150</v>
      </c>
      <c r="M3292" s="115" t="s">
        <v>150</v>
      </c>
      <c r="N3292" s="134" t="s">
        <v>150</v>
      </c>
      <c r="O3292" s="115" t="s">
        <v>150</v>
      </c>
      <c r="P3292" s="134" t="s">
        <v>150</v>
      </c>
      <c r="Q3292" s="115" t="s">
        <v>150</v>
      </c>
      <c r="R3292" s="134" t="s">
        <v>150</v>
      </c>
      <c r="S3292" s="140">
        <v>46</v>
      </c>
    </row>
    <row r="3293" spans="1:19" s="177" customFormat="1" ht="8.1" customHeight="1">
      <c r="A3293" s="137">
        <v>47</v>
      </c>
      <c r="B3293" s="137"/>
      <c r="C3293" s="138" t="s">
        <v>75</v>
      </c>
      <c r="D3293" s="139"/>
      <c r="E3293" s="134" t="s">
        <v>150</v>
      </c>
      <c r="F3293" s="115" t="s">
        <v>150</v>
      </c>
      <c r="G3293" s="134" t="s">
        <v>150</v>
      </c>
      <c r="H3293" s="115" t="s">
        <v>150</v>
      </c>
      <c r="I3293" s="134" t="s">
        <v>150</v>
      </c>
      <c r="J3293" s="134" t="s">
        <v>150</v>
      </c>
      <c r="K3293" s="115" t="s">
        <v>150</v>
      </c>
      <c r="L3293" s="134" t="s">
        <v>150</v>
      </c>
      <c r="M3293" s="115" t="s">
        <v>150</v>
      </c>
      <c r="N3293" s="134" t="s">
        <v>150</v>
      </c>
      <c r="O3293" s="115" t="s">
        <v>150</v>
      </c>
      <c r="P3293" s="134" t="s">
        <v>150</v>
      </c>
      <c r="Q3293" s="115" t="s">
        <v>150</v>
      </c>
      <c r="R3293" s="134" t="s">
        <v>150</v>
      </c>
      <c r="S3293" s="140">
        <v>47</v>
      </c>
    </row>
    <row r="3294" spans="1:19" s="177" customFormat="1" ht="8.1" customHeight="1">
      <c r="A3294" s="137">
        <v>48</v>
      </c>
      <c r="B3294" s="137"/>
      <c r="C3294" s="138" t="s">
        <v>76</v>
      </c>
      <c r="D3294" s="139"/>
      <c r="E3294" s="134" t="s">
        <v>150</v>
      </c>
      <c r="F3294" s="115" t="s">
        <v>150</v>
      </c>
      <c r="G3294" s="134" t="s">
        <v>150</v>
      </c>
      <c r="H3294" s="115" t="s">
        <v>150</v>
      </c>
      <c r="I3294" s="134" t="s">
        <v>150</v>
      </c>
      <c r="J3294" s="134" t="s">
        <v>155</v>
      </c>
      <c r="K3294" s="115" t="s">
        <v>150</v>
      </c>
      <c r="L3294" s="134" t="s">
        <v>150</v>
      </c>
      <c r="M3294" s="115" t="s">
        <v>150</v>
      </c>
      <c r="N3294" s="134" t="s">
        <v>150</v>
      </c>
      <c r="O3294" s="115" t="s">
        <v>150</v>
      </c>
      <c r="P3294" s="134" t="s">
        <v>150</v>
      </c>
      <c r="Q3294" s="115" t="s">
        <v>150</v>
      </c>
      <c r="R3294" s="134" t="s">
        <v>150</v>
      </c>
      <c r="S3294" s="140">
        <v>48</v>
      </c>
    </row>
    <row r="3295" spans="1:19" s="177" customFormat="1" ht="8.1" customHeight="1">
      <c r="A3295" s="137">
        <v>49</v>
      </c>
      <c r="B3295" s="137"/>
      <c r="C3295" s="138" t="s">
        <v>119</v>
      </c>
      <c r="D3295" s="139"/>
      <c r="E3295" s="134" t="s">
        <v>150</v>
      </c>
      <c r="F3295" s="115" t="s">
        <v>150</v>
      </c>
      <c r="G3295" s="134" t="s">
        <v>150</v>
      </c>
      <c r="H3295" s="115" t="s">
        <v>150</v>
      </c>
      <c r="I3295" s="134" t="s">
        <v>150</v>
      </c>
      <c r="J3295" s="134" t="s">
        <v>150</v>
      </c>
      <c r="K3295" s="115" t="s">
        <v>150</v>
      </c>
      <c r="L3295" s="134" t="s">
        <v>150</v>
      </c>
      <c r="M3295" s="115" t="s">
        <v>150</v>
      </c>
      <c r="N3295" s="134" t="s">
        <v>150</v>
      </c>
      <c r="O3295" s="115" t="s">
        <v>150</v>
      </c>
      <c r="P3295" s="134" t="s">
        <v>150</v>
      </c>
      <c r="Q3295" s="115" t="s">
        <v>150</v>
      </c>
      <c r="R3295" s="134" t="s">
        <v>150</v>
      </c>
      <c r="S3295" s="140">
        <v>49</v>
      </c>
    </row>
    <row r="3296" spans="1:19" s="177" customFormat="1" ht="8.1" customHeight="1">
      <c r="A3296" s="137">
        <v>50</v>
      </c>
      <c r="B3296" s="137"/>
      <c r="C3296" s="138" t="s">
        <v>120</v>
      </c>
      <c r="D3296" s="139"/>
      <c r="E3296" s="134" t="s">
        <v>150</v>
      </c>
      <c r="F3296" s="115" t="s">
        <v>150</v>
      </c>
      <c r="G3296" s="134" t="s">
        <v>150</v>
      </c>
      <c r="H3296" s="115" t="s">
        <v>150</v>
      </c>
      <c r="I3296" s="134" t="s">
        <v>150</v>
      </c>
      <c r="J3296" s="134" t="s">
        <v>150</v>
      </c>
      <c r="K3296" s="115" t="s">
        <v>150</v>
      </c>
      <c r="L3296" s="134" t="s">
        <v>150</v>
      </c>
      <c r="M3296" s="115" t="s">
        <v>150</v>
      </c>
      <c r="N3296" s="134" t="s">
        <v>150</v>
      </c>
      <c r="O3296" s="115" t="s">
        <v>150</v>
      </c>
      <c r="P3296" s="134" t="s">
        <v>150</v>
      </c>
      <c r="Q3296" s="115" t="s">
        <v>150</v>
      </c>
      <c r="R3296" s="134" t="s">
        <v>150</v>
      </c>
      <c r="S3296" s="140">
        <v>50</v>
      </c>
    </row>
    <row r="3297" spans="1:19" s="177" customFormat="1" ht="8.1" customHeight="1">
      <c r="A3297" s="137">
        <v>51</v>
      </c>
      <c r="B3297" s="137"/>
      <c r="C3297" s="138" t="s">
        <v>79</v>
      </c>
      <c r="D3297" s="139"/>
      <c r="E3297" s="134" t="s">
        <v>150</v>
      </c>
      <c r="F3297" s="115" t="s">
        <v>150</v>
      </c>
      <c r="G3297" s="134" t="s">
        <v>150</v>
      </c>
      <c r="H3297" s="115" t="s">
        <v>150</v>
      </c>
      <c r="I3297" s="134" t="s">
        <v>150</v>
      </c>
      <c r="J3297" s="134" t="s">
        <v>150</v>
      </c>
      <c r="K3297" s="115" t="s">
        <v>150</v>
      </c>
      <c r="L3297" s="134" t="s">
        <v>150</v>
      </c>
      <c r="M3297" s="115" t="s">
        <v>150</v>
      </c>
      <c r="N3297" s="134" t="s">
        <v>150</v>
      </c>
      <c r="O3297" s="115" t="s">
        <v>150</v>
      </c>
      <c r="P3297" s="134" t="s">
        <v>150</v>
      </c>
      <c r="Q3297" s="115" t="s">
        <v>150</v>
      </c>
      <c r="R3297" s="134" t="s">
        <v>150</v>
      </c>
      <c r="S3297" s="140">
        <v>51</v>
      </c>
    </row>
    <row r="3298" spans="1:19" s="177" customFormat="1" ht="8.1" customHeight="1">
      <c r="A3298" s="137">
        <v>52</v>
      </c>
      <c r="B3298" s="137"/>
      <c r="C3298" s="138" t="s">
        <v>80</v>
      </c>
      <c r="D3298" s="139"/>
      <c r="E3298" s="134" t="s">
        <v>150</v>
      </c>
      <c r="F3298" s="115" t="s">
        <v>150</v>
      </c>
      <c r="G3298" s="134" t="s">
        <v>150</v>
      </c>
      <c r="H3298" s="115" t="s">
        <v>150</v>
      </c>
      <c r="I3298" s="134" t="s">
        <v>150</v>
      </c>
      <c r="J3298" s="134" t="s">
        <v>150</v>
      </c>
      <c r="K3298" s="115" t="s">
        <v>150</v>
      </c>
      <c r="L3298" s="134" t="s">
        <v>150</v>
      </c>
      <c r="M3298" s="115" t="s">
        <v>150</v>
      </c>
      <c r="N3298" s="134" t="s">
        <v>150</v>
      </c>
      <c r="O3298" s="115" t="s">
        <v>150</v>
      </c>
      <c r="P3298" s="134" t="s">
        <v>150</v>
      </c>
      <c r="Q3298" s="115" t="s">
        <v>150</v>
      </c>
      <c r="R3298" s="134" t="s">
        <v>150</v>
      </c>
      <c r="S3298" s="140">
        <v>52</v>
      </c>
    </row>
    <row r="3299" spans="1:19" s="177" customFormat="1" ht="8.1" customHeight="1">
      <c r="A3299" s="137">
        <v>53</v>
      </c>
      <c r="B3299" s="137"/>
      <c r="C3299" s="138" t="s">
        <v>81</v>
      </c>
      <c r="D3299" s="139"/>
      <c r="E3299" s="134" t="s">
        <v>150</v>
      </c>
      <c r="F3299" s="115" t="s">
        <v>150</v>
      </c>
      <c r="G3299" s="134" t="s">
        <v>150</v>
      </c>
      <c r="H3299" s="115" t="s">
        <v>150</v>
      </c>
      <c r="I3299" s="134" t="s">
        <v>150</v>
      </c>
      <c r="J3299" s="134" t="s">
        <v>150</v>
      </c>
      <c r="K3299" s="115" t="s">
        <v>150</v>
      </c>
      <c r="L3299" s="134" t="s">
        <v>150</v>
      </c>
      <c r="M3299" s="115" t="s">
        <v>150</v>
      </c>
      <c r="N3299" s="134" t="s">
        <v>150</v>
      </c>
      <c r="O3299" s="115" t="s">
        <v>150</v>
      </c>
      <c r="P3299" s="134" t="s">
        <v>150</v>
      </c>
      <c r="Q3299" s="115" t="s">
        <v>150</v>
      </c>
      <c r="R3299" s="134" t="s">
        <v>150</v>
      </c>
      <c r="S3299" s="140">
        <v>53</v>
      </c>
    </row>
    <row r="3300" spans="1:19" s="177" customFormat="1" ht="8.1" customHeight="1">
      <c r="A3300" s="137">
        <v>54</v>
      </c>
      <c r="B3300" s="137"/>
      <c r="C3300" s="138" t="s">
        <v>82</v>
      </c>
      <c r="D3300" s="139"/>
      <c r="E3300" s="134" t="s">
        <v>150</v>
      </c>
      <c r="F3300" s="115" t="s">
        <v>150</v>
      </c>
      <c r="G3300" s="134" t="s">
        <v>150</v>
      </c>
      <c r="H3300" s="115" t="s">
        <v>150</v>
      </c>
      <c r="I3300" s="134" t="s">
        <v>150</v>
      </c>
      <c r="J3300" s="134" t="s">
        <v>150</v>
      </c>
      <c r="K3300" s="115" t="s">
        <v>150</v>
      </c>
      <c r="L3300" s="134" t="s">
        <v>150</v>
      </c>
      <c r="M3300" s="115" t="s">
        <v>150</v>
      </c>
      <c r="N3300" s="134" t="s">
        <v>150</v>
      </c>
      <c r="O3300" s="115" t="s">
        <v>150</v>
      </c>
      <c r="P3300" s="134" t="s">
        <v>150</v>
      </c>
      <c r="Q3300" s="115" t="s">
        <v>150</v>
      </c>
      <c r="R3300" s="134" t="s">
        <v>150</v>
      </c>
      <c r="S3300" s="140">
        <v>54</v>
      </c>
    </row>
    <row r="3301" spans="1:19" s="177" customFormat="1" ht="8.1" customHeight="1">
      <c r="A3301" s="137">
        <v>55</v>
      </c>
      <c r="B3301" s="137"/>
      <c r="C3301" s="138" t="s">
        <v>83</v>
      </c>
      <c r="D3301" s="139"/>
      <c r="E3301" s="134" t="s">
        <v>150</v>
      </c>
      <c r="F3301" s="115" t="s">
        <v>150</v>
      </c>
      <c r="G3301" s="134" t="s">
        <v>150</v>
      </c>
      <c r="H3301" s="115" t="s">
        <v>150</v>
      </c>
      <c r="I3301" s="134" t="s">
        <v>150</v>
      </c>
      <c r="J3301" s="134" t="s">
        <v>150</v>
      </c>
      <c r="K3301" s="115" t="s">
        <v>150</v>
      </c>
      <c r="L3301" s="134" t="s">
        <v>150</v>
      </c>
      <c r="M3301" s="115" t="s">
        <v>150</v>
      </c>
      <c r="N3301" s="134" t="s">
        <v>150</v>
      </c>
      <c r="O3301" s="115" t="s">
        <v>150</v>
      </c>
      <c r="P3301" s="134" t="s">
        <v>150</v>
      </c>
      <c r="Q3301" s="115" t="s">
        <v>150</v>
      </c>
      <c r="R3301" s="134" t="s">
        <v>150</v>
      </c>
      <c r="S3301" s="140">
        <v>55</v>
      </c>
    </row>
    <row r="3302" spans="1:19" s="177" customFormat="1" ht="8.1" customHeight="1">
      <c r="A3302" s="137">
        <v>56</v>
      </c>
      <c r="B3302" s="137"/>
      <c r="C3302" s="138" t="s">
        <v>84</v>
      </c>
      <c r="D3302" s="139"/>
      <c r="E3302" s="134" t="s">
        <v>150</v>
      </c>
      <c r="F3302" s="115" t="s">
        <v>150</v>
      </c>
      <c r="G3302" s="134" t="s">
        <v>150</v>
      </c>
      <c r="H3302" s="115" t="s">
        <v>150</v>
      </c>
      <c r="I3302" s="134" t="s">
        <v>150</v>
      </c>
      <c r="J3302" s="134" t="s">
        <v>150</v>
      </c>
      <c r="K3302" s="115" t="s">
        <v>150</v>
      </c>
      <c r="L3302" s="134" t="s">
        <v>150</v>
      </c>
      <c r="M3302" s="115" t="s">
        <v>150</v>
      </c>
      <c r="N3302" s="134" t="s">
        <v>150</v>
      </c>
      <c r="O3302" s="115" t="s">
        <v>150</v>
      </c>
      <c r="P3302" s="134" t="s">
        <v>150</v>
      </c>
      <c r="Q3302" s="115" t="s">
        <v>150</v>
      </c>
      <c r="R3302" s="134" t="s">
        <v>150</v>
      </c>
      <c r="S3302" s="140">
        <v>56</v>
      </c>
    </row>
    <row r="3303" spans="1:19" s="177" customFormat="1" ht="8.1" customHeight="1">
      <c r="A3303" s="137">
        <v>57</v>
      </c>
      <c r="B3303" s="137"/>
      <c r="C3303" s="159" t="s">
        <v>85</v>
      </c>
      <c r="D3303" s="139"/>
      <c r="E3303" s="134" t="s">
        <v>150</v>
      </c>
      <c r="F3303" s="115" t="s">
        <v>150</v>
      </c>
      <c r="G3303" s="134" t="s">
        <v>150</v>
      </c>
      <c r="H3303" s="115" t="s">
        <v>150</v>
      </c>
      <c r="I3303" s="134" t="s">
        <v>150</v>
      </c>
      <c r="J3303" s="134" t="s">
        <v>150</v>
      </c>
      <c r="K3303" s="115" t="s">
        <v>150</v>
      </c>
      <c r="L3303" s="134" t="s">
        <v>150</v>
      </c>
      <c r="M3303" s="115" t="s">
        <v>150</v>
      </c>
      <c r="N3303" s="134" t="s">
        <v>150</v>
      </c>
      <c r="O3303" s="115" t="s">
        <v>150</v>
      </c>
      <c r="P3303" s="134" t="s">
        <v>150</v>
      </c>
      <c r="Q3303" s="115" t="s">
        <v>150</v>
      </c>
      <c r="R3303" s="134" t="s">
        <v>150</v>
      </c>
      <c r="S3303" s="140">
        <v>57</v>
      </c>
    </row>
    <row r="3304" spans="1:19" s="179" customFormat="1" ht="8.1" customHeight="1">
      <c r="A3304" s="149"/>
      <c r="B3304" s="149"/>
      <c r="C3304" s="150" t="s">
        <v>86</v>
      </c>
      <c r="D3304" s="158"/>
      <c r="E3304" s="152" t="str">
        <f t="shared" ref="E3304:R3304" si="293">IF(SUM(E3289:E3303)&gt;0,SUM(E3289:E3303),"-")</f>
        <v>-</v>
      </c>
      <c r="F3304" s="152" t="str">
        <f t="shared" si="293"/>
        <v>-</v>
      </c>
      <c r="G3304" s="152" t="str">
        <f t="shared" si="293"/>
        <v>-</v>
      </c>
      <c r="H3304" s="152" t="str">
        <f t="shared" si="293"/>
        <v>-</v>
      </c>
      <c r="I3304" s="152" t="str">
        <f t="shared" si="293"/>
        <v>-</v>
      </c>
      <c r="J3304" s="152" t="str">
        <f t="shared" si="293"/>
        <v>-</v>
      </c>
      <c r="K3304" s="152" t="str">
        <f t="shared" si="293"/>
        <v>-</v>
      </c>
      <c r="L3304" s="152" t="str">
        <f t="shared" si="293"/>
        <v>-</v>
      </c>
      <c r="M3304" s="152" t="str">
        <f t="shared" si="293"/>
        <v>-</v>
      </c>
      <c r="N3304" s="152" t="str">
        <f t="shared" si="293"/>
        <v>-</v>
      </c>
      <c r="O3304" s="152" t="str">
        <f t="shared" si="293"/>
        <v>-</v>
      </c>
      <c r="P3304" s="152" t="str">
        <f t="shared" si="293"/>
        <v>-</v>
      </c>
      <c r="Q3304" s="152" t="str">
        <f t="shared" si="293"/>
        <v>-</v>
      </c>
      <c r="R3304" s="152" t="str">
        <f t="shared" si="293"/>
        <v>-</v>
      </c>
      <c r="S3304" s="153"/>
    </row>
    <row r="3305" spans="1:19" s="176" customFormat="1" ht="8.1" customHeight="1">
      <c r="A3305" s="130">
        <v>58</v>
      </c>
      <c r="B3305" s="130"/>
      <c r="C3305" s="131" t="s">
        <v>121</v>
      </c>
      <c r="D3305" s="132"/>
      <c r="E3305" s="134" t="s">
        <v>150</v>
      </c>
      <c r="F3305" s="115" t="s">
        <v>150</v>
      </c>
      <c r="G3305" s="134" t="s">
        <v>150</v>
      </c>
      <c r="H3305" s="115" t="s">
        <v>150</v>
      </c>
      <c r="I3305" s="134" t="s">
        <v>150</v>
      </c>
      <c r="J3305" s="134" t="s">
        <v>150</v>
      </c>
      <c r="K3305" s="115" t="s">
        <v>150</v>
      </c>
      <c r="L3305" s="134" t="s">
        <v>150</v>
      </c>
      <c r="M3305" s="115" t="s">
        <v>150</v>
      </c>
      <c r="N3305" s="134" t="s">
        <v>150</v>
      </c>
      <c r="O3305" s="115" t="s">
        <v>150</v>
      </c>
      <c r="P3305" s="134" t="s">
        <v>150</v>
      </c>
      <c r="Q3305" s="115" t="s">
        <v>150</v>
      </c>
      <c r="R3305" s="134" t="s">
        <v>150</v>
      </c>
      <c r="S3305" s="135">
        <v>58</v>
      </c>
    </row>
    <row r="3306" spans="1:19" s="177" customFormat="1" ht="8.1" customHeight="1">
      <c r="A3306" s="137">
        <v>59</v>
      </c>
      <c r="B3306" s="137"/>
      <c r="C3306" s="138" t="s">
        <v>88</v>
      </c>
      <c r="D3306" s="139"/>
      <c r="E3306" s="134" t="s">
        <v>150</v>
      </c>
      <c r="F3306" s="115" t="s">
        <v>150</v>
      </c>
      <c r="G3306" s="134" t="s">
        <v>150</v>
      </c>
      <c r="H3306" s="115" t="s">
        <v>150</v>
      </c>
      <c r="I3306" s="134" t="s">
        <v>150</v>
      </c>
      <c r="J3306" s="134" t="s">
        <v>150</v>
      </c>
      <c r="K3306" s="115" t="s">
        <v>150</v>
      </c>
      <c r="L3306" s="134" t="s">
        <v>150</v>
      </c>
      <c r="M3306" s="115" t="s">
        <v>150</v>
      </c>
      <c r="N3306" s="134" t="s">
        <v>150</v>
      </c>
      <c r="O3306" s="115" t="s">
        <v>150</v>
      </c>
      <c r="P3306" s="134" t="s">
        <v>150</v>
      </c>
      <c r="Q3306" s="115" t="s">
        <v>150</v>
      </c>
      <c r="R3306" s="134" t="s">
        <v>150</v>
      </c>
      <c r="S3306" s="140">
        <v>59</v>
      </c>
    </row>
    <row r="3307" spans="1:19" s="177" customFormat="1" ht="8.1" customHeight="1">
      <c r="A3307" s="137">
        <v>60</v>
      </c>
      <c r="B3307" s="137"/>
      <c r="C3307" s="138" t="s">
        <v>89</v>
      </c>
      <c r="D3307" s="139"/>
      <c r="E3307" s="134" t="s">
        <v>150</v>
      </c>
      <c r="F3307" s="115" t="s">
        <v>150</v>
      </c>
      <c r="G3307" s="134" t="s">
        <v>150</v>
      </c>
      <c r="H3307" s="115" t="s">
        <v>150</v>
      </c>
      <c r="I3307" s="134" t="s">
        <v>150</v>
      </c>
      <c r="J3307" s="134" t="s">
        <v>150</v>
      </c>
      <c r="K3307" s="115" t="s">
        <v>150</v>
      </c>
      <c r="L3307" s="134" t="s">
        <v>150</v>
      </c>
      <c r="M3307" s="115" t="s">
        <v>150</v>
      </c>
      <c r="N3307" s="134" t="s">
        <v>150</v>
      </c>
      <c r="O3307" s="115" t="s">
        <v>150</v>
      </c>
      <c r="P3307" s="134" t="s">
        <v>150</v>
      </c>
      <c r="Q3307" s="115" t="s">
        <v>150</v>
      </c>
      <c r="R3307" s="134" t="s">
        <v>150</v>
      </c>
      <c r="S3307" s="140">
        <v>60</v>
      </c>
    </row>
    <row r="3308" spans="1:19" s="177" customFormat="1" ht="8.1" customHeight="1">
      <c r="A3308" s="137">
        <v>61</v>
      </c>
      <c r="B3308" s="137"/>
      <c r="C3308" s="138" t="s">
        <v>90</v>
      </c>
      <c r="D3308" s="139"/>
      <c r="E3308" s="134" t="s">
        <v>150</v>
      </c>
      <c r="F3308" s="115" t="s">
        <v>150</v>
      </c>
      <c r="G3308" s="134" t="s">
        <v>150</v>
      </c>
      <c r="H3308" s="115" t="s">
        <v>150</v>
      </c>
      <c r="I3308" s="134" t="s">
        <v>150</v>
      </c>
      <c r="J3308" s="134" t="s">
        <v>150</v>
      </c>
      <c r="K3308" s="115" t="s">
        <v>150</v>
      </c>
      <c r="L3308" s="134" t="s">
        <v>150</v>
      </c>
      <c r="M3308" s="115" t="s">
        <v>150</v>
      </c>
      <c r="N3308" s="134" t="s">
        <v>150</v>
      </c>
      <c r="O3308" s="115" t="s">
        <v>150</v>
      </c>
      <c r="P3308" s="134" t="s">
        <v>150</v>
      </c>
      <c r="Q3308" s="115" t="s">
        <v>150</v>
      </c>
      <c r="R3308" s="134" t="s">
        <v>150</v>
      </c>
      <c r="S3308" s="140">
        <v>61</v>
      </c>
    </row>
    <row r="3309" spans="1:19" s="177" customFormat="1" ht="8.1" customHeight="1">
      <c r="A3309" s="137">
        <v>62</v>
      </c>
      <c r="B3309" s="137"/>
      <c r="C3309" s="138" t="s">
        <v>91</v>
      </c>
      <c r="D3309" s="139"/>
      <c r="E3309" s="134" t="s">
        <v>150</v>
      </c>
      <c r="F3309" s="115" t="s">
        <v>150</v>
      </c>
      <c r="G3309" s="134" t="s">
        <v>150</v>
      </c>
      <c r="H3309" s="115" t="s">
        <v>150</v>
      </c>
      <c r="I3309" s="134" t="s">
        <v>150</v>
      </c>
      <c r="J3309" s="134" t="s">
        <v>150</v>
      </c>
      <c r="K3309" s="115" t="s">
        <v>150</v>
      </c>
      <c r="L3309" s="134" t="s">
        <v>150</v>
      </c>
      <c r="M3309" s="115" t="s">
        <v>150</v>
      </c>
      <c r="N3309" s="134" t="s">
        <v>150</v>
      </c>
      <c r="O3309" s="115" t="s">
        <v>150</v>
      </c>
      <c r="P3309" s="134" t="s">
        <v>150</v>
      </c>
      <c r="Q3309" s="115" t="s">
        <v>150</v>
      </c>
      <c r="R3309" s="134" t="s">
        <v>150</v>
      </c>
      <c r="S3309" s="140">
        <v>62</v>
      </c>
    </row>
    <row r="3310" spans="1:19" s="177" customFormat="1" ht="8.1" customHeight="1">
      <c r="A3310" s="137">
        <v>63</v>
      </c>
      <c r="B3310" s="137"/>
      <c r="C3310" s="138" t="s">
        <v>92</v>
      </c>
      <c r="D3310" s="139"/>
      <c r="E3310" s="134" t="s">
        <v>150</v>
      </c>
      <c r="F3310" s="115" t="s">
        <v>150</v>
      </c>
      <c r="G3310" s="134" t="s">
        <v>150</v>
      </c>
      <c r="H3310" s="115" t="s">
        <v>150</v>
      </c>
      <c r="I3310" s="134" t="s">
        <v>150</v>
      </c>
      <c r="J3310" s="134" t="s">
        <v>150</v>
      </c>
      <c r="K3310" s="115" t="s">
        <v>150</v>
      </c>
      <c r="L3310" s="134" t="s">
        <v>150</v>
      </c>
      <c r="M3310" s="115" t="s">
        <v>150</v>
      </c>
      <c r="N3310" s="134" t="s">
        <v>150</v>
      </c>
      <c r="O3310" s="115" t="s">
        <v>150</v>
      </c>
      <c r="P3310" s="134" t="s">
        <v>150</v>
      </c>
      <c r="Q3310" s="115" t="s">
        <v>150</v>
      </c>
      <c r="R3310" s="134" t="s">
        <v>150</v>
      </c>
      <c r="S3310" s="140">
        <v>63</v>
      </c>
    </row>
    <row r="3311" spans="1:19" s="177" customFormat="1" ht="8.1" customHeight="1">
      <c r="A3311" s="137">
        <v>64</v>
      </c>
      <c r="B3311" s="137"/>
      <c r="C3311" s="138" t="s">
        <v>93</v>
      </c>
      <c r="D3311" s="139"/>
      <c r="E3311" s="134" t="s">
        <v>150</v>
      </c>
      <c r="F3311" s="115" t="s">
        <v>150</v>
      </c>
      <c r="G3311" s="134" t="s">
        <v>150</v>
      </c>
      <c r="H3311" s="115" t="s">
        <v>150</v>
      </c>
      <c r="I3311" s="134" t="s">
        <v>150</v>
      </c>
      <c r="J3311" s="134" t="s">
        <v>150</v>
      </c>
      <c r="K3311" s="115" t="s">
        <v>150</v>
      </c>
      <c r="L3311" s="134" t="s">
        <v>150</v>
      </c>
      <c r="M3311" s="115" t="s">
        <v>150</v>
      </c>
      <c r="N3311" s="134" t="s">
        <v>150</v>
      </c>
      <c r="O3311" s="115" t="s">
        <v>150</v>
      </c>
      <c r="P3311" s="134" t="s">
        <v>150</v>
      </c>
      <c r="Q3311" s="115" t="s">
        <v>150</v>
      </c>
      <c r="R3311" s="134" t="s">
        <v>150</v>
      </c>
      <c r="S3311" s="140">
        <v>64</v>
      </c>
    </row>
    <row r="3312" spans="1:19" s="177" customFormat="1" ht="8.1" customHeight="1">
      <c r="A3312" s="137">
        <v>65</v>
      </c>
      <c r="B3312" s="137"/>
      <c r="C3312" s="138" t="s">
        <v>94</v>
      </c>
      <c r="D3312" s="139"/>
      <c r="E3312" s="134" t="s">
        <v>150</v>
      </c>
      <c r="F3312" s="115" t="s">
        <v>150</v>
      </c>
      <c r="G3312" s="134" t="s">
        <v>150</v>
      </c>
      <c r="H3312" s="115" t="s">
        <v>150</v>
      </c>
      <c r="I3312" s="134" t="s">
        <v>150</v>
      </c>
      <c r="J3312" s="134" t="s">
        <v>150</v>
      </c>
      <c r="K3312" s="115" t="s">
        <v>150</v>
      </c>
      <c r="L3312" s="134" t="s">
        <v>150</v>
      </c>
      <c r="M3312" s="115" t="s">
        <v>150</v>
      </c>
      <c r="N3312" s="134" t="s">
        <v>150</v>
      </c>
      <c r="O3312" s="115" t="s">
        <v>150</v>
      </c>
      <c r="P3312" s="134" t="s">
        <v>150</v>
      </c>
      <c r="Q3312" s="115" t="s">
        <v>150</v>
      </c>
      <c r="R3312" s="134" t="s">
        <v>150</v>
      </c>
      <c r="S3312" s="140">
        <v>65</v>
      </c>
    </row>
    <row r="3313" spans="1:252" s="177" customFormat="1" ht="8.1" customHeight="1">
      <c r="A3313" s="137">
        <v>66</v>
      </c>
      <c r="B3313" s="137"/>
      <c r="C3313" s="138" t="s">
        <v>122</v>
      </c>
      <c r="D3313" s="139"/>
      <c r="E3313" s="134" t="s">
        <v>150</v>
      </c>
      <c r="F3313" s="115" t="s">
        <v>150</v>
      </c>
      <c r="G3313" s="134" t="s">
        <v>150</v>
      </c>
      <c r="H3313" s="115" t="s">
        <v>150</v>
      </c>
      <c r="I3313" s="134" t="s">
        <v>150</v>
      </c>
      <c r="J3313" s="134" t="s">
        <v>150</v>
      </c>
      <c r="K3313" s="115" t="s">
        <v>150</v>
      </c>
      <c r="L3313" s="134" t="s">
        <v>150</v>
      </c>
      <c r="M3313" s="115" t="s">
        <v>150</v>
      </c>
      <c r="N3313" s="134" t="s">
        <v>150</v>
      </c>
      <c r="O3313" s="115" t="s">
        <v>150</v>
      </c>
      <c r="P3313" s="134" t="s">
        <v>150</v>
      </c>
      <c r="Q3313" s="115" t="s">
        <v>150</v>
      </c>
      <c r="R3313" s="134" t="s">
        <v>150</v>
      </c>
      <c r="S3313" s="140">
        <v>66</v>
      </c>
    </row>
    <row r="3314" spans="1:252" s="179" customFormat="1" ht="8.1" customHeight="1">
      <c r="A3314" s="149"/>
      <c r="B3314" s="149"/>
      <c r="C3314" s="150" t="s">
        <v>96</v>
      </c>
      <c r="D3314" s="158"/>
      <c r="E3314" s="152" t="str">
        <f t="shared" ref="E3314:R3314" si="294">IF(SUM(E3305:E3313)&gt;0,SUM(E3305:E3313),"-")</f>
        <v>-</v>
      </c>
      <c r="F3314" s="152" t="str">
        <f t="shared" si="294"/>
        <v>-</v>
      </c>
      <c r="G3314" s="152" t="str">
        <f t="shared" si="294"/>
        <v>-</v>
      </c>
      <c r="H3314" s="152" t="str">
        <f t="shared" si="294"/>
        <v>-</v>
      </c>
      <c r="I3314" s="152" t="str">
        <f t="shared" si="294"/>
        <v>-</v>
      </c>
      <c r="J3314" s="152" t="str">
        <f t="shared" si="294"/>
        <v>-</v>
      </c>
      <c r="K3314" s="152" t="str">
        <f t="shared" si="294"/>
        <v>-</v>
      </c>
      <c r="L3314" s="152" t="str">
        <f t="shared" si="294"/>
        <v>-</v>
      </c>
      <c r="M3314" s="152" t="str">
        <f t="shared" si="294"/>
        <v>-</v>
      </c>
      <c r="N3314" s="152" t="str">
        <f t="shared" si="294"/>
        <v>-</v>
      </c>
      <c r="O3314" s="152" t="str">
        <f t="shared" si="294"/>
        <v>-</v>
      </c>
      <c r="P3314" s="152" t="str">
        <f t="shared" si="294"/>
        <v>-</v>
      </c>
      <c r="Q3314" s="152" t="str">
        <f t="shared" si="294"/>
        <v>-</v>
      </c>
      <c r="R3314" s="152" t="str">
        <f t="shared" si="294"/>
        <v>-</v>
      </c>
      <c r="S3314" s="153"/>
    </row>
    <row r="3315" spans="1:252" s="176" customFormat="1" ht="8.1" customHeight="1">
      <c r="A3315" s="130">
        <v>67</v>
      </c>
      <c r="B3315" s="130"/>
      <c r="C3315" s="131" t="s">
        <v>97</v>
      </c>
      <c r="D3315" s="132"/>
      <c r="E3315" s="134" t="s">
        <v>150</v>
      </c>
      <c r="F3315" s="115" t="s">
        <v>150</v>
      </c>
      <c r="G3315" s="134" t="s">
        <v>150</v>
      </c>
      <c r="H3315" s="115" t="s">
        <v>150</v>
      </c>
      <c r="I3315" s="134" t="s">
        <v>150</v>
      </c>
      <c r="J3315" s="134" t="s">
        <v>150</v>
      </c>
      <c r="K3315" s="115" t="s">
        <v>150</v>
      </c>
      <c r="L3315" s="134" t="s">
        <v>150</v>
      </c>
      <c r="M3315" s="115" t="s">
        <v>150</v>
      </c>
      <c r="N3315" s="134" t="s">
        <v>150</v>
      </c>
      <c r="O3315" s="115" t="s">
        <v>150</v>
      </c>
      <c r="P3315" s="134" t="s">
        <v>150</v>
      </c>
      <c r="Q3315" s="115" t="s">
        <v>150</v>
      </c>
      <c r="R3315" s="134" t="s">
        <v>150</v>
      </c>
      <c r="S3315" s="135">
        <v>67</v>
      </c>
    </row>
    <row r="3316" spans="1:252" s="177" customFormat="1" ht="8.1" customHeight="1">
      <c r="A3316" s="137">
        <v>68</v>
      </c>
      <c r="B3316" s="137"/>
      <c r="C3316" s="138" t="s">
        <v>98</v>
      </c>
      <c r="D3316" s="139"/>
      <c r="E3316" s="134" t="s">
        <v>150</v>
      </c>
      <c r="F3316" s="115" t="s">
        <v>150</v>
      </c>
      <c r="G3316" s="134" t="s">
        <v>150</v>
      </c>
      <c r="H3316" s="115" t="s">
        <v>150</v>
      </c>
      <c r="I3316" s="134" t="s">
        <v>150</v>
      </c>
      <c r="J3316" s="134" t="s">
        <v>150</v>
      </c>
      <c r="K3316" s="115" t="s">
        <v>150</v>
      </c>
      <c r="L3316" s="134" t="s">
        <v>150</v>
      </c>
      <c r="M3316" s="115" t="s">
        <v>150</v>
      </c>
      <c r="N3316" s="134" t="s">
        <v>150</v>
      </c>
      <c r="O3316" s="115" t="s">
        <v>150</v>
      </c>
      <c r="P3316" s="134" t="s">
        <v>150</v>
      </c>
      <c r="Q3316" s="115" t="s">
        <v>150</v>
      </c>
      <c r="R3316" s="134" t="s">
        <v>150</v>
      </c>
      <c r="S3316" s="140">
        <v>68</v>
      </c>
    </row>
    <row r="3317" spans="1:252" s="177" customFormat="1" ht="8.1" customHeight="1">
      <c r="A3317" s="137">
        <v>69</v>
      </c>
      <c r="B3317" s="137"/>
      <c r="C3317" s="138" t="s">
        <v>99</v>
      </c>
      <c r="D3317" s="139"/>
      <c r="E3317" s="134" t="s">
        <v>150</v>
      </c>
      <c r="F3317" s="115" t="s">
        <v>150</v>
      </c>
      <c r="G3317" s="134" t="s">
        <v>150</v>
      </c>
      <c r="H3317" s="115" t="s">
        <v>150</v>
      </c>
      <c r="I3317" s="134" t="s">
        <v>150</v>
      </c>
      <c r="J3317" s="134" t="s">
        <v>150</v>
      </c>
      <c r="K3317" s="115" t="s">
        <v>150</v>
      </c>
      <c r="L3317" s="134" t="s">
        <v>150</v>
      </c>
      <c r="M3317" s="115" t="s">
        <v>150</v>
      </c>
      <c r="N3317" s="134" t="s">
        <v>150</v>
      </c>
      <c r="O3317" s="115" t="s">
        <v>150</v>
      </c>
      <c r="P3317" s="134" t="s">
        <v>150</v>
      </c>
      <c r="Q3317" s="115" t="s">
        <v>150</v>
      </c>
      <c r="R3317" s="134" t="s">
        <v>150</v>
      </c>
      <c r="S3317" s="140">
        <v>69</v>
      </c>
      <c r="GJ3317" s="83"/>
    </row>
    <row r="3318" spans="1:252" s="177" customFormat="1" ht="8.1" customHeight="1">
      <c r="A3318" s="137">
        <v>70</v>
      </c>
      <c r="B3318" s="137"/>
      <c r="C3318" s="138" t="s">
        <v>100</v>
      </c>
      <c r="D3318" s="139"/>
      <c r="E3318" s="134" t="s">
        <v>150</v>
      </c>
      <c r="F3318" s="115" t="s">
        <v>150</v>
      </c>
      <c r="G3318" s="134" t="s">
        <v>150</v>
      </c>
      <c r="H3318" s="115" t="s">
        <v>150</v>
      </c>
      <c r="I3318" s="134" t="s">
        <v>150</v>
      </c>
      <c r="J3318" s="134" t="s">
        <v>150</v>
      </c>
      <c r="K3318" s="115" t="s">
        <v>150</v>
      </c>
      <c r="L3318" s="134" t="s">
        <v>150</v>
      </c>
      <c r="M3318" s="115" t="s">
        <v>150</v>
      </c>
      <c r="N3318" s="134" t="s">
        <v>150</v>
      </c>
      <c r="O3318" s="115" t="s">
        <v>150</v>
      </c>
      <c r="P3318" s="134" t="s">
        <v>150</v>
      </c>
      <c r="Q3318" s="115" t="s">
        <v>150</v>
      </c>
      <c r="R3318" s="134" t="s">
        <v>150</v>
      </c>
      <c r="S3318" s="140">
        <v>70</v>
      </c>
      <c r="GJ3318" s="83"/>
    </row>
    <row r="3319" spans="1:252" s="177" customFormat="1" ht="8.1" customHeight="1">
      <c r="A3319" s="137">
        <v>71</v>
      </c>
      <c r="B3319" s="137"/>
      <c r="C3319" s="138" t="s">
        <v>101</v>
      </c>
      <c r="D3319" s="139"/>
      <c r="E3319" s="134" t="s">
        <v>150</v>
      </c>
      <c r="F3319" s="115" t="s">
        <v>150</v>
      </c>
      <c r="G3319" s="134" t="s">
        <v>150</v>
      </c>
      <c r="H3319" s="115" t="s">
        <v>150</v>
      </c>
      <c r="I3319" s="134" t="s">
        <v>150</v>
      </c>
      <c r="J3319" s="134" t="s">
        <v>150</v>
      </c>
      <c r="K3319" s="115" t="s">
        <v>150</v>
      </c>
      <c r="L3319" s="134" t="s">
        <v>150</v>
      </c>
      <c r="M3319" s="115" t="s">
        <v>150</v>
      </c>
      <c r="N3319" s="134" t="s">
        <v>150</v>
      </c>
      <c r="O3319" s="115" t="s">
        <v>150</v>
      </c>
      <c r="P3319" s="134" t="s">
        <v>150</v>
      </c>
      <c r="Q3319" s="115" t="s">
        <v>150</v>
      </c>
      <c r="R3319" s="134" t="s">
        <v>150</v>
      </c>
      <c r="S3319" s="140">
        <v>71</v>
      </c>
    </row>
    <row r="3320" spans="1:252" s="177" customFormat="1" ht="8.1" customHeight="1">
      <c r="A3320" s="137">
        <v>72</v>
      </c>
      <c r="B3320" s="137"/>
      <c r="C3320" s="138" t="s">
        <v>102</v>
      </c>
      <c r="D3320" s="139"/>
      <c r="E3320" s="134">
        <v>99</v>
      </c>
      <c r="F3320" s="115">
        <v>150</v>
      </c>
      <c r="G3320" s="134">
        <v>150</v>
      </c>
      <c r="H3320" s="115" t="s">
        <v>150</v>
      </c>
      <c r="I3320" s="134" t="s">
        <v>150</v>
      </c>
      <c r="J3320" s="134" t="s">
        <v>150</v>
      </c>
      <c r="K3320" s="115" t="s">
        <v>150</v>
      </c>
      <c r="L3320" s="134" t="s">
        <v>150</v>
      </c>
      <c r="M3320" s="115" t="s">
        <v>150</v>
      </c>
      <c r="N3320" s="134" t="s">
        <v>150</v>
      </c>
      <c r="O3320" s="115" t="s">
        <v>150</v>
      </c>
      <c r="P3320" s="134" t="s">
        <v>150</v>
      </c>
      <c r="Q3320" s="115" t="s">
        <v>150</v>
      </c>
      <c r="R3320" s="134" t="s">
        <v>150</v>
      </c>
      <c r="S3320" s="140">
        <v>72</v>
      </c>
    </row>
    <row r="3321" spans="1:252" s="177" customFormat="1" ht="8.1" customHeight="1">
      <c r="A3321" s="137">
        <v>73</v>
      </c>
      <c r="B3321" s="137"/>
      <c r="C3321" s="138" t="s">
        <v>103</v>
      </c>
      <c r="D3321" s="139"/>
      <c r="E3321" s="134" t="s">
        <v>150</v>
      </c>
      <c r="F3321" s="115" t="s">
        <v>150</v>
      </c>
      <c r="G3321" s="134" t="s">
        <v>150</v>
      </c>
      <c r="H3321" s="115" t="s">
        <v>150</v>
      </c>
      <c r="I3321" s="134" t="s">
        <v>150</v>
      </c>
      <c r="J3321" s="134" t="s">
        <v>150</v>
      </c>
      <c r="K3321" s="115" t="s">
        <v>150</v>
      </c>
      <c r="L3321" s="134" t="s">
        <v>150</v>
      </c>
      <c r="M3321" s="115" t="s">
        <v>150</v>
      </c>
      <c r="N3321" s="134" t="s">
        <v>150</v>
      </c>
      <c r="O3321" s="115" t="s">
        <v>150</v>
      </c>
      <c r="P3321" s="134" t="s">
        <v>150</v>
      </c>
      <c r="Q3321" s="115" t="s">
        <v>150</v>
      </c>
      <c r="R3321" s="134" t="s">
        <v>150</v>
      </c>
      <c r="S3321" s="140">
        <v>73</v>
      </c>
    </row>
    <row r="3322" spans="1:252" s="177" customFormat="1" ht="8.1" customHeight="1">
      <c r="A3322" s="137">
        <v>74</v>
      </c>
      <c r="B3322" s="137"/>
      <c r="C3322" s="138" t="s">
        <v>104</v>
      </c>
      <c r="D3322" s="139"/>
      <c r="E3322" s="134" t="s">
        <v>150</v>
      </c>
      <c r="F3322" s="115" t="s">
        <v>150</v>
      </c>
      <c r="G3322" s="134" t="s">
        <v>150</v>
      </c>
      <c r="H3322" s="115" t="s">
        <v>150</v>
      </c>
      <c r="I3322" s="134" t="s">
        <v>150</v>
      </c>
      <c r="J3322" s="134" t="s">
        <v>150</v>
      </c>
      <c r="K3322" s="115" t="s">
        <v>150</v>
      </c>
      <c r="L3322" s="134" t="s">
        <v>150</v>
      </c>
      <c r="M3322" s="115" t="s">
        <v>150</v>
      </c>
      <c r="N3322" s="134" t="s">
        <v>150</v>
      </c>
      <c r="O3322" s="115" t="s">
        <v>150</v>
      </c>
      <c r="P3322" s="134" t="s">
        <v>150</v>
      </c>
      <c r="Q3322" s="115" t="s">
        <v>150</v>
      </c>
      <c r="R3322" s="134" t="s">
        <v>150</v>
      </c>
      <c r="S3322" s="140">
        <v>74</v>
      </c>
    </row>
    <row r="3323" spans="1:252" s="179" customFormat="1" ht="8.1" customHeight="1">
      <c r="A3323" s="149"/>
      <c r="B3323" s="149"/>
      <c r="C3323" s="150" t="s">
        <v>105</v>
      </c>
      <c r="D3323" s="158"/>
      <c r="E3323" s="152">
        <f t="shared" ref="E3323:R3323" si="295">IF(SUM(E3315:E3322)&gt;0,SUM(E3315:E3322),"-")</f>
        <v>99</v>
      </c>
      <c r="F3323" s="152">
        <f t="shared" si="295"/>
        <v>150</v>
      </c>
      <c r="G3323" s="152">
        <f t="shared" si="295"/>
        <v>150</v>
      </c>
      <c r="H3323" s="152" t="str">
        <f t="shared" si="295"/>
        <v>-</v>
      </c>
      <c r="I3323" s="152" t="str">
        <f t="shared" si="295"/>
        <v>-</v>
      </c>
      <c r="J3323" s="152" t="str">
        <f t="shared" si="295"/>
        <v>-</v>
      </c>
      <c r="K3323" s="152" t="str">
        <f t="shared" si="295"/>
        <v>-</v>
      </c>
      <c r="L3323" s="152" t="str">
        <f t="shared" si="295"/>
        <v>-</v>
      </c>
      <c r="M3323" s="152" t="str">
        <f t="shared" si="295"/>
        <v>-</v>
      </c>
      <c r="N3323" s="152" t="str">
        <f t="shared" si="295"/>
        <v>-</v>
      </c>
      <c r="O3323" s="152" t="str">
        <f t="shared" si="295"/>
        <v>-</v>
      </c>
      <c r="P3323" s="152" t="str">
        <f t="shared" si="295"/>
        <v>-</v>
      </c>
      <c r="Q3323" s="152" t="str">
        <f t="shared" si="295"/>
        <v>-</v>
      </c>
      <c r="R3323" s="152" t="str">
        <f t="shared" si="295"/>
        <v>-</v>
      </c>
      <c r="S3323" s="153"/>
    </row>
    <row r="3324" spans="1:252" s="176" customFormat="1" ht="8.1" customHeight="1">
      <c r="A3324" s="130">
        <v>75</v>
      </c>
      <c r="B3324" s="130"/>
      <c r="C3324" s="131" t="s">
        <v>123</v>
      </c>
      <c r="D3324" s="132"/>
      <c r="E3324" s="134" t="s">
        <v>150</v>
      </c>
      <c r="F3324" s="115" t="s">
        <v>150</v>
      </c>
      <c r="G3324" s="134" t="s">
        <v>150</v>
      </c>
      <c r="H3324" s="115" t="s">
        <v>150</v>
      </c>
      <c r="I3324" s="134" t="s">
        <v>150</v>
      </c>
      <c r="J3324" s="134" t="s">
        <v>150</v>
      </c>
      <c r="K3324" s="115" t="s">
        <v>150</v>
      </c>
      <c r="L3324" s="134" t="s">
        <v>150</v>
      </c>
      <c r="M3324" s="115" t="s">
        <v>150</v>
      </c>
      <c r="N3324" s="134" t="s">
        <v>150</v>
      </c>
      <c r="O3324" s="115" t="s">
        <v>150</v>
      </c>
      <c r="P3324" s="134" t="s">
        <v>150</v>
      </c>
      <c r="Q3324" s="115" t="s">
        <v>150</v>
      </c>
      <c r="R3324" s="134" t="s">
        <v>150</v>
      </c>
      <c r="S3324" s="135">
        <v>75</v>
      </c>
    </row>
    <row r="3325" spans="1:252" s="177" customFormat="1" ht="8.1" customHeight="1">
      <c r="A3325" s="137">
        <v>76</v>
      </c>
      <c r="B3325" s="137"/>
      <c r="C3325" s="138" t="s">
        <v>107</v>
      </c>
      <c r="D3325" s="139"/>
      <c r="E3325" s="134" t="s">
        <v>150</v>
      </c>
      <c r="F3325" s="115" t="s">
        <v>150</v>
      </c>
      <c r="G3325" s="134" t="s">
        <v>150</v>
      </c>
      <c r="H3325" s="115" t="s">
        <v>150</v>
      </c>
      <c r="I3325" s="134" t="s">
        <v>150</v>
      </c>
      <c r="J3325" s="134" t="s">
        <v>150</v>
      </c>
      <c r="K3325" s="115" t="s">
        <v>150</v>
      </c>
      <c r="L3325" s="134" t="s">
        <v>150</v>
      </c>
      <c r="M3325" s="115" t="s">
        <v>150</v>
      </c>
      <c r="N3325" s="134" t="s">
        <v>150</v>
      </c>
      <c r="O3325" s="115" t="s">
        <v>150</v>
      </c>
      <c r="P3325" s="134" t="s">
        <v>150</v>
      </c>
      <c r="Q3325" s="115" t="s">
        <v>150</v>
      </c>
      <c r="R3325" s="134" t="s">
        <v>150</v>
      </c>
      <c r="S3325" s="140">
        <v>76</v>
      </c>
    </row>
    <row r="3326" spans="1:252" s="177" customFormat="1" ht="8.1" customHeight="1">
      <c r="A3326" s="137">
        <v>77</v>
      </c>
      <c r="B3326" s="137"/>
      <c r="C3326" s="138" t="s">
        <v>108</v>
      </c>
      <c r="D3326" s="139"/>
      <c r="E3326" s="134" t="s">
        <v>150</v>
      </c>
      <c r="F3326" s="115" t="s">
        <v>150</v>
      </c>
      <c r="G3326" s="134" t="s">
        <v>150</v>
      </c>
      <c r="H3326" s="115" t="s">
        <v>150</v>
      </c>
      <c r="I3326" s="134" t="s">
        <v>150</v>
      </c>
      <c r="J3326" s="134" t="s">
        <v>150</v>
      </c>
      <c r="K3326" s="115" t="s">
        <v>150</v>
      </c>
      <c r="L3326" s="134" t="s">
        <v>150</v>
      </c>
      <c r="M3326" s="115" t="s">
        <v>150</v>
      </c>
      <c r="N3326" s="134" t="s">
        <v>150</v>
      </c>
      <c r="O3326" s="115" t="s">
        <v>150</v>
      </c>
      <c r="P3326" s="134" t="s">
        <v>150</v>
      </c>
      <c r="Q3326" s="115" t="s">
        <v>150</v>
      </c>
      <c r="R3326" s="134" t="s">
        <v>150</v>
      </c>
      <c r="S3326" s="140">
        <v>77</v>
      </c>
    </row>
    <row r="3327" spans="1:252" s="177" customFormat="1" ht="8.1" customHeight="1">
      <c r="A3327" s="137">
        <v>78</v>
      </c>
      <c r="B3327" s="137"/>
      <c r="C3327" s="138" t="s">
        <v>109</v>
      </c>
      <c r="D3327" s="139"/>
      <c r="E3327" s="134" t="s">
        <v>150</v>
      </c>
      <c r="F3327" s="115" t="s">
        <v>150</v>
      </c>
      <c r="G3327" s="134" t="s">
        <v>150</v>
      </c>
      <c r="H3327" s="115" t="s">
        <v>150</v>
      </c>
      <c r="I3327" s="134" t="s">
        <v>150</v>
      </c>
      <c r="J3327" s="134" t="s">
        <v>150</v>
      </c>
      <c r="K3327" s="115" t="s">
        <v>150</v>
      </c>
      <c r="L3327" s="134" t="s">
        <v>150</v>
      </c>
      <c r="M3327" s="115" t="s">
        <v>150</v>
      </c>
      <c r="N3327" s="134" t="s">
        <v>150</v>
      </c>
      <c r="O3327" s="115" t="s">
        <v>150</v>
      </c>
      <c r="P3327" s="134" t="s">
        <v>150</v>
      </c>
      <c r="Q3327" s="115" t="s">
        <v>150</v>
      </c>
      <c r="R3327" s="134" t="s">
        <v>150</v>
      </c>
      <c r="S3327" s="140">
        <v>78</v>
      </c>
    </row>
    <row r="3328" spans="1:252" s="177" customFormat="1" ht="8.1" customHeight="1">
      <c r="A3328" s="137">
        <v>79</v>
      </c>
      <c r="B3328" s="137"/>
      <c r="C3328" s="138" t="s">
        <v>110</v>
      </c>
      <c r="D3328" s="139"/>
      <c r="E3328" s="134" t="s">
        <v>150</v>
      </c>
      <c r="F3328" s="115" t="s">
        <v>150</v>
      </c>
      <c r="G3328" s="134" t="s">
        <v>150</v>
      </c>
      <c r="H3328" s="115" t="s">
        <v>150</v>
      </c>
      <c r="I3328" s="134" t="s">
        <v>150</v>
      </c>
      <c r="J3328" s="134" t="s">
        <v>150</v>
      </c>
      <c r="K3328" s="115" t="s">
        <v>150</v>
      </c>
      <c r="L3328" s="134" t="s">
        <v>150</v>
      </c>
      <c r="M3328" s="115" t="s">
        <v>150</v>
      </c>
      <c r="N3328" s="134" t="s">
        <v>150</v>
      </c>
      <c r="O3328" s="115" t="s">
        <v>150</v>
      </c>
      <c r="P3328" s="134" t="s">
        <v>150</v>
      </c>
      <c r="Q3328" s="115" t="s">
        <v>150</v>
      </c>
      <c r="R3328" s="134" t="s">
        <v>150</v>
      </c>
      <c r="S3328" s="140">
        <v>79</v>
      </c>
      <c r="IR3328" s="83"/>
    </row>
    <row r="3329" spans="1:252" s="177" customFormat="1" ht="8.1" customHeight="1">
      <c r="A3329" s="137">
        <v>80</v>
      </c>
      <c r="B3329" s="137"/>
      <c r="C3329" s="138" t="s">
        <v>156</v>
      </c>
      <c r="D3329" s="139"/>
      <c r="E3329" s="134" t="s">
        <v>150</v>
      </c>
      <c r="F3329" s="115" t="s">
        <v>150</v>
      </c>
      <c r="G3329" s="134" t="s">
        <v>150</v>
      </c>
      <c r="H3329" s="115" t="s">
        <v>150</v>
      </c>
      <c r="I3329" s="134" t="s">
        <v>150</v>
      </c>
      <c r="J3329" s="134" t="s">
        <v>150</v>
      </c>
      <c r="K3329" s="115" t="s">
        <v>150</v>
      </c>
      <c r="L3329" s="134" t="s">
        <v>150</v>
      </c>
      <c r="M3329" s="115" t="s">
        <v>150</v>
      </c>
      <c r="N3329" s="134" t="s">
        <v>150</v>
      </c>
      <c r="O3329" s="115" t="s">
        <v>150</v>
      </c>
      <c r="P3329" s="134" t="s">
        <v>150</v>
      </c>
      <c r="Q3329" s="115" t="s">
        <v>150</v>
      </c>
      <c r="R3329" s="134" t="s">
        <v>150</v>
      </c>
      <c r="S3329" s="140">
        <v>80</v>
      </c>
      <c r="IR3329" s="83"/>
    </row>
    <row r="3330" spans="1:252" s="177" customFormat="1" ht="8.1" customHeight="1">
      <c r="A3330" s="137">
        <v>81</v>
      </c>
      <c r="B3330" s="137"/>
      <c r="C3330" s="138" t="s">
        <v>157</v>
      </c>
      <c r="D3330" s="139"/>
      <c r="E3330" s="134" t="s">
        <v>150</v>
      </c>
      <c r="F3330" s="115" t="s">
        <v>150</v>
      </c>
      <c r="G3330" s="134" t="s">
        <v>150</v>
      </c>
      <c r="H3330" s="115" t="s">
        <v>150</v>
      </c>
      <c r="I3330" s="134" t="s">
        <v>150</v>
      </c>
      <c r="J3330" s="134" t="s">
        <v>150</v>
      </c>
      <c r="K3330" s="115">
        <v>72</v>
      </c>
      <c r="L3330" s="134">
        <v>72</v>
      </c>
      <c r="M3330" s="115" t="s">
        <v>150</v>
      </c>
      <c r="N3330" s="134" t="s">
        <v>150</v>
      </c>
      <c r="O3330" s="115" t="s">
        <v>150</v>
      </c>
      <c r="P3330" s="134" t="s">
        <v>150</v>
      </c>
      <c r="Q3330" s="115" t="s">
        <v>150</v>
      </c>
      <c r="R3330" s="134" t="s">
        <v>150</v>
      </c>
      <c r="S3330" s="140">
        <v>81</v>
      </c>
    </row>
    <row r="3331" spans="1:252" s="179" customFormat="1" ht="8.1" customHeight="1">
      <c r="A3331" s="149"/>
      <c r="B3331" s="149"/>
      <c r="C3331" s="150" t="s">
        <v>113</v>
      </c>
      <c r="D3331" s="158"/>
      <c r="E3331" s="152" t="str">
        <f t="shared" ref="E3331:R3331" si="296">IF(SUM(E3324:E3330)&gt;0,SUM(E3324:E3330),"-")</f>
        <v>-</v>
      </c>
      <c r="F3331" s="152" t="str">
        <f t="shared" si="296"/>
        <v>-</v>
      </c>
      <c r="G3331" s="152" t="str">
        <f t="shared" si="296"/>
        <v>-</v>
      </c>
      <c r="H3331" s="152" t="str">
        <f t="shared" si="296"/>
        <v>-</v>
      </c>
      <c r="I3331" s="152" t="str">
        <f t="shared" si="296"/>
        <v>-</v>
      </c>
      <c r="J3331" s="152" t="str">
        <f t="shared" si="296"/>
        <v>-</v>
      </c>
      <c r="K3331" s="152">
        <f t="shared" si="296"/>
        <v>72</v>
      </c>
      <c r="L3331" s="152">
        <f t="shared" si="296"/>
        <v>72</v>
      </c>
      <c r="M3331" s="152" t="str">
        <f t="shared" si="296"/>
        <v>-</v>
      </c>
      <c r="N3331" s="152" t="str">
        <f t="shared" si="296"/>
        <v>-</v>
      </c>
      <c r="O3331" s="152" t="str">
        <f t="shared" si="296"/>
        <v>-</v>
      </c>
      <c r="P3331" s="152" t="str">
        <f t="shared" si="296"/>
        <v>-</v>
      </c>
      <c r="Q3331" s="152" t="str">
        <f t="shared" si="296"/>
        <v>-</v>
      </c>
      <c r="R3331" s="152" t="str">
        <f t="shared" si="296"/>
        <v>-</v>
      </c>
      <c r="S3331" s="153"/>
    </row>
    <row r="3332" spans="1:252" s="193" customFormat="1" ht="8.1" customHeight="1">
      <c r="A3332" s="137">
        <v>82</v>
      </c>
      <c r="B3332" s="137"/>
      <c r="C3332" s="138" t="s">
        <v>114</v>
      </c>
      <c r="D3332" s="160"/>
      <c r="E3332" s="163" t="s">
        <v>150</v>
      </c>
      <c r="F3332" s="162" t="s">
        <v>150</v>
      </c>
      <c r="G3332" s="163" t="s">
        <v>150</v>
      </c>
      <c r="H3332" s="162" t="s">
        <v>150</v>
      </c>
      <c r="I3332" s="163" t="s">
        <v>150</v>
      </c>
      <c r="J3332" s="163" t="s">
        <v>150</v>
      </c>
      <c r="K3332" s="162" t="s">
        <v>150</v>
      </c>
      <c r="L3332" s="163" t="s">
        <v>150</v>
      </c>
      <c r="M3332" s="162" t="s">
        <v>150</v>
      </c>
      <c r="N3332" s="163" t="s">
        <v>150</v>
      </c>
      <c r="O3332" s="162" t="s">
        <v>150</v>
      </c>
      <c r="P3332" s="163" t="s">
        <v>150</v>
      </c>
      <c r="Q3332" s="162" t="s">
        <v>150</v>
      </c>
      <c r="R3332" s="163" t="s">
        <v>150</v>
      </c>
      <c r="S3332" s="140">
        <v>82</v>
      </c>
    </row>
    <row r="3333" spans="1:252" s="193" customFormat="1" ht="3" customHeight="1" thickBot="1">
      <c r="A3333" s="165"/>
      <c r="B3333" s="165"/>
      <c r="C3333" s="166"/>
      <c r="D3333" s="167"/>
      <c r="E3333" s="169"/>
      <c r="F3333" s="165"/>
      <c r="G3333" s="169"/>
      <c r="H3333" s="165"/>
      <c r="I3333" s="169"/>
      <c r="J3333" s="169"/>
      <c r="K3333" s="165"/>
      <c r="L3333" s="169"/>
      <c r="M3333" s="165"/>
      <c r="N3333" s="169"/>
      <c r="O3333" s="165"/>
      <c r="P3333" s="169"/>
      <c r="Q3333" s="165"/>
      <c r="R3333" s="169"/>
      <c r="S3333" s="168"/>
    </row>
    <row r="3334" spans="1:252" s="83" customFormat="1" ht="27" customHeight="1">
      <c r="A3334" s="73"/>
      <c r="B3334" s="74"/>
      <c r="C3334" s="1024" t="s">
        <v>126</v>
      </c>
      <c r="D3334" s="75"/>
      <c r="E3334" s="76"/>
      <c r="F3334" s="77"/>
      <c r="G3334" s="77"/>
      <c r="H3334" s="77"/>
      <c r="I3334" s="77"/>
      <c r="J3334" s="78" t="s">
        <v>127</v>
      </c>
      <c r="K3334" s="79" t="str">
        <f>"国・港別取扱量（"&amp;ROUNDDOWN(ROW(A3334)/100,0)+1&amp;"）"</f>
        <v>国・港別取扱量（34）</v>
      </c>
      <c r="L3334" s="77"/>
      <c r="M3334" s="76"/>
      <c r="N3334" s="76"/>
      <c r="O3334" s="76"/>
      <c r="P3334" s="80"/>
      <c r="Q3334" s="81"/>
      <c r="R3334" s="1026" t="s">
        <v>3</v>
      </c>
      <c r="S3334" s="82"/>
      <c r="U3334" s="84"/>
      <c r="V3334" s="85"/>
    </row>
    <row r="3335" spans="1:252" s="83" customFormat="1" ht="8.1" customHeight="1" thickBot="1">
      <c r="A3335" s="86"/>
      <c r="B3335" s="86"/>
      <c r="C3335" s="1025"/>
      <c r="D3335" s="87"/>
      <c r="E3335" s="87"/>
      <c r="F3335" s="87"/>
      <c r="G3335" s="87"/>
      <c r="H3335" s="87"/>
      <c r="I3335" s="87"/>
      <c r="J3335" s="87"/>
      <c r="K3335" s="87"/>
      <c r="L3335" s="87"/>
      <c r="M3335" s="87"/>
      <c r="N3335" s="87"/>
      <c r="O3335" s="87"/>
      <c r="P3335" s="88"/>
      <c r="Q3335" s="87"/>
      <c r="R3335" s="1027"/>
      <c r="S3335" s="88"/>
      <c r="U3335" s="89"/>
    </row>
    <row r="3336" spans="1:252" s="95" customFormat="1" ht="12.95" customHeight="1">
      <c r="A3336" s="90"/>
      <c r="B3336" s="90"/>
      <c r="C3336" s="90"/>
      <c r="D3336" s="91" t="s">
        <v>128</v>
      </c>
      <c r="E3336" s="1032" t="s">
        <v>554</v>
      </c>
      <c r="F3336" s="224" t="s">
        <v>555</v>
      </c>
      <c r="G3336" s="216" t="s">
        <v>556</v>
      </c>
      <c r="H3336" s="171" t="s">
        <v>556</v>
      </c>
      <c r="I3336" s="93" t="s">
        <v>557</v>
      </c>
      <c r="J3336" s="218" t="s">
        <v>557</v>
      </c>
      <c r="K3336" s="216" t="s">
        <v>558</v>
      </c>
      <c r="L3336" s="171" t="s">
        <v>558</v>
      </c>
      <c r="M3336" s="93" t="s">
        <v>559</v>
      </c>
      <c r="N3336" s="216" t="s">
        <v>560</v>
      </c>
      <c r="O3336" s="1028" t="s">
        <v>560</v>
      </c>
      <c r="P3336" s="1029"/>
      <c r="Q3336" s="93" t="s">
        <v>561</v>
      </c>
      <c r="R3336" s="221" t="s">
        <v>561</v>
      </c>
      <c r="S3336" s="94"/>
    </row>
    <row r="3337" spans="1:252" s="95" customFormat="1" ht="19.5" customHeight="1">
      <c r="A3337" s="96" t="s">
        <v>132</v>
      </c>
      <c r="B3337" s="96"/>
      <c r="C3337" s="97"/>
      <c r="D3337" s="98"/>
      <c r="E3337" s="1033"/>
      <c r="F3337" s="213" t="s">
        <v>562</v>
      </c>
      <c r="G3337" s="100" t="s">
        <v>133</v>
      </c>
      <c r="H3337" s="213" t="s">
        <v>226</v>
      </c>
      <c r="I3337" s="100" t="s">
        <v>133</v>
      </c>
      <c r="J3337" s="214" t="s">
        <v>226</v>
      </c>
      <c r="K3337" s="100" t="s">
        <v>133</v>
      </c>
      <c r="L3337" s="213" t="s">
        <v>226</v>
      </c>
      <c r="M3337" s="100" t="s">
        <v>133</v>
      </c>
      <c r="N3337" s="100" t="s">
        <v>133</v>
      </c>
      <c r="O3337" s="213" t="s">
        <v>563</v>
      </c>
      <c r="P3337" s="213" t="s">
        <v>226</v>
      </c>
      <c r="Q3337" s="100" t="s">
        <v>133</v>
      </c>
      <c r="R3337" s="212" t="s">
        <v>564</v>
      </c>
      <c r="S3337" s="103"/>
      <c r="GI3337" s="83"/>
    </row>
    <row r="3338" spans="1:252" s="95" customFormat="1" ht="3" customHeight="1">
      <c r="A3338" s="105"/>
      <c r="B3338" s="105"/>
      <c r="C3338" s="106"/>
      <c r="D3338" s="107"/>
      <c r="E3338" s="109"/>
      <c r="F3338" s="109"/>
      <c r="G3338" s="109"/>
      <c r="H3338" s="109"/>
      <c r="I3338" s="109"/>
      <c r="J3338" s="109"/>
      <c r="K3338" s="109"/>
      <c r="L3338" s="109"/>
      <c r="M3338" s="109"/>
      <c r="N3338" s="109"/>
      <c r="O3338" s="109"/>
      <c r="P3338" s="109"/>
      <c r="Q3338" s="109"/>
      <c r="R3338" s="109"/>
      <c r="S3338" s="110"/>
      <c r="GI3338" s="83"/>
    </row>
    <row r="3339" spans="1:252" s="117" customFormat="1" ht="9" customHeight="1">
      <c r="A3339" s="111"/>
      <c r="B3339" s="111"/>
      <c r="C3339" s="112" t="s">
        <v>129</v>
      </c>
      <c r="D3339" s="113"/>
      <c r="E3339" s="115">
        <f t="shared" ref="E3339:R3339" si="297">IF(SUM(E3355,E3362,E3373,E3389,E3405,E3415,E3424,E3432,E3433)=0,"-",SUM(E3355,E3362,E3373,E3389,E3405,E3415,E3424,E3432,E3433))</f>
        <v>3017</v>
      </c>
      <c r="F3339" s="115">
        <f t="shared" si="297"/>
        <v>3017</v>
      </c>
      <c r="G3339" s="115">
        <f t="shared" si="297"/>
        <v>1468</v>
      </c>
      <c r="H3339" s="115">
        <f t="shared" si="297"/>
        <v>1468</v>
      </c>
      <c r="I3339" s="115">
        <f t="shared" si="297"/>
        <v>111</v>
      </c>
      <c r="J3339" s="115">
        <f t="shared" si="297"/>
        <v>111</v>
      </c>
      <c r="K3339" s="115">
        <f t="shared" si="297"/>
        <v>470</v>
      </c>
      <c r="L3339" s="115">
        <f t="shared" si="297"/>
        <v>470</v>
      </c>
      <c r="M3339" s="115">
        <f t="shared" si="297"/>
        <v>762957</v>
      </c>
      <c r="N3339" s="115">
        <f t="shared" si="297"/>
        <v>143706</v>
      </c>
      <c r="O3339" s="115">
        <f t="shared" si="297"/>
        <v>143037</v>
      </c>
      <c r="P3339" s="115">
        <f t="shared" si="297"/>
        <v>669</v>
      </c>
      <c r="Q3339" s="115">
        <f t="shared" si="297"/>
        <v>3260</v>
      </c>
      <c r="R3339" s="115">
        <f t="shared" si="297"/>
        <v>1706</v>
      </c>
      <c r="S3339" s="116"/>
    </row>
    <row r="3340" spans="1:252" s="175" customFormat="1" ht="3" customHeight="1">
      <c r="A3340" s="111"/>
      <c r="B3340" s="111"/>
      <c r="C3340" s="112"/>
      <c r="D3340" s="113"/>
      <c r="E3340" s="119"/>
      <c r="F3340" s="120"/>
      <c r="G3340" s="119"/>
      <c r="H3340" s="120"/>
      <c r="I3340" s="119"/>
      <c r="J3340" s="120"/>
      <c r="K3340" s="119"/>
      <c r="L3340" s="120"/>
      <c r="M3340" s="119"/>
      <c r="N3340" s="119"/>
      <c r="O3340" s="120"/>
      <c r="P3340" s="120"/>
      <c r="Q3340" s="119"/>
      <c r="R3340" s="120"/>
      <c r="S3340" s="116"/>
    </row>
    <row r="3341" spans="1:252" s="175" customFormat="1" ht="3" customHeight="1">
      <c r="A3341" s="111"/>
      <c r="B3341" s="111"/>
      <c r="C3341" s="112"/>
      <c r="D3341" s="113"/>
      <c r="E3341" s="119"/>
      <c r="F3341" s="120"/>
      <c r="G3341" s="119"/>
      <c r="H3341" s="120"/>
      <c r="I3341" s="119"/>
      <c r="J3341" s="120"/>
      <c r="K3341" s="119"/>
      <c r="L3341" s="120"/>
      <c r="M3341" s="119"/>
      <c r="N3341" s="119"/>
      <c r="O3341" s="120"/>
      <c r="P3341" s="120"/>
      <c r="Q3341" s="119"/>
      <c r="R3341" s="120"/>
      <c r="S3341" s="116"/>
    </row>
    <row r="3342" spans="1:252" s="175" customFormat="1" ht="9" customHeight="1">
      <c r="A3342" s="111"/>
      <c r="B3342" s="111"/>
      <c r="C3342" s="121" t="s">
        <v>145</v>
      </c>
      <c r="D3342" s="113"/>
      <c r="E3342" s="115">
        <v>206</v>
      </c>
      <c r="F3342" s="115">
        <v>206</v>
      </c>
      <c r="G3342" s="115">
        <v>166</v>
      </c>
      <c r="H3342" s="115">
        <v>166</v>
      </c>
      <c r="I3342" s="115">
        <v>111</v>
      </c>
      <c r="J3342" s="115">
        <v>111</v>
      </c>
      <c r="K3342" s="115">
        <v>470</v>
      </c>
      <c r="L3342" s="115">
        <v>470</v>
      </c>
      <c r="M3342" s="115">
        <v>313769</v>
      </c>
      <c r="N3342" s="115">
        <v>123476</v>
      </c>
      <c r="O3342" s="115">
        <v>122807</v>
      </c>
      <c r="P3342" s="115">
        <v>669</v>
      </c>
      <c r="Q3342" s="115">
        <v>3260</v>
      </c>
      <c r="R3342" s="115">
        <v>1706</v>
      </c>
      <c r="S3342" s="116"/>
    </row>
    <row r="3343" spans="1:252" s="175" customFormat="1" ht="3" customHeight="1">
      <c r="A3343" s="122"/>
      <c r="B3343" s="122"/>
      <c r="C3343" s="123"/>
      <c r="D3343" s="124"/>
      <c r="E3343" s="126"/>
      <c r="F3343" s="127"/>
      <c r="G3343" s="126"/>
      <c r="H3343" s="127"/>
      <c r="I3343" s="126"/>
      <c r="J3343" s="127"/>
      <c r="K3343" s="126"/>
      <c r="L3343" s="127"/>
      <c r="M3343" s="126"/>
      <c r="N3343" s="126"/>
      <c r="O3343" s="127"/>
      <c r="P3343" s="127"/>
      <c r="Q3343" s="126"/>
      <c r="R3343" s="127"/>
      <c r="S3343" s="128"/>
    </row>
    <row r="3344" spans="1:252" s="176" customFormat="1" ht="8.1" customHeight="1">
      <c r="A3344" s="130">
        <v>1</v>
      </c>
      <c r="B3344" s="130"/>
      <c r="C3344" s="131" t="s">
        <v>22</v>
      </c>
      <c r="D3344" s="132"/>
      <c r="E3344" s="115" t="s">
        <v>565</v>
      </c>
      <c r="F3344" s="134" t="s">
        <v>150</v>
      </c>
      <c r="G3344" s="115" t="s">
        <v>150</v>
      </c>
      <c r="H3344" s="134" t="s">
        <v>150</v>
      </c>
      <c r="I3344" s="115" t="s">
        <v>150</v>
      </c>
      <c r="J3344" s="134" t="s">
        <v>150</v>
      </c>
      <c r="K3344" s="115" t="s">
        <v>150</v>
      </c>
      <c r="L3344" s="134" t="s">
        <v>150</v>
      </c>
      <c r="M3344" s="115" t="s">
        <v>150</v>
      </c>
      <c r="N3344" s="115" t="s">
        <v>150</v>
      </c>
      <c r="O3344" s="134" t="s">
        <v>150</v>
      </c>
      <c r="P3344" s="134" t="s">
        <v>150</v>
      </c>
      <c r="Q3344" s="115" t="s">
        <v>150</v>
      </c>
      <c r="R3344" s="134" t="s">
        <v>150</v>
      </c>
      <c r="S3344" s="135">
        <v>1</v>
      </c>
    </row>
    <row r="3345" spans="1:84" s="177" customFormat="1" ht="8.1" customHeight="1">
      <c r="A3345" s="137">
        <v>2</v>
      </c>
      <c r="B3345" s="137"/>
      <c r="C3345" s="138" t="s">
        <v>23</v>
      </c>
      <c r="D3345" s="139"/>
      <c r="E3345" s="115" t="s">
        <v>150</v>
      </c>
      <c r="F3345" s="134" t="s">
        <v>150</v>
      </c>
      <c r="G3345" s="115" t="s">
        <v>150</v>
      </c>
      <c r="H3345" s="134" t="s">
        <v>150</v>
      </c>
      <c r="I3345" s="115" t="s">
        <v>150</v>
      </c>
      <c r="J3345" s="134" t="s">
        <v>150</v>
      </c>
      <c r="K3345" s="115" t="s">
        <v>150</v>
      </c>
      <c r="L3345" s="134" t="s">
        <v>150</v>
      </c>
      <c r="M3345" s="115">
        <v>27</v>
      </c>
      <c r="N3345" s="115">
        <v>27</v>
      </c>
      <c r="O3345" s="134">
        <v>27</v>
      </c>
      <c r="P3345" s="134" t="s">
        <v>150</v>
      </c>
      <c r="Q3345" s="115" t="s">
        <v>150</v>
      </c>
      <c r="R3345" s="134" t="s">
        <v>150</v>
      </c>
      <c r="S3345" s="140">
        <v>2</v>
      </c>
    </row>
    <row r="3346" spans="1:84" s="177" customFormat="1" ht="8.1" customHeight="1">
      <c r="A3346" s="137">
        <v>3</v>
      </c>
      <c r="B3346" s="137"/>
      <c r="C3346" s="138" t="s">
        <v>24</v>
      </c>
      <c r="D3346" s="139"/>
      <c r="E3346" s="115" t="s">
        <v>150</v>
      </c>
      <c r="F3346" s="134" t="s">
        <v>150</v>
      </c>
      <c r="G3346" s="115" t="s">
        <v>150</v>
      </c>
      <c r="H3346" s="134" t="s">
        <v>150</v>
      </c>
      <c r="I3346" s="115" t="s">
        <v>150</v>
      </c>
      <c r="J3346" s="134" t="s">
        <v>150</v>
      </c>
      <c r="K3346" s="115" t="s">
        <v>150</v>
      </c>
      <c r="L3346" s="134" t="s">
        <v>150</v>
      </c>
      <c r="M3346" s="115">
        <v>5295</v>
      </c>
      <c r="N3346" s="115" t="s">
        <v>150</v>
      </c>
      <c r="O3346" s="134" t="s">
        <v>150</v>
      </c>
      <c r="P3346" s="134" t="s">
        <v>150</v>
      </c>
      <c r="Q3346" s="115" t="s">
        <v>150</v>
      </c>
      <c r="R3346" s="134" t="s">
        <v>150</v>
      </c>
      <c r="S3346" s="140">
        <v>3</v>
      </c>
    </row>
    <row r="3347" spans="1:84" s="177" customFormat="1" ht="8.1" customHeight="1">
      <c r="A3347" s="137">
        <v>4</v>
      </c>
      <c r="B3347" s="137"/>
      <c r="C3347" s="138" t="s">
        <v>25</v>
      </c>
      <c r="D3347" s="139"/>
      <c r="E3347" s="115" t="s">
        <v>150</v>
      </c>
      <c r="F3347" s="134" t="s">
        <v>150</v>
      </c>
      <c r="G3347" s="115" t="s">
        <v>150</v>
      </c>
      <c r="H3347" s="134" t="s">
        <v>150</v>
      </c>
      <c r="I3347" s="115" t="s">
        <v>150</v>
      </c>
      <c r="J3347" s="134" t="s">
        <v>150</v>
      </c>
      <c r="K3347" s="115" t="s">
        <v>150</v>
      </c>
      <c r="L3347" s="134" t="s">
        <v>150</v>
      </c>
      <c r="M3347" s="115">
        <v>25</v>
      </c>
      <c r="N3347" s="115" t="s">
        <v>150</v>
      </c>
      <c r="O3347" s="134" t="s">
        <v>150</v>
      </c>
      <c r="P3347" s="134" t="s">
        <v>150</v>
      </c>
      <c r="Q3347" s="115" t="s">
        <v>150</v>
      </c>
      <c r="R3347" s="134" t="s">
        <v>150</v>
      </c>
      <c r="S3347" s="140">
        <v>4</v>
      </c>
    </row>
    <row r="3348" spans="1:84" s="177" customFormat="1" ht="8.1" customHeight="1">
      <c r="A3348" s="137">
        <v>5</v>
      </c>
      <c r="B3348" s="137"/>
      <c r="C3348" s="138" t="s">
        <v>27</v>
      </c>
      <c r="D3348" s="139"/>
      <c r="E3348" s="115" t="s">
        <v>150</v>
      </c>
      <c r="F3348" s="134" t="s">
        <v>150</v>
      </c>
      <c r="G3348" s="115" t="s">
        <v>150</v>
      </c>
      <c r="H3348" s="134" t="s">
        <v>150</v>
      </c>
      <c r="I3348" s="115" t="s">
        <v>150</v>
      </c>
      <c r="J3348" s="134" t="s">
        <v>150</v>
      </c>
      <c r="K3348" s="115" t="s">
        <v>150</v>
      </c>
      <c r="L3348" s="134" t="s">
        <v>150</v>
      </c>
      <c r="M3348" s="115" t="s">
        <v>150</v>
      </c>
      <c r="N3348" s="115" t="s">
        <v>150</v>
      </c>
      <c r="O3348" s="134" t="s">
        <v>150</v>
      </c>
      <c r="P3348" s="134" t="s">
        <v>150</v>
      </c>
      <c r="Q3348" s="115" t="s">
        <v>150</v>
      </c>
      <c r="R3348" s="134" t="s">
        <v>150</v>
      </c>
      <c r="S3348" s="140">
        <v>5</v>
      </c>
    </row>
    <row r="3349" spans="1:84" s="177" customFormat="1" ht="8.1" customHeight="1">
      <c r="A3349" s="137">
        <v>6</v>
      </c>
      <c r="B3349" s="137"/>
      <c r="C3349" s="138" t="s">
        <v>28</v>
      </c>
      <c r="D3349" s="139"/>
      <c r="E3349" s="115" t="s">
        <v>150</v>
      </c>
      <c r="F3349" s="134" t="s">
        <v>150</v>
      </c>
      <c r="G3349" s="115" t="s">
        <v>150</v>
      </c>
      <c r="H3349" s="134" t="s">
        <v>150</v>
      </c>
      <c r="I3349" s="115" t="s">
        <v>150</v>
      </c>
      <c r="J3349" s="134" t="s">
        <v>150</v>
      </c>
      <c r="K3349" s="115" t="s">
        <v>150</v>
      </c>
      <c r="L3349" s="134" t="s">
        <v>150</v>
      </c>
      <c r="M3349" s="115">
        <v>865</v>
      </c>
      <c r="N3349" s="115">
        <v>56</v>
      </c>
      <c r="O3349" s="134">
        <v>56</v>
      </c>
      <c r="P3349" s="134" t="s">
        <v>150</v>
      </c>
      <c r="Q3349" s="115" t="s">
        <v>150</v>
      </c>
      <c r="R3349" s="134" t="s">
        <v>150</v>
      </c>
      <c r="S3349" s="140">
        <v>6</v>
      </c>
    </row>
    <row r="3350" spans="1:84" s="177" customFormat="1" ht="8.1" customHeight="1">
      <c r="A3350" s="137">
        <v>7</v>
      </c>
      <c r="B3350" s="137"/>
      <c r="C3350" s="138" t="s">
        <v>29</v>
      </c>
      <c r="D3350" s="139"/>
      <c r="E3350" s="115" t="s">
        <v>150</v>
      </c>
      <c r="F3350" s="134" t="s">
        <v>150</v>
      </c>
      <c r="G3350" s="115" t="s">
        <v>150</v>
      </c>
      <c r="H3350" s="134" t="s">
        <v>150</v>
      </c>
      <c r="I3350" s="115" t="s">
        <v>150</v>
      </c>
      <c r="J3350" s="134" t="s">
        <v>150</v>
      </c>
      <c r="K3350" s="115" t="s">
        <v>150</v>
      </c>
      <c r="L3350" s="134" t="s">
        <v>150</v>
      </c>
      <c r="M3350" s="115" t="s">
        <v>150</v>
      </c>
      <c r="N3350" s="115" t="s">
        <v>150</v>
      </c>
      <c r="O3350" s="134" t="s">
        <v>150</v>
      </c>
      <c r="P3350" s="134" t="s">
        <v>150</v>
      </c>
      <c r="Q3350" s="115" t="s">
        <v>150</v>
      </c>
      <c r="R3350" s="134" t="s">
        <v>150</v>
      </c>
      <c r="S3350" s="140">
        <v>7</v>
      </c>
    </row>
    <row r="3351" spans="1:84" s="177" customFormat="1" ht="8.1" customHeight="1">
      <c r="A3351" s="137">
        <v>8</v>
      </c>
      <c r="B3351" s="137"/>
      <c r="C3351" s="138" t="s">
        <v>30</v>
      </c>
      <c r="D3351" s="139"/>
      <c r="E3351" s="115" t="s">
        <v>150</v>
      </c>
      <c r="F3351" s="134" t="s">
        <v>150</v>
      </c>
      <c r="G3351" s="115" t="s">
        <v>150</v>
      </c>
      <c r="H3351" s="134" t="s">
        <v>150</v>
      </c>
      <c r="I3351" s="115" t="s">
        <v>150</v>
      </c>
      <c r="J3351" s="134" t="s">
        <v>150</v>
      </c>
      <c r="K3351" s="115" t="s">
        <v>150</v>
      </c>
      <c r="L3351" s="134" t="s">
        <v>150</v>
      </c>
      <c r="M3351" s="115">
        <v>23</v>
      </c>
      <c r="N3351" s="115">
        <v>9</v>
      </c>
      <c r="O3351" s="134">
        <v>9</v>
      </c>
      <c r="P3351" s="134" t="s">
        <v>150</v>
      </c>
      <c r="Q3351" s="115" t="s">
        <v>150</v>
      </c>
      <c r="R3351" s="134" t="s">
        <v>150</v>
      </c>
      <c r="S3351" s="140">
        <v>8</v>
      </c>
    </row>
    <row r="3352" spans="1:84" s="177" customFormat="1" ht="8.1" customHeight="1">
      <c r="A3352" s="137">
        <v>9</v>
      </c>
      <c r="B3352" s="137"/>
      <c r="C3352" s="138" t="s">
        <v>31</v>
      </c>
      <c r="D3352" s="139"/>
      <c r="E3352" s="115" t="s">
        <v>150</v>
      </c>
      <c r="F3352" s="134" t="s">
        <v>150</v>
      </c>
      <c r="G3352" s="115" t="s">
        <v>150</v>
      </c>
      <c r="H3352" s="134" t="s">
        <v>150</v>
      </c>
      <c r="I3352" s="115" t="s">
        <v>150</v>
      </c>
      <c r="J3352" s="134" t="s">
        <v>150</v>
      </c>
      <c r="K3352" s="115" t="s">
        <v>150</v>
      </c>
      <c r="L3352" s="134" t="s">
        <v>150</v>
      </c>
      <c r="M3352" s="115" t="s">
        <v>150</v>
      </c>
      <c r="N3352" s="115" t="s">
        <v>150</v>
      </c>
      <c r="O3352" s="134" t="s">
        <v>150</v>
      </c>
      <c r="P3352" s="134" t="s">
        <v>150</v>
      </c>
      <c r="Q3352" s="115" t="s">
        <v>150</v>
      </c>
      <c r="R3352" s="134" t="s">
        <v>150</v>
      </c>
      <c r="S3352" s="140">
        <v>9</v>
      </c>
    </row>
    <row r="3353" spans="1:84" s="177" customFormat="1" ht="8.1" customHeight="1">
      <c r="A3353" s="137">
        <v>10</v>
      </c>
      <c r="B3353" s="137"/>
      <c r="C3353" s="138" t="s">
        <v>32</v>
      </c>
      <c r="D3353" s="139"/>
      <c r="E3353" s="115" t="s">
        <v>150</v>
      </c>
      <c r="F3353" s="134" t="s">
        <v>150</v>
      </c>
      <c r="G3353" s="115" t="s">
        <v>150</v>
      </c>
      <c r="H3353" s="134" t="s">
        <v>150</v>
      </c>
      <c r="I3353" s="115" t="s">
        <v>150</v>
      </c>
      <c r="J3353" s="134" t="s">
        <v>150</v>
      </c>
      <c r="K3353" s="115" t="s">
        <v>150</v>
      </c>
      <c r="L3353" s="134" t="s">
        <v>150</v>
      </c>
      <c r="M3353" s="115">
        <v>53</v>
      </c>
      <c r="N3353" s="115" t="s">
        <v>150</v>
      </c>
      <c r="O3353" s="134" t="s">
        <v>150</v>
      </c>
      <c r="P3353" s="134" t="s">
        <v>150</v>
      </c>
      <c r="Q3353" s="115" t="s">
        <v>150</v>
      </c>
      <c r="R3353" s="134" t="s">
        <v>150</v>
      </c>
      <c r="S3353" s="140">
        <v>10</v>
      </c>
    </row>
    <row r="3354" spans="1:84" s="177" customFormat="1" ht="8.1" customHeight="1">
      <c r="A3354" s="137">
        <v>11</v>
      </c>
      <c r="B3354" s="137"/>
      <c r="C3354" s="138" t="s">
        <v>33</v>
      </c>
      <c r="D3354" s="139"/>
      <c r="E3354" s="115" t="s">
        <v>150</v>
      </c>
      <c r="F3354" s="134" t="s">
        <v>150</v>
      </c>
      <c r="G3354" s="115" t="s">
        <v>150</v>
      </c>
      <c r="H3354" s="134" t="s">
        <v>150</v>
      </c>
      <c r="I3354" s="115" t="s">
        <v>150</v>
      </c>
      <c r="J3354" s="134" t="s">
        <v>150</v>
      </c>
      <c r="K3354" s="115" t="s">
        <v>150</v>
      </c>
      <c r="L3354" s="134" t="s">
        <v>150</v>
      </c>
      <c r="M3354" s="115">
        <v>255</v>
      </c>
      <c r="N3354" s="115">
        <v>60</v>
      </c>
      <c r="O3354" s="134">
        <v>60</v>
      </c>
      <c r="P3354" s="134" t="s">
        <v>150</v>
      </c>
      <c r="Q3354" s="115" t="s">
        <v>150</v>
      </c>
      <c r="R3354" s="134" t="s">
        <v>150</v>
      </c>
      <c r="S3354" s="140">
        <v>11</v>
      </c>
    </row>
    <row r="3355" spans="1:84" s="179" customFormat="1" ht="8.1" customHeight="1">
      <c r="A3355" s="149"/>
      <c r="B3355" s="149"/>
      <c r="C3355" s="150" t="s">
        <v>34</v>
      </c>
      <c r="D3355" s="158"/>
      <c r="E3355" s="152" t="str">
        <f t="shared" ref="E3355:R3355" si="298">IF(SUM(E3344:E3354)&gt;0,SUM(E3344:E3354),"-")</f>
        <v>-</v>
      </c>
      <c r="F3355" s="152" t="str">
        <f t="shared" si="298"/>
        <v>-</v>
      </c>
      <c r="G3355" s="152" t="str">
        <f t="shared" si="298"/>
        <v>-</v>
      </c>
      <c r="H3355" s="152" t="str">
        <f t="shared" si="298"/>
        <v>-</v>
      </c>
      <c r="I3355" s="152" t="str">
        <f t="shared" si="298"/>
        <v>-</v>
      </c>
      <c r="J3355" s="152" t="str">
        <f t="shared" si="298"/>
        <v>-</v>
      </c>
      <c r="K3355" s="152" t="str">
        <f t="shared" si="298"/>
        <v>-</v>
      </c>
      <c r="L3355" s="152" t="str">
        <f t="shared" si="298"/>
        <v>-</v>
      </c>
      <c r="M3355" s="152">
        <f t="shared" si="298"/>
        <v>6543</v>
      </c>
      <c r="N3355" s="152">
        <f t="shared" si="298"/>
        <v>152</v>
      </c>
      <c r="O3355" s="152">
        <f t="shared" si="298"/>
        <v>152</v>
      </c>
      <c r="P3355" s="152" t="str">
        <f t="shared" si="298"/>
        <v>-</v>
      </c>
      <c r="Q3355" s="152" t="str">
        <f t="shared" si="298"/>
        <v>-</v>
      </c>
      <c r="R3355" s="152" t="str">
        <f t="shared" si="298"/>
        <v>-</v>
      </c>
      <c r="S3355" s="153"/>
      <c r="BN3355" s="129"/>
      <c r="BO3355" s="129"/>
      <c r="BP3355" s="129"/>
      <c r="BQ3355" s="129"/>
      <c r="BR3355" s="129"/>
      <c r="BS3355" s="129"/>
      <c r="BT3355" s="129"/>
      <c r="BU3355" s="129"/>
      <c r="BV3355" s="129"/>
      <c r="BW3355" s="129"/>
      <c r="BX3355" s="129"/>
      <c r="BY3355" s="129"/>
      <c r="BZ3355" s="129"/>
      <c r="CA3355" s="129"/>
      <c r="CB3355" s="129"/>
      <c r="CC3355" s="129"/>
      <c r="CD3355" s="129"/>
      <c r="CE3355" s="129"/>
      <c r="CF3355" s="129"/>
    </row>
    <row r="3356" spans="1:84" s="176" customFormat="1" ht="8.1" customHeight="1">
      <c r="A3356" s="130">
        <v>12</v>
      </c>
      <c r="B3356" s="130"/>
      <c r="C3356" s="131" t="s">
        <v>35</v>
      </c>
      <c r="D3356" s="132"/>
      <c r="E3356" s="115" t="s">
        <v>150</v>
      </c>
      <c r="F3356" s="134" t="s">
        <v>150</v>
      </c>
      <c r="G3356" s="115" t="s">
        <v>150</v>
      </c>
      <c r="H3356" s="134" t="s">
        <v>150</v>
      </c>
      <c r="I3356" s="115" t="s">
        <v>150</v>
      </c>
      <c r="J3356" s="134" t="s">
        <v>150</v>
      </c>
      <c r="K3356" s="115" t="s">
        <v>150</v>
      </c>
      <c r="L3356" s="134" t="s">
        <v>150</v>
      </c>
      <c r="M3356" s="115" t="s">
        <v>150</v>
      </c>
      <c r="N3356" s="115" t="s">
        <v>150</v>
      </c>
      <c r="O3356" s="134" t="s">
        <v>150</v>
      </c>
      <c r="P3356" s="134" t="s">
        <v>150</v>
      </c>
      <c r="Q3356" s="115" t="s">
        <v>150</v>
      </c>
      <c r="R3356" s="134" t="s">
        <v>150</v>
      </c>
      <c r="S3356" s="135">
        <v>12</v>
      </c>
      <c r="BN3356" s="136"/>
      <c r="BO3356" s="136"/>
      <c r="BP3356" s="136"/>
      <c r="BQ3356" s="136"/>
      <c r="BR3356" s="136"/>
      <c r="BS3356" s="136"/>
      <c r="BT3356" s="136"/>
      <c r="BU3356" s="136"/>
      <c r="BV3356" s="136"/>
      <c r="BW3356" s="136"/>
      <c r="BX3356" s="136"/>
      <c r="BY3356" s="136"/>
      <c r="BZ3356" s="136"/>
      <c r="CA3356" s="136"/>
      <c r="CB3356" s="136"/>
      <c r="CC3356" s="136"/>
      <c r="CD3356" s="136"/>
      <c r="CE3356" s="136"/>
      <c r="CF3356" s="136"/>
    </row>
    <row r="3357" spans="1:84" s="177" customFormat="1" ht="8.1" customHeight="1">
      <c r="A3357" s="137">
        <v>13</v>
      </c>
      <c r="B3357" s="137"/>
      <c r="C3357" s="138" t="s">
        <v>37</v>
      </c>
      <c r="D3357" s="139"/>
      <c r="E3357" s="115" t="s">
        <v>150</v>
      </c>
      <c r="F3357" s="134" t="s">
        <v>150</v>
      </c>
      <c r="G3357" s="115" t="s">
        <v>150</v>
      </c>
      <c r="H3357" s="134" t="s">
        <v>150</v>
      </c>
      <c r="I3357" s="115" t="s">
        <v>150</v>
      </c>
      <c r="J3357" s="134" t="s">
        <v>150</v>
      </c>
      <c r="K3357" s="115" t="s">
        <v>150</v>
      </c>
      <c r="L3357" s="134" t="s">
        <v>150</v>
      </c>
      <c r="M3357" s="115" t="s">
        <v>150</v>
      </c>
      <c r="N3357" s="115" t="s">
        <v>150</v>
      </c>
      <c r="O3357" s="134" t="s">
        <v>150</v>
      </c>
      <c r="P3357" s="134" t="s">
        <v>150</v>
      </c>
      <c r="Q3357" s="115" t="s">
        <v>150</v>
      </c>
      <c r="R3357" s="134" t="s">
        <v>150</v>
      </c>
      <c r="S3357" s="140">
        <v>13</v>
      </c>
      <c r="BN3357" s="143"/>
      <c r="BO3357" s="143"/>
      <c r="BP3357" s="143"/>
      <c r="BQ3357" s="143"/>
      <c r="BR3357" s="143"/>
      <c r="BS3357" s="143"/>
      <c r="BT3357" s="143"/>
      <c r="BU3357" s="143"/>
      <c r="BV3357" s="143"/>
      <c r="BW3357" s="143"/>
      <c r="BX3357" s="143"/>
      <c r="BY3357" s="143"/>
      <c r="BZ3357" s="143"/>
      <c r="CA3357" s="143"/>
      <c r="CB3357" s="143"/>
      <c r="CC3357" s="143"/>
      <c r="CD3357" s="143"/>
      <c r="CE3357" s="143"/>
      <c r="CF3357" s="143"/>
    </row>
    <row r="3358" spans="1:84" s="177" customFormat="1" ht="8.1" customHeight="1">
      <c r="A3358" s="137">
        <v>14</v>
      </c>
      <c r="B3358" s="137"/>
      <c r="C3358" s="138" t="s">
        <v>38</v>
      </c>
      <c r="D3358" s="139"/>
      <c r="E3358" s="115" t="s">
        <v>150</v>
      </c>
      <c r="F3358" s="134" t="s">
        <v>150</v>
      </c>
      <c r="G3358" s="115" t="s">
        <v>150</v>
      </c>
      <c r="H3358" s="134" t="s">
        <v>150</v>
      </c>
      <c r="I3358" s="115" t="s">
        <v>150</v>
      </c>
      <c r="J3358" s="134" t="s">
        <v>150</v>
      </c>
      <c r="K3358" s="115" t="s">
        <v>150</v>
      </c>
      <c r="L3358" s="134" t="s">
        <v>150</v>
      </c>
      <c r="M3358" s="115" t="s">
        <v>150</v>
      </c>
      <c r="N3358" s="115" t="s">
        <v>150</v>
      </c>
      <c r="O3358" s="134" t="s">
        <v>150</v>
      </c>
      <c r="P3358" s="134" t="s">
        <v>150</v>
      </c>
      <c r="Q3358" s="115" t="s">
        <v>150</v>
      </c>
      <c r="R3358" s="134" t="s">
        <v>150</v>
      </c>
      <c r="S3358" s="140">
        <v>14</v>
      </c>
      <c r="BN3358" s="143"/>
      <c r="BO3358" s="143"/>
      <c r="BP3358" s="143"/>
      <c r="BQ3358" s="143"/>
      <c r="BR3358" s="143"/>
      <c r="BS3358" s="143"/>
      <c r="BT3358" s="143"/>
      <c r="BU3358" s="143"/>
      <c r="BV3358" s="143"/>
      <c r="BW3358" s="143"/>
      <c r="BX3358" s="143"/>
      <c r="BY3358" s="143"/>
      <c r="BZ3358" s="143"/>
      <c r="CA3358" s="143"/>
      <c r="CB3358" s="143"/>
      <c r="CC3358" s="143"/>
      <c r="CD3358" s="143"/>
      <c r="CE3358" s="143"/>
      <c r="CF3358" s="143"/>
    </row>
    <row r="3359" spans="1:84" s="177" customFormat="1" ht="8.1" customHeight="1">
      <c r="A3359" s="137">
        <v>15</v>
      </c>
      <c r="B3359" s="137"/>
      <c r="C3359" s="138" t="s">
        <v>39</v>
      </c>
      <c r="D3359" s="139"/>
      <c r="E3359" s="115" t="s">
        <v>150</v>
      </c>
      <c r="F3359" s="134" t="s">
        <v>150</v>
      </c>
      <c r="G3359" s="115" t="s">
        <v>150</v>
      </c>
      <c r="H3359" s="134" t="s">
        <v>150</v>
      </c>
      <c r="I3359" s="115" t="s">
        <v>150</v>
      </c>
      <c r="J3359" s="134" t="s">
        <v>150</v>
      </c>
      <c r="K3359" s="115" t="s">
        <v>150</v>
      </c>
      <c r="L3359" s="134" t="s">
        <v>150</v>
      </c>
      <c r="M3359" s="115">
        <v>57</v>
      </c>
      <c r="N3359" s="115" t="s">
        <v>150</v>
      </c>
      <c r="O3359" s="134" t="s">
        <v>150</v>
      </c>
      <c r="P3359" s="134" t="s">
        <v>150</v>
      </c>
      <c r="Q3359" s="115">
        <v>57</v>
      </c>
      <c r="R3359" s="134">
        <v>57</v>
      </c>
      <c r="S3359" s="140">
        <v>15</v>
      </c>
      <c r="BN3359" s="143"/>
      <c r="BO3359" s="143"/>
      <c r="BP3359" s="143"/>
      <c r="BQ3359" s="143"/>
      <c r="BR3359" s="143"/>
      <c r="BS3359" s="143"/>
      <c r="BT3359" s="143"/>
      <c r="BU3359" s="143"/>
      <c r="BV3359" s="143"/>
      <c r="BW3359" s="143"/>
      <c r="BX3359" s="143"/>
      <c r="BY3359" s="143"/>
      <c r="BZ3359" s="143"/>
      <c r="CA3359" s="143"/>
      <c r="CB3359" s="143"/>
      <c r="CC3359" s="143"/>
      <c r="CD3359" s="143"/>
      <c r="CE3359" s="143"/>
      <c r="CF3359" s="143"/>
    </row>
    <row r="3360" spans="1:84" s="177" customFormat="1" ht="8.1" customHeight="1">
      <c r="A3360" s="137">
        <v>16</v>
      </c>
      <c r="B3360" s="137"/>
      <c r="C3360" s="138" t="s">
        <v>40</v>
      </c>
      <c r="D3360" s="139"/>
      <c r="E3360" s="115" t="s">
        <v>150</v>
      </c>
      <c r="F3360" s="134" t="s">
        <v>150</v>
      </c>
      <c r="G3360" s="115" t="s">
        <v>150</v>
      </c>
      <c r="H3360" s="134" t="s">
        <v>150</v>
      </c>
      <c r="I3360" s="115" t="s">
        <v>150</v>
      </c>
      <c r="J3360" s="134" t="s">
        <v>150</v>
      </c>
      <c r="K3360" s="115" t="s">
        <v>150</v>
      </c>
      <c r="L3360" s="134" t="s">
        <v>150</v>
      </c>
      <c r="M3360" s="115" t="s">
        <v>150</v>
      </c>
      <c r="N3360" s="115" t="s">
        <v>150</v>
      </c>
      <c r="O3360" s="134" t="s">
        <v>150</v>
      </c>
      <c r="P3360" s="134" t="s">
        <v>150</v>
      </c>
      <c r="Q3360" s="115" t="s">
        <v>150</v>
      </c>
      <c r="R3360" s="134" t="s">
        <v>150</v>
      </c>
      <c r="S3360" s="140">
        <v>16</v>
      </c>
      <c r="BN3360" s="143"/>
      <c r="BO3360" s="143"/>
      <c r="BP3360" s="143"/>
      <c r="BQ3360" s="143"/>
      <c r="BR3360" s="143"/>
      <c r="BS3360" s="143"/>
      <c r="BT3360" s="143"/>
      <c r="BU3360" s="143"/>
      <c r="BV3360" s="143"/>
      <c r="BW3360" s="143"/>
      <c r="BX3360" s="143"/>
      <c r="BY3360" s="143"/>
      <c r="BZ3360" s="143"/>
      <c r="CA3360" s="143"/>
      <c r="CB3360" s="143"/>
      <c r="CC3360" s="143"/>
      <c r="CD3360" s="143"/>
      <c r="CE3360" s="143"/>
      <c r="CF3360" s="143"/>
    </row>
    <row r="3361" spans="1:84" s="177" customFormat="1" ht="8.1" customHeight="1">
      <c r="A3361" s="137">
        <v>17</v>
      </c>
      <c r="B3361" s="137"/>
      <c r="C3361" s="138" t="s">
        <v>41</v>
      </c>
      <c r="D3361" s="139"/>
      <c r="E3361" s="115" t="s">
        <v>150</v>
      </c>
      <c r="F3361" s="134" t="s">
        <v>150</v>
      </c>
      <c r="G3361" s="115" t="s">
        <v>150</v>
      </c>
      <c r="H3361" s="134" t="s">
        <v>150</v>
      </c>
      <c r="I3361" s="115" t="s">
        <v>150</v>
      </c>
      <c r="J3361" s="134" t="s">
        <v>150</v>
      </c>
      <c r="K3361" s="115" t="s">
        <v>150</v>
      </c>
      <c r="L3361" s="134" t="s">
        <v>150</v>
      </c>
      <c r="M3361" s="115" t="s">
        <v>150</v>
      </c>
      <c r="N3361" s="115" t="s">
        <v>150</v>
      </c>
      <c r="O3361" s="134" t="s">
        <v>150</v>
      </c>
      <c r="P3361" s="134" t="s">
        <v>150</v>
      </c>
      <c r="Q3361" s="115" t="s">
        <v>150</v>
      </c>
      <c r="R3361" s="134" t="s">
        <v>150</v>
      </c>
      <c r="S3361" s="140">
        <v>17</v>
      </c>
      <c r="BN3361" s="143"/>
      <c r="BO3361" s="143"/>
      <c r="BP3361" s="143"/>
      <c r="BQ3361" s="143"/>
      <c r="BR3361" s="143"/>
      <c r="BS3361" s="143"/>
      <c r="BT3361" s="143"/>
      <c r="BU3361" s="143"/>
      <c r="BV3361" s="143"/>
      <c r="BW3361" s="143"/>
      <c r="BX3361" s="143"/>
      <c r="BY3361" s="143"/>
      <c r="BZ3361" s="143"/>
      <c r="CA3361" s="143"/>
      <c r="CB3361" s="143"/>
      <c r="CC3361" s="143"/>
      <c r="CD3361" s="143"/>
      <c r="CE3361" s="143"/>
      <c r="CF3361" s="143"/>
    </row>
    <row r="3362" spans="1:84" s="179" customFormat="1" ht="8.1" customHeight="1">
      <c r="A3362" s="149"/>
      <c r="B3362" s="149"/>
      <c r="C3362" s="150" t="s">
        <v>42</v>
      </c>
      <c r="D3362" s="158"/>
      <c r="E3362" s="152" t="str">
        <f t="shared" ref="E3362:R3362" si="299">IF(SUM(E3356:E3361)&gt;0,SUM(E3356:E3361),"-")</f>
        <v>-</v>
      </c>
      <c r="F3362" s="152" t="str">
        <f t="shared" si="299"/>
        <v>-</v>
      </c>
      <c r="G3362" s="152" t="str">
        <f t="shared" si="299"/>
        <v>-</v>
      </c>
      <c r="H3362" s="152" t="str">
        <f t="shared" si="299"/>
        <v>-</v>
      </c>
      <c r="I3362" s="152" t="str">
        <f t="shared" si="299"/>
        <v>-</v>
      </c>
      <c r="J3362" s="152" t="str">
        <f t="shared" si="299"/>
        <v>-</v>
      </c>
      <c r="K3362" s="152" t="str">
        <f t="shared" si="299"/>
        <v>-</v>
      </c>
      <c r="L3362" s="152" t="str">
        <f t="shared" si="299"/>
        <v>-</v>
      </c>
      <c r="M3362" s="152">
        <f t="shared" si="299"/>
        <v>57</v>
      </c>
      <c r="N3362" s="152" t="str">
        <f t="shared" si="299"/>
        <v>-</v>
      </c>
      <c r="O3362" s="152" t="str">
        <f t="shared" si="299"/>
        <v>-</v>
      </c>
      <c r="P3362" s="152" t="str">
        <f t="shared" si="299"/>
        <v>-</v>
      </c>
      <c r="Q3362" s="152">
        <f t="shared" si="299"/>
        <v>57</v>
      </c>
      <c r="R3362" s="152">
        <f t="shared" si="299"/>
        <v>57</v>
      </c>
      <c r="S3362" s="153"/>
      <c r="BN3362" s="129"/>
      <c r="BO3362" s="129"/>
      <c r="BP3362" s="129"/>
      <c r="BQ3362" s="129"/>
      <c r="BR3362" s="129"/>
      <c r="BS3362" s="129"/>
      <c r="BT3362" s="129"/>
      <c r="BU3362" s="129"/>
      <c r="BV3362" s="129"/>
      <c r="BW3362" s="129"/>
      <c r="BX3362" s="129"/>
      <c r="BY3362" s="129"/>
      <c r="BZ3362" s="129"/>
      <c r="CA3362" s="129"/>
      <c r="CB3362" s="129"/>
      <c r="CC3362" s="129"/>
      <c r="CD3362" s="129"/>
      <c r="CE3362" s="129"/>
      <c r="CF3362" s="129"/>
    </row>
    <row r="3363" spans="1:84" s="176" customFormat="1" ht="8.1" customHeight="1">
      <c r="A3363" s="130">
        <v>18</v>
      </c>
      <c r="B3363" s="130"/>
      <c r="C3363" s="131" t="s">
        <v>43</v>
      </c>
      <c r="D3363" s="132"/>
      <c r="E3363" s="115" t="s">
        <v>150</v>
      </c>
      <c r="F3363" s="134" t="s">
        <v>150</v>
      </c>
      <c r="G3363" s="115" t="s">
        <v>150</v>
      </c>
      <c r="H3363" s="134" t="s">
        <v>150</v>
      </c>
      <c r="I3363" s="115" t="s">
        <v>150</v>
      </c>
      <c r="J3363" s="134" t="s">
        <v>150</v>
      </c>
      <c r="K3363" s="115" t="s">
        <v>150</v>
      </c>
      <c r="L3363" s="134" t="s">
        <v>150</v>
      </c>
      <c r="M3363" s="115" t="s">
        <v>150</v>
      </c>
      <c r="N3363" s="115" t="s">
        <v>150</v>
      </c>
      <c r="O3363" s="134" t="s">
        <v>150</v>
      </c>
      <c r="P3363" s="134" t="s">
        <v>150</v>
      </c>
      <c r="Q3363" s="115" t="s">
        <v>150</v>
      </c>
      <c r="R3363" s="134" t="s">
        <v>150</v>
      </c>
      <c r="S3363" s="135">
        <v>18</v>
      </c>
      <c r="BN3363" s="136"/>
      <c r="BO3363" s="136"/>
      <c r="BP3363" s="136"/>
      <c r="BQ3363" s="136"/>
      <c r="BR3363" s="136"/>
      <c r="BS3363" s="136"/>
      <c r="BT3363" s="136"/>
      <c r="BU3363" s="136"/>
      <c r="BV3363" s="136"/>
      <c r="BW3363" s="136"/>
      <c r="BX3363" s="136"/>
      <c r="BY3363" s="136"/>
      <c r="BZ3363" s="136"/>
      <c r="CA3363" s="136"/>
      <c r="CB3363" s="136"/>
      <c r="CC3363" s="136"/>
      <c r="CD3363" s="136"/>
      <c r="CE3363" s="136"/>
      <c r="CF3363" s="136"/>
    </row>
    <row r="3364" spans="1:84" s="177" customFormat="1" ht="8.1" customHeight="1">
      <c r="A3364" s="137">
        <v>19</v>
      </c>
      <c r="B3364" s="137"/>
      <c r="C3364" s="138" t="s">
        <v>44</v>
      </c>
      <c r="D3364" s="139"/>
      <c r="E3364" s="115" t="s">
        <v>150</v>
      </c>
      <c r="F3364" s="134" t="s">
        <v>150</v>
      </c>
      <c r="G3364" s="115" t="s">
        <v>150</v>
      </c>
      <c r="H3364" s="134" t="s">
        <v>150</v>
      </c>
      <c r="I3364" s="115" t="s">
        <v>150</v>
      </c>
      <c r="J3364" s="134" t="s">
        <v>150</v>
      </c>
      <c r="K3364" s="115" t="s">
        <v>150</v>
      </c>
      <c r="L3364" s="134" t="s">
        <v>150</v>
      </c>
      <c r="M3364" s="115" t="s">
        <v>150</v>
      </c>
      <c r="N3364" s="115" t="s">
        <v>150</v>
      </c>
      <c r="O3364" s="134" t="s">
        <v>150</v>
      </c>
      <c r="P3364" s="134" t="s">
        <v>150</v>
      </c>
      <c r="Q3364" s="115" t="s">
        <v>150</v>
      </c>
      <c r="R3364" s="134" t="s">
        <v>150</v>
      </c>
      <c r="S3364" s="140">
        <v>19</v>
      </c>
      <c r="BN3364" s="143"/>
      <c r="BO3364" s="143"/>
      <c r="BP3364" s="143"/>
      <c r="BQ3364" s="143"/>
      <c r="BR3364" s="143"/>
      <c r="BS3364" s="143"/>
      <c r="BT3364" s="143"/>
      <c r="BU3364" s="143"/>
      <c r="BV3364" s="143"/>
      <c r="BW3364" s="143"/>
      <c r="BX3364" s="143"/>
      <c r="BY3364" s="143"/>
      <c r="BZ3364" s="143"/>
      <c r="CA3364" s="143"/>
      <c r="CB3364" s="143"/>
      <c r="CC3364" s="143"/>
      <c r="CD3364" s="143"/>
      <c r="CE3364" s="143"/>
      <c r="CF3364" s="143"/>
    </row>
    <row r="3365" spans="1:84" s="177" customFormat="1" ht="8.1" customHeight="1">
      <c r="A3365" s="137">
        <v>20</v>
      </c>
      <c r="B3365" s="137"/>
      <c r="C3365" s="138" t="s">
        <v>45</v>
      </c>
      <c r="D3365" s="139"/>
      <c r="E3365" s="115" t="s">
        <v>150</v>
      </c>
      <c r="F3365" s="134" t="s">
        <v>150</v>
      </c>
      <c r="G3365" s="115" t="s">
        <v>150</v>
      </c>
      <c r="H3365" s="134" t="s">
        <v>150</v>
      </c>
      <c r="I3365" s="115" t="s">
        <v>150</v>
      </c>
      <c r="J3365" s="134" t="s">
        <v>150</v>
      </c>
      <c r="K3365" s="115" t="s">
        <v>150</v>
      </c>
      <c r="L3365" s="134" t="s">
        <v>150</v>
      </c>
      <c r="M3365" s="115" t="s">
        <v>150</v>
      </c>
      <c r="N3365" s="115" t="s">
        <v>150</v>
      </c>
      <c r="O3365" s="134" t="s">
        <v>150</v>
      </c>
      <c r="P3365" s="134" t="s">
        <v>150</v>
      </c>
      <c r="Q3365" s="115" t="s">
        <v>150</v>
      </c>
      <c r="R3365" s="134" t="s">
        <v>150</v>
      </c>
      <c r="S3365" s="140">
        <v>20</v>
      </c>
      <c r="BN3365" s="143"/>
      <c r="BO3365" s="143"/>
      <c r="BP3365" s="143"/>
      <c r="BQ3365" s="143"/>
      <c r="BR3365" s="143"/>
      <c r="BS3365" s="143"/>
      <c r="BT3365" s="143"/>
      <c r="BU3365" s="143"/>
      <c r="BV3365" s="143"/>
      <c r="BW3365" s="143"/>
      <c r="BX3365" s="143"/>
      <c r="BY3365" s="143"/>
      <c r="BZ3365" s="143"/>
      <c r="CA3365" s="143"/>
      <c r="CB3365" s="143"/>
      <c r="CC3365" s="143"/>
      <c r="CD3365" s="143"/>
      <c r="CE3365" s="143"/>
      <c r="CF3365" s="143"/>
    </row>
    <row r="3366" spans="1:84" s="177" customFormat="1" ht="8.1" customHeight="1">
      <c r="A3366" s="137">
        <v>21</v>
      </c>
      <c r="B3366" s="137"/>
      <c r="C3366" s="138" t="s">
        <v>46</v>
      </c>
      <c r="D3366" s="139"/>
      <c r="E3366" s="115" t="s">
        <v>150</v>
      </c>
      <c r="F3366" s="134" t="s">
        <v>150</v>
      </c>
      <c r="G3366" s="115" t="s">
        <v>150</v>
      </c>
      <c r="H3366" s="134" t="s">
        <v>150</v>
      </c>
      <c r="I3366" s="115" t="s">
        <v>150</v>
      </c>
      <c r="J3366" s="134" t="s">
        <v>150</v>
      </c>
      <c r="K3366" s="115" t="s">
        <v>150</v>
      </c>
      <c r="L3366" s="134" t="s">
        <v>150</v>
      </c>
      <c r="M3366" s="115" t="s">
        <v>150</v>
      </c>
      <c r="N3366" s="115" t="s">
        <v>150</v>
      </c>
      <c r="O3366" s="134" t="s">
        <v>150</v>
      </c>
      <c r="P3366" s="134" t="s">
        <v>150</v>
      </c>
      <c r="Q3366" s="115" t="s">
        <v>150</v>
      </c>
      <c r="R3366" s="134" t="s">
        <v>150</v>
      </c>
      <c r="S3366" s="140">
        <v>21</v>
      </c>
      <c r="BN3366" s="143"/>
      <c r="BO3366" s="143"/>
      <c r="BP3366" s="143"/>
      <c r="BQ3366" s="143"/>
      <c r="BR3366" s="143"/>
      <c r="BS3366" s="143"/>
      <c r="BT3366" s="143"/>
      <c r="BU3366" s="143"/>
      <c r="BV3366" s="143"/>
      <c r="BW3366" s="143"/>
      <c r="BX3366" s="143"/>
      <c r="BY3366" s="143"/>
      <c r="BZ3366" s="143"/>
      <c r="CA3366" s="143"/>
      <c r="CB3366" s="143"/>
      <c r="CC3366" s="143"/>
      <c r="CD3366" s="143"/>
      <c r="CE3366" s="143"/>
      <c r="CF3366" s="143"/>
    </row>
    <row r="3367" spans="1:84" s="177" customFormat="1" ht="8.1" customHeight="1">
      <c r="A3367" s="137">
        <v>22</v>
      </c>
      <c r="B3367" s="137"/>
      <c r="C3367" s="138" t="s">
        <v>47</v>
      </c>
      <c r="D3367" s="139"/>
      <c r="E3367" s="115" t="s">
        <v>150</v>
      </c>
      <c r="F3367" s="134" t="s">
        <v>150</v>
      </c>
      <c r="G3367" s="115" t="s">
        <v>150</v>
      </c>
      <c r="H3367" s="134" t="s">
        <v>150</v>
      </c>
      <c r="I3367" s="115" t="s">
        <v>150</v>
      </c>
      <c r="J3367" s="134" t="s">
        <v>150</v>
      </c>
      <c r="K3367" s="115" t="s">
        <v>150</v>
      </c>
      <c r="L3367" s="134" t="s">
        <v>150</v>
      </c>
      <c r="M3367" s="115">
        <v>26</v>
      </c>
      <c r="N3367" s="115" t="s">
        <v>150</v>
      </c>
      <c r="O3367" s="134" t="s">
        <v>150</v>
      </c>
      <c r="P3367" s="134" t="s">
        <v>150</v>
      </c>
      <c r="Q3367" s="115" t="s">
        <v>150</v>
      </c>
      <c r="R3367" s="134" t="s">
        <v>150</v>
      </c>
      <c r="S3367" s="140">
        <v>22</v>
      </c>
      <c r="BN3367" s="143"/>
      <c r="BO3367" s="143"/>
      <c r="BP3367" s="143"/>
      <c r="BQ3367" s="143"/>
      <c r="BR3367" s="143"/>
      <c r="BS3367" s="143"/>
      <c r="BT3367" s="143"/>
      <c r="BU3367" s="143"/>
      <c r="BV3367" s="143"/>
      <c r="BW3367" s="143"/>
      <c r="BX3367" s="143"/>
      <c r="BY3367" s="143"/>
      <c r="BZ3367" s="143"/>
      <c r="CA3367" s="143"/>
      <c r="CB3367" s="143"/>
      <c r="CC3367" s="143"/>
      <c r="CD3367" s="143"/>
      <c r="CE3367" s="143"/>
      <c r="CF3367" s="143"/>
    </row>
    <row r="3368" spans="1:84" s="177" customFormat="1" ht="8.1" customHeight="1">
      <c r="A3368" s="137">
        <v>23</v>
      </c>
      <c r="B3368" s="137"/>
      <c r="C3368" s="138" t="s">
        <v>48</v>
      </c>
      <c r="D3368" s="139"/>
      <c r="E3368" s="115" t="s">
        <v>150</v>
      </c>
      <c r="F3368" s="134" t="s">
        <v>150</v>
      </c>
      <c r="G3368" s="115" t="s">
        <v>150</v>
      </c>
      <c r="H3368" s="134" t="s">
        <v>150</v>
      </c>
      <c r="I3368" s="115" t="s">
        <v>150</v>
      </c>
      <c r="J3368" s="134" t="s">
        <v>150</v>
      </c>
      <c r="K3368" s="115" t="s">
        <v>150</v>
      </c>
      <c r="L3368" s="134" t="s">
        <v>150</v>
      </c>
      <c r="M3368" s="115" t="s">
        <v>150</v>
      </c>
      <c r="N3368" s="115" t="s">
        <v>150</v>
      </c>
      <c r="O3368" s="134" t="s">
        <v>150</v>
      </c>
      <c r="P3368" s="134" t="s">
        <v>150</v>
      </c>
      <c r="Q3368" s="115" t="s">
        <v>150</v>
      </c>
      <c r="R3368" s="134" t="s">
        <v>150</v>
      </c>
      <c r="S3368" s="140">
        <v>23</v>
      </c>
      <c r="BN3368" s="143"/>
      <c r="BO3368" s="143"/>
      <c r="BP3368" s="143"/>
      <c r="BQ3368" s="143"/>
      <c r="BR3368" s="143"/>
      <c r="BS3368" s="143"/>
      <c r="BT3368" s="143"/>
      <c r="BU3368" s="143"/>
      <c r="BV3368" s="143"/>
      <c r="BW3368" s="143"/>
      <c r="BX3368" s="143"/>
      <c r="BY3368" s="143"/>
      <c r="BZ3368" s="143"/>
      <c r="CA3368" s="143"/>
      <c r="CB3368" s="143"/>
      <c r="CC3368" s="143"/>
      <c r="CD3368" s="143"/>
      <c r="CE3368" s="143"/>
      <c r="CF3368" s="143"/>
    </row>
    <row r="3369" spans="1:84" s="177" customFormat="1" ht="8.1" customHeight="1">
      <c r="A3369" s="137">
        <v>24</v>
      </c>
      <c r="B3369" s="137"/>
      <c r="C3369" s="138" t="s">
        <v>50</v>
      </c>
      <c r="D3369" s="139"/>
      <c r="E3369" s="115" t="s">
        <v>150</v>
      </c>
      <c r="F3369" s="134" t="s">
        <v>150</v>
      </c>
      <c r="G3369" s="115" t="s">
        <v>150</v>
      </c>
      <c r="H3369" s="134" t="s">
        <v>150</v>
      </c>
      <c r="I3369" s="115" t="s">
        <v>150</v>
      </c>
      <c r="J3369" s="134" t="s">
        <v>150</v>
      </c>
      <c r="K3369" s="115" t="s">
        <v>150</v>
      </c>
      <c r="L3369" s="134" t="s">
        <v>150</v>
      </c>
      <c r="M3369" s="115" t="s">
        <v>150</v>
      </c>
      <c r="N3369" s="115" t="s">
        <v>150</v>
      </c>
      <c r="O3369" s="134" t="s">
        <v>150</v>
      </c>
      <c r="P3369" s="134" t="s">
        <v>150</v>
      </c>
      <c r="Q3369" s="115" t="s">
        <v>150</v>
      </c>
      <c r="R3369" s="134" t="s">
        <v>150</v>
      </c>
      <c r="S3369" s="140">
        <v>24</v>
      </c>
      <c r="BN3369" s="143"/>
      <c r="BO3369" s="143"/>
      <c r="BP3369" s="143"/>
      <c r="BQ3369" s="143"/>
      <c r="BR3369" s="143"/>
      <c r="BS3369" s="143"/>
      <c r="BT3369" s="143"/>
      <c r="BU3369" s="143"/>
      <c r="BV3369" s="143"/>
      <c r="BW3369" s="143"/>
      <c r="BX3369" s="143"/>
      <c r="BY3369" s="143"/>
      <c r="BZ3369" s="143"/>
      <c r="CA3369" s="143"/>
      <c r="CB3369" s="143"/>
      <c r="CC3369" s="143"/>
      <c r="CD3369" s="143"/>
      <c r="CE3369" s="143"/>
      <c r="CF3369" s="143"/>
    </row>
    <row r="3370" spans="1:84" s="177" customFormat="1" ht="8.1" customHeight="1">
      <c r="A3370" s="137">
        <v>25</v>
      </c>
      <c r="B3370" s="137"/>
      <c r="C3370" s="138" t="s">
        <v>51</v>
      </c>
      <c r="D3370" s="139"/>
      <c r="E3370" s="115" t="s">
        <v>150</v>
      </c>
      <c r="F3370" s="134" t="s">
        <v>150</v>
      </c>
      <c r="G3370" s="115" t="s">
        <v>150</v>
      </c>
      <c r="H3370" s="134" t="s">
        <v>150</v>
      </c>
      <c r="I3370" s="115" t="s">
        <v>150</v>
      </c>
      <c r="J3370" s="134" t="s">
        <v>150</v>
      </c>
      <c r="K3370" s="115" t="s">
        <v>150</v>
      </c>
      <c r="L3370" s="134" t="s">
        <v>150</v>
      </c>
      <c r="M3370" s="115" t="s">
        <v>150</v>
      </c>
      <c r="N3370" s="115" t="s">
        <v>150</v>
      </c>
      <c r="O3370" s="134" t="s">
        <v>150</v>
      </c>
      <c r="P3370" s="134" t="s">
        <v>150</v>
      </c>
      <c r="Q3370" s="115" t="s">
        <v>150</v>
      </c>
      <c r="R3370" s="134" t="s">
        <v>150</v>
      </c>
      <c r="S3370" s="140">
        <v>25</v>
      </c>
      <c r="BN3370" s="143"/>
      <c r="BO3370" s="143"/>
      <c r="BP3370" s="143"/>
      <c r="BQ3370" s="143"/>
      <c r="BR3370" s="143"/>
      <c r="BS3370" s="143"/>
      <c r="BT3370" s="143"/>
      <c r="BU3370" s="143"/>
      <c r="BV3370" s="143"/>
      <c r="BW3370" s="143"/>
      <c r="BX3370" s="143"/>
      <c r="BY3370" s="143"/>
      <c r="BZ3370" s="143"/>
      <c r="CA3370" s="143"/>
      <c r="CB3370" s="143"/>
      <c r="CC3370" s="143"/>
      <c r="CD3370" s="143"/>
      <c r="CE3370" s="143"/>
      <c r="CF3370" s="143"/>
    </row>
    <row r="3371" spans="1:84" s="177" customFormat="1" ht="8.1" customHeight="1">
      <c r="A3371" s="137">
        <v>26</v>
      </c>
      <c r="B3371" s="137"/>
      <c r="C3371" s="138" t="s">
        <v>52</v>
      </c>
      <c r="D3371" s="139"/>
      <c r="E3371" s="115" t="s">
        <v>150</v>
      </c>
      <c r="F3371" s="134" t="s">
        <v>150</v>
      </c>
      <c r="G3371" s="115" t="s">
        <v>150</v>
      </c>
      <c r="H3371" s="134" t="s">
        <v>150</v>
      </c>
      <c r="I3371" s="115" t="s">
        <v>150</v>
      </c>
      <c r="J3371" s="134" t="s">
        <v>150</v>
      </c>
      <c r="K3371" s="115" t="s">
        <v>150</v>
      </c>
      <c r="L3371" s="134" t="s">
        <v>150</v>
      </c>
      <c r="M3371" s="115" t="s">
        <v>150</v>
      </c>
      <c r="N3371" s="115" t="s">
        <v>150</v>
      </c>
      <c r="O3371" s="134" t="s">
        <v>150</v>
      </c>
      <c r="P3371" s="134" t="s">
        <v>150</v>
      </c>
      <c r="Q3371" s="115" t="s">
        <v>150</v>
      </c>
      <c r="R3371" s="134" t="s">
        <v>150</v>
      </c>
      <c r="S3371" s="140">
        <v>26</v>
      </c>
      <c r="BN3371" s="143"/>
      <c r="BO3371" s="143"/>
      <c r="BP3371" s="143"/>
      <c r="BQ3371" s="143"/>
      <c r="BR3371" s="143"/>
      <c r="BS3371" s="143"/>
      <c r="BT3371" s="143"/>
      <c r="BU3371" s="143"/>
      <c r="BV3371" s="143"/>
      <c r="BW3371" s="143"/>
      <c r="BX3371" s="143"/>
      <c r="BY3371" s="143"/>
      <c r="BZ3371" s="143"/>
      <c r="CA3371" s="143"/>
      <c r="CB3371" s="143"/>
      <c r="CC3371" s="143"/>
      <c r="CD3371" s="143"/>
      <c r="CE3371" s="143"/>
      <c r="CF3371" s="143"/>
    </row>
    <row r="3372" spans="1:84" s="177" customFormat="1" ht="8.1" customHeight="1">
      <c r="A3372" s="137">
        <v>27</v>
      </c>
      <c r="B3372" s="137"/>
      <c r="C3372" s="138" t="s">
        <v>53</v>
      </c>
      <c r="D3372" s="139"/>
      <c r="E3372" s="115" t="s">
        <v>150</v>
      </c>
      <c r="F3372" s="134" t="s">
        <v>150</v>
      </c>
      <c r="G3372" s="115" t="s">
        <v>150</v>
      </c>
      <c r="H3372" s="134" t="s">
        <v>150</v>
      </c>
      <c r="I3372" s="115" t="s">
        <v>150</v>
      </c>
      <c r="J3372" s="134" t="s">
        <v>150</v>
      </c>
      <c r="K3372" s="115" t="s">
        <v>150</v>
      </c>
      <c r="L3372" s="134" t="s">
        <v>150</v>
      </c>
      <c r="M3372" s="115">
        <v>13</v>
      </c>
      <c r="N3372" s="115" t="s">
        <v>150</v>
      </c>
      <c r="O3372" s="134" t="s">
        <v>150</v>
      </c>
      <c r="P3372" s="134" t="s">
        <v>150</v>
      </c>
      <c r="Q3372" s="115" t="s">
        <v>150</v>
      </c>
      <c r="R3372" s="134" t="s">
        <v>150</v>
      </c>
      <c r="S3372" s="140">
        <v>27</v>
      </c>
      <c r="BN3372" s="143"/>
      <c r="BO3372" s="143"/>
      <c r="BP3372" s="143"/>
      <c r="BQ3372" s="143"/>
      <c r="BR3372" s="143"/>
      <c r="BS3372" s="143"/>
      <c r="BT3372" s="143"/>
      <c r="BU3372" s="143"/>
      <c r="BV3372" s="143"/>
      <c r="BW3372" s="143"/>
      <c r="BX3372" s="143"/>
      <c r="BY3372" s="143"/>
      <c r="BZ3372" s="143"/>
      <c r="CA3372" s="143"/>
      <c r="CB3372" s="143"/>
      <c r="CC3372" s="143"/>
      <c r="CD3372" s="143"/>
      <c r="CE3372" s="143"/>
      <c r="CF3372" s="143"/>
    </row>
    <row r="3373" spans="1:84" s="179" customFormat="1" ht="8.1" customHeight="1">
      <c r="A3373" s="149"/>
      <c r="B3373" s="149"/>
      <c r="C3373" s="150" t="s">
        <v>54</v>
      </c>
      <c r="D3373" s="158"/>
      <c r="E3373" s="152" t="str">
        <f t="shared" ref="E3373:R3373" si="300">IF(SUM(E3363:E3372)&gt;0,SUM(E3363:E3372),"-")</f>
        <v>-</v>
      </c>
      <c r="F3373" s="152" t="str">
        <f t="shared" si="300"/>
        <v>-</v>
      </c>
      <c r="G3373" s="152" t="str">
        <f t="shared" si="300"/>
        <v>-</v>
      </c>
      <c r="H3373" s="152" t="str">
        <f t="shared" si="300"/>
        <v>-</v>
      </c>
      <c r="I3373" s="152" t="str">
        <f t="shared" si="300"/>
        <v>-</v>
      </c>
      <c r="J3373" s="152" t="str">
        <f t="shared" si="300"/>
        <v>-</v>
      </c>
      <c r="K3373" s="152" t="str">
        <f t="shared" si="300"/>
        <v>-</v>
      </c>
      <c r="L3373" s="152" t="str">
        <f t="shared" si="300"/>
        <v>-</v>
      </c>
      <c r="M3373" s="152">
        <f t="shared" si="300"/>
        <v>39</v>
      </c>
      <c r="N3373" s="152" t="str">
        <f t="shared" si="300"/>
        <v>-</v>
      </c>
      <c r="O3373" s="152" t="str">
        <f t="shared" si="300"/>
        <v>-</v>
      </c>
      <c r="P3373" s="152" t="str">
        <f t="shared" si="300"/>
        <v>-</v>
      </c>
      <c r="Q3373" s="152" t="str">
        <f t="shared" si="300"/>
        <v>-</v>
      </c>
      <c r="R3373" s="152" t="str">
        <f t="shared" si="300"/>
        <v>-</v>
      </c>
      <c r="S3373" s="153"/>
      <c r="BN3373" s="129"/>
      <c r="BO3373" s="129"/>
      <c r="BP3373" s="129"/>
      <c r="BQ3373" s="129"/>
      <c r="BR3373" s="129"/>
      <c r="BS3373" s="129"/>
      <c r="BT3373" s="129"/>
      <c r="BU3373" s="129"/>
      <c r="BV3373" s="129"/>
      <c r="BW3373" s="129"/>
      <c r="BX3373" s="129"/>
      <c r="BY3373" s="129"/>
      <c r="BZ3373" s="129"/>
      <c r="CA3373" s="129"/>
      <c r="CB3373" s="129"/>
      <c r="CC3373" s="129"/>
      <c r="CD3373" s="129"/>
      <c r="CE3373" s="129"/>
      <c r="CF3373" s="129"/>
    </row>
    <row r="3374" spans="1:84" s="176" customFormat="1" ht="8.1" customHeight="1">
      <c r="A3374" s="130">
        <v>28</v>
      </c>
      <c r="B3374" s="130"/>
      <c r="C3374" s="131" t="s">
        <v>55</v>
      </c>
      <c r="D3374" s="132"/>
      <c r="E3374" s="115" t="s">
        <v>150</v>
      </c>
      <c r="F3374" s="134" t="s">
        <v>150</v>
      </c>
      <c r="G3374" s="115" t="s">
        <v>150</v>
      </c>
      <c r="H3374" s="134" t="s">
        <v>150</v>
      </c>
      <c r="I3374" s="115" t="s">
        <v>150</v>
      </c>
      <c r="J3374" s="134" t="s">
        <v>150</v>
      </c>
      <c r="K3374" s="115" t="s">
        <v>150</v>
      </c>
      <c r="L3374" s="134" t="s">
        <v>150</v>
      </c>
      <c r="M3374" s="115" t="s">
        <v>150</v>
      </c>
      <c r="N3374" s="115" t="s">
        <v>150</v>
      </c>
      <c r="O3374" s="134" t="s">
        <v>150</v>
      </c>
      <c r="P3374" s="134" t="s">
        <v>150</v>
      </c>
      <c r="Q3374" s="115" t="s">
        <v>150</v>
      </c>
      <c r="R3374" s="134" t="s">
        <v>150</v>
      </c>
      <c r="S3374" s="135">
        <v>28</v>
      </c>
      <c r="BN3374" s="136"/>
      <c r="BO3374" s="136"/>
      <c r="BP3374" s="136"/>
      <c r="BQ3374" s="136"/>
      <c r="BR3374" s="136"/>
      <c r="BS3374" s="136"/>
      <c r="BT3374" s="136"/>
      <c r="BU3374" s="136"/>
      <c r="BV3374" s="136"/>
      <c r="BW3374" s="136"/>
      <c r="BX3374" s="136"/>
      <c r="BY3374" s="136"/>
      <c r="BZ3374" s="136"/>
      <c r="CA3374" s="136"/>
      <c r="CB3374" s="136"/>
      <c r="CC3374" s="136"/>
      <c r="CD3374" s="136"/>
      <c r="CE3374" s="136"/>
      <c r="CF3374" s="136"/>
    </row>
    <row r="3375" spans="1:84" s="177" customFormat="1" ht="8.1" customHeight="1">
      <c r="A3375" s="137">
        <v>29</v>
      </c>
      <c r="B3375" s="137"/>
      <c r="C3375" s="138" t="s">
        <v>56</v>
      </c>
      <c r="D3375" s="139"/>
      <c r="E3375" s="115" t="s">
        <v>150</v>
      </c>
      <c r="F3375" s="134" t="s">
        <v>150</v>
      </c>
      <c r="G3375" s="115" t="s">
        <v>150</v>
      </c>
      <c r="H3375" s="134" t="s">
        <v>150</v>
      </c>
      <c r="I3375" s="115" t="s">
        <v>150</v>
      </c>
      <c r="J3375" s="134" t="s">
        <v>150</v>
      </c>
      <c r="K3375" s="115" t="s">
        <v>150</v>
      </c>
      <c r="L3375" s="134" t="s">
        <v>150</v>
      </c>
      <c r="M3375" s="115">
        <v>14273</v>
      </c>
      <c r="N3375" s="115">
        <v>350</v>
      </c>
      <c r="O3375" s="134">
        <v>218</v>
      </c>
      <c r="P3375" s="134">
        <v>132</v>
      </c>
      <c r="Q3375" s="115" t="s">
        <v>150</v>
      </c>
      <c r="R3375" s="134" t="s">
        <v>150</v>
      </c>
      <c r="S3375" s="140">
        <v>29</v>
      </c>
      <c r="BN3375" s="143"/>
      <c r="BO3375" s="143"/>
      <c r="BP3375" s="143"/>
      <c r="BQ3375" s="143"/>
      <c r="BR3375" s="143"/>
      <c r="BS3375" s="143"/>
      <c r="BT3375" s="143"/>
      <c r="BU3375" s="143"/>
      <c r="BV3375" s="143"/>
      <c r="BW3375" s="143"/>
      <c r="BX3375" s="143"/>
      <c r="BY3375" s="143"/>
      <c r="BZ3375" s="143"/>
      <c r="CA3375" s="143"/>
      <c r="CB3375" s="143"/>
      <c r="CC3375" s="143"/>
      <c r="CD3375" s="143"/>
      <c r="CE3375" s="143"/>
      <c r="CF3375" s="143"/>
    </row>
    <row r="3376" spans="1:84" s="177" customFormat="1" ht="8.1" customHeight="1">
      <c r="A3376" s="137">
        <v>30</v>
      </c>
      <c r="B3376" s="137"/>
      <c r="C3376" s="138" t="s">
        <v>57</v>
      </c>
      <c r="D3376" s="139"/>
      <c r="E3376" s="115" t="s">
        <v>150</v>
      </c>
      <c r="F3376" s="134" t="s">
        <v>150</v>
      </c>
      <c r="G3376" s="115" t="s">
        <v>150</v>
      </c>
      <c r="H3376" s="134" t="s">
        <v>150</v>
      </c>
      <c r="I3376" s="115" t="s">
        <v>150</v>
      </c>
      <c r="J3376" s="134" t="s">
        <v>150</v>
      </c>
      <c r="K3376" s="115" t="s">
        <v>150</v>
      </c>
      <c r="L3376" s="134" t="s">
        <v>150</v>
      </c>
      <c r="M3376" s="115">
        <v>909</v>
      </c>
      <c r="N3376" s="115">
        <v>421</v>
      </c>
      <c r="O3376" s="134">
        <v>421</v>
      </c>
      <c r="P3376" s="134" t="s">
        <v>150</v>
      </c>
      <c r="Q3376" s="115" t="s">
        <v>150</v>
      </c>
      <c r="R3376" s="134" t="s">
        <v>150</v>
      </c>
      <c r="S3376" s="140">
        <v>30</v>
      </c>
      <c r="BN3376" s="143"/>
      <c r="BO3376" s="143"/>
      <c r="BP3376" s="143"/>
      <c r="BQ3376" s="143"/>
      <c r="BR3376" s="143"/>
      <c r="BS3376" s="143"/>
      <c r="BT3376" s="143"/>
      <c r="BU3376" s="143"/>
      <c r="BV3376" s="143"/>
      <c r="BW3376" s="143"/>
      <c r="BX3376" s="143"/>
      <c r="BY3376" s="143"/>
      <c r="BZ3376" s="143"/>
      <c r="CA3376" s="143"/>
      <c r="CB3376" s="143"/>
      <c r="CC3376" s="143"/>
      <c r="CD3376" s="143"/>
      <c r="CE3376" s="143"/>
      <c r="CF3376" s="143"/>
    </row>
    <row r="3377" spans="1:84" s="177" customFormat="1" ht="8.1" customHeight="1">
      <c r="A3377" s="137">
        <v>31</v>
      </c>
      <c r="B3377" s="137"/>
      <c r="C3377" s="138" t="s">
        <v>58</v>
      </c>
      <c r="D3377" s="139"/>
      <c r="E3377" s="115" t="s">
        <v>150</v>
      </c>
      <c r="F3377" s="134" t="s">
        <v>150</v>
      </c>
      <c r="G3377" s="115" t="s">
        <v>150</v>
      </c>
      <c r="H3377" s="134" t="s">
        <v>150</v>
      </c>
      <c r="I3377" s="115" t="s">
        <v>150</v>
      </c>
      <c r="J3377" s="134" t="s">
        <v>150</v>
      </c>
      <c r="K3377" s="115" t="s">
        <v>150</v>
      </c>
      <c r="L3377" s="134" t="s">
        <v>150</v>
      </c>
      <c r="M3377" s="115">
        <v>3686</v>
      </c>
      <c r="N3377" s="115">
        <v>828</v>
      </c>
      <c r="O3377" s="134">
        <v>771</v>
      </c>
      <c r="P3377" s="134">
        <v>57</v>
      </c>
      <c r="Q3377" s="115" t="s">
        <v>150</v>
      </c>
      <c r="R3377" s="134" t="s">
        <v>150</v>
      </c>
      <c r="S3377" s="140">
        <v>31</v>
      </c>
      <c r="BN3377" s="143"/>
      <c r="BO3377" s="143"/>
      <c r="BP3377" s="143"/>
      <c r="BQ3377" s="143"/>
      <c r="BR3377" s="143"/>
      <c r="BS3377" s="143"/>
      <c r="BT3377" s="143"/>
      <c r="BU3377" s="143"/>
      <c r="BV3377" s="143"/>
      <c r="BW3377" s="143"/>
      <c r="BX3377" s="143"/>
      <c r="BY3377" s="143"/>
      <c r="BZ3377" s="143"/>
      <c r="CA3377" s="143"/>
      <c r="CB3377" s="143"/>
      <c r="CC3377" s="143"/>
      <c r="CD3377" s="143"/>
      <c r="CE3377" s="143"/>
      <c r="CF3377" s="143"/>
    </row>
    <row r="3378" spans="1:84" s="177" customFormat="1" ht="8.1" customHeight="1">
      <c r="A3378" s="137">
        <v>32</v>
      </c>
      <c r="B3378" s="137"/>
      <c r="C3378" s="138" t="s">
        <v>59</v>
      </c>
      <c r="D3378" s="139"/>
      <c r="E3378" s="115" t="s">
        <v>150</v>
      </c>
      <c r="F3378" s="134" t="s">
        <v>150</v>
      </c>
      <c r="G3378" s="115" t="s">
        <v>150</v>
      </c>
      <c r="H3378" s="134" t="s">
        <v>150</v>
      </c>
      <c r="I3378" s="115" t="s">
        <v>150</v>
      </c>
      <c r="J3378" s="134" t="s">
        <v>150</v>
      </c>
      <c r="K3378" s="115" t="s">
        <v>150</v>
      </c>
      <c r="L3378" s="134" t="s">
        <v>150</v>
      </c>
      <c r="M3378" s="115" t="s">
        <v>150</v>
      </c>
      <c r="N3378" s="115" t="s">
        <v>150</v>
      </c>
      <c r="O3378" s="134" t="s">
        <v>150</v>
      </c>
      <c r="P3378" s="134" t="s">
        <v>150</v>
      </c>
      <c r="Q3378" s="115" t="s">
        <v>150</v>
      </c>
      <c r="R3378" s="134" t="s">
        <v>150</v>
      </c>
      <c r="S3378" s="140">
        <v>32</v>
      </c>
      <c r="BN3378" s="143"/>
      <c r="BO3378" s="143"/>
      <c r="BP3378" s="143"/>
      <c r="BQ3378" s="143"/>
      <c r="BR3378" s="143"/>
      <c r="BS3378" s="143"/>
      <c r="BT3378" s="143"/>
      <c r="BU3378" s="143"/>
      <c r="BV3378" s="143"/>
      <c r="BW3378" s="143"/>
      <c r="BX3378" s="143"/>
      <c r="BY3378" s="143"/>
      <c r="BZ3378" s="143"/>
      <c r="CA3378" s="143"/>
      <c r="CB3378" s="143"/>
      <c r="CC3378" s="143"/>
      <c r="CD3378" s="143"/>
      <c r="CE3378" s="143"/>
      <c r="CF3378" s="143"/>
    </row>
    <row r="3379" spans="1:84" s="177" customFormat="1" ht="8.1" customHeight="1">
      <c r="A3379" s="137">
        <v>33</v>
      </c>
      <c r="B3379" s="137"/>
      <c r="C3379" s="138" t="s">
        <v>153</v>
      </c>
      <c r="D3379" s="139"/>
      <c r="E3379" s="115">
        <v>2818</v>
      </c>
      <c r="F3379" s="134">
        <v>2818</v>
      </c>
      <c r="G3379" s="115">
        <v>1451</v>
      </c>
      <c r="H3379" s="134">
        <v>1451</v>
      </c>
      <c r="I3379" s="115">
        <v>111</v>
      </c>
      <c r="J3379" s="134">
        <v>111</v>
      </c>
      <c r="K3379" s="115">
        <v>470</v>
      </c>
      <c r="L3379" s="134">
        <v>470</v>
      </c>
      <c r="M3379" s="115">
        <v>534897</v>
      </c>
      <c r="N3379" s="115">
        <v>54325</v>
      </c>
      <c r="O3379" s="134">
        <v>54325</v>
      </c>
      <c r="P3379" s="134" t="s">
        <v>150</v>
      </c>
      <c r="Q3379" s="115" t="s">
        <v>150</v>
      </c>
      <c r="R3379" s="134" t="s">
        <v>150</v>
      </c>
      <c r="S3379" s="140">
        <v>33</v>
      </c>
      <c r="BN3379" s="143"/>
      <c r="BO3379" s="143"/>
      <c r="BP3379" s="143"/>
      <c r="BQ3379" s="143"/>
      <c r="BR3379" s="143"/>
      <c r="BS3379" s="143"/>
      <c r="BT3379" s="143"/>
      <c r="BU3379" s="143"/>
      <c r="BV3379" s="143"/>
      <c r="BW3379" s="143"/>
      <c r="BX3379" s="143"/>
      <c r="BY3379" s="143"/>
      <c r="BZ3379" s="143"/>
      <c r="CA3379" s="143"/>
      <c r="CB3379" s="143"/>
      <c r="CC3379" s="143"/>
      <c r="CD3379" s="143"/>
      <c r="CE3379" s="143"/>
      <c r="CF3379" s="143"/>
    </row>
    <row r="3380" spans="1:84" s="177" customFormat="1" ht="8.1" customHeight="1">
      <c r="A3380" s="137">
        <v>34</v>
      </c>
      <c r="B3380" s="137"/>
      <c r="C3380" s="138" t="s">
        <v>61</v>
      </c>
      <c r="D3380" s="139"/>
      <c r="E3380" s="115" t="s">
        <v>150</v>
      </c>
      <c r="F3380" s="134" t="s">
        <v>150</v>
      </c>
      <c r="G3380" s="115" t="s">
        <v>150</v>
      </c>
      <c r="H3380" s="134" t="s">
        <v>150</v>
      </c>
      <c r="I3380" s="115" t="s">
        <v>150</v>
      </c>
      <c r="J3380" s="134" t="s">
        <v>150</v>
      </c>
      <c r="K3380" s="115" t="s">
        <v>150</v>
      </c>
      <c r="L3380" s="134" t="s">
        <v>150</v>
      </c>
      <c r="M3380" s="115">
        <v>2067</v>
      </c>
      <c r="N3380" s="115">
        <v>355</v>
      </c>
      <c r="O3380" s="134">
        <v>355</v>
      </c>
      <c r="P3380" s="134" t="s">
        <v>150</v>
      </c>
      <c r="Q3380" s="115" t="s">
        <v>150</v>
      </c>
      <c r="R3380" s="134" t="s">
        <v>150</v>
      </c>
      <c r="S3380" s="140">
        <v>34</v>
      </c>
      <c r="BN3380" s="143"/>
      <c r="BO3380" s="143"/>
      <c r="BP3380" s="143"/>
      <c r="BQ3380" s="143"/>
      <c r="BR3380" s="143"/>
      <c r="BS3380" s="143"/>
      <c r="BT3380" s="143"/>
      <c r="BU3380" s="143"/>
      <c r="BV3380" s="143"/>
      <c r="BW3380" s="143"/>
      <c r="BX3380" s="143"/>
      <c r="BY3380" s="143"/>
      <c r="BZ3380" s="143"/>
      <c r="CA3380" s="143"/>
      <c r="CB3380" s="143"/>
      <c r="CC3380" s="143"/>
      <c r="CD3380" s="143"/>
      <c r="CE3380" s="143"/>
      <c r="CF3380" s="143"/>
    </row>
    <row r="3381" spans="1:84" s="177" customFormat="1" ht="8.1" customHeight="1">
      <c r="A3381" s="137">
        <v>35</v>
      </c>
      <c r="B3381" s="137"/>
      <c r="C3381" s="138" t="s">
        <v>62</v>
      </c>
      <c r="D3381" s="139"/>
      <c r="E3381" s="115" t="s">
        <v>150</v>
      </c>
      <c r="F3381" s="134" t="s">
        <v>150</v>
      </c>
      <c r="G3381" s="115" t="s">
        <v>150</v>
      </c>
      <c r="H3381" s="134" t="s">
        <v>150</v>
      </c>
      <c r="I3381" s="115" t="s">
        <v>150</v>
      </c>
      <c r="J3381" s="134" t="s">
        <v>150</v>
      </c>
      <c r="K3381" s="115" t="s">
        <v>150</v>
      </c>
      <c r="L3381" s="134" t="s">
        <v>150</v>
      </c>
      <c r="M3381" s="115">
        <v>2501</v>
      </c>
      <c r="N3381" s="115">
        <v>1589</v>
      </c>
      <c r="O3381" s="134">
        <v>1589</v>
      </c>
      <c r="P3381" s="134" t="s">
        <v>150</v>
      </c>
      <c r="Q3381" s="115">
        <v>154</v>
      </c>
      <c r="R3381" s="134">
        <v>154</v>
      </c>
      <c r="S3381" s="140">
        <v>35</v>
      </c>
      <c r="BN3381" s="143"/>
      <c r="BO3381" s="143"/>
      <c r="BP3381" s="143"/>
      <c r="BQ3381" s="143"/>
      <c r="BR3381" s="143"/>
      <c r="BS3381" s="143"/>
      <c r="BT3381" s="143"/>
      <c r="BU3381" s="143"/>
      <c r="BV3381" s="143"/>
      <c r="BW3381" s="143"/>
      <c r="BX3381" s="143"/>
      <c r="BY3381" s="143"/>
      <c r="BZ3381" s="143"/>
      <c r="CA3381" s="143"/>
      <c r="CB3381" s="143"/>
      <c r="CC3381" s="143"/>
      <c r="CD3381" s="143"/>
      <c r="CE3381" s="143"/>
      <c r="CF3381" s="143"/>
    </row>
    <row r="3382" spans="1:84" s="177" customFormat="1" ht="8.1" customHeight="1">
      <c r="A3382" s="137">
        <v>36</v>
      </c>
      <c r="B3382" s="137"/>
      <c r="C3382" s="138" t="s">
        <v>63</v>
      </c>
      <c r="D3382" s="139"/>
      <c r="E3382" s="115" t="s">
        <v>150</v>
      </c>
      <c r="F3382" s="134" t="s">
        <v>150</v>
      </c>
      <c r="G3382" s="115" t="s">
        <v>150</v>
      </c>
      <c r="H3382" s="134" t="s">
        <v>150</v>
      </c>
      <c r="I3382" s="115" t="s">
        <v>150</v>
      </c>
      <c r="J3382" s="134" t="s">
        <v>150</v>
      </c>
      <c r="K3382" s="115" t="s">
        <v>150</v>
      </c>
      <c r="L3382" s="134" t="s">
        <v>150</v>
      </c>
      <c r="M3382" s="115">
        <v>93418</v>
      </c>
      <c r="N3382" s="115">
        <v>53106</v>
      </c>
      <c r="O3382" s="134">
        <v>53106</v>
      </c>
      <c r="P3382" s="134" t="s">
        <v>150</v>
      </c>
      <c r="Q3382" s="115">
        <v>1077</v>
      </c>
      <c r="R3382" s="134">
        <v>1038</v>
      </c>
      <c r="S3382" s="140">
        <v>36</v>
      </c>
      <c r="BN3382" s="143"/>
      <c r="BO3382" s="143"/>
      <c r="BP3382" s="143"/>
      <c r="BQ3382" s="143"/>
      <c r="BR3382" s="143"/>
      <c r="BS3382" s="143"/>
      <c r="BT3382" s="143"/>
      <c r="BU3382" s="143"/>
      <c r="BV3382" s="143"/>
      <c r="BW3382" s="143"/>
      <c r="BX3382" s="143"/>
      <c r="BY3382" s="143"/>
      <c r="BZ3382" s="143"/>
      <c r="CA3382" s="143"/>
      <c r="CB3382" s="143"/>
      <c r="CC3382" s="143"/>
      <c r="CD3382" s="143"/>
      <c r="CE3382" s="143"/>
      <c r="CF3382" s="143"/>
    </row>
    <row r="3383" spans="1:84" s="177" customFormat="1" ht="8.1" customHeight="1">
      <c r="A3383" s="137">
        <v>37</v>
      </c>
      <c r="B3383" s="137"/>
      <c r="C3383" s="138" t="s">
        <v>64</v>
      </c>
      <c r="D3383" s="139"/>
      <c r="E3383" s="115" t="s">
        <v>150</v>
      </c>
      <c r="F3383" s="134" t="s">
        <v>150</v>
      </c>
      <c r="G3383" s="115">
        <v>17</v>
      </c>
      <c r="H3383" s="134">
        <v>17</v>
      </c>
      <c r="I3383" s="115" t="s">
        <v>150</v>
      </c>
      <c r="J3383" s="134" t="s">
        <v>150</v>
      </c>
      <c r="K3383" s="115" t="s">
        <v>150</v>
      </c>
      <c r="L3383" s="134" t="s">
        <v>150</v>
      </c>
      <c r="M3383" s="115">
        <v>1716</v>
      </c>
      <c r="N3383" s="115">
        <v>585</v>
      </c>
      <c r="O3383" s="134">
        <v>585</v>
      </c>
      <c r="P3383" s="134" t="s">
        <v>150</v>
      </c>
      <c r="Q3383" s="115">
        <v>155</v>
      </c>
      <c r="R3383" s="134">
        <v>123</v>
      </c>
      <c r="S3383" s="140">
        <v>37</v>
      </c>
      <c r="BN3383" s="143"/>
      <c r="BO3383" s="143"/>
      <c r="BP3383" s="143"/>
      <c r="BQ3383" s="143"/>
      <c r="BR3383" s="143"/>
      <c r="BS3383" s="143"/>
      <c r="BT3383" s="143"/>
      <c r="BU3383" s="143"/>
      <c r="BV3383" s="143"/>
      <c r="BW3383" s="143"/>
      <c r="BX3383" s="143"/>
      <c r="BY3383" s="143"/>
      <c r="BZ3383" s="143"/>
      <c r="CA3383" s="143"/>
      <c r="CB3383" s="143"/>
      <c r="CC3383" s="143"/>
      <c r="CD3383" s="143"/>
      <c r="CE3383" s="143"/>
      <c r="CF3383" s="143"/>
    </row>
    <row r="3384" spans="1:84" s="177" customFormat="1" ht="8.1" customHeight="1">
      <c r="A3384" s="137">
        <v>38</v>
      </c>
      <c r="B3384" s="137"/>
      <c r="C3384" s="138" t="s">
        <v>65</v>
      </c>
      <c r="D3384" s="139"/>
      <c r="E3384" s="115" t="s">
        <v>150</v>
      </c>
      <c r="F3384" s="134" t="s">
        <v>150</v>
      </c>
      <c r="G3384" s="115" t="s">
        <v>150</v>
      </c>
      <c r="H3384" s="134" t="s">
        <v>150</v>
      </c>
      <c r="I3384" s="115" t="s">
        <v>150</v>
      </c>
      <c r="J3384" s="134" t="s">
        <v>150</v>
      </c>
      <c r="K3384" s="115" t="s">
        <v>150</v>
      </c>
      <c r="L3384" s="134" t="s">
        <v>150</v>
      </c>
      <c r="M3384" s="115">
        <v>16750</v>
      </c>
      <c r="N3384" s="115">
        <v>2998</v>
      </c>
      <c r="O3384" s="134">
        <v>2982</v>
      </c>
      <c r="P3384" s="134">
        <v>16</v>
      </c>
      <c r="Q3384" s="115">
        <v>1</v>
      </c>
      <c r="R3384" s="134">
        <v>1</v>
      </c>
      <c r="S3384" s="140">
        <v>38</v>
      </c>
      <c r="BN3384" s="143"/>
      <c r="BO3384" s="143"/>
      <c r="BP3384" s="143"/>
      <c r="BQ3384" s="143"/>
      <c r="BR3384" s="143"/>
      <c r="BS3384" s="143"/>
      <c r="BT3384" s="143"/>
      <c r="BU3384" s="143"/>
      <c r="BV3384" s="143"/>
      <c r="BW3384" s="143"/>
      <c r="BX3384" s="143"/>
      <c r="BY3384" s="143"/>
      <c r="BZ3384" s="143"/>
      <c r="CA3384" s="143"/>
      <c r="CB3384" s="143"/>
      <c r="CC3384" s="143"/>
      <c r="CD3384" s="143"/>
      <c r="CE3384" s="143"/>
      <c r="CF3384" s="143"/>
    </row>
    <row r="3385" spans="1:84" s="177" customFormat="1" ht="8.1" customHeight="1">
      <c r="A3385" s="137">
        <v>39</v>
      </c>
      <c r="B3385" s="137"/>
      <c r="C3385" s="138" t="s">
        <v>66</v>
      </c>
      <c r="D3385" s="139"/>
      <c r="E3385" s="115" t="s">
        <v>150</v>
      </c>
      <c r="F3385" s="134" t="s">
        <v>150</v>
      </c>
      <c r="G3385" s="115" t="s">
        <v>150</v>
      </c>
      <c r="H3385" s="134" t="s">
        <v>150</v>
      </c>
      <c r="I3385" s="115" t="s">
        <v>150</v>
      </c>
      <c r="J3385" s="134" t="s">
        <v>150</v>
      </c>
      <c r="K3385" s="115" t="s">
        <v>150</v>
      </c>
      <c r="L3385" s="134" t="s">
        <v>150</v>
      </c>
      <c r="M3385" s="115">
        <v>27912</v>
      </c>
      <c r="N3385" s="115">
        <v>19997</v>
      </c>
      <c r="O3385" s="134">
        <v>19997</v>
      </c>
      <c r="P3385" s="134" t="s">
        <v>150</v>
      </c>
      <c r="Q3385" s="115">
        <v>103</v>
      </c>
      <c r="R3385" s="134">
        <v>79</v>
      </c>
      <c r="S3385" s="140">
        <v>39</v>
      </c>
      <c r="BN3385" s="143"/>
      <c r="BO3385" s="143"/>
      <c r="BP3385" s="143"/>
      <c r="BQ3385" s="143"/>
      <c r="BR3385" s="143"/>
      <c r="BS3385" s="143"/>
      <c r="BT3385" s="143"/>
      <c r="BU3385" s="143"/>
      <c r="BV3385" s="143"/>
      <c r="BW3385" s="143"/>
      <c r="BX3385" s="143"/>
      <c r="BY3385" s="143"/>
      <c r="BZ3385" s="143"/>
      <c r="CA3385" s="143"/>
      <c r="CB3385" s="143"/>
      <c r="CC3385" s="143"/>
      <c r="CD3385" s="143"/>
      <c r="CE3385" s="143"/>
      <c r="CF3385" s="143"/>
    </row>
    <row r="3386" spans="1:84" s="177" customFormat="1" ht="8.1" customHeight="1">
      <c r="A3386" s="137">
        <v>40</v>
      </c>
      <c r="B3386" s="137"/>
      <c r="C3386" s="138" t="s">
        <v>154</v>
      </c>
      <c r="D3386" s="139"/>
      <c r="E3386" s="115" t="s">
        <v>150</v>
      </c>
      <c r="F3386" s="134" t="s">
        <v>150</v>
      </c>
      <c r="G3386" s="115" t="s">
        <v>150</v>
      </c>
      <c r="H3386" s="134" t="s">
        <v>150</v>
      </c>
      <c r="I3386" s="115" t="s">
        <v>150</v>
      </c>
      <c r="J3386" s="134" t="s">
        <v>150</v>
      </c>
      <c r="K3386" s="115" t="s">
        <v>150</v>
      </c>
      <c r="L3386" s="134" t="s">
        <v>150</v>
      </c>
      <c r="M3386" s="115">
        <v>2911</v>
      </c>
      <c r="N3386" s="115">
        <v>505</v>
      </c>
      <c r="O3386" s="134">
        <v>505</v>
      </c>
      <c r="P3386" s="134" t="s">
        <v>150</v>
      </c>
      <c r="Q3386" s="115">
        <v>8</v>
      </c>
      <c r="R3386" s="134">
        <v>8</v>
      </c>
      <c r="S3386" s="140">
        <v>40</v>
      </c>
      <c r="BN3386" s="143"/>
      <c r="BO3386" s="143"/>
      <c r="BP3386" s="143"/>
      <c r="BQ3386" s="143"/>
      <c r="BR3386" s="143"/>
      <c r="BS3386" s="143"/>
      <c r="BT3386" s="143"/>
      <c r="BU3386" s="143"/>
      <c r="BV3386" s="143"/>
      <c r="BW3386" s="143"/>
      <c r="BX3386" s="143"/>
      <c r="BY3386" s="143"/>
      <c r="BZ3386" s="143"/>
      <c r="CA3386" s="143"/>
      <c r="CB3386" s="143"/>
      <c r="CC3386" s="143"/>
      <c r="CD3386" s="143"/>
      <c r="CE3386" s="143"/>
      <c r="CF3386" s="143"/>
    </row>
    <row r="3387" spans="1:84" s="177" customFormat="1" ht="8.1" customHeight="1">
      <c r="A3387" s="137">
        <v>41</v>
      </c>
      <c r="B3387" s="137"/>
      <c r="C3387" s="138" t="s">
        <v>68</v>
      </c>
      <c r="D3387" s="139"/>
      <c r="E3387" s="115" t="s">
        <v>150</v>
      </c>
      <c r="F3387" s="134" t="s">
        <v>150</v>
      </c>
      <c r="G3387" s="115" t="s">
        <v>150</v>
      </c>
      <c r="H3387" s="134" t="s">
        <v>150</v>
      </c>
      <c r="I3387" s="115" t="s">
        <v>150</v>
      </c>
      <c r="J3387" s="134" t="s">
        <v>150</v>
      </c>
      <c r="K3387" s="115" t="s">
        <v>150</v>
      </c>
      <c r="L3387" s="134" t="s">
        <v>150</v>
      </c>
      <c r="M3387" s="115">
        <v>1098</v>
      </c>
      <c r="N3387" s="115">
        <v>17</v>
      </c>
      <c r="O3387" s="134">
        <v>17</v>
      </c>
      <c r="P3387" s="134" t="s">
        <v>150</v>
      </c>
      <c r="Q3387" s="115">
        <v>21</v>
      </c>
      <c r="R3387" s="134">
        <v>21</v>
      </c>
      <c r="S3387" s="140">
        <v>41</v>
      </c>
      <c r="BN3387" s="143"/>
      <c r="BO3387" s="143"/>
      <c r="BP3387" s="143"/>
      <c r="BQ3387" s="143"/>
      <c r="BR3387" s="143"/>
      <c r="BS3387" s="143"/>
      <c r="BT3387" s="143"/>
      <c r="BU3387" s="143"/>
      <c r="BV3387" s="143"/>
      <c r="BW3387" s="143"/>
      <c r="BX3387" s="143"/>
      <c r="BY3387" s="143"/>
      <c r="BZ3387" s="143"/>
      <c r="CA3387" s="143"/>
      <c r="CB3387" s="143"/>
      <c r="CC3387" s="143"/>
      <c r="CD3387" s="143"/>
      <c r="CE3387" s="143"/>
      <c r="CF3387" s="143"/>
    </row>
    <row r="3388" spans="1:84" s="177" customFormat="1" ht="8.1" customHeight="1">
      <c r="A3388" s="137">
        <v>42</v>
      </c>
      <c r="B3388" s="137"/>
      <c r="C3388" s="138" t="s">
        <v>69</v>
      </c>
      <c r="D3388" s="139"/>
      <c r="E3388" s="115" t="s">
        <v>150</v>
      </c>
      <c r="F3388" s="134" t="s">
        <v>150</v>
      </c>
      <c r="G3388" s="115" t="s">
        <v>150</v>
      </c>
      <c r="H3388" s="134" t="s">
        <v>150</v>
      </c>
      <c r="I3388" s="115" t="s">
        <v>150</v>
      </c>
      <c r="J3388" s="134" t="s">
        <v>150</v>
      </c>
      <c r="K3388" s="115" t="s">
        <v>150</v>
      </c>
      <c r="L3388" s="134" t="s">
        <v>150</v>
      </c>
      <c r="M3388" s="115">
        <v>36</v>
      </c>
      <c r="N3388" s="115" t="s">
        <v>150</v>
      </c>
      <c r="O3388" s="134" t="s">
        <v>150</v>
      </c>
      <c r="P3388" s="134" t="s">
        <v>150</v>
      </c>
      <c r="Q3388" s="115" t="s">
        <v>150</v>
      </c>
      <c r="R3388" s="134" t="s">
        <v>150</v>
      </c>
      <c r="S3388" s="140">
        <v>42</v>
      </c>
      <c r="BN3388" s="143"/>
      <c r="BO3388" s="143"/>
      <c r="BP3388" s="143"/>
      <c r="BQ3388" s="143"/>
      <c r="BR3388" s="143"/>
      <c r="BS3388" s="143"/>
      <c r="BT3388" s="143"/>
      <c r="BU3388" s="143"/>
      <c r="BV3388" s="143"/>
      <c r="BW3388" s="143"/>
      <c r="BX3388" s="143"/>
      <c r="BY3388" s="143"/>
      <c r="BZ3388" s="143"/>
      <c r="CA3388" s="143"/>
      <c r="CB3388" s="143"/>
      <c r="CC3388" s="143"/>
      <c r="CD3388" s="143"/>
      <c r="CE3388" s="143"/>
      <c r="CF3388" s="143"/>
    </row>
    <row r="3389" spans="1:84" s="179" customFormat="1" ht="8.1" customHeight="1">
      <c r="A3389" s="149"/>
      <c r="B3389" s="149"/>
      <c r="C3389" s="150" t="s">
        <v>70</v>
      </c>
      <c r="D3389" s="158"/>
      <c r="E3389" s="152">
        <f t="shared" ref="E3389:R3389" si="301">IF(SUM(E3374:E3388),SUM(E3374:E3388),"-")</f>
        <v>2818</v>
      </c>
      <c r="F3389" s="152">
        <f t="shared" si="301"/>
        <v>2818</v>
      </c>
      <c r="G3389" s="152">
        <f t="shared" si="301"/>
        <v>1468</v>
      </c>
      <c r="H3389" s="152">
        <f t="shared" si="301"/>
        <v>1468</v>
      </c>
      <c r="I3389" s="152">
        <f t="shared" si="301"/>
        <v>111</v>
      </c>
      <c r="J3389" s="152">
        <f t="shared" si="301"/>
        <v>111</v>
      </c>
      <c r="K3389" s="152">
        <f t="shared" si="301"/>
        <v>470</v>
      </c>
      <c r="L3389" s="152">
        <f t="shared" si="301"/>
        <v>470</v>
      </c>
      <c r="M3389" s="152">
        <f t="shared" si="301"/>
        <v>702174</v>
      </c>
      <c r="N3389" s="152">
        <f t="shared" si="301"/>
        <v>135076</v>
      </c>
      <c r="O3389" s="152">
        <f t="shared" si="301"/>
        <v>134871</v>
      </c>
      <c r="P3389" s="152">
        <f t="shared" si="301"/>
        <v>205</v>
      </c>
      <c r="Q3389" s="152">
        <f t="shared" si="301"/>
        <v>1519</v>
      </c>
      <c r="R3389" s="152">
        <f t="shared" si="301"/>
        <v>1424</v>
      </c>
      <c r="S3389" s="153"/>
      <c r="BN3389" s="129"/>
      <c r="BO3389" s="129"/>
      <c r="BP3389" s="129"/>
      <c r="BQ3389" s="129"/>
      <c r="BR3389" s="129"/>
      <c r="BS3389" s="129"/>
      <c r="BT3389" s="129"/>
      <c r="BU3389" s="129"/>
      <c r="BV3389" s="129"/>
      <c r="BW3389" s="129"/>
      <c r="BX3389" s="129"/>
      <c r="BY3389" s="129"/>
      <c r="BZ3389" s="129"/>
      <c r="CA3389" s="129"/>
      <c r="CB3389" s="129"/>
      <c r="CC3389" s="129"/>
      <c r="CD3389" s="129"/>
      <c r="CE3389" s="129"/>
      <c r="CF3389" s="129"/>
    </row>
    <row r="3390" spans="1:84" s="176" customFormat="1" ht="8.1" customHeight="1">
      <c r="A3390" s="130">
        <v>43</v>
      </c>
      <c r="B3390" s="130"/>
      <c r="C3390" s="131" t="s">
        <v>71</v>
      </c>
      <c r="D3390" s="132"/>
      <c r="E3390" s="115" t="s">
        <v>150</v>
      </c>
      <c r="F3390" s="134" t="s">
        <v>150</v>
      </c>
      <c r="G3390" s="115" t="s">
        <v>150</v>
      </c>
      <c r="H3390" s="134" t="s">
        <v>150</v>
      </c>
      <c r="I3390" s="115" t="s">
        <v>150</v>
      </c>
      <c r="J3390" s="134" t="s">
        <v>150</v>
      </c>
      <c r="K3390" s="115" t="s">
        <v>150</v>
      </c>
      <c r="L3390" s="134" t="s">
        <v>150</v>
      </c>
      <c r="M3390" s="115">
        <v>27</v>
      </c>
      <c r="N3390" s="115" t="s">
        <v>150</v>
      </c>
      <c r="O3390" s="134" t="s">
        <v>150</v>
      </c>
      <c r="P3390" s="134" t="s">
        <v>150</v>
      </c>
      <c r="Q3390" s="115" t="s">
        <v>150</v>
      </c>
      <c r="R3390" s="134" t="s">
        <v>150</v>
      </c>
      <c r="S3390" s="135">
        <v>43</v>
      </c>
      <c r="BN3390" s="136"/>
      <c r="BO3390" s="136"/>
      <c r="BP3390" s="136"/>
      <c r="BQ3390" s="136"/>
      <c r="BR3390" s="136"/>
      <c r="BS3390" s="136"/>
      <c r="BT3390" s="136"/>
      <c r="BU3390" s="136"/>
      <c r="BV3390" s="136"/>
      <c r="BW3390" s="136"/>
      <c r="BX3390" s="136"/>
      <c r="BY3390" s="136"/>
      <c r="BZ3390" s="136"/>
      <c r="CA3390" s="136"/>
      <c r="CB3390" s="136"/>
      <c r="CC3390" s="136"/>
      <c r="CD3390" s="136"/>
      <c r="CE3390" s="136"/>
      <c r="CF3390" s="136"/>
    </row>
    <row r="3391" spans="1:84" s="177" customFormat="1" ht="8.1" customHeight="1">
      <c r="A3391" s="137">
        <v>44</v>
      </c>
      <c r="B3391" s="137"/>
      <c r="C3391" s="138" t="s">
        <v>72</v>
      </c>
      <c r="D3391" s="139"/>
      <c r="E3391" s="115" t="s">
        <v>150</v>
      </c>
      <c r="F3391" s="134" t="s">
        <v>150</v>
      </c>
      <c r="G3391" s="115" t="s">
        <v>150</v>
      </c>
      <c r="H3391" s="134" t="s">
        <v>150</v>
      </c>
      <c r="I3391" s="115" t="s">
        <v>150</v>
      </c>
      <c r="J3391" s="134" t="s">
        <v>150</v>
      </c>
      <c r="K3391" s="115" t="s">
        <v>150</v>
      </c>
      <c r="L3391" s="134" t="s">
        <v>150</v>
      </c>
      <c r="M3391" s="115" t="s">
        <v>150</v>
      </c>
      <c r="N3391" s="115" t="s">
        <v>150</v>
      </c>
      <c r="O3391" s="134" t="s">
        <v>150</v>
      </c>
      <c r="P3391" s="134" t="s">
        <v>150</v>
      </c>
      <c r="Q3391" s="115" t="s">
        <v>150</v>
      </c>
      <c r="R3391" s="134" t="s">
        <v>150</v>
      </c>
      <c r="S3391" s="140">
        <v>44</v>
      </c>
      <c r="BN3391" s="143"/>
      <c r="BO3391" s="143"/>
      <c r="BP3391" s="143"/>
      <c r="BQ3391" s="143"/>
      <c r="BR3391" s="143"/>
      <c r="BS3391" s="143"/>
      <c r="BT3391" s="143"/>
      <c r="BU3391" s="143"/>
      <c r="BV3391" s="143"/>
      <c r="BW3391" s="143"/>
      <c r="BX3391" s="143"/>
      <c r="BY3391" s="143"/>
      <c r="BZ3391" s="143"/>
      <c r="CA3391" s="143"/>
      <c r="CB3391" s="143"/>
      <c r="CC3391" s="143"/>
      <c r="CD3391" s="143"/>
      <c r="CE3391" s="143"/>
      <c r="CF3391" s="143"/>
    </row>
    <row r="3392" spans="1:84" s="177" customFormat="1" ht="8.1" customHeight="1">
      <c r="A3392" s="137">
        <v>45</v>
      </c>
      <c r="B3392" s="137"/>
      <c r="C3392" s="138" t="s">
        <v>73</v>
      </c>
      <c r="D3392" s="139"/>
      <c r="E3392" s="115" t="s">
        <v>150</v>
      </c>
      <c r="F3392" s="134" t="s">
        <v>150</v>
      </c>
      <c r="G3392" s="115" t="s">
        <v>150</v>
      </c>
      <c r="H3392" s="134" t="s">
        <v>150</v>
      </c>
      <c r="I3392" s="115" t="s">
        <v>150</v>
      </c>
      <c r="J3392" s="134" t="s">
        <v>150</v>
      </c>
      <c r="K3392" s="115" t="s">
        <v>150</v>
      </c>
      <c r="L3392" s="134" t="s">
        <v>150</v>
      </c>
      <c r="M3392" s="115">
        <v>184</v>
      </c>
      <c r="N3392" s="115" t="s">
        <v>150</v>
      </c>
      <c r="O3392" s="134" t="s">
        <v>150</v>
      </c>
      <c r="P3392" s="134" t="s">
        <v>150</v>
      </c>
      <c r="Q3392" s="115" t="s">
        <v>150</v>
      </c>
      <c r="R3392" s="134" t="s">
        <v>150</v>
      </c>
      <c r="S3392" s="140">
        <v>45</v>
      </c>
      <c r="BN3392" s="143"/>
      <c r="BO3392" s="143"/>
      <c r="BP3392" s="143"/>
      <c r="BQ3392" s="143"/>
      <c r="BR3392" s="143"/>
      <c r="BS3392" s="143"/>
      <c r="BT3392" s="143"/>
      <c r="BU3392" s="143"/>
      <c r="BV3392" s="143"/>
      <c r="BW3392" s="143"/>
      <c r="BX3392" s="143"/>
      <c r="BY3392" s="143"/>
      <c r="BZ3392" s="143"/>
      <c r="CA3392" s="143"/>
      <c r="CB3392" s="143"/>
      <c r="CC3392" s="143"/>
      <c r="CD3392" s="143"/>
      <c r="CE3392" s="143"/>
      <c r="CF3392" s="143"/>
    </row>
    <row r="3393" spans="1:84" s="177" customFormat="1" ht="8.1" customHeight="1">
      <c r="A3393" s="137">
        <v>46</v>
      </c>
      <c r="B3393" s="137"/>
      <c r="C3393" s="138" t="s">
        <v>74</v>
      </c>
      <c r="D3393" s="139"/>
      <c r="E3393" s="115" t="s">
        <v>150</v>
      </c>
      <c r="F3393" s="134" t="s">
        <v>150</v>
      </c>
      <c r="G3393" s="115" t="s">
        <v>150</v>
      </c>
      <c r="H3393" s="134" t="s">
        <v>150</v>
      </c>
      <c r="I3393" s="115" t="s">
        <v>150</v>
      </c>
      <c r="J3393" s="134" t="s">
        <v>150</v>
      </c>
      <c r="K3393" s="115" t="s">
        <v>150</v>
      </c>
      <c r="L3393" s="134" t="s">
        <v>150</v>
      </c>
      <c r="M3393" s="115">
        <v>173</v>
      </c>
      <c r="N3393" s="115">
        <v>5</v>
      </c>
      <c r="O3393" s="134">
        <v>5</v>
      </c>
      <c r="P3393" s="134" t="s">
        <v>150</v>
      </c>
      <c r="Q3393" s="115">
        <v>88</v>
      </c>
      <c r="R3393" s="134" t="s">
        <v>150</v>
      </c>
      <c r="S3393" s="140">
        <v>46</v>
      </c>
      <c r="BN3393" s="143"/>
      <c r="BO3393" s="143"/>
      <c r="BP3393" s="143"/>
      <c r="BQ3393" s="143"/>
      <c r="BR3393" s="143"/>
      <c r="BS3393" s="143"/>
      <c r="BT3393" s="143"/>
      <c r="BU3393" s="143"/>
      <c r="BV3393" s="143"/>
      <c r="BW3393" s="143"/>
      <c r="BX3393" s="143"/>
      <c r="BY3393" s="143"/>
      <c r="BZ3393" s="143"/>
      <c r="CA3393" s="143"/>
      <c r="CB3393" s="143"/>
      <c r="CC3393" s="143"/>
      <c r="CD3393" s="143"/>
      <c r="CE3393" s="143"/>
      <c r="CF3393" s="143"/>
    </row>
    <row r="3394" spans="1:84" s="177" customFormat="1" ht="8.1" customHeight="1">
      <c r="A3394" s="137">
        <v>47</v>
      </c>
      <c r="B3394" s="137"/>
      <c r="C3394" s="138" t="s">
        <v>75</v>
      </c>
      <c r="D3394" s="139"/>
      <c r="E3394" s="115" t="s">
        <v>150</v>
      </c>
      <c r="F3394" s="134" t="s">
        <v>150</v>
      </c>
      <c r="G3394" s="115" t="s">
        <v>150</v>
      </c>
      <c r="H3394" s="134" t="s">
        <v>150</v>
      </c>
      <c r="I3394" s="115" t="s">
        <v>150</v>
      </c>
      <c r="J3394" s="134" t="s">
        <v>150</v>
      </c>
      <c r="K3394" s="115" t="s">
        <v>150</v>
      </c>
      <c r="L3394" s="134" t="s">
        <v>150</v>
      </c>
      <c r="M3394" s="115" t="s">
        <v>150</v>
      </c>
      <c r="N3394" s="115" t="s">
        <v>150</v>
      </c>
      <c r="O3394" s="134" t="s">
        <v>150</v>
      </c>
      <c r="P3394" s="134" t="s">
        <v>150</v>
      </c>
      <c r="Q3394" s="115" t="s">
        <v>150</v>
      </c>
      <c r="R3394" s="134" t="s">
        <v>150</v>
      </c>
      <c r="S3394" s="140">
        <v>47</v>
      </c>
      <c r="BN3394" s="143"/>
      <c r="BO3394" s="143"/>
      <c r="BP3394" s="143"/>
      <c r="BQ3394" s="143"/>
      <c r="BR3394" s="143"/>
      <c r="BS3394" s="143"/>
      <c r="BT3394" s="143"/>
      <c r="BU3394" s="143"/>
      <c r="BV3394" s="143"/>
      <c r="BW3394" s="143"/>
      <c r="BX3394" s="143"/>
      <c r="BY3394" s="143"/>
      <c r="BZ3394" s="143"/>
      <c r="CA3394" s="143"/>
      <c r="CB3394" s="143"/>
      <c r="CC3394" s="143"/>
      <c r="CD3394" s="143"/>
      <c r="CE3394" s="143"/>
      <c r="CF3394" s="143"/>
    </row>
    <row r="3395" spans="1:84" s="177" customFormat="1" ht="8.1" customHeight="1">
      <c r="A3395" s="137">
        <v>48</v>
      </c>
      <c r="B3395" s="137"/>
      <c r="C3395" s="138" t="s">
        <v>76</v>
      </c>
      <c r="D3395" s="139"/>
      <c r="E3395" s="115" t="s">
        <v>150</v>
      </c>
      <c r="F3395" s="134" t="s">
        <v>150</v>
      </c>
      <c r="G3395" s="115" t="s">
        <v>150</v>
      </c>
      <c r="H3395" s="134" t="s">
        <v>150</v>
      </c>
      <c r="I3395" s="115" t="s">
        <v>150</v>
      </c>
      <c r="J3395" s="134" t="s">
        <v>150</v>
      </c>
      <c r="K3395" s="115" t="s">
        <v>150</v>
      </c>
      <c r="L3395" s="134" t="s">
        <v>150</v>
      </c>
      <c r="M3395" s="115" t="s">
        <v>150</v>
      </c>
      <c r="N3395" s="115" t="s">
        <v>150</v>
      </c>
      <c r="O3395" s="134" t="s">
        <v>150</v>
      </c>
      <c r="P3395" s="134" t="s">
        <v>150</v>
      </c>
      <c r="Q3395" s="115" t="s">
        <v>150</v>
      </c>
      <c r="R3395" s="134" t="s">
        <v>150</v>
      </c>
      <c r="S3395" s="140">
        <v>48</v>
      </c>
      <c r="BN3395" s="143"/>
      <c r="BO3395" s="143"/>
      <c r="BP3395" s="143"/>
      <c r="BQ3395" s="143"/>
      <c r="BR3395" s="143"/>
      <c r="BS3395" s="143"/>
      <c r="BT3395" s="143"/>
      <c r="BU3395" s="143"/>
      <c r="BV3395" s="143"/>
      <c r="BW3395" s="143"/>
      <c r="BX3395" s="143"/>
      <c r="BY3395" s="143"/>
      <c r="BZ3395" s="143"/>
      <c r="CA3395" s="143"/>
      <c r="CB3395" s="143"/>
      <c r="CC3395" s="143"/>
      <c r="CD3395" s="143"/>
      <c r="CE3395" s="143"/>
      <c r="CF3395" s="143"/>
    </row>
    <row r="3396" spans="1:84" s="177" customFormat="1" ht="8.1" customHeight="1">
      <c r="A3396" s="137">
        <v>49</v>
      </c>
      <c r="B3396" s="137"/>
      <c r="C3396" s="138" t="s">
        <v>119</v>
      </c>
      <c r="D3396" s="139"/>
      <c r="E3396" s="115" t="s">
        <v>150</v>
      </c>
      <c r="F3396" s="134" t="s">
        <v>150</v>
      </c>
      <c r="G3396" s="115" t="s">
        <v>150</v>
      </c>
      <c r="H3396" s="134" t="s">
        <v>150</v>
      </c>
      <c r="I3396" s="115" t="s">
        <v>150</v>
      </c>
      <c r="J3396" s="134" t="s">
        <v>150</v>
      </c>
      <c r="K3396" s="115" t="s">
        <v>150</v>
      </c>
      <c r="L3396" s="134" t="s">
        <v>150</v>
      </c>
      <c r="M3396" s="115">
        <v>95</v>
      </c>
      <c r="N3396" s="115">
        <v>6</v>
      </c>
      <c r="O3396" s="134">
        <v>6</v>
      </c>
      <c r="P3396" s="134" t="s">
        <v>150</v>
      </c>
      <c r="Q3396" s="115" t="s">
        <v>150</v>
      </c>
      <c r="R3396" s="134" t="s">
        <v>150</v>
      </c>
      <c r="S3396" s="140">
        <v>49</v>
      </c>
      <c r="BN3396" s="143"/>
      <c r="BO3396" s="143"/>
      <c r="BP3396" s="143"/>
      <c r="BQ3396" s="143"/>
      <c r="BR3396" s="143"/>
      <c r="BS3396" s="143"/>
      <c r="BT3396" s="143"/>
      <c r="BU3396" s="143"/>
      <c r="BV3396" s="143"/>
      <c r="BW3396" s="143"/>
      <c r="BX3396" s="143"/>
      <c r="BY3396" s="143"/>
      <c r="BZ3396" s="143"/>
      <c r="CA3396" s="143"/>
      <c r="CB3396" s="143"/>
      <c r="CC3396" s="143"/>
      <c r="CD3396" s="143"/>
      <c r="CE3396" s="143"/>
      <c r="CF3396" s="143"/>
    </row>
    <row r="3397" spans="1:84" s="177" customFormat="1" ht="8.1" customHeight="1">
      <c r="A3397" s="137">
        <v>50</v>
      </c>
      <c r="B3397" s="137"/>
      <c r="C3397" s="138" t="s">
        <v>120</v>
      </c>
      <c r="D3397" s="139"/>
      <c r="E3397" s="115" t="s">
        <v>150</v>
      </c>
      <c r="F3397" s="134" t="s">
        <v>150</v>
      </c>
      <c r="G3397" s="115" t="s">
        <v>150</v>
      </c>
      <c r="H3397" s="134" t="s">
        <v>150</v>
      </c>
      <c r="I3397" s="115" t="s">
        <v>150</v>
      </c>
      <c r="J3397" s="134" t="s">
        <v>150</v>
      </c>
      <c r="K3397" s="115" t="s">
        <v>150</v>
      </c>
      <c r="L3397" s="134" t="s">
        <v>150</v>
      </c>
      <c r="M3397" s="115" t="s">
        <v>150</v>
      </c>
      <c r="N3397" s="115" t="s">
        <v>150</v>
      </c>
      <c r="O3397" s="134" t="s">
        <v>150</v>
      </c>
      <c r="P3397" s="134" t="s">
        <v>150</v>
      </c>
      <c r="Q3397" s="115" t="s">
        <v>150</v>
      </c>
      <c r="R3397" s="134" t="s">
        <v>150</v>
      </c>
      <c r="S3397" s="140">
        <v>50</v>
      </c>
      <c r="BN3397" s="143"/>
      <c r="BO3397" s="143"/>
      <c r="BP3397" s="143"/>
      <c r="BQ3397" s="143"/>
      <c r="BR3397" s="143"/>
      <c r="BS3397" s="143"/>
      <c r="BT3397" s="143"/>
      <c r="BU3397" s="143"/>
      <c r="BV3397" s="143"/>
      <c r="BW3397" s="143"/>
      <c r="BX3397" s="143"/>
      <c r="BY3397" s="143"/>
      <c r="BZ3397" s="143"/>
      <c r="CA3397" s="143"/>
      <c r="CB3397" s="143"/>
      <c r="CC3397" s="143"/>
      <c r="CD3397" s="143"/>
      <c r="CE3397" s="143"/>
      <c r="CF3397" s="143"/>
    </row>
    <row r="3398" spans="1:84" s="177" customFormat="1" ht="8.1" customHeight="1">
      <c r="A3398" s="137">
        <v>51</v>
      </c>
      <c r="B3398" s="137"/>
      <c r="C3398" s="138" t="s">
        <v>79</v>
      </c>
      <c r="D3398" s="139"/>
      <c r="E3398" s="115" t="s">
        <v>150</v>
      </c>
      <c r="F3398" s="134" t="s">
        <v>150</v>
      </c>
      <c r="G3398" s="115" t="s">
        <v>150</v>
      </c>
      <c r="H3398" s="134" t="s">
        <v>150</v>
      </c>
      <c r="I3398" s="115" t="s">
        <v>150</v>
      </c>
      <c r="J3398" s="134" t="s">
        <v>150</v>
      </c>
      <c r="K3398" s="115" t="s">
        <v>150</v>
      </c>
      <c r="L3398" s="134" t="s">
        <v>150</v>
      </c>
      <c r="M3398" s="115" t="s">
        <v>150</v>
      </c>
      <c r="N3398" s="115" t="s">
        <v>150</v>
      </c>
      <c r="O3398" s="134" t="s">
        <v>150</v>
      </c>
      <c r="P3398" s="134" t="s">
        <v>150</v>
      </c>
      <c r="Q3398" s="115" t="s">
        <v>150</v>
      </c>
      <c r="R3398" s="134" t="s">
        <v>150</v>
      </c>
      <c r="S3398" s="140">
        <v>51</v>
      </c>
      <c r="BN3398" s="143"/>
      <c r="BO3398" s="143"/>
      <c r="BP3398" s="143"/>
      <c r="BQ3398" s="143"/>
      <c r="BR3398" s="143"/>
      <c r="BS3398" s="143"/>
      <c r="BT3398" s="143"/>
      <c r="BU3398" s="143"/>
      <c r="BV3398" s="143"/>
      <c r="BW3398" s="143"/>
      <c r="BX3398" s="143"/>
      <c r="BY3398" s="143"/>
      <c r="BZ3398" s="143"/>
      <c r="CA3398" s="143"/>
      <c r="CB3398" s="143"/>
      <c r="CC3398" s="143"/>
      <c r="CD3398" s="143"/>
      <c r="CE3398" s="143"/>
      <c r="CF3398" s="143"/>
    </row>
    <row r="3399" spans="1:84" s="177" customFormat="1" ht="8.1" customHeight="1">
      <c r="A3399" s="137">
        <v>52</v>
      </c>
      <c r="B3399" s="137"/>
      <c r="C3399" s="138" t="s">
        <v>80</v>
      </c>
      <c r="D3399" s="139"/>
      <c r="E3399" s="115" t="s">
        <v>150</v>
      </c>
      <c r="F3399" s="134" t="s">
        <v>150</v>
      </c>
      <c r="G3399" s="115" t="s">
        <v>150</v>
      </c>
      <c r="H3399" s="134" t="s">
        <v>150</v>
      </c>
      <c r="I3399" s="115" t="s">
        <v>150</v>
      </c>
      <c r="J3399" s="134" t="s">
        <v>150</v>
      </c>
      <c r="K3399" s="115" t="s">
        <v>150</v>
      </c>
      <c r="L3399" s="134" t="s">
        <v>150</v>
      </c>
      <c r="M3399" s="115" t="s">
        <v>150</v>
      </c>
      <c r="N3399" s="115" t="s">
        <v>150</v>
      </c>
      <c r="O3399" s="134" t="s">
        <v>150</v>
      </c>
      <c r="P3399" s="134" t="s">
        <v>150</v>
      </c>
      <c r="Q3399" s="115" t="s">
        <v>150</v>
      </c>
      <c r="R3399" s="134" t="s">
        <v>150</v>
      </c>
      <c r="S3399" s="140">
        <v>52</v>
      </c>
      <c r="BN3399" s="143"/>
      <c r="BO3399" s="143"/>
      <c r="BP3399" s="143"/>
      <c r="BQ3399" s="143"/>
      <c r="BR3399" s="143"/>
      <c r="BS3399" s="143"/>
      <c r="BT3399" s="143"/>
      <c r="BU3399" s="143"/>
      <c r="BV3399" s="143"/>
      <c r="BW3399" s="143"/>
      <c r="BX3399" s="143"/>
      <c r="BY3399" s="143"/>
      <c r="BZ3399" s="143"/>
      <c r="CA3399" s="143"/>
      <c r="CB3399" s="143"/>
      <c r="CC3399" s="143"/>
      <c r="CD3399" s="143"/>
      <c r="CE3399" s="143"/>
      <c r="CF3399" s="143"/>
    </row>
    <row r="3400" spans="1:84" s="177" customFormat="1" ht="8.1" customHeight="1">
      <c r="A3400" s="137">
        <v>53</v>
      </c>
      <c r="B3400" s="137"/>
      <c r="C3400" s="138" t="s">
        <v>81</v>
      </c>
      <c r="D3400" s="139"/>
      <c r="E3400" s="115" t="s">
        <v>150</v>
      </c>
      <c r="F3400" s="134" t="s">
        <v>150</v>
      </c>
      <c r="G3400" s="115" t="s">
        <v>150</v>
      </c>
      <c r="H3400" s="134" t="s">
        <v>150</v>
      </c>
      <c r="I3400" s="115" t="s">
        <v>150</v>
      </c>
      <c r="J3400" s="134" t="s">
        <v>150</v>
      </c>
      <c r="K3400" s="115" t="s">
        <v>150</v>
      </c>
      <c r="L3400" s="134" t="s">
        <v>150</v>
      </c>
      <c r="M3400" s="115" t="s">
        <v>150</v>
      </c>
      <c r="N3400" s="115" t="s">
        <v>150</v>
      </c>
      <c r="O3400" s="134" t="s">
        <v>150</v>
      </c>
      <c r="P3400" s="134" t="s">
        <v>150</v>
      </c>
      <c r="Q3400" s="115" t="s">
        <v>150</v>
      </c>
      <c r="R3400" s="134" t="s">
        <v>150</v>
      </c>
      <c r="S3400" s="140">
        <v>53</v>
      </c>
      <c r="BN3400" s="143"/>
      <c r="BO3400" s="143"/>
      <c r="BP3400" s="143"/>
      <c r="BQ3400" s="143"/>
      <c r="BR3400" s="143"/>
      <c r="BS3400" s="143"/>
      <c r="BT3400" s="143"/>
      <c r="BU3400" s="143"/>
      <c r="BV3400" s="143"/>
      <c r="BW3400" s="143"/>
      <c r="BX3400" s="143"/>
      <c r="BY3400" s="143"/>
      <c r="BZ3400" s="143"/>
      <c r="CA3400" s="143"/>
      <c r="CB3400" s="143"/>
      <c r="CC3400" s="143"/>
      <c r="CD3400" s="143"/>
      <c r="CE3400" s="143"/>
      <c r="CF3400" s="143"/>
    </row>
    <row r="3401" spans="1:84" s="177" customFormat="1" ht="8.1" customHeight="1">
      <c r="A3401" s="137">
        <v>54</v>
      </c>
      <c r="B3401" s="137"/>
      <c r="C3401" s="138" t="s">
        <v>82</v>
      </c>
      <c r="D3401" s="139"/>
      <c r="E3401" s="115" t="s">
        <v>150</v>
      </c>
      <c r="F3401" s="134" t="s">
        <v>150</v>
      </c>
      <c r="G3401" s="115" t="s">
        <v>150</v>
      </c>
      <c r="H3401" s="134" t="s">
        <v>150</v>
      </c>
      <c r="I3401" s="115" t="s">
        <v>150</v>
      </c>
      <c r="J3401" s="134" t="s">
        <v>150</v>
      </c>
      <c r="K3401" s="115" t="s">
        <v>150</v>
      </c>
      <c r="L3401" s="134" t="s">
        <v>150</v>
      </c>
      <c r="M3401" s="115" t="s">
        <v>150</v>
      </c>
      <c r="N3401" s="115" t="s">
        <v>150</v>
      </c>
      <c r="O3401" s="134" t="s">
        <v>150</v>
      </c>
      <c r="P3401" s="134" t="s">
        <v>150</v>
      </c>
      <c r="Q3401" s="115" t="s">
        <v>150</v>
      </c>
      <c r="R3401" s="134" t="s">
        <v>150</v>
      </c>
      <c r="S3401" s="140">
        <v>54</v>
      </c>
      <c r="BN3401" s="143"/>
      <c r="BO3401" s="143"/>
      <c r="BP3401" s="143"/>
      <c r="BQ3401" s="143"/>
      <c r="BR3401" s="143"/>
      <c r="BS3401" s="143"/>
      <c r="BT3401" s="143"/>
      <c r="BU3401" s="143"/>
      <c r="BV3401" s="143"/>
      <c r="BW3401" s="143"/>
      <c r="BX3401" s="143"/>
      <c r="BY3401" s="143"/>
      <c r="BZ3401" s="143"/>
      <c r="CA3401" s="143"/>
      <c r="CB3401" s="143"/>
      <c r="CC3401" s="143"/>
      <c r="CD3401" s="143"/>
      <c r="CE3401" s="143"/>
      <c r="CF3401" s="143"/>
    </row>
    <row r="3402" spans="1:84" s="177" customFormat="1" ht="8.1" customHeight="1">
      <c r="A3402" s="137">
        <v>55</v>
      </c>
      <c r="B3402" s="137"/>
      <c r="C3402" s="138" t="s">
        <v>83</v>
      </c>
      <c r="D3402" s="139"/>
      <c r="E3402" s="115" t="s">
        <v>150</v>
      </c>
      <c r="F3402" s="134" t="s">
        <v>150</v>
      </c>
      <c r="G3402" s="115" t="s">
        <v>150</v>
      </c>
      <c r="H3402" s="134" t="s">
        <v>150</v>
      </c>
      <c r="I3402" s="115" t="s">
        <v>150</v>
      </c>
      <c r="J3402" s="134" t="s">
        <v>150</v>
      </c>
      <c r="K3402" s="115" t="s">
        <v>150</v>
      </c>
      <c r="L3402" s="134" t="s">
        <v>150</v>
      </c>
      <c r="M3402" s="115">
        <v>2831</v>
      </c>
      <c r="N3402" s="115">
        <v>672</v>
      </c>
      <c r="O3402" s="134">
        <v>630</v>
      </c>
      <c r="P3402" s="134">
        <v>42</v>
      </c>
      <c r="Q3402" s="115" t="s">
        <v>150</v>
      </c>
      <c r="R3402" s="134" t="s">
        <v>150</v>
      </c>
      <c r="S3402" s="140">
        <v>55</v>
      </c>
      <c r="BN3402" s="143"/>
      <c r="BO3402" s="143"/>
      <c r="BP3402" s="143"/>
      <c r="BQ3402" s="143"/>
      <c r="BR3402" s="143"/>
      <c r="BS3402" s="143"/>
      <c r="BT3402" s="143"/>
      <c r="BU3402" s="143"/>
      <c r="BV3402" s="143"/>
      <c r="BW3402" s="143"/>
      <c r="BX3402" s="143"/>
      <c r="BY3402" s="143"/>
      <c r="BZ3402" s="143"/>
      <c r="CA3402" s="143"/>
      <c r="CB3402" s="143"/>
      <c r="CC3402" s="143"/>
      <c r="CD3402" s="143"/>
      <c r="CE3402" s="143"/>
      <c r="CF3402" s="143"/>
    </row>
    <row r="3403" spans="1:84" s="177" customFormat="1" ht="8.1" customHeight="1">
      <c r="A3403" s="137">
        <v>56</v>
      </c>
      <c r="B3403" s="137"/>
      <c r="C3403" s="138" t="s">
        <v>84</v>
      </c>
      <c r="D3403" s="139"/>
      <c r="E3403" s="115" t="s">
        <v>150</v>
      </c>
      <c r="F3403" s="134" t="s">
        <v>150</v>
      </c>
      <c r="G3403" s="115" t="s">
        <v>150</v>
      </c>
      <c r="H3403" s="134" t="s">
        <v>150</v>
      </c>
      <c r="I3403" s="115" t="s">
        <v>150</v>
      </c>
      <c r="J3403" s="134" t="s">
        <v>150</v>
      </c>
      <c r="K3403" s="115" t="s">
        <v>150</v>
      </c>
      <c r="L3403" s="134" t="s">
        <v>150</v>
      </c>
      <c r="M3403" s="115">
        <v>6</v>
      </c>
      <c r="N3403" s="115" t="s">
        <v>150</v>
      </c>
      <c r="O3403" s="134" t="s">
        <v>150</v>
      </c>
      <c r="P3403" s="134" t="s">
        <v>150</v>
      </c>
      <c r="Q3403" s="115" t="s">
        <v>150</v>
      </c>
      <c r="R3403" s="134" t="s">
        <v>150</v>
      </c>
      <c r="S3403" s="140">
        <v>56</v>
      </c>
      <c r="BN3403" s="143"/>
      <c r="BO3403" s="143"/>
      <c r="BP3403" s="143"/>
      <c r="BQ3403" s="143"/>
      <c r="BR3403" s="143"/>
      <c r="BS3403" s="143"/>
      <c r="BT3403" s="143"/>
      <c r="BU3403" s="143"/>
      <c r="BV3403" s="143"/>
      <c r="BW3403" s="143"/>
      <c r="BX3403" s="143"/>
      <c r="BY3403" s="143"/>
      <c r="BZ3403" s="143"/>
      <c r="CA3403" s="143"/>
      <c r="CB3403" s="143"/>
      <c r="CC3403" s="143"/>
      <c r="CD3403" s="143"/>
      <c r="CE3403" s="143"/>
      <c r="CF3403" s="143"/>
    </row>
    <row r="3404" spans="1:84" s="177" customFormat="1" ht="8.1" customHeight="1">
      <c r="A3404" s="137">
        <v>57</v>
      </c>
      <c r="B3404" s="137"/>
      <c r="C3404" s="159" t="s">
        <v>85</v>
      </c>
      <c r="D3404" s="139"/>
      <c r="E3404" s="115" t="s">
        <v>150</v>
      </c>
      <c r="F3404" s="134" t="s">
        <v>150</v>
      </c>
      <c r="G3404" s="115" t="s">
        <v>150</v>
      </c>
      <c r="H3404" s="134" t="s">
        <v>150</v>
      </c>
      <c r="I3404" s="115" t="s">
        <v>150</v>
      </c>
      <c r="J3404" s="134" t="s">
        <v>150</v>
      </c>
      <c r="K3404" s="115" t="s">
        <v>150</v>
      </c>
      <c r="L3404" s="134" t="s">
        <v>150</v>
      </c>
      <c r="M3404" s="115">
        <v>17037</v>
      </c>
      <c r="N3404" s="115">
        <v>2006</v>
      </c>
      <c r="O3404" s="134">
        <v>1691</v>
      </c>
      <c r="P3404" s="134">
        <v>315</v>
      </c>
      <c r="Q3404" s="115">
        <v>18</v>
      </c>
      <c r="R3404" s="134">
        <v>18</v>
      </c>
      <c r="S3404" s="140">
        <v>57</v>
      </c>
      <c r="BN3404" s="143"/>
      <c r="BO3404" s="143"/>
      <c r="BP3404" s="143"/>
      <c r="BQ3404" s="143"/>
      <c r="BR3404" s="143"/>
      <c r="BS3404" s="143"/>
      <c r="BT3404" s="143"/>
      <c r="BU3404" s="143"/>
      <c r="BV3404" s="143"/>
      <c r="BW3404" s="143"/>
      <c r="BX3404" s="143"/>
      <c r="BY3404" s="143"/>
      <c r="BZ3404" s="143"/>
      <c r="CA3404" s="143"/>
      <c r="CB3404" s="143"/>
      <c r="CC3404" s="143"/>
      <c r="CD3404" s="143"/>
      <c r="CE3404" s="143"/>
      <c r="CF3404" s="143"/>
    </row>
    <row r="3405" spans="1:84" s="179" customFormat="1" ht="8.1" customHeight="1">
      <c r="A3405" s="149"/>
      <c r="B3405" s="149"/>
      <c r="C3405" s="150" t="s">
        <v>86</v>
      </c>
      <c r="D3405" s="158"/>
      <c r="E3405" s="152" t="str">
        <f t="shared" ref="E3405:R3405" si="302">IF(SUM(E3390:E3404)&gt;0,SUM(E3390:E3404),"-")</f>
        <v>-</v>
      </c>
      <c r="F3405" s="152" t="str">
        <f t="shared" si="302"/>
        <v>-</v>
      </c>
      <c r="G3405" s="152" t="str">
        <f t="shared" si="302"/>
        <v>-</v>
      </c>
      <c r="H3405" s="152" t="str">
        <f t="shared" si="302"/>
        <v>-</v>
      </c>
      <c r="I3405" s="152" t="str">
        <f t="shared" si="302"/>
        <v>-</v>
      </c>
      <c r="J3405" s="152" t="str">
        <f t="shared" si="302"/>
        <v>-</v>
      </c>
      <c r="K3405" s="152" t="str">
        <f t="shared" si="302"/>
        <v>-</v>
      </c>
      <c r="L3405" s="152" t="str">
        <f t="shared" si="302"/>
        <v>-</v>
      </c>
      <c r="M3405" s="152">
        <f t="shared" si="302"/>
        <v>20353</v>
      </c>
      <c r="N3405" s="152">
        <f t="shared" si="302"/>
        <v>2689</v>
      </c>
      <c r="O3405" s="152">
        <f t="shared" si="302"/>
        <v>2332</v>
      </c>
      <c r="P3405" s="152">
        <f t="shared" si="302"/>
        <v>357</v>
      </c>
      <c r="Q3405" s="152">
        <f t="shared" si="302"/>
        <v>106</v>
      </c>
      <c r="R3405" s="152">
        <f t="shared" si="302"/>
        <v>18</v>
      </c>
      <c r="S3405" s="153"/>
      <c r="BN3405" s="129"/>
      <c r="BO3405" s="129"/>
      <c r="BP3405" s="129"/>
      <c r="BQ3405" s="129"/>
      <c r="BR3405" s="129"/>
      <c r="BS3405" s="129"/>
      <c r="BT3405" s="129"/>
      <c r="BU3405" s="129"/>
      <c r="BV3405" s="129"/>
      <c r="BW3405" s="129"/>
      <c r="BX3405" s="129"/>
      <c r="BY3405" s="129"/>
      <c r="BZ3405" s="129"/>
      <c r="CA3405" s="129"/>
      <c r="CB3405" s="129"/>
      <c r="CC3405" s="129"/>
      <c r="CD3405" s="129"/>
      <c r="CE3405" s="129"/>
      <c r="CF3405" s="129"/>
    </row>
    <row r="3406" spans="1:84" s="176" customFormat="1" ht="8.1" customHeight="1">
      <c r="A3406" s="130">
        <v>58</v>
      </c>
      <c r="B3406" s="130"/>
      <c r="C3406" s="131" t="s">
        <v>121</v>
      </c>
      <c r="D3406" s="132"/>
      <c r="E3406" s="115" t="s">
        <v>150</v>
      </c>
      <c r="F3406" s="134" t="s">
        <v>150</v>
      </c>
      <c r="G3406" s="115" t="s">
        <v>150</v>
      </c>
      <c r="H3406" s="134" t="s">
        <v>150</v>
      </c>
      <c r="I3406" s="115" t="s">
        <v>150</v>
      </c>
      <c r="J3406" s="134" t="s">
        <v>150</v>
      </c>
      <c r="K3406" s="115" t="s">
        <v>150</v>
      </c>
      <c r="L3406" s="134" t="s">
        <v>150</v>
      </c>
      <c r="M3406" s="115">
        <v>147</v>
      </c>
      <c r="N3406" s="115">
        <v>12</v>
      </c>
      <c r="O3406" s="134">
        <v>12</v>
      </c>
      <c r="P3406" s="134" t="s">
        <v>150</v>
      </c>
      <c r="Q3406" s="115" t="s">
        <v>150</v>
      </c>
      <c r="R3406" s="134" t="s">
        <v>150</v>
      </c>
      <c r="S3406" s="135">
        <v>58</v>
      </c>
      <c r="BN3406" s="136"/>
      <c r="BO3406" s="136"/>
      <c r="BP3406" s="136"/>
      <c r="BQ3406" s="136"/>
      <c r="BR3406" s="136"/>
      <c r="BS3406" s="136"/>
      <c r="BT3406" s="136"/>
      <c r="BU3406" s="136"/>
      <c r="BV3406" s="136"/>
      <c r="BW3406" s="136"/>
      <c r="BX3406" s="136"/>
      <c r="BY3406" s="136"/>
      <c r="BZ3406" s="136"/>
      <c r="CA3406" s="136"/>
      <c r="CB3406" s="136"/>
      <c r="CC3406" s="136"/>
      <c r="CD3406" s="136"/>
      <c r="CE3406" s="136"/>
      <c r="CF3406" s="136"/>
    </row>
    <row r="3407" spans="1:84" s="177" customFormat="1" ht="8.1" customHeight="1">
      <c r="A3407" s="137">
        <v>59</v>
      </c>
      <c r="B3407" s="137"/>
      <c r="C3407" s="138" t="s">
        <v>88</v>
      </c>
      <c r="D3407" s="139"/>
      <c r="E3407" s="115" t="s">
        <v>150</v>
      </c>
      <c r="F3407" s="134" t="s">
        <v>150</v>
      </c>
      <c r="G3407" s="115" t="s">
        <v>150</v>
      </c>
      <c r="H3407" s="134" t="s">
        <v>150</v>
      </c>
      <c r="I3407" s="115" t="s">
        <v>150</v>
      </c>
      <c r="J3407" s="134" t="s">
        <v>150</v>
      </c>
      <c r="K3407" s="115" t="s">
        <v>150</v>
      </c>
      <c r="L3407" s="134" t="s">
        <v>150</v>
      </c>
      <c r="M3407" s="115">
        <v>758</v>
      </c>
      <c r="N3407" s="115">
        <v>758</v>
      </c>
      <c r="O3407" s="134">
        <v>758</v>
      </c>
      <c r="P3407" s="134" t="s">
        <v>150</v>
      </c>
      <c r="Q3407" s="115" t="s">
        <v>150</v>
      </c>
      <c r="R3407" s="134" t="s">
        <v>150</v>
      </c>
      <c r="S3407" s="140">
        <v>59</v>
      </c>
      <c r="BN3407" s="143"/>
      <c r="BO3407" s="143"/>
      <c r="BP3407" s="143"/>
      <c r="BQ3407" s="143"/>
      <c r="BR3407" s="143"/>
      <c r="BS3407" s="143"/>
      <c r="BT3407" s="143"/>
      <c r="BU3407" s="143"/>
      <c r="BV3407" s="143"/>
      <c r="BW3407" s="143"/>
      <c r="BX3407" s="143"/>
      <c r="BY3407" s="143"/>
      <c r="BZ3407" s="143"/>
      <c r="CA3407" s="143"/>
      <c r="CB3407" s="143"/>
      <c r="CC3407" s="143"/>
      <c r="CD3407" s="143"/>
      <c r="CE3407" s="143"/>
      <c r="CF3407" s="143"/>
    </row>
    <row r="3408" spans="1:84" s="177" customFormat="1" ht="8.1" customHeight="1">
      <c r="A3408" s="137">
        <v>60</v>
      </c>
      <c r="B3408" s="137"/>
      <c r="C3408" s="138" t="s">
        <v>89</v>
      </c>
      <c r="D3408" s="139"/>
      <c r="E3408" s="115" t="s">
        <v>150</v>
      </c>
      <c r="F3408" s="134" t="s">
        <v>150</v>
      </c>
      <c r="G3408" s="115" t="s">
        <v>150</v>
      </c>
      <c r="H3408" s="134" t="s">
        <v>150</v>
      </c>
      <c r="I3408" s="115" t="s">
        <v>150</v>
      </c>
      <c r="J3408" s="134" t="s">
        <v>150</v>
      </c>
      <c r="K3408" s="115" t="s">
        <v>150</v>
      </c>
      <c r="L3408" s="134" t="s">
        <v>150</v>
      </c>
      <c r="M3408" s="115">
        <v>331</v>
      </c>
      <c r="N3408" s="115">
        <v>18</v>
      </c>
      <c r="O3408" s="134">
        <v>18</v>
      </c>
      <c r="P3408" s="134" t="s">
        <v>150</v>
      </c>
      <c r="Q3408" s="115">
        <v>36</v>
      </c>
      <c r="R3408" s="134">
        <v>36</v>
      </c>
      <c r="S3408" s="140">
        <v>60</v>
      </c>
      <c r="BN3408" s="143"/>
      <c r="BO3408" s="143"/>
      <c r="BP3408" s="143"/>
      <c r="BQ3408" s="143"/>
      <c r="BR3408" s="143"/>
      <c r="BS3408" s="143"/>
      <c r="BT3408" s="143"/>
      <c r="BU3408" s="143"/>
      <c r="BV3408" s="143"/>
      <c r="BW3408" s="143"/>
      <c r="BX3408" s="143"/>
      <c r="BY3408" s="143"/>
      <c r="BZ3408" s="143"/>
      <c r="CA3408" s="143"/>
      <c r="CB3408" s="143"/>
      <c r="CC3408" s="143"/>
      <c r="CD3408" s="143"/>
      <c r="CE3408" s="143"/>
      <c r="CF3408" s="143"/>
    </row>
    <row r="3409" spans="1:84" s="177" customFormat="1" ht="8.1" customHeight="1">
      <c r="A3409" s="137">
        <v>61</v>
      </c>
      <c r="B3409" s="137"/>
      <c r="C3409" s="138" t="s">
        <v>90</v>
      </c>
      <c r="D3409" s="139"/>
      <c r="E3409" s="115" t="s">
        <v>150</v>
      </c>
      <c r="F3409" s="134" t="s">
        <v>150</v>
      </c>
      <c r="G3409" s="115" t="s">
        <v>150</v>
      </c>
      <c r="H3409" s="134" t="s">
        <v>150</v>
      </c>
      <c r="I3409" s="115" t="s">
        <v>150</v>
      </c>
      <c r="J3409" s="134" t="s">
        <v>150</v>
      </c>
      <c r="K3409" s="115" t="s">
        <v>150</v>
      </c>
      <c r="L3409" s="134" t="s">
        <v>150</v>
      </c>
      <c r="M3409" s="115" t="s">
        <v>150</v>
      </c>
      <c r="N3409" s="115" t="s">
        <v>150</v>
      </c>
      <c r="O3409" s="134" t="s">
        <v>150</v>
      </c>
      <c r="P3409" s="134" t="s">
        <v>150</v>
      </c>
      <c r="Q3409" s="115" t="s">
        <v>150</v>
      </c>
      <c r="R3409" s="134" t="s">
        <v>150</v>
      </c>
      <c r="S3409" s="140">
        <v>61</v>
      </c>
      <c r="BN3409" s="143"/>
      <c r="BO3409" s="143"/>
      <c r="BP3409" s="143"/>
      <c r="BQ3409" s="143"/>
      <c r="BR3409" s="143"/>
      <c r="BS3409" s="143"/>
      <c r="BT3409" s="143"/>
      <c r="BU3409" s="143"/>
      <c r="BV3409" s="143"/>
      <c r="BW3409" s="143"/>
      <c r="BX3409" s="143"/>
      <c r="BY3409" s="143"/>
      <c r="BZ3409" s="143"/>
      <c r="CA3409" s="143"/>
      <c r="CB3409" s="143"/>
      <c r="CC3409" s="143"/>
      <c r="CD3409" s="143"/>
      <c r="CE3409" s="143"/>
      <c r="CF3409" s="143"/>
    </row>
    <row r="3410" spans="1:84" s="177" customFormat="1" ht="8.1" customHeight="1">
      <c r="A3410" s="137">
        <v>62</v>
      </c>
      <c r="B3410" s="137"/>
      <c r="C3410" s="138" t="s">
        <v>91</v>
      </c>
      <c r="D3410" s="139"/>
      <c r="E3410" s="115">
        <v>22</v>
      </c>
      <c r="F3410" s="134">
        <v>22</v>
      </c>
      <c r="G3410" s="115" t="s">
        <v>150</v>
      </c>
      <c r="H3410" s="134" t="s">
        <v>150</v>
      </c>
      <c r="I3410" s="115" t="s">
        <v>150</v>
      </c>
      <c r="J3410" s="134" t="s">
        <v>150</v>
      </c>
      <c r="K3410" s="115" t="s">
        <v>150</v>
      </c>
      <c r="L3410" s="134" t="s">
        <v>150</v>
      </c>
      <c r="M3410" s="115">
        <v>1349</v>
      </c>
      <c r="N3410" s="115">
        <v>165</v>
      </c>
      <c r="O3410" s="134">
        <v>165</v>
      </c>
      <c r="P3410" s="134" t="s">
        <v>150</v>
      </c>
      <c r="Q3410" s="115">
        <v>45</v>
      </c>
      <c r="R3410" s="134">
        <v>26</v>
      </c>
      <c r="S3410" s="140">
        <v>62</v>
      </c>
      <c r="BN3410" s="143"/>
      <c r="BO3410" s="143"/>
      <c r="BP3410" s="143"/>
      <c r="BQ3410" s="143"/>
      <c r="BR3410" s="143"/>
      <c r="BS3410" s="143"/>
      <c r="BT3410" s="143"/>
      <c r="BU3410" s="143"/>
      <c r="BV3410" s="143"/>
      <c r="BW3410" s="143"/>
      <c r="BX3410" s="143"/>
      <c r="BY3410" s="143"/>
      <c r="BZ3410" s="143"/>
      <c r="CA3410" s="143"/>
      <c r="CB3410" s="143"/>
      <c r="CC3410" s="143"/>
      <c r="CD3410" s="143"/>
      <c r="CE3410" s="143"/>
      <c r="CF3410" s="143"/>
    </row>
    <row r="3411" spans="1:84" s="177" customFormat="1" ht="8.1" customHeight="1">
      <c r="A3411" s="137">
        <v>63</v>
      </c>
      <c r="B3411" s="137"/>
      <c r="C3411" s="138" t="s">
        <v>92</v>
      </c>
      <c r="D3411" s="139"/>
      <c r="E3411" s="115" t="s">
        <v>150</v>
      </c>
      <c r="F3411" s="134" t="s">
        <v>150</v>
      </c>
      <c r="G3411" s="115" t="s">
        <v>150</v>
      </c>
      <c r="H3411" s="134" t="s">
        <v>150</v>
      </c>
      <c r="I3411" s="115" t="s">
        <v>150</v>
      </c>
      <c r="J3411" s="134" t="s">
        <v>150</v>
      </c>
      <c r="K3411" s="115" t="s">
        <v>150</v>
      </c>
      <c r="L3411" s="134" t="s">
        <v>150</v>
      </c>
      <c r="M3411" s="115">
        <v>188</v>
      </c>
      <c r="N3411" s="115" t="s">
        <v>150</v>
      </c>
      <c r="O3411" s="134" t="s">
        <v>150</v>
      </c>
      <c r="P3411" s="134" t="s">
        <v>150</v>
      </c>
      <c r="Q3411" s="115" t="s">
        <v>150</v>
      </c>
      <c r="R3411" s="134" t="s">
        <v>150</v>
      </c>
      <c r="S3411" s="140">
        <v>63</v>
      </c>
      <c r="BN3411" s="143"/>
      <c r="BO3411" s="143"/>
      <c r="BP3411" s="143"/>
      <c r="BQ3411" s="143"/>
      <c r="BR3411" s="143"/>
      <c r="BS3411" s="143"/>
      <c r="BT3411" s="143"/>
      <c r="BU3411" s="143"/>
      <c r="BV3411" s="143"/>
      <c r="BW3411" s="143"/>
      <c r="BX3411" s="143"/>
      <c r="BY3411" s="143"/>
      <c r="BZ3411" s="143"/>
      <c r="CA3411" s="143"/>
      <c r="CB3411" s="143"/>
      <c r="CC3411" s="143"/>
      <c r="CD3411" s="143"/>
      <c r="CE3411" s="143"/>
      <c r="CF3411" s="143"/>
    </row>
    <row r="3412" spans="1:84" s="177" customFormat="1" ht="8.1" customHeight="1">
      <c r="A3412" s="137">
        <v>64</v>
      </c>
      <c r="B3412" s="137"/>
      <c r="C3412" s="138" t="s">
        <v>93</v>
      </c>
      <c r="D3412" s="139"/>
      <c r="E3412" s="115" t="s">
        <v>150</v>
      </c>
      <c r="F3412" s="134" t="s">
        <v>150</v>
      </c>
      <c r="G3412" s="115" t="s">
        <v>150</v>
      </c>
      <c r="H3412" s="134" t="s">
        <v>150</v>
      </c>
      <c r="I3412" s="115" t="s">
        <v>150</v>
      </c>
      <c r="J3412" s="134" t="s">
        <v>150</v>
      </c>
      <c r="K3412" s="115" t="s">
        <v>150</v>
      </c>
      <c r="L3412" s="134" t="s">
        <v>150</v>
      </c>
      <c r="M3412" s="115" t="s">
        <v>150</v>
      </c>
      <c r="N3412" s="115" t="s">
        <v>150</v>
      </c>
      <c r="O3412" s="134" t="s">
        <v>150</v>
      </c>
      <c r="P3412" s="134" t="s">
        <v>150</v>
      </c>
      <c r="Q3412" s="115" t="s">
        <v>150</v>
      </c>
      <c r="R3412" s="134" t="s">
        <v>150</v>
      </c>
      <c r="S3412" s="140">
        <v>64</v>
      </c>
      <c r="BN3412" s="143"/>
      <c r="BO3412" s="143"/>
      <c r="BP3412" s="143"/>
      <c r="BQ3412" s="143"/>
      <c r="BR3412" s="143"/>
      <c r="BS3412" s="143"/>
      <c r="BT3412" s="143"/>
      <c r="BU3412" s="143"/>
      <c r="BV3412" s="143"/>
      <c r="BW3412" s="143"/>
      <c r="BX3412" s="143"/>
      <c r="BY3412" s="143"/>
      <c r="BZ3412" s="143"/>
      <c r="CA3412" s="143"/>
      <c r="CB3412" s="143"/>
      <c r="CC3412" s="143"/>
      <c r="CD3412" s="143"/>
      <c r="CE3412" s="143"/>
      <c r="CF3412" s="143"/>
    </row>
    <row r="3413" spans="1:84" s="177" customFormat="1" ht="8.1" customHeight="1">
      <c r="A3413" s="137">
        <v>65</v>
      </c>
      <c r="B3413" s="137"/>
      <c r="C3413" s="138" t="s">
        <v>94</v>
      </c>
      <c r="D3413" s="139"/>
      <c r="E3413" s="115" t="s">
        <v>150</v>
      </c>
      <c r="F3413" s="134" t="s">
        <v>150</v>
      </c>
      <c r="G3413" s="115" t="s">
        <v>150</v>
      </c>
      <c r="H3413" s="134" t="s">
        <v>150</v>
      </c>
      <c r="I3413" s="115" t="s">
        <v>150</v>
      </c>
      <c r="J3413" s="134" t="s">
        <v>150</v>
      </c>
      <c r="K3413" s="115" t="s">
        <v>150</v>
      </c>
      <c r="L3413" s="134" t="s">
        <v>150</v>
      </c>
      <c r="M3413" s="115" t="s">
        <v>150</v>
      </c>
      <c r="N3413" s="115" t="s">
        <v>150</v>
      </c>
      <c r="O3413" s="134" t="s">
        <v>150</v>
      </c>
      <c r="P3413" s="134" t="s">
        <v>150</v>
      </c>
      <c r="Q3413" s="115" t="s">
        <v>150</v>
      </c>
      <c r="R3413" s="134" t="s">
        <v>150</v>
      </c>
      <c r="S3413" s="140">
        <v>65</v>
      </c>
      <c r="BN3413" s="143"/>
      <c r="BO3413" s="143"/>
      <c r="BP3413" s="143"/>
      <c r="BQ3413" s="143"/>
      <c r="BR3413" s="143"/>
      <c r="BS3413" s="143"/>
      <c r="BT3413" s="143"/>
      <c r="BU3413" s="143"/>
      <c r="BV3413" s="143"/>
      <c r="BW3413" s="143"/>
      <c r="BX3413" s="143"/>
      <c r="BY3413" s="143"/>
      <c r="BZ3413" s="143"/>
      <c r="CA3413" s="143"/>
      <c r="CB3413" s="143"/>
      <c r="CC3413" s="143"/>
      <c r="CD3413" s="143"/>
      <c r="CE3413" s="143"/>
      <c r="CF3413" s="143"/>
    </row>
    <row r="3414" spans="1:84" s="177" customFormat="1" ht="8.1" customHeight="1">
      <c r="A3414" s="137">
        <v>66</v>
      </c>
      <c r="B3414" s="137"/>
      <c r="C3414" s="138" t="s">
        <v>122</v>
      </c>
      <c r="D3414" s="139"/>
      <c r="E3414" s="115" t="s">
        <v>150</v>
      </c>
      <c r="F3414" s="134" t="s">
        <v>150</v>
      </c>
      <c r="G3414" s="115" t="s">
        <v>150</v>
      </c>
      <c r="H3414" s="134" t="s">
        <v>150</v>
      </c>
      <c r="I3414" s="115" t="s">
        <v>150</v>
      </c>
      <c r="J3414" s="134" t="s">
        <v>150</v>
      </c>
      <c r="K3414" s="115" t="s">
        <v>150</v>
      </c>
      <c r="L3414" s="134" t="s">
        <v>150</v>
      </c>
      <c r="M3414" s="115" t="s">
        <v>150</v>
      </c>
      <c r="N3414" s="115" t="s">
        <v>150</v>
      </c>
      <c r="O3414" s="134" t="s">
        <v>150</v>
      </c>
      <c r="P3414" s="134" t="s">
        <v>150</v>
      </c>
      <c r="Q3414" s="115" t="s">
        <v>150</v>
      </c>
      <c r="R3414" s="134" t="s">
        <v>150</v>
      </c>
      <c r="S3414" s="140">
        <v>66</v>
      </c>
      <c r="BN3414" s="143"/>
      <c r="BO3414" s="143"/>
      <c r="BP3414" s="143"/>
      <c r="BQ3414" s="143"/>
      <c r="BR3414" s="143"/>
      <c r="BS3414" s="143"/>
      <c r="BT3414" s="143"/>
      <c r="BU3414" s="143"/>
      <c r="BV3414" s="143"/>
      <c r="BW3414" s="143"/>
      <c r="BX3414" s="143"/>
      <c r="BY3414" s="143"/>
      <c r="BZ3414" s="143"/>
      <c r="CA3414" s="143"/>
      <c r="CB3414" s="143"/>
      <c r="CC3414" s="143"/>
      <c r="CD3414" s="143"/>
      <c r="CE3414" s="143"/>
      <c r="CF3414" s="143"/>
    </row>
    <row r="3415" spans="1:84" s="179" customFormat="1" ht="8.1" customHeight="1">
      <c r="A3415" s="149"/>
      <c r="B3415" s="149"/>
      <c r="C3415" s="150" t="s">
        <v>96</v>
      </c>
      <c r="D3415" s="158"/>
      <c r="E3415" s="152">
        <f t="shared" ref="E3415:R3415" si="303">IF(SUM(E3406:E3414)&gt;0,SUM(E3406:E3414),"-")</f>
        <v>22</v>
      </c>
      <c r="F3415" s="152">
        <f t="shared" si="303"/>
        <v>22</v>
      </c>
      <c r="G3415" s="152" t="str">
        <f t="shared" si="303"/>
        <v>-</v>
      </c>
      <c r="H3415" s="152" t="str">
        <f t="shared" si="303"/>
        <v>-</v>
      </c>
      <c r="I3415" s="152" t="str">
        <f t="shared" si="303"/>
        <v>-</v>
      </c>
      <c r="J3415" s="152" t="str">
        <f t="shared" si="303"/>
        <v>-</v>
      </c>
      <c r="K3415" s="152" t="str">
        <f t="shared" si="303"/>
        <v>-</v>
      </c>
      <c r="L3415" s="152" t="str">
        <f t="shared" si="303"/>
        <v>-</v>
      </c>
      <c r="M3415" s="152">
        <f t="shared" si="303"/>
        <v>2773</v>
      </c>
      <c r="N3415" s="152">
        <f t="shared" si="303"/>
        <v>953</v>
      </c>
      <c r="O3415" s="152">
        <f t="shared" si="303"/>
        <v>953</v>
      </c>
      <c r="P3415" s="152" t="str">
        <f t="shared" si="303"/>
        <v>-</v>
      </c>
      <c r="Q3415" s="152">
        <f t="shared" si="303"/>
        <v>81</v>
      </c>
      <c r="R3415" s="152">
        <f t="shared" si="303"/>
        <v>62</v>
      </c>
      <c r="S3415" s="153"/>
      <c r="BN3415" s="129"/>
      <c r="BO3415" s="129"/>
      <c r="BP3415" s="129"/>
      <c r="BQ3415" s="129"/>
      <c r="BR3415" s="129"/>
      <c r="BS3415" s="129"/>
      <c r="BT3415" s="129"/>
      <c r="BU3415" s="129"/>
      <c r="BV3415" s="129"/>
      <c r="BW3415" s="129"/>
      <c r="BX3415" s="129"/>
      <c r="BY3415" s="129"/>
      <c r="BZ3415" s="129"/>
      <c r="CA3415" s="129"/>
      <c r="CB3415" s="129"/>
      <c r="CC3415" s="129"/>
      <c r="CD3415" s="129"/>
      <c r="CE3415" s="129"/>
      <c r="CF3415" s="129"/>
    </row>
    <row r="3416" spans="1:84" s="176" customFormat="1" ht="8.1" customHeight="1">
      <c r="A3416" s="130">
        <v>67</v>
      </c>
      <c r="B3416" s="130"/>
      <c r="C3416" s="131" t="s">
        <v>97</v>
      </c>
      <c r="D3416" s="132"/>
      <c r="E3416" s="115" t="s">
        <v>150</v>
      </c>
      <c r="F3416" s="134" t="s">
        <v>150</v>
      </c>
      <c r="G3416" s="115" t="s">
        <v>150</v>
      </c>
      <c r="H3416" s="134" t="s">
        <v>150</v>
      </c>
      <c r="I3416" s="115" t="s">
        <v>150</v>
      </c>
      <c r="J3416" s="134" t="s">
        <v>150</v>
      </c>
      <c r="K3416" s="115" t="s">
        <v>150</v>
      </c>
      <c r="L3416" s="134" t="s">
        <v>150</v>
      </c>
      <c r="M3416" s="115">
        <v>82</v>
      </c>
      <c r="N3416" s="115">
        <v>37</v>
      </c>
      <c r="O3416" s="134">
        <v>37</v>
      </c>
      <c r="P3416" s="134" t="s">
        <v>150</v>
      </c>
      <c r="Q3416" s="115" t="s">
        <v>150</v>
      </c>
      <c r="R3416" s="134" t="s">
        <v>150</v>
      </c>
      <c r="S3416" s="135">
        <v>67</v>
      </c>
      <c r="BN3416" s="136"/>
      <c r="BO3416" s="136"/>
      <c r="BP3416" s="136"/>
      <c r="BQ3416" s="136"/>
      <c r="BR3416" s="136"/>
      <c r="BS3416" s="136"/>
      <c r="BT3416" s="136"/>
      <c r="BU3416" s="136"/>
      <c r="BV3416" s="136"/>
      <c r="BW3416" s="136"/>
      <c r="BX3416" s="136"/>
      <c r="BY3416" s="136"/>
      <c r="BZ3416" s="136"/>
      <c r="CA3416" s="136"/>
      <c r="CB3416" s="136"/>
      <c r="CC3416" s="136"/>
      <c r="CD3416" s="136"/>
      <c r="CE3416" s="136"/>
      <c r="CF3416" s="136"/>
    </row>
    <row r="3417" spans="1:84" s="177" customFormat="1" ht="8.1" customHeight="1">
      <c r="A3417" s="137">
        <v>68</v>
      </c>
      <c r="B3417" s="137"/>
      <c r="C3417" s="138" t="s">
        <v>98</v>
      </c>
      <c r="D3417" s="139"/>
      <c r="E3417" s="115" t="s">
        <v>150</v>
      </c>
      <c r="F3417" s="134" t="s">
        <v>150</v>
      </c>
      <c r="G3417" s="115" t="s">
        <v>150</v>
      </c>
      <c r="H3417" s="134" t="s">
        <v>150</v>
      </c>
      <c r="I3417" s="115" t="s">
        <v>150</v>
      </c>
      <c r="J3417" s="134" t="s">
        <v>150</v>
      </c>
      <c r="K3417" s="115" t="s">
        <v>150</v>
      </c>
      <c r="L3417" s="134" t="s">
        <v>150</v>
      </c>
      <c r="M3417" s="115">
        <v>201</v>
      </c>
      <c r="N3417" s="115">
        <v>62</v>
      </c>
      <c r="O3417" s="134">
        <v>62</v>
      </c>
      <c r="P3417" s="134" t="s">
        <v>150</v>
      </c>
      <c r="Q3417" s="115" t="s">
        <v>150</v>
      </c>
      <c r="R3417" s="134" t="s">
        <v>150</v>
      </c>
      <c r="S3417" s="140">
        <v>68</v>
      </c>
      <c r="BN3417" s="143"/>
      <c r="BO3417" s="143"/>
      <c r="BP3417" s="143"/>
      <c r="BQ3417" s="143"/>
      <c r="BR3417" s="143"/>
      <c r="BS3417" s="143"/>
      <c r="BT3417" s="143"/>
      <c r="BU3417" s="143"/>
      <c r="BV3417" s="143"/>
      <c r="BW3417" s="143"/>
      <c r="BX3417" s="143"/>
      <c r="BY3417" s="143"/>
      <c r="BZ3417" s="143"/>
      <c r="CA3417" s="143"/>
      <c r="CB3417" s="143"/>
      <c r="CC3417" s="143"/>
      <c r="CD3417" s="143"/>
      <c r="CE3417" s="143"/>
      <c r="CF3417" s="143"/>
    </row>
    <row r="3418" spans="1:84" s="177" customFormat="1" ht="8.1" customHeight="1">
      <c r="A3418" s="137">
        <v>69</v>
      </c>
      <c r="B3418" s="137"/>
      <c r="C3418" s="138" t="s">
        <v>99</v>
      </c>
      <c r="D3418" s="139"/>
      <c r="E3418" s="115" t="s">
        <v>150</v>
      </c>
      <c r="F3418" s="134" t="s">
        <v>150</v>
      </c>
      <c r="G3418" s="115" t="s">
        <v>150</v>
      </c>
      <c r="H3418" s="134" t="s">
        <v>150</v>
      </c>
      <c r="I3418" s="115" t="s">
        <v>150</v>
      </c>
      <c r="J3418" s="134" t="s">
        <v>150</v>
      </c>
      <c r="K3418" s="115" t="s">
        <v>150</v>
      </c>
      <c r="L3418" s="134" t="s">
        <v>150</v>
      </c>
      <c r="M3418" s="115">
        <v>3064</v>
      </c>
      <c r="N3418" s="115">
        <v>288</v>
      </c>
      <c r="O3418" s="134">
        <v>288</v>
      </c>
      <c r="P3418" s="134" t="s">
        <v>150</v>
      </c>
      <c r="Q3418" s="115" t="s">
        <v>150</v>
      </c>
      <c r="R3418" s="134" t="s">
        <v>150</v>
      </c>
      <c r="S3418" s="140">
        <v>69</v>
      </c>
      <c r="BN3418" s="143"/>
      <c r="BO3418" s="143"/>
      <c r="BP3418" s="143"/>
      <c r="BQ3418" s="143"/>
      <c r="BR3418" s="143"/>
      <c r="BS3418" s="143"/>
      <c r="BT3418" s="143"/>
      <c r="BU3418" s="143"/>
      <c r="BV3418" s="143"/>
      <c r="BW3418" s="143"/>
      <c r="BX3418" s="143"/>
      <c r="BY3418" s="143"/>
      <c r="BZ3418" s="143"/>
      <c r="CA3418" s="143"/>
      <c r="CB3418" s="143"/>
      <c r="CC3418" s="143"/>
      <c r="CD3418" s="143"/>
      <c r="CE3418" s="143"/>
      <c r="CF3418" s="143"/>
    </row>
    <row r="3419" spans="1:84" s="177" customFormat="1" ht="8.1" customHeight="1">
      <c r="A3419" s="137">
        <v>70</v>
      </c>
      <c r="B3419" s="137"/>
      <c r="C3419" s="138" t="s">
        <v>100</v>
      </c>
      <c r="D3419" s="139"/>
      <c r="E3419" s="115" t="s">
        <v>150</v>
      </c>
      <c r="F3419" s="134" t="s">
        <v>150</v>
      </c>
      <c r="G3419" s="115" t="s">
        <v>150</v>
      </c>
      <c r="H3419" s="134" t="s">
        <v>150</v>
      </c>
      <c r="I3419" s="115" t="s">
        <v>150</v>
      </c>
      <c r="J3419" s="134" t="s">
        <v>150</v>
      </c>
      <c r="K3419" s="115" t="s">
        <v>150</v>
      </c>
      <c r="L3419" s="134" t="s">
        <v>150</v>
      </c>
      <c r="M3419" s="115">
        <v>1719</v>
      </c>
      <c r="N3419" s="115">
        <v>512</v>
      </c>
      <c r="O3419" s="134">
        <v>505</v>
      </c>
      <c r="P3419" s="134">
        <v>7</v>
      </c>
      <c r="Q3419" s="115">
        <v>7</v>
      </c>
      <c r="R3419" s="134">
        <v>7</v>
      </c>
      <c r="S3419" s="140">
        <v>70</v>
      </c>
      <c r="BN3419" s="143"/>
      <c r="BO3419" s="143"/>
      <c r="BP3419" s="143"/>
      <c r="BQ3419" s="143"/>
      <c r="BR3419" s="143"/>
      <c r="BS3419" s="143"/>
      <c r="BT3419" s="143"/>
      <c r="BU3419" s="143"/>
      <c r="BV3419" s="143"/>
      <c r="BW3419" s="143"/>
      <c r="BX3419" s="143"/>
      <c r="BY3419" s="143"/>
      <c r="BZ3419" s="143"/>
      <c r="CA3419" s="143"/>
      <c r="CB3419" s="143"/>
      <c r="CC3419" s="143"/>
      <c r="CD3419" s="143"/>
      <c r="CE3419" s="143"/>
      <c r="CF3419" s="143"/>
    </row>
    <row r="3420" spans="1:84" s="177" customFormat="1" ht="8.1" customHeight="1">
      <c r="A3420" s="137">
        <v>71</v>
      </c>
      <c r="B3420" s="137"/>
      <c r="C3420" s="138" t="s">
        <v>101</v>
      </c>
      <c r="D3420" s="139"/>
      <c r="E3420" s="115" t="s">
        <v>150</v>
      </c>
      <c r="F3420" s="134" t="s">
        <v>150</v>
      </c>
      <c r="G3420" s="115" t="s">
        <v>150</v>
      </c>
      <c r="H3420" s="134" t="s">
        <v>150</v>
      </c>
      <c r="I3420" s="115" t="s">
        <v>150</v>
      </c>
      <c r="J3420" s="134" t="s">
        <v>150</v>
      </c>
      <c r="K3420" s="115" t="s">
        <v>150</v>
      </c>
      <c r="L3420" s="134" t="s">
        <v>150</v>
      </c>
      <c r="M3420" s="115">
        <v>529</v>
      </c>
      <c r="N3420" s="115">
        <v>1</v>
      </c>
      <c r="O3420" s="134">
        <v>1</v>
      </c>
      <c r="P3420" s="134" t="s">
        <v>150</v>
      </c>
      <c r="Q3420" s="115" t="s">
        <v>150</v>
      </c>
      <c r="R3420" s="134" t="s">
        <v>150</v>
      </c>
      <c r="S3420" s="140">
        <v>71</v>
      </c>
      <c r="BN3420" s="143"/>
      <c r="BO3420" s="143"/>
      <c r="BP3420" s="143"/>
      <c r="BQ3420" s="143"/>
      <c r="BR3420" s="143"/>
      <c r="BS3420" s="143"/>
      <c r="BT3420" s="143"/>
      <c r="BU3420" s="143"/>
      <c r="BV3420" s="143"/>
      <c r="BW3420" s="143"/>
      <c r="BX3420" s="143"/>
      <c r="BY3420" s="143"/>
      <c r="BZ3420" s="143"/>
      <c r="CA3420" s="143"/>
      <c r="CB3420" s="143"/>
      <c r="CC3420" s="143"/>
      <c r="CD3420" s="143"/>
      <c r="CE3420" s="143"/>
      <c r="CF3420" s="143"/>
    </row>
    <row r="3421" spans="1:84" s="177" customFormat="1" ht="8.1" customHeight="1">
      <c r="A3421" s="137">
        <v>72</v>
      </c>
      <c r="B3421" s="137"/>
      <c r="C3421" s="138" t="s">
        <v>102</v>
      </c>
      <c r="D3421" s="139"/>
      <c r="E3421" s="115" t="s">
        <v>150</v>
      </c>
      <c r="F3421" s="134" t="s">
        <v>150</v>
      </c>
      <c r="G3421" s="115" t="s">
        <v>150</v>
      </c>
      <c r="H3421" s="134" t="s">
        <v>150</v>
      </c>
      <c r="I3421" s="115" t="s">
        <v>150</v>
      </c>
      <c r="J3421" s="134" t="s">
        <v>150</v>
      </c>
      <c r="K3421" s="115" t="s">
        <v>150</v>
      </c>
      <c r="L3421" s="134" t="s">
        <v>150</v>
      </c>
      <c r="M3421" s="115">
        <v>21152</v>
      </c>
      <c r="N3421" s="115">
        <v>3385</v>
      </c>
      <c r="O3421" s="134">
        <v>3285</v>
      </c>
      <c r="P3421" s="134">
        <v>100</v>
      </c>
      <c r="Q3421" s="115">
        <v>1490</v>
      </c>
      <c r="R3421" s="134">
        <v>138</v>
      </c>
      <c r="S3421" s="140">
        <v>72</v>
      </c>
      <c r="BN3421" s="143"/>
      <c r="BO3421" s="143"/>
      <c r="BP3421" s="143"/>
      <c r="BQ3421" s="143"/>
      <c r="BR3421" s="143"/>
      <c r="BS3421" s="143"/>
      <c r="BT3421" s="143"/>
      <c r="BU3421" s="143"/>
      <c r="BV3421" s="143"/>
      <c r="BW3421" s="143"/>
      <c r="BX3421" s="143"/>
      <c r="BY3421" s="143"/>
      <c r="BZ3421" s="143"/>
      <c r="CA3421" s="143"/>
      <c r="CB3421" s="143"/>
      <c r="CC3421" s="143"/>
      <c r="CD3421" s="143"/>
      <c r="CE3421" s="143"/>
      <c r="CF3421" s="143"/>
    </row>
    <row r="3422" spans="1:84" s="177" customFormat="1" ht="8.1" customHeight="1">
      <c r="A3422" s="137">
        <v>73</v>
      </c>
      <c r="B3422" s="137"/>
      <c r="C3422" s="138" t="s">
        <v>103</v>
      </c>
      <c r="D3422" s="139"/>
      <c r="E3422" s="115" t="s">
        <v>150</v>
      </c>
      <c r="F3422" s="134" t="s">
        <v>150</v>
      </c>
      <c r="G3422" s="115" t="s">
        <v>150</v>
      </c>
      <c r="H3422" s="134" t="s">
        <v>150</v>
      </c>
      <c r="I3422" s="115" t="s">
        <v>150</v>
      </c>
      <c r="J3422" s="134" t="s">
        <v>150</v>
      </c>
      <c r="K3422" s="115" t="s">
        <v>150</v>
      </c>
      <c r="L3422" s="134" t="s">
        <v>150</v>
      </c>
      <c r="M3422" s="115">
        <v>283</v>
      </c>
      <c r="N3422" s="115">
        <v>283</v>
      </c>
      <c r="O3422" s="134">
        <v>283</v>
      </c>
      <c r="P3422" s="134" t="s">
        <v>150</v>
      </c>
      <c r="Q3422" s="115" t="s">
        <v>150</v>
      </c>
      <c r="R3422" s="134" t="s">
        <v>150</v>
      </c>
      <c r="S3422" s="140">
        <v>73</v>
      </c>
      <c r="BN3422" s="143"/>
      <c r="BO3422" s="143"/>
      <c r="BP3422" s="143"/>
      <c r="BQ3422" s="143"/>
      <c r="BR3422" s="143"/>
      <c r="BS3422" s="143"/>
      <c r="BT3422" s="143"/>
      <c r="BU3422" s="143"/>
      <c r="BV3422" s="143"/>
      <c r="BW3422" s="143"/>
      <c r="BX3422" s="143"/>
      <c r="BY3422" s="143"/>
      <c r="BZ3422" s="143"/>
      <c r="CA3422" s="143"/>
      <c r="CB3422" s="143"/>
      <c r="CC3422" s="143"/>
      <c r="CD3422" s="143"/>
      <c r="CE3422" s="143"/>
      <c r="CF3422" s="143"/>
    </row>
    <row r="3423" spans="1:84" s="177" customFormat="1" ht="8.1" customHeight="1">
      <c r="A3423" s="137">
        <v>74</v>
      </c>
      <c r="B3423" s="137"/>
      <c r="C3423" s="138" t="s">
        <v>104</v>
      </c>
      <c r="D3423" s="139"/>
      <c r="E3423" s="115" t="s">
        <v>150</v>
      </c>
      <c r="F3423" s="134" t="s">
        <v>150</v>
      </c>
      <c r="G3423" s="115" t="s">
        <v>150</v>
      </c>
      <c r="H3423" s="134" t="s">
        <v>150</v>
      </c>
      <c r="I3423" s="115" t="s">
        <v>150</v>
      </c>
      <c r="J3423" s="134" t="s">
        <v>150</v>
      </c>
      <c r="K3423" s="115" t="s">
        <v>150</v>
      </c>
      <c r="L3423" s="134" t="s">
        <v>150</v>
      </c>
      <c r="M3423" s="115">
        <v>598</v>
      </c>
      <c r="N3423" s="115" t="s">
        <v>150</v>
      </c>
      <c r="O3423" s="134" t="s">
        <v>150</v>
      </c>
      <c r="P3423" s="134" t="s">
        <v>150</v>
      </c>
      <c r="Q3423" s="115" t="s">
        <v>150</v>
      </c>
      <c r="R3423" s="134" t="s">
        <v>150</v>
      </c>
      <c r="S3423" s="140">
        <v>74</v>
      </c>
      <c r="BN3423" s="143"/>
      <c r="BO3423" s="143"/>
      <c r="BP3423" s="143"/>
      <c r="BQ3423" s="143"/>
      <c r="BR3423" s="143"/>
      <c r="BS3423" s="143"/>
      <c r="BT3423" s="143"/>
      <c r="BU3423" s="143"/>
      <c r="BV3423" s="143"/>
      <c r="BW3423" s="143"/>
      <c r="BX3423" s="143"/>
      <c r="BY3423" s="143"/>
      <c r="BZ3423" s="143"/>
      <c r="CA3423" s="143"/>
      <c r="CB3423" s="143"/>
      <c r="CC3423" s="143"/>
      <c r="CD3423" s="143"/>
      <c r="CE3423" s="143"/>
      <c r="CF3423" s="143"/>
    </row>
    <row r="3424" spans="1:84" s="179" customFormat="1" ht="8.1" customHeight="1">
      <c r="A3424" s="149"/>
      <c r="B3424" s="149"/>
      <c r="C3424" s="150" t="s">
        <v>105</v>
      </c>
      <c r="D3424" s="158"/>
      <c r="E3424" s="152" t="str">
        <f t="shared" ref="E3424:R3424" si="304">IF(SUM(E3416:E3423)&gt;0,SUM(E3416:E3423),"-")</f>
        <v>-</v>
      </c>
      <c r="F3424" s="152" t="str">
        <f t="shared" si="304"/>
        <v>-</v>
      </c>
      <c r="G3424" s="152" t="str">
        <f t="shared" si="304"/>
        <v>-</v>
      </c>
      <c r="H3424" s="152" t="str">
        <f t="shared" si="304"/>
        <v>-</v>
      </c>
      <c r="I3424" s="152" t="str">
        <f t="shared" si="304"/>
        <v>-</v>
      </c>
      <c r="J3424" s="152" t="str">
        <f t="shared" si="304"/>
        <v>-</v>
      </c>
      <c r="K3424" s="152" t="str">
        <f t="shared" si="304"/>
        <v>-</v>
      </c>
      <c r="L3424" s="152" t="str">
        <f t="shared" si="304"/>
        <v>-</v>
      </c>
      <c r="M3424" s="152">
        <f t="shared" si="304"/>
        <v>27628</v>
      </c>
      <c r="N3424" s="152">
        <f t="shared" si="304"/>
        <v>4568</v>
      </c>
      <c r="O3424" s="152">
        <f t="shared" si="304"/>
        <v>4461</v>
      </c>
      <c r="P3424" s="152">
        <f t="shared" si="304"/>
        <v>107</v>
      </c>
      <c r="Q3424" s="152">
        <f t="shared" si="304"/>
        <v>1497</v>
      </c>
      <c r="R3424" s="152">
        <f t="shared" si="304"/>
        <v>145</v>
      </c>
      <c r="S3424" s="153"/>
      <c r="BN3424" s="129"/>
      <c r="BO3424" s="129"/>
      <c r="BP3424" s="129"/>
      <c r="BQ3424" s="129"/>
      <c r="BR3424" s="129"/>
      <c r="BS3424" s="129"/>
      <c r="BT3424" s="129"/>
      <c r="BU3424" s="129"/>
      <c r="BV3424" s="129"/>
      <c r="BW3424" s="129"/>
      <c r="BX3424" s="129"/>
      <c r="BY3424" s="129"/>
      <c r="BZ3424" s="129"/>
      <c r="CA3424" s="129"/>
      <c r="CB3424" s="129"/>
      <c r="CC3424" s="129"/>
      <c r="CD3424" s="129"/>
      <c r="CE3424" s="129"/>
      <c r="CF3424" s="129"/>
    </row>
    <row r="3425" spans="1:84" s="176" customFormat="1" ht="8.1" customHeight="1">
      <c r="A3425" s="130">
        <v>75</v>
      </c>
      <c r="B3425" s="130"/>
      <c r="C3425" s="131" t="s">
        <v>123</v>
      </c>
      <c r="D3425" s="132"/>
      <c r="E3425" s="115" t="s">
        <v>150</v>
      </c>
      <c r="F3425" s="134" t="s">
        <v>150</v>
      </c>
      <c r="G3425" s="115" t="s">
        <v>150</v>
      </c>
      <c r="H3425" s="134" t="s">
        <v>150</v>
      </c>
      <c r="I3425" s="115" t="s">
        <v>150</v>
      </c>
      <c r="J3425" s="134" t="s">
        <v>150</v>
      </c>
      <c r="K3425" s="115" t="s">
        <v>150</v>
      </c>
      <c r="L3425" s="134" t="s">
        <v>150</v>
      </c>
      <c r="M3425" s="115" t="s">
        <v>150</v>
      </c>
      <c r="N3425" s="115" t="s">
        <v>150</v>
      </c>
      <c r="O3425" s="134" t="s">
        <v>150</v>
      </c>
      <c r="P3425" s="134" t="s">
        <v>150</v>
      </c>
      <c r="Q3425" s="115" t="s">
        <v>150</v>
      </c>
      <c r="R3425" s="134" t="s">
        <v>150</v>
      </c>
      <c r="S3425" s="135">
        <v>75</v>
      </c>
      <c r="BN3425" s="136"/>
      <c r="BO3425" s="136"/>
      <c r="BP3425" s="136"/>
      <c r="BQ3425" s="136"/>
      <c r="BR3425" s="136"/>
      <c r="BS3425" s="136"/>
      <c r="BT3425" s="136"/>
      <c r="BU3425" s="136"/>
      <c r="BV3425" s="136"/>
      <c r="BW3425" s="136"/>
      <c r="BX3425" s="136"/>
      <c r="BY3425" s="136"/>
      <c r="BZ3425" s="136"/>
      <c r="CA3425" s="136"/>
      <c r="CB3425" s="136"/>
      <c r="CC3425" s="136"/>
      <c r="CD3425" s="136"/>
      <c r="CE3425" s="136"/>
      <c r="CF3425" s="136"/>
    </row>
    <row r="3426" spans="1:84" s="177" customFormat="1" ht="8.1" customHeight="1">
      <c r="A3426" s="137">
        <v>76</v>
      </c>
      <c r="B3426" s="137"/>
      <c r="C3426" s="138" t="s">
        <v>107</v>
      </c>
      <c r="D3426" s="139"/>
      <c r="E3426" s="115" t="s">
        <v>150</v>
      </c>
      <c r="F3426" s="134" t="s">
        <v>150</v>
      </c>
      <c r="G3426" s="115" t="s">
        <v>150</v>
      </c>
      <c r="H3426" s="134" t="s">
        <v>150</v>
      </c>
      <c r="I3426" s="115" t="s">
        <v>150</v>
      </c>
      <c r="J3426" s="134" t="s">
        <v>150</v>
      </c>
      <c r="K3426" s="115" t="s">
        <v>150</v>
      </c>
      <c r="L3426" s="134" t="s">
        <v>150</v>
      </c>
      <c r="M3426" s="115">
        <v>277</v>
      </c>
      <c r="N3426" s="115" t="s">
        <v>150</v>
      </c>
      <c r="O3426" s="134" t="s">
        <v>150</v>
      </c>
      <c r="P3426" s="134" t="s">
        <v>150</v>
      </c>
      <c r="Q3426" s="115" t="s">
        <v>150</v>
      </c>
      <c r="R3426" s="134" t="s">
        <v>150</v>
      </c>
      <c r="S3426" s="140">
        <v>76</v>
      </c>
      <c r="BN3426" s="143"/>
      <c r="BO3426" s="143"/>
      <c r="BP3426" s="143"/>
      <c r="BQ3426" s="143"/>
      <c r="BR3426" s="143"/>
      <c r="BS3426" s="143"/>
      <c r="BT3426" s="143"/>
      <c r="BU3426" s="143"/>
      <c r="BV3426" s="143"/>
      <c r="BW3426" s="143"/>
      <c r="BX3426" s="143"/>
      <c r="BY3426" s="143"/>
      <c r="BZ3426" s="143"/>
      <c r="CA3426" s="143"/>
      <c r="CB3426" s="143"/>
      <c r="CC3426" s="143"/>
      <c r="CD3426" s="143"/>
      <c r="CE3426" s="143"/>
      <c r="CF3426" s="143"/>
    </row>
    <row r="3427" spans="1:84" s="177" customFormat="1" ht="8.1" customHeight="1">
      <c r="A3427" s="137">
        <v>77</v>
      </c>
      <c r="B3427" s="137"/>
      <c r="C3427" s="138" t="s">
        <v>108</v>
      </c>
      <c r="D3427" s="139"/>
      <c r="E3427" s="115" t="s">
        <v>150</v>
      </c>
      <c r="F3427" s="134" t="s">
        <v>150</v>
      </c>
      <c r="G3427" s="115" t="s">
        <v>150</v>
      </c>
      <c r="H3427" s="134" t="s">
        <v>150</v>
      </c>
      <c r="I3427" s="115" t="s">
        <v>150</v>
      </c>
      <c r="J3427" s="134" t="s">
        <v>150</v>
      </c>
      <c r="K3427" s="115" t="s">
        <v>150</v>
      </c>
      <c r="L3427" s="134" t="s">
        <v>150</v>
      </c>
      <c r="M3427" s="115" t="s">
        <v>150</v>
      </c>
      <c r="N3427" s="115" t="s">
        <v>150</v>
      </c>
      <c r="O3427" s="134" t="s">
        <v>150</v>
      </c>
      <c r="P3427" s="134" t="s">
        <v>150</v>
      </c>
      <c r="Q3427" s="115" t="s">
        <v>150</v>
      </c>
      <c r="R3427" s="134" t="s">
        <v>150</v>
      </c>
      <c r="S3427" s="140">
        <v>77</v>
      </c>
      <c r="BN3427" s="143"/>
      <c r="BO3427" s="143"/>
      <c r="BP3427" s="143"/>
      <c r="BQ3427" s="143"/>
      <c r="BR3427" s="143"/>
      <c r="BS3427" s="143"/>
      <c r="BT3427" s="143"/>
      <c r="BU3427" s="143"/>
      <c r="BV3427" s="143"/>
      <c r="BW3427" s="143"/>
      <c r="BX3427" s="143"/>
      <c r="BY3427" s="143"/>
      <c r="BZ3427" s="143"/>
      <c r="CA3427" s="143"/>
      <c r="CB3427" s="143"/>
      <c r="CC3427" s="143"/>
      <c r="CD3427" s="143"/>
      <c r="CE3427" s="143"/>
      <c r="CF3427" s="143"/>
    </row>
    <row r="3428" spans="1:84" s="177" customFormat="1" ht="8.1" customHeight="1">
      <c r="A3428" s="137">
        <v>78</v>
      </c>
      <c r="B3428" s="137"/>
      <c r="C3428" s="138" t="s">
        <v>109</v>
      </c>
      <c r="D3428" s="139"/>
      <c r="E3428" s="115" t="s">
        <v>150</v>
      </c>
      <c r="F3428" s="134" t="s">
        <v>150</v>
      </c>
      <c r="G3428" s="115" t="s">
        <v>150</v>
      </c>
      <c r="H3428" s="134" t="s">
        <v>150</v>
      </c>
      <c r="I3428" s="115" t="s">
        <v>150</v>
      </c>
      <c r="J3428" s="134" t="s">
        <v>150</v>
      </c>
      <c r="K3428" s="115" t="s">
        <v>150</v>
      </c>
      <c r="L3428" s="134" t="s">
        <v>150</v>
      </c>
      <c r="M3428" s="115" t="s">
        <v>150</v>
      </c>
      <c r="N3428" s="115" t="s">
        <v>150</v>
      </c>
      <c r="O3428" s="134" t="s">
        <v>150</v>
      </c>
      <c r="P3428" s="134" t="s">
        <v>150</v>
      </c>
      <c r="Q3428" s="115" t="s">
        <v>150</v>
      </c>
      <c r="R3428" s="134" t="s">
        <v>150</v>
      </c>
      <c r="S3428" s="140">
        <v>78</v>
      </c>
      <c r="BN3428" s="143"/>
      <c r="BO3428" s="143"/>
      <c r="BP3428" s="143"/>
      <c r="BQ3428" s="143"/>
      <c r="BR3428" s="143"/>
      <c r="BS3428" s="143"/>
      <c r="BT3428" s="143"/>
      <c r="BU3428" s="143"/>
      <c r="BV3428" s="143"/>
      <c r="BW3428" s="143"/>
      <c r="BX3428" s="143"/>
      <c r="BY3428" s="143"/>
      <c r="BZ3428" s="143"/>
      <c r="CA3428" s="143"/>
      <c r="CB3428" s="143"/>
      <c r="CC3428" s="143"/>
      <c r="CD3428" s="143"/>
      <c r="CE3428" s="143"/>
      <c r="CF3428" s="143"/>
    </row>
    <row r="3429" spans="1:84" s="177" customFormat="1" ht="8.1" customHeight="1">
      <c r="A3429" s="137">
        <v>79</v>
      </c>
      <c r="B3429" s="137"/>
      <c r="C3429" s="138" t="s">
        <v>110</v>
      </c>
      <c r="D3429" s="139"/>
      <c r="E3429" s="115" t="s">
        <v>150</v>
      </c>
      <c r="F3429" s="134" t="s">
        <v>150</v>
      </c>
      <c r="G3429" s="115" t="s">
        <v>150</v>
      </c>
      <c r="H3429" s="134" t="s">
        <v>150</v>
      </c>
      <c r="I3429" s="115" t="s">
        <v>150</v>
      </c>
      <c r="J3429" s="134" t="s">
        <v>150</v>
      </c>
      <c r="K3429" s="115" t="s">
        <v>150</v>
      </c>
      <c r="L3429" s="134" t="s">
        <v>150</v>
      </c>
      <c r="M3429" s="115" t="s">
        <v>150</v>
      </c>
      <c r="N3429" s="115" t="s">
        <v>150</v>
      </c>
      <c r="O3429" s="134" t="s">
        <v>150</v>
      </c>
      <c r="P3429" s="134" t="s">
        <v>150</v>
      </c>
      <c r="Q3429" s="115" t="s">
        <v>150</v>
      </c>
      <c r="R3429" s="134" t="s">
        <v>150</v>
      </c>
      <c r="S3429" s="140">
        <v>79</v>
      </c>
      <c r="BN3429" s="143"/>
      <c r="BO3429" s="143"/>
      <c r="BP3429" s="143"/>
      <c r="BQ3429" s="143"/>
      <c r="BR3429" s="143"/>
      <c r="BS3429" s="143"/>
      <c r="BT3429" s="143"/>
      <c r="BU3429" s="143"/>
      <c r="BV3429" s="143"/>
      <c r="BW3429" s="143"/>
      <c r="BX3429" s="143"/>
      <c r="BY3429" s="143"/>
      <c r="BZ3429" s="143"/>
      <c r="CA3429" s="143"/>
      <c r="CB3429" s="143"/>
      <c r="CC3429" s="143"/>
      <c r="CD3429" s="143"/>
      <c r="CE3429" s="143"/>
      <c r="CF3429" s="143"/>
    </row>
    <row r="3430" spans="1:84" s="177" customFormat="1" ht="8.1" customHeight="1">
      <c r="A3430" s="137">
        <v>80</v>
      </c>
      <c r="B3430" s="137"/>
      <c r="C3430" s="138" t="s">
        <v>156</v>
      </c>
      <c r="D3430" s="139"/>
      <c r="E3430" s="115">
        <v>177</v>
      </c>
      <c r="F3430" s="134">
        <v>177</v>
      </c>
      <c r="G3430" s="115" t="s">
        <v>150</v>
      </c>
      <c r="H3430" s="134" t="s">
        <v>150</v>
      </c>
      <c r="I3430" s="115" t="s">
        <v>150</v>
      </c>
      <c r="J3430" s="134" t="s">
        <v>150</v>
      </c>
      <c r="K3430" s="115" t="s">
        <v>150</v>
      </c>
      <c r="L3430" s="134" t="s">
        <v>150</v>
      </c>
      <c r="M3430" s="115">
        <v>1771</v>
      </c>
      <c r="N3430" s="115" t="s">
        <v>150</v>
      </c>
      <c r="O3430" s="134" t="s">
        <v>150</v>
      </c>
      <c r="P3430" s="134" t="s">
        <v>150</v>
      </c>
      <c r="Q3430" s="115" t="s">
        <v>150</v>
      </c>
      <c r="R3430" s="134" t="s">
        <v>150</v>
      </c>
      <c r="S3430" s="140">
        <v>80</v>
      </c>
      <c r="BN3430" s="143"/>
      <c r="BO3430" s="143"/>
      <c r="BP3430" s="143"/>
      <c r="BQ3430" s="143"/>
      <c r="BR3430" s="143"/>
      <c r="BS3430" s="143"/>
      <c r="BT3430" s="143"/>
      <c r="BU3430" s="143"/>
      <c r="BV3430" s="143"/>
      <c r="BW3430" s="143"/>
      <c r="BX3430" s="143"/>
      <c r="BY3430" s="143"/>
      <c r="BZ3430" s="143"/>
      <c r="CA3430" s="143"/>
      <c r="CB3430" s="143"/>
      <c r="CC3430" s="143"/>
      <c r="CD3430" s="143"/>
      <c r="CE3430" s="143"/>
      <c r="CF3430" s="143"/>
    </row>
    <row r="3431" spans="1:84" s="177" customFormat="1" ht="8.1" customHeight="1">
      <c r="A3431" s="137">
        <v>81</v>
      </c>
      <c r="B3431" s="137"/>
      <c r="C3431" s="138" t="s">
        <v>157</v>
      </c>
      <c r="D3431" s="139"/>
      <c r="E3431" s="115" t="s">
        <v>150</v>
      </c>
      <c r="F3431" s="134" t="s">
        <v>150</v>
      </c>
      <c r="G3431" s="115" t="s">
        <v>150</v>
      </c>
      <c r="H3431" s="134" t="s">
        <v>150</v>
      </c>
      <c r="I3431" s="115" t="s">
        <v>150</v>
      </c>
      <c r="J3431" s="134" t="s">
        <v>150</v>
      </c>
      <c r="K3431" s="115" t="s">
        <v>150</v>
      </c>
      <c r="L3431" s="134" t="s">
        <v>150</v>
      </c>
      <c r="M3431" s="115">
        <v>1342</v>
      </c>
      <c r="N3431" s="115">
        <v>268</v>
      </c>
      <c r="O3431" s="134">
        <v>268</v>
      </c>
      <c r="P3431" s="134" t="s">
        <v>150</v>
      </c>
      <c r="Q3431" s="115" t="s">
        <v>150</v>
      </c>
      <c r="R3431" s="134" t="s">
        <v>150</v>
      </c>
      <c r="S3431" s="140">
        <v>81</v>
      </c>
      <c r="BN3431" s="143"/>
      <c r="BO3431" s="143"/>
      <c r="BP3431" s="143"/>
      <c r="BQ3431" s="143"/>
      <c r="BR3431" s="143"/>
      <c r="BS3431" s="143"/>
      <c r="BT3431" s="143"/>
      <c r="BU3431" s="143"/>
      <c r="BV3431" s="143"/>
      <c r="BW3431" s="143"/>
      <c r="BX3431" s="143"/>
      <c r="BY3431" s="143"/>
      <c r="BZ3431" s="143"/>
      <c r="CA3431" s="143"/>
      <c r="CB3431" s="143"/>
      <c r="CC3431" s="143"/>
      <c r="CD3431" s="143"/>
      <c r="CE3431" s="143"/>
      <c r="CF3431" s="143"/>
    </row>
    <row r="3432" spans="1:84" s="179" customFormat="1" ht="8.1" customHeight="1">
      <c r="A3432" s="149"/>
      <c r="B3432" s="149"/>
      <c r="C3432" s="150" t="s">
        <v>113</v>
      </c>
      <c r="D3432" s="158"/>
      <c r="E3432" s="152">
        <f t="shared" ref="E3432:R3432" si="305">IF(SUM(E3425:E3431)&gt;0,SUM(E3425:E3431),"-")</f>
        <v>177</v>
      </c>
      <c r="F3432" s="152">
        <f t="shared" si="305"/>
        <v>177</v>
      </c>
      <c r="G3432" s="152" t="str">
        <f t="shared" si="305"/>
        <v>-</v>
      </c>
      <c r="H3432" s="152" t="str">
        <f t="shared" si="305"/>
        <v>-</v>
      </c>
      <c r="I3432" s="152" t="str">
        <f t="shared" si="305"/>
        <v>-</v>
      </c>
      <c r="J3432" s="152" t="str">
        <f t="shared" si="305"/>
        <v>-</v>
      </c>
      <c r="K3432" s="152" t="str">
        <f t="shared" si="305"/>
        <v>-</v>
      </c>
      <c r="L3432" s="152" t="str">
        <f t="shared" si="305"/>
        <v>-</v>
      </c>
      <c r="M3432" s="152">
        <f t="shared" si="305"/>
        <v>3390</v>
      </c>
      <c r="N3432" s="152">
        <f t="shared" si="305"/>
        <v>268</v>
      </c>
      <c r="O3432" s="152">
        <f t="shared" si="305"/>
        <v>268</v>
      </c>
      <c r="P3432" s="152" t="str">
        <f t="shared" si="305"/>
        <v>-</v>
      </c>
      <c r="Q3432" s="152" t="str">
        <f t="shared" si="305"/>
        <v>-</v>
      </c>
      <c r="R3432" s="152" t="str">
        <f t="shared" si="305"/>
        <v>-</v>
      </c>
      <c r="S3432" s="153"/>
      <c r="BN3432" s="129"/>
      <c r="BO3432" s="129"/>
      <c r="BP3432" s="129"/>
      <c r="BQ3432" s="129"/>
      <c r="BR3432" s="129"/>
      <c r="BS3432" s="129"/>
      <c r="BT3432" s="129"/>
      <c r="BU3432" s="129"/>
      <c r="BV3432" s="129"/>
      <c r="BW3432" s="129"/>
      <c r="BX3432" s="129"/>
      <c r="BY3432" s="129"/>
      <c r="BZ3432" s="129"/>
      <c r="CA3432" s="129"/>
      <c r="CB3432" s="129"/>
      <c r="CC3432" s="129"/>
      <c r="CD3432" s="129"/>
      <c r="CE3432" s="129"/>
      <c r="CF3432" s="129"/>
    </row>
    <row r="3433" spans="1:84" s="193" customFormat="1" ht="8.1" customHeight="1">
      <c r="A3433" s="137">
        <v>82</v>
      </c>
      <c r="B3433" s="137"/>
      <c r="C3433" s="138" t="s">
        <v>114</v>
      </c>
      <c r="D3433" s="160"/>
      <c r="E3433" s="162" t="s">
        <v>150</v>
      </c>
      <c r="F3433" s="163" t="s">
        <v>150</v>
      </c>
      <c r="G3433" s="162" t="s">
        <v>150</v>
      </c>
      <c r="H3433" s="163" t="s">
        <v>150</v>
      </c>
      <c r="I3433" s="162" t="s">
        <v>150</v>
      </c>
      <c r="J3433" s="163" t="s">
        <v>150</v>
      </c>
      <c r="K3433" s="162" t="s">
        <v>150</v>
      </c>
      <c r="L3433" s="163" t="s">
        <v>150</v>
      </c>
      <c r="M3433" s="162" t="s">
        <v>150</v>
      </c>
      <c r="N3433" s="162" t="s">
        <v>150</v>
      </c>
      <c r="O3433" s="163" t="s">
        <v>150</v>
      </c>
      <c r="P3433" s="163" t="s">
        <v>150</v>
      </c>
      <c r="Q3433" s="162" t="s">
        <v>150</v>
      </c>
      <c r="R3433" s="163" t="s">
        <v>150</v>
      </c>
      <c r="S3433" s="140">
        <v>82</v>
      </c>
      <c r="BN3433" s="164"/>
      <c r="BO3433" s="164"/>
      <c r="BP3433" s="164"/>
      <c r="BQ3433" s="164"/>
      <c r="BR3433" s="164"/>
      <c r="BS3433" s="164"/>
      <c r="BT3433" s="164"/>
      <c r="BU3433" s="164"/>
      <c r="BV3433" s="164"/>
      <c r="BW3433" s="164"/>
      <c r="BX3433" s="164"/>
      <c r="BY3433" s="164"/>
      <c r="BZ3433" s="164"/>
      <c r="CA3433" s="164"/>
      <c r="CB3433" s="164"/>
      <c r="CC3433" s="164"/>
      <c r="CD3433" s="164"/>
      <c r="CE3433" s="164"/>
      <c r="CF3433" s="164"/>
    </row>
    <row r="3434" spans="1:84" s="193" customFormat="1" ht="3" customHeight="1" thickBot="1">
      <c r="A3434" s="165"/>
      <c r="B3434" s="165"/>
      <c r="C3434" s="166"/>
      <c r="D3434" s="167"/>
      <c r="E3434" s="165"/>
      <c r="F3434" s="169"/>
      <c r="G3434" s="165"/>
      <c r="H3434" s="169"/>
      <c r="I3434" s="165"/>
      <c r="J3434" s="169"/>
      <c r="K3434" s="165"/>
      <c r="L3434" s="169"/>
      <c r="M3434" s="165"/>
      <c r="N3434" s="165"/>
      <c r="O3434" s="169"/>
      <c r="P3434" s="169"/>
      <c r="Q3434" s="165"/>
      <c r="R3434" s="169"/>
      <c r="S3434" s="168"/>
      <c r="BN3434" s="164"/>
      <c r="BO3434" s="164"/>
      <c r="BP3434" s="164"/>
      <c r="BQ3434" s="164"/>
      <c r="BR3434" s="164"/>
      <c r="BS3434" s="164"/>
      <c r="BT3434" s="164"/>
      <c r="BU3434" s="164"/>
      <c r="BV3434" s="164"/>
      <c r="BW3434" s="164"/>
      <c r="BX3434" s="164"/>
      <c r="BY3434" s="164"/>
      <c r="BZ3434" s="164"/>
      <c r="CA3434" s="164"/>
      <c r="CB3434" s="164"/>
      <c r="CC3434" s="164"/>
      <c r="CD3434" s="164"/>
      <c r="CE3434" s="164"/>
      <c r="CF3434" s="164"/>
    </row>
    <row r="3435" spans="1:84" s="83" customFormat="1" ht="27" customHeight="1">
      <c r="A3435" s="73"/>
      <c r="B3435" s="74"/>
      <c r="C3435" s="1024" t="s">
        <v>126</v>
      </c>
      <c r="D3435" s="75"/>
      <c r="E3435" s="76"/>
      <c r="F3435" s="77"/>
      <c r="G3435" s="77"/>
      <c r="H3435" s="77"/>
      <c r="I3435" s="77"/>
      <c r="J3435" s="78" t="s">
        <v>127</v>
      </c>
      <c r="K3435" s="79" t="str">
        <f>"国・港別取扱量（"&amp;ROUNDDOWN(ROW(A3435)/100,0)+1&amp;"）"</f>
        <v>国・港別取扱量（35）</v>
      </c>
      <c r="L3435" s="77"/>
      <c r="M3435" s="76"/>
      <c r="N3435" s="76"/>
      <c r="O3435" s="76"/>
      <c r="P3435" s="80"/>
      <c r="Q3435" s="81"/>
      <c r="R3435" s="1026" t="s">
        <v>3</v>
      </c>
      <c r="S3435" s="82"/>
      <c r="U3435" s="84"/>
      <c r="V3435" s="85"/>
    </row>
    <row r="3436" spans="1:84" s="83" customFormat="1" ht="8.1" customHeight="1" thickBot="1">
      <c r="A3436" s="86"/>
      <c r="B3436" s="86"/>
      <c r="C3436" s="1025"/>
      <c r="D3436" s="87"/>
      <c r="E3436" s="87"/>
      <c r="F3436" s="87"/>
      <c r="G3436" s="87"/>
      <c r="H3436" s="87"/>
      <c r="I3436" s="87"/>
      <c r="J3436" s="87"/>
      <c r="K3436" s="87"/>
      <c r="L3436" s="87"/>
      <c r="M3436" s="87"/>
      <c r="N3436" s="87"/>
      <c r="O3436" s="87"/>
      <c r="P3436" s="88"/>
      <c r="Q3436" s="87"/>
      <c r="R3436" s="1027"/>
      <c r="S3436" s="88"/>
      <c r="U3436" s="89"/>
    </row>
    <row r="3437" spans="1:84" s="95" customFormat="1" ht="12.95" customHeight="1">
      <c r="A3437" s="90"/>
      <c r="B3437" s="90"/>
      <c r="C3437" s="90"/>
      <c r="D3437" s="170" t="s">
        <v>128</v>
      </c>
      <c r="E3437" s="171" t="s">
        <v>561</v>
      </c>
      <c r="F3437" s="216" t="s">
        <v>566</v>
      </c>
      <c r="G3437" s="171" t="s">
        <v>566</v>
      </c>
      <c r="H3437" s="216" t="s">
        <v>567</v>
      </c>
      <c r="I3437" s="171" t="s">
        <v>567</v>
      </c>
      <c r="J3437" s="216" t="s">
        <v>568</v>
      </c>
      <c r="K3437" s="171" t="s">
        <v>568</v>
      </c>
      <c r="L3437" s="216" t="s">
        <v>569</v>
      </c>
      <c r="M3437" s="1028" t="s">
        <v>569</v>
      </c>
      <c r="N3437" s="1030"/>
      <c r="O3437" s="1029"/>
      <c r="P3437" s="93" t="s">
        <v>570</v>
      </c>
      <c r="Q3437" s="1028" t="s">
        <v>570</v>
      </c>
      <c r="R3437" s="1029"/>
      <c r="S3437" s="94"/>
      <c r="BN3437" s="172"/>
      <c r="BO3437" s="172"/>
      <c r="BP3437" s="172"/>
      <c r="BQ3437" s="172"/>
      <c r="BR3437" s="172"/>
      <c r="BS3437" s="172"/>
      <c r="BT3437" s="172"/>
      <c r="BU3437" s="172"/>
      <c r="BV3437" s="172"/>
      <c r="BW3437" s="172"/>
      <c r="BX3437" s="172"/>
      <c r="BY3437" s="172"/>
      <c r="BZ3437" s="172"/>
      <c r="CA3437" s="172"/>
      <c r="CB3437" s="172"/>
      <c r="CC3437" s="172"/>
      <c r="CD3437" s="172"/>
      <c r="CE3437" s="172"/>
      <c r="CF3437" s="172"/>
    </row>
    <row r="3438" spans="1:84" s="95" customFormat="1" ht="19.5" customHeight="1">
      <c r="A3438" s="96" t="s">
        <v>132</v>
      </c>
      <c r="B3438" s="96"/>
      <c r="C3438" s="97"/>
      <c r="D3438" s="98"/>
      <c r="E3438" s="213" t="s">
        <v>571</v>
      </c>
      <c r="F3438" s="100" t="s">
        <v>133</v>
      </c>
      <c r="G3438" s="173" t="s">
        <v>572</v>
      </c>
      <c r="H3438" s="100" t="s">
        <v>133</v>
      </c>
      <c r="I3438" s="213" t="s">
        <v>573</v>
      </c>
      <c r="J3438" s="217" t="s">
        <v>133</v>
      </c>
      <c r="K3438" s="213" t="s">
        <v>226</v>
      </c>
      <c r="L3438" s="100" t="s">
        <v>133</v>
      </c>
      <c r="M3438" s="213" t="s">
        <v>574</v>
      </c>
      <c r="N3438" s="213" t="s">
        <v>575</v>
      </c>
      <c r="O3438" s="213" t="s">
        <v>576</v>
      </c>
      <c r="P3438" s="100" t="s">
        <v>133</v>
      </c>
      <c r="Q3438" s="212" t="s">
        <v>577</v>
      </c>
      <c r="R3438" s="212" t="s">
        <v>226</v>
      </c>
      <c r="S3438" s="103"/>
      <c r="BN3438" s="172"/>
      <c r="BO3438" s="172"/>
      <c r="BP3438" s="172"/>
      <c r="BQ3438" s="172"/>
      <c r="BR3438" s="172"/>
      <c r="BS3438" s="172"/>
      <c r="BT3438" s="172"/>
      <c r="BU3438" s="172"/>
      <c r="BV3438" s="172"/>
      <c r="BW3438" s="172"/>
      <c r="BX3438" s="172"/>
      <c r="BY3438" s="172"/>
      <c r="BZ3438" s="172"/>
      <c r="CA3438" s="172"/>
      <c r="CB3438" s="172"/>
      <c r="CC3438" s="172"/>
      <c r="CD3438" s="172"/>
      <c r="CE3438" s="172"/>
      <c r="CF3438" s="172"/>
    </row>
    <row r="3439" spans="1:84" s="95" customFormat="1" ht="3" customHeight="1">
      <c r="A3439" s="105"/>
      <c r="B3439" s="105"/>
      <c r="C3439" s="106"/>
      <c r="D3439" s="107"/>
      <c r="E3439" s="109"/>
      <c r="F3439" s="109"/>
      <c r="G3439" s="109"/>
      <c r="H3439" s="109"/>
      <c r="I3439" s="109"/>
      <c r="J3439" s="109"/>
      <c r="K3439" s="109"/>
      <c r="L3439" s="109"/>
      <c r="M3439" s="109"/>
      <c r="N3439" s="109"/>
      <c r="O3439" s="109"/>
      <c r="P3439" s="109"/>
      <c r="Q3439" s="109"/>
      <c r="R3439" s="109"/>
      <c r="S3439" s="110"/>
      <c r="BN3439" s="172"/>
      <c r="BO3439" s="172"/>
      <c r="BP3439" s="172"/>
      <c r="BQ3439" s="172"/>
      <c r="BR3439" s="172"/>
      <c r="BS3439" s="172"/>
      <c r="BT3439" s="172"/>
      <c r="BU3439" s="172"/>
      <c r="BV3439" s="172"/>
      <c r="BW3439" s="172"/>
      <c r="BX3439" s="172"/>
      <c r="BY3439" s="172"/>
      <c r="BZ3439" s="172"/>
      <c r="CA3439" s="172"/>
      <c r="CB3439" s="172"/>
      <c r="CC3439" s="172"/>
      <c r="CD3439" s="172"/>
      <c r="CE3439" s="172"/>
      <c r="CF3439" s="172"/>
    </row>
    <row r="3440" spans="1:84" s="117" customFormat="1" ht="9" customHeight="1">
      <c r="A3440" s="111"/>
      <c r="B3440" s="111"/>
      <c r="C3440" s="112" t="s">
        <v>129</v>
      </c>
      <c r="D3440" s="113"/>
      <c r="E3440" s="115">
        <f t="shared" ref="E3440:R3440" si="306">IF(SUM(E3456,E3463,E3474,E3490,E3506,E3516,E3525,E3533,E3534)=0,"-",SUM(E3456,E3463,E3474,E3490,E3506,E3516,E3525,E3533,E3534))</f>
        <v>1554</v>
      </c>
      <c r="F3440" s="115">
        <f t="shared" si="306"/>
        <v>20684</v>
      </c>
      <c r="G3440" s="115">
        <f t="shared" si="306"/>
        <v>20684</v>
      </c>
      <c r="H3440" s="115">
        <f t="shared" si="306"/>
        <v>22640</v>
      </c>
      <c r="I3440" s="115">
        <f t="shared" si="306"/>
        <v>22640</v>
      </c>
      <c r="J3440" s="115">
        <f t="shared" si="306"/>
        <v>694</v>
      </c>
      <c r="K3440" s="115">
        <f t="shared" si="306"/>
        <v>694</v>
      </c>
      <c r="L3440" s="115">
        <f t="shared" si="306"/>
        <v>55191</v>
      </c>
      <c r="M3440" s="115">
        <f t="shared" si="306"/>
        <v>31349</v>
      </c>
      <c r="N3440" s="115">
        <f t="shared" si="306"/>
        <v>16332</v>
      </c>
      <c r="O3440" s="115">
        <f t="shared" si="306"/>
        <v>7510</v>
      </c>
      <c r="P3440" s="115">
        <f t="shared" si="306"/>
        <v>121248</v>
      </c>
      <c r="Q3440" s="115">
        <f t="shared" si="306"/>
        <v>120965</v>
      </c>
      <c r="R3440" s="115">
        <f t="shared" si="306"/>
        <v>283</v>
      </c>
      <c r="S3440" s="116"/>
    </row>
    <row r="3441" spans="1:195" s="175" customFormat="1" ht="3" customHeight="1">
      <c r="A3441" s="111"/>
      <c r="B3441" s="111"/>
      <c r="C3441" s="112"/>
      <c r="D3441" s="113"/>
      <c r="E3441" s="120"/>
      <c r="F3441" s="119"/>
      <c r="G3441" s="120"/>
      <c r="H3441" s="119"/>
      <c r="I3441" s="120"/>
      <c r="J3441" s="119"/>
      <c r="K3441" s="120"/>
      <c r="L3441" s="119"/>
      <c r="M3441" s="120"/>
      <c r="N3441" s="120"/>
      <c r="O3441" s="120"/>
      <c r="P3441" s="119"/>
      <c r="Q3441" s="120"/>
      <c r="R3441" s="120"/>
      <c r="S3441" s="116"/>
      <c r="BN3441" s="117"/>
      <c r="BO3441" s="117"/>
      <c r="BP3441" s="117"/>
      <c r="BQ3441" s="117"/>
      <c r="BR3441" s="117"/>
      <c r="BS3441" s="117"/>
      <c r="BT3441" s="117"/>
      <c r="BU3441" s="117"/>
      <c r="BV3441" s="117"/>
      <c r="BW3441" s="117"/>
      <c r="BX3441" s="117"/>
      <c r="BY3441" s="117"/>
      <c r="BZ3441" s="117"/>
      <c r="CA3441" s="117"/>
      <c r="CB3441" s="117"/>
      <c r="CC3441" s="117"/>
      <c r="CD3441" s="117"/>
      <c r="CE3441" s="117"/>
      <c r="CF3441" s="117"/>
    </row>
    <row r="3442" spans="1:195" s="175" customFormat="1" ht="3" customHeight="1">
      <c r="A3442" s="111"/>
      <c r="B3442" s="111"/>
      <c r="C3442" s="112"/>
      <c r="D3442" s="113"/>
      <c r="E3442" s="120"/>
      <c r="F3442" s="119"/>
      <c r="G3442" s="120"/>
      <c r="H3442" s="119"/>
      <c r="I3442" s="120"/>
      <c r="J3442" s="119"/>
      <c r="K3442" s="120"/>
      <c r="L3442" s="119"/>
      <c r="M3442" s="120"/>
      <c r="N3442" s="120"/>
      <c r="O3442" s="120"/>
      <c r="P3442" s="119"/>
      <c r="Q3442" s="120"/>
      <c r="R3442" s="120"/>
      <c r="S3442" s="116"/>
      <c r="BN3442" s="117"/>
      <c r="BO3442" s="117"/>
      <c r="BP3442" s="117"/>
      <c r="BQ3442" s="117"/>
      <c r="BR3442" s="117"/>
      <c r="BS3442" s="117"/>
      <c r="BT3442" s="117"/>
      <c r="BU3442" s="117"/>
      <c r="BV3442" s="117"/>
      <c r="BW3442" s="117"/>
      <c r="BX3442" s="117"/>
      <c r="BY3442" s="117"/>
      <c r="BZ3442" s="117"/>
      <c r="CA3442" s="117"/>
      <c r="CB3442" s="117"/>
      <c r="CC3442" s="117"/>
      <c r="CD3442" s="117"/>
      <c r="CE3442" s="117"/>
      <c r="CF3442" s="117"/>
    </row>
    <row r="3443" spans="1:195" s="175" customFormat="1" ht="9" customHeight="1">
      <c r="A3443" s="111"/>
      <c r="B3443" s="111"/>
      <c r="C3443" s="121" t="s">
        <v>145</v>
      </c>
      <c r="D3443" s="113"/>
      <c r="E3443" s="115">
        <v>1554</v>
      </c>
      <c r="F3443" s="115">
        <v>20684</v>
      </c>
      <c r="G3443" s="115">
        <v>20684</v>
      </c>
      <c r="H3443" s="115">
        <v>15929</v>
      </c>
      <c r="I3443" s="115">
        <v>15929</v>
      </c>
      <c r="J3443" s="115" t="s">
        <v>26</v>
      </c>
      <c r="K3443" s="115" t="s">
        <v>26</v>
      </c>
      <c r="L3443" s="115">
        <v>17516</v>
      </c>
      <c r="M3443" s="115">
        <v>49</v>
      </c>
      <c r="N3443" s="115">
        <v>15849</v>
      </c>
      <c r="O3443" s="115">
        <v>1618</v>
      </c>
      <c r="P3443" s="115">
        <v>7858</v>
      </c>
      <c r="Q3443" s="115">
        <v>7575</v>
      </c>
      <c r="R3443" s="115">
        <v>283</v>
      </c>
      <c r="S3443" s="116"/>
      <c r="BN3443" s="117"/>
      <c r="BO3443" s="117"/>
      <c r="BP3443" s="117"/>
      <c r="BQ3443" s="117"/>
      <c r="BR3443" s="117"/>
      <c r="BS3443" s="117"/>
      <c r="BT3443" s="117"/>
      <c r="BU3443" s="117"/>
      <c r="BV3443" s="117"/>
      <c r="BW3443" s="117"/>
      <c r="BX3443" s="117"/>
      <c r="BY3443" s="117"/>
      <c r="BZ3443" s="117"/>
      <c r="CA3443" s="117"/>
      <c r="CB3443" s="117"/>
      <c r="CC3443" s="117"/>
      <c r="CD3443" s="117"/>
      <c r="CE3443" s="117"/>
      <c r="CF3443" s="117"/>
    </row>
    <row r="3444" spans="1:195" s="175" customFormat="1" ht="3" customHeight="1">
      <c r="A3444" s="122"/>
      <c r="B3444" s="122"/>
      <c r="C3444" s="123"/>
      <c r="D3444" s="124"/>
      <c r="E3444" s="127"/>
      <c r="F3444" s="126"/>
      <c r="G3444" s="127"/>
      <c r="H3444" s="126"/>
      <c r="I3444" s="127"/>
      <c r="J3444" s="126"/>
      <c r="K3444" s="127"/>
      <c r="L3444" s="126"/>
      <c r="M3444" s="127"/>
      <c r="N3444" s="127"/>
      <c r="O3444" s="127"/>
      <c r="P3444" s="126"/>
      <c r="Q3444" s="127"/>
      <c r="R3444" s="127"/>
      <c r="S3444" s="128"/>
      <c r="BN3444" s="117"/>
      <c r="BO3444" s="117"/>
      <c r="BP3444" s="117"/>
      <c r="BQ3444" s="117"/>
      <c r="BR3444" s="117"/>
      <c r="BS3444" s="117"/>
      <c r="BT3444" s="117"/>
      <c r="BU3444" s="117"/>
      <c r="BV3444" s="117"/>
      <c r="BW3444" s="117"/>
      <c r="BX3444" s="117"/>
      <c r="BY3444" s="117"/>
      <c r="BZ3444" s="117"/>
      <c r="CA3444" s="117"/>
      <c r="CB3444" s="117"/>
      <c r="CC3444" s="117"/>
      <c r="CD3444" s="117"/>
      <c r="CE3444" s="117"/>
      <c r="CF3444" s="117"/>
    </row>
    <row r="3445" spans="1:195" s="176" customFormat="1" ht="8.1" customHeight="1">
      <c r="A3445" s="130">
        <v>1</v>
      </c>
      <c r="B3445" s="130"/>
      <c r="C3445" s="131" t="s">
        <v>22</v>
      </c>
      <c r="D3445" s="132"/>
      <c r="E3445" s="134" t="s">
        <v>150</v>
      </c>
      <c r="F3445" s="115" t="s">
        <v>150</v>
      </c>
      <c r="G3445" s="134" t="s">
        <v>150</v>
      </c>
      <c r="H3445" s="115" t="s">
        <v>150</v>
      </c>
      <c r="I3445" s="134" t="s">
        <v>150</v>
      </c>
      <c r="J3445" s="115" t="s">
        <v>150</v>
      </c>
      <c r="K3445" s="134" t="s">
        <v>150</v>
      </c>
      <c r="L3445" s="115" t="s">
        <v>150</v>
      </c>
      <c r="M3445" s="134" t="s">
        <v>150</v>
      </c>
      <c r="N3445" s="134" t="s">
        <v>150</v>
      </c>
      <c r="O3445" s="134" t="s">
        <v>150</v>
      </c>
      <c r="P3445" s="115" t="s">
        <v>150</v>
      </c>
      <c r="Q3445" s="134" t="s">
        <v>150</v>
      </c>
      <c r="R3445" s="134" t="s">
        <v>150</v>
      </c>
      <c r="S3445" s="135">
        <v>1</v>
      </c>
      <c r="BN3445" s="136"/>
      <c r="BO3445" s="136"/>
      <c r="BP3445" s="136"/>
      <c r="BQ3445" s="136"/>
      <c r="BR3445" s="136"/>
      <c r="BS3445" s="136"/>
      <c r="BT3445" s="136"/>
      <c r="BU3445" s="136"/>
      <c r="BV3445" s="136"/>
      <c r="BW3445" s="136"/>
      <c r="BX3445" s="136"/>
      <c r="BY3445" s="136"/>
      <c r="BZ3445" s="136"/>
      <c r="CA3445" s="136"/>
      <c r="CB3445" s="136"/>
      <c r="CC3445" s="136"/>
      <c r="CD3445" s="136"/>
      <c r="CE3445" s="136"/>
      <c r="CF3445" s="136"/>
    </row>
    <row r="3446" spans="1:195" s="177" customFormat="1" ht="8.1" customHeight="1">
      <c r="A3446" s="137">
        <v>2</v>
      </c>
      <c r="B3446" s="137"/>
      <c r="C3446" s="138" t="s">
        <v>23</v>
      </c>
      <c r="D3446" s="139"/>
      <c r="E3446" s="134" t="s">
        <v>150</v>
      </c>
      <c r="F3446" s="115" t="s">
        <v>150</v>
      </c>
      <c r="G3446" s="134" t="s">
        <v>150</v>
      </c>
      <c r="H3446" s="115" t="s">
        <v>150</v>
      </c>
      <c r="I3446" s="134" t="s">
        <v>150</v>
      </c>
      <c r="J3446" s="115" t="s">
        <v>150</v>
      </c>
      <c r="K3446" s="134" t="s">
        <v>150</v>
      </c>
      <c r="L3446" s="115" t="s">
        <v>150</v>
      </c>
      <c r="M3446" s="134" t="s">
        <v>150</v>
      </c>
      <c r="N3446" s="134" t="s">
        <v>150</v>
      </c>
      <c r="O3446" s="134" t="s">
        <v>150</v>
      </c>
      <c r="P3446" s="115" t="s">
        <v>150</v>
      </c>
      <c r="Q3446" s="134" t="s">
        <v>150</v>
      </c>
      <c r="R3446" s="134" t="s">
        <v>150</v>
      </c>
      <c r="S3446" s="140">
        <v>2</v>
      </c>
      <c r="BN3446" s="143"/>
      <c r="BO3446" s="143"/>
      <c r="BP3446" s="143"/>
      <c r="BQ3446" s="143"/>
      <c r="BR3446" s="143"/>
      <c r="BS3446" s="143"/>
      <c r="BT3446" s="143"/>
      <c r="BU3446" s="143"/>
      <c r="BV3446" s="143"/>
      <c r="BW3446" s="143"/>
      <c r="BX3446" s="143"/>
      <c r="BY3446" s="143"/>
      <c r="BZ3446" s="143"/>
      <c r="CA3446" s="143"/>
      <c r="CB3446" s="143"/>
      <c r="CC3446" s="143"/>
      <c r="CD3446" s="143"/>
      <c r="CE3446" s="143"/>
      <c r="CF3446" s="143"/>
    </row>
    <row r="3447" spans="1:195" s="177" customFormat="1" ht="8.1" customHeight="1">
      <c r="A3447" s="137">
        <v>3</v>
      </c>
      <c r="B3447" s="137"/>
      <c r="C3447" s="138" t="s">
        <v>24</v>
      </c>
      <c r="D3447" s="139"/>
      <c r="E3447" s="134" t="s">
        <v>150</v>
      </c>
      <c r="F3447" s="115" t="s">
        <v>150</v>
      </c>
      <c r="G3447" s="134" t="s">
        <v>150</v>
      </c>
      <c r="H3447" s="115" t="s">
        <v>150</v>
      </c>
      <c r="I3447" s="134" t="s">
        <v>150</v>
      </c>
      <c r="J3447" s="115" t="s">
        <v>150</v>
      </c>
      <c r="K3447" s="134" t="s">
        <v>150</v>
      </c>
      <c r="L3447" s="115">
        <v>4986</v>
      </c>
      <c r="M3447" s="134" t="s">
        <v>150</v>
      </c>
      <c r="N3447" s="134">
        <v>4986</v>
      </c>
      <c r="O3447" s="134" t="s">
        <v>150</v>
      </c>
      <c r="P3447" s="115">
        <v>309</v>
      </c>
      <c r="Q3447" s="134">
        <v>309</v>
      </c>
      <c r="R3447" s="134" t="s">
        <v>150</v>
      </c>
      <c r="S3447" s="140">
        <v>3</v>
      </c>
      <c r="BN3447" s="143"/>
      <c r="BO3447" s="143"/>
      <c r="BP3447" s="143"/>
      <c r="BQ3447" s="143"/>
      <c r="BR3447" s="143"/>
      <c r="BS3447" s="143"/>
      <c r="BT3447" s="143"/>
      <c r="BU3447" s="143"/>
      <c r="BV3447" s="143"/>
      <c r="BW3447" s="143"/>
      <c r="BX3447" s="143"/>
      <c r="BY3447" s="143"/>
      <c r="BZ3447" s="143"/>
      <c r="CA3447" s="143"/>
      <c r="CB3447" s="143"/>
      <c r="CC3447" s="143"/>
      <c r="CD3447" s="143"/>
      <c r="CE3447" s="143"/>
      <c r="CF3447" s="143"/>
    </row>
    <row r="3448" spans="1:195" s="177" customFormat="1" ht="8.1" customHeight="1">
      <c r="A3448" s="137">
        <v>4</v>
      </c>
      <c r="B3448" s="137"/>
      <c r="C3448" s="138" t="s">
        <v>25</v>
      </c>
      <c r="D3448" s="139"/>
      <c r="E3448" s="134" t="s">
        <v>150</v>
      </c>
      <c r="F3448" s="115" t="s">
        <v>150</v>
      </c>
      <c r="G3448" s="134" t="s">
        <v>150</v>
      </c>
      <c r="H3448" s="115" t="s">
        <v>150</v>
      </c>
      <c r="I3448" s="134" t="s">
        <v>150</v>
      </c>
      <c r="J3448" s="115" t="s">
        <v>150</v>
      </c>
      <c r="K3448" s="134" t="s">
        <v>150</v>
      </c>
      <c r="L3448" s="115" t="s">
        <v>150</v>
      </c>
      <c r="M3448" s="134" t="s">
        <v>150</v>
      </c>
      <c r="N3448" s="134" t="s">
        <v>150</v>
      </c>
      <c r="O3448" s="134" t="s">
        <v>150</v>
      </c>
      <c r="P3448" s="115" t="s">
        <v>150</v>
      </c>
      <c r="Q3448" s="134" t="s">
        <v>150</v>
      </c>
      <c r="R3448" s="134" t="s">
        <v>150</v>
      </c>
      <c r="S3448" s="140">
        <v>4</v>
      </c>
      <c r="BN3448" s="143"/>
      <c r="BO3448" s="143"/>
      <c r="BP3448" s="143"/>
      <c r="BQ3448" s="143"/>
      <c r="BR3448" s="143"/>
      <c r="BS3448" s="143"/>
      <c r="BT3448" s="143"/>
      <c r="BU3448" s="143"/>
      <c r="BV3448" s="143"/>
      <c r="BW3448" s="143"/>
      <c r="BX3448" s="143"/>
      <c r="BY3448" s="143"/>
      <c r="BZ3448" s="143"/>
      <c r="CA3448" s="143"/>
      <c r="CB3448" s="143"/>
      <c r="CC3448" s="143"/>
      <c r="CD3448" s="143"/>
      <c r="CE3448" s="143"/>
      <c r="CF3448" s="143"/>
    </row>
    <row r="3449" spans="1:195" s="177" customFormat="1" ht="8.1" customHeight="1">
      <c r="A3449" s="137">
        <v>5</v>
      </c>
      <c r="B3449" s="137"/>
      <c r="C3449" s="138" t="s">
        <v>27</v>
      </c>
      <c r="D3449" s="139"/>
      <c r="E3449" s="134" t="s">
        <v>150</v>
      </c>
      <c r="F3449" s="115" t="s">
        <v>150</v>
      </c>
      <c r="G3449" s="134" t="s">
        <v>150</v>
      </c>
      <c r="H3449" s="115" t="s">
        <v>150</v>
      </c>
      <c r="I3449" s="134" t="s">
        <v>150</v>
      </c>
      <c r="J3449" s="115" t="s">
        <v>150</v>
      </c>
      <c r="K3449" s="134" t="s">
        <v>150</v>
      </c>
      <c r="L3449" s="115" t="s">
        <v>150</v>
      </c>
      <c r="M3449" s="134" t="s">
        <v>150</v>
      </c>
      <c r="N3449" s="134" t="s">
        <v>150</v>
      </c>
      <c r="O3449" s="134" t="s">
        <v>150</v>
      </c>
      <c r="P3449" s="115" t="s">
        <v>150</v>
      </c>
      <c r="Q3449" s="134" t="s">
        <v>150</v>
      </c>
      <c r="R3449" s="134" t="s">
        <v>150</v>
      </c>
      <c r="S3449" s="140">
        <v>5</v>
      </c>
    </row>
    <row r="3450" spans="1:195" s="177" customFormat="1" ht="8.1" customHeight="1">
      <c r="A3450" s="137">
        <v>6</v>
      </c>
      <c r="B3450" s="137"/>
      <c r="C3450" s="138" t="s">
        <v>28</v>
      </c>
      <c r="D3450" s="139"/>
      <c r="E3450" s="134" t="s">
        <v>150</v>
      </c>
      <c r="F3450" s="115" t="s">
        <v>150</v>
      </c>
      <c r="G3450" s="134" t="s">
        <v>150</v>
      </c>
      <c r="H3450" s="115" t="s">
        <v>150</v>
      </c>
      <c r="I3450" s="134" t="s">
        <v>150</v>
      </c>
      <c r="J3450" s="115" t="s">
        <v>150</v>
      </c>
      <c r="K3450" s="134" t="s">
        <v>150</v>
      </c>
      <c r="L3450" s="115">
        <v>724</v>
      </c>
      <c r="M3450" s="134" t="s">
        <v>150</v>
      </c>
      <c r="N3450" s="134">
        <v>724</v>
      </c>
      <c r="O3450" s="134" t="s">
        <v>150</v>
      </c>
      <c r="P3450" s="115">
        <v>35</v>
      </c>
      <c r="Q3450" s="134">
        <v>35</v>
      </c>
      <c r="R3450" s="134" t="s">
        <v>150</v>
      </c>
      <c r="S3450" s="140">
        <v>6</v>
      </c>
    </row>
    <row r="3451" spans="1:195" s="177" customFormat="1" ht="8.1" customHeight="1">
      <c r="A3451" s="137">
        <v>7</v>
      </c>
      <c r="B3451" s="137"/>
      <c r="C3451" s="138" t="s">
        <v>29</v>
      </c>
      <c r="D3451" s="139"/>
      <c r="E3451" s="134" t="s">
        <v>150</v>
      </c>
      <c r="F3451" s="115" t="s">
        <v>150</v>
      </c>
      <c r="G3451" s="134" t="s">
        <v>150</v>
      </c>
      <c r="H3451" s="115" t="s">
        <v>150</v>
      </c>
      <c r="I3451" s="134" t="s">
        <v>150</v>
      </c>
      <c r="J3451" s="115" t="s">
        <v>150</v>
      </c>
      <c r="K3451" s="134" t="s">
        <v>150</v>
      </c>
      <c r="L3451" s="115" t="s">
        <v>150</v>
      </c>
      <c r="M3451" s="134" t="s">
        <v>150</v>
      </c>
      <c r="N3451" s="134" t="s">
        <v>150</v>
      </c>
      <c r="O3451" s="134" t="s">
        <v>150</v>
      </c>
      <c r="P3451" s="115" t="s">
        <v>150</v>
      </c>
      <c r="Q3451" s="134" t="s">
        <v>150</v>
      </c>
      <c r="R3451" s="134" t="s">
        <v>150</v>
      </c>
      <c r="S3451" s="140">
        <v>7</v>
      </c>
    </row>
    <row r="3452" spans="1:195" s="142" customFormat="1" ht="8.1" customHeight="1">
      <c r="A3452" s="137">
        <v>8</v>
      </c>
      <c r="B3452" s="137"/>
      <c r="C3452" s="138" t="s">
        <v>30</v>
      </c>
      <c r="D3452" s="139"/>
      <c r="E3452" s="134" t="s">
        <v>150</v>
      </c>
      <c r="F3452" s="115" t="s">
        <v>150</v>
      </c>
      <c r="G3452" s="134" t="s">
        <v>150</v>
      </c>
      <c r="H3452" s="115" t="s">
        <v>150</v>
      </c>
      <c r="I3452" s="134" t="s">
        <v>150</v>
      </c>
      <c r="J3452" s="115" t="s">
        <v>150</v>
      </c>
      <c r="K3452" s="134" t="s">
        <v>150</v>
      </c>
      <c r="L3452" s="115" t="s">
        <v>150</v>
      </c>
      <c r="M3452" s="134" t="s">
        <v>150</v>
      </c>
      <c r="N3452" s="134" t="s">
        <v>150</v>
      </c>
      <c r="O3452" s="134" t="s">
        <v>150</v>
      </c>
      <c r="P3452" s="115" t="s">
        <v>150</v>
      </c>
      <c r="Q3452" s="134" t="s">
        <v>150</v>
      </c>
      <c r="R3452" s="134" t="s">
        <v>150</v>
      </c>
      <c r="S3452" s="140">
        <v>8</v>
      </c>
    </row>
    <row r="3453" spans="1:195" s="142" customFormat="1" ht="8.1" customHeight="1">
      <c r="A3453" s="137">
        <v>9</v>
      </c>
      <c r="B3453" s="137"/>
      <c r="C3453" s="138" t="s">
        <v>31</v>
      </c>
      <c r="D3453" s="139"/>
      <c r="E3453" s="134" t="s">
        <v>150</v>
      </c>
      <c r="F3453" s="115" t="s">
        <v>150</v>
      </c>
      <c r="G3453" s="134" t="s">
        <v>150</v>
      </c>
      <c r="H3453" s="115" t="s">
        <v>150</v>
      </c>
      <c r="I3453" s="134" t="s">
        <v>150</v>
      </c>
      <c r="J3453" s="115" t="s">
        <v>150</v>
      </c>
      <c r="K3453" s="134" t="s">
        <v>150</v>
      </c>
      <c r="L3453" s="115" t="s">
        <v>150</v>
      </c>
      <c r="M3453" s="134" t="s">
        <v>150</v>
      </c>
      <c r="N3453" s="134" t="s">
        <v>150</v>
      </c>
      <c r="O3453" s="134" t="s">
        <v>150</v>
      </c>
      <c r="P3453" s="115" t="s">
        <v>150</v>
      </c>
      <c r="Q3453" s="134" t="s">
        <v>150</v>
      </c>
      <c r="R3453" s="134" t="s">
        <v>150</v>
      </c>
      <c r="S3453" s="140">
        <v>9</v>
      </c>
    </row>
    <row r="3454" spans="1:195" s="177" customFormat="1" ht="8.1" customHeight="1">
      <c r="A3454" s="137">
        <v>10</v>
      </c>
      <c r="B3454" s="137"/>
      <c r="C3454" s="138" t="s">
        <v>32</v>
      </c>
      <c r="D3454" s="139"/>
      <c r="E3454" s="134" t="s">
        <v>150</v>
      </c>
      <c r="F3454" s="115" t="s">
        <v>150</v>
      </c>
      <c r="G3454" s="134" t="s">
        <v>150</v>
      </c>
      <c r="H3454" s="115" t="s">
        <v>150</v>
      </c>
      <c r="I3454" s="134" t="s">
        <v>150</v>
      </c>
      <c r="J3454" s="115" t="s">
        <v>150</v>
      </c>
      <c r="K3454" s="134" t="s">
        <v>150</v>
      </c>
      <c r="L3454" s="115" t="s">
        <v>150</v>
      </c>
      <c r="M3454" s="134" t="s">
        <v>150</v>
      </c>
      <c r="N3454" s="134" t="s">
        <v>150</v>
      </c>
      <c r="O3454" s="134" t="s">
        <v>150</v>
      </c>
      <c r="P3454" s="115" t="s">
        <v>150</v>
      </c>
      <c r="Q3454" s="134" t="s">
        <v>150</v>
      </c>
      <c r="R3454" s="134" t="s">
        <v>150</v>
      </c>
      <c r="S3454" s="140">
        <v>10</v>
      </c>
      <c r="GM3454" s="178"/>
    </row>
    <row r="3455" spans="1:195" s="177" customFormat="1" ht="8.1" customHeight="1">
      <c r="A3455" s="137">
        <v>11</v>
      </c>
      <c r="B3455" s="137"/>
      <c r="C3455" s="138" t="s">
        <v>33</v>
      </c>
      <c r="D3455" s="139"/>
      <c r="E3455" s="134" t="s">
        <v>150</v>
      </c>
      <c r="F3455" s="115" t="s">
        <v>150</v>
      </c>
      <c r="G3455" s="134" t="s">
        <v>150</v>
      </c>
      <c r="H3455" s="115" t="s">
        <v>150</v>
      </c>
      <c r="I3455" s="134" t="s">
        <v>150</v>
      </c>
      <c r="J3455" s="115" t="s">
        <v>150</v>
      </c>
      <c r="K3455" s="134" t="s">
        <v>150</v>
      </c>
      <c r="L3455" s="115" t="s">
        <v>150</v>
      </c>
      <c r="M3455" s="134" t="s">
        <v>150</v>
      </c>
      <c r="N3455" s="134" t="s">
        <v>150</v>
      </c>
      <c r="O3455" s="134" t="s">
        <v>150</v>
      </c>
      <c r="P3455" s="115">
        <v>28</v>
      </c>
      <c r="Q3455" s="134">
        <v>28</v>
      </c>
      <c r="R3455" s="134" t="s">
        <v>150</v>
      </c>
      <c r="S3455" s="140">
        <v>11</v>
      </c>
      <c r="GM3455" s="141"/>
    </row>
    <row r="3456" spans="1:195" s="179" customFormat="1" ht="8.1" customHeight="1">
      <c r="A3456" s="149"/>
      <c r="B3456" s="149"/>
      <c r="C3456" s="150" t="s">
        <v>34</v>
      </c>
      <c r="D3456" s="158"/>
      <c r="E3456" s="152" t="str">
        <f t="shared" ref="E3456:R3456" si="307">IF(SUM(E3445:E3455)&gt;0,SUM(E3445:E3455),"-")</f>
        <v>-</v>
      </c>
      <c r="F3456" s="152" t="str">
        <f t="shared" si="307"/>
        <v>-</v>
      </c>
      <c r="G3456" s="152" t="str">
        <f t="shared" si="307"/>
        <v>-</v>
      </c>
      <c r="H3456" s="152" t="str">
        <f t="shared" si="307"/>
        <v>-</v>
      </c>
      <c r="I3456" s="152" t="str">
        <f t="shared" si="307"/>
        <v>-</v>
      </c>
      <c r="J3456" s="152" t="str">
        <f t="shared" si="307"/>
        <v>-</v>
      </c>
      <c r="K3456" s="152" t="str">
        <f t="shared" si="307"/>
        <v>-</v>
      </c>
      <c r="L3456" s="152">
        <f t="shared" si="307"/>
        <v>5710</v>
      </c>
      <c r="M3456" s="152" t="str">
        <f t="shared" si="307"/>
        <v>-</v>
      </c>
      <c r="N3456" s="152">
        <f t="shared" si="307"/>
        <v>5710</v>
      </c>
      <c r="O3456" s="152" t="str">
        <f t="shared" si="307"/>
        <v>-</v>
      </c>
      <c r="P3456" s="152">
        <f t="shared" si="307"/>
        <v>372</v>
      </c>
      <c r="Q3456" s="152">
        <f t="shared" si="307"/>
        <v>372</v>
      </c>
      <c r="R3456" s="152" t="str">
        <f t="shared" si="307"/>
        <v>-</v>
      </c>
      <c r="S3456" s="153"/>
    </row>
    <row r="3457" spans="1:19" s="176" customFormat="1" ht="8.1" customHeight="1">
      <c r="A3457" s="130">
        <v>12</v>
      </c>
      <c r="B3457" s="130"/>
      <c r="C3457" s="131" t="s">
        <v>35</v>
      </c>
      <c r="D3457" s="132"/>
      <c r="E3457" s="134" t="s">
        <v>150</v>
      </c>
      <c r="F3457" s="115" t="s">
        <v>150</v>
      </c>
      <c r="G3457" s="134" t="s">
        <v>150</v>
      </c>
      <c r="H3457" s="115" t="s">
        <v>150</v>
      </c>
      <c r="I3457" s="134" t="s">
        <v>150</v>
      </c>
      <c r="J3457" s="115" t="s">
        <v>150</v>
      </c>
      <c r="K3457" s="134" t="s">
        <v>150</v>
      </c>
      <c r="L3457" s="115" t="s">
        <v>150</v>
      </c>
      <c r="M3457" s="134" t="s">
        <v>150</v>
      </c>
      <c r="N3457" s="134" t="s">
        <v>150</v>
      </c>
      <c r="O3457" s="134" t="s">
        <v>150</v>
      </c>
      <c r="P3457" s="115" t="s">
        <v>150</v>
      </c>
      <c r="Q3457" s="134" t="s">
        <v>150</v>
      </c>
      <c r="R3457" s="134" t="s">
        <v>150</v>
      </c>
      <c r="S3457" s="135">
        <v>12</v>
      </c>
    </row>
    <row r="3458" spans="1:19" s="177" customFormat="1" ht="8.1" customHeight="1">
      <c r="A3458" s="137">
        <v>13</v>
      </c>
      <c r="B3458" s="137"/>
      <c r="C3458" s="138" t="s">
        <v>37</v>
      </c>
      <c r="D3458" s="139"/>
      <c r="E3458" s="134" t="s">
        <v>150</v>
      </c>
      <c r="F3458" s="115" t="s">
        <v>150</v>
      </c>
      <c r="G3458" s="134" t="s">
        <v>150</v>
      </c>
      <c r="H3458" s="115" t="s">
        <v>150</v>
      </c>
      <c r="I3458" s="134" t="s">
        <v>150</v>
      </c>
      <c r="J3458" s="115" t="s">
        <v>150</v>
      </c>
      <c r="K3458" s="134" t="s">
        <v>150</v>
      </c>
      <c r="L3458" s="115" t="s">
        <v>150</v>
      </c>
      <c r="M3458" s="134" t="s">
        <v>150</v>
      </c>
      <c r="N3458" s="134" t="s">
        <v>150</v>
      </c>
      <c r="O3458" s="134" t="s">
        <v>150</v>
      </c>
      <c r="P3458" s="115" t="s">
        <v>150</v>
      </c>
      <c r="Q3458" s="134" t="s">
        <v>150</v>
      </c>
      <c r="R3458" s="134" t="s">
        <v>150</v>
      </c>
      <c r="S3458" s="140">
        <v>13</v>
      </c>
    </row>
    <row r="3459" spans="1:19" s="177" customFormat="1" ht="8.1" customHeight="1">
      <c r="A3459" s="137">
        <v>14</v>
      </c>
      <c r="B3459" s="137"/>
      <c r="C3459" s="138" t="s">
        <v>38</v>
      </c>
      <c r="D3459" s="139"/>
      <c r="E3459" s="134" t="s">
        <v>150</v>
      </c>
      <c r="F3459" s="115" t="s">
        <v>150</v>
      </c>
      <c r="G3459" s="134" t="s">
        <v>150</v>
      </c>
      <c r="H3459" s="115" t="s">
        <v>150</v>
      </c>
      <c r="I3459" s="134" t="s">
        <v>150</v>
      </c>
      <c r="J3459" s="115" t="s">
        <v>150</v>
      </c>
      <c r="K3459" s="134" t="s">
        <v>150</v>
      </c>
      <c r="L3459" s="115" t="s">
        <v>150</v>
      </c>
      <c r="M3459" s="134" t="s">
        <v>150</v>
      </c>
      <c r="N3459" s="134" t="s">
        <v>150</v>
      </c>
      <c r="O3459" s="134" t="s">
        <v>150</v>
      </c>
      <c r="P3459" s="115" t="s">
        <v>150</v>
      </c>
      <c r="Q3459" s="134" t="s">
        <v>150</v>
      </c>
      <c r="R3459" s="134" t="s">
        <v>150</v>
      </c>
      <c r="S3459" s="140">
        <v>14</v>
      </c>
    </row>
    <row r="3460" spans="1:19" s="177" customFormat="1" ht="8.1" customHeight="1">
      <c r="A3460" s="137">
        <v>15</v>
      </c>
      <c r="B3460" s="137"/>
      <c r="C3460" s="138" t="s">
        <v>39</v>
      </c>
      <c r="D3460" s="139"/>
      <c r="E3460" s="134" t="s">
        <v>150</v>
      </c>
      <c r="F3460" s="115" t="s">
        <v>150</v>
      </c>
      <c r="G3460" s="134" t="s">
        <v>150</v>
      </c>
      <c r="H3460" s="115" t="s">
        <v>150</v>
      </c>
      <c r="I3460" s="134" t="s">
        <v>150</v>
      </c>
      <c r="J3460" s="115" t="s">
        <v>150</v>
      </c>
      <c r="K3460" s="134" t="s">
        <v>150</v>
      </c>
      <c r="L3460" s="115" t="s">
        <v>150</v>
      </c>
      <c r="M3460" s="134" t="s">
        <v>150</v>
      </c>
      <c r="N3460" s="134" t="s">
        <v>150</v>
      </c>
      <c r="O3460" s="134" t="s">
        <v>150</v>
      </c>
      <c r="P3460" s="115" t="s">
        <v>150</v>
      </c>
      <c r="Q3460" s="134" t="s">
        <v>150</v>
      </c>
      <c r="R3460" s="134" t="s">
        <v>150</v>
      </c>
      <c r="S3460" s="140">
        <v>15</v>
      </c>
    </row>
    <row r="3461" spans="1:19" s="177" customFormat="1" ht="8.1" customHeight="1">
      <c r="A3461" s="137">
        <v>16</v>
      </c>
      <c r="B3461" s="137"/>
      <c r="C3461" s="138" t="s">
        <v>40</v>
      </c>
      <c r="D3461" s="139"/>
      <c r="E3461" s="134" t="s">
        <v>150</v>
      </c>
      <c r="F3461" s="115" t="s">
        <v>150</v>
      </c>
      <c r="G3461" s="134" t="s">
        <v>150</v>
      </c>
      <c r="H3461" s="115" t="s">
        <v>150</v>
      </c>
      <c r="I3461" s="134" t="s">
        <v>150</v>
      </c>
      <c r="J3461" s="115" t="s">
        <v>150</v>
      </c>
      <c r="K3461" s="134" t="s">
        <v>150</v>
      </c>
      <c r="L3461" s="115" t="s">
        <v>150</v>
      </c>
      <c r="M3461" s="134" t="s">
        <v>150</v>
      </c>
      <c r="N3461" s="134" t="s">
        <v>150</v>
      </c>
      <c r="O3461" s="134" t="s">
        <v>150</v>
      </c>
      <c r="P3461" s="115" t="s">
        <v>150</v>
      </c>
      <c r="Q3461" s="134" t="s">
        <v>150</v>
      </c>
      <c r="R3461" s="134" t="s">
        <v>150</v>
      </c>
      <c r="S3461" s="140">
        <v>16</v>
      </c>
    </row>
    <row r="3462" spans="1:19" s="177" customFormat="1" ht="8.1" customHeight="1">
      <c r="A3462" s="137">
        <v>17</v>
      </c>
      <c r="B3462" s="137"/>
      <c r="C3462" s="138" t="s">
        <v>41</v>
      </c>
      <c r="D3462" s="139"/>
      <c r="E3462" s="134" t="s">
        <v>150</v>
      </c>
      <c r="F3462" s="115" t="s">
        <v>150</v>
      </c>
      <c r="G3462" s="134" t="s">
        <v>150</v>
      </c>
      <c r="H3462" s="115" t="s">
        <v>150</v>
      </c>
      <c r="I3462" s="134" t="s">
        <v>150</v>
      </c>
      <c r="J3462" s="115" t="s">
        <v>150</v>
      </c>
      <c r="K3462" s="134" t="s">
        <v>150</v>
      </c>
      <c r="L3462" s="115" t="s">
        <v>150</v>
      </c>
      <c r="M3462" s="134" t="s">
        <v>150</v>
      </c>
      <c r="N3462" s="134" t="s">
        <v>150</v>
      </c>
      <c r="O3462" s="134" t="s">
        <v>150</v>
      </c>
      <c r="P3462" s="115" t="s">
        <v>150</v>
      </c>
      <c r="Q3462" s="134" t="s">
        <v>150</v>
      </c>
      <c r="R3462" s="134" t="s">
        <v>150</v>
      </c>
      <c r="S3462" s="140">
        <v>17</v>
      </c>
    </row>
    <row r="3463" spans="1:19" s="179" customFormat="1" ht="8.1" customHeight="1">
      <c r="A3463" s="149"/>
      <c r="B3463" s="149"/>
      <c r="C3463" s="150" t="s">
        <v>42</v>
      </c>
      <c r="D3463" s="158"/>
      <c r="E3463" s="152" t="str">
        <f t="shared" ref="E3463:R3463" si="308">IF(SUM(E3457:E3462)&gt;0,SUM(E3457:E3462),"-")</f>
        <v>-</v>
      </c>
      <c r="F3463" s="152" t="str">
        <f t="shared" si="308"/>
        <v>-</v>
      </c>
      <c r="G3463" s="152" t="str">
        <f t="shared" si="308"/>
        <v>-</v>
      </c>
      <c r="H3463" s="152" t="str">
        <f t="shared" si="308"/>
        <v>-</v>
      </c>
      <c r="I3463" s="152" t="str">
        <f t="shared" si="308"/>
        <v>-</v>
      </c>
      <c r="J3463" s="152" t="str">
        <f t="shared" si="308"/>
        <v>-</v>
      </c>
      <c r="K3463" s="152" t="str">
        <f t="shared" si="308"/>
        <v>-</v>
      </c>
      <c r="L3463" s="152" t="str">
        <f t="shared" si="308"/>
        <v>-</v>
      </c>
      <c r="M3463" s="152" t="str">
        <f t="shared" si="308"/>
        <v>-</v>
      </c>
      <c r="N3463" s="152" t="str">
        <f t="shared" si="308"/>
        <v>-</v>
      </c>
      <c r="O3463" s="152" t="str">
        <f t="shared" si="308"/>
        <v>-</v>
      </c>
      <c r="P3463" s="152" t="str">
        <f t="shared" si="308"/>
        <v>-</v>
      </c>
      <c r="Q3463" s="152" t="str">
        <f t="shared" si="308"/>
        <v>-</v>
      </c>
      <c r="R3463" s="152" t="str">
        <f t="shared" si="308"/>
        <v>-</v>
      </c>
      <c r="S3463" s="153"/>
    </row>
    <row r="3464" spans="1:19" s="176" customFormat="1" ht="8.1" customHeight="1">
      <c r="A3464" s="130">
        <v>18</v>
      </c>
      <c r="B3464" s="130"/>
      <c r="C3464" s="131" t="s">
        <v>43</v>
      </c>
      <c r="D3464" s="132"/>
      <c r="E3464" s="134" t="s">
        <v>150</v>
      </c>
      <c r="F3464" s="115" t="s">
        <v>150</v>
      </c>
      <c r="G3464" s="134" t="s">
        <v>150</v>
      </c>
      <c r="H3464" s="115" t="s">
        <v>150</v>
      </c>
      <c r="I3464" s="134" t="s">
        <v>150</v>
      </c>
      <c r="J3464" s="115" t="s">
        <v>150</v>
      </c>
      <c r="K3464" s="134" t="s">
        <v>150</v>
      </c>
      <c r="L3464" s="115" t="s">
        <v>150</v>
      </c>
      <c r="M3464" s="134" t="s">
        <v>150</v>
      </c>
      <c r="N3464" s="134" t="s">
        <v>150</v>
      </c>
      <c r="O3464" s="134" t="s">
        <v>150</v>
      </c>
      <c r="P3464" s="115" t="s">
        <v>150</v>
      </c>
      <c r="Q3464" s="134" t="s">
        <v>150</v>
      </c>
      <c r="R3464" s="134" t="s">
        <v>150</v>
      </c>
      <c r="S3464" s="135">
        <v>18</v>
      </c>
    </row>
    <row r="3465" spans="1:19" s="177" customFormat="1" ht="8.1" customHeight="1">
      <c r="A3465" s="137">
        <v>19</v>
      </c>
      <c r="B3465" s="137"/>
      <c r="C3465" s="138" t="s">
        <v>44</v>
      </c>
      <c r="D3465" s="139"/>
      <c r="E3465" s="134" t="s">
        <v>150</v>
      </c>
      <c r="F3465" s="115" t="s">
        <v>150</v>
      </c>
      <c r="G3465" s="134" t="s">
        <v>150</v>
      </c>
      <c r="H3465" s="115" t="s">
        <v>150</v>
      </c>
      <c r="I3465" s="134" t="s">
        <v>150</v>
      </c>
      <c r="J3465" s="115" t="s">
        <v>150</v>
      </c>
      <c r="K3465" s="134" t="s">
        <v>150</v>
      </c>
      <c r="L3465" s="115" t="s">
        <v>150</v>
      </c>
      <c r="M3465" s="134" t="s">
        <v>150</v>
      </c>
      <c r="N3465" s="134" t="s">
        <v>150</v>
      </c>
      <c r="O3465" s="134" t="s">
        <v>150</v>
      </c>
      <c r="P3465" s="115" t="s">
        <v>150</v>
      </c>
      <c r="Q3465" s="134" t="s">
        <v>150</v>
      </c>
      <c r="R3465" s="134" t="s">
        <v>150</v>
      </c>
      <c r="S3465" s="140">
        <v>19</v>
      </c>
    </row>
    <row r="3466" spans="1:19" s="177" customFormat="1" ht="8.1" customHeight="1">
      <c r="A3466" s="137">
        <v>20</v>
      </c>
      <c r="B3466" s="137"/>
      <c r="C3466" s="138" t="s">
        <v>45</v>
      </c>
      <c r="D3466" s="139"/>
      <c r="E3466" s="134" t="s">
        <v>150</v>
      </c>
      <c r="F3466" s="115" t="s">
        <v>150</v>
      </c>
      <c r="G3466" s="134" t="s">
        <v>150</v>
      </c>
      <c r="H3466" s="115" t="s">
        <v>150</v>
      </c>
      <c r="I3466" s="134" t="s">
        <v>150</v>
      </c>
      <c r="J3466" s="115" t="s">
        <v>150</v>
      </c>
      <c r="K3466" s="134" t="s">
        <v>150</v>
      </c>
      <c r="L3466" s="115" t="s">
        <v>150</v>
      </c>
      <c r="M3466" s="134" t="s">
        <v>150</v>
      </c>
      <c r="N3466" s="134" t="s">
        <v>150</v>
      </c>
      <c r="O3466" s="134" t="s">
        <v>150</v>
      </c>
      <c r="P3466" s="115" t="s">
        <v>150</v>
      </c>
      <c r="Q3466" s="134" t="s">
        <v>150</v>
      </c>
      <c r="R3466" s="134" t="s">
        <v>150</v>
      </c>
      <c r="S3466" s="140">
        <v>20</v>
      </c>
    </row>
    <row r="3467" spans="1:19" s="177" customFormat="1" ht="8.1" customHeight="1">
      <c r="A3467" s="137">
        <v>21</v>
      </c>
      <c r="B3467" s="137"/>
      <c r="C3467" s="138" t="s">
        <v>46</v>
      </c>
      <c r="D3467" s="139"/>
      <c r="E3467" s="134" t="s">
        <v>150</v>
      </c>
      <c r="F3467" s="115" t="s">
        <v>150</v>
      </c>
      <c r="G3467" s="134" t="s">
        <v>150</v>
      </c>
      <c r="H3467" s="115" t="s">
        <v>150</v>
      </c>
      <c r="I3467" s="134" t="s">
        <v>150</v>
      </c>
      <c r="J3467" s="115" t="s">
        <v>150</v>
      </c>
      <c r="K3467" s="134" t="s">
        <v>150</v>
      </c>
      <c r="L3467" s="115" t="s">
        <v>150</v>
      </c>
      <c r="M3467" s="134" t="s">
        <v>150</v>
      </c>
      <c r="N3467" s="134" t="s">
        <v>150</v>
      </c>
      <c r="O3467" s="134" t="s">
        <v>150</v>
      </c>
      <c r="P3467" s="115" t="s">
        <v>150</v>
      </c>
      <c r="Q3467" s="134" t="s">
        <v>150</v>
      </c>
      <c r="R3467" s="134" t="s">
        <v>150</v>
      </c>
      <c r="S3467" s="140">
        <v>21</v>
      </c>
    </row>
    <row r="3468" spans="1:19" s="177" customFormat="1" ht="8.1" customHeight="1">
      <c r="A3468" s="137">
        <v>22</v>
      </c>
      <c r="B3468" s="137"/>
      <c r="C3468" s="138" t="s">
        <v>47</v>
      </c>
      <c r="D3468" s="139"/>
      <c r="E3468" s="134" t="s">
        <v>150</v>
      </c>
      <c r="F3468" s="115" t="s">
        <v>150</v>
      </c>
      <c r="G3468" s="134" t="s">
        <v>150</v>
      </c>
      <c r="H3468" s="115" t="s">
        <v>150</v>
      </c>
      <c r="I3468" s="134" t="s">
        <v>150</v>
      </c>
      <c r="J3468" s="115" t="s">
        <v>150</v>
      </c>
      <c r="K3468" s="134" t="s">
        <v>150</v>
      </c>
      <c r="L3468" s="115" t="s">
        <v>150</v>
      </c>
      <c r="M3468" s="134" t="s">
        <v>150</v>
      </c>
      <c r="N3468" s="134" t="s">
        <v>150</v>
      </c>
      <c r="O3468" s="134" t="s">
        <v>150</v>
      </c>
      <c r="P3468" s="115" t="s">
        <v>150</v>
      </c>
      <c r="Q3468" s="134" t="s">
        <v>150</v>
      </c>
      <c r="R3468" s="134" t="s">
        <v>150</v>
      </c>
      <c r="S3468" s="140">
        <v>22</v>
      </c>
    </row>
    <row r="3469" spans="1:19" s="177" customFormat="1" ht="8.1" customHeight="1">
      <c r="A3469" s="137">
        <v>23</v>
      </c>
      <c r="B3469" s="137"/>
      <c r="C3469" s="138" t="s">
        <v>48</v>
      </c>
      <c r="D3469" s="139"/>
      <c r="E3469" s="134" t="s">
        <v>150</v>
      </c>
      <c r="F3469" s="115" t="s">
        <v>150</v>
      </c>
      <c r="G3469" s="134" t="s">
        <v>150</v>
      </c>
      <c r="H3469" s="115" t="s">
        <v>150</v>
      </c>
      <c r="I3469" s="134" t="s">
        <v>150</v>
      </c>
      <c r="J3469" s="115" t="s">
        <v>150</v>
      </c>
      <c r="K3469" s="134" t="s">
        <v>150</v>
      </c>
      <c r="L3469" s="115" t="s">
        <v>150</v>
      </c>
      <c r="M3469" s="134" t="s">
        <v>150</v>
      </c>
      <c r="N3469" s="134" t="s">
        <v>150</v>
      </c>
      <c r="O3469" s="134" t="s">
        <v>150</v>
      </c>
      <c r="P3469" s="115" t="s">
        <v>150</v>
      </c>
      <c r="Q3469" s="134" t="s">
        <v>150</v>
      </c>
      <c r="R3469" s="134" t="s">
        <v>150</v>
      </c>
      <c r="S3469" s="140">
        <v>23</v>
      </c>
    </row>
    <row r="3470" spans="1:19" s="177" customFormat="1" ht="8.1" customHeight="1">
      <c r="A3470" s="137">
        <v>24</v>
      </c>
      <c r="B3470" s="137"/>
      <c r="C3470" s="138" t="s">
        <v>50</v>
      </c>
      <c r="D3470" s="139"/>
      <c r="E3470" s="134" t="s">
        <v>150</v>
      </c>
      <c r="F3470" s="115" t="s">
        <v>150</v>
      </c>
      <c r="G3470" s="134" t="s">
        <v>150</v>
      </c>
      <c r="H3470" s="115" t="s">
        <v>150</v>
      </c>
      <c r="I3470" s="134" t="s">
        <v>150</v>
      </c>
      <c r="J3470" s="115" t="s">
        <v>150</v>
      </c>
      <c r="K3470" s="134" t="s">
        <v>150</v>
      </c>
      <c r="L3470" s="115" t="s">
        <v>150</v>
      </c>
      <c r="M3470" s="134" t="s">
        <v>150</v>
      </c>
      <c r="N3470" s="134" t="s">
        <v>150</v>
      </c>
      <c r="O3470" s="134" t="s">
        <v>150</v>
      </c>
      <c r="P3470" s="115" t="s">
        <v>150</v>
      </c>
      <c r="Q3470" s="134" t="s">
        <v>150</v>
      </c>
      <c r="R3470" s="134" t="s">
        <v>150</v>
      </c>
      <c r="S3470" s="140">
        <v>24</v>
      </c>
    </row>
    <row r="3471" spans="1:19" s="177" customFormat="1" ht="8.1" customHeight="1">
      <c r="A3471" s="137">
        <v>25</v>
      </c>
      <c r="B3471" s="137"/>
      <c r="C3471" s="138" t="s">
        <v>51</v>
      </c>
      <c r="D3471" s="139"/>
      <c r="E3471" s="134" t="s">
        <v>150</v>
      </c>
      <c r="F3471" s="115" t="s">
        <v>150</v>
      </c>
      <c r="G3471" s="134" t="s">
        <v>150</v>
      </c>
      <c r="H3471" s="115" t="s">
        <v>150</v>
      </c>
      <c r="I3471" s="134" t="s">
        <v>150</v>
      </c>
      <c r="J3471" s="115" t="s">
        <v>150</v>
      </c>
      <c r="K3471" s="134" t="s">
        <v>150</v>
      </c>
      <c r="L3471" s="115" t="s">
        <v>150</v>
      </c>
      <c r="M3471" s="134" t="s">
        <v>150</v>
      </c>
      <c r="N3471" s="134" t="s">
        <v>150</v>
      </c>
      <c r="O3471" s="134" t="s">
        <v>150</v>
      </c>
      <c r="P3471" s="115" t="s">
        <v>150</v>
      </c>
      <c r="Q3471" s="134" t="s">
        <v>150</v>
      </c>
      <c r="R3471" s="134" t="s">
        <v>150</v>
      </c>
      <c r="S3471" s="140">
        <v>25</v>
      </c>
    </row>
    <row r="3472" spans="1:19" s="177" customFormat="1" ht="8.1" customHeight="1">
      <c r="A3472" s="137">
        <v>26</v>
      </c>
      <c r="B3472" s="137"/>
      <c r="C3472" s="138" t="s">
        <v>52</v>
      </c>
      <c r="D3472" s="139"/>
      <c r="E3472" s="134" t="s">
        <v>150</v>
      </c>
      <c r="F3472" s="115" t="s">
        <v>150</v>
      </c>
      <c r="G3472" s="134" t="s">
        <v>150</v>
      </c>
      <c r="H3472" s="115" t="s">
        <v>150</v>
      </c>
      <c r="I3472" s="134" t="s">
        <v>150</v>
      </c>
      <c r="J3472" s="115" t="s">
        <v>150</v>
      </c>
      <c r="K3472" s="134" t="s">
        <v>150</v>
      </c>
      <c r="L3472" s="115" t="s">
        <v>150</v>
      </c>
      <c r="M3472" s="134" t="s">
        <v>150</v>
      </c>
      <c r="N3472" s="134" t="s">
        <v>150</v>
      </c>
      <c r="O3472" s="134" t="s">
        <v>150</v>
      </c>
      <c r="P3472" s="115" t="s">
        <v>150</v>
      </c>
      <c r="Q3472" s="134" t="s">
        <v>150</v>
      </c>
      <c r="R3472" s="134" t="s">
        <v>150</v>
      </c>
      <c r="S3472" s="140">
        <v>26</v>
      </c>
    </row>
    <row r="3473" spans="1:19" s="177" customFormat="1" ht="8.1" customHeight="1">
      <c r="A3473" s="137">
        <v>27</v>
      </c>
      <c r="B3473" s="137"/>
      <c r="C3473" s="138" t="s">
        <v>53</v>
      </c>
      <c r="D3473" s="139"/>
      <c r="E3473" s="134" t="s">
        <v>150</v>
      </c>
      <c r="F3473" s="115" t="s">
        <v>150</v>
      </c>
      <c r="G3473" s="134" t="s">
        <v>150</v>
      </c>
      <c r="H3473" s="115" t="s">
        <v>150</v>
      </c>
      <c r="I3473" s="134" t="s">
        <v>150</v>
      </c>
      <c r="J3473" s="115" t="s">
        <v>150</v>
      </c>
      <c r="K3473" s="134" t="s">
        <v>150</v>
      </c>
      <c r="L3473" s="115" t="s">
        <v>150</v>
      </c>
      <c r="M3473" s="134" t="s">
        <v>150</v>
      </c>
      <c r="N3473" s="134" t="s">
        <v>150</v>
      </c>
      <c r="O3473" s="134" t="s">
        <v>150</v>
      </c>
      <c r="P3473" s="115" t="s">
        <v>150</v>
      </c>
      <c r="Q3473" s="134" t="s">
        <v>150</v>
      </c>
      <c r="R3473" s="134" t="s">
        <v>150</v>
      </c>
      <c r="S3473" s="140">
        <v>27</v>
      </c>
    </row>
    <row r="3474" spans="1:19" s="179" customFormat="1" ht="8.1" customHeight="1">
      <c r="A3474" s="149"/>
      <c r="B3474" s="149"/>
      <c r="C3474" s="150" t="s">
        <v>54</v>
      </c>
      <c r="D3474" s="158"/>
      <c r="E3474" s="152" t="str">
        <f t="shared" ref="E3474:R3474" si="309">IF(SUM(E3464:E3473)&gt;0,SUM(E3464:E3473),"-")</f>
        <v>-</v>
      </c>
      <c r="F3474" s="152" t="str">
        <f t="shared" si="309"/>
        <v>-</v>
      </c>
      <c r="G3474" s="152" t="str">
        <f t="shared" si="309"/>
        <v>-</v>
      </c>
      <c r="H3474" s="152" t="str">
        <f t="shared" si="309"/>
        <v>-</v>
      </c>
      <c r="I3474" s="152" t="str">
        <f t="shared" si="309"/>
        <v>-</v>
      </c>
      <c r="J3474" s="152" t="str">
        <f t="shared" si="309"/>
        <v>-</v>
      </c>
      <c r="K3474" s="152" t="str">
        <f t="shared" si="309"/>
        <v>-</v>
      </c>
      <c r="L3474" s="152" t="str">
        <f t="shared" si="309"/>
        <v>-</v>
      </c>
      <c r="M3474" s="152" t="str">
        <f t="shared" si="309"/>
        <v>-</v>
      </c>
      <c r="N3474" s="152" t="str">
        <f t="shared" si="309"/>
        <v>-</v>
      </c>
      <c r="O3474" s="152" t="str">
        <f t="shared" si="309"/>
        <v>-</v>
      </c>
      <c r="P3474" s="152" t="str">
        <f t="shared" si="309"/>
        <v>-</v>
      </c>
      <c r="Q3474" s="152" t="str">
        <f t="shared" si="309"/>
        <v>-</v>
      </c>
      <c r="R3474" s="152" t="str">
        <f t="shared" si="309"/>
        <v>-</v>
      </c>
      <c r="S3474" s="153"/>
    </row>
    <row r="3475" spans="1:19" s="176" customFormat="1" ht="8.1" customHeight="1">
      <c r="A3475" s="130">
        <v>28</v>
      </c>
      <c r="B3475" s="130"/>
      <c r="C3475" s="131" t="s">
        <v>55</v>
      </c>
      <c r="D3475" s="132"/>
      <c r="E3475" s="134" t="s">
        <v>150</v>
      </c>
      <c r="F3475" s="115" t="s">
        <v>150</v>
      </c>
      <c r="G3475" s="134" t="s">
        <v>150</v>
      </c>
      <c r="H3475" s="115" t="s">
        <v>150</v>
      </c>
      <c r="I3475" s="134" t="s">
        <v>150</v>
      </c>
      <c r="J3475" s="115" t="s">
        <v>150</v>
      </c>
      <c r="K3475" s="134" t="s">
        <v>150</v>
      </c>
      <c r="L3475" s="115" t="s">
        <v>150</v>
      </c>
      <c r="M3475" s="134" t="s">
        <v>150</v>
      </c>
      <c r="N3475" s="134" t="s">
        <v>150</v>
      </c>
      <c r="O3475" s="134" t="s">
        <v>150</v>
      </c>
      <c r="P3475" s="115" t="s">
        <v>150</v>
      </c>
      <c r="Q3475" s="134" t="s">
        <v>150</v>
      </c>
      <c r="R3475" s="134" t="s">
        <v>150</v>
      </c>
      <c r="S3475" s="135">
        <v>28</v>
      </c>
    </row>
    <row r="3476" spans="1:19" s="177" customFormat="1" ht="8.1" customHeight="1">
      <c r="A3476" s="137">
        <v>29</v>
      </c>
      <c r="B3476" s="137"/>
      <c r="C3476" s="138" t="s">
        <v>56</v>
      </c>
      <c r="D3476" s="139"/>
      <c r="E3476" s="134" t="s">
        <v>150</v>
      </c>
      <c r="F3476" s="115" t="s">
        <v>150</v>
      </c>
      <c r="G3476" s="134" t="s">
        <v>150</v>
      </c>
      <c r="H3476" s="115" t="s">
        <v>150</v>
      </c>
      <c r="I3476" s="134" t="s">
        <v>150</v>
      </c>
      <c r="J3476" s="115" t="s">
        <v>150</v>
      </c>
      <c r="K3476" s="134" t="s">
        <v>150</v>
      </c>
      <c r="L3476" s="115">
        <v>46</v>
      </c>
      <c r="M3476" s="134" t="s">
        <v>150</v>
      </c>
      <c r="N3476" s="134">
        <v>46</v>
      </c>
      <c r="O3476" s="134" t="s">
        <v>150</v>
      </c>
      <c r="P3476" s="115">
        <v>8604</v>
      </c>
      <c r="Q3476" s="134">
        <v>8604</v>
      </c>
      <c r="R3476" s="134" t="s">
        <v>150</v>
      </c>
      <c r="S3476" s="140">
        <v>29</v>
      </c>
    </row>
    <row r="3477" spans="1:19" s="177" customFormat="1" ht="8.1" customHeight="1">
      <c r="A3477" s="137">
        <v>30</v>
      </c>
      <c r="B3477" s="137"/>
      <c r="C3477" s="138" t="s">
        <v>57</v>
      </c>
      <c r="D3477" s="139"/>
      <c r="E3477" s="134" t="s">
        <v>150</v>
      </c>
      <c r="F3477" s="115" t="s">
        <v>150</v>
      </c>
      <c r="G3477" s="134" t="s">
        <v>150</v>
      </c>
      <c r="H3477" s="115" t="s">
        <v>150</v>
      </c>
      <c r="I3477" s="134" t="s">
        <v>150</v>
      </c>
      <c r="J3477" s="115" t="s">
        <v>150</v>
      </c>
      <c r="K3477" s="134" t="s">
        <v>150</v>
      </c>
      <c r="L3477" s="115">
        <v>19</v>
      </c>
      <c r="M3477" s="134" t="s">
        <v>150</v>
      </c>
      <c r="N3477" s="134">
        <v>19</v>
      </c>
      <c r="O3477" s="134" t="s">
        <v>150</v>
      </c>
      <c r="P3477" s="115">
        <v>14</v>
      </c>
      <c r="Q3477" s="134">
        <v>14</v>
      </c>
      <c r="R3477" s="134" t="s">
        <v>150</v>
      </c>
      <c r="S3477" s="140">
        <v>30</v>
      </c>
    </row>
    <row r="3478" spans="1:19" s="177" customFormat="1" ht="8.1" customHeight="1">
      <c r="A3478" s="137">
        <v>31</v>
      </c>
      <c r="B3478" s="137"/>
      <c r="C3478" s="138" t="s">
        <v>58</v>
      </c>
      <c r="D3478" s="139"/>
      <c r="E3478" s="134" t="s">
        <v>150</v>
      </c>
      <c r="F3478" s="115">
        <v>209</v>
      </c>
      <c r="G3478" s="134">
        <v>209</v>
      </c>
      <c r="H3478" s="115">
        <v>31</v>
      </c>
      <c r="I3478" s="134">
        <v>31</v>
      </c>
      <c r="J3478" s="115" t="s">
        <v>150</v>
      </c>
      <c r="K3478" s="134" t="s">
        <v>150</v>
      </c>
      <c r="L3478" s="115">
        <v>88</v>
      </c>
      <c r="M3478" s="134" t="s">
        <v>150</v>
      </c>
      <c r="N3478" s="134">
        <v>88</v>
      </c>
      <c r="O3478" s="134" t="s">
        <v>150</v>
      </c>
      <c r="P3478" s="115">
        <v>9</v>
      </c>
      <c r="Q3478" s="134">
        <v>9</v>
      </c>
      <c r="R3478" s="134" t="s">
        <v>150</v>
      </c>
      <c r="S3478" s="140">
        <v>31</v>
      </c>
    </row>
    <row r="3479" spans="1:19" s="177" customFormat="1" ht="8.1" customHeight="1">
      <c r="A3479" s="137">
        <v>32</v>
      </c>
      <c r="B3479" s="137"/>
      <c r="C3479" s="138" t="s">
        <v>59</v>
      </c>
      <c r="D3479" s="139"/>
      <c r="E3479" s="134" t="s">
        <v>150</v>
      </c>
      <c r="F3479" s="115" t="s">
        <v>150</v>
      </c>
      <c r="G3479" s="134" t="s">
        <v>150</v>
      </c>
      <c r="H3479" s="115" t="s">
        <v>150</v>
      </c>
      <c r="I3479" s="134" t="s">
        <v>150</v>
      </c>
      <c r="J3479" s="115" t="s">
        <v>150</v>
      </c>
      <c r="K3479" s="134" t="s">
        <v>150</v>
      </c>
      <c r="L3479" s="115" t="s">
        <v>150</v>
      </c>
      <c r="M3479" s="134" t="s">
        <v>150</v>
      </c>
      <c r="N3479" s="134" t="s">
        <v>150</v>
      </c>
      <c r="O3479" s="134" t="s">
        <v>150</v>
      </c>
      <c r="P3479" s="115" t="s">
        <v>150</v>
      </c>
      <c r="Q3479" s="134" t="s">
        <v>150</v>
      </c>
      <c r="R3479" s="134" t="s">
        <v>150</v>
      </c>
      <c r="S3479" s="140">
        <v>32</v>
      </c>
    </row>
    <row r="3480" spans="1:19" s="177" customFormat="1" ht="8.1" customHeight="1">
      <c r="A3480" s="137">
        <v>33</v>
      </c>
      <c r="B3480" s="137"/>
      <c r="C3480" s="138" t="s">
        <v>153</v>
      </c>
      <c r="D3480" s="139"/>
      <c r="E3480" s="134" t="s">
        <v>150</v>
      </c>
      <c r="F3480" s="115">
        <v>18207</v>
      </c>
      <c r="G3480" s="134">
        <v>18207</v>
      </c>
      <c r="H3480" s="115">
        <v>21874</v>
      </c>
      <c r="I3480" s="134">
        <v>21874</v>
      </c>
      <c r="J3480" s="115">
        <v>694</v>
      </c>
      <c r="K3480" s="134">
        <v>694</v>
      </c>
      <c r="L3480" s="115">
        <v>37446</v>
      </c>
      <c r="M3480" s="134">
        <v>31170</v>
      </c>
      <c r="N3480" s="134">
        <v>437</v>
      </c>
      <c r="O3480" s="134">
        <v>5839</v>
      </c>
      <c r="P3480" s="115">
        <v>103940</v>
      </c>
      <c r="Q3480" s="134">
        <v>103940</v>
      </c>
      <c r="R3480" s="134" t="s">
        <v>150</v>
      </c>
      <c r="S3480" s="140">
        <v>33</v>
      </c>
    </row>
    <row r="3481" spans="1:19" s="177" customFormat="1" ht="8.1" customHeight="1">
      <c r="A3481" s="137">
        <v>34</v>
      </c>
      <c r="B3481" s="137"/>
      <c r="C3481" s="138" t="s">
        <v>61</v>
      </c>
      <c r="D3481" s="139"/>
      <c r="E3481" s="134" t="s">
        <v>150</v>
      </c>
      <c r="F3481" s="115" t="s">
        <v>150</v>
      </c>
      <c r="G3481" s="134" t="s">
        <v>150</v>
      </c>
      <c r="H3481" s="115" t="s">
        <v>150</v>
      </c>
      <c r="I3481" s="134" t="s">
        <v>150</v>
      </c>
      <c r="J3481" s="115" t="s">
        <v>150</v>
      </c>
      <c r="K3481" s="134" t="s">
        <v>150</v>
      </c>
      <c r="L3481" s="115">
        <v>7</v>
      </c>
      <c r="M3481" s="134" t="s">
        <v>150</v>
      </c>
      <c r="N3481" s="134">
        <v>7</v>
      </c>
      <c r="O3481" s="134" t="s">
        <v>150</v>
      </c>
      <c r="P3481" s="115">
        <v>358</v>
      </c>
      <c r="Q3481" s="134">
        <v>358</v>
      </c>
      <c r="R3481" s="134" t="s">
        <v>150</v>
      </c>
      <c r="S3481" s="140">
        <v>34</v>
      </c>
    </row>
    <row r="3482" spans="1:19" s="177" customFormat="1" ht="8.1" customHeight="1">
      <c r="A3482" s="137">
        <v>35</v>
      </c>
      <c r="B3482" s="137"/>
      <c r="C3482" s="138" t="s">
        <v>62</v>
      </c>
      <c r="D3482" s="139"/>
      <c r="E3482" s="134" t="s">
        <v>150</v>
      </c>
      <c r="F3482" s="115" t="s">
        <v>150</v>
      </c>
      <c r="G3482" s="134" t="s">
        <v>150</v>
      </c>
      <c r="H3482" s="115">
        <v>26</v>
      </c>
      <c r="I3482" s="134">
        <v>26</v>
      </c>
      <c r="J3482" s="115" t="s">
        <v>150</v>
      </c>
      <c r="K3482" s="134" t="s">
        <v>150</v>
      </c>
      <c r="L3482" s="115">
        <v>120</v>
      </c>
      <c r="M3482" s="134" t="s">
        <v>150</v>
      </c>
      <c r="N3482" s="134">
        <v>120</v>
      </c>
      <c r="O3482" s="134" t="s">
        <v>150</v>
      </c>
      <c r="P3482" s="115" t="s">
        <v>150</v>
      </c>
      <c r="Q3482" s="134" t="s">
        <v>150</v>
      </c>
      <c r="R3482" s="134" t="s">
        <v>150</v>
      </c>
      <c r="S3482" s="140">
        <v>35</v>
      </c>
    </row>
    <row r="3483" spans="1:19" s="177" customFormat="1" ht="8.1" customHeight="1">
      <c r="A3483" s="137">
        <v>36</v>
      </c>
      <c r="B3483" s="137"/>
      <c r="C3483" s="138" t="s">
        <v>63</v>
      </c>
      <c r="D3483" s="139"/>
      <c r="E3483" s="134">
        <v>39</v>
      </c>
      <c r="F3483" s="115">
        <v>1516</v>
      </c>
      <c r="G3483" s="134">
        <v>1516</v>
      </c>
      <c r="H3483" s="115">
        <v>451</v>
      </c>
      <c r="I3483" s="134">
        <v>451</v>
      </c>
      <c r="J3483" s="115" t="s">
        <v>150</v>
      </c>
      <c r="K3483" s="134" t="s">
        <v>150</v>
      </c>
      <c r="L3483" s="115">
        <v>3262</v>
      </c>
      <c r="M3483" s="134" t="s">
        <v>150</v>
      </c>
      <c r="N3483" s="134">
        <v>1636</v>
      </c>
      <c r="O3483" s="134">
        <v>1626</v>
      </c>
      <c r="P3483" s="115">
        <v>2647</v>
      </c>
      <c r="Q3483" s="134">
        <v>2364</v>
      </c>
      <c r="R3483" s="134">
        <v>283</v>
      </c>
      <c r="S3483" s="140">
        <v>36</v>
      </c>
    </row>
    <row r="3484" spans="1:19" s="177" customFormat="1" ht="8.1" customHeight="1">
      <c r="A3484" s="137">
        <v>37</v>
      </c>
      <c r="B3484" s="137"/>
      <c r="C3484" s="138" t="s">
        <v>64</v>
      </c>
      <c r="D3484" s="139"/>
      <c r="E3484" s="134">
        <v>32</v>
      </c>
      <c r="F3484" s="115" t="s">
        <v>150</v>
      </c>
      <c r="G3484" s="134" t="s">
        <v>150</v>
      </c>
      <c r="H3484" s="115" t="s">
        <v>150</v>
      </c>
      <c r="I3484" s="134" t="s">
        <v>150</v>
      </c>
      <c r="J3484" s="115" t="s">
        <v>150</v>
      </c>
      <c r="K3484" s="134" t="s">
        <v>150</v>
      </c>
      <c r="L3484" s="115">
        <v>908</v>
      </c>
      <c r="M3484" s="134" t="s">
        <v>150</v>
      </c>
      <c r="N3484" s="134">
        <v>908</v>
      </c>
      <c r="O3484" s="134" t="s">
        <v>150</v>
      </c>
      <c r="P3484" s="115" t="s">
        <v>150</v>
      </c>
      <c r="Q3484" s="134" t="s">
        <v>150</v>
      </c>
      <c r="R3484" s="134" t="s">
        <v>150</v>
      </c>
      <c r="S3484" s="140">
        <v>37</v>
      </c>
    </row>
    <row r="3485" spans="1:19" s="177" customFormat="1" ht="8.1" customHeight="1">
      <c r="A3485" s="137">
        <v>38</v>
      </c>
      <c r="B3485" s="137"/>
      <c r="C3485" s="138" t="s">
        <v>65</v>
      </c>
      <c r="D3485" s="139"/>
      <c r="E3485" s="134" t="s">
        <v>150</v>
      </c>
      <c r="F3485" s="115">
        <v>96</v>
      </c>
      <c r="G3485" s="134">
        <v>96</v>
      </c>
      <c r="H3485" s="115">
        <v>31</v>
      </c>
      <c r="I3485" s="134">
        <v>31</v>
      </c>
      <c r="J3485" s="115" t="s">
        <v>150</v>
      </c>
      <c r="K3485" s="134" t="s">
        <v>150</v>
      </c>
      <c r="L3485" s="115">
        <v>430</v>
      </c>
      <c r="M3485" s="134">
        <v>130</v>
      </c>
      <c r="N3485" s="134">
        <v>255</v>
      </c>
      <c r="O3485" s="134">
        <v>45</v>
      </c>
      <c r="P3485" s="115">
        <v>710</v>
      </c>
      <c r="Q3485" s="134">
        <v>710</v>
      </c>
      <c r="R3485" s="134" t="s">
        <v>150</v>
      </c>
      <c r="S3485" s="140">
        <v>38</v>
      </c>
    </row>
    <row r="3486" spans="1:19" s="177" customFormat="1" ht="8.1" customHeight="1">
      <c r="A3486" s="137">
        <v>39</v>
      </c>
      <c r="B3486" s="137"/>
      <c r="C3486" s="138" t="s">
        <v>66</v>
      </c>
      <c r="D3486" s="139"/>
      <c r="E3486" s="134">
        <v>24</v>
      </c>
      <c r="F3486" s="115">
        <v>84</v>
      </c>
      <c r="G3486" s="134">
        <v>84</v>
      </c>
      <c r="H3486" s="115">
        <v>90</v>
      </c>
      <c r="I3486" s="134">
        <v>90</v>
      </c>
      <c r="J3486" s="115" t="s">
        <v>150</v>
      </c>
      <c r="K3486" s="134" t="s">
        <v>150</v>
      </c>
      <c r="L3486" s="115">
        <v>3253</v>
      </c>
      <c r="M3486" s="134" t="s">
        <v>150</v>
      </c>
      <c r="N3486" s="134">
        <v>3253</v>
      </c>
      <c r="O3486" s="134" t="s">
        <v>150</v>
      </c>
      <c r="P3486" s="115">
        <v>1820</v>
      </c>
      <c r="Q3486" s="134">
        <v>1820</v>
      </c>
      <c r="R3486" s="134" t="s">
        <v>150</v>
      </c>
      <c r="S3486" s="140">
        <v>39</v>
      </c>
    </row>
    <row r="3487" spans="1:19" s="177" customFormat="1" ht="8.1" customHeight="1">
      <c r="A3487" s="137">
        <v>40</v>
      </c>
      <c r="B3487" s="137"/>
      <c r="C3487" s="138" t="s">
        <v>154</v>
      </c>
      <c r="D3487" s="139"/>
      <c r="E3487" s="134" t="s">
        <v>150</v>
      </c>
      <c r="F3487" s="115" t="s">
        <v>150</v>
      </c>
      <c r="G3487" s="134" t="s">
        <v>150</v>
      </c>
      <c r="H3487" s="115" t="s">
        <v>150</v>
      </c>
      <c r="I3487" s="134" t="s">
        <v>150</v>
      </c>
      <c r="J3487" s="115" t="s">
        <v>150</v>
      </c>
      <c r="K3487" s="134" t="s">
        <v>150</v>
      </c>
      <c r="L3487" s="115">
        <v>63</v>
      </c>
      <c r="M3487" s="134" t="s">
        <v>150</v>
      </c>
      <c r="N3487" s="134">
        <v>63</v>
      </c>
      <c r="O3487" s="134" t="s">
        <v>150</v>
      </c>
      <c r="P3487" s="115">
        <v>39</v>
      </c>
      <c r="Q3487" s="134">
        <v>39</v>
      </c>
      <c r="R3487" s="134" t="s">
        <v>150</v>
      </c>
      <c r="S3487" s="140">
        <v>40</v>
      </c>
    </row>
    <row r="3488" spans="1:19" s="177" customFormat="1" ht="8.1" customHeight="1">
      <c r="A3488" s="137">
        <v>41</v>
      </c>
      <c r="B3488" s="137"/>
      <c r="C3488" s="138" t="s">
        <v>68</v>
      </c>
      <c r="D3488" s="139"/>
      <c r="E3488" s="134" t="s">
        <v>150</v>
      </c>
      <c r="F3488" s="115" t="s">
        <v>150</v>
      </c>
      <c r="G3488" s="134" t="s">
        <v>150</v>
      </c>
      <c r="H3488" s="115" t="s">
        <v>150</v>
      </c>
      <c r="I3488" s="134" t="s">
        <v>150</v>
      </c>
      <c r="J3488" s="115" t="s">
        <v>150</v>
      </c>
      <c r="K3488" s="134" t="s">
        <v>150</v>
      </c>
      <c r="L3488" s="115" t="s">
        <v>150</v>
      </c>
      <c r="M3488" s="134" t="s">
        <v>150</v>
      </c>
      <c r="N3488" s="134" t="s">
        <v>150</v>
      </c>
      <c r="O3488" s="134" t="s">
        <v>150</v>
      </c>
      <c r="P3488" s="115" t="s">
        <v>150</v>
      </c>
      <c r="Q3488" s="134" t="s">
        <v>150</v>
      </c>
      <c r="R3488" s="134" t="s">
        <v>150</v>
      </c>
      <c r="S3488" s="140">
        <v>41</v>
      </c>
    </row>
    <row r="3489" spans="1:19" s="177" customFormat="1" ht="8.1" customHeight="1">
      <c r="A3489" s="137">
        <v>42</v>
      </c>
      <c r="B3489" s="137"/>
      <c r="C3489" s="138" t="s">
        <v>69</v>
      </c>
      <c r="D3489" s="139"/>
      <c r="E3489" s="134" t="s">
        <v>150</v>
      </c>
      <c r="F3489" s="115" t="s">
        <v>150</v>
      </c>
      <c r="G3489" s="134" t="s">
        <v>150</v>
      </c>
      <c r="H3489" s="115" t="s">
        <v>150</v>
      </c>
      <c r="I3489" s="134" t="s">
        <v>150</v>
      </c>
      <c r="J3489" s="115" t="s">
        <v>150</v>
      </c>
      <c r="K3489" s="134" t="s">
        <v>150</v>
      </c>
      <c r="L3489" s="115" t="s">
        <v>150</v>
      </c>
      <c r="M3489" s="134" t="s">
        <v>150</v>
      </c>
      <c r="N3489" s="134" t="s">
        <v>150</v>
      </c>
      <c r="O3489" s="134" t="s">
        <v>150</v>
      </c>
      <c r="P3489" s="115" t="s">
        <v>150</v>
      </c>
      <c r="Q3489" s="134" t="s">
        <v>150</v>
      </c>
      <c r="R3489" s="134" t="s">
        <v>150</v>
      </c>
      <c r="S3489" s="140">
        <v>42</v>
      </c>
    </row>
    <row r="3490" spans="1:19" s="179" customFormat="1" ht="8.1" customHeight="1">
      <c r="A3490" s="149"/>
      <c r="B3490" s="149"/>
      <c r="C3490" s="150" t="s">
        <v>70</v>
      </c>
      <c r="D3490" s="158"/>
      <c r="E3490" s="152">
        <f t="shared" ref="E3490:R3490" si="310">IF(SUM(E3475:E3489),SUM(E3475:E3489),"-")</f>
        <v>95</v>
      </c>
      <c r="F3490" s="152">
        <f t="shared" si="310"/>
        <v>20112</v>
      </c>
      <c r="G3490" s="152">
        <f t="shared" si="310"/>
        <v>20112</v>
      </c>
      <c r="H3490" s="152">
        <f t="shared" si="310"/>
        <v>22503</v>
      </c>
      <c r="I3490" s="152">
        <f t="shared" si="310"/>
        <v>22503</v>
      </c>
      <c r="J3490" s="152">
        <f t="shared" si="310"/>
        <v>694</v>
      </c>
      <c r="K3490" s="152">
        <f t="shared" si="310"/>
        <v>694</v>
      </c>
      <c r="L3490" s="152">
        <f t="shared" si="310"/>
        <v>45642</v>
      </c>
      <c r="M3490" s="152">
        <f t="shared" si="310"/>
        <v>31300</v>
      </c>
      <c r="N3490" s="152">
        <f t="shared" si="310"/>
        <v>6832</v>
      </c>
      <c r="O3490" s="152">
        <f t="shared" si="310"/>
        <v>7510</v>
      </c>
      <c r="P3490" s="152">
        <f t="shared" si="310"/>
        <v>118141</v>
      </c>
      <c r="Q3490" s="152">
        <f t="shared" si="310"/>
        <v>117858</v>
      </c>
      <c r="R3490" s="152">
        <f t="shared" si="310"/>
        <v>283</v>
      </c>
      <c r="S3490" s="153"/>
    </row>
    <row r="3491" spans="1:19" s="176" customFormat="1" ht="8.1" customHeight="1">
      <c r="A3491" s="130">
        <v>43</v>
      </c>
      <c r="B3491" s="130"/>
      <c r="C3491" s="131" t="s">
        <v>71</v>
      </c>
      <c r="D3491" s="132"/>
      <c r="E3491" s="134" t="s">
        <v>150</v>
      </c>
      <c r="F3491" s="115" t="s">
        <v>150</v>
      </c>
      <c r="G3491" s="134" t="s">
        <v>150</v>
      </c>
      <c r="H3491" s="115" t="s">
        <v>150</v>
      </c>
      <c r="I3491" s="134" t="s">
        <v>150</v>
      </c>
      <c r="J3491" s="115" t="s">
        <v>150</v>
      </c>
      <c r="K3491" s="134" t="s">
        <v>150</v>
      </c>
      <c r="L3491" s="115" t="s">
        <v>150</v>
      </c>
      <c r="M3491" s="134" t="s">
        <v>150</v>
      </c>
      <c r="N3491" s="134" t="s">
        <v>150</v>
      </c>
      <c r="O3491" s="134" t="s">
        <v>150</v>
      </c>
      <c r="P3491" s="115" t="s">
        <v>150</v>
      </c>
      <c r="Q3491" s="134" t="s">
        <v>150</v>
      </c>
      <c r="R3491" s="134" t="s">
        <v>150</v>
      </c>
      <c r="S3491" s="135">
        <v>43</v>
      </c>
    </row>
    <row r="3492" spans="1:19" s="177" customFormat="1" ht="8.1" customHeight="1">
      <c r="A3492" s="137">
        <v>44</v>
      </c>
      <c r="B3492" s="137"/>
      <c r="C3492" s="138" t="s">
        <v>72</v>
      </c>
      <c r="D3492" s="139"/>
      <c r="E3492" s="134" t="s">
        <v>150</v>
      </c>
      <c r="F3492" s="115" t="s">
        <v>150</v>
      </c>
      <c r="G3492" s="134" t="s">
        <v>150</v>
      </c>
      <c r="H3492" s="115" t="s">
        <v>150</v>
      </c>
      <c r="I3492" s="134" t="s">
        <v>150</v>
      </c>
      <c r="J3492" s="115" t="s">
        <v>150</v>
      </c>
      <c r="K3492" s="134" t="s">
        <v>150</v>
      </c>
      <c r="L3492" s="115" t="s">
        <v>150</v>
      </c>
      <c r="M3492" s="134" t="s">
        <v>150</v>
      </c>
      <c r="N3492" s="134" t="s">
        <v>150</v>
      </c>
      <c r="O3492" s="134" t="s">
        <v>150</v>
      </c>
      <c r="P3492" s="115" t="s">
        <v>150</v>
      </c>
      <c r="Q3492" s="134" t="s">
        <v>150</v>
      </c>
      <c r="R3492" s="134" t="s">
        <v>150</v>
      </c>
      <c r="S3492" s="140">
        <v>44</v>
      </c>
    </row>
    <row r="3493" spans="1:19" s="177" customFormat="1" ht="8.1" customHeight="1">
      <c r="A3493" s="137">
        <v>45</v>
      </c>
      <c r="B3493" s="137"/>
      <c r="C3493" s="138" t="s">
        <v>73</v>
      </c>
      <c r="D3493" s="139"/>
      <c r="E3493" s="134" t="s">
        <v>150</v>
      </c>
      <c r="F3493" s="115" t="s">
        <v>150</v>
      </c>
      <c r="G3493" s="134" t="s">
        <v>150</v>
      </c>
      <c r="H3493" s="115" t="s">
        <v>150</v>
      </c>
      <c r="I3493" s="134" t="s">
        <v>150</v>
      </c>
      <c r="J3493" s="115" t="s">
        <v>150</v>
      </c>
      <c r="K3493" s="134" t="s">
        <v>150</v>
      </c>
      <c r="L3493" s="115" t="s">
        <v>150</v>
      </c>
      <c r="M3493" s="134" t="s">
        <v>150</v>
      </c>
      <c r="N3493" s="134" t="s">
        <v>150</v>
      </c>
      <c r="O3493" s="134" t="s">
        <v>150</v>
      </c>
      <c r="P3493" s="115" t="s">
        <v>150</v>
      </c>
      <c r="Q3493" s="134" t="s">
        <v>150</v>
      </c>
      <c r="R3493" s="134" t="s">
        <v>150</v>
      </c>
      <c r="S3493" s="140">
        <v>45</v>
      </c>
    </row>
    <row r="3494" spans="1:19" s="177" customFormat="1" ht="8.1" customHeight="1">
      <c r="A3494" s="137">
        <v>46</v>
      </c>
      <c r="B3494" s="137"/>
      <c r="C3494" s="138" t="s">
        <v>74</v>
      </c>
      <c r="D3494" s="139"/>
      <c r="E3494" s="134">
        <v>88</v>
      </c>
      <c r="F3494" s="115" t="s">
        <v>150</v>
      </c>
      <c r="G3494" s="134" t="s">
        <v>150</v>
      </c>
      <c r="H3494" s="115" t="s">
        <v>150</v>
      </c>
      <c r="I3494" s="134" t="s">
        <v>150</v>
      </c>
      <c r="J3494" s="115" t="s">
        <v>150</v>
      </c>
      <c r="K3494" s="134" t="s">
        <v>150</v>
      </c>
      <c r="L3494" s="115" t="s">
        <v>150</v>
      </c>
      <c r="M3494" s="134" t="s">
        <v>150</v>
      </c>
      <c r="N3494" s="134" t="s">
        <v>150</v>
      </c>
      <c r="O3494" s="134" t="s">
        <v>150</v>
      </c>
      <c r="P3494" s="115" t="s">
        <v>150</v>
      </c>
      <c r="Q3494" s="134" t="s">
        <v>150</v>
      </c>
      <c r="R3494" s="134" t="s">
        <v>150</v>
      </c>
      <c r="S3494" s="140">
        <v>46</v>
      </c>
    </row>
    <row r="3495" spans="1:19" s="177" customFormat="1" ht="8.1" customHeight="1">
      <c r="A3495" s="137">
        <v>47</v>
      </c>
      <c r="B3495" s="137"/>
      <c r="C3495" s="138" t="s">
        <v>75</v>
      </c>
      <c r="D3495" s="139"/>
      <c r="E3495" s="134" t="s">
        <v>150</v>
      </c>
      <c r="F3495" s="115" t="s">
        <v>150</v>
      </c>
      <c r="G3495" s="134" t="s">
        <v>150</v>
      </c>
      <c r="H3495" s="115" t="s">
        <v>150</v>
      </c>
      <c r="I3495" s="134" t="s">
        <v>150</v>
      </c>
      <c r="J3495" s="115" t="s">
        <v>150</v>
      </c>
      <c r="K3495" s="134" t="s">
        <v>150</v>
      </c>
      <c r="L3495" s="115" t="s">
        <v>150</v>
      </c>
      <c r="M3495" s="134" t="s">
        <v>150</v>
      </c>
      <c r="N3495" s="134" t="s">
        <v>150</v>
      </c>
      <c r="O3495" s="134" t="s">
        <v>150</v>
      </c>
      <c r="P3495" s="115" t="s">
        <v>150</v>
      </c>
      <c r="Q3495" s="134" t="s">
        <v>150</v>
      </c>
      <c r="R3495" s="134" t="s">
        <v>150</v>
      </c>
      <c r="S3495" s="140">
        <v>47</v>
      </c>
    </row>
    <row r="3496" spans="1:19" s="177" customFormat="1" ht="8.1" customHeight="1">
      <c r="A3496" s="137">
        <v>48</v>
      </c>
      <c r="B3496" s="137"/>
      <c r="C3496" s="138" t="s">
        <v>76</v>
      </c>
      <c r="D3496" s="139"/>
      <c r="E3496" s="134" t="s">
        <v>150</v>
      </c>
      <c r="F3496" s="115" t="s">
        <v>150</v>
      </c>
      <c r="G3496" s="134" t="s">
        <v>150</v>
      </c>
      <c r="H3496" s="115" t="s">
        <v>150</v>
      </c>
      <c r="I3496" s="134" t="s">
        <v>150</v>
      </c>
      <c r="J3496" s="115" t="s">
        <v>150</v>
      </c>
      <c r="K3496" s="134" t="s">
        <v>150</v>
      </c>
      <c r="L3496" s="115" t="s">
        <v>150</v>
      </c>
      <c r="M3496" s="134" t="s">
        <v>150</v>
      </c>
      <c r="N3496" s="134" t="s">
        <v>150</v>
      </c>
      <c r="O3496" s="134" t="s">
        <v>150</v>
      </c>
      <c r="P3496" s="115" t="s">
        <v>150</v>
      </c>
      <c r="Q3496" s="134" t="s">
        <v>150</v>
      </c>
      <c r="R3496" s="134" t="s">
        <v>150</v>
      </c>
      <c r="S3496" s="140">
        <v>48</v>
      </c>
    </row>
    <row r="3497" spans="1:19" s="177" customFormat="1" ht="8.1" customHeight="1">
      <c r="A3497" s="137">
        <v>49</v>
      </c>
      <c r="B3497" s="137"/>
      <c r="C3497" s="138" t="s">
        <v>119</v>
      </c>
      <c r="D3497" s="139"/>
      <c r="E3497" s="134" t="s">
        <v>150</v>
      </c>
      <c r="F3497" s="115" t="s">
        <v>150</v>
      </c>
      <c r="G3497" s="134" t="s">
        <v>150</v>
      </c>
      <c r="H3497" s="115" t="s">
        <v>150</v>
      </c>
      <c r="I3497" s="134" t="s">
        <v>150</v>
      </c>
      <c r="J3497" s="115" t="s">
        <v>150</v>
      </c>
      <c r="K3497" s="134" t="s">
        <v>150</v>
      </c>
      <c r="L3497" s="115" t="s">
        <v>150</v>
      </c>
      <c r="M3497" s="134" t="s">
        <v>150</v>
      </c>
      <c r="N3497" s="134" t="s">
        <v>150</v>
      </c>
      <c r="O3497" s="134" t="s">
        <v>150</v>
      </c>
      <c r="P3497" s="115" t="s">
        <v>150</v>
      </c>
      <c r="Q3497" s="134" t="s">
        <v>150</v>
      </c>
      <c r="R3497" s="134" t="s">
        <v>150</v>
      </c>
      <c r="S3497" s="140">
        <v>49</v>
      </c>
    </row>
    <row r="3498" spans="1:19" s="177" customFormat="1" ht="8.1" customHeight="1">
      <c r="A3498" s="137">
        <v>50</v>
      </c>
      <c r="B3498" s="137"/>
      <c r="C3498" s="138" t="s">
        <v>120</v>
      </c>
      <c r="D3498" s="139"/>
      <c r="E3498" s="134" t="s">
        <v>150</v>
      </c>
      <c r="F3498" s="115" t="s">
        <v>150</v>
      </c>
      <c r="G3498" s="134" t="s">
        <v>150</v>
      </c>
      <c r="H3498" s="115" t="s">
        <v>150</v>
      </c>
      <c r="I3498" s="134" t="s">
        <v>150</v>
      </c>
      <c r="J3498" s="115" t="s">
        <v>150</v>
      </c>
      <c r="K3498" s="134" t="s">
        <v>150</v>
      </c>
      <c r="L3498" s="115" t="s">
        <v>150</v>
      </c>
      <c r="M3498" s="134" t="s">
        <v>150</v>
      </c>
      <c r="N3498" s="134" t="s">
        <v>150</v>
      </c>
      <c r="O3498" s="134" t="s">
        <v>150</v>
      </c>
      <c r="P3498" s="115" t="s">
        <v>150</v>
      </c>
      <c r="Q3498" s="134" t="s">
        <v>150</v>
      </c>
      <c r="R3498" s="134" t="s">
        <v>150</v>
      </c>
      <c r="S3498" s="140">
        <v>50</v>
      </c>
    </row>
    <row r="3499" spans="1:19" s="177" customFormat="1" ht="8.1" customHeight="1">
      <c r="A3499" s="137">
        <v>51</v>
      </c>
      <c r="B3499" s="137"/>
      <c r="C3499" s="138" t="s">
        <v>79</v>
      </c>
      <c r="D3499" s="139"/>
      <c r="E3499" s="134" t="s">
        <v>150</v>
      </c>
      <c r="F3499" s="115" t="s">
        <v>150</v>
      </c>
      <c r="G3499" s="134" t="s">
        <v>150</v>
      </c>
      <c r="H3499" s="115" t="s">
        <v>150</v>
      </c>
      <c r="I3499" s="134" t="s">
        <v>150</v>
      </c>
      <c r="J3499" s="115" t="s">
        <v>150</v>
      </c>
      <c r="K3499" s="134" t="s">
        <v>150</v>
      </c>
      <c r="L3499" s="115" t="s">
        <v>150</v>
      </c>
      <c r="M3499" s="134" t="s">
        <v>150</v>
      </c>
      <c r="N3499" s="134" t="s">
        <v>150</v>
      </c>
      <c r="O3499" s="134" t="s">
        <v>150</v>
      </c>
      <c r="P3499" s="115" t="s">
        <v>150</v>
      </c>
      <c r="Q3499" s="134" t="s">
        <v>150</v>
      </c>
      <c r="R3499" s="134" t="s">
        <v>150</v>
      </c>
      <c r="S3499" s="140">
        <v>51</v>
      </c>
    </row>
    <row r="3500" spans="1:19" s="177" customFormat="1" ht="8.1" customHeight="1">
      <c r="A3500" s="137">
        <v>52</v>
      </c>
      <c r="B3500" s="137"/>
      <c r="C3500" s="138" t="s">
        <v>80</v>
      </c>
      <c r="D3500" s="139"/>
      <c r="E3500" s="134" t="s">
        <v>150</v>
      </c>
      <c r="F3500" s="115" t="s">
        <v>150</v>
      </c>
      <c r="G3500" s="134" t="s">
        <v>150</v>
      </c>
      <c r="H3500" s="115" t="s">
        <v>150</v>
      </c>
      <c r="I3500" s="134" t="s">
        <v>150</v>
      </c>
      <c r="J3500" s="115" t="s">
        <v>150</v>
      </c>
      <c r="K3500" s="134" t="s">
        <v>150</v>
      </c>
      <c r="L3500" s="115" t="s">
        <v>150</v>
      </c>
      <c r="M3500" s="134" t="s">
        <v>150</v>
      </c>
      <c r="N3500" s="134" t="s">
        <v>150</v>
      </c>
      <c r="O3500" s="134" t="s">
        <v>150</v>
      </c>
      <c r="P3500" s="115" t="s">
        <v>150</v>
      </c>
      <c r="Q3500" s="134" t="s">
        <v>150</v>
      </c>
      <c r="R3500" s="134" t="s">
        <v>150</v>
      </c>
      <c r="S3500" s="140">
        <v>52</v>
      </c>
    </row>
    <row r="3501" spans="1:19" s="177" customFormat="1" ht="8.1" customHeight="1">
      <c r="A3501" s="137">
        <v>53</v>
      </c>
      <c r="B3501" s="137"/>
      <c r="C3501" s="138" t="s">
        <v>81</v>
      </c>
      <c r="D3501" s="139"/>
      <c r="E3501" s="134" t="s">
        <v>150</v>
      </c>
      <c r="F3501" s="115" t="s">
        <v>150</v>
      </c>
      <c r="G3501" s="134" t="s">
        <v>150</v>
      </c>
      <c r="H3501" s="115" t="s">
        <v>150</v>
      </c>
      <c r="I3501" s="134" t="s">
        <v>150</v>
      </c>
      <c r="J3501" s="115" t="s">
        <v>150</v>
      </c>
      <c r="K3501" s="134" t="s">
        <v>150</v>
      </c>
      <c r="L3501" s="115" t="s">
        <v>150</v>
      </c>
      <c r="M3501" s="134" t="s">
        <v>150</v>
      </c>
      <c r="N3501" s="134" t="s">
        <v>150</v>
      </c>
      <c r="O3501" s="134" t="s">
        <v>150</v>
      </c>
      <c r="P3501" s="115" t="s">
        <v>150</v>
      </c>
      <c r="Q3501" s="134" t="s">
        <v>150</v>
      </c>
      <c r="R3501" s="134" t="s">
        <v>150</v>
      </c>
      <c r="S3501" s="140">
        <v>53</v>
      </c>
    </row>
    <row r="3502" spans="1:19" s="177" customFormat="1" ht="8.1" customHeight="1">
      <c r="A3502" s="137">
        <v>54</v>
      </c>
      <c r="B3502" s="137"/>
      <c r="C3502" s="138" t="s">
        <v>82</v>
      </c>
      <c r="D3502" s="139"/>
      <c r="E3502" s="134" t="s">
        <v>150</v>
      </c>
      <c r="F3502" s="115" t="s">
        <v>150</v>
      </c>
      <c r="G3502" s="134" t="s">
        <v>150</v>
      </c>
      <c r="H3502" s="115" t="s">
        <v>150</v>
      </c>
      <c r="I3502" s="134" t="s">
        <v>150</v>
      </c>
      <c r="J3502" s="115" t="s">
        <v>150</v>
      </c>
      <c r="K3502" s="134" t="s">
        <v>150</v>
      </c>
      <c r="L3502" s="115" t="s">
        <v>150</v>
      </c>
      <c r="M3502" s="134" t="s">
        <v>150</v>
      </c>
      <c r="N3502" s="134" t="s">
        <v>150</v>
      </c>
      <c r="O3502" s="134" t="s">
        <v>150</v>
      </c>
      <c r="P3502" s="115" t="s">
        <v>150</v>
      </c>
      <c r="Q3502" s="134" t="s">
        <v>150</v>
      </c>
      <c r="R3502" s="134" t="s">
        <v>150</v>
      </c>
      <c r="S3502" s="140">
        <v>54</v>
      </c>
    </row>
    <row r="3503" spans="1:19" s="177" customFormat="1" ht="8.1" customHeight="1">
      <c r="A3503" s="137">
        <v>55</v>
      </c>
      <c r="B3503" s="137"/>
      <c r="C3503" s="138" t="s">
        <v>83</v>
      </c>
      <c r="D3503" s="139"/>
      <c r="E3503" s="134" t="s">
        <v>150</v>
      </c>
      <c r="F3503" s="115" t="s">
        <v>150</v>
      </c>
      <c r="G3503" s="134" t="s">
        <v>150</v>
      </c>
      <c r="H3503" s="115" t="s">
        <v>150</v>
      </c>
      <c r="I3503" s="134" t="s">
        <v>150</v>
      </c>
      <c r="J3503" s="115" t="s">
        <v>150</v>
      </c>
      <c r="K3503" s="134" t="s">
        <v>150</v>
      </c>
      <c r="L3503" s="115">
        <v>92</v>
      </c>
      <c r="M3503" s="134" t="s">
        <v>150</v>
      </c>
      <c r="N3503" s="134">
        <v>92</v>
      </c>
      <c r="O3503" s="134" t="s">
        <v>150</v>
      </c>
      <c r="P3503" s="115">
        <v>147</v>
      </c>
      <c r="Q3503" s="134">
        <v>147</v>
      </c>
      <c r="R3503" s="134" t="s">
        <v>150</v>
      </c>
      <c r="S3503" s="140">
        <v>55</v>
      </c>
    </row>
    <row r="3504" spans="1:19" s="177" customFormat="1" ht="8.1" customHeight="1">
      <c r="A3504" s="137">
        <v>56</v>
      </c>
      <c r="B3504" s="137"/>
      <c r="C3504" s="138" t="s">
        <v>84</v>
      </c>
      <c r="D3504" s="139"/>
      <c r="E3504" s="134" t="s">
        <v>150</v>
      </c>
      <c r="F3504" s="115" t="s">
        <v>150</v>
      </c>
      <c r="G3504" s="134" t="s">
        <v>150</v>
      </c>
      <c r="H3504" s="115" t="s">
        <v>150</v>
      </c>
      <c r="I3504" s="134" t="s">
        <v>150</v>
      </c>
      <c r="J3504" s="115" t="s">
        <v>150</v>
      </c>
      <c r="K3504" s="134" t="s">
        <v>150</v>
      </c>
      <c r="L3504" s="115">
        <v>6</v>
      </c>
      <c r="M3504" s="134" t="s">
        <v>150</v>
      </c>
      <c r="N3504" s="134">
        <v>6</v>
      </c>
      <c r="O3504" s="134" t="s">
        <v>150</v>
      </c>
      <c r="P3504" s="115" t="s">
        <v>150</v>
      </c>
      <c r="Q3504" s="134" t="s">
        <v>150</v>
      </c>
      <c r="R3504" s="134" t="s">
        <v>150</v>
      </c>
      <c r="S3504" s="140">
        <v>56</v>
      </c>
    </row>
    <row r="3505" spans="1:194" s="177" customFormat="1" ht="8.1" customHeight="1">
      <c r="A3505" s="137">
        <v>57</v>
      </c>
      <c r="B3505" s="137"/>
      <c r="C3505" s="159" t="s">
        <v>85</v>
      </c>
      <c r="D3505" s="139"/>
      <c r="E3505" s="134" t="s">
        <v>150</v>
      </c>
      <c r="F3505" s="115" t="s">
        <v>150</v>
      </c>
      <c r="G3505" s="134" t="s">
        <v>150</v>
      </c>
      <c r="H3505" s="115" t="s">
        <v>150</v>
      </c>
      <c r="I3505" s="134" t="s">
        <v>150</v>
      </c>
      <c r="J3505" s="115" t="s">
        <v>150</v>
      </c>
      <c r="K3505" s="134" t="s">
        <v>150</v>
      </c>
      <c r="L3505" s="115">
        <v>608</v>
      </c>
      <c r="M3505" s="134" t="s">
        <v>150</v>
      </c>
      <c r="N3505" s="134">
        <v>608</v>
      </c>
      <c r="O3505" s="134" t="s">
        <v>150</v>
      </c>
      <c r="P3505" s="115">
        <v>805</v>
      </c>
      <c r="Q3505" s="134">
        <v>805</v>
      </c>
      <c r="R3505" s="134" t="s">
        <v>150</v>
      </c>
      <c r="S3505" s="140">
        <v>57</v>
      </c>
    </row>
    <row r="3506" spans="1:194" s="179" customFormat="1" ht="8.1" customHeight="1">
      <c r="A3506" s="149"/>
      <c r="B3506" s="149"/>
      <c r="C3506" s="150" t="s">
        <v>86</v>
      </c>
      <c r="D3506" s="158"/>
      <c r="E3506" s="152">
        <f t="shared" ref="E3506:R3506" si="311">IF(SUM(E3491:E3505)&gt;0,SUM(E3491:E3505),"-")</f>
        <v>88</v>
      </c>
      <c r="F3506" s="152" t="str">
        <f t="shared" si="311"/>
        <v>-</v>
      </c>
      <c r="G3506" s="152" t="str">
        <f t="shared" si="311"/>
        <v>-</v>
      </c>
      <c r="H3506" s="152" t="str">
        <f t="shared" si="311"/>
        <v>-</v>
      </c>
      <c r="I3506" s="152" t="str">
        <f t="shared" si="311"/>
        <v>-</v>
      </c>
      <c r="J3506" s="152" t="str">
        <f t="shared" si="311"/>
        <v>-</v>
      </c>
      <c r="K3506" s="152" t="str">
        <f t="shared" si="311"/>
        <v>-</v>
      </c>
      <c r="L3506" s="152">
        <f t="shared" si="311"/>
        <v>706</v>
      </c>
      <c r="M3506" s="152" t="str">
        <f t="shared" si="311"/>
        <v>-</v>
      </c>
      <c r="N3506" s="152">
        <f t="shared" si="311"/>
        <v>706</v>
      </c>
      <c r="O3506" s="152" t="str">
        <f t="shared" si="311"/>
        <v>-</v>
      </c>
      <c r="P3506" s="152">
        <f t="shared" si="311"/>
        <v>952</v>
      </c>
      <c r="Q3506" s="152">
        <f t="shared" si="311"/>
        <v>952</v>
      </c>
      <c r="R3506" s="152" t="str">
        <f t="shared" si="311"/>
        <v>-</v>
      </c>
      <c r="S3506" s="153"/>
    </row>
    <row r="3507" spans="1:194" s="176" customFormat="1" ht="8.1" customHeight="1">
      <c r="A3507" s="130">
        <v>58</v>
      </c>
      <c r="B3507" s="130"/>
      <c r="C3507" s="131" t="s">
        <v>121</v>
      </c>
      <c r="D3507" s="132"/>
      <c r="E3507" s="134" t="s">
        <v>150</v>
      </c>
      <c r="F3507" s="115" t="s">
        <v>150</v>
      </c>
      <c r="G3507" s="134" t="s">
        <v>150</v>
      </c>
      <c r="H3507" s="115" t="s">
        <v>150</v>
      </c>
      <c r="I3507" s="134" t="s">
        <v>150</v>
      </c>
      <c r="J3507" s="115" t="s">
        <v>150</v>
      </c>
      <c r="K3507" s="134" t="s">
        <v>150</v>
      </c>
      <c r="L3507" s="115" t="s">
        <v>150</v>
      </c>
      <c r="M3507" s="134" t="s">
        <v>150</v>
      </c>
      <c r="N3507" s="134" t="s">
        <v>150</v>
      </c>
      <c r="O3507" s="134" t="s">
        <v>150</v>
      </c>
      <c r="P3507" s="115" t="s">
        <v>150</v>
      </c>
      <c r="Q3507" s="134" t="s">
        <v>150</v>
      </c>
      <c r="R3507" s="134" t="s">
        <v>150</v>
      </c>
      <c r="S3507" s="135">
        <v>58</v>
      </c>
    </row>
    <row r="3508" spans="1:194" s="177" customFormat="1" ht="8.1" customHeight="1">
      <c r="A3508" s="137">
        <v>59</v>
      </c>
      <c r="B3508" s="137"/>
      <c r="C3508" s="138" t="s">
        <v>88</v>
      </c>
      <c r="D3508" s="139"/>
      <c r="E3508" s="134" t="s">
        <v>150</v>
      </c>
      <c r="F3508" s="115" t="s">
        <v>150</v>
      </c>
      <c r="G3508" s="134" t="s">
        <v>150</v>
      </c>
      <c r="H3508" s="115" t="s">
        <v>150</v>
      </c>
      <c r="I3508" s="134" t="s">
        <v>150</v>
      </c>
      <c r="J3508" s="115" t="s">
        <v>150</v>
      </c>
      <c r="K3508" s="134" t="s">
        <v>150</v>
      </c>
      <c r="L3508" s="115" t="s">
        <v>150</v>
      </c>
      <c r="M3508" s="134" t="s">
        <v>150</v>
      </c>
      <c r="N3508" s="134" t="s">
        <v>150</v>
      </c>
      <c r="O3508" s="134" t="s">
        <v>150</v>
      </c>
      <c r="P3508" s="115" t="s">
        <v>150</v>
      </c>
      <c r="Q3508" s="134" t="s">
        <v>150</v>
      </c>
      <c r="R3508" s="134" t="s">
        <v>150</v>
      </c>
      <c r="S3508" s="140">
        <v>59</v>
      </c>
    </row>
    <row r="3509" spans="1:194" s="177" customFormat="1" ht="8.1" customHeight="1">
      <c r="A3509" s="137">
        <v>60</v>
      </c>
      <c r="B3509" s="137"/>
      <c r="C3509" s="138" t="s">
        <v>89</v>
      </c>
      <c r="D3509" s="139"/>
      <c r="E3509" s="134" t="s">
        <v>150</v>
      </c>
      <c r="F3509" s="115" t="s">
        <v>150</v>
      </c>
      <c r="G3509" s="134" t="s">
        <v>150</v>
      </c>
      <c r="H3509" s="115" t="s">
        <v>150</v>
      </c>
      <c r="I3509" s="134" t="s">
        <v>150</v>
      </c>
      <c r="J3509" s="115" t="s">
        <v>150</v>
      </c>
      <c r="K3509" s="134" t="s">
        <v>150</v>
      </c>
      <c r="L3509" s="115">
        <v>18</v>
      </c>
      <c r="M3509" s="134" t="s">
        <v>150</v>
      </c>
      <c r="N3509" s="134">
        <v>18</v>
      </c>
      <c r="O3509" s="134" t="s">
        <v>150</v>
      </c>
      <c r="P3509" s="115">
        <v>126</v>
      </c>
      <c r="Q3509" s="134">
        <v>126</v>
      </c>
      <c r="R3509" s="134" t="s">
        <v>150</v>
      </c>
      <c r="S3509" s="140">
        <v>60</v>
      </c>
    </row>
    <row r="3510" spans="1:194" s="177" customFormat="1" ht="8.1" customHeight="1">
      <c r="A3510" s="137">
        <v>61</v>
      </c>
      <c r="B3510" s="137"/>
      <c r="C3510" s="138" t="s">
        <v>90</v>
      </c>
      <c r="D3510" s="139"/>
      <c r="E3510" s="134" t="s">
        <v>150</v>
      </c>
      <c r="F3510" s="115" t="s">
        <v>150</v>
      </c>
      <c r="G3510" s="134" t="s">
        <v>150</v>
      </c>
      <c r="H3510" s="115" t="s">
        <v>150</v>
      </c>
      <c r="I3510" s="134" t="s">
        <v>150</v>
      </c>
      <c r="J3510" s="115" t="s">
        <v>150</v>
      </c>
      <c r="K3510" s="134" t="s">
        <v>150</v>
      </c>
      <c r="L3510" s="115" t="s">
        <v>150</v>
      </c>
      <c r="M3510" s="134" t="s">
        <v>150</v>
      </c>
      <c r="N3510" s="134" t="s">
        <v>150</v>
      </c>
      <c r="O3510" s="134" t="s">
        <v>150</v>
      </c>
      <c r="P3510" s="115" t="s">
        <v>150</v>
      </c>
      <c r="Q3510" s="134" t="s">
        <v>150</v>
      </c>
      <c r="R3510" s="134" t="s">
        <v>150</v>
      </c>
      <c r="S3510" s="140">
        <v>61</v>
      </c>
    </row>
    <row r="3511" spans="1:194" s="177" customFormat="1" ht="8.1" customHeight="1">
      <c r="A3511" s="137">
        <v>62</v>
      </c>
      <c r="B3511" s="137"/>
      <c r="C3511" s="138" t="s">
        <v>91</v>
      </c>
      <c r="D3511" s="139"/>
      <c r="E3511" s="134">
        <v>19</v>
      </c>
      <c r="F3511" s="115" t="s">
        <v>150</v>
      </c>
      <c r="G3511" s="134" t="s">
        <v>150</v>
      </c>
      <c r="H3511" s="115">
        <v>25</v>
      </c>
      <c r="I3511" s="134">
        <v>25</v>
      </c>
      <c r="J3511" s="115" t="s">
        <v>150</v>
      </c>
      <c r="K3511" s="134" t="s">
        <v>150</v>
      </c>
      <c r="L3511" s="115">
        <v>49</v>
      </c>
      <c r="M3511" s="134">
        <v>49</v>
      </c>
      <c r="N3511" s="134" t="s">
        <v>150</v>
      </c>
      <c r="O3511" s="134" t="s">
        <v>150</v>
      </c>
      <c r="P3511" s="115">
        <v>77</v>
      </c>
      <c r="Q3511" s="134">
        <v>77</v>
      </c>
      <c r="R3511" s="134" t="s">
        <v>150</v>
      </c>
      <c r="S3511" s="140">
        <v>62</v>
      </c>
    </row>
    <row r="3512" spans="1:194" s="177" customFormat="1" ht="8.1" customHeight="1">
      <c r="A3512" s="137">
        <v>63</v>
      </c>
      <c r="B3512" s="137"/>
      <c r="C3512" s="138" t="s">
        <v>92</v>
      </c>
      <c r="D3512" s="139"/>
      <c r="E3512" s="134" t="s">
        <v>150</v>
      </c>
      <c r="F3512" s="115" t="s">
        <v>150</v>
      </c>
      <c r="G3512" s="134" t="s">
        <v>150</v>
      </c>
      <c r="H3512" s="115" t="s">
        <v>150</v>
      </c>
      <c r="I3512" s="134" t="s">
        <v>150</v>
      </c>
      <c r="J3512" s="115" t="s">
        <v>150</v>
      </c>
      <c r="K3512" s="134" t="s">
        <v>150</v>
      </c>
      <c r="L3512" s="115" t="s">
        <v>150</v>
      </c>
      <c r="M3512" s="134" t="s">
        <v>150</v>
      </c>
      <c r="N3512" s="134" t="s">
        <v>150</v>
      </c>
      <c r="O3512" s="134" t="s">
        <v>150</v>
      </c>
      <c r="P3512" s="115">
        <v>1</v>
      </c>
      <c r="Q3512" s="134">
        <v>1</v>
      </c>
      <c r="R3512" s="134" t="s">
        <v>150</v>
      </c>
      <c r="S3512" s="140">
        <v>63</v>
      </c>
    </row>
    <row r="3513" spans="1:194" s="177" customFormat="1" ht="8.1" customHeight="1">
      <c r="A3513" s="137">
        <v>64</v>
      </c>
      <c r="B3513" s="137"/>
      <c r="C3513" s="138" t="s">
        <v>93</v>
      </c>
      <c r="D3513" s="139"/>
      <c r="E3513" s="134" t="s">
        <v>150</v>
      </c>
      <c r="F3513" s="115" t="s">
        <v>150</v>
      </c>
      <c r="G3513" s="134" t="s">
        <v>150</v>
      </c>
      <c r="H3513" s="115" t="s">
        <v>150</v>
      </c>
      <c r="I3513" s="134" t="s">
        <v>150</v>
      </c>
      <c r="J3513" s="115" t="s">
        <v>150</v>
      </c>
      <c r="K3513" s="134" t="s">
        <v>150</v>
      </c>
      <c r="L3513" s="115" t="s">
        <v>150</v>
      </c>
      <c r="M3513" s="134" t="s">
        <v>150</v>
      </c>
      <c r="N3513" s="134" t="s">
        <v>150</v>
      </c>
      <c r="O3513" s="134" t="s">
        <v>150</v>
      </c>
      <c r="P3513" s="115" t="s">
        <v>150</v>
      </c>
      <c r="Q3513" s="134" t="s">
        <v>150</v>
      </c>
      <c r="R3513" s="134" t="s">
        <v>150</v>
      </c>
      <c r="S3513" s="140">
        <v>64</v>
      </c>
    </row>
    <row r="3514" spans="1:194" s="177" customFormat="1" ht="8.1" customHeight="1">
      <c r="A3514" s="137">
        <v>65</v>
      </c>
      <c r="B3514" s="137"/>
      <c r="C3514" s="138" t="s">
        <v>94</v>
      </c>
      <c r="D3514" s="139"/>
      <c r="E3514" s="134" t="s">
        <v>150</v>
      </c>
      <c r="F3514" s="115" t="s">
        <v>150</v>
      </c>
      <c r="G3514" s="134" t="s">
        <v>150</v>
      </c>
      <c r="H3514" s="115" t="s">
        <v>150</v>
      </c>
      <c r="I3514" s="134" t="s">
        <v>150</v>
      </c>
      <c r="J3514" s="115" t="s">
        <v>150</v>
      </c>
      <c r="K3514" s="134" t="s">
        <v>150</v>
      </c>
      <c r="L3514" s="115" t="s">
        <v>150</v>
      </c>
      <c r="M3514" s="134" t="s">
        <v>150</v>
      </c>
      <c r="N3514" s="134" t="s">
        <v>150</v>
      </c>
      <c r="O3514" s="134" t="s">
        <v>150</v>
      </c>
      <c r="P3514" s="115" t="s">
        <v>150</v>
      </c>
      <c r="Q3514" s="134" t="s">
        <v>150</v>
      </c>
      <c r="R3514" s="134" t="s">
        <v>150</v>
      </c>
      <c r="S3514" s="140">
        <v>65</v>
      </c>
    </row>
    <row r="3515" spans="1:194" s="177" customFormat="1" ht="8.1" customHeight="1">
      <c r="A3515" s="137">
        <v>66</v>
      </c>
      <c r="B3515" s="137"/>
      <c r="C3515" s="138" t="s">
        <v>122</v>
      </c>
      <c r="D3515" s="139"/>
      <c r="E3515" s="134" t="s">
        <v>150</v>
      </c>
      <c r="F3515" s="115" t="s">
        <v>150</v>
      </c>
      <c r="G3515" s="134" t="s">
        <v>150</v>
      </c>
      <c r="H3515" s="115" t="s">
        <v>150</v>
      </c>
      <c r="I3515" s="134" t="s">
        <v>150</v>
      </c>
      <c r="J3515" s="115" t="s">
        <v>150</v>
      </c>
      <c r="K3515" s="134" t="s">
        <v>150</v>
      </c>
      <c r="L3515" s="115" t="s">
        <v>150</v>
      </c>
      <c r="M3515" s="134" t="s">
        <v>150</v>
      </c>
      <c r="N3515" s="134" t="s">
        <v>150</v>
      </c>
      <c r="O3515" s="134" t="s">
        <v>150</v>
      </c>
      <c r="P3515" s="115" t="s">
        <v>150</v>
      </c>
      <c r="Q3515" s="134" t="s">
        <v>150</v>
      </c>
      <c r="R3515" s="134" t="s">
        <v>150</v>
      </c>
      <c r="S3515" s="140">
        <v>66</v>
      </c>
    </row>
    <row r="3516" spans="1:194" s="179" customFormat="1" ht="8.1" customHeight="1">
      <c r="A3516" s="149"/>
      <c r="B3516" s="149"/>
      <c r="C3516" s="150" t="s">
        <v>96</v>
      </c>
      <c r="D3516" s="158"/>
      <c r="E3516" s="152">
        <f t="shared" ref="E3516:R3516" si="312">IF(SUM(E3507:E3515)&gt;0,SUM(E3507:E3515),"-")</f>
        <v>19</v>
      </c>
      <c r="F3516" s="152" t="str">
        <f t="shared" si="312"/>
        <v>-</v>
      </c>
      <c r="G3516" s="152" t="str">
        <f t="shared" si="312"/>
        <v>-</v>
      </c>
      <c r="H3516" s="152">
        <f t="shared" si="312"/>
        <v>25</v>
      </c>
      <c r="I3516" s="152">
        <f t="shared" si="312"/>
        <v>25</v>
      </c>
      <c r="J3516" s="152" t="str">
        <f t="shared" si="312"/>
        <v>-</v>
      </c>
      <c r="K3516" s="152" t="str">
        <f t="shared" si="312"/>
        <v>-</v>
      </c>
      <c r="L3516" s="152">
        <f t="shared" si="312"/>
        <v>67</v>
      </c>
      <c r="M3516" s="152">
        <f t="shared" si="312"/>
        <v>49</v>
      </c>
      <c r="N3516" s="152">
        <f t="shared" si="312"/>
        <v>18</v>
      </c>
      <c r="O3516" s="152" t="str">
        <f t="shared" si="312"/>
        <v>-</v>
      </c>
      <c r="P3516" s="152">
        <f t="shared" si="312"/>
        <v>204</v>
      </c>
      <c r="Q3516" s="152">
        <f t="shared" si="312"/>
        <v>204</v>
      </c>
      <c r="R3516" s="152" t="str">
        <f t="shared" si="312"/>
        <v>-</v>
      </c>
      <c r="S3516" s="153"/>
    </row>
    <row r="3517" spans="1:194" s="176" customFormat="1" ht="8.1" customHeight="1">
      <c r="A3517" s="130">
        <v>67</v>
      </c>
      <c r="B3517" s="130"/>
      <c r="C3517" s="131" t="s">
        <v>97</v>
      </c>
      <c r="D3517" s="132"/>
      <c r="E3517" s="134" t="s">
        <v>150</v>
      </c>
      <c r="F3517" s="115" t="s">
        <v>150</v>
      </c>
      <c r="G3517" s="134" t="s">
        <v>150</v>
      </c>
      <c r="H3517" s="115" t="s">
        <v>150</v>
      </c>
      <c r="I3517" s="134" t="s">
        <v>150</v>
      </c>
      <c r="J3517" s="115" t="s">
        <v>150</v>
      </c>
      <c r="K3517" s="134" t="s">
        <v>150</v>
      </c>
      <c r="L3517" s="115" t="s">
        <v>150</v>
      </c>
      <c r="M3517" s="134" t="s">
        <v>150</v>
      </c>
      <c r="N3517" s="134" t="s">
        <v>150</v>
      </c>
      <c r="O3517" s="134" t="s">
        <v>150</v>
      </c>
      <c r="P3517" s="115" t="s">
        <v>150</v>
      </c>
      <c r="Q3517" s="134" t="s">
        <v>150</v>
      </c>
      <c r="R3517" s="134" t="s">
        <v>150</v>
      </c>
      <c r="S3517" s="135">
        <v>67</v>
      </c>
    </row>
    <row r="3518" spans="1:194" s="177" customFormat="1" ht="8.1" customHeight="1">
      <c r="A3518" s="137">
        <v>68</v>
      </c>
      <c r="B3518" s="137"/>
      <c r="C3518" s="138" t="s">
        <v>98</v>
      </c>
      <c r="D3518" s="139"/>
      <c r="E3518" s="134" t="s">
        <v>150</v>
      </c>
      <c r="F3518" s="115" t="s">
        <v>150</v>
      </c>
      <c r="G3518" s="134" t="s">
        <v>150</v>
      </c>
      <c r="H3518" s="115" t="s">
        <v>150</v>
      </c>
      <c r="I3518" s="134" t="s">
        <v>150</v>
      </c>
      <c r="J3518" s="115" t="s">
        <v>150</v>
      </c>
      <c r="K3518" s="134" t="s">
        <v>150</v>
      </c>
      <c r="L3518" s="115">
        <v>44</v>
      </c>
      <c r="M3518" s="134" t="s">
        <v>150</v>
      </c>
      <c r="N3518" s="134">
        <v>44</v>
      </c>
      <c r="O3518" s="134" t="s">
        <v>150</v>
      </c>
      <c r="P3518" s="115" t="s">
        <v>150</v>
      </c>
      <c r="Q3518" s="134" t="s">
        <v>150</v>
      </c>
      <c r="R3518" s="134" t="s">
        <v>150</v>
      </c>
      <c r="S3518" s="140">
        <v>68</v>
      </c>
    </row>
    <row r="3519" spans="1:194" s="177" customFormat="1" ht="8.1" customHeight="1">
      <c r="A3519" s="137">
        <v>69</v>
      </c>
      <c r="B3519" s="137"/>
      <c r="C3519" s="138" t="s">
        <v>99</v>
      </c>
      <c r="D3519" s="139"/>
      <c r="E3519" s="134" t="s">
        <v>150</v>
      </c>
      <c r="F3519" s="115" t="s">
        <v>150</v>
      </c>
      <c r="G3519" s="134" t="s">
        <v>150</v>
      </c>
      <c r="H3519" s="115" t="s">
        <v>150</v>
      </c>
      <c r="I3519" s="134" t="s">
        <v>150</v>
      </c>
      <c r="J3519" s="115" t="s">
        <v>150</v>
      </c>
      <c r="K3519" s="134" t="s">
        <v>150</v>
      </c>
      <c r="L3519" s="115">
        <v>5</v>
      </c>
      <c r="M3519" s="134" t="s">
        <v>150</v>
      </c>
      <c r="N3519" s="134">
        <v>5</v>
      </c>
      <c r="O3519" s="134" t="s">
        <v>150</v>
      </c>
      <c r="P3519" s="115">
        <v>365</v>
      </c>
      <c r="Q3519" s="134">
        <v>365</v>
      </c>
      <c r="R3519" s="134" t="s">
        <v>150</v>
      </c>
      <c r="S3519" s="140">
        <v>69</v>
      </c>
      <c r="GL3519" s="178"/>
    </row>
    <row r="3520" spans="1:194" s="177" customFormat="1" ht="8.1" customHeight="1">
      <c r="A3520" s="137">
        <v>70</v>
      </c>
      <c r="B3520" s="137"/>
      <c r="C3520" s="138" t="s">
        <v>100</v>
      </c>
      <c r="D3520" s="139"/>
      <c r="E3520" s="134" t="s">
        <v>150</v>
      </c>
      <c r="F3520" s="115">
        <v>60</v>
      </c>
      <c r="G3520" s="134">
        <v>60</v>
      </c>
      <c r="H3520" s="115" t="s">
        <v>150</v>
      </c>
      <c r="I3520" s="134" t="s">
        <v>150</v>
      </c>
      <c r="J3520" s="115" t="s">
        <v>150</v>
      </c>
      <c r="K3520" s="134" t="s">
        <v>150</v>
      </c>
      <c r="L3520" s="115">
        <v>12</v>
      </c>
      <c r="M3520" s="134" t="s">
        <v>150</v>
      </c>
      <c r="N3520" s="134">
        <v>12</v>
      </c>
      <c r="O3520" s="134" t="s">
        <v>150</v>
      </c>
      <c r="P3520" s="115">
        <v>96</v>
      </c>
      <c r="Q3520" s="134">
        <v>96</v>
      </c>
      <c r="R3520" s="134" t="s">
        <v>150</v>
      </c>
      <c r="S3520" s="140">
        <v>70</v>
      </c>
      <c r="GL3520" s="141"/>
    </row>
    <row r="3521" spans="1:254" s="177" customFormat="1" ht="8.1" customHeight="1">
      <c r="A3521" s="137">
        <v>71</v>
      </c>
      <c r="B3521" s="137"/>
      <c r="C3521" s="138" t="s">
        <v>101</v>
      </c>
      <c r="D3521" s="139"/>
      <c r="E3521" s="134" t="s">
        <v>150</v>
      </c>
      <c r="F3521" s="115" t="s">
        <v>150</v>
      </c>
      <c r="G3521" s="134" t="s">
        <v>150</v>
      </c>
      <c r="H3521" s="115" t="s">
        <v>150</v>
      </c>
      <c r="I3521" s="134" t="s">
        <v>150</v>
      </c>
      <c r="J3521" s="115" t="s">
        <v>150</v>
      </c>
      <c r="K3521" s="134" t="s">
        <v>150</v>
      </c>
      <c r="L3521" s="115" t="s">
        <v>150</v>
      </c>
      <c r="M3521" s="134" t="s">
        <v>150</v>
      </c>
      <c r="N3521" s="134" t="s">
        <v>150</v>
      </c>
      <c r="O3521" s="134" t="s">
        <v>150</v>
      </c>
      <c r="P3521" s="115" t="s">
        <v>150</v>
      </c>
      <c r="Q3521" s="134" t="s">
        <v>150</v>
      </c>
      <c r="R3521" s="134" t="s">
        <v>150</v>
      </c>
      <c r="S3521" s="140">
        <v>71</v>
      </c>
    </row>
    <row r="3522" spans="1:254" s="177" customFormat="1" ht="8.1" customHeight="1">
      <c r="A3522" s="137">
        <v>72</v>
      </c>
      <c r="B3522" s="137"/>
      <c r="C3522" s="138" t="s">
        <v>102</v>
      </c>
      <c r="D3522" s="139"/>
      <c r="E3522" s="134">
        <v>1352</v>
      </c>
      <c r="F3522" s="115">
        <v>257</v>
      </c>
      <c r="G3522" s="134">
        <v>257</v>
      </c>
      <c r="H3522" s="115" t="s">
        <v>150</v>
      </c>
      <c r="I3522" s="134" t="s">
        <v>150</v>
      </c>
      <c r="J3522" s="115" t="s">
        <v>150</v>
      </c>
      <c r="K3522" s="134" t="s">
        <v>150</v>
      </c>
      <c r="L3522" s="115">
        <v>2643</v>
      </c>
      <c r="M3522" s="134" t="s">
        <v>150</v>
      </c>
      <c r="N3522" s="134">
        <v>2643</v>
      </c>
      <c r="O3522" s="134" t="s">
        <v>150</v>
      </c>
      <c r="P3522" s="115">
        <v>1056</v>
      </c>
      <c r="Q3522" s="134">
        <v>1056</v>
      </c>
      <c r="R3522" s="134" t="s">
        <v>150</v>
      </c>
      <c r="S3522" s="140">
        <v>72</v>
      </c>
    </row>
    <row r="3523" spans="1:254" s="177" customFormat="1" ht="8.1" customHeight="1">
      <c r="A3523" s="137">
        <v>73</v>
      </c>
      <c r="B3523" s="137"/>
      <c r="C3523" s="138" t="s">
        <v>103</v>
      </c>
      <c r="D3523" s="139"/>
      <c r="E3523" s="134" t="s">
        <v>150</v>
      </c>
      <c r="F3523" s="115" t="s">
        <v>150</v>
      </c>
      <c r="G3523" s="134" t="s">
        <v>150</v>
      </c>
      <c r="H3523" s="115" t="s">
        <v>150</v>
      </c>
      <c r="I3523" s="134" t="s">
        <v>150</v>
      </c>
      <c r="J3523" s="115" t="s">
        <v>150</v>
      </c>
      <c r="K3523" s="134" t="s">
        <v>150</v>
      </c>
      <c r="L3523" s="115" t="s">
        <v>150</v>
      </c>
      <c r="M3523" s="134" t="s">
        <v>150</v>
      </c>
      <c r="N3523" s="134" t="s">
        <v>150</v>
      </c>
      <c r="O3523" s="134" t="s">
        <v>150</v>
      </c>
      <c r="P3523" s="115" t="s">
        <v>150</v>
      </c>
      <c r="Q3523" s="134" t="s">
        <v>150</v>
      </c>
      <c r="R3523" s="134" t="s">
        <v>150</v>
      </c>
      <c r="S3523" s="140">
        <v>73</v>
      </c>
    </row>
    <row r="3524" spans="1:254" s="177" customFormat="1" ht="8.1" customHeight="1">
      <c r="A3524" s="137">
        <v>74</v>
      </c>
      <c r="B3524" s="137"/>
      <c r="C3524" s="138" t="s">
        <v>104</v>
      </c>
      <c r="D3524" s="139"/>
      <c r="E3524" s="134" t="s">
        <v>150</v>
      </c>
      <c r="F3524" s="115" t="s">
        <v>150</v>
      </c>
      <c r="G3524" s="134" t="s">
        <v>150</v>
      </c>
      <c r="H3524" s="115">
        <v>12</v>
      </c>
      <c r="I3524" s="134">
        <v>12</v>
      </c>
      <c r="J3524" s="115" t="s">
        <v>150</v>
      </c>
      <c r="K3524" s="134" t="s">
        <v>150</v>
      </c>
      <c r="L3524" s="115">
        <v>49</v>
      </c>
      <c r="M3524" s="134" t="s">
        <v>150</v>
      </c>
      <c r="N3524" s="134">
        <v>49</v>
      </c>
      <c r="O3524" s="134" t="s">
        <v>150</v>
      </c>
      <c r="P3524" s="115">
        <v>41</v>
      </c>
      <c r="Q3524" s="134">
        <v>41</v>
      </c>
      <c r="R3524" s="134" t="s">
        <v>150</v>
      </c>
      <c r="S3524" s="140">
        <v>74</v>
      </c>
    </row>
    <row r="3525" spans="1:254" s="179" customFormat="1" ht="8.1" customHeight="1">
      <c r="A3525" s="149"/>
      <c r="B3525" s="149"/>
      <c r="C3525" s="150" t="s">
        <v>105</v>
      </c>
      <c r="D3525" s="158"/>
      <c r="E3525" s="152">
        <f t="shared" ref="E3525:R3525" si="313">IF(SUM(E3517:E3524)&gt;0,SUM(E3517:E3524),"-")</f>
        <v>1352</v>
      </c>
      <c r="F3525" s="152">
        <f t="shared" si="313"/>
        <v>317</v>
      </c>
      <c r="G3525" s="152">
        <f t="shared" si="313"/>
        <v>317</v>
      </c>
      <c r="H3525" s="152">
        <f t="shared" si="313"/>
        <v>12</v>
      </c>
      <c r="I3525" s="152">
        <f t="shared" si="313"/>
        <v>12</v>
      </c>
      <c r="J3525" s="152" t="str">
        <f t="shared" si="313"/>
        <v>-</v>
      </c>
      <c r="K3525" s="152" t="str">
        <f t="shared" si="313"/>
        <v>-</v>
      </c>
      <c r="L3525" s="152">
        <f t="shared" si="313"/>
        <v>2753</v>
      </c>
      <c r="M3525" s="152" t="str">
        <f t="shared" si="313"/>
        <v>-</v>
      </c>
      <c r="N3525" s="152">
        <f t="shared" si="313"/>
        <v>2753</v>
      </c>
      <c r="O3525" s="152" t="str">
        <f t="shared" si="313"/>
        <v>-</v>
      </c>
      <c r="P3525" s="152">
        <f t="shared" si="313"/>
        <v>1558</v>
      </c>
      <c r="Q3525" s="152">
        <f t="shared" si="313"/>
        <v>1558</v>
      </c>
      <c r="R3525" s="152" t="str">
        <f t="shared" si="313"/>
        <v>-</v>
      </c>
      <c r="S3525" s="153"/>
    </row>
    <row r="3526" spans="1:254" s="176" customFormat="1" ht="8.1" customHeight="1">
      <c r="A3526" s="130">
        <v>75</v>
      </c>
      <c r="B3526" s="130"/>
      <c r="C3526" s="131" t="s">
        <v>123</v>
      </c>
      <c r="D3526" s="132"/>
      <c r="E3526" s="134" t="s">
        <v>150</v>
      </c>
      <c r="F3526" s="115" t="s">
        <v>150</v>
      </c>
      <c r="G3526" s="134" t="s">
        <v>150</v>
      </c>
      <c r="H3526" s="115" t="s">
        <v>150</v>
      </c>
      <c r="I3526" s="134" t="s">
        <v>150</v>
      </c>
      <c r="J3526" s="115" t="s">
        <v>150</v>
      </c>
      <c r="K3526" s="134" t="s">
        <v>150</v>
      </c>
      <c r="L3526" s="115" t="s">
        <v>150</v>
      </c>
      <c r="M3526" s="134" t="s">
        <v>150</v>
      </c>
      <c r="N3526" s="134" t="s">
        <v>150</v>
      </c>
      <c r="O3526" s="134" t="s">
        <v>150</v>
      </c>
      <c r="P3526" s="115" t="s">
        <v>150</v>
      </c>
      <c r="Q3526" s="134" t="s">
        <v>150</v>
      </c>
      <c r="R3526" s="134" t="s">
        <v>150</v>
      </c>
      <c r="S3526" s="135">
        <v>75</v>
      </c>
    </row>
    <row r="3527" spans="1:254" s="177" customFormat="1" ht="8.1" customHeight="1">
      <c r="A3527" s="137">
        <v>76</v>
      </c>
      <c r="B3527" s="137"/>
      <c r="C3527" s="138" t="s">
        <v>107</v>
      </c>
      <c r="D3527" s="139"/>
      <c r="E3527" s="134" t="s">
        <v>150</v>
      </c>
      <c r="F3527" s="115" t="s">
        <v>150</v>
      </c>
      <c r="G3527" s="134" t="s">
        <v>150</v>
      </c>
      <c r="H3527" s="115" t="s">
        <v>150</v>
      </c>
      <c r="I3527" s="134" t="s">
        <v>150</v>
      </c>
      <c r="J3527" s="115" t="s">
        <v>150</v>
      </c>
      <c r="K3527" s="134" t="s">
        <v>150</v>
      </c>
      <c r="L3527" s="115">
        <v>277</v>
      </c>
      <c r="M3527" s="134" t="s">
        <v>150</v>
      </c>
      <c r="N3527" s="134">
        <v>277</v>
      </c>
      <c r="O3527" s="134" t="s">
        <v>150</v>
      </c>
      <c r="P3527" s="115" t="s">
        <v>150</v>
      </c>
      <c r="Q3527" s="134" t="s">
        <v>150</v>
      </c>
      <c r="R3527" s="134" t="s">
        <v>150</v>
      </c>
      <c r="S3527" s="140">
        <v>76</v>
      </c>
    </row>
    <row r="3528" spans="1:254" s="177" customFormat="1" ht="8.1" customHeight="1">
      <c r="A3528" s="137">
        <v>77</v>
      </c>
      <c r="B3528" s="137"/>
      <c r="C3528" s="138" t="s">
        <v>108</v>
      </c>
      <c r="D3528" s="139"/>
      <c r="E3528" s="134" t="s">
        <v>150</v>
      </c>
      <c r="F3528" s="115" t="s">
        <v>150</v>
      </c>
      <c r="G3528" s="134" t="s">
        <v>150</v>
      </c>
      <c r="H3528" s="115" t="s">
        <v>150</v>
      </c>
      <c r="I3528" s="134" t="s">
        <v>150</v>
      </c>
      <c r="J3528" s="115" t="s">
        <v>150</v>
      </c>
      <c r="K3528" s="134" t="s">
        <v>150</v>
      </c>
      <c r="L3528" s="115" t="s">
        <v>150</v>
      </c>
      <c r="M3528" s="134" t="s">
        <v>150</v>
      </c>
      <c r="N3528" s="134" t="s">
        <v>150</v>
      </c>
      <c r="O3528" s="134" t="s">
        <v>150</v>
      </c>
      <c r="P3528" s="115" t="s">
        <v>150</v>
      </c>
      <c r="Q3528" s="134" t="s">
        <v>150</v>
      </c>
      <c r="R3528" s="134" t="s">
        <v>150</v>
      </c>
      <c r="S3528" s="140">
        <v>77</v>
      </c>
    </row>
    <row r="3529" spans="1:254" s="177" customFormat="1" ht="8.1" customHeight="1">
      <c r="A3529" s="137">
        <v>78</v>
      </c>
      <c r="B3529" s="137"/>
      <c r="C3529" s="138" t="s">
        <v>109</v>
      </c>
      <c r="D3529" s="139"/>
      <c r="E3529" s="134" t="s">
        <v>150</v>
      </c>
      <c r="F3529" s="115" t="s">
        <v>150</v>
      </c>
      <c r="G3529" s="134" t="s">
        <v>150</v>
      </c>
      <c r="H3529" s="115" t="s">
        <v>150</v>
      </c>
      <c r="I3529" s="134" t="s">
        <v>150</v>
      </c>
      <c r="J3529" s="115" t="s">
        <v>150</v>
      </c>
      <c r="K3529" s="134" t="s">
        <v>150</v>
      </c>
      <c r="L3529" s="115" t="s">
        <v>150</v>
      </c>
      <c r="M3529" s="134" t="s">
        <v>150</v>
      </c>
      <c r="N3529" s="134" t="s">
        <v>150</v>
      </c>
      <c r="O3529" s="134" t="s">
        <v>150</v>
      </c>
      <c r="P3529" s="115" t="s">
        <v>150</v>
      </c>
      <c r="Q3529" s="134" t="s">
        <v>150</v>
      </c>
      <c r="R3529" s="134" t="s">
        <v>150</v>
      </c>
      <c r="S3529" s="140">
        <v>78</v>
      </c>
    </row>
    <row r="3530" spans="1:254" s="177" customFormat="1" ht="8.1" customHeight="1">
      <c r="A3530" s="137">
        <v>79</v>
      </c>
      <c r="B3530" s="137"/>
      <c r="C3530" s="138" t="s">
        <v>110</v>
      </c>
      <c r="D3530" s="139"/>
      <c r="E3530" s="134" t="s">
        <v>150</v>
      </c>
      <c r="F3530" s="115" t="s">
        <v>150</v>
      </c>
      <c r="G3530" s="134" t="s">
        <v>150</v>
      </c>
      <c r="H3530" s="115" t="s">
        <v>150</v>
      </c>
      <c r="I3530" s="134" t="s">
        <v>150</v>
      </c>
      <c r="J3530" s="115" t="s">
        <v>150</v>
      </c>
      <c r="K3530" s="134" t="s">
        <v>150</v>
      </c>
      <c r="L3530" s="115" t="s">
        <v>150</v>
      </c>
      <c r="M3530" s="134" t="s">
        <v>150</v>
      </c>
      <c r="N3530" s="134" t="s">
        <v>150</v>
      </c>
      <c r="O3530" s="134" t="s">
        <v>150</v>
      </c>
      <c r="P3530" s="115" t="s">
        <v>150</v>
      </c>
      <c r="Q3530" s="134" t="s">
        <v>150</v>
      </c>
      <c r="R3530" s="134" t="s">
        <v>150</v>
      </c>
      <c r="S3530" s="140">
        <v>79</v>
      </c>
      <c r="IT3530" s="178"/>
    </row>
    <row r="3531" spans="1:254" s="177" customFormat="1" ht="8.1" customHeight="1">
      <c r="A3531" s="137">
        <v>80</v>
      </c>
      <c r="B3531" s="137"/>
      <c r="C3531" s="138" t="s">
        <v>156</v>
      </c>
      <c r="D3531" s="139"/>
      <c r="E3531" s="134" t="s">
        <v>150</v>
      </c>
      <c r="F3531" s="115" t="s">
        <v>150</v>
      </c>
      <c r="G3531" s="134" t="s">
        <v>150</v>
      </c>
      <c r="H3531" s="115" t="s">
        <v>150</v>
      </c>
      <c r="I3531" s="134" t="s">
        <v>150</v>
      </c>
      <c r="J3531" s="115" t="s">
        <v>150</v>
      </c>
      <c r="K3531" s="134" t="s">
        <v>150</v>
      </c>
      <c r="L3531" s="115">
        <v>36</v>
      </c>
      <c r="M3531" s="134" t="s">
        <v>150</v>
      </c>
      <c r="N3531" s="134">
        <v>36</v>
      </c>
      <c r="O3531" s="134" t="s">
        <v>150</v>
      </c>
      <c r="P3531" s="115" t="s">
        <v>150</v>
      </c>
      <c r="Q3531" s="134" t="s">
        <v>150</v>
      </c>
      <c r="R3531" s="134" t="s">
        <v>150</v>
      </c>
      <c r="S3531" s="140">
        <v>80</v>
      </c>
      <c r="IT3531" s="141"/>
    </row>
    <row r="3532" spans="1:254" s="177" customFormat="1" ht="8.1" customHeight="1">
      <c r="A3532" s="137">
        <v>81</v>
      </c>
      <c r="B3532" s="137"/>
      <c r="C3532" s="138" t="s">
        <v>157</v>
      </c>
      <c r="D3532" s="139"/>
      <c r="E3532" s="134" t="s">
        <v>150</v>
      </c>
      <c r="F3532" s="115">
        <v>255</v>
      </c>
      <c r="G3532" s="134">
        <v>255</v>
      </c>
      <c r="H3532" s="115">
        <v>100</v>
      </c>
      <c r="I3532" s="134">
        <v>100</v>
      </c>
      <c r="J3532" s="115" t="s">
        <v>150</v>
      </c>
      <c r="K3532" s="134" t="s">
        <v>150</v>
      </c>
      <c r="L3532" s="115" t="s">
        <v>150</v>
      </c>
      <c r="M3532" s="134" t="s">
        <v>150</v>
      </c>
      <c r="N3532" s="134" t="s">
        <v>150</v>
      </c>
      <c r="O3532" s="134" t="s">
        <v>150</v>
      </c>
      <c r="P3532" s="115">
        <v>21</v>
      </c>
      <c r="Q3532" s="134">
        <v>21</v>
      </c>
      <c r="R3532" s="134" t="s">
        <v>150</v>
      </c>
      <c r="S3532" s="140">
        <v>81</v>
      </c>
    </row>
    <row r="3533" spans="1:254" s="179" customFormat="1" ht="8.1" customHeight="1">
      <c r="A3533" s="149"/>
      <c r="B3533" s="149"/>
      <c r="C3533" s="150" t="s">
        <v>113</v>
      </c>
      <c r="D3533" s="158"/>
      <c r="E3533" s="152" t="str">
        <f t="shared" ref="E3533:R3533" si="314">IF(SUM(E3526:E3532)&gt;0,SUM(E3526:E3532),"-")</f>
        <v>-</v>
      </c>
      <c r="F3533" s="152">
        <f t="shared" si="314"/>
        <v>255</v>
      </c>
      <c r="G3533" s="152">
        <f t="shared" si="314"/>
        <v>255</v>
      </c>
      <c r="H3533" s="152">
        <f t="shared" si="314"/>
        <v>100</v>
      </c>
      <c r="I3533" s="152">
        <f t="shared" si="314"/>
        <v>100</v>
      </c>
      <c r="J3533" s="152" t="str">
        <f t="shared" si="314"/>
        <v>-</v>
      </c>
      <c r="K3533" s="152" t="str">
        <f t="shared" si="314"/>
        <v>-</v>
      </c>
      <c r="L3533" s="152">
        <f t="shared" si="314"/>
        <v>313</v>
      </c>
      <c r="M3533" s="152" t="str">
        <f t="shared" si="314"/>
        <v>-</v>
      </c>
      <c r="N3533" s="152">
        <f t="shared" si="314"/>
        <v>313</v>
      </c>
      <c r="O3533" s="152" t="str">
        <f t="shared" si="314"/>
        <v>-</v>
      </c>
      <c r="P3533" s="152">
        <f t="shared" si="314"/>
        <v>21</v>
      </c>
      <c r="Q3533" s="152">
        <f t="shared" si="314"/>
        <v>21</v>
      </c>
      <c r="R3533" s="152" t="str">
        <f t="shared" si="314"/>
        <v>-</v>
      </c>
      <c r="S3533" s="153"/>
    </row>
    <row r="3534" spans="1:254" s="193" customFormat="1" ht="8.1" customHeight="1">
      <c r="A3534" s="137">
        <v>82</v>
      </c>
      <c r="B3534" s="137"/>
      <c r="C3534" s="138" t="s">
        <v>114</v>
      </c>
      <c r="D3534" s="160"/>
      <c r="E3534" s="163" t="s">
        <v>150</v>
      </c>
      <c r="F3534" s="162" t="s">
        <v>150</v>
      </c>
      <c r="G3534" s="163" t="s">
        <v>150</v>
      </c>
      <c r="H3534" s="162" t="s">
        <v>150</v>
      </c>
      <c r="I3534" s="163" t="s">
        <v>150</v>
      </c>
      <c r="J3534" s="162" t="s">
        <v>150</v>
      </c>
      <c r="K3534" s="163" t="s">
        <v>150</v>
      </c>
      <c r="L3534" s="162" t="s">
        <v>150</v>
      </c>
      <c r="M3534" s="163" t="s">
        <v>150</v>
      </c>
      <c r="N3534" s="163" t="s">
        <v>150</v>
      </c>
      <c r="O3534" s="163" t="s">
        <v>150</v>
      </c>
      <c r="P3534" s="162" t="s">
        <v>150</v>
      </c>
      <c r="Q3534" s="163" t="s">
        <v>150</v>
      </c>
      <c r="R3534" s="163" t="s">
        <v>150</v>
      </c>
      <c r="S3534" s="140">
        <v>82</v>
      </c>
    </row>
    <row r="3535" spans="1:254" s="193" customFormat="1" ht="3" customHeight="1" thickBot="1">
      <c r="A3535" s="165"/>
      <c r="B3535" s="165"/>
      <c r="C3535" s="166"/>
      <c r="D3535" s="167"/>
      <c r="E3535" s="169"/>
      <c r="F3535" s="165"/>
      <c r="G3535" s="169"/>
      <c r="H3535" s="165"/>
      <c r="I3535" s="169"/>
      <c r="J3535" s="165"/>
      <c r="K3535" s="169"/>
      <c r="L3535" s="165"/>
      <c r="M3535" s="169"/>
      <c r="N3535" s="169"/>
      <c r="O3535" s="169"/>
      <c r="P3535" s="165"/>
      <c r="Q3535" s="169"/>
      <c r="R3535" s="169"/>
      <c r="S3535" s="168"/>
    </row>
    <row r="3536" spans="1:254" s="83" customFormat="1" ht="27" customHeight="1">
      <c r="A3536" s="73"/>
      <c r="B3536" s="74"/>
      <c r="C3536" s="1024" t="s">
        <v>126</v>
      </c>
      <c r="D3536" s="75"/>
      <c r="E3536" s="76"/>
      <c r="F3536" s="77"/>
      <c r="G3536" s="77"/>
      <c r="H3536" s="77"/>
      <c r="I3536" s="77"/>
      <c r="J3536" s="78" t="s">
        <v>127</v>
      </c>
      <c r="K3536" s="79" t="str">
        <f>"国・港別取扱量（"&amp;ROUNDDOWN(ROW(A3536)/100,0)+1&amp;"）"</f>
        <v>国・港別取扱量（36）</v>
      </c>
      <c r="L3536" s="77"/>
      <c r="M3536" s="76"/>
      <c r="N3536" s="76"/>
      <c r="O3536" s="76"/>
      <c r="P3536" s="80"/>
      <c r="Q3536" s="81"/>
      <c r="R3536" s="1026" t="s">
        <v>3</v>
      </c>
      <c r="S3536" s="82"/>
      <c r="U3536" s="84"/>
      <c r="V3536" s="85"/>
    </row>
    <row r="3537" spans="1:193" s="83" customFormat="1" ht="8.1" customHeight="1" thickBot="1">
      <c r="A3537" s="86"/>
      <c r="B3537" s="86"/>
      <c r="C3537" s="1025"/>
      <c r="D3537" s="87"/>
      <c r="E3537" s="87"/>
      <c r="F3537" s="87"/>
      <c r="G3537" s="87"/>
      <c r="H3537" s="87"/>
      <c r="I3537" s="87"/>
      <c r="J3537" s="87"/>
      <c r="K3537" s="87"/>
      <c r="L3537" s="87"/>
      <c r="M3537" s="87"/>
      <c r="N3537" s="87"/>
      <c r="O3537" s="87"/>
      <c r="P3537" s="88"/>
      <c r="Q3537" s="87"/>
      <c r="R3537" s="1027"/>
      <c r="S3537" s="88"/>
      <c r="U3537" s="89"/>
    </row>
    <row r="3538" spans="1:193" s="95" customFormat="1" ht="12.95" customHeight="1">
      <c r="A3538" s="90"/>
      <c r="B3538" s="90"/>
      <c r="C3538" s="90"/>
      <c r="D3538" s="91" t="s">
        <v>128</v>
      </c>
      <c r="E3538" s="93" t="s">
        <v>578</v>
      </c>
      <c r="F3538" s="1028" t="s">
        <v>578</v>
      </c>
      <c r="G3538" s="1030"/>
      <c r="H3538" s="1030"/>
      <c r="I3538" s="1030"/>
      <c r="J3538" s="1030"/>
      <c r="K3538" s="1030" t="s">
        <v>578</v>
      </c>
      <c r="L3538" s="1029"/>
      <c r="M3538" s="93" t="s">
        <v>579</v>
      </c>
      <c r="N3538" s="1028" t="s">
        <v>579</v>
      </c>
      <c r="O3538" s="1030"/>
      <c r="P3538" s="1030"/>
      <c r="Q3538" s="1030"/>
      <c r="R3538" s="1029"/>
      <c r="S3538" s="94"/>
    </row>
    <row r="3539" spans="1:193" s="95" customFormat="1" ht="19.5" customHeight="1">
      <c r="A3539" s="96" t="s">
        <v>132</v>
      </c>
      <c r="B3539" s="96"/>
      <c r="C3539" s="97"/>
      <c r="D3539" s="98"/>
      <c r="E3539" s="100" t="s">
        <v>133</v>
      </c>
      <c r="F3539" s="212" t="s">
        <v>580</v>
      </c>
      <c r="G3539" s="212" t="s">
        <v>581</v>
      </c>
      <c r="H3539" s="212" t="s">
        <v>582</v>
      </c>
      <c r="I3539" s="212" t="s">
        <v>583</v>
      </c>
      <c r="J3539" s="102" t="s">
        <v>584</v>
      </c>
      <c r="K3539" s="213" t="s">
        <v>585</v>
      </c>
      <c r="L3539" s="213" t="s">
        <v>226</v>
      </c>
      <c r="M3539" s="100" t="s">
        <v>133</v>
      </c>
      <c r="N3539" s="212" t="s">
        <v>586</v>
      </c>
      <c r="O3539" s="212" t="s">
        <v>587</v>
      </c>
      <c r="P3539" s="101" t="s">
        <v>588</v>
      </c>
      <c r="Q3539" s="101" t="s">
        <v>589</v>
      </c>
      <c r="R3539" s="212" t="s">
        <v>590</v>
      </c>
      <c r="S3539" s="103"/>
      <c r="GK3539" s="197"/>
    </row>
    <row r="3540" spans="1:193" s="95" customFormat="1" ht="3" customHeight="1">
      <c r="A3540" s="105"/>
      <c r="B3540" s="105"/>
      <c r="C3540" s="106"/>
      <c r="D3540" s="107"/>
      <c r="E3540" s="109"/>
      <c r="F3540" s="109"/>
      <c r="G3540" s="109"/>
      <c r="H3540" s="109"/>
      <c r="I3540" s="109"/>
      <c r="J3540" s="109"/>
      <c r="K3540" s="109"/>
      <c r="L3540" s="109"/>
      <c r="M3540" s="109"/>
      <c r="N3540" s="109"/>
      <c r="O3540" s="109"/>
      <c r="P3540" s="109"/>
      <c r="Q3540" s="109"/>
      <c r="R3540" s="109"/>
      <c r="S3540" s="110"/>
      <c r="GK3540" s="141"/>
    </row>
    <row r="3541" spans="1:193" s="117" customFormat="1" ht="9" customHeight="1">
      <c r="A3541" s="111"/>
      <c r="B3541" s="111"/>
      <c r="C3541" s="112" t="s">
        <v>129</v>
      </c>
      <c r="D3541" s="113"/>
      <c r="E3541" s="115">
        <f t="shared" ref="E3541:R3541" si="315">IF(SUM(E3557,E3564,E3575,E3591,E3607,E3617,E3626,E3634,E3635)=0,"-",SUM(E3557,E3564,E3575,E3591,E3607,E3617,E3626,E3634,E3635))</f>
        <v>333587</v>
      </c>
      <c r="F3541" s="115">
        <f t="shared" si="315"/>
        <v>217966</v>
      </c>
      <c r="G3541" s="115">
        <f t="shared" si="315"/>
        <v>98562</v>
      </c>
      <c r="H3541" s="115">
        <f t="shared" si="315"/>
        <v>6347</v>
      </c>
      <c r="I3541" s="115">
        <f t="shared" si="315"/>
        <v>5665</v>
      </c>
      <c r="J3541" s="115">
        <f t="shared" si="315"/>
        <v>2304</v>
      </c>
      <c r="K3541" s="115">
        <f t="shared" si="315"/>
        <v>1972</v>
      </c>
      <c r="L3541" s="115">
        <f t="shared" si="315"/>
        <v>771</v>
      </c>
      <c r="M3541" s="115">
        <f t="shared" si="315"/>
        <v>37678</v>
      </c>
      <c r="N3541" s="115">
        <f t="shared" si="315"/>
        <v>21028</v>
      </c>
      <c r="O3541" s="115">
        <f t="shared" si="315"/>
        <v>7201</v>
      </c>
      <c r="P3541" s="115">
        <f t="shared" si="315"/>
        <v>2770</v>
      </c>
      <c r="Q3541" s="115">
        <f t="shared" si="315"/>
        <v>1385</v>
      </c>
      <c r="R3541" s="115">
        <f t="shared" si="315"/>
        <v>1349</v>
      </c>
      <c r="S3541" s="116"/>
    </row>
    <row r="3542" spans="1:193" s="175" customFormat="1" ht="3" customHeight="1">
      <c r="A3542" s="111"/>
      <c r="B3542" s="111"/>
      <c r="C3542" s="112"/>
      <c r="D3542" s="113"/>
      <c r="E3542" s="119"/>
      <c r="F3542" s="120"/>
      <c r="G3542" s="120"/>
      <c r="H3542" s="120"/>
      <c r="I3542" s="120"/>
      <c r="J3542" s="120"/>
      <c r="K3542" s="120"/>
      <c r="L3542" s="120"/>
      <c r="M3542" s="119"/>
      <c r="N3542" s="120"/>
      <c r="O3542" s="120"/>
      <c r="P3542" s="120"/>
      <c r="Q3542" s="120"/>
      <c r="R3542" s="120"/>
      <c r="S3542" s="116"/>
    </row>
    <row r="3543" spans="1:193" s="175" customFormat="1" ht="3" customHeight="1">
      <c r="A3543" s="111"/>
      <c r="B3543" s="111"/>
      <c r="C3543" s="112"/>
      <c r="D3543" s="113"/>
      <c r="E3543" s="119"/>
      <c r="F3543" s="120"/>
      <c r="G3543" s="120"/>
      <c r="H3543" s="120"/>
      <c r="I3543" s="120"/>
      <c r="J3543" s="120"/>
      <c r="K3543" s="120"/>
      <c r="L3543" s="120"/>
      <c r="M3543" s="119"/>
      <c r="N3543" s="120"/>
      <c r="O3543" s="120"/>
      <c r="P3543" s="120"/>
      <c r="Q3543" s="120"/>
      <c r="R3543" s="120"/>
      <c r="S3543" s="116"/>
    </row>
    <row r="3544" spans="1:193" s="175" customFormat="1" ht="9" customHeight="1">
      <c r="A3544" s="111"/>
      <c r="B3544" s="111"/>
      <c r="C3544" s="121" t="s">
        <v>145</v>
      </c>
      <c r="D3544" s="113"/>
      <c r="E3544" s="115">
        <v>75773</v>
      </c>
      <c r="F3544" s="115">
        <v>50119</v>
      </c>
      <c r="G3544" s="115">
        <v>12364</v>
      </c>
      <c r="H3544" s="115">
        <v>3359</v>
      </c>
      <c r="I3544" s="115">
        <v>4884</v>
      </c>
      <c r="J3544" s="115">
        <v>2304</v>
      </c>
      <c r="K3544" s="115">
        <v>1972</v>
      </c>
      <c r="L3544" s="115">
        <v>771</v>
      </c>
      <c r="M3544" s="115">
        <v>34776</v>
      </c>
      <c r="N3544" s="115">
        <v>20790</v>
      </c>
      <c r="O3544" s="115">
        <v>7201</v>
      </c>
      <c r="P3544" s="115">
        <v>106</v>
      </c>
      <c r="Q3544" s="115">
        <v>1385</v>
      </c>
      <c r="R3544" s="115">
        <v>1349</v>
      </c>
      <c r="S3544" s="116"/>
    </row>
    <row r="3545" spans="1:193" s="175" customFormat="1" ht="3" customHeight="1">
      <c r="A3545" s="122"/>
      <c r="B3545" s="122"/>
      <c r="C3545" s="123"/>
      <c r="D3545" s="124"/>
      <c r="E3545" s="126"/>
      <c r="F3545" s="127"/>
      <c r="G3545" s="127"/>
      <c r="H3545" s="127"/>
      <c r="I3545" s="127"/>
      <c r="J3545" s="127"/>
      <c r="K3545" s="127"/>
      <c r="L3545" s="127"/>
      <c r="M3545" s="126"/>
      <c r="N3545" s="127"/>
      <c r="O3545" s="127"/>
      <c r="P3545" s="127"/>
      <c r="Q3545" s="127"/>
      <c r="R3545" s="127"/>
      <c r="S3545" s="128"/>
      <c r="AP3545" s="215"/>
      <c r="AQ3545" s="215"/>
      <c r="AR3545" s="215"/>
      <c r="AS3545" s="215"/>
      <c r="AT3545" s="215"/>
      <c r="AU3545" s="215"/>
      <c r="AV3545" s="215"/>
      <c r="AW3545" s="215"/>
      <c r="AX3545" s="215"/>
      <c r="AY3545" s="215"/>
      <c r="AZ3545" s="215"/>
      <c r="BA3545" s="215"/>
      <c r="BB3545" s="215"/>
      <c r="BC3545" s="215"/>
      <c r="BD3545" s="215"/>
      <c r="BE3545" s="215"/>
      <c r="BF3545" s="215"/>
      <c r="BG3545" s="215"/>
      <c r="BH3545" s="215"/>
    </row>
    <row r="3546" spans="1:193" s="176" customFormat="1" ht="8.1" customHeight="1">
      <c r="A3546" s="130">
        <v>1</v>
      </c>
      <c r="B3546" s="130"/>
      <c r="C3546" s="131" t="s">
        <v>22</v>
      </c>
      <c r="D3546" s="132"/>
      <c r="E3546" s="115" t="s">
        <v>149</v>
      </c>
      <c r="F3546" s="134" t="s">
        <v>149</v>
      </c>
      <c r="G3546" s="134" t="s">
        <v>149</v>
      </c>
      <c r="H3546" s="134" t="s">
        <v>149</v>
      </c>
      <c r="I3546" s="134" t="s">
        <v>149</v>
      </c>
      <c r="J3546" s="134" t="s">
        <v>149</v>
      </c>
      <c r="K3546" s="134" t="s">
        <v>149</v>
      </c>
      <c r="L3546" s="134" t="s">
        <v>149</v>
      </c>
      <c r="M3546" s="115" t="s">
        <v>149</v>
      </c>
      <c r="N3546" s="134" t="s">
        <v>149</v>
      </c>
      <c r="O3546" s="134" t="s">
        <v>149</v>
      </c>
      <c r="P3546" s="134" t="s">
        <v>149</v>
      </c>
      <c r="Q3546" s="134" t="s">
        <v>149</v>
      </c>
      <c r="R3546" s="134" t="s">
        <v>149</v>
      </c>
      <c r="S3546" s="135">
        <v>1</v>
      </c>
    </row>
    <row r="3547" spans="1:193" s="177" customFormat="1" ht="8.1" customHeight="1">
      <c r="A3547" s="137">
        <v>2</v>
      </c>
      <c r="B3547" s="137"/>
      <c r="C3547" s="138" t="s">
        <v>23</v>
      </c>
      <c r="D3547" s="139"/>
      <c r="E3547" s="115" t="s">
        <v>149</v>
      </c>
      <c r="F3547" s="134" t="s">
        <v>149</v>
      </c>
      <c r="G3547" s="134" t="s">
        <v>149</v>
      </c>
      <c r="H3547" s="134" t="s">
        <v>149</v>
      </c>
      <c r="I3547" s="134" t="s">
        <v>149</v>
      </c>
      <c r="J3547" s="134" t="s">
        <v>149</v>
      </c>
      <c r="K3547" s="134" t="s">
        <v>149</v>
      </c>
      <c r="L3547" s="134" t="s">
        <v>149</v>
      </c>
      <c r="M3547" s="115" t="s">
        <v>149</v>
      </c>
      <c r="N3547" s="134" t="s">
        <v>149</v>
      </c>
      <c r="O3547" s="134" t="s">
        <v>149</v>
      </c>
      <c r="P3547" s="134" t="s">
        <v>149</v>
      </c>
      <c r="Q3547" s="134" t="s">
        <v>149</v>
      </c>
      <c r="R3547" s="134" t="s">
        <v>149</v>
      </c>
      <c r="S3547" s="140">
        <v>2</v>
      </c>
      <c r="T3547" s="178"/>
    </row>
    <row r="3548" spans="1:193" s="177" customFormat="1" ht="8.1" customHeight="1">
      <c r="A3548" s="137">
        <v>3</v>
      </c>
      <c r="B3548" s="137"/>
      <c r="C3548" s="138" t="s">
        <v>24</v>
      </c>
      <c r="D3548" s="139"/>
      <c r="E3548" s="115" t="s">
        <v>149</v>
      </c>
      <c r="F3548" s="134" t="s">
        <v>149</v>
      </c>
      <c r="G3548" s="134" t="s">
        <v>149</v>
      </c>
      <c r="H3548" s="134" t="s">
        <v>149</v>
      </c>
      <c r="I3548" s="134" t="s">
        <v>149</v>
      </c>
      <c r="J3548" s="134" t="s">
        <v>149</v>
      </c>
      <c r="K3548" s="134" t="s">
        <v>149</v>
      </c>
      <c r="L3548" s="134" t="s">
        <v>149</v>
      </c>
      <c r="M3548" s="115" t="s">
        <v>149</v>
      </c>
      <c r="N3548" s="134" t="s">
        <v>149</v>
      </c>
      <c r="O3548" s="134" t="s">
        <v>149</v>
      </c>
      <c r="P3548" s="134" t="s">
        <v>149</v>
      </c>
      <c r="Q3548" s="134" t="s">
        <v>149</v>
      </c>
      <c r="R3548" s="134" t="s">
        <v>149</v>
      </c>
      <c r="S3548" s="140">
        <v>3</v>
      </c>
      <c r="T3548" s="141"/>
    </row>
    <row r="3549" spans="1:193" s="177" customFormat="1" ht="8.1" customHeight="1">
      <c r="A3549" s="137">
        <v>4</v>
      </c>
      <c r="B3549" s="137"/>
      <c r="C3549" s="138" t="s">
        <v>25</v>
      </c>
      <c r="D3549" s="139"/>
      <c r="E3549" s="115" t="s">
        <v>149</v>
      </c>
      <c r="F3549" s="134" t="s">
        <v>149</v>
      </c>
      <c r="G3549" s="134" t="s">
        <v>149</v>
      </c>
      <c r="H3549" s="134" t="s">
        <v>149</v>
      </c>
      <c r="I3549" s="134" t="s">
        <v>149</v>
      </c>
      <c r="J3549" s="134" t="s">
        <v>149</v>
      </c>
      <c r="K3549" s="134" t="s">
        <v>149</v>
      </c>
      <c r="L3549" s="134" t="s">
        <v>149</v>
      </c>
      <c r="M3549" s="115" t="s">
        <v>149</v>
      </c>
      <c r="N3549" s="134" t="s">
        <v>149</v>
      </c>
      <c r="O3549" s="134" t="s">
        <v>149</v>
      </c>
      <c r="P3549" s="134" t="s">
        <v>149</v>
      </c>
      <c r="Q3549" s="134" t="s">
        <v>149</v>
      </c>
      <c r="R3549" s="134" t="s">
        <v>149</v>
      </c>
      <c r="S3549" s="140">
        <v>4</v>
      </c>
    </row>
    <row r="3550" spans="1:193" s="177" customFormat="1" ht="8.1" customHeight="1">
      <c r="A3550" s="137">
        <v>5</v>
      </c>
      <c r="B3550" s="137"/>
      <c r="C3550" s="138" t="s">
        <v>27</v>
      </c>
      <c r="D3550" s="139"/>
      <c r="E3550" s="115" t="s">
        <v>149</v>
      </c>
      <c r="F3550" s="134" t="s">
        <v>149</v>
      </c>
      <c r="G3550" s="134" t="s">
        <v>149</v>
      </c>
      <c r="H3550" s="134" t="s">
        <v>149</v>
      </c>
      <c r="I3550" s="134" t="s">
        <v>149</v>
      </c>
      <c r="J3550" s="134" t="s">
        <v>149</v>
      </c>
      <c r="K3550" s="134" t="s">
        <v>149</v>
      </c>
      <c r="L3550" s="134" t="s">
        <v>149</v>
      </c>
      <c r="M3550" s="115" t="s">
        <v>149</v>
      </c>
      <c r="N3550" s="134" t="s">
        <v>149</v>
      </c>
      <c r="O3550" s="134" t="s">
        <v>149</v>
      </c>
      <c r="P3550" s="134" t="s">
        <v>149</v>
      </c>
      <c r="Q3550" s="134" t="s">
        <v>149</v>
      </c>
      <c r="R3550" s="134" t="s">
        <v>149</v>
      </c>
      <c r="S3550" s="140">
        <v>5</v>
      </c>
    </row>
    <row r="3551" spans="1:193" s="177" customFormat="1" ht="8.1" customHeight="1">
      <c r="A3551" s="137">
        <v>6</v>
      </c>
      <c r="B3551" s="137"/>
      <c r="C3551" s="138" t="s">
        <v>28</v>
      </c>
      <c r="D3551" s="139"/>
      <c r="E3551" s="115">
        <v>50</v>
      </c>
      <c r="F3551" s="134" t="s">
        <v>149</v>
      </c>
      <c r="G3551" s="134">
        <v>15</v>
      </c>
      <c r="H3551" s="134">
        <v>35</v>
      </c>
      <c r="I3551" s="134" t="s">
        <v>149</v>
      </c>
      <c r="J3551" s="134" t="s">
        <v>149</v>
      </c>
      <c r="K3551" s="134" t="s">
        <v>149</v>
      </c>
      <c r="L3551" s="134" t="s">
        <v>149</v>
      </c>
      <c r="M3551" s="115" t="s">
        <v>149</v>
      </c>
      <c r="N3551" s="134" t="s">
        <v>149</v>
      </c>
      <c r="O3551" s="134" t="s">
        <v>149</v>
      </c>
      <c r="P3551" s="134" t="s">
        <v>149</v>
      </c>
      <c r="Q3551" s="134" t="s">
        <v>149</v>
      </c>
      <c r="R3551" s="134" t="s">
        <v>149</v>
      </c>
      <c r="S3551" s="140">
        <v>6</v>
      </c>
    </row>
    <row r="3552" spans="1:193" s="177" customFormat="1" ht="8.1" customHeight="1">
      <c r="A3552" s="137">
        <v>7</v>
      </c>
      <c r="B3552" s="137"/>
      <c r="C3552" s="138" t="s">
        <v>29</v>
      </c>
      <c r="D3552" s="139"/>
      <c r="E3552" s="115" t="s">
        <v>149</v>
      </c>
      <c r="F3552" s="134" t="s">
        <v>149</v>
      </c>
      <c r="G3552" s="134" t="s">
        <v>149</v>
      </c>
      <c r="H3552" s="134" t="s">
        <v>149</v>
      </c>
      <c r="I3552" s="134" t="s">
        <v>149</v>
      </c>
      <c r="J3552" s="134" t="s">
        <v>149</v>
      </c>
      <c r="K3552" s="134" t="s">
        <v>149</v>
      </c>
      <c r="L3552" s="134" t="s">
        <v>149</v>
      </c>
      <c r="M3552" s="115" t="s">
        <v>149</v>
      </c>
      <c r="N3552" s="134" t="s">
        <v>149</v>
      </c>
      <c r="O3552" s="134" t="s">
        <v>149</v>
      </c>
      <c r="P3552" s="134" t="s">
        <v>149</v>
      </c>
      <c r="Q3552" s="134" t="s">
        <v>149</v>
      </c>
      <c r="R3552" s="134" t="s">
        <v>149</v>
      </c>
      <c r="S3552" s="140">
        <v>7</v>
      </c>
    </row>
    <row r="3553" spans="1:19" s="177" customFormat="1" ht="8.1" customHeight="1">
      <c r="A3553" s="137">
        <v>8</v>
      </c>
      <c r="B3553" s="137"/>
      <c r="C3553" s="138" t="s">
        <v>30</v>
      </c>
      <c r="D3553" s="139"/>
      <c r="E3553" s="115" t="s">
        <v>149</v>
      </c>
      <c r="F3553" s="134" t="s">
        <v>149</v>
      </c>
      <c r="G3553" s="134" t="s">
        <v>149</v>
      </c>
      <c r="H3553" s="134" t="s">
        <v>149</v>
      </c>
      <c r="I3553" s="134" t="s">
        <v>149</v>
      </c>
      <c r="J3553" s="134" t="s">
        <v>149</v>
      </c>
      <c r="K3553" s="134" t="s">
        <v>149</v>
      </c>
      <c r="L3553" s="134" t="s">
        <v>149</v>
      </c>
      <c r="M3553" s="115">
        <v>11</v>
      </c>
      <c r="N3553" s="134">
        <v>11</v>
      </c>
      <c r="O3553" s="134" t="s">
        <v>149</v>
      </c>
      <c r="P3553" s="134" t="s">
        <v>149</v>
      </c>
      <c r="Q3553" s="134" t="s">
        <v>149</v>
      </c>
      <c r="R3553" s="134" t="s">
        <v>149</v>
      </c>
      <c r="S3553" s="140">
        <v>8</v>
      </c>
    </row>
    <row r="3554" spans="1:19" s="177" customFormat="1" ht="8.1" customHeight="1">
      <c r="A3554" s="137">
        <v>9</v>
      </c>
      <c r="B3554" s="137"/>
      <c r="C3554" s="138" t="s">
        <v>31</v>
      </c>
      <c r="D3554" s="139"/>
      <c r="E3554" s="115" t="s">
        <v>149</v>
      </c>
      <c r="F3554" s="134" t="s">
        <v>149</v>
      </c>
      <c r="G3554" s="134" t="s">
        <v>149</v>
      </c>
      <c r="H3554" s="134" t="s">
        <v>149</v>
      </c>
      <c r="I3554" s="134" t="s">
        <v>149</v>
      </c>
      <c r="J3554" s="134" t="s">
        <v>149</v>
      </c>
      <c r="K3554" s="134" t="s">
        <v>149</v>
      </c>
      <c r="L3554" s="134" t="s">
        <v>149</v>
      </c>
      <c r="M3554" s="115" t="s">
        <v>149</v>
      </c>
      <c r="N3554" s="134" t="s">
        <v>149</v>
      </c>
      <c r="O3554" s="134" t="s">
        <v>149</v>
      </c>
      <c r="P3554" s="134" t="s">
        <v>149</v>
      </c>
      <c r="Q3554" s="134" t="s">
        <v>149</v>
      </c>
      <c r="R3554" s="134" t="s">
        <v>149</v>
      </c>
      <c r="S3554" s="140">
        <v>9</v>
      </c>
    </row>
    <row r="3555" spans="1:19" s="177" customFormat="1" ht="8.1" customHeight="1">
      <c r="A3555" s="137">
        <v>10</v>
      </c>
      <c r="B3555" s="137"/>
      <c r="C3555" s="138" t="s">
        <v>32</v>
      </c>
      <c r="D3555" s="139"/>
      <c r="E3555" s="115" t="s">
        <v>149</v>
      </c>
      <c r="F3555" s="134" t="s">
        <v>149</v>
      </c>
      <c r="G3555" s="134" t="s">
        <v>149</v>
      </c>
      <c r="H3555" s="134" t="s">
        <v>149</v>
      </c>
      <c r="I3555" s="134" t="s">
        <v>149</v>
      </c>
      <c r="J3555" s="134" t="s">
        <v>149</v>
      </c>
      <c r="K3555" s="134" t="s">
        <v>149</v>
      </c>
      <c r="L3555" s="134" t="s">
        <v>149</v>
      </c>
      <c r="M3555" s="115">
        <v>53</v>
      </c>
      <c r="N3555" s="134" t="s">
        <v>149</v>
      </c>
      <c r="O3555" s="134" t="s">
        <v>149</v>
      </c>
      <c r="P3555" s="134" t="s">
        <v>149</v>
      </c>
      <c r="Q3555" s="134" t="s">
        <v>149</v>
      </c>
      <c r="R3555" s="134" t="s">
        <v>149</v>
      </c>
      <c r="S3555" s="140">
        <v>10</v>
      </c>
    </row>
    <row r="3556" spans="1:19" s="177" customFormat="1" ht="8.1" customHeight="1">
      <c r="A3556" s="137">
        <v>11</v>
      </c>
      <c r="B3556" s="137"/>
      <c r="C3556" s="138" t="s">
        <v>33</v>
      </c>
      <c r="D3556" s="139"/>
      <c r="E3556" s="115">
        <v>26</v>
      </c>
      <c r="F3556" s="134" t="s">
        <v>149</v>
      </c>
      <c r="G3556" s="134" t="s">
        <v>149</v>
      </c>
      <c r="H3556" s="134" t="s">
        <v>149</v>
      </c>
      <c r="I3556" s="134" t="s">
        <v>149</v>
      </c>
      <c r="J3556" s="134" t="s">
        <v>149</v>
      </c>
      <c r="K3556" s="134" t="s">
        <v>149</v>
      </c>
      <c r="L3556" s="134">
        <v>26</v>
      </c>
      <c r="M3556" s="115" t="s">
        <v>149</v>
      </c>
      <c r="N3556" s="134" t="s">
        <v>149</v>
      </c>
      <c r="O3556" s="134" t="s">
        <v>149</v>
      </c>
      <c r="P3556" s="134" t="s">
        <v>149</v>
      </c>
      <c r="Q3556" s="134" t="s">
        <v>149</v>
      </c>
      <c r="R3556" s="134" t="s">
        <v>149</v>
      </c>
      <c r="S3556" s="140">
        <v>11</v>
      </c>
    </row>
    <row r="3557" spans="1:19" s="179" customFormat="1" ht="8.1" customHeight="1">
      <c r="A3557" s="149"/>
      <c r="B3557" s="149"/>
      <c r="C3557" s="150" t="s">
        <v>34</v>
      </c>
      <c r="D3557" s="158"/>
      <c r="E3557" s="152">
        <f t="shared" ref="E3557:R3557" si="316">IF(SUM(E3546:E3556)&gt;0,SUM(E3546:E3556),"-")</f>
        <v>76</v>
      </c>
      <c r="F3557" s="152" t="str">
        <f t="shared" si="316"/>
        <v>-</v>
      </c>
      <c r="G3557" s="152">
        <f t="shared" si="316"/>
        <v>15</v>
      </c>
      <c r="H3557" s="152">
        <f t="shared" si="316"/>
        <v>35</v>
      </c>
      <c r="I3557" s="152" t="str">
        <f t="shared" si="316"/>
        <v>-</v>
      </c>
      <c r="J3557" s="152" t="str">
        <f t="shared" si="316"/>
        <v>-</v>
      </c>
      <c r="K3557" s="152" t="str">
        <f t="shared" si="316"/>
        <v>-</v>
      </c>
      <c r="L3557" s="152">
        <f t="shared" si="316"/>
        <v>26</v>
      </c>
      <c r="M3557" s="152">
        <f t="shared" si="316"/>
        <v>64</v>
      </c>
      <c r="N3557" s="152">
        <f t="shared" si="316"/>
        <v>11</v>
      </c>
      <c r="O3557" s="152" t="str">
        <f t="shared" si="316"/>
        <v>-</v>
      </c>
      <c r="P3557" s="152" t="str">
        <f t="shared" si="316"/>
        <v>-</v>
      </c>
      <c r="Q3557" s="152" t="str">
        <f t="shared" si="316"/>
        <v>-</v>
      </c>
      <c r="R3557" s="152" t="str">
        <f t="shared" si="316"/>
        <v>-</v>
      </c>
      <c r="S3557" s="153"/>
    </row>
    <row r="3558" spans="1:19" s="176" customFormat="1" ht="8.1" customHeight="1">
      <c r="A3558" s="130">
        <v>12</v>
      </c>
      <c r="B3558" s="130"/>
      <c r="C3558" s="131" t="s">
        <v>35</v>
      </c>
      <c r="D3558" s="132"/>
      <c r="E3558" s="115" t="s">
        <v>149</v>
      </c>
      <c r="F3558" s="134" t="s">
        <v>149</v>
      </c>
      <c r="G3558" s="134" t="s">
        <v>149</v>
      </c>
      <c r="H3558" s="134" t="s">
        <v>149</v>
      </c>
      <c r="I3558" s="134" t="s">
        <v>149</v>
      </c>
      <c r="J3558" s="134" t="s">
        <v>149</v>
      </c>
      <c r="K3558" s="134" t="s">
        <v>149</v>
      </c>
      <c r="L3558" s="134" t="s">
        <v>149</v>
      </c>
      <c r="M3558" s="115" t="s">
        <v>149</v>
      </c>
      <c r="N3558" s="134" t="s">
        <v>149</v>
      </c>
      <c r="O3558" s="134" t="s">
        <v>149</v>
      </c>
      <c r="P3558" s="134" t="s">
        <v>149</v>
      </c>
      <c r="Q3558" s="134" t="s">
        <v>149</v>
      </c>
      <c r="R3558" s="134" t="s">
        <v>149</v>
      </c>
      <c r="S3558" s="135">
        <v>12</v>
      </c>
    </row>
    <row r="3559" spans="1:19" s="177" customFormat="1" ht="8.1" customHeight="1">
      <c r="A3559" s="137">
        <v>13</v>
      </c>
      <c r="B3559" s="137"/>
      <c r="C3559" s="138" t="s">
        <v>37</v>
      </c>
      <c r="D3559" s="139"/>
      <c r="E3559" s="115" t="s">
        <v>149</v>
      </c>
      <c r="F3559" s="134" t="s">
        <v>149</v>
      </c>
      <c r="G3559" s="134" t="s">
        <v>149</v>
      </c>
      <c r="H3559" s="134" t="s">
        <v>149</v>
      </c>
      <c r="I3559" s="134" t="s">
        <v>149</v>
      </c>
      <c r="J3559" s="134" t="s">
        <v>149</v>
      </c>
      <c r="K3559" s="134" t="s">
        <v>149</v>
      </c>
      <c r="L3559" s="134" t="s">
        <v>149</v>
      </c>
      <c r="M3559" s="115" t="s">
        <v>149</v>
      </c>
      <c r="N3559" s="134" t="s">
        <v>149</v>
      </c>
      <c r="O3559" s="134" t="s">
        <v>149</v>
      </c>
      <c r="P3559" s="134" t="s">
        <v>149</v>
      </c>
      <c r="Q3559" s="134" t="s">
        <v>149</v>
      </c>
      <c r="R3559" s="134" t="s">
        <v>149</v>
      </c>
      <c r="S3559" s="140">
        <v>13</v>
      </c>
    </row>
    <row r="3560" spans="1:19" s="177" customFormat="1" ht="8.1" customHeight="1">
      <c r="A3560" s="137">
        <v>14</v>
      </c>
      <c r="B3560" s="137"/>
      <c r="C3560" s="138" t="s">
        <v>38</v>
      </c>
      <c r="D3560" s="139"/>
      <c r="E3560" s="115" t="s">
        <v>149</v>
      </c>
      <c r="F3560" s="134" t="s">
        <v>149</v>
      </c>
      <c r="G3560" s="134" t="s">
        <v>149</v>
      </c>
      <c r="H3560" s="134" t="s">
        <v>149</v>
      </c>
      <c r="I3560" s="134" t="s">
        <v>149</v>
      </c>
      <c r="J3560" s="134" t="s">
        <v>149</v>
      </c>
      <c r="K3560" s="134" t="s">
        <v>149</v>
      </c>
      <c r="L3560" s="134" t="s">
        <v>149</v>
      </c>
      <c r="M3560" s="115" t="s">
        <v>149</v>
      </c>
      <c r="N3560" s="134" t="s">
        <v>149</v>
      </c>
      <c r="O3560" s="134" t="s">
        <v>149</v>
      </c>
      <c r="P3560" s="134" t="s">
        <v>149</v>
      </c>
      <c r="Q3560" s="134" t="s">
        <v>149</v>
      </c>
      <c r="R3560" s="134" t="s">
        <v>149</v>
      </c>
      <c r="S3560" s="140">
        <v>14</v>
      </c>
    </row>
    <row r="3561" spans="1:19" s="177" customFormat="1" ht="8.1" customHeight="1">
      <c r="A3561" s="137">
        <v>15</v>
      </c>
      <c r="B3561" s="137"/>
      <c r="C3561" s="138" t="s">
        <v>39</v>
      </c>
      <c r="D3561" s="139"/>
      <c r="E3561" s="115" t="s">
        <v>149</v>
      </c>
      <c r="F3561" s="134" t="s">
        <v>149</v>
      </c>
      <c r="G3561" s="134" t="s">
        <v>149</v>
      </c>
      <c r="H3561" s="134" t="s">
        <v>149</v>
      </c>
      <c r="I3561" s="134" t="s">
        <v>149</v>
      </c>
      <c r="J3561" s="134" t="s">
        <v>149</v>
      </c>
      <c r="K3561" s="134" t="s">
        <v>149</v>
      </c>
      <c r="L3561" s="134" t="s">
        <v>149</v>
      </c>
      <c r="M3561" s="115" t="s">
        <v>149</v>
      </c>
      <c r="N3561" s="134" t="s">
        <v>149</v>
      </c>
      <c r="O3561" s="134" t="s">
        <v>149</v>
      </c>
      <c r="P3561" s="134" t="s">
        <v>149</v>
      </c>
      <c r="Q3561" s="134" t="s">
        <v>149</v>
      </c>
      <c r="R3561" s="134" t="s">
        <v>149</v>
      </c>
      <c r="S3561" s="140">
        <v>15</v>
      </c>
    </row>
    <row r="3562" spans="1:19" s="177" customFormat="1" ht="8.1" customHeight="1">
      <c r="A3562" s="137">
        <v>16</v>
      </c>
      <c r="B3562" s="137"/>
      <c r="C3562" s="138" t="s">
        <v>40</v>
      </c>
      <c r="D3562" s="139"/>
      <c r="E3562" s="115" t="s">
        <v>149</v>
      </c>
      <c r="F3562" s="134" t="s">
        <v>149</v>
      </c>
      <c r="G3562" s="134" t="s">
        <v>149</v>
      </c>
      <c r="H3562" s="134" t="s">
        <v>149</v>
      </c>
      <c r="I3562" s="134" t="s">
        <v>149</v>
      </c>
      <c r="J3562" s="134" t="s">
        <v>149</v>
      </c>
      <c r="K3562" s="134" t="s">
        <v>149</v>
      </c>
      <c r="L3562" s="134" t="s">
        <v>149</v>
      </c>
      <c r="M3562" s="115" t="s">
        <v>149</v>
      </c>
      <c r="N3562" s="134" t="s">
        <v>149</v>
      </c>
      <c r="O3562" s="134" t="s">
        <v>149</v>
      </c>
      <c r="P3562" s="134" t="s">
        <v>149</v>
      </c>
      <c r="Q3562" s="134" t="s">
        <v>149</v>
      </c>
      <c r="R3562" s="134" t="s">
        <v>149</v>
      </c>
      <c r="S3562" s="140">
        <v>16</v>
      </c>
    </row>
    <row r="3563" spans="1:19" s="177" customFormat="1" ht="8.1" customHeight="1">
      <c r="A3563" s="137">
        <v>17</v>
      </c>
      <c r="B3563" s="137"/>
      <c r="C3563" s="138" t="s">
        <v>41</v>
      </c>
      <c r="D3563" s="139"/>
      <c r="E3563" s="115" t="s">
        <v>149</v>
      </c>
      <c r="F3563" s="134" t="s">
        <v>149</v>
      </c>
      <c r="G3563" s="134" t="s">
        <v>149</v>
      </c>
      <c r="H3563" s="134" t="s">
        <v>149</v>
      </c>
      <c r="I3563" s="134" t="s">
        <v>149</v>
      </c>
      <c r="J3563" s="134" t="s">
        <v>149</v>
      </c>
      <c r="K3563" s="134" t="s">
        <v>149</v>
      </c>
      <c r="L3563" s="134" t="s">
        <v>149</v>
      </c>
      <c r="M3563" s="115" t="s">
        <v>149</v>
      </c>
      <c r="N3563" s="134" t="s">
        <v>149</v>
      </c>
      <c r="O3563" s="134" t="s">
        <v>149</v>
      </c>
      <c r="P3563" s="134" t="s">
        <v>149</v>
      </c>
      <c r="Q3563" s="134" t="s">
        <v>149</v>
      </c>
      <c r="R3563" s="134" t="s">
        <v>149</v>
      </c>
      <c r="S3563" s="140">
        <v>17</v>
      </c>
    </row>
    <row r="3564" spans="1:19" s="179" customFormat="1" ht="8.1" customHeight="1">
      <c r="A3564" s="149"/>
      <c r="B3564" s="149"/>
      <c r="C3564" s="150" t="s">
        <v>42</v>
      </c>
      <c r="D3564" s="158"/>
      <c r="E3564" s="152" t="str">
        <f t="shared" ref="E3564:R3564" si="317">IF(SUM(E3558:E3563)&gt;0,SUM(E3558:E3563),"-")</f>
        <v>-</v>
      </c>
      <c r="F3564" s="152" t="str">
        <f t="shared" si="317"/>
        <v>-</v>
      </c>
      <c r="G3564" s="152" t="str">
        <f t="shared" si="317"/>
        <v>-</v>
      </c>
      <c r="H3564" s="152" t="str">
        <f t="shared" si="317"/>
        <v>-</v>
      </c>
      <c r="I3564" s="152" t="str">
        <f t="shared" si="317"/>
        <v>-</v>
      </c>
      <c r="J3564" s="152" t="str">
        <f t="shared" si="317"/>
        <v>-</v>
      </c>
      <c r="K3564" s="152" t="str">
        <f t="shared" si="317"/>
        <v>-</v>
      </c>
      <c r="L3564" s="152" t="str">
        <f t="shared" si="317"/>
        <v>-</v>
      </c>
      <c r="M3564" s="152" t="str">
        <f t="shared" si="317"/>
        <v>-</v>
      </c>
      <c r="N3564" s="152" t="str">
        <f t="shared" si="317"/>
        <v>-</v>
      </c>
      <c r="O3564" s="152" t="str">
        <f t="shared" si="317"/>
        <v>-</v>
      </c>
      <c r="P3564" s="152" t="str">
        <f t="shared" si="317"/>
        <v>-</v>
      </c>
      <c r="Q3564" s="152" t="str">
        <f t="shared" si="317"/>
        <v>-</v>
      </c>
      <c r="R3564" s="152" t="str">
        <f t="shared" si="317"/>
        <v>-</v>
      </c>
      <c r="S3564" s="153"/>
    </row>
    <row r="3565" spans="1:19" s="176" customFormat="1" ht="8.1" customHeight="1">
      <c r="A3565" s="130">
        <v>18</v>
      </c>
      <c r="B3565" s="130"/>
      <c r="C3565" s="131" t="s">
        <v>43</v>
      </c>
      <c r="D3565" s="132"/>
      <c r="E3565" s="115" t="s">
        <v>149</v>
      </c>
      <c r="F3565" s="134" t="s">
        <v>149</v>
      </c>
      <c r="G3565" s="134" t="s">
        <v>149</v>
      </c>
      <c r="H3565" s="134" t="s">
        <v>149</v>
      </c>
      <c r="I3565" s="134" t="s">
        <v>149</v>
      </c>
      <c r="J3565" s="134" t="s">
        <v>149</v>
      </c>
      <c r="K3565" s="134" t="s">
        <v>149</v>
      </c>
      <c r="L3565" s="134" t="s">
        <v>149</v>
      </c>
      <c r="M3565" s="115" t="s">
        <v>149</v>
      </c>
      <c r="N3565" s="134" t="s">
        <v>149</v>
      </c>
      <c r="O3565" s="134" t="s">
        <v>149</v>
      </c>
      <c r="P3565" s="134" t="s">
        <v>149</v>
      </c>
      <c r="Q3565" s="134" t="s">
        <v>149</v>
      </c>
      <c r="R3565" s="134" t="s">
        <v>149</v>
      </c>
      <c r="S3565" s="135">
        <v>18</v>
      </c>
    </row>
    <row r="3566" spans="1:19" s="177" customFormat="1" ht="8.1" customHeight="1">
      <c r="A3566" s="137">
        <v>19</v>
      </c>
      <c r="B3566" s="137"/>
      <c r="C3566" s="138" t="s">
        <v>44</v>
      </c>
      <c r="D3566" s="139"/>
      <c r="E3566" s="115" t="s">
        <v>149</v>
      </c>
      <c r="F3566" s="134" t="s">
        <v>149</v>
      </c>
      <c r="G3566" s="134" t="s">
        <v>149</v>
      </c>
      <c r="H3566" s="134" t="s">
        <v>149</v>
      </c>
      <c r="I3566" s="134" t="s">
        <v>149</v>
      </c>
      <c r="J3566" s="134" t="s">
        <v>149</v>
      </c>
      <c r="K3566" s="134" t="s">
        <v>149</v>
      </c>
      <c r="L3566" s="134" t="s">
        <v>149</v>
      </c>
      <c r="M3566" s="115" t="s">
        <v>149</v>
      </c>
      <c r="N3566" s="134" t="s">
        <v>149</v>
      </c>
      <c r="O3566" s="134" t="s">
        <v>149</v>
      </c>
      <c r="P3566" s="134" t="s">
        <v>149</v>
      </c>
      <c r="Q3566" s="134" t="s">
        <v>149</v>
      </c>
      <c r="R3566" s="134" t="s">
        <v>149</v>
      </c>
      <c r="S3566" s="140">
        <v>19</v>
      </c>
    </row>
    <row r="3567" spans="1:19" s="177" customFormat="1" ht="8.1" customHeight="1">
      <c r="A3567" s="137">
        <v>20</v>
      </c>
      <c r="B3567" s="137"/>
      <c r="C3567" s="138" t="s">
        <v>45</v>
      </c>
      <c r="D3567" s="139"/>
      <c r="E3567" s="115" t="s">
        <v>149</v>
      </c>
      <c r="F3567" s="134" t="s">
        <v>149</v>
      </c>
      <c r="G3567" s="134" t="s">
        <v>149</v>
      </c>
      <c r="H3567" s="134" t="s">
        <v>149</v>
      </c>
      <c r="I3567" s="134" t="s">
        <v>149</v>
      </c>
      <c r="J3567" s="134" t="s">
        <v>149</v>
      </c>
      <c r="K3567" s="134" t="s">
        <v>149</v>
      </c>
      <c r="L3567" s="134" t="s">
        <v>149</v>
      </c>
      <c r="M3567" s="115" t="s">
        <v>149</v>
      </c>
      <c r="N3567" s="134" t="s">
        <v>149</v>
      </c>
      <c r="O3567" s="134" t="s">
        <v>149</v>
      </c>
      <c r="P3567" s="134" t="s">
        <v>149</v>
      </c>
      <c r="Q3567" s="134" t="s">
        <v>149</v>
      </c>
      <c r="R3567" s="134" t="s">
        <v>149</v>
      </c>
      <c r="S3567" s="140">
        <v>20</v>
      </c>
    </row>
    <row r="3568" spans="1:19" s="177" customFormat="1" ht="8.1" customHeight="1">
      <c r="A3568" s="137">
        <v>21</v>
      </c>
      <c r="B3568" s="137"/>
      <c r="C3568" s="138" t="s">
        <v>46</v>
      </c>
      <c r="D3568" s="139"/>
      <c r="E3568" s="115" t="s">
        <v>149</v>
      </c>
      <c r="F3568" s="134" t="s">
        <v>149</v>
      </c>
      <c r="G3568" s="134" t="s">
        <v>149</v>
      </c>
      <c r="H3568" s="134" t="s">
        <v>149</v>
      </c>
      <c r="I3568" s="134" t="s">
        <v>149</v>
      </c>
      <c r="J3568" s="134" t="s">
        <v>149</v>
      </c>
      <c r="K3568" s="134" t="s">
        <v>149</v>
      </c>
      <c r="L3568" s="134" t="s">
        <v>149</v>
      </c>
      <c r="M3568" s="115" t="s">
        <v>149</v>
      </c>
      <c r="N3568" s="134" t="s">
        <v>149</v>
      </c>
      <c r="O3568" s="134" t="s">
        <v>149</v>
      </c>
      <c r="P3568" s="134" t="s">
        <v>149</v>
      </c>
      <c r="Q3568" s="134" t="s">
        <v>149</v>
      </c>
      <c r="R3568" s="134" t="s">
        <v>149</v>
      </c>
      <c r="S3568" s="140">
        <v>21</v>
      </c>
    </row>
    <row r="3569" spans="1:19" s="177" customFormat="1" ht="8.1" customHeight="1">
      <c r="A3569" s="137">
        <v>22</v>
      </c>
      <c r="B3569" s="137"/>
      <c r="C3569" s="138" t="s">
        <v>47</v>
      </c>
      <c r="D3569" s="139"/>
      <c r="E3569" s="115" t="s">
        <v>149</v>
      </c>
      <c r="F3569" s="134" t="s">
        <v>149</v>
      </c>
      <c r="G3569" s="134" t="s">
        <v>149</v>
      </c>
      <c r="H3569" s="134" t="s">
        <v>149</v>
      </c>
      <c r="I3569" s="134" t="s">
        <v>149</v>
      </c>
      <c r="J3569" s="134" t="s">
        <v>149</v>
      </c>
      <c r="K3569" s="134" t="s">
        <v>149</v>
      </c>
      <c r="L3569" s="134" t="s">
        <v>149</v>
      </c>
      <c r="M3569" s="115">
        <v>26</v>
      </c>
      <c r="N3569" s="134">
        <v>1</v>
      </c>
      <c r="O3569" s="134" t="s">
        <v>149</v>
      </c>
      <c r="P3569" s="134" t="s">
        <v>149</v>
      </c>
      <c r="Q3569" s="134" t="s">
        <v>149</v>
      </c>
      <c r="R3569" s="134" t="s">
        <v>149</v>
      </c>
      <c r="S3569" s="140">
        <v>22</v>
      </c>
    </row>
    <row r="3570" spans="1:19" s="177" customFormat="1" ht="8.1" customHeight="1">
      <c r="A3570" s="137">
        <v>23</v>
      </c>
      <c r="B3570" s="137"/>
      <c r="C3570" s="138" t="s">
        <v>48</v>
      </c>
      <c r="D3570" s="139"/>
      <c r="E3570" s="115" t="s">
        <v>149</v>
      </c>
      <c r="F3570" s="134" t="s">
        <v>149</v>
      </c>
      <c r="G3570" s="134" t="s">
        <v>149</v>
      </c>
      <c r="H3570" s="134" t="s">
        <v>149</v>
      </c>
      <c r="I3570" s="134" t="s">
        <v>149</v>
      </c>
      <c r="J3570" s="134" t="s">
        <v>149</v>
      </c>
      <c r="K3570" s="134" t="s">
        <v>149</v>
      </c>
      <c r="L3570" s="134" t="s">
        <v>149</v>
      </c>
      <c r="M3570" s="115" t="s">
        <v>149</v>
      </c>
      <c r="N3570" s="134" t="s">
        <v>149</v>
      </c>
      <c r="O3570" s="134" t="s">
        <v>149</v>
      </c>
      <c r="P3570" s="134" t="s">
        <v>149</v>
      </c>
      <c r="Q3570" s="134" t="s">
        <v>149</v>
      </c>
      <c r="R3570" s="134" t="s">
        <v>149</v>
      </c>
      <c r="S3570" s="140">
        <v>23</v>
      </c>
    </row>
    <row r="3571" spans="1:19" s="177" customFormat="1" ht="8.1" customHeight="1">
      <c r="A3571" s="137">
        <v>24</v>
      </c>
      <c r="B3571" s="137"/>
      <c r="C3571" s="138" t="s">
        <v>50</v>
      </c>
      <c r="D3571" s="139"/>
      <c r="E3571" s="115" t="s">
        <v>149</v>
      </c>
      <c r="F3571" s="134" t="s">
        <v>149</v>
      </c>
      <c r="G3571" s="134" t="s">
        <v>149</v>
      </c>
      <c r="H3571" s="134" t="s">
        <v>149</v>
      </c>
      <c r="I3571" s="134" t="s">
        <v>149</v>
      </c>
      <c r="J3571" s="134" t="s">
        <v>149</v>
      </c>
      <c r="K3571" s="134" t="s">
        <v>149</v>
      </c>
      <c r="L3571" s="134" t="s">
        <v>149</v>
      </c>
      <c r="M3571" s="115" t="s">
        <v>149</v>
      </c>
      <c r="N3571" s="134" t="s">
        <v>149</v>
      </c>
      <c r="O3571" s="134" t="s">
        <v>149</v>
      </c>
      <c r="P3571" s="134" t="s">
        <v>149</v>
      </c>
      <c r="Q3571" s="134" t="s">
        <v>149</v>
      </c>
      <c r="R3571" s="134" t="s">
        <v>149</v>
      </c>
      <c r="S3571" s="140">
        <v>24</v>
      </c>
    </row>
    <row r="3572" spans="1:19" s="177" customFormat="1" ht="8.1" customHeight="1">
      <c r="A3572" s="137">
        <v>25</v>
      </c>
      <c r="B3572" s="137"/>
      <c r="C3572" s="138" t="s">
        <v>51</v>
      </c>
      <c r="D3572" s="139"/>
      <c r="E3572" s="115" t="s">
        <v>149</v>
      </c>
      <c r="F3572" s="134" t="s">
        <v>149</v>
      </c>
      <c r="G3572" s="134" t="s">
        <v>149</v>
      </c>
      <c r="H3572" s="134" t="s">
        <v>149</v>
      </c>
      <c r="I3572" s="134" t="s">
        <v>149</v>
      </c>
      <c r="J3572" s="134" t="s">
        <v>149</v>
      </c>
      <c r="K3572" s="134" t="s">
        <v>149</v>
      </c>
      <c r="L3572" s="134" t="s">
        <v>149</v>
      </c>
      <c r="M3572" s="115" t="s">
        <v>149</v>
      </c>
      <c r="N3572" s="134" t="s">
        <v>149</v>
      </c>
      <c r="O3572" s="134" t="s">
        <v>149</v>
      </c>
      <c r="P3572" s="134" t="s">
        <v>149</v>
      </c>
      <c r="Q3572" s="134" t="s">
        <v>149</v>
      </c>
      <c r="R3572" s="134" t="s">
        <v>149</v>
      </c>
      <c r="S3572" s="140">
        <v>25</v>
      </c>
    </row>
    <row r="3573" spans="1:19" s="177" customFormat="1" ht="8.1" customHeight="1">
      <c r="A3573" s="137">
        <v>26</v>
      </c>
      <c r="B3573" s="137"/>
      <c r="C3573" s="138" t="s">
        <v>52</v>
      </c>
      <c r="D3573" s="139"/>
      <c r="E3573" s="115" t="s">
        <v>149</v>
      </c>
      <c r="F3573" s="134" t="s">
        <v>149</v>
      </c>
      <c r="G3573" s="134" t="s">
        <v>149</v>
      </c>
      <c r="H3573" s="134" t="s">
        <v>149</v>
      </c>
      <c r="I3573" s="134" t="s">
        <v>149</v>
      </c>
      <c r="J3573" s="134" t="s">
        <v>149</v>
      </c>
      <c r="K3573" s="134" t="s">
        <v>149</v>
      </c>
      <c r="L3573" s="134" t="s">
        <v>149</v>
      </c>
      <c r="M3573" s="115" t="s">
        <v>149</v>
      </c>
      <c r="N3573" s="134" t="s">
        <v>149</v>
      </c>
      <c r="O3573" s="134" t="s">
        <v>149</v>
      </c>
      <c r="P3573" s="134" t="s">
        <v>149</v>
      </c>
      <c r="Q3573" s="134" t="s">
        <v>149</v>
      </c>
      <c r="R3573" s="134" t="s">
        <v>149</v>
      </c>
      <c r="S3573" s="140">
        <v>26</v>
      </c>
    </row>
    <row r="3574" spans="1:19" s="177" customFormat="1" ht="8.1" customHeight="1">
      <c r="A3574" s="137">
        <v>27</v>
      </c>
      <c r="B3574" s="137"/>
      <c r="C3574" s="138" t="s">
        <v>53</v>
      </c>
      <c r="D3574" s="139"/>
      <c r="E3574" s="115" t="s">
        <v>149</v>
      </c>
      <c r="F3574" s="134" t="s">
        <v>149</v>
      </c>
      <c r="G3574" s="134" t="s">
        <v>149</v>
      </c>
      <c r="H3574" s="134" t="s">
        <v>149</v>
      </c>
      <c r="I3574" s="134" t="s">
        <v>149</v>
      </c>
      <c r="J3574" s="134" t="s">
        <v>149</v>
      </c>
      <c r="K3574" s="134" t="s">
        <v>149</v>
      </c>
      <c r="L3574" s="134" t="s">
        <v>149</v>
      </c>
      <c r="M3574" s="115">
        <v>13</v>
      </c>
      <c r="N3574" s="134">
        <v>13</v>
      </c>
      <c r="O3574" s="134" t="s">
        <v>149</v>
      </c>
      <c r="P3574" s="134" t="s">
        <v>149</v>
      </c>
      <c r="Q3574" s="134" t="s">
        <v>149</v>
      </c>
      <c r="R3574" s="134" t="s">
        <v>149</v>
      </c>
      <c r="S3574" s="140">
        <v>27</v>
      </c>
    </row>
    <row r="3575" spans="1:19" s="179" customFormat="1" ht="8.1" customHeight="1">
      <c r="A3575" s="149"/>
      <c r="B3575" s="149"/>
      <c r="C3575" s="150" t="s">
        <v>54</v>
      </c>
      <c r="D3575" s="158"/>
      <c r="E3575" s="152" t="str">
        <f t="shared" ref="E3575:R3575" si="318">IF(SUM(E3565:E3574)&gt;0,SUM(E3565:E3574),"-")</f>
        <v>-</v>
      </c>
      <c r="F3575" s="152" t="str">
        <f t="shared" si="318"/>
        <v>-</v>
      </c>
      <c r="G3575" s="152" t="str">
        <f t="shared" si="318"/>
        <v>-</v>
      </c>
      <c r="H3575" s="152" t="str">
        <f t="shared" si="318"/>
        <v>-</v>
      </c>
      <c r="I3575" s="152" t="str">
        <f t="shared" si="318"/>
        <v>-</v>
      </c>
      <c r="J3575" s="152" t="str">
        <f t="shared" si="318"/>
        <v>-</v>
      </c>
      <c r="K3575" s="152" t="str">
        <f t="shared" si="318"/>
        <v>-</v>
      </c>
      <c r="L3575" s="152" t="str">
        <f t="shared" si="318"/>
        <v>-</v>
      </c>
      <c r="M3575" s="152">
        <f t="shared" si="318"/>
        <v>39</v>
      </c>
      <c r="N3575" s="152">
        <f t="shared" si="318"/>
        <v>14</v>
      </c>
      <c r="O3575" s="152" t="str">
        <f t="shared" si="318"/>
        <v>-</v>
      </c>
      <c r="P3575" s="152" t="str">
        <f t="shared" si="318"/>
        <v>-</v>
      </c>
      <c r="Q3575" s="152" t="str">
        <f t="shared" si="318"/>
        <v>-</v>
      </c>
      <c r="R3575" s="152" t="str">
        <f t="shared" si="318"/>
        <v>-</v>
      </c>
      <c r="S3575" s="153"/>
    </row>
    <row r="3576" spans="1:19" s="176" customFormat="1" ht="8.1" customHeight="1">
      <c r="A3576" s="130">
        <v>28</v>
      </c>
      <c r="B3576" s="130"/>
      <c r="C3576" s="131" t="s">
        <v>55</v>
      </c>
      <c r="D3576" s="132"/>
      <c r="E3576" s="115" t="s">
        <v>149</v>
      </c>
      <c r="F3576" s="134" t="s">
        <v>149</v>
      </c>
      <c r="G3576" s="134" t="s">
        <v>149</v>
      </c>
      <c r="H3576" s="134" t="s">
        <v>149</v>
      </c>
      <c r="I3576" s="134" t="s">
        <v>149</v>
      </c>
      <c r="J3576" s="134" t="s">
        <v>149</v>
      </c>
      <c r="K3576" s="134" t="s">
        <v>149</v>
      </c>
      <c r="L3576" s="134" t="s">
        <v>149</v>
      </c>
      <c r="M3576" s="115" t="s">
        <v>149</v>
      </c>
      <c r="N3576" s="134" t="s">
        <v>149</v>
      </c>
      <c r="O3576" s="134" t="s">
        <v>149</v>
      </c>
      <c r="P3576" s="134" t="s">
        <v>149</v>
      </c>
      <c r="Q3576" s="134" t="s">
        <v>149</v>
      </c>
      <c r="R3576" s="134" t="s">
        <v>149</v>
      </c>
      <c r="S3576" s="135">
        <v>28</v>
      </c>
    </row>
    <row r="3577" spans="1:19" s="177" customFormat="1" ht="8.1" customHeight="1">
      <c r="A3577" s="137">
        <v>29</v>
      </c>
      <c r="B3577" s="137"/>
      <c r="C3577" s="138" t="s">
        <v>56</v>
      </c>
      <c r="D3577" s="139"/>
      <c r="E3577" s="115">
        <v>2238</v>
      </c>
      <c r="F3577" s="134" t="s">
        <v>149</v>
      </c>
      <c r="G3577" s="134" t="s">
        <v>149</v>
      </c>
      <c r="H3577" s="134">
        <v>2194</v>
      </c>
      <c r="I3577" s="134">
        <v>44</v>
      </c>
      <c r="J3577" s="134" t="s">
        <v>149</v>
      </c>
      <c r="K3577" s="134" t="s">
        <v>149</v>
      </c>
      <c r="L3577" s="134" t="s">
        <v>149</v>
      </c>
      <c r="M3577" s="115">
        <v>1892</v>
      </c>
      <c r="N3577" s="134">
        <v>155</v>
      </c>
      <c r="O3577" s="134">
        <v>1439</v>
      </c>
      <c r="P3577" s="134" t="s">
        <v>149</v>
      </c>
      <c r="Q3577" s="134" t="s">
        <v>149</v>
      </c>
      <c r="R3577" s="134">
        <v>264</v>
      </c>
      <c r="S3577" s="140">
        <v>29</v>
      </c>
    </row>
    <row r="3578" spans="1:19" s="177" customFormat="1" ht="8.1" customHeight="1">
      <c r="A3578" s="137">
        <v>30</v>
      </c>
      <c r="B3578" s="137"/>
      <c r="C3578" s="138" t="s">
        <v>57</v>
      </c>
      <c r="D3578" s="139"/>
      <c r="E3578" s="115">
        <v>2</v>
      </c>
      <c r="F3578" s="134" t="s">
        <v>149</v>
      </c>
      <c r="G3578" s="134">
        <v>2</v>
      </c>
      <c r="H3578" s="134" t="s">
        <v>149</v>
      </c>
      <c r="I3578" s="134" t="s">
        <v>149</v>
      </c>
      <c r="J3578" s="134" t="s">
        <v>149</v>
      </c>
      <c r="K3578" s="134" t="s">
        <v>149</v>
      </c>
      <c r="L3578" s="134" t="s">
        <v>149</v>
      </c>
      <c r="M3578" s="115">
        <v>406</v>
      </c>
      <c r="N3578" s="134">
        <v>89</v>
      </c>
      <c r="O3578" s="134" t="s">
        <v>149</v>
      </c>
      <c r="P3578" s="134" t="s">
        <v>149</v>
      </c>
      <c r="Q3578" s="134" t="s">
        <v>149</v>
      </c>
      <c r="R3578" s="134">
        <v>171</v>
      </c>
      <c r="S3578" s="140">
        <v>30</v>
      </c>
    </row>
    <row r="3579" spans="1:19" s="177" customFormat="1" ht="8.1" customHeight="1">
      <c r="A3579" s="137">
        <v>31</v>
      </c>
      <c r="B3579" s="137"/>
      <c r="C3579" s="138" t="s">
        <v>58</v>
      </c>
      <c r="D3579" s="139"/>
      <c r="E3579" s="115">
        <v>2345</v>
      </c>
      <c r="F3579" s="134" t="s">
        <v>149</v>
      </c>
      <c r="G3579" s="134">
        <v>134</v>
      </c>
      <c r="H3579" s="134">
        <v>794</v>
      </c>
      <c r="I3579" s="134">
        <v>129</v>
      </c>
      <c r="J3579" s="134">
        <v>1288</v>
      </c>
      <c r="K3579" s="134" t="s">
        <v>149</v>
      </c>
      <c r="L3579" s="134" t="s">
        <v>149</v>
      </c>
      <c r="M3579" s="115">
        <v>153</v>
      </c>
      <c r="N3579" s="134">
        <v>150</v>
      </c>
      <c r="O3579" s="134" t="s">
        <v>149</v>
      </c>
      <c r="P3579" s="134" t="s">
        <v>149</v>
      </c>
      <c r="Q3579" s="134" t="s">
        <v>149</v>
      </c>
      <c r="R3579" s="134" t="s">
        <v>149</v>
      </c>
      <c r="S3579" s="140">
        <v>31</v>
      </c>
    </row>
    <row r="3580" spans="1:19" s="177" customFormat="1" ht="8.1" customHeight="1">
      <c r="A3580" s="137">
        <v>32</v>
      </c>
      <c r="B3580" s="137"/>
      <c r="C3580" s="138" t="s">
        <v>59</v>
      </c>
      <c r="D3580" s="139"/>
      <c r="E3580" s="115" t="s">
        <v>149</v>
      </c>
      <c r="F3580" s="134" t="s">
        <v>149</v>
      </c>
      <c r="G3580" s="134" t="s">
        <v>149</v>
      </c>
      <c r="H3580" s="134" t="s">
        <v>149</v>
      </c>
      <c r="I3580" s="134" t="s">
        <v>149</v>
      </c>
      <c r="J3580" s="134" t="s">
        <v>149</v>
      </c>
      <c r="K3580" s="134" t="s">
        <v>149</v>
      </c>
      <c r="L3580" s="134" t="s">
        <v>149</v>
      </c>
      <c r="M3580" s="115" t="s">
        <v>149</v>
      </c>
      <c r="N3580" s="134" t="s">
        <v>149</v>
      </c>
      <c r="O3580" s="134" t="s">
        <v>149</v>
      </c>
      <c r="P3580" s="134" t="s">
        <v>149</v>
      </c>
      <c r="Q3580" s="134" t="s">
        <v>149</v>
      </c>
      <c r="R3580" s="134" t="s">
        <v>149</v>
      </c>
      <c r="S3580" s="140">
        <v>32</v>
      </c>
    </row>
    <row r="3581" spans="1:19" s="177" customFormat="1" ht="8.1" customHeight="1">
      <c r="A3581" s="137">
        <v>33</v>
      </c>
      <c r="B3581" s="137"/>
      <c r="C3581" s="138" t="s">
        <v>153</v>
      </c>
      <c r="D3581" s="139"/>
      <c r="E3581" s="115">
        <v>284407</v>
      </c>
      <c r="F3581" s="134">
        <v>198746</v>
      </c>
      <c r="G3581" s="134">
        <v>84840</v>
      </c>
      <c r="H3581" s="134" t="s">
        <v>149</v>
      </c>
      <c r="I3581" s="134">
        <v>820</v>
      </c>
      <c r="J3581" s="134" t="s">
        <v>149</v>
      </c>
      <c r="K3581" s="134" t="s">
        <v>149</v>
      </c>
      <c r="L3581" s="134">
        <v>1</v>
      </c>
      <c r="M3581" s="115">
        <v>2683</v>
      </c>
      <c r="N3581" s="134">
        <v>19</v>
      </c>
      <c r="O3581" s="134" t="s">
        <v>149</v>
      </c>
      <c r="P3581" s="134">
        <v>2664</v>
      </c>
      <c r="Q3581" s="134" t="s">
        <v>149</v>
      </c>
      <c r="R3581" s="134" t="s">
        <v>149</v>
      </c>
      <c r="S3581" s="140">
        <v>33</v>
      </c>
    </row>
    <row r="3582" spans="1:19" s="177" customFormat="1" ht="8.1" customHeight="1">
      <c r="A3582" s="137">
        <v>34</v>
      </c>
      <c r="B3582" s="137"/>
      <c r="C3582" s="138" t="s">
        <v>61</v>
      </c>
      <c r="D3582" s="139"/>
      <c r="E3582" s="115">
        <v>963</v>
      </c>
      <c r="F3582" s="134">
        <v>348</v>
      </c>
      <c r="G3582" s="134">
        <v>155</v>
      </c>
      <c r="H3582" s="134">
        <v>398</v>
      </c>
      <c r="I3582" s="134">
        <v>62</v>
      </c>
      <c r="J3582" s="134" t="s">
        <v>149</v>
      </c>
      <c r="K3582" s="134" t="s">
        <v>149</v>
      </c>
      <c r="L3582" s="134" t="s">
        <v>149</v>
      </c>
      <c r="M3582" s="115" t="s">
        <v>149</v>
      </c>
      <c r="N3582" s="134" t="s">
        <v>149</v>
      </c>
      <c r="O3582" s="134" t="s">
        <v>149</v>
      </c>
      <c r="P3582" s="134" t="s">
        <v>149</v>
      </c>
      <c r="Q3582" s="134" t="s">
        <v>149</v>
      </c>
      <c r="R3582" s="134" t="s">
        <v>149</v>
      </c>
      <c r="S3582" s="140">
        <v>34</v>
      </c>
    </row>
    <row r="3583" spans="1:19" s="177" customFormat="1" ht="8.1" customHeight="1">
      <c r="A3583" s="137">
        <v>35</v>
      </c>
      <c r="B3583" s="137"/>
      <c r="C3583" s="138" t="s">
        <v>62</v>
      </c>
      <c r="D3583" s="139"/>
      <c r="E3583" s="115">
        <v>612</v>
      </c>
      <c r="F3583" s="134">
        <v>603</v>
      </c>
      <c r="G3583" s="134">
        <v>9</v>
      </c>
      <c r="H3583" s="134" t="s">
        <v>149</v>
      </c>
      <c r="I3583" s="134" t="s">
        <v>149</v>
      </c>
      <c r="J3583" s="134" t="s">
        <v>149</v>
      </c>
      <c r="K3583" s="134" t="s">
        <v>149</v>
      </c>
      <c r="L3583" s="134" t="s">
        <v>149</v>
      </c>
      <c r="M3583" s="115" t="s">
        <v>149</v>
      </c>
      <c r="N3583" s="134" t="s">
        <v>149</v>
      </c>
      <c r="O3583" s="134" t="s">
        <v>149</v>
      </c>
      <c r="P3583" s="134" t="s">
        <v>149</v>
      </c>
      <c r="Q3583" s="134" t="s">
        <v>149</v>
      </c>
      <c r="R3583" s="134" t="s">
        <v>149</v>
      </c>
      <c r="S3583" s="140">
        <v>35</v>
      </c>
    </row>
    <row r="3584" spans="1:19" s="177" customFormat="1" ht="8.1" customHeight="1">
      <c r="A3584" s="137">
        <v>36</v>
      </c>
      <c r="B3584" s="137"/>
      <c r="C3584" s="138" t="s">
        <v>63</v>
      </c>
      <c r="D3584" s="139"/>
      <c r="E3584" s="115">
        <v>21828</v>
      </c>
      <c r="F3584" s="134">
        <v>11496</v>
      </c>
      <c r="G3584" s="134">
        <v>8018</v>
      </c>
      <c r="H3584" s="134">
        <v>508</v>
      </c>
      <c r="I3584" s="134">
        <v>1764</v>
      </c>
      <c r="J3584" s="134">
        <v>42</v>
      </c>
      <c r="K3584" s="134" t="s">
        <v>149</v>
      </c>
      <c r="L3584" s="134" t="s">
        <v>149</v>
      </c>
      <c r="M3584" s="115">
        <v>5207</v>
      </c>
      <c r="N3584" s="134">
        <v>3752</v>
      </c>
      <c r="O3584" s="134">
        <v>322</v>
      </c>
      <c r="P3584" s="134" t="s">
        <v>149</v>
      </c>
      <c r="Q3584" s="134" t="s">
        <v>149</v>
      </c>
      <c r="R3584" s="134">
        <v>50</v>
      </c>
      <c r="S3584" s="140">
        <v>36</v>
      </c>
    </row>
    <row r="3585" spans="1:19" s="177" customFormat="1" ht="8.1" customHeight="1">
      <c r="A3585" s="137">
        <v>37</v>
      </c>
      <c r="B3585" s="137"/>
      <c r="C3585" s="138" t="s">
        <v>64</v>
      </c>
      <c r="D3585" s="139"/>
      <c r="E3585" s="115">
        <v>55</v>
      </c>
      <c r="F3585" s="134">
        <v>29</v>
      </c>
      <c r="G3585" s="134">
        <v>10</v>
      </c>
      <c r="H3585" s="134">
        <v>14</v>
      </c>
      <c r="I3585" s="134">
        <v>2</v>
      </c>
      <c r="J3585" s="134" t="s">
        <v>149</v>
      </c>
      <c r="K3585" s="134" t="s">
        <v>149</v>
      </c>
      <c r="L3585" s="134" t="s">
        <v>149</v>
      </c>
      <c r="M3585" s="115">
        <v>13</v>
      </c>
      <c r="N3585" s="134">
        <v>13</v>
      </c>
      <c r="O3585" s="134" t="s">
        <v>149</v>
      </c>
      <c r="P3585" s="134" t="s">
        <v>149</v>
      </c>
      <c r="Q3585" s="134" t="s">
        <v>149</v>
      </c>
      <c r="R3585" s="134" t="s">
        <v>149</v>
      </c>
      <c r="S3585" s="140">
        <v>37</v>
      </c>
    </row>
    <row r="3586" spans="1:19" s="177" customFormat="1" ht="8.1" customHeight="1">
      <c r="A3586" s="137">
        <v>38</v>
      </c>
      <c r="B3586" s="137"/>
      <c r="C3586" s="138" t="s">
        <v>65</v>
      </c>
      <c r="D3586" s="139"/>
      <c r="E3586" s="115">
        <v>5409</v>
      </c>
      <c r="F3586" s="134">
        <v>2262</v>
      </c>
      <c r="G3586" s="134">
        <v>2171</v>
      </c>
      <c r="H3586" s="134">
        <v>16</v>
      </c>
      <c r="I3586" s="134">
        <v>69</v>
      </c>
      <c r="J3586" s="134">
        <v>852</v>
      </c>
      <c r="K3586" s="134">
        <v>13</v>
      </c>
      <c r="L3586" s="134">
        <v>26</v>
      </c>
      <c r="M3586" s="115">
        <v>6080</v>
      </c>
      <c r="N3586" s="134">
        <v>5089</v>
      </c>
      <c r="O3586" s="134">
        <v>105</v>
      </c>
      <c r="P3586" s="134" t="s">
        <v>149</v>
      </c>
      <c r="Q3586" s="134">
        <v>15</v>
      </c>
      <c r="R3586" s="134">
        <v>172</v>
      </c>
      <c r="S3586" s="140">
        <v>38</v>
      </c>
    </row>
    <row r="3587" spans="1:19" s="177" customFormat="1" ht="8.1" customHeight="1">
      <c r="A3587" s="137">
        <v>39</v>
      </c>
      <c r="B3587" s="137"/>
      <c r="C3587" s="138" t="s">
        <v>66</v>
      </c>
      <c r="D3587" s="139"/>
      <c r="E3587" s="115">
        <v>1431</v>
      </c>
      <c r="F3587" s="134">
        <v>1021</v>
      </c>
      <c r="G3587" s="134">
        <v>119</v>
      </c>
      <c r="H3587" s="134">
        <v>16</v>
      </c>
      <c r="I3587" s="134">
        <v>171</v>
      </c>
      <c r="J3587" s="134">
        <v>104</v>
      </c>
      <c r="K3587" s="134" t="s">
        <v>149</v>
      </c>
      <c r="L3587" s="134" t="s">
        <v>149</v>
      </c>
      <c r="M3587" s="115">
        <v>942</v>
      </c>
      <c r="N3587" s="134">
        <v>754</v>
      </c>
      <c r="O3587" s="134">
        <v>17</v>
      </c>
      <c r="P3587" s="134">
        <v>67</v>
      </c>
      <c r="Q3587" s="134">
        <v>1</v>
      </c>
      <c r="R3587" s="134">
        <v>50</v>
      </c>
      <c r="S3587" s="140">
        <v>39</v>
      </c>
    </row>
    <row r="3588" spans="1:19" s="177" customFormat="1" ht="8.1" customHeight="1">
      <c r="A3588" s="137">
        <v>40</v>
      </c>
      <c r="B3588" s="137"/>
      <c r="C3588" s="138" t="s">
        <v>154</v>
      </c>
      <c r="D3588" s="139"/>
      <c r="E3588" s="115">
        <v>441</v>
      </c>
      <c r="F3588" s="134" t="s">
        <v>149</v>
      </c>
      <c r="G3588" s="134">
        <v>414</v>
      </c>
      <c r="H3588" s="134" t="s">
        <v>149</v>
      </c>
      <c r="I3588" s="134">
        <v>17</v>
      </c>
      <c r="J3588" s="134" t="s">
        <v>149</v>
      </c>
      <c r="K3588" s="134" t="s">
        <v>149</v>
      </c>
      <c r="L3588" s="134">
        <v>10</v>
      </c>
      <c r="M3588" s="115">
        <v>1604</v>
      </c>
      <c r="N3588" s="134">
        <v>1542</v>
      </c>
      <c r="O3588" s="134" t="s">
        <v>149</v>
      </c>
      <c r="P3588" s="134" t="s">
        <v>149</v>
      </c>
      <c r="Q3588" s="134" t="s">
        <v>149</v>
      </c>
      <c r="R3588" s="134">
        <v>47</v>
      </c>
      <c r="S3588" s="140">
        <v>40</v>
      </c>
    </row>
    <row r="3589" spans="1:19" s="177" customFormat="1" ht="8.1" customHeight="1">
      <c r="A3589" s="137">
        <v>41</v>
      </c>
      <c r="B3589" s="137"/>
      <c r="C3589" s="138" t="s">
        <v>68</v>
      </c>
      <c r="D3589" s="139"/>
      <c r="E3589" s="115" t="s">
        <v>149</v>
      </c>
      <c r="F3589" s="134" t="s">
        <v>149</v>
      </c>
      <c r="G3589" s="134" t="s">
        <v>149</v>
      </c>
      <c r="H3589" s="134" t="s">
        <v>149</v>
      </c>
      <c r="I3589" s="134" t="s">
        <v>149</v>
      </c>
      <c r="J3589" s="134" t="s">
        <v>149</v>
      </c>
      <c r="K3589" s="134" t="s">
        <v>149</v>
      </c>
      <c r="L3589" s="134" t="s">
        <v>149</v>
      </c>
      <c r="M3589" s="115">
        <v>3</v>
      </c>
      <c r="N3589" s="134">
        <v>3</v>
      </c>
      <c r="O3589" s="134" t="s">
        <v>149</v>
      </c>
      <c r="P3589" s="134" t="s">
        <v>149</v>
      </c>
      <c r="Q3589" s="134" t="s">
        <v>149</v>
      </c>
      <c r="R3589" s="134" t="s">
        <v>149</v>
      </c>
      <c r="S3589" s="140">
        <v>41</v>
      </c>
    </row>
    <row r="3590" spans="1:19" s="177" customFormat="1" ht="8.1" customHeight="1">
      <c r="A3590" s="137">
        <v>42</v>
      </c>
      <c r="B3590" s="137"/>
      <c r="C3590" s="138" t="s">
        <v>69</v>
      </c>
      <c r="D3590" s="139"/>
      <c r="E3590" s="115" t="s">
        <v>149</v>
      </c>
      <c r="F3590" s="134" t="s">
        <v>149</v>
      </c>
      <c r="G3590" s="134" t="s">
        <v>149</v>
      </c>
      <c r="H3590" s="134" t="s">
        <v>149</v>
      </c>
      <c r="I3590" s="134" t="s">
        <v>149</v>
      </c>
      <c r="J3590" s="134" t="s">
        <v>149</v>
      </c>
      <c r="K3590" s="134" t="s">
        <v>149</v>
      </c>
      <c r="L3590" s="134" t="s">
        <v>149</v>
      </c>
      <c r="M3590" s="115">
        <v>36</v>
      </c>
      <c r="N3590" s="134">
        <v>36</v>
      </c>
      <c r="O3590" s="134" t="s">
        <v>149</v>
      </c>
      <c r="P3590" s="134" t="s">
        <v>149</v>
      </c>
      <c r="Q3590" s="134" t="s">
        <v>149</v>
      </c>
      <c r="R3590" s="134" t="s">
        <v>149</v>
      </c>
      <c r="S3590" s="140">
        <v>42</v>
      </c>
    </row>
    <row r="3591" spans="1:19" s="179" customFormat="1" ht="8.1" customHeight="1">
      <c r="A3591" s="149"/>
      <c r="B3591" s="149"/>
      <c r="C3591" s="150" t="s">
        <v>70</v>
      </c>
      <c r="D3591" s="158"/>
      <c r="E3591" s="152">
        <f t="shared" ref="E3591:R3591" si="319">IF(SUM(E3576:E3590),SUM(E3576:E3590),"-")</f>
        <v>319731</v>
      </c>
      <c r="F3591" s="152">
        <f t="shared" si="319"/>
        <v>214505</v>
      </c>
      <c r="G3591" s="152">
        <f t="shared" si="319"/>
        <v>95872</v>
      </c>
      <c r="H3591" s="152">
        <f t="shared" si="319"/>
        <v>3940</v>
      </c>
      <c r="I3591" s="152">
        <f t="shared" si="319"/>
        <v>3078</v>
      </c>
      <c r="J3591" s="152">
        <f t="shared" si="319"/>
        <v>2286</v>
      </c>
      <c r="K3591" s="152">
        <f t="shared" si="319"/>
        <v>13</v>
      </c>
      <c r="L3591" s="152">
        <f t="shared" si="319"/>
        <v>37</v>
      </c>
      <c r="M3591" s="152">
        <f t="shared" si="319"/>
        <v>19019</v>
      </c>
      <c r="N3591" s="152">
        <f t="shared" si="319"/>
        <v>11602</v>
      </c>
      <c r="O3591" s="152">
        <f t="shared" si="319"/>
        <v>1883</v>
      </c>
      <c r="P3591" s="152">
        <f t="shared" si="319"/>
        <v>2731</v>
      </c>
      <c r="Q3591" s="152">
        <f t="shared" si="319"/>
        <v>16</v>
      </c>
      <c r="R3591" s="152">
        <f t="shared" si="319"/>
        <v>754</v>
      </c>
      <c r="S3591" s="153"/>
    </row>
    <row r="3592" spans="1:19" s="176" customFormat="1" ht="8.1" customHeight="1">
      <c r="A3592" s="130">
        <v>43</v>
      </c>
      <c r="B3592" s="130"/>
      <c r="C3592" s="131" t="s">
        <v>71</v>
      </c>
      <c r="D3592" s="132"/>
      <c r="E3592" s="115">
        <v>27</v>
      </c>
      <c r="F3592" s="134" t="s">
        <v>149</v>
      </c>
      <c r="G3592" s="134" t="s">
        <v>149</v>
      </c>
      <c r="H3592" s="134" t="s">
        <v>149</v>
      </c>
      <c r="I3592" s="134" t="s">
        <v>149</v>
      </c>
      <c r="J3592" s="134" t="s">
        <v>149</v>
      </c>
      <c r="K3592" s="134" t="s">
        <v>149</v>
      </c>
      <c r="L3592" s="134">
        <v>27</v>
      </c>
      <c r="M3592" s="115" t="s">
        <v>149</v>
      </c>
      <c r="N3592" s="134" t="s">
        <v>149</v>
      </c>
      <c r="O3592" s="134" t="s">
        <v>149</v>
      </c>
      <c r="P3592" s="134" t="s">
        <v>149</v>
      </c>
      <c r="Q3592" s="134" t="s">
        <v>149</v>
      </c>
      <c r="R3592" s="134" t="s">
        <v>149</v>
      </c>
      <c r="S3592" s="135">
        <v>43</v>
      </c>
    </row>
    <row r="3593" spans="1:19" s="177" customFormat="1" ht="8.1" customHeight="1">
      <c r="A3593" s="137">
        <v>44</v>
      </c>
      <c r="B3593" s="137"/>
      <c r="C3593" s="138" t="s">
        <v>72</v>
      </c>
      <c r="D3593" s="139"/>
      <c r="E3593" s="115" t="s">
        <v>149</v>
      </c>
      <c r="F3593" s="134" t="s">
        <v>149</v>
      </c>
      <c r="G3593" s="134" t="s">
        <v>149</v>
      </c>
      <c r="H3593" s="134" t="s">
        <v>149</v>
      </c>
      <c r="I3593" s="134" t="s">
        <v>149</v>
      </c>
      <c r="J3593" s="134" t="s">
        <v>149</v>
      </c>
      <c r="K3593" s="134" t="s">
        <v>149</v>
      </c>
      <c r="L3593" s="134" t="s">
        <v>149</v>
      </c>
      <c r="M3593" s="115" t="s">
        <v>149</v>
      </c>
      <c r="N3593" s="134" t="s">
        <v>149</v>
      </c>
      <c r="O3593" s="134" t="s">
        <v>149</v>
      </c>
      <c r="P3593" s="134" t="s">
        <v>149</v>
      </c>
      <c r="Q3593" s="134" t="s">
        <v>149</v>
      </c>
      <c r="R3593" s="134" t="s">
        <v>149</v>
      </c>
      <c r="S3593" s="140">
        <v>44</v>
      </c>
    </row>
    <row r="3594" spans="1:19" s="177" customFormat="1" ht="8.1" customHeight="1">
      <c r="A3594" s="137">
        <v>45</v>
      </c>
      <c r="B3594" s="137"/>
      <c r="C3594" s="138" t="s">
        <v>73</v>
      </c>
      <c r="D3594" s="139"/>
      <c r="E3594" s="115">
        <v>31</v>
      </c>
      <c r="F3594" s="134" t="s">
        <v>149</v>
      </c>
      <c r="G3594" s="134" t="s">
        <v>149</v>
      </c>
      <c r="H3594" s="134">
        <v>31</v>
      </c>
      <c r="I3594" s="134" t="s">
        <v>149</v>
      </c>
      <c r="J3594" s="134" t="s">
        <v>149</v>
      </c>
      <c r="K3594" s="134" t="s">
        <v>149</v>
      </c>
      <c r="L3594" s="134" t="s">
        <v>149</v>
      </c>
      <c r="M3594" s="115">
        <v>10</v>
      </c>
      <c r="N3594" s="134">
        <v>3</v>
      </c>
      <c r="O3594" s="134">
        <v>7</v>
      </c>
      <c r="P3594" s="134" t="s">
        <v>149</v>
      </c>
      <c r="Q3594" s="134" t="s">
        <v>149</v>
      </c>
      <c r="R3594" s="134" t="s">
        <v>149</v>
      </c>
      <c r="S3594" s="140">
        <v>45</v>
      </c>
    </row>
    <row r="3595" spans="1:19" s="177" customFormat="1" ht="8.1" customHeight="1">
      <c r="A3595" s="137">
        <v>46</v>
      </c>
      <c r="B3595" s="137"/>
      <c r="C3595" s="138" t="s">
        <v>74</v>
      </c>
      <c r="D3595" s="139"/>
      <c r="E3595" s="115">
        <v>44</v>
      </c>
      <c r="F3595" s="134" t="s">
        <v>149</v>
      </c>
      <c r="G3595" s="134" t="s">
        <v>149</v>
      </c>
      <c r="H3595" s="134">
        <v>44</v>
      </c>
      <c r="I3595" s="134" t="s">
        <v>149</v>
      </c>
      <c r="J3595" s="134" t="s">
        <v>149</v>
      </c>
      <c r="K3595" s="134" t="s">
        <v>149</v>
      </c>
      <c r="L3595" s="134" t="s">
        <v>149</v>
      </c>
      <c r="M3595" s="115">
        <v>36</v>
      </c>
      <c r="N3595" s="134">
        <v>12</v>
      </c>
      <c r="O3595" s="134" t="s">
        <v>149</v>
      </c>
      <c r="P3595" s="134" t="s">
        <v>149</v>
      </c>
      <c r="Q3595" s="134" t="s">
        <v>149</v>
      </c>
      <c r="R3595" s="134" t="s">
        <v>149</v>
      </c>
      <c r="S3595" s="140">
        <v>46</v>
      </c>
    </row>
    <row r="3596" spans="1:19" s="177" customFormat="1" ht="8.1" customHeight="1">
      <c r="A3596" s="137">
        <v>47</v>
      </c>
      <c r="B3596" s="137"/>
      <c r="C3596" s="138" t="s">
        <v>75</v>
      </c>
      <c r="D3596" s="139"/>
      <c r="E3596" s="115" t="s">
        <v>149</v>
      </c>
      <c r="F3596" s="134" t="s">
        <v>149</v>
      </c>
      <c r="G3596" s="134" t="s">
        <v>149</v>
      </c>
      <c r="H3596" s="134" t="s">
        <v>149</v>
      </c>
      <c r="I3596" s="134" t="s">
        <v>149</v>
      </c>
      <c r="J3596" s="134" t="s">
        <v>149</v>
      </c>
      <c r="K3596" s="134" t="s">
        <v>149</v>
      </c>
      <c r="L3596" s="134" t="s">
        <v>149</v>
      </c>
      <c r="M3596" s="115" t="s">
        <v>149</v>
      </c>
      <c r="N3596" s="134" t="s">
        <v>149</v>
      </c>
      <c r="O3596" s="134" t="s">
        <v>149</v>
      </c>
      <c r="P3596" s="134" t="s">
        <v>149</v>
      </c>
      <c r="Q3596" s="134" t="s">
        <v>149</v>
      </c>
      <c r="R3596" s="134" t="s">
        <v>149</v>
      </c>
      <c r="S3596" s="140">
        <v>47</v>
      </c>
    </row>
    <row r="3597" spans="1:19" s="177" customFormat="1" ht="8.1" customHeight="1">
      <c r="A3597" s="137">
        <v>48</v>
      </c>
      <c r="B3597" s="137"/>
      <c r="C3597" s="138" t="s">
        <v>76</v>
      </c>
      <c r="D3597" s="139"/>
      <c r="E3597" s="115" t="s">
        <v>149</v>
      </c>
      <c r="F3597" s="134" t="s">
        <v>149</v>
      </c>
      <c r="G3597" s="134" t="s">
        <v>149</v>
      </c>
      <c r="H3597" s="134" t="s">
        <v>149</v>
      </c>
      <c r="I3597" s="134" t="s">
        <v>149</v>
      </c>
      <c r="J3597" s="134" t="s">
        <v>149</v>
      </c>
      <c r="K3597" s="134" t="s">
        <v>149</v>
      </c>
      <c r="L3597" s="134" t="s">
        <v>149</v>
      </c>
      <c r="M3597" s="115" t="s">
        <v>149</v>
      </c>
      <c r="N3597" s="134" t="s">
        <v>149</v>
      </c>
      <c r="O3597" s="134" t="s">
        <v>149</v>
      </c>
      <c r="P3597" s="134" t="s">
        <v>149</v>
      </c>
      <c r="Q3597" s="134" t="s">
        <v>149</v>
      </c>
      <c r="R3597" s="134" t="s">
        <v>149</v>
      </c>
      <c r="S3597" s="140">
        <v>48</v>
      </c>
    </row>
    <row r="3598" spans="1:19" s="177" customFormat="1" ht="8.1" customHeight="1">
      <c r="A3598" s="137">
        <v>49</v>
      </c>
      <c r="B3598" s="137"/>
      <c r="C3598" s="138" t="s">
        <v>119</v>
      </c>
      <c r="D3598" s="139"/>
      <c r="E3598" s="115">
        <v>10</v>
      </c>
      <c r="F3598" s="134" t="s">
        <v>149</v>
      </c>
      <c r="G3598" s="134">
        <v>10</v>
      </c>
      <c r="H3598" s="134" t="s">
        <v>149</v>
      </c>
      <c r="I3598" s="134" t="s">
        <v>149</v>
      </c>
      <c r="J3598" s="134" t="s">
        <v>149</v>
      </c>
      <c r="K3598" s="134" t="s">
        <v>149</v>
      </c>
      <c r="L3598" s="134" t="s">
        <v>149</v>
      </c>
      <c r="M3598" s="115">
        <v>54</v>
      </c>
      <c r="N3598" s="134">
        <v>36</v>
      </c>
      <c r="O3598" s="134">
        <v>18</v>
      </c>
      <c r="P3598" s="134" t="s">
        <v>149</v>
      </c>
      <c r="Q3598" s="134" t="s">
        <v>149</v>
      </c>
      <c r="R3598" s="134" t="s">
        <v>149</v>
      </c>
      <c r="S3598" s="140">
        <v>49</v>
      </c>
    </row>
    <row r="3599" spans="1:19" s="177" customFormat="1" ht="8.1" customHeight="1">
      <c r="A3599" s="137">
        <v>50</v>
      </c>
      <c r="B3599" s="137"/>
      <c r="C3599" s="138" t="s">
        <v>120</v>
      </c>
      <c r="D3599" s="139"/>
      <c r="E3599" s="115" t="s">
        <v>149</v>
      </c>
      <c r="F3599" s="134" t="s">
        <v>149</v>
      </c>
      <c r="G3599" s="134" t="s">
        <v>149</v>
      </c>
      <c r="H3599" s="134" t="s">
        <v>149</v>
      </c>
      <c r="I3599" s="134" t="s">
        <v>149</v>
      </c>
      <c r="J3599" s="134" t="s">
        <v>149</v>
      </c>
      <c r="K3599" s="134" t="s">
        <v>149</v>
      </c>
      <c r="L3599" s="134" t="s">
        <v>149</v>
      </c>
      <c r="M3599" s="115" t="s">
        <v>149</v>
      </c>
      <c r="N3599" s="134" t="s">
        <v>149</v>
      </c>
      <c r="O3599" s="134" t="s">
        <v>149</v>
      </c>
      <c r="P3599" s="134" t="s">
        <v>149</v>
      </c>
      <c r="Q3599" s="134" t="s">
        <v>149</v>
      </c>
      <c r="R3599" s="134" t="s">
        <v>149</v>
      </c>
      <c r="S3599" s="140">
        <v>50</v>
      </c>
    </row>
    <row r="3600" spans="1:19" s="177" customFormat="1" ht="8.1" customHeight="1">
      <c r="A3600" s="137">
        <v>51</v>
      </c>
      <c r="B3600" s="137"/>
      <c r="C3600" s="138" t="s">
        <v>79</v>
      </c>
      <c r="D3600" s="139"/>
      <c r="E3600" s="115" t="s">
        <v>149</v>
      </c>
      <c r="F3600" s="134" t="s">
        <v>149</v>
      </c>
      <c r="G3600" s="134" t="s">
        <v>149</v>
      </c>
      <c r="H3600" s="134" t="s">
        <v>149</v>
      </c>
      <c r="I3600" s="134" t="s">
        <v>149</v>
      </c>
      <c r="J3600" s="134" t="s">
        <v>149</v>
      </c>
      <c r="K3600" s="134" t="s">
        <v>149</v>
      </c>
      <c r="L3600" s="134" t="s">
        <v>149</v>
      </c>
      <c r="M3600" s="115" t="s">
        <v>149</v>
      </c>
      <c r="N3600" s="134" t="s">
        <v>149</v>
      </c>
      <c r="O3600" s="134" t="s">
        <v>149</v>
      </c>
      <c r="P3600" s="134" t="s">
        <v>149</v>
      </c>
      <c r="Q3600" s="134" t="s">
        <v>149</v>
      </c>
      <c r="R3600" s="134" t="s">
        <v>149</v>
      </c>
      <c r="S3600" s="140">
        <v>51</v>
      </c>
    </row>
    <row r="3601" spans="1:19" s="177" customFormat="1" ht="8.1" customHeight="1">
      <c r="A3601" s="137">
        <v>52</v>
      </c>
      <c r="B3601" s="137"/>
      <c r="C3601" s="138" t="s">
        <v>80</v>
      </c>
      <c r="D3601" s="139"/>
      <c r="E3601" s="115" t="s">
        <v>149</v>
      </c>
      <c r="F3601" s="134" t="s">
        <v>149</v>
      </c>
      <c r="G3601" s="134" t="s">
        <v>149</v>
      </c>
      <c r="H3601" s="134" t="s">
        <v>149</v>
      </c>
      <c r="I3601" s="134" t="s">
        <v>149</v>
      </c>
      <c r="J3601" s="134" t="s">
        <v>149</v>
      </c>
      <c r="K3601" s="134" t="s">
        <v>149</v>
      </c>
      <c r="L3601" s="134" t="s">
        <v>149</v>
      </c>
      <c r="M3601" s="115" t="s">
        <v>149</v>
      </c>
      <c r="N3601" s="134" t="s">
        <v>149</v>
      </c>
      <c r="O3601" s="134" t="s">
        <v>149</v>
      </c>
      <c r="P3601" s="134" t="s">
        <v>149</v>
      </c>
      <c r="Q3601" s="134" t="s">
        <v>149</v>
      </c>
      <c r="R3601" s="134" t="s">
        <v>149</v>
      </c>
      <c r="S3601" s="140">
        <v>52</v>
      </c>
    </row>
    <row r="3602" spans="1:19" s="177" customFormat="1" ht="8.1" customHeight="1">
      <c r="A3602" s="137">
        <v>53</v>
      </c>
      <c r="B3602" s="137"/>
      <c r="C3602" s="138" t="s">
        <v>81</v>
      </c>
      <c r="D3602" s="139"/>
      <c r="E3602" s="115" t="s">
        <v>149</v>
      </c>
      <c r="F3602" s="134" t="s">
        <v>149</v>
      </c>
      <c r="G3602" s="134" t="s">
        <v>149</v>
      </c>
      <c r="H3602" s="134" t="s">
        <v>149</v>
      </c>
      <c r="I3602" s="134" t="s">
        <v>149</v>
      </c>
      <c r="J3602" s="134" t="s">
        <v>149</v>
      </c>
      <c r="K3602" s="134" t="s">
        <v>149</v>
      </c>
      <c r="L3602" s="134" t="s">
        <v>149</v>
      </c>
      <c r="M3602" s="115" t="s">
        <v>149</v>
      </c>
      <c r="N3602" s="134" t="s">
        <v>149</v>
      </c>
      <c r="O3602" s="134" t="s">
        <v>149</v>
      </c>
      <c r="P3602" s="134" t="s">
        <v>149</v>
      </c>
      <c r="Q3602" s="134" t="s">
        <v>149</v>
      </c>
      <c r="R3602" s="134" t="s">
        <v>149</v>
      </c>
      <c r="S3602" s="140">
        <v>53</v>
      </c>
    </row>
    <row r="3603" spans="1:19" s="177" customFormat="1" ht="8.1" customHeight="1">
      <c r="A3603" s="137">
        <v>54</v>
      </c>
      <c r="B3603" s="137"/>
      <c r="C3603" s="138" t="s">
        <v>82</v>
      </c>
      <c r="D3603" s="139"/>
      <c r="E3603" s="115" t="s">
        <v>149</v>
      </c>
      <c r="F3603" s="134" t="s">
        <v>149</v>
      </c>
      <c r="G3603" s="134" t="s">
        <v>149</v>
      </c>
      <c r="H3603" s="134" t="s">
        <v>149</v>
      </c>
      <c r="I3603" s="134" t="s">
        <v>149</v>
      </c>
      <c r="J3603" s="134" t="s">
        <v>149</v>
      </c>
      <c r="K3603" s="134" t="s">
        <v>149</v>
      </c>
      <c r="L3603" s="134" t="s">
        <v>149</v>
      </c>
      <c r="M3603" s="115" t="s">
        <v>149</v>
      </c>
      <c r="N3603" s="134" t="s">
        <v>149</v>
      </c>
      <c r="O3603" s="134" t="s">
        <v>149</v>
      </c>
      <c r="P3603" s="134" t="s">
        <v>149</v>
      </c>
      <c r="Q3603" s="134" t="s">
        <v>149</v>
      </c>
      <c r="R3603" s="134" t="s">
        <v>149</v>
      </c>
      <c r="S3603" s="140">
        <v>54</v>
      </c>
    </row>
    <row r="3604" spans="1:19" s="177" customFormat="1" ht="8.1" customHeight="1">
      <c r="A3604" s="137">
        <v>55</v>
      </c>
      <c r="B3604" s="137"/>
      <c r="C3604" s="138" t="s">
        <v>83</v>
      </c>
      <c r="D3604" s="139"/>
      <c r="E3604" s="115">
        <v>106</v>
      </c>
      <c r="F3604" s="134" t="s">
        <v>149</v>
      </c>
      <c r="G3604" s="134">
        <v>36</v>
      </c>
      <c r="H3604" s="134">
        <v>27</v>
      </c>
      <c r="I3604" s="134" t="s">
        <v>149</v>
      </c>
      <c r="J3604" s="134" t="s">
        <v>149</v>
      </c>
      <c r="K3604" s="134">
        <v>25</v>
      </c>
      <c r="L3604" s="134">
        <v>18</v>
      </c>
      <c r="M3604" s="115">
        <v>1576</v>
      </c>
      <c r="N3604" s="134">
        <v>1318</v>
      </c>
      <c r="O3604" s="134">
        <v>159</v>
      </c>
      <c r="P3604" s="134" t="s">
        <v>149</v>
      </c>
      <c r="Q3604" s="134" t="s">
        <v>149</v>
      </c>
      <c r="R3604" s="134">
        <v>3</v>
      </c>
      <c r="S3604" s="140">
        <v>55</v>
      </c>
    </row>
    <row r="3605" spans="1:19" s="177" customFormat="1" ht="8.1" customHeight="1">
      <c r="A3605" s="137">
        <v>56</v>
      </c>
      <c r="B3605" s="137"/>
      <c r="C3605" s="138" t="s">
        <v>84</v>
      </c>
      <c r="D3605" s="139"/>
      <c r="E3605" s="115" t="s">
        <v>149</v>
      </c>
      <c r="F3605" s="134" t="s">
        <v>149</v>
      </c>
      <c r="G3605" s="134" t="s">
        <v>149</v>
      </c>
      <c r="H3605" s="134" t="s">
        <v>149</v>
      </c>
      <c r="I3605" s="134" t="s">
        <v>149</v>
      </c>
      <c r="J3605" s="134" t="s">
        <v>149</v>
      </c>
      <c r="K3605" s="134" t="s">
        <v>149</v>
      </c>
      <c r="L3605" s="134" t="s">
        <v>149</v>
      </c>
      <c r="M3605" s="115" t="s">
        <v>149</v>
      </c>
      <c r="N3605" s="134" t="s">
        <v>149</v>
      </c>
      <c r="O3605" s="134" t="s">
        <v>149</v>
      </c>
      <c r="P3605" s="134" t="s">
        <v>149</v>
      </c>
      <c r="Q3605" s="134" t="s">
        <v>149</v>
      </c>
      <c r="R3605" s="134" t="s">
        <v>149</v>
      </c>
      <c r="S3605" s="140">
        <v>56</v>
      </c>
    </row>
    <row r="3606" spans="1:19" s="177" customFormat="1" ht="8.1" customHeight="1">
      <c r="A3606" s="137">
        <v>57</v>
      </c>
      <c r="B3606" s="137"/>
      <c r="C3606" s="159" t="s">
        <v>85</v>
      </c>
      <c r="D3606" s="139"/>
      <c r="E3606" s="115">
        <v>3169</v>
      </c>
      <c r="F3606" s="134">
        <v>9</v>
      </c>
      <c r="G3606" s="134">
        <v>250</v>
      </c>
      <c r="H3606" s="134">
        <v>343</v>
      </c>
      <c r="I3606" s="134">
        <v>37</v>
      </c>
      <c r="J3606" s="134">
        <v>1</v>
      </c>
      <c r="K3606" s="134">
        <v>1934</v>
      </c>
      <c r="L3606" s="134">
        <v>595</v>
      </c>
      <c r="M3606" s="115">
        <v>8912</v>
      </c>
      <c r="N3606" s="134">
        <v>5178</v>
      </c>
      <c r="O3606" s="134">
        <v>701</v>
      </c>
      <c r="P3606" s="134">
        <v>39</v>
      </c>
      <c r="Q3606" s="134">
        <v>1357</v>
      </c>
      <c r="R3606" s="134">
        <v>540</v>
      </c>
      <c r="S3606" s="140">
        <v>57</v>
      </c>
    </row>
    <row r="3607" spans="1:19" s="179" customFormat="1" ht="8.1" customHeight="1">
      <c r="A3607" s="149"/>
      <c r="B3607" s="149"/>
      <c r="C3607" s="150" t="s">
        <v>86</v>
      </c>
      <c r="D3607" s="158"/>
      <c r="E3607" s="152">
        <f t="shared" ref="E3607:R3607" si="320">IF(SUM(E3592:E3606)&gt;0,SUM(E3592:E3606),"-")</f>
        <v>3387</v>
      </c>
      <c r="F3607" s="152">
        <f t="shared" si="320"/>
        <v>9</v>
      </c>
      <c r="G3607" s="152">
        <f t="shared" si="320"/>
        <v>296</v>
      </c>
      <c r="H3607" s="152">
        <f t="shared" si="320"/>
        <v>445</v>
      </c>
      <c r="I3607" s="152">
        <f t="shared" si="320"/>
        <v>37</v>
      </c>
      <c r="J3607" s="152">
        <f t="shared" si="320"/>
        <v>1</v>
      </c>
      <c r="K3607" s="152">
        <f t="shared" si="320"/>
        <v>1959</v>
      </c>
      <c r="L3607" s="152">
        <f t="shared" si="320"/>
        <v>640</v>
      </c>
      <c r="M3607" s="152">
        <f t="shared" si="320"/>
        <v>10588</v>
      </c>
      <c r="N3607" s="152">
        <f t="shared" si="320"/>
        <v>6547</v>
      </c>
      <c r="O3607" s="152">
        <f t="shared" si="320"/>
        <v>885</v>
      </c>
      <c r="P3607" s="152">
        <f t="shared" si="320"/>
        <v>39</v>
      </c>
      <c r="Q3607" s="152">
        <f t="shared" si="320"/>
        <v>1357</v>
      </c>
      <c r="R3607" s="152">
        <f t="shared" si="320"/>
        <v>543</v>
      </c>
      <c r="S3607" s="153"/>
    </row>
    <row r="3608" spans="1:19" s="176" customFormat="1" ht="8.1" customHeight="1">
      <c r="A3608" s="130">
        <v>58</v>
      </c>
      <c r="B3608" s="130"/>
      <c r="C3608" s="131" t="s">
        <v>121</v>
      </c>
      <c r="D3608" s="132"/>
      <c r="E3608" s="115">
        <v>135</v>
      </c>
      <c r="F3608" s="134" t="s">
        <v>149</v>
      </c>
      <c r="G3608" s="134" t="s">
        <v>149</v>
      </c>
      <c r="H3608" s="134">
        <v>135</v>
      </c>
      <c r="I3608" s="134" t="s">
        <v>149</v>
      </c>
      <c r="J3608" s="134" t="s">
        <v>149</v>
      </c>
      <c r="K3608" s="134" t="s">
        <v>149</v>
      </c>
      <c r="L3608" s="134" t="s">
        <v>149</v>
      </c>
      <c r="M3608" s="115" t="s">
        <v>149</v>
      </c>
      <c r="N3608" s="134" t="s">
        <v>149</v>
      </c>
      <c r="O3608" s="134" t="s">
        <v>149</v>
      </c>
      <c r="P3608" s="134" t="s">
        <v>149</v>
      </c>
      <c r="Q3608" s="134" t="s">
        <v>149</v>
      </c>
      <c r="R3608" s="134" t="s">
        <v>149</v>
      </c>
      <c r="S3608" s="135">
        <v>58</v>
      </c>
    </row>
    <row r="3609" spans="1:19" s="177" customFormat="1" ht="8.1" customHeight="1">
      <c r="A3609" s="137">
        <v>59</v>
      </c>
      <c r="B3609" s="137"/>
      <c r="C3609" s="138" t="s">
        <v>88</v>
      </c>
      <c r="D3609" s="139"/>
      <c r="E3609" s="115" t="s">
        <v>149</v>
      </c>
      <c r="F3609" s="134" t="s">
        <v>149</v>
      </c>
      <c r="G3609" s="134" t="s">
        <v>149</v>
      </c>
      <c r="H3609" s="134" t="s">
        <v>149</v>
      </c>
      <c r="I3609" s="134" t="s">
        <v>149</v>
      </c>
      <c r="J3609" s="134" t="s">
        <v>149</v>
      </c>
      <c r="K3609" s="134" t="s">
        <v>149</v>
      </c>
      <c r="L3609" s="134" t="s">
        <v>149</v>
      </c>
      <c r="M3609" s="115" t="s">
        <v>149</v>
      </c>
      <c r="N3609" s="134" t="s">
        <v>149</v>
      </c>
      <c r="O3609" s="134" t="s">
        <v>149</v>
      </c>
      <c r="P3609" s="134" t="s">
        <v>149</v>
      </c>
      <c r="Q3609" s="134" t="s">
        <v>149</v>
      </c>
      <c r="R3609" s="134" t="s">
        <v>149</v>
      </c>
      <c r="S3609" s="140">
        <v>59</v>
      </c>
    </row>
    <row r="3610" spans="1:19" s="177" customFormat="1" ht="8.1" customHeight="1">
      <c r="A3610" s="137">
        <v>60</v>
      </c>
      <c r="B3610" s="137"/>
      <c r="C3610" s="138" t="s">
        <v>89</v>
      </c>
      <c r="D3610" s="139"/>
      <c r="E3610" s="115">
        <v>91</v>
      </c>
      <c r="F3610" s="134">
        <v>29</v>
      </c>
      <c r="G3610" s="134" t="s">
        <v>149</v>
      </c>
      <c r="H3610" s="134">
        <v>21</v>
      </c>
      <c r="I3610" s="134">
        <v>41</v>
      </c>
      <c r="J3610" s="134" t="s">
        <v>149</v>
      </c>
      <c r="K3610" s="134" t="s">
        <v>149</v>
      </c>
      <c r="L3610" s="134" t="s">
        <v>149</v>
      </c>
      <c r="M3610" s="115">
        <v>22</v>
      </c>
      <c r="N3610" s="134">
        <v>10</v>
      </c>
      <c r="O3610" s="134" t="s">
        <v>149</v>
      </c>
      <c r="P3610" s="134" t="s">
        <v>149</v>
      </c>
      <c r="Q3610" s="134">
        <v>12</v>
      </c>
      <c r="R3610" s="134" t="s">
        <v>149</v>
      </c>
      <c r="S3610" s="140">
        <v>60</v>
      </c>
    </row>
    <row r="3611" spans="1:19" s="177" customFormat="1" ht="8.1" customHeight="1">
      <c r="A3611" s="137">
        <v>61</v>
      </c>
      <c r="B3611" s="137"/>
      <c r="C3611" s="138" t="s">
        <v>90</v>
      </c>
      <c r="D3611" s="139"/>
      <c r="E3611" s="115" t="s">
        <v>149</v>
      </c>
      <c r="F3611" s="134" t="s">
        <v>149</v>
      </c>
      <c r="G3611" s="134" t="s">
        <v>149</v>
      </c>
      <c r="H3611" s="134" t="s">
        <v>149</v>
      </c>
      <c r="I3611" s="134" t="s">
        <v>149</v>
      </c>
      <c r="J3611" s="134" t="s">
        <v>149</v>
      </c>
      <c r="K3611" s="134" t="s">
        <v>149</v>
      </c>
      <c r="L3611" s="134" t="s">
        <v>149</v>
      </c>
      <c r="M3611" s="115" t="s">
        <v>149</v>
      </c>
      <c r="N3611" s="134" t="s">
        <v>149</v>
      </c>
      <c r="O3611" s="134" t="s">
        <v>149</v>
      </c>
      <c r="P3611" s="134" t="s">
        <v>149</v>
      </c>
      <c r="Q3611" s="134" t="s">
        <v>149</v>
      </c>
      <c r="R3611" s="134" t="s">
        <v>149</v>
      </c>
      <c r="S3611" s="140">
        <v>61</v>
      </c>
    </row>
    <row r="3612" spans="1:19" s="177" customFormat="1" ht="8.1" customHeight="1">
      <c r="A3612" s="137">
        <v>62</v>
      </c>
      <c r="B3612" s="137"/>
      <c r="C3612" s="138" t="s">
        <v>91</v>
      </c>
      <c r="D3612" s="139"/>
      <c r="E3612" s="115">
        <v>248</v>
      </c>
      <c r="F3612" s="134">
        <v>46</v>
      </c>
      <c r="G3612" s="134">
        <v>48</v>
      </c>
      <c r="H3612" s="134" t="s">
        <v>149</v>
      </c>
      <c r="I3612" s="134">
        <v>154</v>
      </c>
      <c r="J3612" s="134" t="s">
        <v>149</v>
      </c>
      <c r="K3612" s="134" t="s">
        <v>149</v>
      </c>
      <c r="L3612" s="134" t="s">
        <v>149</v>
      </c>
      <c r="M3612" s="115">
        <v>675</v>
      </c>
      <c r="N3612" s="134">
        <v>675</v>
      </c>
      <c r="O3612" s="134" t="s">
        <v>149</v>
      </c>
      <c r="P3612" s="134" t="s">
        <v>149</v>
      </c>
      <c r="Q3612" s="134" t="s">
        <v>149</v>
      </c>
      <c r="R3612" s="134" t="s">
        <v>149</v>
      </c>
      <c r="S3612" s="140">
        <v>62</v>
      </c>
    </row>
    <row r="3613" spans="1:19" s="177" customFormat="1" ht="8.1" customHeight="1">
      <c r="A3613" s="137">
        <v>63</v>
      </c>
      <c r="B3613" s="137"/>
      <c r="C3613" s="138" t="s">
        <v>92</v>
      </c>
      <c r="D3613" s="139"/>
      <c r="E3613" s="115">
        <v>164</v>
      </c>
      <c r="F3613" s="134" t="s">
        <v>149</v>
      </c>
      <c r="G3613" s="134">
        <v>164</v>
      </c>
      <c r="H3613" s="134" t="s">
        <v>149</v>
      </c>
      <c r="I3613" s="134" t="s">
        <v>149</v>
      </c>
      <c r="J3613" s="134" t="s">
        <v>149</v>
      </c>
      <c r="K3613" s="134" t="s">
        <v>149</v>
      </c>
      <c r="L3613" s="134" t="s">
        <v>149</v>
      </c>
      <c r="M3613" s="115">
        <v>23</v>
      </c>
      <c r="N3613" s="134">
        <v>23</v>
      </c>
      <c r="O3613" s="134" t="s">
        <v>149</v>
      </c>
      <c r="P3613" s="134" t="s">
        <v>149</v>
      </c>
      <c r="Q3613" s="134" t="s">
        <v>149</v>
      </c>
      <c r="R3613" s="134" t="s">
        <v>149</v>
      </c>
      <c r="S3613" s="140">
        <v>63</v>
      </c>
    </row>
    <row r="3614" spans="1:19" s="177" customFormat="1" ht="8.1" customHeight="1">
      <c r="A3614" s="137">
        <v>64</v>
      </c>
      <c r="B3614" s="137"/>
      <c r="C3614" s="138" t="s">
        <v>93</v>
      </c>
      <c r="D3614" s="139"/>
      <c r="E3614" s="115" t="s">
        <v>149</v>
      </c>
      <c r="F3614" s="134" t="s">
        <v>149</v>
      </c>
      <c r="G3614" s="134" t="s">
        <v>149</v>
      </c>
      <c r="H3614" s="134" t="s">
        <v>149</v>
      </c>
      <c r="I3614" s="134" t="s">
        <v>149</v>
      </c>
      <c r="J3614" s="134" t="s">
        <v>149</v>
      </c>
      <c r="K3614" s="134" t="s">
        <v>149</v>
      </c>
      <c r="L3614" s="134" t="s">
        <v>149</v>
      </c>
      <c r="M3614" s="115" t="s">
        <v>149</v>
      </c>
      <c r="N3614" s="134" t="s">
        <v>149</v>
      </c>
      <c r="O3614" s="134" t="s">
        <v>149</v>
      </c>
      <c r="P3614" s="134" t="s">
        <v>149</v>
      </c>
      <c r="Q3614" s="134" t="s">
        <v>149</v>
      </c>
      <c r="R3614" s="134" t="s">
        <v>149</v>
      </c>
      <c r="S3614" s="140">
        <v>64</v>
      </c>
    </row>
    <row r="3615" spans="1:19" s="177" customFormat="1" ht="8.1" customHeight="1">
      <c r="A3615" s="137">
        <v>65</v>
      </c>
      <c r="B3615" s="137"/>
      <c r="C3615" s="138" t="s">
        <v>94</v>
      </c>
      <c r="D3615" s="139"/>
      <c r="E3615" s="115" t="s">
        <v>149</v>
      </c>
      <c r="F3615" s="134" t="s">
        <v>149</v>
      </c>
      <c r="G3615" s="134" t="s">
        <v>149</v>
      </c>
      <c r="H3615" s="134" t="s">
        <v>149</v>
      </c>
      <c r="I3615" s="134" t="s">
        <v>149</v>
      </c>
      <c r="J3615" s="134" t="s">
        <v>149</v>
      </c>
      <c r="K3615" s="134" t="s">
        <v>149</v>
      </c>
      <c r="L3615" s="134" t="s">
        <v>149</v>
      </c>
      <c r="M3615" s="115" t="s">
        <v>149</v>
      </c>
      <c r="N3615" s="134" t="s">
        <v>149</v>
      </c>
      <c r="O3615" s="134" t="s">
        <v>149</v>
      </c>
      <c r="P3615" s="134" t="s">
        <v>149</v>
      </c>
      <c r="Q3615" s="134" t="s">
        <v>149</v>
      </c>
      <c r="R3615" s="134" t="s">
        <v>149</v>
      </c>
      <c r="S3615" s="140">
        <v>65</v>
      </c>
    </row>
    <row r="3616" spans="1:19" s="177" customFormat="1" ht="8.1" customHeight="1">
      <c r="A3616" s="137">
        <v>66</v>
      </c>
      <c r="B3616" s="137"/>
      <c r="C3616" s="138" t="s">
        <v>122</v>
      </c>
      <c r="D3616" s="139"/>
      <c r="E3616" s="115" t="s">
        <v>149</v>
      </c>
      <c r="F3616" s="134" t="s">
        <v>149</v>
      </c>
      <c r="G3616" s="134" t="s">
        <v>149</v>
      </c>
      <c r="H3616" s="134" t="s">
        <v>149</v>
      </c>
      <c r="I3616" s="134" t="s">
        <v>149</v>
      </c>
      <c r="J3616" s="134" t="s">
        <v>149</v>
      </c>
      <c r="K3616" s="134" t="s">
        <v>149</v>
      </c>
      <c r="L3616" s="134" t="s">
        <v>149</v>
      </c>
      <c r="M3616" s="115" t="s">
        <v>149</v>
      </c>
      <c r="N3616" s="134" t="s">
        <v>149</v>
      </c>
      <c r="O3616" s="134" t="s">
        <v>149</v>
      </c>
      <c r="P3616" s="134" t="s">
        <v>149</v>
      </c>
      <c r="Q3616" s="134" t="s">
        <v>149</v>
      </c>
      <c r="R3616" s="134" t="s">
        <v>149</v>
      </c>
      <c r="S3616" s="140">
        <v>66</v>
      </c>
    </row>
    <row r="3617" spans="1:19" s="179" customFormat="1" ht="8.1" customHeight="1">
      <c r="A3617" s="149"/>
      <c r="B3617" s="149"/>
      <c r="C3617" s="150" t="s">
        <v>96</v>
      </c>
      <c r="D3617" s="158"/>
      <c r="E3617" s="152">
        <f t="shared" ref="E3617:R3617" si="321">IF(SUM(E3608:E3616)&gt;0,SUM(E3608:E3616),"-")</f>
        <v>638</v>
      </c>
      <c r="F3617" s="152">
        <f t="shared" si="321"/>
        <v>75</v>
      </c>
      <c r="G3617" s="152">
        <f t="shared" si="321"/>
        <v>212</v>
      </c>
      <c r="H3617" s="152">
        <f t="shared" si="321"/>
        <v>156</v>
      </c>
      <c r="I3617" s="152">
        <f t="shared" si="321"/>
        <v>195</v>
      </c>
      <c r="J3617" s="152" t="str">
        <f t="shared" si="321"/>
        <v>-</v>
      </c>
      <c r="K3617" s="152" t="str">
        <f t="shared" si="321"/>
        <v>-</v>
      </c>
      <c r="L3617" s="152" t="str">
        <f t="shared" si="321"/>
        <v>-</v>
      </c>
      <c r="M3617" s="152">
        <f t="shared" si="321"/>
        <v>720</v>
      </c>
      <c r="N3617" s="152">
        <f t="shared" si="321"/>
        <v>708</v>
      </c>
      <c r="O3617" s="152" t="str">
        <f t="shared" si="321"/>
        <v>-</v>
      </c>
      <c r="P3617" s="152" t="str">
        <f t="shared" si="321"/>
        <v>-</v>
      </c>
      <c r="Q3617" s="152">
        <f t="shared" si="321"/>
        <v>12</v>
      </c>
      <c r="R3617" s="152" t="str">
        <f t="shared" si="321"/>
        <v>-</v>
      </c>
      <c r="S3617" s="153"/>
    </row>
    <row r="3618" spans="1:19" s="176" customFormat="1" ht="8.1" customHeight="1">
      <c r="A3618" s="130">
        <v>67</v>
      </c>
      <c r="B3618" s="130"/>
      <c r="C3618" s="131" t="s">
        <v>97</v>
      </c>
      <c r="D3618" s="132"/>
      <c r="E3618" s="115">
        <v>45</v>
      </c>
      <c r="F3618" s="134" t="s">
        <v>149</v>
      </c>
      <c r="G3618" s="134" t="s">
        <v>149</v>
      </c>
      <c r="H3618" s="134">
        <v>45</v>
      </c>
      <c r="I3618" s="134" t="s">
        <v>149</v>
      </c>
      <c r="J3618" s="134" t="s">
        <v>149</v>
      </c>
      <c r="K3618" s="134" t="s">
        <v>149</v>
      </c>
      <c r="L3618" s="134" t="s">
        <v>149</v>
      </c>
      <c r="M3618" s="115" t="s">
        <v>149</v>
      </c>
      <c r="N3618" s="134" t="s">
        <v>149</v>
      </c>
      <c r="O3618" s="134" t="s">
        <v>149</v>
      </c>
      <c r="P3618" s="134" t="s">
        <v>149</v>
      </c>
      <c r="Q3618" s="134" t="s">
        <v>149</v>
      </c>
      <c r="R3618" s="134" t="s">
        <v>149</v>
      </c>
      <c r="S3618" s="135">
        <v>67</v>
      </c>
    </row>
    <row r="3619" spans="1:19" s="177" customFormat="1" ht="8.1" customHeight="1">
      <c r="A3619" s="137">
        <v>68</v>
      </c>
      <c r="B3619" s="137"/>
      <c r="C3619" s="138" t="s">
        <v>98</v>
      </c>
      <c r="D3619" s="139"/>
      <c r="E3619" s="115">
        <v>14</v>
      </c>
      <c r="F3619" s="134" t="s">
        <v>149</v>
      </c>
      <c r="G3619" s="134" t="s">
        <v>149</v>
      </c>
      <c r="H3619" s="134">
        <v>14</v>
      </c>
      <c r="I3619" s="134" t="s">
        <v>149</v>
      </c>
      <c r="J3619" s="134" t="s">
        <v>149</v>
      </c>
      <c r="K3619" s="134" t="s">
        <v>149</v>
      </c>
      <c r="L3619" s="134" t="s">
        <v>149</v>
      </c>
      <c r="M3619" s="115">
        <v>36</v>
      </c>
      <c r="N3619" s="134">
        <v>36</v>
      </c>
      <c r="O3619" s="134" t="s">
        <v>149</v>
      </c>
      <c r="P3619" s="134" t="s">
        <v>149</v>
      </c>
      <c r="Q3619" s="134" t="s">
        <v>149</v>
      </c>
      <c r="R3619" s="134" t="s">
        <v>149</v>
      </c>
      <c r="S3619" s="140">
        <v>68</v>
      </c>
    </row>
    <row r="3620" spans="1:19" s="177" customFormat="1" ht="8.1" customHeight="1">
      <c r="A3620" s="137">
        <v>69</v>
      </c>
      <c r="B3620" s="137"/>
      <c r="C3620" s="138" t="s">
        <v>99</v>
      </c>
      <c r="D3620" s="139"/>
      <c r="E3620" s="115">
        <v>1617</v>
      </c>
      <c r="F3620" s="134" t="s">
        <v>149</v>
      </c>
      <c r="G3620" s="134">
        <v>167</v>
      </c>
      <c r="H3620" s="134">
        <v>1450</v>
      </c>
      <c r="I3620" s="134" t="s">
        <v>149</v>
      </c>
      <c r="J3620" s="134" t="s">
        <v>149</v>
      </c>
      <c r="K3620" s="134" t="s">
        <v>149</v>
      </c>
      <c r="L3620" s="134" t="s">
        <v>149</v>
      </c>
      <c r="M3620" s="115">
        <v>752</v>
      </c>
      <c r="N3620" s="134">
        <v>666</v>
      </c>
      <c r="O3620" s="134">
        <v>86</v>
      </c>
      <c r="P3620" s="134" t="s">
        <v>149</v>
      </c>
      <c r="Q3620" s="134" t="s">
        <v>149</v>
      </c>
      <c r="R3620" s="134" t="s">
        <v>149</v>
      </c>
      <c r="S3620" s="140">
        <v>69</v>
      </c>
    </row>
    <row r="3621" spans="1:19" s="177" customFormat="1" ht="8.1" customHeight="1">
      <c r="A3621" s="137">
        <v>70</v>
      </c>
      <c r="B3621" s="137"/>
      <c r="C3621" s="138" t="s">
        <v>100</v>
      </c>
      <c r="D3621" s="139"/>
      <c r="E3621" s="115">
        <v>554</v>
      </c>
      <c r="F3621" s="134">
        <v>26</v>
      </c>
      <c r="G3621" s="134">
        <v>422</v>
      </c>
      <c r="H3621" s="134">
        <v>99</v>
      </c>
      <c r="I3621" s="134">
        <v>2</v>
      </c>
      <c r="J3621" s="134" t="s">
        <v>149</v>
      </c>
      <c r="K3621" s="134" t="s">
        <v>149</v>
      </c>
      <c r="L3621" s="134">
        <v>5</v>
      </c>
      <c r="M3621" s="115">
        <v>301</v>
      </c>
      <c r="N3621" s="134">
        <v>157</v>
      </c>
      <c r="O3621" s="134">
        <v>26</v>
      </c>
      <c r="P3621" s="134" t="s">
        <v>149</v>
      </c>
      <c r="Q3621" s="134" t="s">
        <v>149</v>
      </c>
      <c r="R3621" s="134">
        <v>52</v>
      </c>
      <c r="S3621" s="140">
        <v>70</v>
      </c>
    </row>
    <row r="3622" spans="1:19" s="177" customFormat="1" ht="8.1" customHeight="1">
      <c r="A3622" s="137">
        <v>71</v>
      </c>
      <c r="B3622" s="137"/>
      <c r="C3622" s="138" t="s">
        <v>101</v>
      </c>
      <c r="D3622" s="139"/>
      <c r="E3622" s="115">
        <v>447</v>
      </c>
      <c r="F3622" s="134" t="s">
        <v>149</v>
      </c>
      <c r="G3622" s="134">
        <v>421</v>
      </c>
      <c r="H3622" s="134" t="s">
        <v>149</v>
      </c>
      <c r="I3622" s="134">
        <v>26</v>
      </c>
      <c r="J3622" s="134" t="s">
        <v>149</v>
      </c>
      <c r="K3622" s="134" t="s">
        <v>149</v>
      </c>
      <c r="L3622" s="134" t="s">
        <v>149</v>
      </c>
      <c r="M3622" s="115">
        <v>53</v>
      </c>
      <c r="N3622" s="134">
        <v>53</v>
      </c>
      <c r="O3622" s="134" t="s">
        <v>149</v>
      </c>
      <c r="P3622" s="134" t="s">
        <v>149</v>
      </c>
      <c r="Q3622" s="134" t="s">
        <v>149</v>
      </c>
      <c r="R3622" s="134" t="s">
        <v>149</v>
      </c>
      <c r="S3622" s="140">
        <v>71</v>
      </c>
    </row>
    <row r="3623" spans="1:19" s="177" customFormat="1" ht="8.1" customHeight="1">
      <c r="A3623" s="137">
        <v>72</v>
      </c>
      <c r="B3623" s="137"/>
      <c r="C3623" s="138" t="s">
        <v>102</v>
      </c>
      <c r="D3623" s="139"/>
      <c r="E3623" s="115">
        <v>6662</v>
      </c>
      <c r="F3623" s="134">
        <v>3351</v>
      </c>
      <c r="G3623" s="134">
        <v>838</v>
      </c>
      <c r="H3623" s="134">
        <v>66</v>
      </c>
      <c r="I3623" s="134">
        <v>2327</v>
      </c>
      <c r="J3623" s="134">
        <v>17</v>
      </c>
      <c r="K3623" s="134" t="s">
        <v>149</v>
      </c>
      <c r="L3623" s="134">
        <v>63</v>
      </c>
      <c r="M3623" s="115">
        <v>3620</v>
      </c>
      <c r="N3623" s="134">
        <v>156</v>
      </c>
      <c r="O3623" s="134">
        <v>3025</v>
      </c>
      <c r="P3623" s="134" t="s">
        <v>149</v>
      </c>
      <c r="Q3623" s="134" t="s">
        <v>149</v>
      </c>
      <c r="R3623" s="134" t="s">
        <v>149</v>
      </c>
      <c r="S3623" s="140">
        <v>72</v>
      </c>
    </row>
    <row r="3624" spans="1:19" s="177" customFormat="1" ht="8.1" customHeight="1">
      <c r="A3624" s="137">
        <v>73</v>
      </c>
      <c r="B3624" s="137"/>
      <c r="C3624" s="138" t="s">
        <v>103</v>
      </c>
      <c r="D3624" s="139"/>
      <c r="E3624" s="115" t="s">
        <v>149</v>
      </c>
      <c r="F3624" s="134" t="s">
        <v>149</v>
      </c>
      <c r="G3624" s="134" t="s">
        <v>149</v>
      </c>
      <c r="H3624" s="134" t="s">
        <v>149</v>
      </c>
      <c r="I3624" s="134" t="s">
        <v>149</v>
      </c>
      <c r="J3624" s="134" t="s">
        <v>149</v>
      </c>
      <c r="K3624" s="134" t="s">
        <v>149</v>
      </c>
      <c r="L3624" s="134" t="s">
        <v>149</v>
      </c>
      <c r="M3624" s="115" t="s">
        <v>149</v>
      </c>
      <c r="N3624" s="134" t="s">
        <v>149</v>
      </c>
      <c r="O3624" s="134" t="s">
        <v>149</v>
      </c>
      <c r="P3624" s="134" t="s">
        <v>149</v>
      </c>
      <c r="Q3624" s="134" t="s">
        <v>149</v>
      </c>
      <c r="R3624" s="134" t="s">
        <v>149</v>
      </c>
      <c r="S3624" s="140">
        <v>73</v>
      </c>
    </row>
    <row r="3625" spans="1:19" s="177" customFormat="1" ht="8.1" customHeight="1">
      <c r="A3625" s="137">
        <v>74</v>
      </c>
      <c r="B3625" s="137"/>
      <c r="C3625" s="138" t="s">
        <v>104</v>
      </c>
      <c r="D3625" s="139"/>
      <c r="E3625" s="115">
        <v>96</v>
      </c>
      <c r="F3625" s="134" t="s">
        <v>149</v>
      </c>
      <c r="G3625" s="134">
        <v>96</v>
      </c>
      <c r="H3625" s="134" t="s">
        <v>149</v>
      </c>
      <c r="I3625" s="134" t="s">
        <v>149</v>
      </c>
      <c r="J3625" s="134" t="s">
        <v>149</v>
      </c>
      <c r="K3625" s="134" t="s">
        <v>149</v>
      </c>
      <c r="L3625" s="134" t="s">
        <v>149</v>
      </c>
      <c r="M3625" s="115">
        <v>400</v>
      </c>
      <c r="N3625" s="134">
        <v>396</v>
      </c>
      <c r="O3625" s="134" t="s">
        <v>149</v>
      </c>
      <c r="P3625" s="134" t="s">
        <v>149</v>
      </c>
      <c r="Q3625" s="134" t="s">
        <v>149</v>
      </c>
      <c r="R3625" s="134" t="s">
        <v>149</v>
      </c>
      <c r="S3625" s="140">
        <v>74</v>
      </c>
    </row>
    <row r="3626" spans="1:19" s="179" customFormat="1" ht="8.1" customHeight="1">
      <c r="A3626" s="149"/>
      <c r="B3626" s="149"/>
      <c r="C3626" s="150" t="s">
        <v>105</v>
      </c>
      <c r="D3626" s="158"/>
      <c r="E3626" s="152">
        <f t="shared" ref="E3626:R3626" si="322">IF(SUM(E3618:E3625)&gt;0,SUM(E3618:E3625),"-")</f>
        <v>9435</v>
      </c>
      <c r="F3626" s="152">
        <f t="shared" si="322"/>
        <v>3377</v>
      </c>
      <c r="G3626" s="152">
        <f t="shared" si="322"/>
        <v>1944</v>
      </c>
      <c r="H3626" s="152">
        <f t="shared" si="322"/>
        <v>1674</v>
      </c>
      <c r="I3626" s="152">
        <f t="shared" si="322"/>
        <v>2355</v>
      </c>
      <c r="J3626" s="152">
        <f t="shared" si="322"/>
        <v>17</v>
      </c>
      <c r="K3626" s="152" t="str">
        <f t="shared" si="322"/>
        <v>-</v>
      </c>
      <c r="L3626" s="152">
        <f t="shared" si="322"/>
        <v>68</v>
      </c>
      <c r="M3626" s="152">
        <f t="shared" si="322"/>
        <v>5162</v>
      </c>
      <c r="N3626" s="152">
        <f t="shared" si="322"/>
        <v>1464</v>
      </c>
      <c r="O3626" s="152">
        <f t="shared" si="322"/>
        <v>3137</v>
      </c>
      <c r="P3626" s="152" t="str">
        <f t="shared" si="322"/>
        <v>-</v>
      </c>
      <c r="Q3626" s="152" t="str">
        <f t="shared" si="322"/>
        <v>-</v>
      </c>
      <c r="R3626" s="152">
        <f t="shared" si="322"/>
        <v>52</v>
      </c>
      <c r="S3626" s="153"/>
    </row>
    <row r="3627" spans="1:19" s="176" customFormat="1" ht="8.1" customHeight="1">
      <c r="A3627" s="130">
        <v>75</v>
      </c>
      <c r="B3627" s="130"/>
      <c r="C3627" s="131" t="s">
        <v>123</v>
      </c>
      <c r="D3627" s="132"/>
      <c r="E3627" s="115" t="s">
        <v>149</v>
      </c>
      <c r="F3627" s="134" t="s">
        <v>149</v>
      </c>
      <c r="G3627" s="134" t="s">
        <v>149</v>
      </c>
      <c r="H3627" s="134" t="s">
        <v>149</v>
      </c>
      <c r="I3627" s="134" t="s">
        <v>149</v>
      </c>
      <c r="J3627" s="134" t="s">
        <v>149</v>
      </c>
      <c r="K3627" s="134" t="s">
        <v>149</v>
      </c>
      <c r="L3627" s="134" t="s">
        <v>149</v>
      </c>
      <c r="M3627" s="115" t="s">
        <v>149</v>
      </c>
      <c r="N3627" s="134" t="s">
        <v>149</v>
      </c>
      <c r="O3627" s="134" t="s">
        <v>149</v>
      </c>
      <c r="P3627" s="134" t="s">
        <v>149</v>
      </c>
      <c r="Q3627" s="134" t="s">
        <v>149</v>
      </c>
      <c r="R3627" s="134" t="s">
        <v>149</v>
      </c>
      <c r="S3627" s="135">
        <v>75</v>
      </c>
    </row>
    <row r="3628" spans="1:19" s="177" customFormat="1" ht="8.1" customHeight="1">
      <c r="A3628" s="137">
        <v>76</v>
      </c>
      <c r="B3628" s="137"/>
      <c r="C3628" s="138" t="s">
        <v>107</v>
      </c>
      <c r="D3628" s="139"/>
      <c r="E3628" s="115" t="s">
        <v>149</v>
      </c>
      <c r="F3628" s="134" t="s">
        <v>149</v>
      </c>
      <c r="G3628" s="134" t="s">
        <v>149</v>
      </c>
      <c r="H3628" s="134" t="s">
        <v>149</v>
      </c>
      <c r="I3628" s="134" t="s">
        <v>149</v>
      </c>
      <c r="J3628" s="134" t="s">
        <v>149</v>
      </c>
      <c r="K3628" s="134" t="s">
        <v>149</v>
      </c>
      <c r="L3628" s="134" t="s">
        <v>149</v>
      </c>
      <c r="M3628" s="115" t="s">
        <v>149</v>
      </c>
      <c r="N3628" s="134" t="s">
        <v>149</v>
      </c>
      <c r="O3628" s="134" t="s">
        <v>149</v>
      </c>
      <c r="P3628" s="134" t="s">
        <v>149</v>
      </c>
      <c r="Q3628" s="134" t="s">
        <v>149</v>
      </c>
      <c r="R3628" s="134" t="s">
        <v>149</v>
      </c>
      <c r="S3628" s="140">
        <v>76</v>
      </c>
    </row>
    <row r="3629" spans="1:19" s="177" customFormat="1" ht="8.1" customHeight="1">
      <c r="A3629" s="137">
        <v>77</v>
      </c>
      <c r="B3629" s="137"/>
      <c r="C3629" s="138" t="s">
        <v>108</v>
      </c>
      <c r="D3629" s="139"/>
      <c r="E3629" s="115" t="s">
        <v>149</v>
      </c>
      <c r="F3629" s="134" t="s">
        <v>149</v>
      </c>
      <c r="G3629" s="134" t="s">
        <v>149</v>
      </c>
      <c r="H3629" s="134" t="s">
        <v>149</v>
      </c>
      <c r="I3629" s="134" t="s">
        <v>149</v>
      </c>
      <c r="J3629" s="134" t="s">
        <v>149</v>
      </c>
      <c r="K3629" s="134" t="s">
        <v>149</v>
      </c>
      <c r="L3629" s="134" t="s">
        <v>149</v>
      </c>
      <c r="M3629" s="115" t="s">
        <v>149</v>
      </c>
      <c r="N3629" s="134" t="s">
        <v>149</v>
      </c>
      <c r="O3629" s="134" t="s">
        <v>149</v>
      </c>
      <c r="P3629" s="134" t="s">
        <v>149</v>
      </c>
      <c r="Q3629" s="134" t="s">
        <v>149</v>
      </c>
      <c r="R3629" s="134" t="s">
        <v>149</v>
      </c>
      <c r="S3629" s="140">
        <v>77</v>
      </c>
    </row>
    <row r="3630" spans="1:19" s="177" customFormat="1" ht="8.1" customHeight="1">
      <c r="A3630" s="137">
        <v>78</v>
      </c>
      <c r="B3630" s="137"/>
      <c r="C3630" s="138" t="s">
        <v>109</v>
      </c>
      <c r="D3630" s="139"/>
      <c r="E3630" s="115" t="s">
        <v>149</v>
      </c>
      <c r="F3630" s="134" t="s">
        <v>149</v>
      </c>
      <c r="G3630" s="134" t="s">
        <v>149</v>
      </c>
      <c r="H3630" s="134" t="s">
        <v>149</v>
      </c>
      <c r="I3630" s="134" t="s">
        <v>149</v>
      </c>
      <c r="J3630" s="134" t="s">
        <v>149</v>
      </c>
      <c r="K3630" s="134" t="s">
        <v>149</v>
      </c>
      <c r="L3630" s="134" t="s">
        <v>149</v>
      </c>
      <c r="M3630" s="115" t="s">
        <v>149</v>
      </c>
      <c r="N3630" s="134" t="s">
        <v>149</v>
      </c>
      <c r="O3630" s="134" t="s">
        <v>149</v>
      </c>
      <c r="P3630" s="134" t="s">
        <v>149</v>
      </c>
      <c r="Q3630" s="134" t="s">
        <v>149</v>
      </c>
      <c r="R3630" s="134" t="s">
        <v>149</v>
      </c>
      <c r="S3630" s="140">
        <v>78</v>
      </c>
    </row>
    <row r="3631" spans="1:19" s="177" customFormat="1" ht="8.1" customHeight="1">
      <c r="A3631" s="137">
        <v>79</v>
      </c>
      <c r="B3631" s="137"/>
      <c r="C3631" s="138" t="s">
        <v>110</v>
      </c>
      <c r="D3631" s="139"/>
      <c r="E3631" s="115" t="s">
        <v>149</v>
      </c>
      <c r="F3631" s="134" t="s">
        <v>149</v>
      </c>
      <c r="G3631" s="134" t="s">
        <v>149</v>
      </c>
      <c r="H3631" s="134" t="s">
        <v>149</v>
      </c>
      <c r="I3631" s="134" t="s">
        <v>149</v>
      </c>
      <c r="J3631" s="134" t="s">
        <v>149</v>
      </c>
      <c r="K3631" s="134" t="s">
        <v>149</v>
      </c>
      <c r="L3631" s="134" t="s">
        <v>149</v>
      </c>
      <c r="M3631" s="115" t="s">
        <v>149</v>
      </c>
      <c r="N3631" s="134" t="s">
        <v>149</v>
      </c>
      <c r="O3631" s="134" t="s">
        <v>149</v>
      </c>
      <c r="P3631" s="134" t="s">
        <v>149</v>
      </c>
      <c r="Q3631" s="134" t="s">
        <v>149</v>
      </c>
      <c r="R3631" s="134" t="s">
        <v>149</v>
      </c>
      <c r="S3631" s="140">
        <v>79</v>
      </c>
    </row>
    <row r="3632" spans="1:19" s="177" customFormat="1" ht="8.1" customHeight="1">
      <c r="A3632" s="137">
        <v>80</v>
      </c>
      <c r="B3632" s="137"/>
      <c r="C3632" s="138" t="s">
        <v>156</v>
      </c>
      <c r="D3632" s="139"/>
      <c r="E3632" s="115">
        <v>242</v>
      </c>
      <c r="F3632" s="134" t="s">
        <v>149</v>
      </c>
      <c r="G3632" s="134">
        <v>145</v>
      </c>
      <c r="H3632" s="134">
        <v>97</v>
      </c>
      <c r="I3632" s="134" t="s">
        <v>149</v>
      </c>
      <c r="J3632" s="134" t="s">
        <v>149</v>
      </c>
      <c r="K3632" s="134" t="s">
        <v>149</v>
      </c>
      <c r="L3632" s="134" t="s">
        <v>149</v>
      </c>
      <c r="M3632" s="115">
        <v>1493</v>
      </c>
      <c r="N3632" s="134">
        <v>197</v>
      </c>
      <c r="O3632" s="134">
        <v>1296</v>
      </c>
      <c r="P3632" s="134" t="s">
        <v>149</v>
      </c>
      <c r="Q3632" s="134" t="s">
        <v>149</v>
      </c>
      <c r="R3632" s="134" t="s">
        <v>149</v>
      </c>
      <c r="S3632" s="140">
        <v>80</v>
      </c>
    </row>
    <row r="3633" spans="1:55" s="177" customFormat="1" ht="8.1" customHeight="1">
      <c r="A3633" s="137">
        <v>81</v>
      </c>
      <c r="B3633" s="137"/>
      <c r="C3633" s="138" t="s">
        <v>157</v>
      </c>
      <c r="D3633" s="139"/>
      <c r="E3633" s="115">
        <v>78</v>
      </c>
      <c r="F3633" s="134" t="s">
        <v>149</v>
      </c>
      <c r="G3633" s="134">
        <v>78</v>
      </c>
      <c r="H3633" s="134" t="s">
        <v>149</v>
      </c>
      <c r="I3633" s="134" t="s">
        <v>149</v>
      </c>
      <c r="J3633" s="134" t="s">
        <v>149</v>
      </c>
      <c r="K3633" s="134" t="s">
        <v>149</v>
      </c>
      <c r="L3633" s="134" t="s">
        <v>149</v>
      </c>
      <c r="M3633" s="115">
        <v>593</v>
      </c>
      <c r="N3633" s="134">
        <v>485</v>
      </c>
      <c r="O3633" s="134" t="s">
        <v>149</v>
      </c>
      <c r="P3633" s="134" t="s">
        <v>149</v>
      </c>
      <c r="Q3633" s="134" t="s">
        <v>149</v>
      </c>
      <c r="R3633" s="134" t="s">
        <v>149</v>
      </c>
      <c r="S3633" s="140">
        <v>81</v>
      </c>
    </row>
    <row r="3634" spans="1:55" s="179" customFormat="1" ht="8.1" customHeight="1">
      <c r="A3634" s="149"/>
      <c r="B3634" s="149"/>
      <c r="C3634" s="150" t="s">
        <v>113</v>
      </c>
      <c r="D3634" s="158"/>
      <c r="E3634" s="152">
        <f t="shared" ref="E3634:R3634" si="323">IF(SUM(E3627:E3633)&gt;0,SUM(E3627:E3633),"-")</f>
        <v>320</v>
      </c>
      <c r="F3634" s="152" t="str">
        <f t="shared" si="323"/>
        <v>-</v>
      </c>
      <c r="G3634" s="152">
        <f t="shared" si="323"/>
        <v>223</v>
      </c>
      <c r="H3634" s="152">
        <f t="shared" si="323"/>
        <v>97</v>
      </c>
      <c r="I3634" s="152" t="str">
        <f t="shared" si="323"/>
        <v>-</v>
      </c>
      <c r="J3634" s="152" t="str">
        <f t="shared" si="323"/>
        <v>-</v>
      </c>
      <c r="K3634" s="152" t="str">
        <f t="shared" si="323"/>
        <v>-</v>
      </c>
      <c r="L3634" s="152" t="str">
        <f t="shared" si="323"/>
        <v>-</v>
      </c>
      <c r="M3634" s="152">
        <f t="shared" si="323"/>
        <v>2086</v>
      </c>
      <c r="N3634" s="152">
        <f t="shared" si="323"/>
        <v>682</v>
      </c>
      <c r="O3634" s="152">
        <f t="shared" si="323"/>
        <v>1296</v>
      </c>
      <c r="P3634" s="152" t="str">
        <f t="shared" si="323"/>
        <v>-</v>
      </c>
      <c r="Q3634" s="152" t="str">
        <f t="shared" si="323"/>
        <v>-</v>
      </c>
      <c r="R3634" s="152" t="str">
        <f t="shared" si="323"/>
        <v>-</v>
      </c>
      <c r="S3634" s="153"/>
    </row>
    <row r="3635" spans="1:55" s="193" customFormat="1" ht="8.1" customHeight="1">
      <c r="A3635" s="137">
        <v>82</v>
      </c>
      <c r="B3635" s="137"/>
      <c r="C3635" s="138" t="s">
        <v>114</v>
      </c>
      <c r="D3635" s="160"/>
      <c r="E3635" s="162" t="s">
        <v>149</v>
      </c>
      <c r="F3635" s="163" t="s">
        <v>149</v>
      </c>
      <c r="G3635" s="163" t="s">
        <v>149</v>
      </c>
      <c r="H3635" s="163" t="s">
        <v>149</v>
      </c>
      <c r="I3635" s="163" t="s">
        <v>149</v>
      </c>
      <c r="J3635" s="163" t="s">
        <v>149</v>
      </c>
      <c r="K3635" s="163" t="s">
        <v>149</v>
      </c>
      <c r="L3635" s="163" t="s">
        <v>149</v>
      </c>
      <c r="M3635" s="162" t="s">
        <v>149</v>
      </c>
      <c r="N3635" s="163" t="s">
        <v>149</v>
      </c>
      <c r="O3635" s="163" t="s">
        <v>149</v>
      </c>
      <c r="P3635" s="163" t="s">
        <v>149</v>
      </c>
      <c r="Q3635" s="163" t="s">
        <v>149</v>
      </c>
      <c r="R3635" s="163" t="s">
        <v>149</v>
      </c>
      <c r="S3635" s="140">
        <v>82</v>
      </c>
    </row>
    <row r="3636" spans="1:55" s="193" customFormat="1" ht="3" customHeight="1" thickBot="1">
      <c r="A3636" s="165"/>
      <c r="B3636" s="165"/>
      <c r="C3636" s="166"/>
      <c r="D3636" s="167"/>
      <c r="E3636" s="165"/>
      <c r="F3636" s="169"/>
      <c r="G3636" s="169"/>
      <c r="H3636" s="169"/>
      <c r="I3636" s="169"/>
      <c r="J3636" s="169"/>
      <c r="K3636" s="169"/>
      <c r="L3636" s="169"/>
      <c r="M3636" s="165"/>
      <c r="N3636" s="169"/>
      <c r="O3636" s="169"/>
      <c r="P3636" s="169"/>
      <c r="Q3636" s="169"/>
      <c r="R3636" s="169"/>
      <c r="S3636" s="168"/>
    </row>
    <row r="3637" spans="1:55" s="83" customFormat="1" ht="27" customHeight="1">
      <c r="A3637" s="73"/>
      <c r="B3637" s="74"/>
      <c r="C3637" s="1024" t="s">
        <v>126</v>
      </c>
      <c r="D3637" s="75"/>
      <c r="E3637" s="76"/>
      <c r="F3637" s="77"/>
      <c r="G3637" s="77"/>
      <c r="H3637" s="77"/>
      <c r="I3637" s="77"/>
      <c r="J3637" s="78" t="s">
        <v>127</v>
      </c>
      <c r="K3637" s="79" t="str">
        <f>"国・港別取扱量（"&amp;ROUNDDOWN(ROW(A3637)/100,0)+1&amp;"）"</f>
        <v>国・港別取扱量（37）</v>
      </c>
      <c r="L3637" s="77"/>
      <c r="M3637" s="76"/>
      <c r="N3637" s="76"/>
      <c r="O3637" s="76"/>
      <c r="P3637" s="80"/>
      <c r="Q3637" s="81"/>
      <c r="R3637" s="1026" t="s">
        <v>3</v>
      </c>
      <c r="S3637" s="82"/>
      <c r="U3637" s="84"/>
      <c r="V3637" s="85"/>
    </row>
    <row r="3638" spans="1:55" s="83" customFormat="1" ht="8.1" customHeight="1" thickBot="1">
      <c r="A3638" s="86"/>
      <c r="B3638" s="86"/>
      <c r="C3638" s="1025"/>
      <c r="D3638" s="87"/>
      <c r="E3638" s="87"/>
      <c r="F3638" s="87"/>
      <c r="G3638" s="87"/>
      <c r="H3638" s="87"/>
      <c r="I3638" s="87"/>
      <c r="J3638" s="87"/>
      <c r="K3638" s="87"/>
      <c r="L3638" s="87"/>
      <c r="M3638" s="87"/>
      <c r="N3638" s="87"/>
      <c r="O3638" s="87"/>
      <c r="P3638" s="88"/>
      <c r="Q3638" s="87"/>
      <c r="R3638" s="1027"/>
      <c r="S3638" s="88"/>
      <c r="U3638" s="89"/>
    </row>
    <row r="3639" spans="1:55" s="95" customFormat="1" ht="12.95" customHeight="1">
      <c r="A3639" s="90"/>
      <c r="B3639" s="90"/>
      <c r="C3639" s="90"/>
      <c r="D3639" s="170" t="s">
        <v>128</v>
      </c>
      <c r="E3639" s="171" t="s">
        <v>579</v>
      </c>
      <c r="F3639" s="216" t="s">
        <v>591</v>
      </c>
      <c r="G3639" s="171" t="s">
        <v>591</v>
      </c>
      <c r="H3639" s="93" t="s">
        <v>592</v>
      </c>
      <c r="I3639" s="1028" t="s">
        <v>592</v>
      </c>
      <c r="J3639" s="1030"/>
      <c r="K3639" s="221" t="s">
        <v>592</v>
      </c>
      <c r="L3639" s="216" t="s">
        <v>593</v>
      </c>
      <c r="M3639" s="171" t="s">
        <v>593</v>
      </c>
      <c r="N3639" s="93" t="s">
        <v>594</v>
      </c>
      <c r="O3639" s="93" t="s">
        <v>595</v>
      </c>
      <c r="P3639" s="1028" t="s">
        <v>595</v>
      </c>
      <c r="Q3639" s="1030"/>
      <c r="R3639" s="1029"/>
      <c r="S3639" s="94"/>
    </row>
    <row r="3640" spans="1:55" s="95" customFormat="1" ht="19.5" customHeight="1">
      <c r="A3640" s="96" t="s">
        <v>132</v>
      </c>
      <c r="B3640" s="96"/>
      <c r="C3640" s="97"/>
      <c r="D3640" s="98"/>
      <c r="E3640" s="213" t="s">
        <v>226</v>
      </c>
      <c r="F3640" s="100" t="s">
        <v>133</v>
      </c>
      <c r="G3640" s="213" t="s">
        <v>596</v>
      </c>
      <c r="H3640" s="100" t="s">
        <v>133</v>
      </c>
      <c r="I3640" s="212" t="s">
        <v>597</v>
      </c>
      <c r="J3640" s="214" t="s">
        <v>598</v>
      </c>
      <c r="K3640" s="213" t="s">
        <v>226</v>
      </c>
      <c r="L3640" s="100" t="s">
        <v>133</v>
      </c>
      <c r="M3640" s="213" t="s">
        <v>599</v>
      </c>
      <c r="N3640" s="100" t="s">
        <v>133</v>
      </c>
      <c r="O3640" s="100" t="s">
        <v>133</v>
      </c>
      <c r="P3640" s="212" t="s">
        <v>600</v>
      </c>
      <c r="Q3640" s="212" t="s">
        <v>601</v>
      </c>
      <c r="R3640" s="212" t="s">
        <v>226</v>
      </c>
      <c r="S3640" s="103"/>
      <c r="AP3640" s="104"/>
      <c r="AQ3640" s="104"/>
      <c r="AR3640" s="104"/>
      <c r="AS3640" s="104"/>
      <c r="AT3640" s="104"/>
      <c r="AU3640" s="104"/>
      <c r="AV3640" s="104"/>
      <c r="AW3640" s="104"/>
      <c r="AX3640" s="104"/>
      <c r="AY3640" s="104"/>
      <c r="AZ3640" s="104"/>
      <c r="BA3640" s="104"/>
      <c r="BB3640" s="104"/>
      <c r="BC3640" s="104"/>
    </row>
    <row r="3641" spans="1:55" s="95" customFormat="1" ht="3" customHeight="1">
      <c r="A3641" s="105"/>
      <c r="B3641" s="105"/>
      <c r="C3641" s="106"/>
      <c r="D3641" s="107"/>
      <c r="E3641" s="109"/>
      <c r="F3641" s="109"/>
      <c r="G3641" s="109"/>
      <c r="H3641" s="109"/>
      <c r="I3641" s="109"/>
      <c r="J3641" s="109"/>
      <c r="K3641" s="109"/>
      <c r="L3641" s="109"/>
      <c r="M3641" s="109"/>
      <c r="N3641" s="109"/>
      <c r="O3641" s="109"/>
      <c r="P3641" s="109"/>
      <c r="Q3641" s="109"/>
      <c r="R3641" s="109"/>
      <c r="S3641" s="110"/>
    </row>
    <row r="3642" spans="1:55" s="117" customFormat="1" ht="9" customHeight="1">
      <c r="A3642" s="111"/>
      <c r="B3642" s="111"/>
      <c r="C3642" s="112" t="s">
        <v>129</v>
      </c>
      <c r="D3642" s="113"/>
      <c r="E3642" s="115">
        <f t="shared" ref="E3642:R3642" si="324">IF(SUM(E3658,E3665,E3676,E3692,E3708,E3718,E3727,E3735,E3736)=0,"-",SUM(E3658,E3665,E3676,E3692,E3708,E3718,E3727,E3735,E3736))</f>
        <v>3945</v>
      </c>
      <c r="F3642" s="115">
        <f t="shared" si="324"/>
        <v>3067</v>
      </c>
      <c r="G3642" s="115">
        <f t="shared" si="324"/>
        <v>3067</v>
      </c>
      <c r="H3642" s="115">
        <f t="shared" si="324"/>
        <v>12673</v>
      </c>
      <c r="I3642" s="115">
        <f t="shared" si="324"/>
        <v>9676</v>
      </c>
      <c r="J3642" s="115">
        <f t="shared" si="324"/>
        <v>2520</v>
      </c>
      <c r="K3642" s="115">
        <f t="shared" si="324"/>
        <v>477</v>
      </c>
      <c r="L3642" s="115">
        <f t="shared" si="324"/>
        <v>8529</v>
      </c>
      <c r="M3642" s="115">
        <f t="shared" si="324"/>
        <v>8529</v>
      </c>
      <c r="N3642" s="115">
        <f t="shared" si="324"/>
        <v>1498295</v>
      </c>
      <c r="O3642" s="115">
        <f t="shared" si="324"/>
        <v>26746</v>
      </c>
      <c r="P3642" s="115">
        <f t="shared" si="324"/>
        <v>17410</v>
      </c>
      <c r="Q3642" s="115">
        <f t="shared" si="324"/>
        <v>8708</v>
      </c>
      <c r="R3642" s="115">
        <f t="shared" si="324"/>
        <v>628</v>
      </c>
      <c r="S3642" s="116"/>
    </row>
    <row r="3643" spans="1:55" s="175" customFormat="1" ht="3" customHeight="1">
      <c r="A3643" s="111"/>
      <c r="B3643" s="111"/>
      <c r="C3643" s="112"/>
      <c r="D3643" s="113"/>
      <c r="E3643" s="120"/>
      <c r="F3643" s="119"/>
      <c r="G3643" s="120"/>
      <c r="H3643" s="119"/>
      <c r="I3643" s="120"/>
      <c r="J3643" s="120"/>
      <c r="K3643" s="120"/>
      <c r="L3643" s="119"/>
      <c r="M3643" s="120"/>
      <c r="N3643" s="119"/>
      <c r="O3643" s="119"/>
      <c r="P3643" s="120"/>
      <c r="Q3643" s="120"/>
      <c r="R3643" s="120"/>
      <c r="S3643" s="116"/>
    </row>
    <row r="3644" spans="1:55" s="175" customFormat="1" ht="3" customHeight="1">
      <c r="A3644" s="111"/>
      <c r="B3644" s="111"/>
      <c r="C3644" s="112"/>
      <c r="D3644" s="113"/>
      <c r="E3644" s="120"/>
      <c r="F3644" s="119"/>
      <c r="G3644" s="120"/>
      <c r="H3644" s="119"/>
      <c r="I3644" s="120"/>
      <c r="J3644" s="120"/>
      <c r="K3644" s="120"/>
      <c r="L3644" s="119"/>
      <c r="M3644" s="120"/>
      <c r="N3644" s="119"/>
      <c r="O3644" s="119"/>
      <c r="P3644" s="120"/>
      <c r="Q3644" s="120"/>
      <c r="R3644" s="120"/>
      <c r="S3644" s="116"/>
    </row>
    <row r="3645" spans="1:55" s="175" customFormat="1" ht="9" customHeight="1">
      <c r="A3645" s="111"/>
      <c r="B3645" s="111"/>
      <c r="C3645" s="121" t="s">
        <v>145</v>
      </c>
      <c r="D3645" s="113"/>
      <c r="E3645" s="115">
        <v>3945</v>
      </c>
      <c r="F3645" s="115">
        <v>2185</v>
      </c>
      <c r="G3645" s="115">
        <v>2185</v>
      </c>
      <c r="H3645" s="115">
        <v>9045</v>
      </c>
      <c r="I3645" s="115">
        <v>8516</v>
      </c>
      <c r="J3645" s="115">
        <v>52</v>
      </c>
      <c r="K3645" s="115">
        <v>477</v>
      </c>
      <c r="L3645" s="115">
        <v>3267</v>
      </c>
      <c r="M3645" s="115">
        <v>3267</v>
      </c>
      <c r="N3645" s="115">
        <v>910277</v>
      </c>
      <c r="O3645" s="115">
        <v>25014</v>
      </c>
      <c r="P3645" s="115">
        <v>15678</v>
      </c>
      <c r="Q3645" s="115">
        <v>8708</v>
      </c>
      <c r="R3645" s="115">
        <v>628</v>
      </c>
      <c r="S3645" s="116"/>
    </row>
    <row r="3646" spans="1:55" s="175" customFormat="1" ht="3" customHeight="1">
      <c r="A3646" s="122"/>
      <c r="B3646" s="122"/>
      <c r="C3646" s="123"/>
      <c r="D3646" s="124"/>
      <c r="E3646" s="127"/>
      <c r="F3646" s="126"/>
      <c r="G3646" s="127"/>
      <c r="H3646" s="126"/>
      <c r="I3646" s="127"/>
      <c r="J3646" s="127"/>
      <c r="K3646" s="127"/>
      <c r="L3646" s="126"/>
      <c r="M3646" s="127"/>
      <c r="N3646" s="126"/>
      <c r="O3646" s="126"/>
      <c r="P3646" s="127"/>
      <c r="Q3646" s="127"/>
      <c r="R3646" s="127"/>
      <c r="S3646" s="128"/>
    </row>
    <row r="3647" spans="1:55" s="176" customFormat="1" ht="8.1" customHeight="1">
      <c r="A3647" s="130">
        <v>1</v>
      </c>
      <c r="B3647" s="130"/>
      <c r="C3647" s="131" t="s">
        <v>22</v>
      </c>
      <c r="D3647" s="132"/>
      <c r="E3647" s="134" t="s">
        <v>149</v>
      </c>
      <c r="F3647" s="115" t="s">
        <v>149</v>
      </c>
      <c r="G3647" s="134" t="s">
        <v>149</v>
      </c>
      <c r="H3647" s="115" t="s">
        <v>149</v>
      </c>
      <c r="I3647" s="134" t="s">
        <v>149</v>
      </c>
      <c r="J3647" s="134" t="s">
        <v>149</v>
      </c>
      <c r="K3647" s="134" t="s">
        <v>149</v>
      </c>
      <c r="L3647" s="115" t="s">
        <v>149</v>
      </c>
      <c r="M3647" s="134" t="s">
        <v>149</v>
      </c>
      <c r="N3647" s="115" t="s">
        <v>149</v>
      </c>
      <c r="O3647" s="115" t="s">
        <v>149</v>
      </c>
      <c r="P3647" s="134" t="s">
        <v>172</v>
      </c>
      <c r="Q3647" s="134" t="s">
        <v>149</v>
      </c>
      <c r="R3647" s="134" t="s">
        <v>149</v>
      </c>
      <c r="S3647" s="135">
        <v>1</v>
      </c>
    </row>
    <row r="3648" spans="1:55" s="177" customFormat="1" ht="8.1" customHeight="1">
      <c r="A3648" s="137">
        <v>2</v>
      </c>
      <c r="B3648" s="137"/>
      <c r="C3648" s="138" t="s">
        <v>23</v>
      </c>
      <c r="D3648" s="139"/>
      <c r="E3648" s="134" t="s">
        <v>149</v>
      </c>
      <c r="F3648" s="115" t="s">
        <v>150</v>
      </c>
      <c r="G3648" s="134" t="s">
        <v>149</v>
      </c>
      <c r="H3648" s="115" t="s">
        <v>149</v>
      </c>
      <c r="I3648" s="134" t="s">
        <v>149</v>
      </c>
      <c r="J3648" s="134" t="s">
        <v>149</v>
      </c>
      <c r="K3648" s="134" t="s">
        <v>150</v>
      </c>
      <c r="L3648" s="115" t="s">
        <v>149</v>
      </c>
      <c r="M3648" s="134" t="s">
        <v>150</v>
      </c>
      <c r="N3648" s="115">
        <v>1296</v>
      </c>
      <c r="O3648" s="115" t="s">
        <v>149</v>
      </c>
      <c r="P3648" s="134" t="s">
        <v>149</v>
      </c>
      <c r="Q3648" s="134" t="s">
        <v>149</v>
      </c>
      <c r="R3648" s="134" t="s">
        <v>149</v>
      </c>
      <c r="S3648" s="140">
        <v>2</v>
      </c>
    </row>
    <row r="3649" spans="1:212" s="177" customFormat="1" ht="8.1" customHeight="1">
      <c r="A3649" s="137">
        <v>3</v>
      </c>
      <c r="B3649" s="137"/>
      <c r="C3649" s="138" t="s">
        <v>24</v>
      </c>
      <c r="D3649" s="139"/>
      <c r="E3649" s="134" t="s">
        <v>150</v>
      </c>
      <c r="F3649" s="115" t="s">
        <v>149</v>
      </c>
      <c r="G3649" s="134" t="s">
        <v>150</v>
      </c>
      <c r="H3649" s="115" t="s">
        <v>149</v>
      </c>
      <c r="I3649" s="134" t="s">
        <v>150</v>
      </c>
      <c r="J3649" s="134" t="s">
        <v>150</v>
      </c>
      <c r="K3649" s="134" t="s">
        <v>150</v>
      </c>
      <c r="L3649" s="115" t="s">
        <v>150</v>
      </c>
      <c r="M3649" s="134" t="s">
        <v>150</v>
      </c>
      <c r="N3649" s="115" t="s">
        <v>150</v>
      </c>
      <c r="O3649" s="115" t="s">
        <v>150</v>
      </c>
      <c r="P3649" s="134" t="s">
        <v>149</v>
      </c>
      <c r="Q3649" s="134" t="s">
        <v>149</v>
      </c>
      <c r="R3649" s="134" t="s">
        <v>149</v>
      </c>
      <c r="S3649" s="140">
        <v>3</v>
      </c>
    </row>
    <row r="3650" spans="1:212" s="177" customFormat="1" ht="8.1" customHeight="1" thickBot="1">
      <c r="A3650" s="137">
        <v>4</v>
      </c>
      <c r="B3650" s="137"/>
      <c r="C3650" s="138" t="s">
        <v>25</v>
      </c>
      <c r="D3650" s="139"/>
      <c r="E3650" s="134" t="s">
        <v>149</v>
      </c>
      <c r="F3650" s="115" t="s">
        <v>149</v>
      </c>
      <c r="G3650" s="134" t="s">
        <v>150</v>
      </c>
      <c r="H3650" s="115">
        <v>25</v>
      </c>
      <c r="I3650" s="134">
        <v>25</v>
      </c>
      <c r="J3650" s="134" t="s">
        <v>150</v>
      </c>
      <c r="K3650" s="134" t="s">
        <v>149</v>
      </c>
      <c r="L3650" s="115" t="s">
        <v>149</v>
      </c>
      <c r="M3650" s="134" t="s">
        <v>149</v>
      </c>
      <c r="N3650" s="115" t="s">
        <v>150</v>
      </c>
      <c r="O3650" s="115" t="s">
        <v>150</v>
      </c>
      <c r="P3650" s="134" t="s">
        <v>150</v>
      </c>
      <c r="Q3650" s="134" t="s">
        <v>150</v>
      </c>
      <c r="R3650" s="134" t="s">
        <v>150</v>
      </c>
      <c r="S3650" s="140">
        <v>4</v>
      </c>
    </row>
    <row r="3651" spans="1:212" s="177" customFormat="1" ht="8.1" customHeight="1">
      <c r="A3651" s="137">
        <v>5</v>
      </c>
      <c r="B3651" s="137"/>
      <c r="C3651" s="138" t="s">
        <v>27</v>
      </c>
      <c r="D3651" s="139"/>
      <c r="E3651" s="134" t="s">
        <v>150</v>
      </c>
      <c r="F3651" s="115" t="s">
        <v>150</v>
      </c>
      <c r="G3651" s="134" t="s">
        <v>149</v>
      </c>
      <c r="H3651" s="115" t="s">
        <v>149</v>
      </c>
      <c r="I3651" s="134" t="s">
        <v>149</v>
      </c>
      <c r="J3651" s="134" t="s">
        <v>150</v>
      </c>
      <c r="K3651" s="134" t="s">
        <v>150</v>
      </c>
      <c r="L3651" s="115" t="s">
        <v>149</v>
      </c>
      <c r="M3651" s="134" t="s">
        <v>150</v>
      </c>
      <c r="N3651" s="115" t="s">
        <v>150</v>
      </c>
      <c r="O3651" s="115" t="s">
        <v>149</v>
      </c>
      <c r="P3651" s="134" t="s">
        <v>150</v>
      </c>
      <c r="Q3651" s="134" t="s">
        <v>149</v>
      </c>
      <c r="R3651" s="134" t="s">
        <v>150</v>
      </c>
      <c r="S3651" s="140">
        <v>5</v>
      </c>
      <c r="BD3651" s="184"/>
      <c r="BE3651" s="184"/>
      <c r="BF3651" s="184"/>
      <c r="BG3651" s="184"/>
      <c r="BH3651" s="184"/>
      <c r="BI3651" s="184"/>
      <c r="BJ3651" s="184"/>
      <c r="BK3651" s="184"/>
    </row>
    <row r="3652" spans="1:212" s="177" customFormat="1" ht="8.1" customHeight="1">
      <c r="A3652" s="137">
        <v>6</v>
      </c>
      <c r="B3652" s="137"/>
      <c r="C3652" s="138" t="s">
        <v>28</v>
      </c>
      <c r="D3652" s="139"/>
      <c r="E3652" s="134" t="s">
        <v>150</v>
      </c>
      <c r="F3652" s="115" t="s">
        <v>149</v>
      </c>
      <c r="G3652" s="134" t="s">
        <v>150</v>
      </c>
      <c r="H3652" s="115" t="s">
        <v>150</v>
      </c>
      <c r="I3652" s="134" t="s">
        <v>150</v>
      </c>
      <c r="J3652" s="134" t="s">
        <v>150</v>
      </c>
      <c r="K3652" s="134" t="s">
        <v>150</v>
      </c>
      <c r="L3652" s="115" t="s">
        <v>150</v>
      </c>
      <c r="M3652" s="134" t="s">
        <v>150</v>
      </c>
      <c r="N3652" s="115" t="s">
        <v>150</v>
      </c>
      <c r="O3652" s="115" t="s">
        <v>150</v>
      </c>
      <c r="P3652" s="134" t="s">
        <v>150</v>
      </c>
      <c r="Q3652" s="134" t="s">
        <v>150</v>
      </c>
      <c r="R3652" s="134" t="s">
        <v>150</v>
      </c>
      <c r="S3652" s="140">
        <v>6</v>
      </c>
    </row>
    <row r="3653" spans="1:212" s="177" customFormat="1" ht="8.1" customHeight="1">
      <c r="A3653" s="137">
        <v>7</v>
      </c>
      <c r="B3653" s="137"/>
      <c r="C3653" s="138" t="s">
        <v>29</v>
      </c>
      <c r="D3653" s="139"/>
      <c r="E3653" s="134" t="s">
        <v>150</v>
      </c>
      <c r="F3653" s="115" t="s">
        <v>149</v>
      </c>
      <c r="G3653" s="134" t="s">
        <v>149</v>
      </c>
      <c r="H3653" s="115" t="s">
        <v>150</v>
      </c>
      <c r="I3653" s="134" t="s">
        <v>150</v>
      </c>
      <c r="J3653" s="134" t="s">
        <v>150</v>
      </c>
      <c r="K3653" s="134" t="s">
        <v>150</v>
      </c>
      <c r="L3653" s="115" t="s">
        <v>150</v>
      </c>
      <c r="M3653" s="134" t="s">
        <v>150</v>
      </c>
      <c r="N3653" s="115" t="s">
        <v>150</v>
      </c>
      <c r="O3653" s="115" t="s">
        <v>149</v>
      </c>
      <c r="P3653" s="134" t="s">
        <v>150</v>
      </c>
      <c r="Q3653" s="134" t="s">
        <v>149</v>
      </c>
      <c r="R3653" s="134" t="s">
        <v>150</v>
      </c>
      <c r="S3653" s="140">
        <v>7</v>
      </c>
    </row>
    <row r="3654" spans="1:212" s="177" customFormat="1" ht="8.1" customHeight="1">
      <c r="A3654" s="137">
        <v>8</v>
      </c>
      <c r="B3654" s="137"/>
      <c r="C3654" s="138" t="s">
        <v>30</v>
      </c>
      <c r="D3654" s="139"/>
      <c r="E3654" s="134" t="s">
        <v>150</v>
      </c>
      <c r="F3654" s="115" t="s">
        <v>150</v>
      </c>
      <c r="G3654" s="134" t="s">
        <v>150</v>
      </c>
      <c r="H3654" s="115">
        <v>3</v>
      </c>
      <c r="I3654" s="134">
        <v>3</v>
      </c>
      <c r="J3654" s="134" t="s">
        <v>149</v>
      </c>
      <c r="K3654" s="134" t="s">
        <v>150</v>
      </c>
      <c r="L3654" s="115" t="s">
        <v>150</v>
      </c>
      <c r="M3654" s="134" t="s">
        <v>150</v>
      </c>
      <c r="N3654" s="115">
        <v>173</v>
      </c>
      <c r="O3654" s="115" t="s">
        <v>150</v>
      </c>
      <c r="P3654" s="134" t="s">
        <v>150</v>
      </c>
      <c r="Q3654" s="134" t="s">
        <v>150</v>
      </c>
      <c r="R3654" s="134" t="s">
        <v>150</v>
      </c>
      <c r="S3654" s="140">
        <v>8</v>
      </c>
    </row>
    <row r="3655" spans="1:212" s="177" customFormat="1" ht="8.1" customHeight="1">
      <c r="A3655" s="137">
        <v>9</v>
      </c>
      <c r="B3655" s="137"/>
      <c r="C3655" s="138" t="s">
        <v>31</v>
      </c>
      <c r="D3655" s="139"/>
      <c r="E3655" s="134" t="s">
        <v>150</v>
      </c>
      <c r="F3655" s="115" t="s">
        <v>150</v>
      </c>
      <c r="G3655" s="134" t="s">
        <v>150</v>
      </c>
      <c r="H3655" s="115" t="s">
        <v>150</v>
      </c>
      <c r="I3655" s="134" t="s">
        <v>150</v>
      </c>
      <c r="J3655" s="134" t="s">
        <v>150</v>
      </c>
      <c r="K3655" s="134" t="s">
        <v>150</v>
      </c>
      <c r="L3655" s="115" t="s">
        <v>150</v>
      </c>
      <c r="M3655" s="134" t="s">
        <v>150</v>
      </c>
      <c r="N3655" s="115" t="s">
        <v>150</v>
      </c>
      <c r="O3655" s="115" t="s">
        <v>150</v>
      </c>
      <c r="P3655" s="134" t="s">
        <v>150</v>
      </c>
      <c r="Q3655" s="134" t="s">
        <v>150</v>
      </c>
      <c r="R3655" s="134" t="s">
        <v>150</v>
      </c>
      <c r="S3655" s="140">
        <v>9</v>
      </c>
    </row>
    <row r="3656" spans="1:212" s="177" customFormat="1" ht="8.1" customHeight="1">
      <c r="A3656" s="137">
        <v>10</v>
      </c>
      <c r="B3656" s="137"/>
      <c r="C3656" s="138" t="s">
        <v>32</v>
      </c>
      <c r="D3656" s="139"/>
      <c r="E3656" s="134">
        <v>53</v>
      </c>
      <c r="F3656" s="115" t="s">
        <v>150</v>
      </c>
      <c r="G3656" s="134" t="s">
        <v>150</v>
      </c>
      <c r="H3656" s="115" t="s">
        <v>150</v>
      </c>
      <c r="I3656" s="134" t="s">
        <v>150</v>
      </c>
      <c r="J3656" s="134" t="s">
        <v>150</v>
      </c>
      <c r="K3656" s="134" t="s">
        <v>150</v>
      </c>
      <c r="L3656" s="115" t="s">
        <v>150</v>
      </c>
      <c r="M3656" s="134" t="s">
        <v>150</v>
      </c>
      <c r="N3656" s="115">
        <v>22</v>
      </c>
      <c r="O3656" s="115" t="s">
        <v>150</v>
      </c>
      <c r="P3656" s="134" t="s">
        <v>150</v>
      </c>
      <c r="Q3656" s="134" t="s">
        <v>150</v>
      </c>
      <c r="R3656" s="134" t="s">
        <v>150</v>
      </c>
      <c r="S3656" s="140">
        <v>10</v>
      </c>
      <c r="HD3656" s="178"/>
    </row>
    <row r="3657" spans="1:212" s="177" customFormat="1" ht="8.1" customHeight="1">
      <c r="A3657" s="137">
        <v>11</v>
      </c>
      <c r="B3657" s="137"/>
      <c r="C3657" s="138" t="s">
        <v>33</v>
      </c>
      <c r="D3657" s="139"/>
      <c r="E3657" s="134" t="s">
        <v>149</v>
      </c>
      <c r="F3657" s="115">
        <v>141</v>
      </c>
      <c r="G3657" s="134">
        <v>141</v>
      </c>
      <c r="H3657" s="115" t="s">
        <v>150</v>
      </c>
      <c r="I3657" s="134" t="s">
        <v>150</v>
      </c>
      <c r="J3657" s="134" t="s">
        <v>150</v>
      </c>
      <c r="K3657" s="134" t="s">
        <v>150</v>
      </c>
      <c r="L3657" s="115" t="s">
        <v>150</v>
      </c>
      <c r="M3657" s="134" t="s">
        <v>150</v>
      </c>
      <c r="N3657" s="115">
        <v>45485</v>
      </c>
      <c r="O3657" s="115" t="s">
        <v>150</v>
      </c>
      <c r="P3657" s="134" t="s">
        <v>150</v>
      </c>
      <c r="Q3657" s="134" t="s">
        <v>149</v>
      </c>
      <c r="R3657" s="134" t="s">
        <v>150</v>
      </c>
      <c r="S3657" s="140">
        <v>11</v>
      </c>
      <c r="HD3657" s="141"/>
    </row>
    <row r="3658" spans="1:212" s="179" customFormat="1" ht="8.1" customHeight="1">
      <c r="A3658" s="149"/>
      <c r="B3658" s="149"/>
      <c r="C3658" s="150" t="s">
        <v>34</v>
      </c>
      <c r="D3658" s="158"/>
      <c r="E3658" s="152">
        <f t="shared" ref="E3658:R3658" si="325">IF(SUM(E3647:E3657)&gt;0,SUM(E3647:E3657),"-")</f>
        <v>53</v>
      </c>
      <c r="F3658" s="152">
        <f t="shared" si="325"/>
        <v>141</v>
      </c>
      <c r="G3658" s="152">
        <f t="shared" si="325"/>
        <v>141</v>
      </c>
      <c r="H3658" s="152">
        <f t="shared" si="325"/>
        <v>28</v>
      </c>
      <c r="I3658" s="152">
        <f t="shared" si="325"/>
        <v>28</v>
      </c>
      <c r="J3658" s="152" t="str">
        <f t="shared" si="325"/>
        <v>-</v>
      </c>
      <c r="K3658" s="152" t="str">
        <f t="shared" si="325"/>
        <v>-</v>
      </c>
      <c r="L3658" s="152" t="str">
        <f t="shared" si="325"/>
        <v>-</v>
      </c>
      <c r="M3658" s="152" t="str">
        <f t="shared" si="325"/>
        <v>-</v>
      </c>
      <c r="N3658" s="152">
        <f t="shared" si="325"/>
        <v>46976</v>
      </c>
      <c r="O3658" s="152" t="str">
        <f t="shared" si="325"/>
        <v>-</v>
      </c>
      <c r="P3658" s="152" t="str">
        <f t="shared" si="325"/>
        <v>-</v>
      </c>
      <c r="Q3658" s="152" t="str">
        <f t="shared" si="325"/>
        <v>-</v>
      </c>
      <c r="R3658" s="152" t="str">
        <f t="shared" si="325"/>
        <v>-</v>
      </c>
      <c r="S3658" s="153"/>
    </row>
    <row r="3659" spans="1:212" s="176" customFormat="1" ht="8.1" customHeight="1">
      <c r="A3659" s="130">
        <v>12</v>
      </c>
      <c r="B3659" s="130"/>
      <c r="C3659" s="131" t="s">
        <v>35</v>
      </c>
      <c r="D3659" s="132"/>
      <c r="E3659" s="134" t="s">
        <v>150</v>
      </c>
      <c r="F3659" s="115" t="s">
        <v>149</v>
      </c>
      <c r="G3659" s="134" t="s">
        <v>149</v>
      </c>
      <c r="H3659" s="115" t="s">
        <v>150</v>
      </c>
      <c r="I3659" s="134" t="s">
        <v>149</v>
      </c>
      <c r="J3659" s="134" t="s">
        <v>150</v>
      </c>
      <c r="K3659" s="134" t="s">
        <v>150</v>
      </c>
      <c r="L3659" s="115" t="s">
        <v>150</v>
      </c>
      <c r="M3659" s="134" t="s">
        <v>150</v>
      </c>
      <c r="N3659" s="115" t="s">
        <v>150</v>
      </c>
      <c r="O3659" s="115" t="s">
        <v>150</v>
      </c>
      <c r="P3659" s="134" t="s">
        <v>150</v>
      </c>
      <c r="Q3659" s="134" t="s">
        <v>150</v>
      </c>
      <c r="R3659" s="134" t="s">
        <v>150</v>
      </c>
      <c r="S3659" s="135">
        <v>12</v>
      </c>
    </row>
    <row r="3660" spans="1:212" s="177" customFormat="1" ht="8.1" customHeight="1">
      <c r="A3660" s="137">
        <v>13</v>
      </c>
      <c r="B3660" s="137"/>
      <c r="C3660" s="138" t="s">
        <v>37</v>
      </c>
      <c r="D3660" s="139"/>
      <c r="E3660" s="134" t="s">
        <v>150</v>
      </c>
      <c r="F3660" s="115" t="s">
        <v>150</v>
      </c>
      <c r="G3660" s="134" t="s">
        <v>150</v>
      </c>
      <c r="H3660" s="115" t="s">
        <v>150</v>
      </c>
      <c r="I3660" s="134" t="s">
        <v>150</v>
      </c>
      <c r="J3660" s="134" t="s">
        <v>150</v>
      </c>
      <c r="K3660" s="134" t="s">
        <v>150</v>
      </c>
      <c r="L3660" s="115" t="s">
        <v>150</v>
      </c>
      <c r="M3660" s="134" t="s">
        <v>150</v>
      </c>
      <c r="N3660" s="115" t="s">
        <v>150</v>
      </c>
      <c r="O3660" s="115" t="s">
        <v>150</v>
      </c>
      <c r="P3660" s="134" t="s">
        <v>150</v>
      </c>
      <c r="Q3660" s="134" t="s">
        <v>150</v>
      </c>
      <c r="R3660" s="134" t="s">
        <v>150</v>
      </c>
      <c r="S3660" s="140">
        <v>13</v>
      </c>
    </row>
    <row r="3661" spans="1:212" s="177" customFormat="1" ht="8.1" customHeight="1">
      <c r="A3661" s="137">
        <v>14</v>
      </c>
      <c r="B3661" s="137"/>
      <c r="C3661" s="138" t="s">
        <v>38</v>
      </c>
      <c r="D3661" s="139"/>
      <c r="E3661" s="134" t="s">
        <v>150</v>
      </c>
      <c r="F3661" s="115" t="s">
        <v>150</v>
      </c>
      <c r="G3661" s="134" t="s">
        <v>150</v>
      </c>
      <c r="H3661" s="115" t="s">
        <v>149</v>
      </c>
      <c r="I3661" s="134" t="s">
        <v>150</v>
      </c>
      <c r="J3661" s="134" t="s">
        <v>150</v>
      </c>
      <c r="K3661" s="134" t="s">
        <v>150</v>
      </c>
      <c r="L3661" s="115" t="s">
        <v>150</v>
      </c>
      <c r="M3661" s="134" t="s">
        <v>150</v>
      </c>
      <c r="N3661" s="115" t="s">
        <v>150</v>
      </c>
      <c r="O3661" s="115" t="s">
        <v>150</v>
      </c>
      <c r="P3661" s="134" t="s">
        <v>150</v>
      </c>
      <c r="Q3661" s="134" t="s">
        <v>150</v>
      </c>
      <c r="R3661" s="134" t="s">
        <v>150</v>
      </c>
      <c r="S3661" s="140">
        <v>14</v>
      </c>
    </row>
    <row r="3662" spans="1:212" s="177" customFormat="1" ht="8.1" customHeight="1">
      <c r="A3662" s="137">
        <v>15</v>
      </c>
      <c r="B3662" s="137"/>
      <c r="C3662" s="138" t="s">
        <v>39</v>
      </c>
      <c r="D3662" s="139"/>
      <c r="E3662" s="134" t="s">
        <v>150</v>
      </c>
      <c r="F3662" s="115" t="s">
        <v>150</v>
      </c>
      <c r="G3662" s="134" t="s">
        <v>150</v>
      </c>
      <c r="H3662" s="115" t="s">
        <v>150</v>
      </c>
      <c r="I3662" s="134" t="s">
        <v>150</v>
      </c>
      <c r="J3662" s="134" t="s">
        <v>150</v>
      </c>
      <c r="K3662" s="134" t="s">
        <v>150</v>
      </c>
      <c r="L3662" s="115" t="s">
        <v>150</v>
      </c>
      <c r="M3662" s="134" t="s">
        <v>150</v>
      </c>
      <c r="N3662" s="115" t="s">
        <v>150</v>
      </c>
      <c r="O3662" s="115" t="s">
        <v>150</v>
      </c>
      <c r="P3662" s="134" t="s">
        <v>150</v>
      </c>
      <c r="Q3662" s="134" t="s">
        <v>150</v>
      </c>
      <c r="R3662" s="134" t="s">
        <v>150</v>
      </c>
      <c r="S3662" s="140">
        <v>15</v>
      </c>
    </row>
    <row r="3663" spans="1:212" s="177" customFormat="1" ht="8.1" customHeight="1">
      <c r="A3663" s="137">
        <v>16</v>
      </c>
      <c r="B3663" s="137"/>
      <c r="C3663" s="138" t="s">
        <v>40</v>
      </c>
      <c r="D3663" s="139"/>
      <c r="E3663" s="134" t="s">
        <v>150</v>
      </c>
      <c r="F3663" s="115" t="s">
        <v>150</v>
      </c>
      <c r="G3663" s="134" t="s">
        <v>150</v>
      </c>
      <c r="H3663" s="115" t="s">
        <v>150</v>
      </c>
      <c r="I3663" s="134" t="s">
        <v>150</v>
      </c>
      <c r="J3663" s="134" t="s">
        <v>150</v>
      </c>
      <c r="K3663" s="134" t="s">
        <v>150</v>
      </c>
      <c r="L3663" s="115" t="s">
        <v>150</v>
      </c>
      <c r="M3663" s="134" t="s">
        <v>150</v>
      </c>
      <c r="N3663" s="115" t="s">
        <v>150</v>
      </c>
      <c r="O3663" s="115" t="s">
        <v>150</v>
      </c>
      <c r="P3663" s="134" t="s">
        <v>150</v>
      </c>
      <c r="Q3663" s="134" t="s">
        <v>150</v>
      </c>
      <c r="R3663" s="134" t="s">
        <v>150</v>
      </c>
      <c r="S3663" s="140">
        <v>16</v>
      </c>
    </row>
    <row r="3664" spans="1:212" s="177" customFormat="1" ht="8.1" customHeight="1">
      <c r="A3664" s="137">
        <v>17</v>
      </c>
      <c r="B3664" s="137"/>
      <c r="C3664" s="138" t="s">
        <v>41</v>
      </c>
      <c r="D3664" s="139"/>
      <c r="E3664" s="134" t="s">
        <v>150</v>
      </c>
      <c r="F3664" s="115" t="s">
        <v>150</v>
      </c>
      <c r="G3664" s="134" t="s">
        <v>150</v>
      </c>
      <c r="H3664" s="115" t="s">
        <v>150</v>
      </c>
      <c r="I3664" s="134" t="s">
        <v>150</v>
      </c>
      <c r="J3664" s="134" t="s">
        <v>150</v>
      </c>
      <c r="K3664" s="134" t="s">
        <v>150</v>
      </c>
      <c r="L3664" s="115" t="s">
        <v>150</v>
      </c>
      <c r="M3664" s="134" t="s">
        <v>150</v>
      </c>
      <c r="N3664" s="115" t="s">
        <v>150</v>
      </c>
      <c r="O3664" s="115" t="s">
        <v>150</v>
      </c>
      <c r="P3664" s="134" t="s">
        <v>150</v>
      </c>
      <c r="Q3664" s="134" t="s">
        <v>150</v>
      </c>
      <c r="R3664" s="134" t="s">
        <v>150</v>
      </c>
      <c r="S3664" s="140">
        <v>17</v>
      </c>
    </row>
    <row r="3665" spans="1:19" s="179" customFormat="1" ht="8.1" customHeight="1">
      <c r="A3665" s="149"/>
      <c r="B3665" s="149"/>
      <c r="C3665" s="150" t="s">
        <v>42</v>
      </c>
      <c r="D3665" s="158"/>
      <c r="E3665" s="152" t="str">
        <f t="shared" ref="E3665:R3665" si="326">IF(SUM(E3659:E3664)&gt;0,SUM(E3659:E3664),"-")</f>
        <v>-</v>
      </c>
      <c r="F3665" s="152" t="str">
        <f t="shared" si="326"/>
        <v>-</v>
      </c>
      <c r="G3665" s="152" t="str">
        <f t="shared" si="326"/>
        <v>-</v>
      </c>
      <c r="H3665" s="152" t="str">
        <f t="shared" si="326"/>
        <v>-</v>
      </c>
      <c r="I3665" s="152" t="str">
        <f t="shared" si="326"/>
        <v>-</v>
      </c>
      <c r="J3665" s="152" t="str">
        <f t="shared" si="326"/>
        <v>-</v>
      </c>
      <c r="K3665" s="152" t="str">
        <f t="shared" si="326"/>
        <v>-</v>
      </c>
      <c r="L3665" s="152" t="str">
        <f t="shared" si="326"/>
        <v>-</v>
      </c>
      <c r="M3665" s="152" t="str">
        <f t="shared" si="326"/>
        <v>-</v>
      </c>
      <c r="N3665" s="152" t="str">
        <f t="shared" si="326"/>
        <v>-</v>
      </c>
      <c r="O3665" s="152" t="str">
        <f t="shared" si="326"/>
        <v>-</v>
      </c>
      <c r="P3665" s="152" t="str">
        <f t="shared" si="326"/>
        <v>-</v>
      </c>
      <c r="Q3665" s="152" t="str">
        <f t="shared" si="326"/>
        <v>-</v>
      </c>
      <c r="R3665" s="152" t="str">
        <f t="shared" si="326"/>
        <v>-</v>
      </c>
      <c r="S3665" s="153"/>
    </row>
    <row r="3666" spans="1:19" s="176" customFormat="1" ht="8.1" customHeight="1">
      <c r="A3666" s="130">
        <v>18</v>
      </c>
      <c r="B3666" s="130"/>
      <c r="C3666" s="131" t="s">
        <v>43</v>
      </c>
      <c r="D3666" s="132"/>
      <c r="E3666" s="134" t="s">
        <v>150</v>
      </c>
      <c r="F3666" s="115" t="s">
        <v>150</v>
      </c>
      <c r="G3666" s="134" t="s">
        <v>150</v>
      </c>
      <c r="H3666" s="115" t="s">
        <v>150</v>
      </c>
      <c r="I3666" s="134" t="s">
        <v>150</v>
      </c>
      <c r="J3666" s="134" t="s">
        <v>150</v>
      </c>
      <c r="K3666" s="134" t="s">
        <v>150</v>
      </c>
      <c r="L3666" s="115" t="s">
        <v>150</v>
      </c>
      <c r="M3666" s="134" t="s">
        <v>149</v>
      </c>
      <c r="N3666" s="115" t="s">
        <v>150</v>
      </c>
      <c r="O3666" s="115" t="s">
        <v>150</v>
      </c>
      <c r="P3666" s="134" t="s">
        <v>150</v>
      </c>
      <c r="Q3666" s="134" t="s">
        <v>150</v>
      </c>
      <c r="R3666" s="134" t="s">
        <v>150</v>
      </c>
      <c r="S3666" s="135">
        <v>18</v>
      </c>
    </row>
    <row r="3667" spans="1:19" s="177" customFormat="1" ht="8.1" customHeight="1">
      <c r="A3667" s="137">
        <v>19</v>
      </c>
      <c r="B3667" s="137"/>
      <c r="C3667" s="138" t="s">
        <v>44</v>
      </c>
      <c r="D3667" s="139"/>
      <c r="E3667" s="134" t="s">
        <v>150</v>
      </c>
      <c r="F3667" s="115" t="s">
        <v>150</v>
      </c>
      <c r="G3667" s="134" t="s">
        <v>150</v>
      </c>
      <c r="H3667" s="115" t="s">
        <v>150</v>
      </c>
      <c r="I3667" s="134" t="s">
        <v>150</v>
      </c>
      <c r="J3667" s="134" t="s">
        <v>150</v>
      </c>
      <c r="K3667" s="134" t="s">
        <v>150</v>
      </c>
      <c r="L3667" s="115" t="s">
        <v>150</v>
      </c>
      <c r="M3667" s="134" t="s">
        <v>150</v>
      </c>
      <c r="N3667" s="115" t="s">
        <v>150</v>
      </c>
      <c r="O3667" s="115" t="s">
        <v>150</v>
      </c>
      <c r="P3667" s="134" t="s">
        <v>150</v>
      </c>
      <c r="Q3667" s="134" t="s">
        <v>150</v>
      </c>
      <c r="R3667" s="134" t="s">
        <v>150</v>
      </c>
      <c r="S3667" s="140">
        <v>19</v>
      </c>
    </row>
    <row r="3668" spans="1:19" s="177" customFormat="1" ht="8.1" customHeight="1">
      <c r="A3668" s="137">
        <v>20</v>
      </c>
      <c r="B3668" s="137"/>
      <c r="C3668" s="138" t="s">
        <v>45</v>
      </c>
      <c r="D3668" s="139"/>
      <c r="E3668" s="134" t="s">
        <v>150</v>
      </c>
      <c r="F3668" s="115" t="s">
        <v>150</v>
      </c>
      <c r="G3668" s="134" t="s">
        <v>150</v>
      </c>
      <c r="H3668" s="115" t="s">
        <v>150</v>
      </c>
      <c r="I3668" s="134" t="s">
        <v>150</v>
      </c>
      <c r="J3668" s="134" t="s">
        <v>150</v>
      </c>
      <c r="K3668" s="134" t="s">
        <v>150</v>
      </c>
      <c r="L3668" s="115" t="s">
        <v>150</v>
      </c>
      <c r="M3668" s="134" t="s">
        <v>150</v>
      </c>
      <c r="N3668" s="115" t="s">
        <v>150</v>
      </c>
      <c r="O3668" s="115" t="s">
        <v>150</v>
      </c>
      <c r="P3668" s="134" t="s">
        <v>150</v>
      </c>
      <c r="Q3668" s="134" t="s">
        <v>150</v>
      </c>
      <c r="R3668" s="134" t="s">
        <v>150</v>
      </c>
      <c r="S3668" s="140">
        <v>20</v>
      </c>
    </row>
    <row r="3669" spans="1:19" s="177" customFormat="1" ht="8.1" customHeight="1">
      <c r="A3669" s="137">
        <v>21</v>
      </c>
      <c r="B3669" s="137"/>
      <c r="C3669" s="138" t="s">
        <v>46</v>
      </c>
      <c r="D3669" s="139"/>
      <c r="E3669" s="134" t="s">
        <v>150</v>
      </c>
      <c r="F3669" s="115" t="s">
        <v>150</v>
      </c>
      <c r="G3669" s="134" t="s">
        <v>150</v>
      </c>
      <c r="H3669" s="115" t="s">
        <v>150</v>
      </c>
      <c r="I3669" s="134" t="s">
        <v>150</v>
      </c>
      <c r="J3669" s="134" t="s">
        <v>150</v>
      </c>
      <c r="K3669" s="134" t="s">
        <v>150</v>
      </c>
      <c r="L3669" s="115" t="s">
        <v>150</v>
      </c>
      <c r="M3669" s="134" t="s">
        <v>150</v>
      </c>
      <c r="N3669" s="115" t="s">
        <v>150</v>
      </c>
      <c r="O3669" s="115" t="s">
        <v>150</v>
      </c>
      <c r="P3669" s="134" t="s">
        <v>150</v>
      </c>
      <c r="Q3669" s="134" t="s">
        <v>150</v>
      </c>
      <c r="R3669" s="134" t="s">
        <v>150</v>
      </c>
      <c r="S3669" s="140">
        <v>21</v>
      </c>
    </row>
    <row r="3670" spans="1:19" s="177" customFormat="1" ht="8.1" customHeight="1">
      <c r="A3670" s="137">
        <v>22</v>
      </c>
      <c r="B3670" s="137"/>
      <c r="C3670" s="138" t="s">
        <v>47</v>
      </c>
      <c r="D3670" s="139"/>
      <c r="E3670" s="134">
        <v>25</v>
      </c>
      <c r="F3670" s="115" t="s">
        <v>150</v>
      </c>
      <c r="G3670" s="134" t="s">
        <v>150</v>
      </c>
      <c r="H3670" s="115" t="s">
        <v>150</v>
      </c>
      <c r="I3670" s="134" t="s">
        <v>150</v>
      </c>
      <c r="J3670" s="134" t="s">
        <v>150</v>
      </c>
      <c r="K3670" s="134" t="s">
        <v>150</v>
      </c>
      <c r="L3670" s="115" t="s">
        <v>150</v>
      </c>
      <c r="M3670" s="134" t="s">
        <v>150</v>
      </c>
      <c r="N3670" s="115" t="s">
        <v>150</v>
      </c>
      <c r="O3670" s="115" t="s">
        <v>150</v>
      </c>
      <c r="P3670" s="134" t="s">
        <v>150</v>
      </c>
      <c r="Q3670" s="134" t="s">
        <v>150</v>
      </c>
      <c r="R3670" s="134" t="s">
        <v>150</v>
      </c>
      <c r="S3670" s="140">
        <v>22</v>
      </c>
    </row>
    <row r="3671" spans="1:19" s="177" customFormat="1" ht="8.1" customHeight="1">
      <c r="A3671" s="137">
        <v>23</v>
      </c>
      <c r="B3671" s="137"/>
      <c r="C3671" s="138" t="s">
        <v>48</v>
      </c>
      <c r="D3671" s="139"/>
      <c r="E3671" s="134" t="s">
        <v>150</v>
      </c>
      <c r="F3671" s="115" t="s">
        <v>150</v>
      </c>
      <c r="G3671" s="134" t="s">
        <v>150</v>
      </c>
      <c r="H3671" s="115" t="s">
        <v>150</v>
      </c>
      <c r="I3671" s="134" t="s">
        <v>150</v>
      </c>
      <c r="J3671" s="134" t="s">
        <v>150</v>
      </c>
      <c r="K3671" s="134" t="s">
        <v>150</v>
      </c>
      <c r="L3671" s="115" t="s">
        <v>150</v>
      </c>
      <c r="M3671" s="134" t="s">
        <v>150</v>
      </c>
      <c r="N3671" s="115" t="s">
        <v>150</v>
      </c>
      <c r="O3671" s="115" t="s">
        <v>150</v>
      </c>
      <c r="P3671" s="134" t="s">
        <v>150</v>
      </c>
      <c r="Q3671" s="134" t="s">
        <v>150</v>
      </c>
      <c r="R3671" s="134" t="s">
        <v>150</v>
      </c>
      <c r="S3671" s="140">
        <v>23</v>
      </c>
    </row>
    <row r="3672" spans="1:19" s="177" customFormat="1" ht="8.1" customHeight="1">
      <c r="A3672" s="137">
        <v>24</v>
      </c>
      <c r="B3672" s="137"/>
      <c r="C3672" s="138" t="s">
        <v>50</v>
      </c>
      <c r="D3672" s="139"/>
      <c r="E3672" s="134" t="s">
        <v>150</v>
      </c>
      <c r="F3672" s="115" t="s">
        <v>150</v>
      </c>
      <c r="G3672" s="134" t="s">
        <v>150</v>
      </c>
      <c r="H3672" s="115" t="s">
        <v>150</v>
      </c>
      <c r="I3672" s="134" t="s">
        <v>150</v>
      </c>
      <c r="J3672" s="134" t="s">
        <v>150</v>
      </c>
      <c r="K3672" s="134" t="s">
        <v>150</v>
      </c>
      <c r="L3672" s="115" t="s">
        <v>150</v>
      </c>
      <c r="M3672" s="134" t="s">
        <v>150</v>
      </c>
      <c r="N3672" s="115" t="s">
        <v>150</v>
      </c>
      <c r="O3672" s="115" t="s">
        <v>150</v>
      </c>
      <c r="P3672" s="134" t="s">
        <v>150</v>
      </c>
      <c r="Q3672" s="134" t="s">
        <v>150</v>
      </c>
      <c r="R3672" s="134" t="s">
        <v>150</v>
      </c>
      <c r="S3672" s="140">
        <v>24</v>
      </c>
    </row>
    <row r="3673" spans="1:19" s="177" customFormat="1" ht="8.1" customHeight="1">
      <c r="A3673" s="137">
        <v>25</v>
      </c>
      <c r="B3673" s="137"/>
      <c r="C3673" s="138" t="s">
        <v>51</v>
      </c>
      <c r="D3673" s="139"/>
      <c r="E3673" s="134" t="s">
        <v>150</v>
      </c>
      <c r="F3673" s="115" t="s">
        <v>150</v>
      </c>
      <c r="G3673" s="134" t="s">
        <v>150</v>
      </c>
      <c r="H3673" s="115" t="s">
        <v>150</v>
      </c>
      <c r="I3673" s="134" t="s">
        <v>150</v>
      </c>
      <c r="J3673" s="134" t="s">
        <v>150</v>
      </c>
      <c r="K3673" s="134" t="s">
        <v>150</v>
      </c>
      <c r="L3673" s="115" t="s">
        <v>150</v>
      </c>
      <c r="M3673" s="134" t="s">
        <v>150</v>
      </c>
      <c r="N3673" s="115" t="s">
        <v>150</v>
      </c>
      <c r="O3673" s="115" t="s">
        <v>150</v>
      </c>
      <c r="P3673" s="134" t="s">
        <v>150</v>
      </c>
      <c r="Q3673" s="134" t="s">
        <v>150</v>
      </c>
      <c r="R3673" s="134" t="s">
        <v>150</v>
      </c>
      <c r="S3673" s="140">
        <v>25</v>
      </c>
    </row>
    <row r="3674" spans="1:19" s="177" customFormat="1" ht="8.1" customHeight="1">
      <c r="A3674" s="137">
        <v>26</v>
      </c>
      <c r="B3674" s="137"/>
      <c r="C3674" s="138" t="s">
        <v>52</v>
      </c>
      <c r="D3674" s="139"/>
      <c r="E3674" s="134" t="s">
        <v>150</v>
      </c>
      <c r="F3674" s="115" t="s">
        <v>150</v>
      </c>
      <c r="G3674" s="134" t="s">
        <v>150</v>
      </c>
      <c r="H3674" s="115" t="s">
        <v>150</v>
      </c>
      <c r="I3674" s="134" t="s">
        <v>150</v>
      </c>
      <c r="J3674" s="134" t="s">
        <v>150</v>
      </c>
      <c r="K3674" s="134" t="s">
        <v>150</v>
      </c>
      <c r="L3674" s="115" t="s">
        <v>150</v>
      </c>
      <c r="M3674" s="134" t="s">
        <v>150</v>
      </c>
      <c r="N3674" s="115" t="s">
        <v>150</v>
      </c>
      <c r="O3674" s="115" t="s">
        <v>150</v>
      </c>
      <c r="P3674" s="134" t="s">
        <v>150</v>
      </c>
      <c r="Q3674" s="134" t="s">
        <v>150</v>
      </c>
      <c r="R3674" s="134" t="s">
        <v>150</v>
      </c>
      <c r="S3674" s="140">
        <v>26</v>
      </c>
    </row>
    <row r="3675" spans="1:19" s="177" customFormat="1" ht="8.1" customHeight="1">
      <c r="A3675" s="137">
        <v>27</v>
      </c>
      <c r="B3675" s="137"/>
      <c r="C3675" s="138" t="s">
        <v>53</v>
      </c>
      <c r="D3675" s="139"/>
      <c r="E3675" s="134" t="s">
        <v>150</v>
      </c>
      <c r="F3675" s="115" t="s">
        <v>150</v>
      </c>
      <c r="G3675" s="134" t="s">
        <v>150</v>
      </c>
      <c r="H3675" s="115" t="s">
        <v>150</v>
      </c>
      <c r="I3675" s="134" t="s">
        <v>150</v>
      </c>
      <c r="J3675" s="134" t="s">
        <v>150</v>
      </c>
      <c r="K3675" s="134" t="s">
        <v>150</v>
      </c>
      <c r="L3675" s="115" t="s">
        <v>150</v>
      </c>
      <c r="M3675" s="134" t="s">
        <v>150</v>
      </c>
      <c r="N3675" s="115">
        <v>9</v>
      </c>
      <c r="O3675" s="115" t="s">
        <v>150</v>
      </c>
      <c r="P3675" s="134" t="s">
        <v>150</v>
      </c>
      <c r="Q3675" s="134" t="s">
        <v>150</v>
      </c>
      <c r="R3675" s="134" t="s">
        <v>150</v>
      </c>
      <c r="S3675" s="140">
        <v>27</v>
      </c>
    </row>
    <row r="3676" spans="1:19" s="179" customFormat="1" ht="8.1" customHeight="1">
      <c r="A3676" s="149"/>
      <c r="B3676" s="149"/>
      <c r="C3676" s="150" t="s">
        <v>54</v>
      </c>
      <c r="D3676" s="158"/>
      <c r="E3676" s="152">
        <f t="shared" ref="E3676:R3676" si="327">IF(SUM(E3666:E3675)&gt;0,SUM(E3666:E3675),"-")</f>
        <v>25</v>
      </c>
      <c r="F3676" s="152" t="str">
        <f t="shared" si="327"/>
        <v>-</v>
      </c>
      <c r="G3676" s="152" t="str">
        <f t="shared" si="327"/>
        <v>-</v>
      </c>
      <c r="H3676" s="152" t="str">
        <f t="shared" si="327"/>
        <v>-</v>
      </c>
      <c r="I3676" s="152" t="str">
        <f t="shared" si="327"/>
        <v>-</v>
      </c>
      <c r="J3676" s="152" t="str">
        <f t="shared" si="327"/>
        <v>-</v>
      </c>
      <c r="K3676" s="152" t="str">
        <f t="shared" si="327"/>
        <v>-</v>
      </c>
      <c r="L3676" s="152" t="str">
        <f t="shared" si="327"/>
        <v>-</v>
      </c>
      <c r="M3676" s="152" t="str">
        <f t="shared" si="327"/>
        <v>-</v>
      </c>
      <c r="N3676" s="152">
        <f t="shared" si="327"/>
        <v>9</v>
      </c>
      <c r="O3676" s="152" t="str">
        <f t="shared" si="327"/>
        <v>-</v>
      </c>
      <c r="P3676" s="152" t="str">
        <f t="shared" si="327"/>
        <v>-</v>
      </c>
      <c r="Q3676" s="152" t="str">
        <f t="shared" si="327"/>
        <v>-</v>
      </c>
      <c r="R3676" s="152" t="str">
        <f t="shared" si="327"/>
        <v>-</v>
      </c>
      <c r="S3676" s="153"/>
    </row>
    <row r="3677" spans="1:19" s="176" customFormat="1" ht="8.1" customHeight="1">
      <c r="A3677" s="130">
        <v>28</v>
      </c>
      <c r="B3677" s="130"/>
      <c r="C3677" s="131" t="s">
        <v>55</v>
      </c>
      <c r="D3677" s="132"/>
      <c r="E3677" s="134" t="s">
        <v>150</v>
      </c>
      <c r="F3677" s="115" t="s">
        <v>150</v>
      </c>
      <c r="G3677" s="134" t="s">
        <v>150</v>
      </c>
      <c r="H3677" s="115" t="s">
        <v>150</v>
      </c>
      <c r="I3677" s="134" t="s">
        <v>150</v>
      </c>
      <c r="J3677" s="134" t="s">
        <v>150</v>
      </c>
      <c r="K3677" s="134" t="s">
        <v>150</v>
      </c>
      <c r="L3677" s="115" t="s">
        <v>150</v>
      </c>
      <c r="M3677" s="134" t="s">
        <v>150</v>
      </c>
      <c r="N3677" s="115" t="s">
        <v>150</v>
      </c>
      <c r="O3677" s="115" t="s">
        <v>150</v>
      </c>
      <c r="P3677" s="134" t="s">
        <v>150</v>
      </c>
      <c r="Q3677" s="134" t="s">
        <v>150</v>
      </c>
      <c r="R3677" s="134" t="s">
        <v>150</v>
      </c>
      <c r="S3677" s="135">
        <v>28</v>
      </c>
    </row>
    <row r="3678" spans="1:19" s="177" customFormat="1" ht="8.1" customHeight="1">
      <c r="A3678" s="137">
        <v>29</v>
      </c>
      <c r="B3678" s="137"/>
      <c r="C3678" s="138" t="s">
        <v>56</v>
      </c>
      <c r="D3678" s="139"/>
      <c r="E3678" s="134">
        <v>34</v>
      </c>
      <c r="F3678" s="115">
        <v>77</v>
      </c>
      <c r="G3678" s="134">
        <v>77</v>
      </c>
      <c r="H3678" s="115">
        <v>1066</v>
      </c>
      <c r="I3678" s="134">
        <v>1066</v>
      </c>
      <c r="J3678" s="134" t="s">
        <v>150</v>
      </c>
      <c r="K3678" s="134" t="s">
        <v>150</v>
      </c>
      <c r="L3678" s="115" t="s">
        <v>150</v>
      </c>
      <c r="M3678" s="134" t="s">
        <v>150</v>
      </c>
      <c r="N3678" s="115">
        <v>16880</v>
      </c>
      <c r="O3678" s="115" t="s">
        <v>150</v>
      </c>
      <c r="P3678" s="134" t="s">
        <v>150</v>
      </c>
      <c r="Q3678" s="134" t="s">
        <v>150</v>
      </c>
      <c r="R3678" s="134" t="s">
        <v>150</v>
      </c>
      <c r="S3678" s="140">
        <v>29</v>
      </c>
    </row>
    <row r="3679" spans="1:19" s="177" customFormat="1" ht="8.1" customHeight="1">
      <c r="A3679" s="137">
        <v>30</v>
      </c>
      <c r="B3679" s="137"/>
      <c r="C3679" s="138" t="s">
        <v>57</v>
      </c>
      <c r="D3679" s="139"/>
      <c r="E3679" s="134">
        <v>146</v>
      </c>
      <c r="F3679" s="115" t="s">
        <v>150</v>
      </c>
      <c r="G3679" s="134" t="s">
        <v>150</v>
      </c>
      <c r="H3679" s="115">
        <v>47</v>
      </c>
      <c r="I3679" s="134">
        <v>47</v>
      </c>
      <c r="J3679" s="134" t="s">
        <v>150</v>
      </c>
      <c r="K3679" s="134" t="s">
        <v>150</v>
      </c>
      <c r="L3679" s="115" t="s">
        <v>150</v>
      </c>
      <c r="M3679" s="134" t="s">
        <v>150</v>
      </c>
      <c r="N3679" s="115">
        <v>1810</v>
      </c>
      <c r="O3679" s="115">
        <v>723</v>
      </c>
      <c r="P3679" s="134" t="s">
        <v>150</v>
      </c>
      <c r="Q3679" s="134">
        <v>496</v>
      </c>
      <c r="R3679" s="134">
        <v>227</v>
      </c>
      <c r="S3679" s="140">
        <v>30</v>
      </c>
    </row>
    <row r="3680" spans="1:19" s="177" customFormat="1" ht="8.1" customHeight="1">
      <c r="A3680" s="137">
        <v>31</v>
      </c>
      <c r="B3680" s="137"/>
      <c r="C3680" s="138" t="s">
        <v>58</v>
      </c>
      <c r="D3680" s="139"/>
      <c r="E3680" s="134">
        <v>3</v>
      </c>
      <c r="F3680" s="115" t="s">
        <v>150</v>
      </c>
      <c r="G3680" s="134" t="s">
        <v>150</v>
      </c>
      <c r="H3680" s="115">
        <v>23</v>
      </c>
      <c r="I3680" s="134" t="s">
        <v>150</v>
      </c>
      <c r="J3680" s="134" t="s">
        <v>150</v>
      </c>
      <c r="K3680" s="134">
        <v>23</v>
      </c>
      <c r="L3680" s="115" t="s">
        <v>150</v>
      </c>
      <c r="M3680" s="134" t="s">
        <v>150</v>
      </c>
      <c r="N3680" s="115">
        <v>2861</v>
      </c>
      <c r="O3680" s="115">
        <v>575</v>
      </c>
      <c r="P3680" s="134" t="s">
        <v>150</v>
      </c>
      <c r="Q3680" s="134">
        <v>575</v>
      </c>
      <c r="R3680" s="134" t="s">
        <v>150</v>
      </c>
      <c r="S3680" s="140">
        <v>31</v>
      </c>
    </row>
    <row r="3681" spans="1:19" s="177" customFormat="1" ht="8.1" customHeight="1">
      <c r="A3681" s="137">
        <v>32</v>
      </c>
      <c r="B3681" s="137"/>
      <c r="C3681" s="138" t="s">
        <v>59</v>
      </c>
      <c r="D3681" s="139"/>
      <c r="E3681" s="134" t="s">
        <v>150</v>
      </c>
      <c r="F3681" s="115" t="s">
        <v>150</v>
      </c>
      <c r="G3681" s="134" t="s">
        <v>150</v>
      </c>
      <c r="H3681" s="115" t="s">
        <v>150</v>
      </c>
      <c r="I3681" s="134" t="s">
        <v>150</v>
      </c>
      <c r="J3681" s="134" t="s">
        <v>150</v>
      </c>
      <c r="K3681" s="134" t="s">
        <v>150</v>
      </c>
      <c r="L3681" s="115" t="s">
        <v>150</v>
      </c>
      <c r="M3681" s="134" t="s">
        <v>150</v>
      </c>
      <c r="N3681" s="115" t="s">
        <v>150</v>
      </c>
      <c r="O3681" s="115" t="s">
        <v>150</v>
      </c>
      <c r="P3681" s="134" t="s">
        <v>150</v>
      </c>
      <c r="Q3681" s="134" t="s">
        <v>150</v>
      </c>
      <c r="R3681" s="134" t="s">
        <v>150</v>
      </c>
      <c r="S3681" s="140">
        <v>32</v>
      </c>
    </row>
    <row r="3682" spans="1:19" s="177" customFormat="1" ht="8.1" customHeight="1">
      <c r="A3682" s="137">
        <v>33</v>
      </c>
      <c r="B3682" s="137"/>
      <c r="C3682" s="138" t="s">
        <v>153</v>
      </c>
      <c r="D3682" s="139"/>
      <c r="E3682" s="134" t="s">
        <v>150</v>
      </c>
      <c r="F3682" s="115">
        <v>933</v>
      </c>
      <c r="G3682" s="134">
        <v>933</v>
      </c>
      <c r="H3682" s="115">
        <v>3589</v>
      </c>
      <c r="I3682" s="134">
        <v>1255</v>
      </c>
      <c r="J3682" s="134">
        <v>2334</v>
      </c>
      <c r="K3682" s="134" t="s">
        <v>150</v>
      </c>
      <c r="L3682" s="115">
        <v>6799</v>
      </c>
      <c r="M3682" s="134">
        <v>6799</v>
      </c>
      <c r="N3682" s="115">
        <v>964383</v>
      </c>
      <c r="O3682" s="115">
        <v>5176</v>
      </c>
      <c r="P3682" s="134">
        <v>5176</v>
      </c>
      <c r="Q3682" s="134" t="s">
        <v>150</v>
      </c>
      <c r="R3682" s="134" t="s">
        <v>150</v>
      </c>
      <c r="S3682" s="140">
        <v>33</v>
      </c>
    </row>
    <row r="3683" spans="1:19" s="177" customFormat="1" ht="8.1" customHeight="1">
      <c r="A3683" s="137">
        <v>34</v>
      </c>
      <c r="B3683" s="137"/>
      <c r="C3683" s="138" t="s">
        <v>61</v>
      </c>
      <c r="D3683" s="139"/>
      <c r="E3683" s="134" t="s">
        <v>150</v>
      </c>
      <c r="F3683" s="115" t="s">
        <v>150</v>
      </c>
      <c r="G3683" s="134" t="s">
        <v>150</v>
      </c>
      <c r="H3683" s="115">
        <v>340</v>
      </c>
      <c r="I3683" s="134">
        <v>340</v>
      </c>
      <c r="J3683" s="134" t="s">
        <v>150</v>
      </c>
      <c r="K3683" s="134" t="s">
        <v>150</v>
      </c>
      <c r="L3683" s="115">
        <v>44</v>
      </c>
      <c r="M3683" s="134">
        <v>44</v>
      </c>
      <c r="N3683" s="115">
        <v>1098</v>
      </c>
      <c r="O3683" s="115">
        <v>16</v>
      </c>
      <c r="P3683" s="134">
        <v>16</v>
      </c>
      <c r="Q3683" s="134" t="s">
        <v>150</v>
      </c>
      <c r="R3683" s="134" t="s">
        <v>150</v>
      </c>
      <c r="S3683" s="140">
        <v>34</v>
      </c>
    </row>
    <row r="3684" spans="1:19" s="177" customFormat="1" ht="8.1" customHeight="1">
      <c r="A3684" s="137">
        <v>35</v>
      </c>
      <c r="B3684" s="137"/>
      <c r="C3684" s="138" t="s">
        <v>62</v>
      </c>
      <c r="D3684" s="139"/>
      <c r="E3684" s="134" t="s">
        <v>150</v>
      </c>
      <c r="F3684" s="115" t="s">
        <v>150</v>
      </c>
      <c r="G3684" s="134" t="s">
        <v>150</v>
      </c>
      <c r="H3684" s="115" t="s">
        <v>150</v>
      </c>
      <c r="I3684" s="134" t="s">
        <v>150</v>
      </c>
      <c r="J3684" s="134" t="s">
        <v>150</v>
      </c>
      <c r="K3684" s="134" t="s">
        <v>150</v>
      </c>
      <c r="L3684" s="115" t="s">
        <v>150</v>
      </c>
      <c r="M3684" s="134" t="s">
        <v>150</v>
      </c>
      <c r="N3684" s="115">
        <v>6185</v>
      </c>
      <c r="O3684" s="115">
        <v>475</v>
      </c>
      <c r="P3684" s="134">
        <v>475</v>
      </c>
      <c r="Q3684" s="134" t="s">
        <v>150</v>
      </c>
      <c r="R3684" s="134" t="s">
        <v>150</v>
      </c>
      <c r="S3684" s="140">
        <v>35</v>
      </c>
    </row>
    <row r="3685" spans="1:19" s="177" customFormat="1" ht="8.1" customHeight="1">
      <c r="A3685" s="137">
        <v>36</v>
      </c>
      <c r="B3685" s="137"/>
      <c r="C3685" s="138" t="s">
        <v>63</v>
      </c>
      <c r="D3685" s="139"/>
      <c r="E3685" s="134">
        <v>1083</v>
      </c>
      <c r="F3685" s="115">
        <v>9</v>
      </c>
      <c r="G3685" s="134">
        <v>9</v>
      </c>
      <c r="H3685" s="115">
        <v>4046</v>
      </c>
      <c r="I3685" s="134">
        <v>3495</v>
      </c>
      <c r="J3685" s="134">
        <v>134</v>
      </c>
      <c r="K3685" s="134">
        <v>417</v>
      </c>
      <c r="L3685" s="115">
        <v>269</v>
      </c>
      <c r="M3685" s="134">
        <v>269</v>
      </c>
      <c r="N3685" s="115">
        <v>274285</v>
      </c>
      <c r="O3685" s="115">
        <v>12508</v>
      </c>
      <c r="P3685" s="134">
        <v>9236</v>
      </c>
      <c r="Q3685" s="134">
        <v>3232</v>
      </c>
      <c r="R3685" s="134">
        <v>40</v>
      </c>
      <c r="S3685" s="140">
        <v>36</v>
      </c>
    </row>
    <row r="3686" spans="1:19" s="177" customFormat="1" ht="8.1" customHeight="1">
      <c r="A3686" s="137">
        <v>37</v>
      </c>
      <c r="B3686" s="137"/>
      <c r="C3686" s="138" t="s">
        <v>64</v>
      </c>
      <c r="D3686" s="139"/>
      <c r="E3686" s="134" t="s">
        <v>150</v>
      </c>
      <c r="F3686" s="115" t="s">
        <v>150</v>
      </c>
      <c r="G3686" s="134" t="s">
        <v>150</v>
      </c>
      <c r="H3686" s="115" t="s">
        <v>150</v>
      </c>
      <c r="I3686" s="134" t="s">
        <v>150</v>
      </c>
      <c r="J3686" s="134" t="s">
        <v>150</v>
      </c>
      <c r="K3686" s="134" t="s">
        <v>150</v>
      </c>
      <c r="L3686" s="115" t="s">
        <v>150</v>
      </c>
      <c r="M3686" s="134" t="s">
        <v>150</v>
      </c>
      <c r="N3686" s="115">
        <v>28177</v>
      </c>
      <c r="O3686" s="115">
        <v>229</v>
      </c>
      <c r="P3686" s="134">
        <v>229</v>
      </c>
      <c r="Q3686" s="134" t="s">
        <v>150</v>
      </c>
      <c r="R3686" s="134" t="s">
        <v>150</v>
      </c>
      <c r="S3686" s="140">
        <v>37</v>
      </c>
    </row>
    <row r="3687" spans="1:19" s="177" customFormat="1" ht="8.1" customHeight="1">
      <c r="A3687" s="137">
        <v>38</v>
      </c>
      <c r="B3687" s="137"/>
      <c r="C3687" s="138" t="s">
        <v>65</v>
      </c>
      <c r="D3687" s="139"/>
      <c r="E3687" s="134">
        <v>699</v>
      </c>
      <c r="F3687" s="115">
        <v>112</v>
      </c>
      <c r="G3687" s="134">
        <v>112</v>
      </c>
      <c r="H3687" s="115">
        <v>753</v>
      </c>
      <c r="I3687" s="134">
        <v>753</v>
      </c>
      <c r="J3687" s="134" t="s">
        <v>150</v>
      </c>
      <c r="K3687" s="134" t="s">
        <v>150</v>
      </c>
      <c r="L3687" s="115">
        <v>130</v>
      </c>
      <c r="M3687" s="134">
        <v>130</v>
      </c>
      <c r="N3687" s="115">
        <v>28162</v>
      </c>
      <c r="O3687" s="115">
        <v>561</v>
      </c>
      <c r="P3687" s="134">
        <v>363</v>
      </c>
      <c r="Q3687" s="134">
        <v>198</v>
      </c>
      <c r="R3687" s="134" t="s">
        <v>150</v>
      </c>
      <c r="S3687" s="140">
        <v>38</v>
      </c>
    </row>
    <row r="3688" spans="1:19" s="177" customFormat="1" ht="8.1" customHeight="1">
      <c r="A3688" s="137">
        <v>39</v>
      </c>
      <c r="B3688" s="137"/>
      <c r="C3688" s="138" t="s">
        <v>66</v>
      </c>
      <c r="D3688" s="139"/>
      <c r="E3688" s="134">
        <v>53</v>
      </c>
      <c r="F3688" s="115">
        <v>10</v>
      </c>
      <c r="G3688" s="134">
        <v>10</v>
      </c>
      <c r="H3688" s="115">
        <v>177</v>
      </c>
      <c r="I3688" s="134">
        <v>177</v>
      </c>
      <c r="J3688" s="134" t="s">
        <v>150</v>
      </c>
      <c r="K3688" s="134" t="s">
        <v>150</v>
      </c>
      <c r="L3688" s="115">
        <v>5</v>
      </c>
      <c r="M3688" s="134">
        <v>5</v>
      </c>
      <c r="N3688" s="115">
        <v>14075</v>
      </c>
      <c r="O3688" s="115">
        <v>3229</v>
      </c>
      <c r="P3688" s="134">
        <v>15</v>
      </c>
      <c r="Q3688" s="134">
        <v>2855</v>
      </c>
      <c r="R3688" s="134">
        <v>359</v>
      </c>
      <c r="S3688" s="140">
        <v>39</v>
      </c>
    </row>
    <row r="3689" spans="1:19" s="177" customFormat="1" ht="8.1" customHeight="1">
      <c r="A3689" s="137">
        <v>40</v>
      </c>
      <c r="B3689" s="137"/>
      <c r="C3689" s="138" t="s">
        <v>154</v>
      </c>
      <c r="D3689" s="139"/>
      <c r="E3689" s="134">
        <v>15</v>
      </c>
      <c r="F3689" s="115">
        <v>49</v>
      </c>
      <c r="G3689" s="134">
        <v>49</v>
      </c>
      <c r="H3689" s="115">
        <v>125</v>
      </c>
      <c r="I3689" s="134">
        <v>125</v>
      </c>
      <c r="J3689" s="134" t="s">
        <v>150</v>
      </c>
      <c r="K3689" s="134" t="s">
        <v>150</v>
      </c>
      <c r="L3689" s="115">
        <v>77</v>
      </c>
      <c r="M3689" s="134">
        <v>77</v>
      </c>
      <c r="N3689" s="115">
        <v>1117</v>
      </c>
      <c r="O3689" s="115">
        <v>44</v>
      </c>
      <c r="P3689" s="134">
        <v>12</v>
      </c>
      <c r="Q3689" s="134">
        <v>32</v>
      </c>
      <c r="R3689" s="134" t="s">
        <v>150</v>
      </c>
      <c r="S3689" s="140">
        <v>40</v>
      </c>
    </row>
    <row r="3690" spans="1:19" s="177" customFormat="1" ht="8.1" customHeight="1">
      <c r="A3690" s="137">
        <v>41</v>
      </c>
      <c r="B3690" s="137"/>
      <c r="C3690" s="138" t="s">
        <v>68</v>
      </c>
      <c r="D3690" s="139"/>
      <c r="E3690" s="134" t="s">
        <v>150</v>
      </c>
      <c r="F3690" s="115">
        <v>1057</v>
      </c>
      <c r="G3690" s="134">
        <v>1057</v>
      </c>
      <c r="H3690" s="115" t="s">
        <v>150</v>
      </c>
      <c r="I3690" s="134" t="s">
        <v>150</v>
      </c>
      <c r="J3690" s="134" t="s">
        <v>150</v>
      </c>
      <c r="K3690" s="134" t="s">
        <v>150</v>
      </c>
      <c r="L3690" s="115" t="s">
        <v>150</v>
      </c>
      <c r="M3690" s="134" t="s">
        <v>150</v>
      </c>
      <c r="N3690" s="115">
        <v>79</v>
      </c>
      <c r="O3690" s="115" t="s">
        <v>150</v>
      </c>
      <c r="P3690" s="134" t="s">
        <v>150</v>
      </c>
      <c r="Q3690" s="134" t="s">
        <v>150</v>
      </c>
      <c r="R3690" s="134" t="s">
        <v>150</v>
      </c>
      <c r="S3690" s="140">
        <v>41</v>
      </c>
    </row>
    <row r="3691" spans="1:19" s="177" customFormat="1" ht="8.1" customHeight="1">
      <c r="A3691" s="137">
        <v>42</v>
      </c>
      <c r="B3691" s="137"/>
      <c r="C3691" s="138" t="s">
        <v>69</v>
      </c>
      <c r="D3691" s="139"/>
      <c r="E3691" s="134" t="s">
        <v>150</v>
      </c>
      <c r="F3691" s="115" t="s">
        <v>150</v>
      </c>
      <c r="G3691" s="134" t="s">
        <v>150</v>
      </c>
      <c r="H3691" s="115" t="s">
        <v>150</v>
      </c>
      <c r="I3691" s="134" t="s">
        <v>150</v>
      </c>
      <c r="J3691" s="134" t="s">
        <v>150</v>
      </c>
      <c r="K3691" s="134" t="s">
        <v>150</v>
      </c>
      <c r="L3691" s="115" t="s">
        <v>150</v>
      </c>
      <c r="M3691" s="134" t="s">
        <v>150</v>
      </c>
      <c r="N3691" s="115">
        <v>2</v>
      </c>
      <c r="O3691" s="115" t="s">
        <v>150</v>
      </c>
      <c r="P3691" s="134" t="s">
        <v>150</v>
      </c>
      <c r="Q3691" s="134" t="s">
        <v>150</v>
      </c>
      <c r="R3691" s="134" t="s">
        <v>150</v>
      </c>
      <c r="S3691" s="140">
        <v>42</v>
      </c>
    </row>
    <row r="3692" spans="1:19" s="179" customFormat="1" ht="8.1" customHeight="1">
      <c r="A3692" s="149"/>
      <c r="B3692" s="149"/>
      <c r="C3692" s="150" t="s">
        <v>70</v>
      </c>
      <c r="D3692" s="158"/>
      <c r="E3692" s="152">
        <f t="shared" ref="E3692:R3692" si="328">IF(SUM(E3677:E3691),SUM(E3677:E3691),"-")</f>
        <v>2033</v>
      </c>
      <c r="F3692" s="152">
        <f t="shared" si="328"/>
        <v>2247</v>
      </c>
      <c r="G3692" s="152">
        <f t="shared" si="328"/>
        <v>2247</v>
      </c>
      <c r="H3692" s="152">
        <f t="shared" si="328"/>
        <v>10166</v>
      </c>
      <c r="I3692" s="152">
        <f t="shared" si="328"/>
        <v>7258</v>
      </c>
      <c r="J3692" s="152">
        <f t="shared" si="328"/>
        <v>2468</v>
      </c>
      <c r="K3692" s="152">
        <f t="shared" si="328"/>
        <v>440</v>
      </c>
      <c r="L3692" s="152">
        <f t="shared" si="328"/>
        <v>7324</v>
      </c>
      <c r="M3692" s="152">
        <f t="shared" si="328"/>
        <v>7324</v>
      </c>
      <c r="N3692" s="152">
        <f t="shared" si="328"/>
        <v>1339114</v>
      </c>
      <c r="O3692" s="152">
        <f t="shared" si="328"/>
        <v>23536</v>
      </c>
      <c r="P3692" s="152">
        <f t="shared" si="328"/>
        <v>15522</v>
      </c>
      <c r="Q3692" s="152">
        <f t="shared" si="328"/>
        <v>7388</v>
      </c>
      <c r="R3692" s="152">
        <f t="shared" si="328"/>
        <v>626</v>
      </c>
      <c r="S3692" s="153"/>
    </row>
    <row r="3693" spans="1:19" s="176" customFormat="1" ht="8.1" customHeight="1">
      <c r="A3693" s="130">
        <v>43</v>
      </c>
      <c r="B3693" s="130"/>
      <c r="C3693" s="131" t="s">
        <v>71</v>
      </c>
      <c r="D3693" s="132"/>
      <c r="E3693" s="134" t="s">
        <v>150</v>
      </c>
      <c r="F3693" s="115" t="s">
        <v>150</v>
      </c>
      <c r="G3693" s="134" t="s">
        <v>150</v>
      </c>
      <c r="H3693" s="115" t="s">
        <v>150</v>
      </c>
      <c r="I3693" s="134" t="s">
        <v>150</v>
      </c>
      <c r="J3693" s="134" t="s">
        <v>150</v>
      </c>
      <c r="K3693" s="134" t="s">
        <v>150</v>
      </c>
      <c r="L3693" s="115" t="s">
        <v>150</v>
      </c>
      <c r="M3693" s="134" t="s">
        <v>150</v>
      </c>
      <c r="N3693" s="115">
        <v>38</v>
      </c>
      <c r="O3693" s="115" t="s">
        <v>150</v>
      </c>
      <c r="P3693" s="134" t="s">
        <v>150</v>
      </c>
      <c r="Q3693" s="134" t="s">
        <v>150</v>
      </c>
      <c r="R3693" s="134" t="s">
        <v>150</v>
      </c>
      <c r="S3693" s="135">
        <v>43</v>
      </c>
    </row>
    <row r="3694" spans="1:19" s="177" customFormat="1" ht="8.1" customHeight="1">
      <c r="A3694" s="137">
        <v>44</v>
      </c>
      <c r="B3694" s="137"/>
      <c r="C3694" s="138" t="s">
        <v>72</v>
      </c>
      <c r="D3694" s="139"/>
      <c r="E3694" s="134" t="s">
        <v>150</v>
      </c>
      <c r="F3694" s="115" t="s">
        <v>150</v>
      </c>
      <c r="G3694" s="134" t="s">
        <v>150</v>
      </c>
      <c r="H3694" s="115" t="s">
        <v>150</v>
      </c>
      <c r="I3694" s="134" t="s">
        <v>150</v>
      </c>
      <c r="J3694" s="134" t="s">
        <v>150</v>
      </c>
      <c r="K3694" s="134" t="s">
        <v>150</v>
      </c>
      <c r="L3694" s="115" t="s">
        <v>150</v>
      </c>
      <c r="M3694" s="134" t="s">
        <v>150</v>
      </c>
      <c r="N3694" s="115">
        <v>70</v>
      </c>
      <c r="O3694" s="115" t="s">
        <v>150</v>
      </c>
      <c r="P3694" s="134" t="s">
        <v>150</v>
      </c>
      <c r="Q3694" s="134" t="s">
        <v>150</v>
      </c>
      <c r="R3694" s="134" t="s">
        <v>150</v>
      </c>
      <c r="S3694" s="140">
        <v>44</v>
      </c>
    </row>
    <row r="3695" spans="1:19" s="177" customFormat="1" ht="8.1" customHeight="1">
      <c r="A3695" s="137">
        <v>45</v>
      </c>
      <c r="B3695" s="137"/>
      <c r="C3695" s="138" t="s">
        <v>73</v>
      </c>
      <c r="D3695" s="139"/>
      <c r="E3695" s="134" t="s">
        <v>150</v>
      </c>
      <c r="F3695" s="115" t="s">
        <v>150</v>
      </c>
      <c r="G3695" s="134" t="s">
        <v>150</v>
      </c>
      <c r="H3695" s="115">
        <v>143</v>
      </c>
      <c r="I3695" s="134">
        <v>143</v>
      </c>
      <c r="J3695" s="134" t="s">
        <v>150</v>
      </c>
      <c r="K3695" s="134" t="s">
        <v>150</v>
      </c>
      <c r="L3695" s="115" t="s">
        <v>150</v>
      </c>
      <c r="M3695" s="134" t="s">
        <v>150</v>
      </c>
      <c r="N3695" s="115" t="s">
        <v>150</v>
      </c>
      <c r="O3695" s="115" t="s">
        <v>150</v>
      </c>
      <c r="P3695" s="134" t="s">
        <v>150</v>
      </c>
      <c r="Q3695" s="134" t="s">
        <v>150</v>
      </c>
      <c r="R3695" s="134" t="s">
        <v>150</v>
      </c>
      <c r="S3695" s="140">
        <v>45</v>
      </c>
    </row>
    <row r="3696" spans="1:19" s="177" customFormat="1" ht="8.1" customHeight="1">
      <c r="A3696" s="137">
        <v>46</v>
      </c>
      <c r="B3696" s="137"/>
      <c r="C3696" s="138" t="s">
        <v>74</v>
      </c>
      <c r="D3696" s="139"/>
      <c r="E3696" s="134">
        <v>24</v>
      </c>
      <c r="F3696" s="115" t="s">
        <v>150</v>
      </c>
      <c r="G3696" s="134" t="s">
        <v>150</v>
      </c>
      <c r="H3696" s="115" t="s">
        <v>150</v>
      </c>
      <c r="I3696" s="134" t="s">
        <v>150</v>
      </c>
      <c r="J3696" s="134" t="s">
        <v>150</v>
      </c>
      <c r="K3696" s="134" t="s">
        <v>150</v>
      </c>
      <c r="L3696" s="115" t="s">
        <v>150</v>
      </c>
      <c r="M3696" s="134" t="s">
        <v>150</v>
      </c>
      <c r="N3696" s="115">
        <v>683</v>
      </c>
      <c r="O3696" s="115" t="s">
        <v>150</v>
      </c>
      <c r="P3696" s="134" t="s">
        <v>150</v>
      </c>
      <c r="Q3696" s="134" t="s">
        <v>150</v>
      </c>
      <c r="R3696" s="134" t="s">
        <v>150</v>
      </c>
      <c r="S3696" s="140">
        <v>46</v>
      </c>
    </row>
    <row r="3697" spans="1:19" s="177" customFormat="1" ht="8.1" customHeight="1">
      <c r="A3697" s="137">
        <v>47</v>
      </c>
      <c r="B3697" s="137"/>
      <c r="C3697" s="138" t="s">
        <v>75</v>
      </c>
      <c r="D3697" s="139"/>
      <c r="E3697" s="134" t="s">
        <v>150</v>
      </c>
      <c r="F3697" s="115" t="s">
        <v>150</v>
      </c>
      <c r="G3697" s="134" t="s">
        <v>150</v>
      </c>
      <c r="H3697" s="115" t="s">
        <v>150</v>
      </c>
      <c r="I3697" s="134" t="s">
        <v>150</v>
      </c>
      <c r="J3697" s="134" t="s">
        <v>150</v>
      </c>
      <c r="K3697" s="134" t="s">
        <v>150</v>
      </c>
      <c r="L3697" s="115" t="s">
        <v>150</v>
      </c>
      <c r="M3697" s="134" t="s">
        <v>150</v>
      </c>
      <c r="N3697" s="115" t="s">
        <v>150</v>
      </c>
      <c r="O3697" s="115" t="s">
        <v>150</v>
      </c>
      <c r="P3697" s="134" t="s">
        <v>150</v>
      </c>
      <c r="Q3697" s="134" t="s">
        <v>150</v>
      </c>
      <c r="R3697" s="134" t="s">
        <v>150</v>
      </c>
      <c r="S3697" s="140">
        <v>47</v>
      </c>
    </row>
    <row r="3698" spans="1:19" s="177" customFormat="1" ht="8.1" customHeight="1">
      <c r="A3698" s="137">
        <v>48</v>
      </c>
      <c r="B3698" s="137"/>
      <c r="C3698" s="138" t="s">
        <v>76</v>
      </c>
      <c r="D3698" s="139"/>
      <c r="E3698" s="134" t="s">
        <v>150</v>
      </c>
      <c r="F3698" s="115" t="s">
        <v>150</v>
      </c>
      <c r="G3698" s="134" t="s">
        <v>150</v>
      </c>
      <c r="H3698" s="115" t="s">
        <v>150</v>
      </c>
      <c r="I3698" s="134" t="s">
        <v>150</v>
      </c>
      <c r="J3698" s="134" t="s">
        <v>150</v>
      </c>
      <c r="K3698" s="134" t="s">
        <v>150</v>
      </c>
      <c r="L3698" s="115" t="s">
        <v>150</v>
      </c>
      <c r="M3698" s="134" t="s">
        <v>150</v>
      </c>
      <c r="N3698" s="115" t="s">
        <v>150</v>
      </c>
      <c r="O3698" s="115" t="s">
        <v>150</v>
      </c>
      <c r="P3698" s="134" t="s">
        <v>150</v>
      </c>
      <c r="Q3698" s="134" t="s">
        <v>150</v>
      </c>
      <c r="R3698" s="134" t="s">
        <v>150</v>
      </c>
      <c r="S3698" s="140">
        <v>48</v>
      </c>
    </row>
    <row r="3699" spans="1:19" s="177" customFormat="1" ht="8.1" customHeight="1">
      <c r="A3699" s="137">
        <v>49</v>
      </c>
      <c r="B3699" s="137"/>
      <c r="C3699" s="138" t="s">
        <v>119</v>
      </c>
      <c r="D3699" s="139"/>
      <c r="E3699" s="134" t="s">
        <v>150</v>
      </c>
      <c r="F3699" s="115">
        <v>2</v>
      </c>
      <c r="G3699" s="134">
        <v>2</v>
      </c>
      <c r="H3699" s="115">
        <v>23</v>
      </c>
      <c r="I3699" s="134">
        <v>23</v>
      </c>
      <c r="J3699" s="134" t="s">
        <v>155</v>
      </c>
      <c r="K3699" s="134" t="s">
        <v>150</v>
      </c>
      <c r="L3699" s="115" t="s">
        <v>150</v>
      </c>
      <c r="M3699" s="134" t="s">
        <v>150</v>
      </c>
      <c r="N3699" s="115">
        <v>149</v>
      </c>
      <c r="O3699" s="115" t="s">
        <v>150</v>
      </c>
      <c r="P3699" s="134" t="s">
        <v>150</v>
      </c>
      <c r="Q3699" s="134" t="s">
        <v>150</v>
      </c>
      <c r="R3699" s="134" t="s">
        <v>150</v>
      </c>
      <c r="S3699" s="140">
        <v>49</v>
      </c>
    </row>
    <row r="3700" spans="1:19" s="177" customFormat="1" ht="8.1" customHeight="1">
      <c r="A3700" s="137">
        <v>50</v>
      </c>
      <c r="B3700" s="137"/>
      <c r="C3700" s="138" t="s">
        <v>120</v>
      </c>
      <c r="D3700" s="139"/>
      <c r="E3700" s="134" t="s">
        <v>150</v>
      </c>
      <c r="F3700" s="115" t="s">
        <v>150</v>
      </c>
      <c r="G3700" s="134" t="s">
        <v>150</v>
      </c>
      <c r="H3700" s="115" t="s">
        <v>150</v>
      </c>
      <c r="I3700" s="134" t="s">
        <v>150</v>
      </c>
      <c r="J3700" s="134" t="s">
        <v>150</v>
      </c>
      <c r="K3700" s="134" t="s">
        <v>150</v>
      </c>
      <c r="L3700" s="115" t="s">
        <v>150</v>
      </c>
      <c r="M3700" s="134" t="s">
        <v>150</v>
      </c>
      <c r="N3700" s="115" t="s">
        <v>150</v>
      </c>
      <c r="O3700" s="115" t="s">
        <v>150</v>
      </c>
      <c r="P3700" s="134" t="s">
        <v>150</v>
      </c>
      <c r="Q3700" s="134" t="s">
        <v>150</v>
      </c>
      <c r="R3700" s="134" t="s">
        <v>150</v>
      </c>
      <c r="S3700" s="140">
        <v>50</v>
      </c>
    </row>
    <row r="3701" spans="1:19" s="177" customFormat="1" ht="8.1" customHeight="1">
      <c r="A3701" s="137">
        <v>51</v>
      </c>
      <c r="B3701" s="137"/>
      <c r="C3701" s="138" t="s">
        <v>79</v>
      </c>
      <c r="D3701" s="139"/>
      <c r="E3701" s="134" t="s">
        <v>150</v>
      </c>
      <c r="F3701" s="115" t="s">
        <v>150</v>
      </c>
      <c r="G3701" s="134" t="s">
        <v>150</v>
      </c>
      <c r="H3701" s="115" t="s">
        <v>150</v>
      </c>
      <c r="I3701" s="134" t="s">
        <v>150</v>
      </c>
      <c r="J3701" s="134" t="s">
        <v>150</v>
      </c>
      <c r="K3701" s="134" t="s">
        <v>150</v>
      </c>
      <c r="L3701" s="115" t="s">
        <v>150</v>
      </c>
      <c r="M3701" s="134" t="s">
        <v>150</v>
      </c>
      <c r="N3701" s="115" t="s">
        <v>150</v>
      </c>
      <c r="O3701" s="115" t="s">
        <v>150</v>
      </c>
      <c r="P3701" s="134" t="s">
        <v>150</v>
      </c>
      <c r="Q3701" s="134" t="s">
        <v>150</v>
      </c>
      <c r="R3701" s="134" t="s">
        <v>150</v>
      </c>
      <c r="S3701" s="140">
        <v>51</v>
      </c>
    </row>
    <row r="3702" spans="1:19" s="177" customFormat="1" ht="8.1" customHeight="1">
      <c r="A3702" s="137">
        <v>52</v>
      </c>
      <c r="B3702" s="137"/>
      <c r="C3702" s="138" t="s">
        <v>80</v>
      </c>
      <c r="D3702" s="139"/>
      <c r="E3702" s="134" t="s">
        <v>150</v>
      </c>
      <c r="F3702" s="115" t="s">
        <v>150</v>
      </c>
      <c r="G3702" s="134" t="s">
        <v>150</v>
      </c>
      <c r="H3702" s="115" t="s">
        <v>150</v>
      </c>
      <c r="I3702" s="134" t="s">
        <v>150</v>
      </c>
      <c r="J3702" s="134" t="s">
        <v>150</v>
      </c>
      <c r="K3702" s="134" t="s">
        <v>150</v>
      </c>
      <c r="L3702" s="115" t="s">
        <v>150</v>
      </c>
      <c r="M3702" s="134" t="s">
        <v>150</v>
      </c>
      <c r="N3702" s="115">
        <v>215</v>
      </c>
      <c r="O3702" s="115" t="s">
        <v>150</v>
      </c>
      <c r="P3702" s="134" t="s">
        <v>150</v>
      </c>
      <c r="Q3702" s="134" t="s">
        <v>150</v>
      </c>
      <c r="R3702" s="134" t="s">
        <v>150</v>
      </c>
      <c r="S3702" s="140">
        <v>52</v>
      </c>
    </row>
    <row r="3703" spans="1:19" s="177" customFormat="1" ht="8.1" customHeight="1">
      <c r="A3703" s="137">
        <v>53</v>
      </c>
      <c r="B3703" s="137"/>
      <c r="C3703" s="138" t="s">
        <v>81</v>
      </c>
      <c r="D3703" s="139"/>
      <c r="E3703" s="134" t="s">
        <v>150</v>
      </c>
      <c r="F3703" s="115" t="s">
        <v>150</v>
      </c>
      <c r="G3703" s="134" t="s">
        <v>150</v>
      </c>
      <c r="H3703" s="115" t="s">
        <v>150</v>
      </c>
      <c r="I3703" s="134" t="s">
        <v>150</v>
      </c>
      <c r="J3703" s="134" t="s">
        <v>150</v>
      </c>
      <c r="K3703" s="134" t="s">
        <v>150</v>
      </c>
      <c r="L3703" s="115" t="s">
        <v>150</v>
      </c>
      <c r="M3703" s="134" t="s">
        <v>150</v>
      </c>
      <c r="N3703" s="115" t="s">
        <v>150</v>
      </c>
      <c r="O3703" s="115" t="s">
        <v>150</v>
      </c>
      <c r="P3703" s="134" t="s">
        <v>150</v>
      </c>
      <c r="Q3703" s="134" t="s">
        <v>150</v>
      </c>
      <c r="R3703" s="134" t="s">
        <v>150</v>
      </c>
      <c r="S3703" s="140">
        <v>53</v>
      </c>
    </row>
    <row r="3704" spans="1:19" s="177" customFormat="1" ht="8.1" customHeight="1">
      <c r="A3704" s="137">
        <v>54</v>
      </c>
      <c r="B3704" s="137"/>
      <c r="C3704" s="138" t="s">
        <v>82</v>
      </c>
      <c r="D3704" s="139"/>
      <c r="E3704" s="134" t="s">
        <v>150</v>
      </c>
      <c r="F3704" s="115" t="s">
        <v>150</v>
      </c>
      <c r="G3704" s="134" t="s">
        <v>150</v>
      </c>
      <c r="H3704" s="115" t="s">
        <v>150</v>
      </c>
      <c r="I3704" s="134" t="s">
        <v>150</v>
      </c>
      <c r="J3704" s="134" t="s">
        <v>150</v>
      </c>
      <c r="K3704" s="134" t="s">
        <v>150</v>
      </c>
      <c r="L3704" s="115" t="s">
        <v>150</v>
      </c>
      <c r="M3704" s="134" t="s">
        <v>150</v>
      </c>
      <c r="N3704" s="115" t="s">
        <v>150</v>
      </c>
      <c r="O3704" s="115" t="s">
        <v>150</v>
      </c>
      <c r="P3704" s="134" t="s">
        <v>150</v>
      </c>
      <c r="Q3704" s="134" t="s">
        <v>155</v>
      </c>
      <c r="R3704" s="134" t="s">
        <v>150</v>
      </c>
      <c r="S3704" s="140">
        <v>54</v>
      </c>
    </row>
    <row r="3705" spans="1:19" s="177" customFormat="1" ht="8.1" customHeight="1">
      <c r="A3705" s="137">
        <v>55</v>
      </c>
      <c r="B3705" s="137"/>
      <c r="C3705" s="138" t="s">
        <v>83</v>
      </c>
      <c r="D3705" s="139"/>
      <c r="E3705" s="134">
        <v>96</v>
      </c>
      <c r="F3705" s="115" t="s">
        <v>150</v>
      </c>
      <c r="G3705" s="134" t="s">
        <v>150</v>
      </c>
      <c r="H3705" s="115">
        <v>238</v>
      </c>
      <c r="I3705" s="134">
        <v>238</v>
      </c>
      <c r="J3705" s="134" t="s">
        <v>150</v>
      </c>
      <c r="K3705" s="134" t="s">
        <v>150</v>
      </c>
      <c r="L3705" s="115" t="s">
        <v>150</v>
      </c>
      <c r="M3705" s="134" t="s">
        <v>150</v>
      </c>
      <c r="N3705" s="115">
        <v>2977</v>
      </c>
      <c r="O3705" s="115" t="s">
        <v>150</v>
      </c>
      <c r="P3705" s="134" t="s">
        <v>150</v>
      </c>
      <c r="Q3705" s="134" t="s">
        <v>150</v>
      </c>
      <c r="R3705" s="134" t="s">
        <v>150</v>
      </c>
      <c r="S3705" s="140">
        <v>55</v>
      </c>
    </row>
    <row r="3706" spans="1:19" s="177" customFormat="1" ht="8.1" customHeight="1">
      <c r="A3706" s="137">
        <v>56</v>
      </c>
      <c r="B3706" s="137"/>
      <c r="C3706" s="138" t="s">
        <v>84</v>
      </c>
      <c r="D3706" s="139"/>
      <c r="E3706" s="134" t="s">
        <v>150</v>
      </c>
      <c r="F3706" s="115" t="s">
        <v>155</v>
      </c>
      <c r="G3706" s="134" t="s">
        <v>150</v>
      </c>
      <c r="H3706" s="115" t="s">
        <v>155</v>
      </c>
      <c r="I3706" s="134" t="s">
        <v>150</v>
      </c>
      <c r="J3706" s="134" t="s">
        <v>150</v>
      </c>
      <c r="K3706" s="134" t="s">
        <v>150</v>
      </c>
      <c r="L3706" s="115" t="s">
        <v>150</v>
      </c>
      <c r="M3706" s="134" t="s">
        <v>150</v>
      </c>
      <c r="N3706" s="115" t="s">
        <v>150</v>
      </c>
      <c r="O3706" s="115" t="s">
        <v>150</v>
      </c>
      <c r="P3706" s="134" t="s">
        <v>150</v>
      </c>
      <c r="Q3706" s="134" t="s">
        <v>150</v>
      </c>
      <c r="R3706" s="134" t="s">
        <v>150</v>
      </c>
      <c r="S3706" s="140">
        <v>56</v>
      </c>
    </row>
    <row r="3707" spans="1:19" s="177" customFormat="1" ht="8.1" customHeight="1">
      <c r="A3707" s="137">
        <v>57</v>
      </c>
      <c r="B3707" s="137"/>
      <c r="C3707" s="159" t="s">
        <v>85</v>
      </c>
      <c r="D3707" s="139"/>
      <c r="E3707" s="134">
        <v>1097</v>
      </c>
      <c r="F3707" s="115">
        <v>547</v>
      </c>
      <c r="G3707" s="134">
        <v>547</v>
      </c>
      <c r="H3707" s="115">
        <v>949</v>
      </c>
      <c r="I3707" s="134">
        <v>912</v>
      </c>
      <c r="J3707" s="134" t="s">
        <v>150</v>
      </c>
      <c r="K3707" s="134">
        <v>37</v>
      </c>
      <c r="L3707" s="115">
        <v>23</v>
      </c>
      <c r="M3707" s="134">
        <v>23</v>
      </c>
      <c r="N3707" s="115">
        <v>6205</v>
      </c>
      <c r="O3707" s="115">
        <v>901</v>
      </c>
      <c r="P3707" s="134">
        <v>113</v>
      </c>
      <c r="Q3707" s="134">
        <v>788</v>
      </c>
      <c r="R3707" s="134" t="s">
        <v>150</v>
      </c>
      <c r="S3707" s="140">
        <v>57</v>
      </c>
    </row>
    <row r="3708" spans="1:19" s="179" customFormat="1" ht="8.1" customHeight="1">
      <c r="A3708" s="149"/>
      <c r="B3708" s="149"/>
      <c r="C3708" s="150" t="s">
        <v>86</v>
      </c>
      <c r="D3708" s="158"/>
      <c r="E3708" s="152">
        <f t="shared" ref="E3708:R3708" si="329">IF(SUM(E3693:E3707)&gt;0,SUM(E3693:E3707),"-")</f>
        <v>1217</v>
      </c>
      <c r="F3708" s="152">
        <f t="shared" si="329"/>
        <v>549</v>
      </c>
      <c r="G3708" s="152">
        <f t="shared" si="329"/>
        <v>549</v>
      </c>
      <c r="H3708" s="152">
        <f t="shared" si="329"/>
        <v>1353</v>
      </c>
      <c r="I3708" s="152">
        <f t="shared" si="329"/>
        <v>1316</v>
      </c>
      <c r="J3708" s="152" t="str">
        <f t="shared" si="329"/>
        <v>-</v>
      </c>
      <c r="K3708" s="152">
        <f t="shared" si="329"/>
        <v>37</v>
      </c>
      <c r="L3708" s="152">
        <f t="shared" si="329"/>
        <v>23</v>
      </c>
      <c r="M3708" s="152">
        <f t="shared" si="329"/>
        <v>23</v>
      </c>
      <c r="N3708" s="152">
        <f t="shared" si="329"/>
        <v>10337</v>
      </c>
      <c r="O3708" s="152">
        <f t="shared" si="329"/>
        <v>901</v>
      </c>
      <c r="P3708" s="152">
        <f t="shared" si="329"/>
        <v>113</v>
      </c>
      <c r="Q3708" s="152">
        <f t="shared" si="329"/>
        <v>788</v>
      </c>
      <c r="R3708" s="152" t="str">
        <f t="shared" si="329"/>
        <v>-</v>
      </c>
      <c r="S3708" s="153"/>
    </row>
    <row r="3709" spans="1:19" s="176" customFormat="1" ht="8.1" customHeight="1">
      <c r="A3709" s="130">
        <v>58</v>
      </c>
      <c r="B3709" s="130"/>
      <c r="C3709" s="131" t="s">
        <v>121</v>
      </c>
      <c r="D3709" s="132"/>
      <c r="E3709" s="134" t="s">
        <v>150</v>
      </c>
      <c r="F3709" s="115" t="s">
        <v>150</v>
      </c>
      <c r="G3709" s="134" t="s">
        <v>150</v>
      </c>
      <c r="H3709" s="115" t="s">
        <v>150</v>
      </c>
      <c r="I3709" s="134" t="s">
        <v>150</v>
      </c>
      <c r="J3709" s="134" t="s">
        <v>150</v>
      </c>
      <c r="K3709" s="134" t="s">
        <v>150</v>
      </c>
      <c r="L3709" s="115" t="s">
        <v>150</v>
      </c>
      <c r="M3709" s="134" t="s">
        <v>150</v>
      </c>
      <c r="N3709" s="115">
        <v>637</v>
      </c>
      <c r="O3709" s="115">
        <v>2</v>
      </c>
      <c r="P3709" s="134">
        <v>2</v>
      </c>
      <c r="Q3709" s="134" t="s">
        <v>150</v>
      </c>
      <c r="R3709" s="134" t="s">
        <v>150</v>
      </c>
      <c r="S3709" s="135">
        <v>58</v>
      </c>
    </row>
    <row r="3710" spans="1:19" s="177" customFormat="1" ht="8.1" customHeight="1">
      <c r="A3710" s="137">
        <v>59</v>
      </c>
      <c r="B3710" s="137"/>
      <c r="C3710" s="138" t="s">
        <v>88</v>
      </c>
      <c r="D3710" s="139"/>
      <c r="E3710" s="134" t="s">
        <v>150</v>
      </c>
      <c r="F3710" s="115" t="s">
        <v>150</v>
      </c>
      <c r="G3710" s="134" t="s">
        <v>150</v>
      </c>
      <c r="H3710" s="115" t="s">
        <v>150</v>
      </c>
      <c r="I3710" s="134" t="s">
        <v>150</v>
      </c>
      <c r="J3710" s="134" t="s">
        <v>150</v>
      </c>
      <c r="K3710" s="134" t="s">
        <v>150</v>
      </c>
      <c r="L3710" s="115" t="s">
        <v>150</v>
      </c>
      <c r="M3710" s="134" t="s">
        <v>150</v>
      </c>
      <c r="N3710" s="115">
        <v>3937</v>
      </c>
      <c r="O3710" s="115" t="s">
        <v>150</v>
      </c>
      <c r="P3710" s="134" t="s">
        <v>150</v>
      </c>
      <c r="Q3710" s="134" t="s">
        <v>150</v>
      </c>
      <c r="R3710" s="134" t="s">
        <v>150</v>
      </c>
      <c r="S3710" s="140">
        <v>59</v>
      </c>
    </row>
    <row r="3711" spans="1:19" s="177" customFormat="1" ht="8.1" customHeight="1">
      <c r="A3711" s="137">
        <v>60</v>
      </c>
      <c r="B3711" s="137"/>
      <c r="C3711" s="138" t="s">
        <v>89</v>
      </c>
      <c r="D3711" s="139"/>
      <c r="E3711" s="134" t="s">
        <v>150</v>
      </c>
      <c r="F3711" s="115" t="s">
        <v>150</v>
      </c>
      <c r="G3711" s="134" t="s">
        <v>150</v>
      </c>
      <c r="H3711" s="115">
        <v>20</v>
      </c>
      <c r="I3711" s="134">
        <v>20</v>
      </c>
      <c r="J3711" s="134" t="s">
        <v>150</v>
      </c>
      <c r="K3711" s="134" t="s">
        <v>150</v>
      </c>
      <c r="L3711" s="115" t="s">
        <v>150</v>
      </c>
      <c r="M3711" s="134" t="s">
        <v>150</v>
      </c>
      <c r="N3711" s="115">
        <v>975</v>
      </c>
      <c r="O3711" s="115">
        <v>511</v>
      </c>
      <c r="P3711" s="134">
        <v>511</v>
      </c>
      <c r="Q3711" s="134" t="s">
        <v>150</v>
      </c>
      <c r="R3711" s="134" t="s">
        <v>150</v>
      </c>
      <c r="S3711" s="140">
        <v>60</v>
      </c>
    </row>
    <row r="3712" spans="1:19" s="177" customFormat="1" ht="8.1" customHeight="1">
      <c r="A3712" s="137">
        <v>61</v>
      </c>
      <c r="B3712" s="137"/>
      <c r="C3712" s="138" t="s">
        <v>90</v>
      </c>
      <c r="D3712" s="139"/>
      <c r="E3712" s="134" t="s">
        <v>150</v>
      </c>
      <c r="F3712" s="115" t="s">
        <v>150</v>
      </c>
      <c r="G3712" s="134" t="s">
        <v>150</v>
      </c>
      <c r="H3712" s="115" t="s">
        <v>150</v>
      </c>
      <c r="I3712" s="134" t="s">
        <v>150</v>
      </c>
      <c r="J3712" s="134" t="s">
        <v>150</v>
      </c>
      <c r="K3712" s="134" t="s">
        <v>150</v>
      </c>
      <c r="L3712" s="115" t="s">
        <v>150</v>
      </c>
      <c r="M3712" s="134" t="s">
        <v>150</v>
      </c>
      <c r="N3712" s="115" t="s">
        <v>150</v>
      </c>
      <c r="O3712" s="115" t="s">
        <v>150</v>
      </c>
      <c r="P3712" s="134" t="s">
        <v>150</v>
      </c>
      <c r="Q3712" s="134" t="s">
        <v>150</v>
      </c>
      <c r="R3712" s="134" t="s">
        <v>150</v>
      </c>
      <c r="S3712" s="140">
        <v>61</v>
      </c>
    </row>
    <row r="3713" spans="1:211" s="177" customFormat="1" ht="8.1" customHeight="1">
      <c r="A3713" s="137">
        <v>62</v>
      </c>
      <c r="B3713" s="137"/>
      <c r="C3713" s="138" t="s">
        <v>91</v>
      </c>
      <c r="D3713" s="139"/>
      <c r="E3713" s="134" t="s">
        <v>150</v>
      </c>
      <c r="F3713" s="115" t="s">
        <v>150</v>
      </c>
      <c r="G3713" s="134" t="s">
        <v>150</v>
      </c>
      <c r="H3713" s="115">
        <v>65</v>
      </c>
      <c r="I3713" s="134">
        <v>13</v>
      </c>
      <c r="J3713" s="134">
        <v>52</v>
      </c>
      <c r="K3713" s="134" t="s">
        <v>150</v>
      </c>
      <c r="L3713" s="115" t="s">
        <v>150</v>
      </c>
      <c r="M3713" s="134" t="s">
        <v>150</v>
      </c>
      <c r="N3713" s="115">
        <v>4432</v>
      </c>
      <c r="O3713" s="115">
        <v>4</v>
      </c>
      <c r="P3713" s="134">
        <v>4</v>
      </c>
      <c r="Q3713" s="134" t="s">
        <v>150</v>
      </c>
      <c r="R3713" s="134" t="s">
        <v>150</v>
      </c>
      <c r="S3713" s="140">
        <v>62</v>
      </c>
    </row>
    <row r="3714" spans="1:211" s="177" customFormat="1" ht="8.1" customHeight="1">
      <c r="A3714" s="137">
        <v>63</v>
      </c>
      <c r="B3714" s="137"/>
      <c r="C3714" s="138" t="s">
        <v>92</v>
      </c>
      <c r="D3714" s="139"/>
      <c r="E3714" s="134" t="s">
        <v>150</v>
      </c>
      <c r="F3714" s="115" t="s">
        <v>150</v>
      </c>
      <c r="G3714" s="134" t="s">
        <v>150</v>
      </c>
      <c r="H3714" s="115" t="s">
        <v>150</v>
      </c>
      <c r="I3714" s="134" t="s">
        <v>150</v>
      </c>
      <c r="J3714" s="134" t="s">
        <v>150</v>
      </c>
      <c r="K3714" s="134" t="s">
        <v>150</v>
      </c>
      <c r="L3714" s="115" t="s">
        <v>150</v>
      </c>
      <c r="M3714" s="134" t="s">
        <v>150</v>
      </c>
      <c r="N3714" s="115">
        <v>12</v>
      </c>
      <c r="O3714" s="115" t="s">
        <v>150</v>
      </c>
      <c r="P3714" s="134" t="s">
        <v>150</v>
      </c>
      <c r="Q3714" s="134" t="s">
        <v>150</v>
      </c>
      <c r="R3714" s="134" t="s">
        <v>150</v>
      </c>
      <c r="S3714" s="140">
        <v>63</v>
      </c>
    </row>
    <row r="3715" spans="1:211" s="177" customFormat="1" ht="8.1" customHeight="1">
      <c r="A3715" s="137">
        <v>64</v>
      </c>
      <c r="B3715" s="137"/>
      <c r="C3715" s="138" t="s">
        <v>93</v>
      </c>
      <c r="D3715" s="139"/>
      <c r="E3715" s="134" t="s">
        <v>150</v>
      </c>
      <c r="F3715" s="115" t="s">
        <v>150</v>
      </c>
      <c r="G3715" s="134" t="s">
        <v>150</v>
      </c>
      <c r="H3715" s="115" t="s">
        <v>150</v>
      </c>
      <c r="I3715" s="134" t="s">
        <v>150</v>
      </c>
      <c r="J3715" s="134" t="s">
        <v>150</v>
      </c>
      <c r="K3715" s="134" t="s">
        <v>150</v>
      </c>
      <c r="L3715" s="115" t="s">
        <v>150</v>
      </c>
      <c r="M3715" s="134" t="s">
        <v>150</v>
      </c>
      <c r="N3715" s="115" t="s">
        <v>150</v>
      </c>
      <c r="O3715" s="115" t="s">
        <v>150</v>
      </c>
      <c r="P3715" s="134" t="s">
        <v>150</v>
      </c>
      <c r="Q3715" s="134" t="s">
        <v>150</v>
      </c>
      <c r="R3715" s="134" t="s">
        <v>150</v>
      </c>
      <c r="S3715" s="140">
        <v>64</v>
      </c>
    </row>
    <row r="3716" spans="1:211" s="177" customFormat="1" ht="8.1" customHeight="1">
      <c r="A3716" s="137">
        <v>65</v>
      </c>
      <c r="B3716" s="137"/>
      <c r="C3716" s="138" t="s">
        <v>94</v>
      </c>
      <c r="D3716" s="139"/>
      <c r="E3716" s="134" t="s">
        <v>150</v>
      </c>
      <c r="F3716" s="115" t="s">
        <v>150</v>
      </c>
      <c r="G3716" s="134" t="s">
        <v>150</v>
      </c>
      <c r="H3716" s="115" t="s">
        <v>150</v>
      </c>
      <c r="I3716" s="134" t="s">
        <v>150</v>
      </c>
      <c r="J3716" s="134" t="s">
        <v>150</v>
      </c>
      <c r="K3716" s="134" t="s">
        <v>150</v>
      </c>
      <c r="L3716" s="115" t="s">
        <v>150</v>
      </c>
      <c r="M3716" s="134" t="s">
        <v>150</v>
      </c>
      <c r="N3716" s="115" t="s">
        <v>150</v>
      </c>
      <c r="O3716" s="115" t="s">
        <v>150</v>
      </c>
      <c r="P3716" s="134" t="s">
        <v>150</v>
      </c>
      <c r="Q3716" s="134" t="s">
        <v>150</v>
      </c>
      <c r="R3716" s="134" t="s">
        <v>150</v>
      </c>
      <c r="S3716" s="140">
        <v>65</v>
      </c>
    </row>
    <row r="3717" spans="1:211" s="177" customFormat="1" ht="8.1" customHeight="1">
      <c r="A3717" s="137">
        <v>66</v>
      </c>
      <c r="B3717" s="137"/>
      <c r="C3717" s="138" t="s">
        <v>122</v>
      </c>
      <c r="D3717" s="139"/>
      <c r="E3717" s="134" t="s">
        <v>150</v>
      </c>
      <c r="F3717" s="115" t="s">
        <v>150</v>
      </c>
      <c r="G3717" s="134" t="s">
        <v>150</v>
      </c>
      <c r="H3717" s="115" t="s">
        <v>150</v>
      </c>
      <c r="I3717" s="134" t="s">
        <v>150</v>
      </c>
      <c r="J3717" s="134" t="s">
        <v>150</v>
      </c>
      <c r="K3717" s="134" t="s">
        <v>150</v>
      </c>
      <c r="L3717" s="115" t="s">
        <v>150</v>
      </c>
      <c r="M3717" s="134" t="s">
        <v>150</v>
      </c>
      <c r="N3717" s="115" t="s">
        <v>150</v>
      </c>
      <c r="O3717" s="115" t="s">
        <v>150</v>
      </c>
      <c r="P3717" s="134" t="s">
        <v>150</v>
      </c>
      <c r="Q3717" s="134" t="s">
        <v>150</v>
      </c>
      <c r="R3717" s="134" t="s">
        <v>150</v>
      </c>
      <c r="S3717" s="140">
        <v>66</v>
      </c>
    </row>
    <row r="3718" spans="1:211" s="179" customFormat="1" ht="8.1" customHeight="1">
      <c r="A3718" s="149"/>
      <c r="B3718" s="149"/>
      <c r="C3718" s="150" t="s">
        <v>96</v>
      </c>
      <c r="D3718" s="158"/>
      <c r="E3718" s="152" t="str">
        <f t="shared" ref="E3718:R3718" si="330">IF(SUM(E3709:E3717)&gt;0,SUM(E3709:E3717),"-")</f>
        <v>-</v>
      </c>
      <c r="F3718" s="152" t="str">
        <f t="shared" si="330"/>
        <v>-</v>
      </c>
      <c r="G3718" s="152" t="str">
        <f t="shared" si="330"/>
        <v>-</v>
      </c>
      <c r="H3718" s="152">
        <f t="shared" si="330"/>
        <v>85</v>
      </c>
      <c r="I3718" s="152">
        <f t="shared" si="330"/>
        <v>33</v>
      </c>
      <c r="J3718" s="152">
        <f t="shared" si="330"/>
        <v>52</v>
      </c>
      <c r="K3718" s="152" t="str">
        <f t="shared" si="330"/>
        <v>-</v>
      </c>
      <c r="L3718" s="152" t="str">
        <f t="shared" si="330"/>
        <v>-</v>
      </c>
      <c r="M3718" s="152" t="str">
        <f t="shared" si="330"/>
        <v>-</v>
      </c>
      <c r="N3718" s="152">
        <f t="shared" si="330"/>
        <v>9993</v>
      </c>
      <c r="O3718" s="152">
        <f t="shared" si="330"/>
        <v>517</v>
      </c>
      <c r="P3718" s="152">
        <f t="shared" si="330"/>
        <v>517</v>
      </c>
      <c r="Q3718" s="152" t="str">
        <f t="shared" si="330"/>
        <v>-</v>
      </c>
      <c r="R3718" s="152" t="str">
        <f t="shared" si="330"/>
        <v>-</v>
      </c>
      <c r="S3718" s="153"/>
    </row>
    <row r="3719" spans="1:211" s="176" customFormat="1" ht="8.1" customHeight="1">
      <c r="A3719" s="130">
        <v>67</v>
      </c>
      <c r="B3719" s="130"/>
      <c r="C3719" s="131" t="s">
        <v>97</v>
      </c>
      <c r="D3719" s="132"/>
      <c r="E3719" s="134" t="s">
        <v>150</v>
      </c>
      <c r="F3719" s="115" t="s">
        <v>150</v>
      </c>
      <c r="G3719" s="134" t="s">
        <v>150</v>
      </c>
      <c r="H3719" s="115" t="s">
        <v>150</v>
      </c>
      <c r="I3719" s="134" t="s">
        <v>150</v>
      </c>
      <c r="J3719" s="134" t="s">
        <v>150</v>
      </c>
      <c r="K3719" s="134" t="s">
        <v>150</v>
      </c>
      <c r="L3719" s="115" t="s">
        <v>150</v>
      </c>
      <c r="M3719" s="134" t="s">
        <v>150</v>
      </c>
      <c r="N3719" s="115" t="s">
        <v>150</v>
      </c>
      <c r="O3719" s="115" t="s">
        <v>150</v>
      </c>
      <c r="P3719" s="134" t="s">
        <v>150</v>
      </c>
      <c r="Q3719" s="134" t="s">
        <v>150</v>
      </c>
      <c r="R3719" s="134" t="s">
        <v>150</v>
      </c>
      <c r="S3719" s="135">
        <v>67</v>
      </c>
    </row>
    <row r="3720" spans="1:211" s="177" customFormat="1" ht="8.1" customHeight="1">
      <c r="A3720" s="137">
        <v>68</v>
      </c>
      <c r="B3720" s="137"/>
      <c r="C3720" s="138" t="s">
        <v>98</v>
      </c>
      <c r="D3720" s="139"/>
      <c r="E3720" s="134" t="s">
        <v>150</v>
      </c>
      <c r="F3720" s="115" t="s">
        <v>150</v>
      </c>
      <c r="G3720" s="134" t="s">
        <v>150</v>
      </c>
      <c r="H3720" s="115" t="s">
        <v>150</v>
      </c>
      <c r="I3720" s="134" t="s">
        <v>150</v>
      </c>
      <c r="J3720" s="134" t="s">
        <v>150</v>
      </c>
      <c r="K3720" s="134" t="s">
        <v>150</v>
      </c>
      <c r="L3720" s="115">
        <v>45</v>
      </c>
      <c r="M3720" s="134">
        <v>45</v>
      </c>
      <c r="N3720" s="115">
        <v>24766</v>
      </c>
      <c r="O3720" s="115" t="s">
        <v>150</v>
      </c>
      <c r="P3720" s="134" t="s">
        <v>150</v>
      </c>
      <c r="Q3720" s="134" t="s">
        <v>150</v>
      </c>
      <c r="R3720" s="134" t="s">
        <v>150</v>
      </c>
      <c r="S3720" s="140">
        <v>68</v>
      </c>
    </row>
    <row r="3721" spans="1:211" s="177" customFormat="1" ht="8.1" customHeight="1">
      <c r="A3721" s="137">
        <v>69</v>
      </c>
      <c r="B3721" s="137"/>
      <c r="C3721" s="138" t="s">
        <v>99</v>
      </c>
      <c r="D3721" s="139"/>
      <c r="E3721" s="134" t="s">
        <v>150</v>
      </c>
      <c r="F3721" s="115">
        <v>24</v>
      </c>
      <c r="G3721" s="134">
        <v>24</v>
      </c>
      <c r="H3721" s="115">
        <v>13</v>
      </c>
      <c r="I3721" s="134">
        <v>13</v>
      </c>
      <c r="J3721" s="134" t="s">
        <v>150</v>
      </c>
      <c r="K3721" s="134" t="s">
        <v>150</v>
      </c>
      <c r="L3721" s="115" t="s">
        <v>150</v>
      </c>
      <c r="M3721" s="134" t="s">
        <v>150</v>
      </c>
      <c r="N3721" s="115">
        <v>2264</v>
      </c>
      <c r="O3721" s="115">
        <v>28</v>
      </c>
      <c r="P3721" s="134">
        <v>17</v>
      </c>
      <c r="Q3721" s="134">
        <v>11</v>
      </c>
      <c r="R3721" s="134" t="s">
        <v>150</v>
      </c>
      <c r="S3721" s="140">
        <v>69</v>
      </c>
      <c r="HC3721" s="178"/>
    </row>
    <row r="3722" spans="1:211" s="177" customFormat="1" ht="8.1" customHeight="1">
      <c r="A3722" s="137">
        <v>70</v>
      </c>
      <c r="B3722" s="137"/>
      <c r="C3722" s="138" t="s">
        <v>100</v>
      </c>
      <c r="D3722" s="139"/>
      <c r="E3722" s="134">
        <v>66</v>
      </c>
      <c r="F3722" s="115" t="s">
        <v>150</v>
      </c>
      <c r="G3722" s="134" t="s">
        <v>150</v>
      </c>
      <c r="H3722" s="115">
        <v>37</v>
      </c>
      <c r="I3722" s="134">
        <v>37</v>
      </c>
      <c r="J3722" s="134" t="s">
        <v>150</v>
      </c>
      <c r="K3722" s="134" t="s">
        <v>150</v>
      </c>
      <c r="L3722" s="115">
        <v>140</v>
      </c>
      <c r="M3722" s="134">
        <v>140</v>
      </c>
      <c r="N3722" s="115">
        <v>1824</v>
      </c>
      <c r="O3722" s="115">
        <v>17</v>
      </c>
      <c r="P3722" s="134">
        <v>6</v>
      </c>
      <c r="Q3722" s="134">
        <v>9</v>
      </c>
      <c r="R3722" s="134">
        <v>2</v>
      </c>
      <c r="S3722" s="140">
        <v>70</v>
      </c>
      <c r="HC3722" s="141"/>
    </row>
    <row r="3723" spans="1:211" s="177" customFormat="1" ht="8.1" customHeight="1">
      <c r="A3723" s="137">
        <v>71</v>
      </c>
      <c r="B3723" s="137"/>
      <c r="C3723" s="138" t="s">
        <v>101</v>
      </c>
      <c r="D3723" s="139"/>
      <c r="E3723" s="134" t="s">
        <v>150</v>
      </c>
      <c r="F3723" s="115" t="s">
        <v>150</v>
      </c>
      <c r="G3723" s="134" t="s">
        <v>150</v>
      </c>
      <c r="H3723" s="115">
        <v>28</v>
      </c>
      <c r="I3723" s="134">
        <v>28</v>
      </c>
      <c r="J3723" s="134" t="s">
        <v>150</v>
      </c>
      <c r="K3723" s="134" t="s">
        <v>150</v>
      </c>
      <c r="L3723" s="115" t="s">
        <v>150</v>
      </c>
      <c r="M3723" s="134" t="s">
        <v>150</v>
      </c>
      <c r="N3723" s="115">
        <v>8</v>
      </c>
      <c r="O3723" s="115" t="s">
        <v>150</v>
      </c>
      <c r="P3723" s="134" t="s">
        <v>150</v>
      </c>
      <c r="Q3723" s="134" t="s">
        <v>150</v>
      </c>
      <c r="R3723" s="134" t="s">
        <v>150</v>
      </c>
      <c r="S3723" s="140">
        <v>71</v>
      </c>
    </row>
    <row r="3724" spans="1:211" s="177" customFormat="1" ht="8.1" customHeight="1">
      <c r="A3724" s="137">
        <v>72</v>
      </c>
      <c r="B3724" s="137"/>
      <c r="C3724" s="138" t="s">
        <v>102</v>
      </c>
      <c r="D3724" s="139"/>
      <c r="E3724" s="134">
        <v>439</v>
      </c>
      <c r="F3724" s="115">
        <v>106</v>
      </c>
      <c r="G3724" s="134">
        <v>106</v>
      </c>
      <c r="H3724" s="115">
        <v>954</v>
      </c>
      <c r="I3724" s="134">
        <v>954</v>
      </c>
      <c r="J3724" s="134" t="s">
        <v>150</v>
      </c>
      <c r="K3724" s="134" t="s">
        <v>150</v>
      </c>
      <c r="L3724" s="115">
        <v>979</v>
      </c>
      <c r="M3724" s="134">
        <v>979</v>
      </c>
      <c r="N3724" s="115">
        <v>48219</v>
      </c>
      <c r="O3724" s="115">
        <v>1747</v>
      </c>
      <c r="P3724" s="134">
        <v>1235</v>
      </c>
      <c r="Q3724" s="134">
        <v>512</v>
      </c>
      <c r="R3724" s="134" t="s">
        <v>150</v>
      </c>
      <c r="S3724" s="140">
        <v>72</v>
      </c>
    </row>
    <row r="3725" spans="1:211" s="177" customFormat="1" ht="8.1" customHeight="1">
      <c r="A3725" s="137">
        <v>73</v>
      </c>
      <c r="B3725" s="137"/>
      <c r="C3725" s="138" t="s">
        <v>103</v>
      </c>
      <c r="D3725" s="139"/>
      <c r="E3725" s="134" t="s">
        <v>150</v>
      </c>
      <c r="F3725" s="115" t="s">
        <v>150</v>
      </c>
      <c r="G3725" s="134" t="s">
        <v>150</v>
      </c>
      <c r="H3725" s="115" t="s">
        <v>150</v>
      </c>
      <c r="I3725" s="134" t="s">
        <v>150</v>
      </c>
      <c r="J3725" s="134" t="s">
        <v>150</v>
      </c>
      <c r="K3725" s="134" t="s">
        <v>150</v>
      </c>
      <c r="L3725" s="115" t="s">
        <v>150</v>
      </c>
      <c r="M3725" s="134" t="s">
        <v>150</v>
      </c>
      <c r="N3725" s="115">
        <v>40</v>
      </c>
      <c r="O3725" s="115" t="s">
        <v>150</v>
      </c>
      <c r="P3725" s="134" t="s">
        <v>150</v>
      </c>
      <c r="Q3725" s="134" t="s">
        <v>150</v>
      </c>
      <c r="R3725" s="134" t="s">
        <v>150</v>
      </c>
      <c r="S3725" s="140">
        <v>73</v>
      </c>
    </row>
    <row r="3726" spans="1:211" s="177" customFormat="1" ht="8.1" customHeight="1">
      <c r="A3726" s="137">
        <v>74</v>
      </c>
      <c r="B3726" s="137"/>
      <c r="C3726" s="138" t="s">
        <v>104</v>
      </c>
      <c r="D3726" s="139"/>
      <c r="E3726" s="134">
        <v>4</v>
      </c>
      <c r="F3726" s="115" t="s">
        <v>150</v>
      </c>
      <c r="G3726" s="134" t="s">
        <v>150</v>
      </c>
      <c r="H3726" s="115" t="s">
        <v>150</v>
      </c>
      <c r="I3726" s="134" t="s">
        <v>150</v>
      </c>
      <c r="J3726" s="134" t="s">
        <v>150</v>
      </c>
      <c r="K3726" s="134" t="s">
        <v>150</v>
      </c>
      <c r="L3726" s="115" t="s">
        <v>150</v>
      </c>
      <c r="M3726" s="134" t="s">
        <v>150</v>
      </c>
      <c r="N3726" s="115">
        <v>486</v>
      </c>
      <c r="O3726" s="115" t="s">
        <v>150</v>
      </c>
      <c r="P3726" s="134" t="s">
        <v>150</v>
      </c>
      <c r="Q3726" s="134" t="s">
        <v>150</v>
      </c>
      <c r="R3726" s="134" t="s">
        <v>150</v>
      </c>
      <c r="S3726" s="140">
        <v>74</v>
      </c>
    </row>
    <row r="3727" spans="1:211" s="179" customFormat="1" ht="8.1" customHeight="1">
      <c r="A3727" s="149"/>
      <c r="B3727" s="149"/>
      <c r="C3727" s="150" t="s">
        <v>105</v>
      </c>
      <c r="D3727" s="158"/>
      <c r="E3727" s="152">
        <f t="shared" ref="E3727:R3727" si="331">IF(SUM(E3719:E3726)&gt;0,SUM(E3719:E3726),"-")</f>
        <v>509</v>
      </c>
      <c r="F3727" s="152">
        <f t="shared" si="331"/>
        <v>130</v>
      </c>
      <c r="G3727" s="152">
        <f t="shared" si="331"/>
        <v>130</v>
      </c>
      <c r="H3727" s="152">
        <f t="shared" si="331"/>
        <v>1032</v>
      </c>
      <c r="I3727" s="152">
        <f t="shared" si="331"/>
        <v>1032</v>
      </c>
      <c r="J3727" s="152" t="str">
        <f t="shared" si="331"/>
        <v>-</v>
      </c>
      <c r="K3727" s="152" t="str">
        <f t="shared" si="331"/>
        <v>-</v>
      </c>
      <c r="L3727" s="152">
        <f t="shared" si="331"/>
        <v>1164</v>
      </c>
      <c r="M3727" s="152">
        <f t="shared" si="331"/>
        <v>1164</v>
      </c>
      <c r="N3727" s="152">
        <f t="shared" si="331"/>
        <v>77607</v>
      </c>
      <c r="O3727" s="152">
        <f t="shared" si="331"/>
        <v>1792</v>
      </c>
      <c r="P3727" s="152">
        <f t="shared" si="331"/>
        <v>1258</v>
      </c>
      <c r="Q3727" s="152">
        <f t="shared" si="331"/>
        <v>532</v>
      </c>
      <c r="R3727" s="152">
        <f t="shared" si="331"/>
        <v>2</v>
      </c>
      <c r="S3727" s="153"/>
    </row>
    <row r="3728" spans="1:211" s="176" customFormat="1" ht="8.1" customHeight="1">
      <c r="A3728" s="130">
        <v>75</v>
      </c>
      <c r="B3728" s="130"/>
      <c r="C3728" s="131" t="s">
        <v>123</v>
      </c>
      <c r="D3728" s="132"/>
      <c r="E3728" s="134" t="s">
        <v>150</v>
      </c>
      <c r="F3728" s="115" t="s">
        <v>150</v>
      </c>
      <c r="G3728" s="134" t="s">
        <v>150</v>
      </c>
      <c r="H3728" s="115" t="s">
        <v>150</v>
      </c>
      <c r="I3728" s="134" t="s">
        <v>150</v>
      </c>
      <c r="J3728" s="134" t="s">
        <v>150</v>
      </c>
      <c r="K3728" s="134" t="s">
        <v>150</v>
      </c>
      <c r="L3728" s="115" t="s">
        <v>150</v>
      </c>
      <c r="M3728" s="134" t="s">
        <v>150</v>
      </c>
      <c r="N3728" s="115">
        <v>953</v>
      </c>
      <c r="O3728" s="115" t="s">
        <v>150</v>
      </c>
      <c r="P3728" s="134" t="s">
        <v>150</v>
      </c>
      <c r="Q3728" s="134" t="s">
        <v>150</v>
      </c>
      <c r="R3728" s="134" t="s">
        <v>150</v>
      </c>
      <c r="S3728" s="135">
        <v>75</v>
      </c>
    </row>
    <row r="3729" spans="1:210" s="177" customFormat="1" ht="8.1" customHeight="1">
      <c r="A3729" s="137">
        <v>76</v>
      </c>
      <c r="B3729" s="137"/>
      <c r="C3729" s="138" t="s">
        <v>107</v>
      </c>
      <c r="D3729" s="139"/>
      <c r="E3729" s="134" t="s">
        <v>150</v>
      </c>
      <c r="F3729" s="115" t="s">
        <v>150</v>
      </c>
      <c r="G3729" s="134" t="s">
        <v>150</v>
      </c>
      <c r="H3729" s="115" t="s">
        <v>150</v>
      </c>
      <c r="I3729" s="134" t="s">
        <v>150</v>
      </c>
      <c r="J3729" s="134" t="s">
        <v>150</v>
      </c>
      <c r="K3729" s="134" t="s">
        <v>150</v>
      </c>
      <c r="L3729" s="115" t="s">
        <v>150</v>
      </c>
      <c r="M3729" s="134" t="s">
        <v>150</v>
      </c>
      <c r="N3729" s="115">
        <v>8164</v>
      </c>
      <c r="O3729" s="115" t="s">
        <v>150</v>
      </c>
      <c r="P3729" s="134" t="s">
        <v>150</v>
      </c>
      <c r="Q3729" s="134" t="s">
        <v>150</v>
      </c>
      <c r="R3729" s="134" t="s">
        <v>150</v>
      </c>
      <c r="S3729" s="140">
        <v>76</v>
      </c>
    </row>
    <row r="3730" spans="1:210" s="177" customFormat="1" ht="8.1" customHeight="1">
      <c r="A3730" s="137">
        <v>77</v>
      </c>
      <c r="B3730" s="137"/>
      <c r="C3730" s="138" t="s">
        <v>108</v>
      </c>
      <c r="D3730" s="139"/>
      <c r="E3730" s="134" t="s">
        <v>150</v>
      </c>
      <c r="F3730" s="115" t="s">
        <v>150</v>
      </c>
      <c r="G3730" s="134" t="s">
        <v>150</v>
      </c>
      <c r="H3730" s="115" t="s">
        <v>150</v>
      </c>
      <c r="I3730" s="134" t="s">
        <v>150</v>
      </c>
      <c r="J3730" s="134" t="s">
        <v>150</v>
      </c>
      <c r="K3730" s="134" t="s">
        <v>150</v>
      </c>
      <c r="L3730" s="115" t="s">
        <v>150</v>
      </c>
      <c r="M3730" s="134" t="s">
        <v>150</v>
      </c>
      <c r="N3730" s="115">
        <v>972</v>
      </c>
      <c r="O3730" s="115" t="s">
        <v>150</v>
      </c>
      <c r="P3730" s="134" t="s">
        <v>150</v>
      </c>
      <c r="Q3730" s="134" t="s">
        <v>150</v>
      </c>
      <c r="R3730" s="134" t="s">
        <v>150</v>
      </c>
      <c r="S3730" s="140">
        <v>77</v>
      </c>
    </row>
    <row r="3731" spans="1:210" s="177" customFormat="1" ht="8.1" customHeight="1">
      <c r="A3731" s="137">
        <v>78</v>
      </c>
      <c r="B3731" s="137"/>
      <c r="C3731" s="138" t="s">
        <v>109</v>
      </c>
      <c r="D3731" s="139"/>
      <c r="E3731" s="134" t="s">
        <v>150</v>
      </c>
      <c r="F3731" s="115" t="s">
        <v>150</v>
      </c>
      <c r="G3731" s="134" t="s">
        <v>150</v>
      </c>
      <c r="H3731" s="115" t="s">
        <v>150</v>
      </c>
      <c r="I3731" s="134" t="s">
        <v>150</v>
      </c>
      <c r="J3731" s="134" t="s">
        <v>150</v>
      </c>
      <c r="K3731" s="134" t="s">
        <v>150</v>
      </c>
      <c r="L3731" s="115" t="s">
        <v>150</v>
      </c>
      <c r="M3731" s="134" t="s">
        <v>150</v>
      </c>
      <c r="N3731" s="115" t="s">
        <v>150</v>
      </c>
      <c r="O3731" s="115" t="s">
        <v>150</v>
      </c>
      <c r="P3731" s="134" t="s">
        <v>150</v>
      </c>
      <c r="Q3731" s="134" t="s">
        <v>150</v>
      </c>
      <c r="R3731" s="134" t="s">
        <v>150</v>
      </c>
      <c r="S3731" s="140">
        <v>78</v>
      </c>
    </row>
    <row r="3732" spans="1:210" s="177" customFormat="1" ht="8.1" customHeight="1">
      <c r="A3732" s="137">
        <v>79</v>
      </c>
      <c r="B3732" s="137"/>
      <c r="C3732" s="138" t="s">
        <v>110</v>
      </c>
      <c r="D3732" s="139"/>
      <c r="E3732" s="134" t="s">
        <v>150</v>
      </c>
      <c r="F3732" s="115" t="s">
        <v>150</v>
      </c>
      <c r="G3732" s="134" t="s">
        <v>150</v>
      </c>
      <c r="H3732" s="115" t="s">
        <v>150</v>
      </c>
      <c r="I3732" s="134" t="s">
        <v>150</v>
      </c>
      <c r="J3732" s="134" t="s">
        <v>150</v>
      </c>
      <c r="K3732" s="134" t="s">
        <v>150</v>
      </c>
      <c r="L3732" s="115" t="s">
        <v>150</v>
      </c>
      <c r="M3732" s="134" t="s">
        <v>150</v>
      </c>
      <c r="N3732" s="115" t="s">
        <v>150</v>
      </c>
      <c r="O3732" s="115" t="s">
        <v>150</v>
      </c>
      <c r="P3732" s="134" t="s">
        <v>150</v>
      </c>
      <c r="Q3732" s="134" t="s">
        <v>150</v>
      </c>
      <c r="R3732" s="134" t="s">
        <v>150</v>
      </c>
      <c r="S3732" s="140">
        <v>79</v>
      </c>
    </row>
    <row r="3733" spans="1:210" s="177" customFormat="1" ht="8.1" customHeight="1">
      <c r="A3733" s="137">
        <v>80</v>
      </c>
      <c r="B3733" s="137"/>
      <c r="C3733" s="138" t="s">
        <v>156</v>
      </c>
      <c r="D3733" s="139"/>
      <c r="E3733" s="134" t="s">
        <v>150</v>
      </c>
      <c r="F3733" s="115" t="s">
        <v>150</v>
      </c>
      <c r="G3733" s="134" t="s">
        <v>150</v>
      </c>
      <c r="H3733" s="115" t="s">
        <v>150</v>
      </c>
      <c r="I3733" s="134" t="s">
        <v>150</v>
      </c>
      <c r="J3733" s="134" t="s">
        <v>150</v>
      </c>
      <c r="K3733" s="134" t="s">
        <v>150</v>
      </c>
      <c r="L3733" s="115" t="s">
        <v>150</v>
      </c>
      <c r="M3733" s="134" t="s">
        <v>150</v>
      </c>
      <c r="N3733" s="115">
        <v>195</v>
      </c>
      <c r="O3733" s="115" t="s">
        <v>150</v>
      </c>
      <c r="P3733" s="134" t="s">
        <v>150</v>
      </c>
      <c r="Q3733" s="134" t="s">
        <v>150</v>
      </c>
      <c r="R3733" s="134" t="s">
        <v>150</v>
      </c>
      <c r="S3733" s="140">
        <v>80</v>
      </c>
    </row>
    <row r="3734" spans="1:210" s="177" customFormat="1" ht="8.1" customHeight="1">
      <c r="A3734" s="137">
        <v>81</v>
      </c>
      <c r="B3734" s="137"/>
      <c r="C3734" s="138" t="s">
        <v>157</v>
      </c>
      <c r="D3734" s="139"/>
      <c r="E3734" s="134">
        <v>108</v>
      </c>
      <c r="F3734" s="115" t="s">
        <v>150</v>
      </c>
      <c r="G3734" s="134" t="s">
        <v>150</v>
      </c>
      <c r="H3734" s="115">
        <v>9</v>
      </c>
      <c r="I3734" s="134">
        <v>9</v>
      </c>
      <c r="J3734" s="134" t="s">
        <v>150</v>
      </c>
      <c r="K3734" s="134" t="s">
        <v>150</v>
      </c>
      <c r="L3734" s="115">
        <v>18</v>
      </c>
      <c r="M3734" s="134">
        <v>18</v>
      </c>
      <c r="N3734" s="115">
        <v>3975</v>
      </c>
      <c r="O3734" s="115" t="s">
        <v>150</v>
      </c>
      <c r="P3734" s="134" t="s">
        <v>150</v>
      </c>
      <c r="Q3734" s="134" t="s">
        <v>150</v>
      </c>
      <c r="R3734" s="134" t="s">
        <v>150</v>
      </c>
      <c r="S3734" s="140">
        <v>81</v>
      </c>
    </row>
    <row r="3735" spans="1:210" s="179" customFormat="1" ht="8.1" customHeight="1">
      <c r="A3735" s="149"/>
      <c r="B3735" s="149"/>
      <c r="C3735" s="150" t="s">
        <v>113</v>
      </c>
      <c r="D3735" s="158"/>
      <c r="E3735" s="152">
        <f t="shared" ref="E3735:R3735" si="332">IF(SUM(E3728:E3734)&gt;0,SUM(E3728:E3734),"-")</f>
        <v>108</v>
      </c>
      <c r="F3735" s="152" t="str">
        <f t="shared" si="332"/>
        <v>-</v>
      </c>
      <c r="G3735" s="152" t="str">
        <f t="shared" si="332"/>
        <v>-</v>
      </c>
      <c r="H3735" s="152">
        <f t="shared" si="332"/>
        <v>9</v>
      </c>
      <c r="I3735" s="152">
        <f t="shared" si="332"/>
        <v>9</v>
      </c>
      <c r="J3735" s="152" t="str">
        <f t="shared" si="332"/>
        <v>-</v>
      </c>
      <c r="K3735" s="152" t="str">
        <f t="shared" si="332"/>
        <v>-</v>
      </c>
      <c r="L3735" s="152">
        <f t="shared" si="332"/>
        <v>18</v>
      </c>
      <c r="M3735" s="152">
        <f t="shared" si="332"/>
        <v>18</v>
      </c>
      <c r="N3735" s="152">
        <f t="shared" si="332"/>
        <v>14259</v>
      </c>
      <c r="O3735" s="152" t="str">
        <f t="shared" si="332"/>
        <v>-</v>
      </c>
      <c r="P3735" s="152" t="str">
        <f t="shared" si="332"/>
        <v>-</v>
      </c>
      <c r="Q3735" s="152" t="str">
        <f t="shared" si="332"/>
        <v>-</v>
      </c>
      <c r="R3735" s="152" t="str">
        <f t="shared" si="332"/>
        <v>-</v>
      </c>
      <c r="S3735" s="153"/>
    </row>
    <row r="3736" spans="1:210" s="193" customFormat="1" ht="8.1" customHeight="1">
      <c r="A3736" s="137">
        <v>82</v>
      </c>
      <c r="B3736" s="137"/>
      <c r="C3736" s="138" t="s">
        <v>114</v>
      </c>
      <c r="D3736" s="160"/>
      <c r="E3736" s="163" t="s">
        <v>150</v>
      </c>
      <c r="F3736" s="162" t="s">
        <v>150</v>
      </c>
      <c r="G3736" s="163" t="s">
        <v>150</v>
      </c>
      <c r="H3736" s="162" t="s">
        <v>150</v>
      </c>
      <c r="I3736" s="163" t="s">
        <v>150</v>
      </c>
      <c r="J3736" s="163" t="s">
        <v>150</v>
      </c>
      <c r="K3736" s="163" t="s">
        <v>150</v>
      </c>
      <c r="L3736" s="162" t="s">
        <v>150</v>
      </c>
      <c r="M3736" s="163" t="s">
        <v>150</v>
      </c>
      <c r="N3736" s="162" t="s">
        <v>150</v>
      </c>
      <c r="O3736" s="162" t="s">
        <v>150</v>
      </c>
      <c r="P3736" s="163" t="s">
        <v>150</v>
      </c>
      <c r="Q3736" s="163" t="s">
        <v>150</v>
      </c>
      <c r="R3736" s="163" t="s">
        <v>150</v>
      </c>
      <c r="S3736" s="140">
        <v>82</v>
      </c>
    </row>
    <row r="3737" spans="1:210" s="193" customFormat="1" ht="3" customHeight="1" thickBot="1">
      <c r="A3737" s="165"/>
      <c r="B3737" s="165"/>
      <c r="C3737" s="166"/>
      <c r="D3737" s="167"/>
      <c r="E3737" s="169"/>
      <c r="F3737" s="165"/>
      <c r="G3737" s="169"/>
      <c r="H3737" s="165"/>
      <c r="I3737" s="169"/>
      <c r="J3737" s="169"/>
      <c r="K3737" s="169"/>
      <c r="L3737" s="165"/>
      <c r="M3737" s="169"/>
      <c r="N3737" s="165"/>
      <c r="O3737" s="165"/>
      <c r="P3737" s="169"/>
      <c r="Q3737" s="169"/>
      <c r="R3737" s="169"/>
      <c r="S3737" s="168"/>
    </row>
    <row r="3738" spans="1:210" s="83" customFormat="1" ht="27" customHeight="1">
      <c r="A3738" s="73"/>
      <c r="B3738" s="74"/>
      <c r="C3738" s="1024" t="s">
        <v>126</v>
      </c>
      <c r="D3738" s="75"/>
      <c r="E3738" s="76"/>
      <c r="F3738" s="77"/>
      <c r="G3738" s="77"/>
      <c r="H3738" s="77"/>
      <c r="I3738" s="77"/>
      <c r="J3738" s="78" t="s">
        <v>127</v>
      </c>
      <c r="K3738" s="79" t="str">
        <f>"国・港別取扱量（"&amp;ROUNDDOWN(ROW(A3738)/100,0)+1&amp;"）"</f>
        <v>国・港別取扱量（38）</v>
      </c>
      <c r="L3738" s="77"/>
      <c r="M3738" s="76"/>
      <c r="N3738" s="76"/>
      <c r="O3738" s="76"/>
      <c r="P3738" s="80"/>
      <c r="Q3738" s="81"/>
      <c r="R3738" s="1026" t="s">
        <v>3</v>
      </c>
      <c r="S3738" s="82"/>
      <c r="U3738" s="84"/>
      <c r="V3738" s="85"/>
    </row>
    <row r="3739" spans="1:210" s="83" customFormat="1" ht="8.1" customHeight="1" thickBot="1">
      <c r="A3739" s="86"/>
      <c r="B3739" s="86"/>
      <c r="C3739" s="1025"/>
      <c r="D3739" s="87"/>
      <c r="E3739" s="87"/>
      <c r="F3739" s="87"/>
      <c r="G3739" s="87"/>
      <c r="H3739" s="87"/>
      <c r="I3739" s="87"/>
      <c r="J3739" s="87"/>
      <c r="K3739" s="87"/>
      <c r="L3739" s="87"/>
      <c r="M3739" s="87"/>
      <c r="N3739" s="87"/>
      <c r="O3739" s="87"/>
      <c r="P3739" s="88"/>
      <c r="Q3739" s="87"/>
      <c r="R3739" s="1027"/>
      <c r="S3739" s="88"/>
      <c r="U3739" s="89"/>
    </row>
    <row r="3740" spans="1:210" s="95" customFormat="1" ht="12.95" customHeight="1">
      <c r="A3740" s="90"/>
      <c r="B3740" s="90"/>
      <c r="C3740" s="90"/>
      <c r="D3740" s="91" t="s">
        <v>128</v>
      </c>
      <c r="E3740" s="216" t="s">
        <v>602</v>
      </c>
      <c r="F3740" s="1028" t="s">
        <v>602</v>
      </c>
      <c r="G3740" s="1030"/>
      <c r="H3740" s="1030"/>
      <c r="I3740" s="1029"/>
      <c r="J3740" s="216" t="s">
        <v>603</v>
      </c>
      <c r="K3740" s="1028" t="s">
        <v>603</v>
      </c>
      <c r="L3740" s="1030"/>
      <c r="M3740" s="1029"/>
      <c r="N3740" s="216" t="s">
        <v>604</v>
      </c>
      <c r="O3740" s="1028" t="s">
        <v>604</v>
      </c>
      <c r="P3740" s="1029"/>
      <c r="Q3740" s="93" t="s">
        <v>605</v>
      </c>
      <c r="R3740" s="221" t="s">
        <v>605</v>
      </c>
      <c r="S3740" s="94"/>
    </row>
    <row r="3741" spans="1:210" s="95" customFormat="1" ht="19.5" customHeight="1">
      <c r="A3741" s="96" t="s">
        <v>132</v>
      </c>
      <c r="B3741" s="96"/>
      <c r="C3741" s="97"/>
      <c r="D3741" s="98"/>
      <c r="E3741" s="100" t="s">
        <v>133</v>
      </c>
      <c r="F3741" s="213" t="s">
        <v>606</v>
      </c>
      <c r="G3741" s="213" t="s">
        <v>607</v>
      </c>
      <c r="H3741" s="213" t="s">
        <v>608</v>
      </c>
      <c r="I3741" s="213" t="s">
        <v>226</v>
      </c>
      <c r="J3741" s="217" t="s">
        <v>133</v>
      </c>
      <c r="K3741" s="213" t="s">
        <v>609</v>
      </c>
      <c r="L3741" s="213" t="s">
        <v>610</v>
      </c>
      <c r="M3741" s="213" t="s">
        <v>226</v>
      </c>
      <c r="N3741" s="100" t="s">
        <v>133</v>
      </c>
      <c r="O3741" s="213" t="s">
        <v>611</v>
      </c>
      <c r="P3741" s="213" t="s">
        <v>226</v>
      </c>
      <c r="Q3741" s="100" t="s">
        <v>133</v>
      </c>
      <c r="R3741" s="212" t="s">
        <v>612</v>
      </c>
      <c r="S3741" s="103"/>
      <c r="HB3741" s="197"/>
    </row>
    <row r="3742" spans="1:210" s="95" customFormat="1" ht="3" customHeight="1">
      <c r="A3742" s="105"/>
      <c r="B3742" s="105"/>
      <c r="C3742" s="106"/>
      <c r="D3742" s="107"/>
      <c r="E3742" s="109"/>
      <c r="F3742" s="109"/>
      <c r="G3742" s="109"/>
      <c r="H3742" s="109"/>
      <c r="I3742" s="109"/>
      <c r="J3742" s="109"/>
      <c r="K3742" s="109"/>
      <c r="L3742" s="109"/>
      <c r="M3742" s="109"/>
      <c r="N3742" s="109"/>
      <c r="O3742" s="109"/>
      <c r="P3742" s="109"/>
      <c r="Q3742" s="109"/>
      <c r="R3742" s="109"/>
      <c r="S3742" s="110"/>
      <c r="HB3742" s="141"/>
    </row>
    <row r="3743" spans="1:210" s="117" customFormat="1" ht="9" customHeight="1">
      <c r="A3743" s="111"/>
      <c r="B3743" s="111"/>
      <c r="C3743" s="112" t="s">
        <v>129</v>
      </c>
      <c r="D3743" s="113"/>
      <c r="E3743" s="115">
        <f t="shared" ref="E3743:R3743" si="333">IF(SUM(E3759,E3766,E3777,E3793,E3809,E3819,E3828,E3836,E3837)=0,"-",SUM(E3759,E3766,E3777,E3793,E3809,E3819,E3828,E3836,E3837))</f>
        <v>5066</v>
      </c>
      <c r="F3743" s="115">
        <f t="shared" si="333"/>
        <v>2225</v>
      </c>
      <c r="G3743" s="115">
        <f t="shared" si="333"/>
        <v>1578</v>
      </c>
      <c r="H3743" s="115">
        <f t="shared" si="333"/>
        <v>1066</v>
      </c>
      <c r="I3743" s="115">
        <f t="shared" si="333"/>
        <v>197</v>
      </c>
      <c r="J3743" s="115">
        <f t="shared" si="333"/>
        <v>13582</v>
      </c>
      <c r="K3743" s="115">
        <f t="shared" si="333"/>
        <v>7717</v>
      </c>
      <c r="L3743" s="115">
        <f t="shared" si="333"/>
        <v>5839</v>
      </c>
      <c r="M3743" s="115">
        <f t="shared" si="333"/>
        <v>26</v>
      </c>
      <c r="N3743" s="115">
        <f t="shared" si="333"/>
        <v>1485</v>
      </c>
      <c r="O3743" s="115">
        <f t="shared" si="333"/>
        <v>1300</v>
      </c>
      <c r="P3743" s="115">
        <f t="shared" si="333"/>
        <v>185</v>
      </c>
      <c r="Q3743" s="115">
        <f t="shared" si="333"/>
        <v>178827</v>
      </c>
      <c r="R3743" s="115">
        <f t="shared" si="333"/>
        <v>122688</v>
      </c>
      <c r="S3743" s="116"/>
    </row>
    <row r="3744" spans="1:210" s="175" customFormat="1" ht="3" customHeight="1">
      <c r="A3744" s="111"/>
      <c r="B3744" s="111"/>
      <c r="C3744" s="112"/>
      <c r="D3744" s="113"/>
      <c r="E3744" s="119"/>
      <c r="F3744" s="120"/>
      <c r="G3744" s="120"/>
      <c r="H3744" s="120"/>
      <c r="I3744" s="120"/>
      <c r="J3744" s="119"/>
      <c r="K3744" s="120"/>
      <c r="L3744" s="120"/>
      <c r="M3744" s="120"/>
      <c r="N3744" s="119"/>
      <c r="O3744" s="120"/>
      <c r="P3744" s="120"/>
      <c r="Q3744" s="119"/>
      <c r="R3744" s="120"/>
      <c r="S3744" s="116"/>
    </row>
    <row r="3745" spans="1:21" s="175" customFormat="1" ht="3" customHeight="1">
      <c r="A3745" s="111"/>
      <c r="B3745" s="111"/>
      <c r="C3745" s="112"/>
      <c r="D3745" s="113"/>
      <c r="E3745" s="119"/>
      <c r="F3745" s="120"/>
      <c r="G3745" s="120"/>
      <c r="H3745" s="120"/>
      <c r="I3745" s="120"/>
      <c r="J3745" s="119"/>
      <c r="K3745" s="120"/>
      <c r="L3745" s="120"/>
      <c r="M3745" s="120"/>
      <c r="N3745" s="119"/>
      <c r="O3745" s="120"/>
      <c r="P3745" s="120"/>
      <c r="Q3745" s="119"/>
      <c r="R3745" s="120"/>
      <c r="S3745" s="116"/>
    </row>
    <row r="3746" spans="1:21" s="175" customFormat="1" ht="9" customHeight="1">
      <c r="A3746" s="111"/>
      <c r="B3746" s="111"/>
      <c r="C3746" s="121" t="s">
        <v>145</v>
      </c>
      <c r="D3746" s="113"/>
      <c r="E3746" s="115">
        <v>5066</v>
      </c>
      <c r="F3746" s="115">
        <v>2225</v>
      </c>
      <c r="G3746" s="115">
        <v>1578</v>
      </c>
      <c r="H3746" s="115">
        <v>1066</v>
      </c>
      <c r="I3746" s="115">
        <v>197</v>
      </c>
      <c r="J3746" s="115">
        <v>12990</v>
      </c>
      <c r="K3746" s="115">
        <v>7125</v>
      </c>
      <c r="L3746" s="115">
        <v>5839</v>
      </c>
      <c r="M3746" s="115">
        <v>26</v>
      </c>
      <c r="N3746" s="115">
        <v>1485</v>
      </c>
      <c r="O3746" s="115">
        <v>1300</v>
      </c>
      <c r="P3746" s="115">
        <v>185</v>
      </c>
      <c r="Q3746" s="115">
        <v>165533</v>
      </c>
      <c r="R3746" s="115">
        <v>122688</v>
      </c>
      <c r="S3746" s="116"/>
    </row>
    <row r="3747" spans="1:21" s="175" customFormat="1" ht="3" customHeight="1">
      <c r="A3747" s="122"/>
      <c r="B3747" s="122"/>
      <c r="C3747" s="123"/>
      <c r="D3747" s="124"/>
      <c r="E3747" s="126"/>
      <c r="F3747" s="127"/>
      <c r="G3747" s="127"/>
      <c r="H3747" s="127"/>
      <c r="I3747" s="127"/>
      <c r="J3747" s="126"/>
      <c r="K3747" s="127"/>
      <c r="L3747" s="127"/>
      <c r="M3747" s="127"/>
      <c r="N3747" s="126"/>
      <c r="O3747" s="127"/>
      <c r="P3747" s="127"/>
      <c r="Q3747" s="126"/>
      <c r="R3747" s="127"/>
      <c r="S3747" s="128"/>
    </row>
    <row r="3748" spans="1:21" s="176" customFormat="1" ht="8.1" customHeight="1">
      <c r="A3748" s="130">
        <v>1</v>
      </c>
      <c r="B3748" s="130"/>
      <c r="C3748" s="131" t="s">
        <v>22</v>
      </c>
      <c r="D3748" s="132"/>
      <c r="E3748" s="115" t="s">
        <v>173</v>
      </c>
      <c r="F3748" s="134" t="s">
        <v>150</v>
      </c>
      <c r="G3748" s="134" t="s">
        <v>173</v>
      </c>
      <c r="H3748" s="134" t="s">
        <v>150</v>
      </c>
      <c r="I3748" s="134" t="s">
        <v>150</v>
      </c>
      <c r="J3748" s="115" t="s">
        <v>150</v>
      </c>
      <c r="K3748" s="134" t="s">
        <v>150</v>
      </c>
      <c r="L3748" s="134" t="s">
        <v>150</v>
      </c>
      <c r="M3748" s="134" t="s">
        <v>150</v>
      </c>
      <c r="N3748" s="115" t="s">
        <v>150</v>
      </c>
      <c r="O3748" s="134" t="s">
        <v>150</v>
      </c>
      <c r="P3748" s="134" t="s">
        <v>150</v>
      </c>
      <c r="Q3748" s="115" t="s">
        <v>150</v>
      </c>
      <c r="R3748" s="134" t="s">
        <v>150</v>
      </c>
      <c r="S3748" s="135">
        <v>1</v>
      </c>
    </row>
    <row r="3749" spans="1:21" s="177" customFormat="1" ht="8.1" customHeight="1">
      <c r="A3749" s="137">
        <v>2</v>
      </c>
      <c r="B3749" s="137"/>
      <c r="C3749" s="138" t="s">
        <v>23</v>
      </c>
      <c r="D3749" s="139"/>
      <c r="E3749" s="115" t="s">
        <v>150</v>
      </c>
      <c r="F3749" s="134" t="s">
        <v>150</v>
      </c>
      <c r="G3749" s="134" t="s">
        <v>150</v>
      </c>
      <c r="H3749" s="134" t="s">
        <v>150</v>
      </c>
      <c r="I3749" s="134" t="s">
        <v>150</v>
      </c>
      <c r="J3749" s="115" t="s">
        <v>150</v>
      </c>
      <c r="K3749" s="134" t="s">
        <v>150</v>
      </c>
      <c r="L3749" s="134" t="s">
        <v>150</v>
      </c>
      <c r="M3749" s="134" t="s">
        <v>150</v>
      </c>
      <c r="N3749" s="115" t="s">
        <v>150</v>
      </c>
      <c r="O3749" s="134" t="s">
        <v>150</v>
      </c>
      <c r="P3749" s="134" t="s">
        <v>150</v>
      </c>
      <c r="Q3749" s="115" t="s">
        <v>150</v>
      </c>
      <c r="R3749" s="134" t="s">
        <v>150</v>
      </c>
      <c r="S3749" s="140">
        <v>2</v>
      </c>
      <c r="U3749" s="1031"/>
    </row>
    <row r="3750" spans="1:21" s="177" customFormat="1" ht="8.1" customHeight="1">
      <c r="A3750" s="137">
        <v>3</v>
      </c>
      <c r="B3750" s="137"/>
      <c r="C3750" s="138" t="s">
        <v>24</v>
      </c>
      <c r="D3750" s="139"/>
      <c r="E3750" s="115" t="s">
        <v>150</v>
      </c>
      <c r="F3750" s="134" t="s">
        <v>150</v>
      </c>
      <c r="G3750" s="134" t="s">
        <v>150</v>
      </c>
      <c r="H3750" s="134" t="s">
        <v>150</v>
      </c>
      <c r="I3750" s="134" t="s">
        <v>150</v>
      </c>
      <c r="J3750" s="115" t="s">
        <v>150</v>
      </c>
      <c r="K3750" s="134" t="s">
        <v>150</v>
      </c>
      <c r="L3750" s="134" t="s">
        <v>150</v>
      </c>
      <c r="M3750" s="134" t="s">
        <v>150</v>
      </c>
      <c r="N3750" s="115" t="s">
        <v>150</v>
      </c>
      <c r="O3750" s="134" t="s">
        <v>150</v>
      </c>
      <c r="P3750" s="134" t="s">
        <v>150</v>
      </c>
      <c r="Q3750" s="115" t="s">
        <v>150</v>
      </c>
      <c r="R3750" s="134" t="s">
        <v>150</v>
      </c>
      <c r="S3750" s="140">
        <v>3</v>
      </c>
      <c r="U3750" s="1031"/>
    </row>
    <row r="3751" spans="1:21" s="177" customFormat="1" ht="8.1" customHeight="1">
      <c r="A3751" s="137">
        <v>4</v>
      </c>
      <c r="B3751" s="137"/>
      <c r="C3751" s="138" t="s">
        <v>25</v>
      </c>
      <c r="D3751" s="139"/>
      <c r="E3751" s="115" t="s">
        <v>172</v>
      </c>
      <c r="F3751" s="134" t="s">
        <v>150</v>
      </c>
      <c r="G3751" s="134" t="s">
        <v>150</v>
      </c>
      <c r="H3751" s="134" t="s">
        <v>150</v>
      </c>
      <c r="I3751" s="134" t="s">
        <v>150</v>
      </c>
      <c r="J3751" s="115" t="s">
        <v>150</v>
      </c>
      <c r="K3751" s="134" t="s">
        <v>150</v>
      </c>
      <c r="L3751" s="134" t="s">
        <v>150</v>
      </c>
      <c r="M3751" s="134" t="s">
        <v>172</v>
      </c>
      <c r="N3751" s="115" t="s">
        <v>150</v>
      </c>
      <c r="O3751" s="134" t="s">
        <v>150</v>
      </c>
      <c r="P3751" s="134" t="s">
        <v>150</v>
      </c>
      <c r="Q3751" s="115" t="s">
        <v>150</v>
      </c>
      <c r="R3751" s="134" t="s">
        <v>150</v>
      </c>
      <c r="S3751" s="140">
        <v>4</v>
      </c>
    </row>
    <row r="3752" spans="1:21" s="177" customFormat="1" ht="8.1" customHeight="1">
      <c r="A3752" s="137">
        <v>5</v>
      </c>
      <c r="B3752" s="137"/>
      <c r="C3752" s="138" t="s">
        <v>27</v>
      </c>
      <c r="D3752" s="139"/>
      <c r="E3752" s="115" t="s">
        <v>150</v>
      </c>
      <c r="F3752" s="134" t="s">
        <v>150</v>
      </c>
      <c r="G3752" s="134" t="s">
        <v>150</v>
      </c>
      <c r="H3752" s="134" t="s">
        <v>150</v>
      </c>
      <c r="I3752" s="134" t="s">
        <v>150</v>
      </c>
      <c r="J3752" s="115" t="s">
        <v>150</v>
      </c>
      <c r="K3752" s="134" t="s">
        <v>150</v>
      </c>
      <c r="L3752" s="134" t="s">
        <v>150</v>
      </c>
      <c r="M3752" s="134" t="s">
        <v>150</v>
      </c>
      <c r="N3752" s="115" t="s">
        <v>150</v>
      </c>
      <c r="O3752" s="134" t="s">
        <v>150</v>
      </c>
      <c r="P3752" s="134" t="s">
        <v>150</v>
      </c>
      <c r="Q3752" s="115" t="s">
        <v>150</v>
      </c>
      <c r="R3752" s="134" t="s">
        <v>150</v>
      </c>
      <c r="S3752" s="140">
        <v>5</v>
      </c>
    </row>
    <row r="3753" spans="1:21" s="177" customFormat="1" ht="8.1" customHeight="1">
      <c r="A3753" s="137">
        <v>6</v>
      </c>
      <c r="B3753" s="137"/>
      <c r="C3753" s="138" t="s">
        <v>28</v>
      </c>
      <c r="D3753" s="139"/>
      <c r="E3753" s="115" t="s">
        <v>150</v>
      </c>
      <c r="F3753" s="134" t="s">
        <v>150</v>
      </c>
      <c r="G3753" s="134" t="s">
        <v>150</v>
      </c>
      <c r="H3753" s="134" t="s">
        <v>150</v>
      </c>
      <c r="I3753" s="134" t="s">
        <v>150</v>
      </c>
      <c r="J3753" s="115" t="s">
        <v>150</v>
      </c>
      <c r="K3753" s="134" t="s">
        <v>150</v>
      </c>
      <c r="L3753" s="134" t="s">
        <v>150</v>
      </c>
      <c r="M3753" s="134" t="s">
        <v>150</v>
      </c>
      <c r="N3753" s="115" t="s">
        <v>150</v>
      </c>
      <c r="O3753" s="134" t="s">
        <v>150</v>
      </c>
      <c r="P3753" s="134" t="s">
        <v>150</v>
      </c>
      <c r="Q3753" s="115" t="s">
        <v>150</v>
      </c>
      <c r="R3753" s="134" t="s">
        <v>150</v>
      </c>
      <c r="S3753" s="140">
        <v>6</v>
      </c>
    </row>
    <row r="3754" spans="1:21" s="177" customFormat="1" ht="8.1" customHeight="1">
      <c r="A3754" s="137">
        <v>7</v>
      </c>
      <c r="B3754" s="137"/>
      <c r="C3754" s="138" t="s">
        <v>29</v>
      </c>
      <c r="D3754" s="139"/>
      <c r="E3754" s="115" t="s">
        <v>150</v>
      </c>
      <c r="F3754" s="134" t="s">
        <v>150</v>
      </c>
      <c r="G3754" s="134" t="s">
        <v>150</v>
      </c>
      <c r="H3754" s="134" t="s">
        <v>172</v>
      </c>
      <c r="I3754" s="134" t="s">
        <v>150</v>
      </c>
      <c r="J3754" s="115" t="s">
        <v>150</v>
      </c>
      <c r="K3754" s="134" t="s">
        <v>150</v>
      </c>
      <c r="L3754" s="134" t="s">
        <v>150</v>
      </c>
      <c r="M3754" s="134" t="s">
        <v>150</v>
      </c>
      <c r="N3754" s="115" t="s">
        <v>150</v>
      </c>
      <c r="O3754" s="134" t="s">
        <v>150</v>
      </c>
      <c r="P3754" s="134" t="s">
        <v>150</v>
      </c>
      <c r="Q3754" s="115" t="s">
        <v>172</v>
      </c>
      <c r="R3754" s="134" t="s">
        <v>150</v>
      </c>
      <c r="S3754" s="140">
        <v>7</v>
      </c>
    </row>
    <row r="3755" spans="1:21" s="177" customFormat="1" ht="8.1" customHeight="1">
      <c r="A3755" s="137">
        <v>8</v>
      </c>
      <c r="B3755" s="137"/>
      <c r="C3755" s="138" t="s">
        <v>30</v>
      </c>
      <c r="D3755" s="139"/>
      <c r="E3755" s="115" t="s">
        <v>150</v>
      </c>
      <c r="F3755" s="134" t="s">
        <v>150</v>
      </c>
      <c r="G3755" s="134" t="s">
        <v>150</v>
      </c>
      <c r="H3755" s="134" t="s">
        <v>150</v>
      </c>
      <c r="I3755" s="134" t="s">
        <v>150</v>
      </c>
      <c r="J3755" s="115" t="s">
        <v>150</v>
      </c>
      <c r="K3755" s="134" t="s">
        <v>150</v>
      </c>
      <c r="L3755" s="134" t="s">
        <v>150</v>
      </c>
      <c r="M3755" s="134" t="s">
        <v>150</v>
      </c>
      <c r="N3755" s="115" t="s">
        <v>150</v>
      </c>
      <c r="O3755" s="134" t="s">
        <v>150</v>
      </c>
      <c r="P3755" s="134" t="s">
        <v>150</v>
      </c>
      <c r="Q3755" s="115">
        <v>124</v>
      </c>
      <c r="R3755" s="134">
        <v>124</v>
      </c>
      <c r="S3755" s="140">
        <v>8</v>
      </c>
    </row>
    <row r="3756" spans="1:21" s="177" customFormat="1" ht="8.1" customHeight="1">
      <c r="A3756" s="137">
        <v>9</v>
      </c>
      <c r="B3756" s="137"/>
      <c r="C3756" s="138" t="s">
        <v>31</v>
      </c>
      <c r="D3756" s="139"/>
      <c r="E3756" s="115" t="s">
        <v>150</v>
      </c>
      <c r="F3756" s="134" t="s">
        <v>150</v>
      </c>
      <c r="G3756" s="134" t="s">
        <v>150</v>
      </c>
      <c r="H3756" s="134" t="s">
        <v>150</v>
      </c>
      <c r="I3756" s="134" t="s">
        <v>150</v>
      </c>
      <c r="J3756" s="115" t="s">
        <v>150</v>
      </c>
      <c r="K3756" s="134" t="s">
        <v>150</v>
      </c>
      <c r="L3756" s="134" t="s">
        <v>172</v>
      </c>
      <c r="M3756" s="134" t="s">
        <v>150</v>
      </c>
      <c r="N3756" s="115" t="s">
        <v>150</v>
      </c>
      <c r="O3756" s="134" t="s">
        <v>150</v>
      </c>
      <c r="P3756" s="134" t="s">
        <v>150</v>
      </c>
      <c r="Q3756" s="115" t="s">
        <v>150</v>
      </c>
      <c r="R3756" s="134" t="s">
        <v>150</v>
      </c>
      <c r="S3756" s="140">
        <v>9</v>
      </c>
    </row>
    <row r="3757" spans="1:21" s="177" customFormat="1" ht="8.1" customHeight="1">
      <c r="A3757" s="137">
        <v>10</v>
      </c>
      <c r="B3757" s="137"/>
      <c r="C3757" s="138" t="s">
        <v>32</v>
      </c>
      <c r="D3757" s="139"/>
      <c r="E3757" s="115" t="s">
        <v>150</v>
      </c>
      <c r="F3757" s="134" t="s">
        <v>150</v>
      </c>
      <c r="G3757" s="134" t="s">
        <v>172</v>
      </c>
      <c r="H3757" s="134" t="s">
        <v>150</v>
      </c>
      <c r="I3757" s="134" t="s">
        <v>150</v>
      </c>
      <c r="J3757" s="115" t="s">
        <v>150</v>
      </c>
      <c r="K3757" s="134" t="s">
        <v>150</v>
      </c>
      <c r="L3757" s="134" t="s">
        <v>150</v>
      </c>
      <c r="M3757" s="134" t="s">
        <v>150</v>
      </c>
      <c r="N3757" s="115" t="s">
        <v>150</v>
      </c>
      <c r="O3757" s="134" t="s">
        <v>150</v>
      </c>
      <c r="P3757" s="134" t="s">
        <v>150</v>
      </c>
      <c r="Q3757" s="115" t="s">
        <v>150</v>
      </c>
      <c r="R3757" s="134" t="s">
        <v>150</v>
      </c>
      <c r="S3757" s="140">
        <v>10</v>
      </c>
    </row>
    <row r="3758" spans="1:21" s="177" customFormat="1" ht="8.1" customHeight="1">
      <c r="A3758" s="137">
        <v>11</v>
      </c>
      <c r="B3758" s="137"/>
      <c r="C3758" s="138" t="s">
        <v>33</v>
      </c>
      <c r="D3758" s="139"/>
      <c r="E3758" s="115" t="s">
        <v>150</v>
      </c>
      <c r="F3758" s="134" t="s">
        <v>150</v>
      </c>
      <c r="G3758" s="134" t="s">
        <v>150</v>
      </c>
      <c r="H3758" s="134" t="s">
        <v>150</v>
      </c>
      <c r="I3758" s="134" t="s">
        <v>150</v>
      </c>
      <c r="J3758" s="115" t="s">
        <v>150</v>
      </c>
      <c r="K3758" s="134" t="s">
        <v>150</v>
      </c>
      <c r="L3758" s="134" t="s">
        <v>150</v>
      </c>
      <c r="M3758" s="134" t="s">
        <v>150</v>
      </c>
      <c r="N3758" s="115">
        <v>237</v>
      </c>
      <c r="O3758" s="134">
        <v>106</v>
      </c>
      <c r="P3758" s="134">
        <v>131</v>
      </c>
      <c r="Q3758" s="115">
        <v>11276</v>
      </c>
      <c r="R3758" s="134">
        <v>2957</v>
      </c>
      <c r="S3758" s="140">
        <v>11</v>
      </c>
    </row>
    <row r="3759" spans="1:21" s="179" customFormat="1" ht="8.1" customHeight="1">
      <c r="A3759" s="149"/>
      <c r="B3759" s="149"/>
      <c r="C3759" s="150" t="s">
        <v>34</v>
      </c>
      <c r="D3759" s="158"/>
      <c r="E3759" s="152" t="str">
        <f t="shared" ref="E3759:R3759" si="334">IF(SUM(E3748:E3758)&gt;0,SUM(E3748:E3758),"-")</f>
        <v>-</v>
      </c>
      <c r="F3759" s="152" t="str">
        <f t="shared" si="334"/>
        <v>-</v>
      </c>
      <c r="G3759" s="152" t="str">
        <f t="shared" si="334"/>
        <v>-</v>
      </c>
      <c r="H3759" s="152" t="str">
        <f t="shared" si="334"/>
        <v>-</v>
      </c>
      <c r="I3759" s="152" t="str">
        <f t="shared" si="334"/>
        <v>-</v>
      </c>
      <c r="J3759" s="152" t="str">
        <f t="shared" si="334"/>
        <v>-</v>
      </c>
      <c r="K3759" s="152" t="str">
        <f t="shared" si="334"/>
        <v>-</v>
      </c>
      <c r="L3759" s="152" t="str">
        <f t="shared" si="334"/>
        <v>-</v>
      </c>
      <c r="M3759" s="152" t="str">
        <f t="shared" si="334"/>
        <v>-</v>
      </c>
      <c r="N3759" s="152">
        <f t="shared" si="334"/>
        <v>237</v>
      </c>
      <c r="O3759" s="152">
        <f t="shared" si="334"/>
        <v>106</v>
      </c>
      <c r="P3759" s="152">
        <f t="shared" si="334"/>
        <v>131</v>
      </c>
      <c r="Q3759" s="152">
        <f t="shared" si="334"/>
        <v>11400</v>
      </c>
      <c r="R3759" s="152">
        <f t="shared" si="334"/>
        <v>3081</v>
      </c>
      <c r="S3759" s="153"/>
    </row>
    <row r="3760" spans="1:21" s="176" customFormat="1" ht="8.1" customHeight="1">
      <c r="A3760" s="130">
        <v>12</v>
      </c>
      <c r="B3760" s="130"/>
      <c r="C3760" s="131" t="s">
        <v>35</v>
      </c>
      <c r="D3760" s="132"/>
      <c r="E3760" s="115" t="s">
        <v>150</v>
      </c>
      <c r="F3760" s="134" t="s">
        <v>150</v>
      </c>
      <c r="G3760" s="134" t="s">
        <v>150</v>
      </c>
      <c r="H3760" s="134" t="s">
        <v>150</v>
      </c>
      <c r="I3760" s="134" t="s">
        <v>150</v>
      </c>
      <c r="J3760" s="115" t="s">
        <v>150</v>
      </c>
      <c r="K3760" s="134" t="s">
        <v>172</v>
      </c>
      <c r="L3760" s="134" t="s">
        <v>150</v>
      </c>
      <c r="M3760" s="134" t="s">
        <v>150</v>
      </c>
      <c r="N3760" s="115" t="s">
        <v>150</v>
      </c>
      <c r="O3760" s="134" t="s">
        <v>150</v>
      </c>
      <c r="P3760" s="134" t="s">
        <v>150</v>
      </c>
      <c r="Q3760" s="115" t="s">
        <v>150</v>
      </c>
      <c r="R3760" s="134" t="s">
        <v>150</v>
      </c>
      <c r="S3760" s="135">
        <v>12</v>
      </c>
    </row>
    <row r="3761" spans="1:19" s="177" customFormat="1" ht="8.1" customHeight="1">
      <c r="A3761" s="137">
        <v>13</v>
      </c>
      <c r="B3761" s="137"/>
      <c r="C3761" s="138" t="s">
        <v>37</v>
      </c>
      <c r="D3761" s="139"/>
      <c r="E3761" s="115" t="s">
        <v>172</v>
      </c>
      <c r="F3761" s="134" t="s">
        <v>150</v>
      </c>
      <c r="G3761" s="134" t="s">
        <v>150</v>
      </c>
      <c r="H3761" s="134" t="s">
        <v>150</v>
      </c>
      <c r="I3761" s="134" t="s">
        <v>150</v>
      </c>
      <c r="J3761" s="115" t="s">
        <v>150</v>
      </c>
      <c r="K3761" s="134" t="s">
        <v>150</v>
      </c>
      <c r="L3761" s="134" t="s">
        <v>150</v>
      </c>
      <c r="M3761" s="134" t="s">
        <v>150</v>
      </c>
      <c r="N3761" s="115" t="s">
        <v>150</v>
      </c>
      <c r="O3761" s="134" t="s">
        <v>150</v>
      </c>
      <c r="P3761" s="134" t="s">
        <v>150</v>
      </c>
      <c r="Q3761" s="115" t="s">
        <v>150</v>
      </c>
      <c r="R3761" s="134" t="s">
        <v>150</v>
      </c>
      <c r="S3761" s="140">
        <v>13</v>
      </c>
    </row>
    <row r="3762" spans="1:19" s="177" customFormat="1" ht="8.1" customHeight="1">
      <c r="A3762" s="137">
        <v>14</v>
      </c>
      <c r="B3762" s="137"/>
      <c r="C3762" s="138" t="s">
        <v>38</v>
      </c>
      <c r="D3762" s="139"/>
      <c r="E3762" s="115" t="s">
        <v>150</v>
      </c>
      <c r="F3762" s="134" t="s">
        <v>150</v>
      </c>
      <c r="G3762" s="134" t="s">
        <v>150</v>
      </c>
      <c r="H3762" s="134" t="s">
        <v>150</v>
      </c>
      <c r="I3762" s="134" t="s">
        <v>150</v>
      </c>
      <c r="J3762" s="115" t="s">
        <v>150</v>
      </c>
      <c r="K3762" s="134" t="s">
        <v>150</v>
      </c>
      <c r="L3762" s="134" t="s">
        <v>150</v>
      </c>
      <c r="M3762" s="134" t="s">
        <v>150</v>
      </c>
      <c r="N3762" s="115" t="s">
        <v>150</v>
      </c>
      <c r="O3762" s="134" t="s">
        <v>150</v>
      </c>
      <c r="P3762" s="134" t="s">
        <v>150</v>
      </c>
      <c r="Q3762" s="115" t="s">
        <v>150</v>
      </c>
      <c r="R3762" s="134" t="s">
        <v>150</v>
      </c>
      <c r="S3762" s="140">
        <v>14</v>
      </c>
    </row>
    <row r="3763" spans="1:19" s="177" customFormat="1" ht="8.1" customHeight="1">
      <c r="A3763" s="137">
        <v>15</v>
      </c>
      <c r="B3763" s="137"/>
      <c r="C3763" s="138" t="s">
        <v>39</v>
      </c>
      <c r="D3763" s="139"/>
      <c r="E3763" s="115" t="s">
        <v>150</v>
      </c>
      <c r="F3763" s="134" t="s">
        <v>150</v>
      </c>
      <c r="G3763" s="134" t="s">
        <v>150</v>
      </c>
      <c r="H3763" s="134" t="s">
        <v>150</v>
      </c>
      <c r="I3763" s="134" t="s">
        <v>150</v>
      </c>
      <c r="J3763" s="115" t="s">
        <v>150</v>
      </c>
      <c r="K3763" s="134" t="s">
        <v>150</v>
      </c>
      <c r="L3763" s="134" t="s">
        <v>150</v>
      </c>
      <c r="M3763" s="134" t="s">
        <v>150</v>
      </c>
      <c r="N3763" s="115" t="s">
        <v>150</v>
      </c>
      <c r="O3763" s="134" t="s">
        <v>150</v>
      </c>
      <c r="P3763" s="134" t="s">
        <v>150</v>
      </c>
      <c r="Q3763" s="115" t="s">
        <v>150</v>
      </c>
      <c r="R3763" s="134" t="s">
        <v>150</v>
      </c>
      <c r="S3763" s="140">
        <v>15</v>
      </c>
    </row>
    <row r="3764" spans="1:19" s="177" customFormat="1" ht="8.1" customHeight="1">
      <c r="A3764" s="137">
        <v>16</v>
      </c>
      <c r="B3764" s="137"/>
      <c r="C3764" s="138" t="s">
        <v>40</v>
      </c>
      <c r="D3764" s="139"/>
      <c r="E3764" s="115" t="s">
        <v>150</v>
      </c>
      <c r="F3764" s="134" t="s">
        <v>150</v>
      </c>
      <c r="G3764" s="134" t="s">
        <v>150</v>
      </c>
      <c r="H3764" s="134" t="s">
        <v>150</v>
      </c>
      <c r="I3764" s="134" t="s">
        <v>150</v>
      </c>
      <c r="J3764" s="115" t="s">
        <v>150</v>
      </c>
      <c r="K3764" s="134" t="s">
        <v>150</v>
      </c>
      <c r="L3764" s="134" t="s">
        <v>150</v>
      </c>
      <c r="M3764" s="134" t="s">
        <v>150</v>
      </c>
      <c r="N3764" s="115" t="s">
        <v>150</v>
      </c>
      <c r="O3764" s="134" t="s">
        <v>150</v>
      </c>
      <c r="P3764" s="134" t="s">
        <v>150</v>
      </c>
      <c r="Q3764" s="115" t="s">
        <v>150</v>
      </c>
      <c r="R3764" s="134" t="s">
        <v>150</v>
      </c>
      <c r="S3764" s="140">
        <v>16</v>
      </c>
    </row>
    <row r="3765" spans="1:19" s="177" customFormat="1" ht="8.1" customHeight="1">
      <c r="A3765" s="137">
        <v>17</v>
      </c>
      <c r="B3765" s="137"/>
      <c r="C3765" s="138" t="s">
        <v>41</v>
      </c>
      <c r="D3765" s="139"/>
      <c r="E3765" s="115" t="s">
        <v>150</v>
      </c>
      <c r="F3765" s="134" t="s">
        <v>150</v>
      </c>
      <c r="G3765" s="134" t="s">
        <v>150</v>
      </c>
      <c r="H3765" s="134" t="s">
        <v>150</v>
      </c>
      <c r="I3765" s="134" t="s">
        <v>150</v>
      </c>
      <c r="J3765" s="115" t="s">
        <v>150</v>
      </c>
      <c r="K3765" s="134" t="s">
        <v>150</v>
      </c>
      <c r="L3765" s="134" t="s">
        <v>150</v>
      </c>
      <c r="M3765" s="134" t="s">
        <v>150</v>
      </c>
      <c r="N3765" s="115" t="s">
        <v>150</v>
      </c>
      <c r="O3765" s="134" t="s">
        <v>150</v>
      </c>
      <c r="P3765" s="134" t="s">
        <v>150</v>
      </c>
      <c r="Q3765" s="115" t="s">
        <v>150</v>
      </c>
      <c r="R3765" s="134" t="s">
        <v>150</v>
      </c>
      <c r="S3765" s="140">
        <v>17</v>
      </c>
    </row>
    <row r="3766" spans="1:19" s="179" customFormat="1" ht="8.1" customHeight="1">
      <c r="A3766" s="149"/>
      <c r="B3766" s="149"/>
      <c r="C3766" s="150" t="s">
        <v>42</v>
      </c>
      <c r="D3766" s="158"/>
      <c r="E3766" s="152" t="str">
        <f t="shared" ref="E3766:R3766" si="335">IF(SUM(E3760:E3765)&gt;0,SUM(E3760:E3765),"-")</f>
        <v>-</v>
      </c>
      <c r="F3766" s="152" t="str">
        <f t="shared" si="335"/>
        <v>-</v>
      </c>
      <c r="G3766" s="152" t="str">
        <f t="shared" si="335"/>
        <v>-</v>
      </c>
      <c r="H3766" s="152" t="str">
        <f t="shared" si="335"/>
        <v>-</v>
      </c>
      <c r="I3766" s="152" t="str">
        <f t="shared" si="335"/>
        <v>-</v>
      </c>
      <c r="J3766" s="152" t="str">
        <f t="shared" si="335"/>
        <v>-</v>
      </c>
      <c r="K3766" s="152" t="str">
        <f t="shared" si="335"/>
        <v>-</v>
      </c>
      <c r="L3766" s="152" t="str">
        <f t="shared" si="335"/>
        <v>-</v>
      </c>
      <c r="M3766" s="152" t="str">
        <f t="shared" si="335"/>
        <v>-</v>
      </c>
      <c r="N3766" s="152" t="str">
        <f t="shared" si="335"/>
        <v>-</v>
      </c>
      <c r="O3766" s="152" t="str">
        <f t="shared" si="335"/>
        <v>-</v>
      </c>
      <c r="P3766" s="152" t="str">
        <f t="shared" si="335"/>
        <v>-</v>
      </c>
      <c r="Q3766" s="152" t="str">
        <f t="shared" si="335"/>
        <v>-</v>
      </c>
      <c r="R3766" s="152" t="str">
        <f t="shared" si="335"/>
        <v>-</v>
      </c>
      <c r="S3766" s="153"/>
    </row>
    <row r="3767" spans="1:19" s="176" customFormat="1" ht="8.1" customHeight="1">
      <c r="A3767" s="130">
        <v>18</v>
      </c>
      <c r="B3767" s="130"/>
      <c r="C3767" s="131" t="s">
        <v>43</v>
      </c>
      <c r="D3767" s="132"/>
      <c r="E3767" s="115" t="s">
        <v>150</v>
      </c>
      <c r="F3767" s="134" t="s">
        <v>150</v>
      </c>
      <c r="G3767" s="134" t="s">
        <v>150</v>
      </c>
      <c r="H3767" s="134" t="s">
        <v>150</v>
      </c>
      <c r="I3767" s="134" t="s">
        <v>172</v>
      </c>
      <c r="J3767" s="115" t="s">
        <v>150</v>
      </c>
      <c r="K3767" s="134" t="s">
        <v>150</v>
      </c>
      <c r="L3767" s="134" t="s">
        <v>150</v>
      </c>
      <c r="M3767" s="134" t="s">
        <v>150</v>
      </c>
      <c r="N3767" s="115" t="s">
        <v>150</v>
      </c>
      <c r="O3767" s="134" t="s">
        <v>150</v>
      </c>
      <c r="P3767" s="134" t="s">
        <v>150</v>
      </c>
      <c r="Q3767" s="115" t="s">
        <v>150</v>
      </c>
      <c r="R3767" s="134" t="s">
        <v>150</v>
      </c>
      <c r="S3767" s="135">
        <v>18</v>
      </c>
    </row>
    <row r="3768" spans="1:19" s="177" customFormat="1" ht="8.1" customHeight="1">
      <c r="A3768" s="137">
        <v>19</v>
      </c>
      <c r="B3768" s="137"/>
      <c r="C3768" s="138" t="s">
        <v>44</v>
      </c>
      <c r="D3768" s="139"/>
      <c r="E3768" s="115" t="s">
        <v>150</v>
      </c>
      <c r="F3768" s="134" t="s">
        <v>150</v>
      </c>
      <c r="G3768" s="134" t="s">
        <v>150</v>
      </c>
      <c r="H3768" s="134" t="s">
        <v>150</v>
      </c>
      <c r="I3768" s="134" t="s">
        <v>150</v>
      </c>
      <c r="J3768" s="115" t="s">
        <v>150</v>
      </c>
      <c r="K3768" s="134" t="s">
        <v>150</v>
      </c>
      <c r="L3768" s="134" t="s">
        <v>150</v>
      </c>
      <c r="M3768" s="134" t="s">
        <v>150</v>
      </c>
      <c r="N3768" s="115" t="s">
        <v>150</v>
      </c>
      <c r="O3768" s="134" t="s">
        <v>150</v>
      </c>
      <c r="P3768" s="134" t="s">
        <v>150</v>
      </c>
      <c r="Q3768" s="115" t="s">
        <v>150</v>
      </c>
      <c r="R3768" s="134" t="s">
        <v>150</v>
      </c>
      <c r="S3768" s="140">
        <v>19</v>
      </c>
    </row>
    <row r="3769" spans="1:19" s="177" customFormat="1" ht="8.1" customHeight="1">
      <c r="A3769" s="137">
        <v>20</v>
      </c>
      <c r="B3769" s="137"/>
      <c r="C3769" s="138" t="s">
        <v>45</v>
      </c>
      <c r="D3769" s="139"/>
      <c r="E3769" s="115" t="s">
        <v>150</v>
      </c>
      <c r="F3769" s="134" t="s">
        <v>150</v>
      </c>
      <c r="G3769" s="134" t="s">
        <v>150</v>
      </c>
      <c r="H3769" s="134" t="s">
        <v>150</v>
      </c>
      <c r="I3769" s="134" t="s">
        <v>150</v>
      </c>
      <c r="J3769" s="115" t="s">
        <v>150</v>
      </c>
      <c r="K3769" s="134" t="s">
        <v>150</v>
      </c>
      <c r="L3769" s="134" t="s">
        <v>150</v>
      </c>
      <c r="M3769" s="134" t="s">
        <v>150</v>
      </c>
      <c r="N3769" s="115" t="s">
        <v>150</v>
      </c>
      <c r="O3769" s="134" t="s">
        <v>150</v>
      </c>
      <c r="P3769" s="134" t="s">
        <v>150</v>
      </c>
      <c r="Q3769" s="115" t="s">
        <v>150</v>
      </c>
      <c r="R3769" s="134" t="s">
        <v>150</v>
      </c>
      <c r="S3769" s="140">
        <v>20</v>
      </c>
    </row>
    <row r="3770" spans="1:19" s="177" customFormat="1" ht="8.1" customHeight="1">
      <c r="A3770" s="137">
        <v>21</v>
      </c>
      <c r="B3770" s="137"/>
      <c r="C3770" s="138" t="s">
        <v>46</v>
      </c>
      <c r="D3770" s="139"/>
      <c r="E3770" s="115" t="s">
        <v>150</v>
      </c>
      <c r="F3770" s="134" t="s">
        <v>150</v>
      </c>
      <c r="G3770" s="134" t="s">
        <v>150</v>
      </c>
      <c r="H3770" s="134" t="s">
        <v>150</v>
      </c>
      <c r="I3770" s="134" t="s">
        <v>150</v>
      </c>
      <c r="J3770" s="115" t="s">
        <v>150</v>
      </c>
      <c r="K3770" s="134" t="s">
        <v>150</v>
      </c>
      <c r="L3770" s="134" t="s">
        <v>150</v>
      </c>
      <c r="M3770" s="134" t="s">
        <v>150</v>
      </c>
      <c r="N3770" s="115" t="s">
        <v>150</v>
      </c>
      <c r="O3770" s="134" t="s">
        <v>150</v>
      </c>
      <c r="P3770" s="134" t="s">
        <v>150</v>
      </c>
      <c r="Q3770" s="115" t="s">
        <v>150</v>
      </c>
      <c r="R3770" s="134" t="s">
        <v>150</v>
      </c>
      <c r="S3770" s="140">
        <v>21</v>
      </c>
    </row>
    <row r="3771" spans="1:19" s="177" customFormat="1" ht="8.1" customHeight="1">
      <c r="A3771" s="137">
        <v>22</v>
      </c>
      <c r="B3771" s="137"/>
      <c r="C3771" s="138" t="s">
        <v>47</v>
      </c>
      <c r="D3771" s="139"/>
      <c r="E3771" s="115" t="s">
        <v>150</v>
      </c>
      <c r="F3771" s="134" t="s">
        <v>150</v>
      </c>
      <c r="G3771" s="134" t="s">
        <v>150</v>
      </c>
      <c r="H3771" s="134" t="s">
        <v>150</v>
      </c>
      <c r="I3771" s="134" t="s">
        <v>150</v>
      </c>
      <c r="J3771" s="115" t="s">
        <v>150</v>
      </c>
      <c r="K3771" s="134" t="s">
        <v>150</v>
      </c>
      <c r="L3771" s="134" t="s">
        <v>150</v>
      </c>
      <c r="M3771" s="134" t="s">
        <v>150</v>
      </c>
      <c r="N3771" s="115" t="s">
        <v>150</v>
      </c>
      <c r="O3771" s="134" t="s">
        <v>150</v>
      </c>
      <c r="P3771" s="134" t="s">
        <v>150</v>
      </c>
      <c r="Q3771" s="115" t="s">
        <v>150</v>
      </c>
      <c r="R3771" s="134" t="s">
        <v>150</v>
      </c>
      <c r="S3771" s="140">
        <v>22</v>
      </c>
    </row>
    <row r="3772" spans="1:19" s="177" customFormat="1" ht="8.1" customHeight="1">
      <c r="A3772" s="137">
        <v>23</v>
      </c>
      <c r="B3772" s="137"/>
      <c r="C3772" s="138" t="s">
        <v>48</v>
      </c>
      <c r="D3772" s="139"/>
      <c r="E3772" s="115" t="s">
        <v>150</v>
      </c>
      <c r="F3772" s="134" t="s">
        <v>150</v>
      </c>
      <c r="G3772" s="134" t="s">
        <v>150</v>
      </c>
      <c r="H3772" s="134" t="s">
        <v>150</v>
      </c>
      <c r="I3772" s="134" t="s">
        <v>150</v>
      </c>
      <c r="J3772" s="115" t="s">
        <v>150</v>
      </c>
      <c r="K3772" s="134" t="s">
        <v>150</v>
      </c>
      <c r="L3772" s="134" t="s">
        <v>150</v>
      </c>
      <c r="M3772" s="134" t="s">
        <v>150</v>
      </c>
      <c r="N3772" s="115" t="s">
        <v>150</v>
      </c>
      <c r="O3772" s="134" t="s">
        <v>150</v>
      </c>
      <c r="P3772" s="134" t="s">
        <v>150</v>
      </c>
      <c r="Q3772" s="115" t="s">
        <v>150</v>
      </c>
      <c r="R3772" s="134" t="s">
        <v>150</v>
      </c>
      <c r="S3772" s="140">
        <v>23</v>
      </c>
    </row>
    <row r="3773" spans="1:19" s="177" customFormat="1" ht="8.1" customHeight="1">
      <c r="A3773" s="137">
        <v>24</v>
      </c>
      <c r="B3773" s="137"/>
      <c r="C3773" s="138" t="s">
        <v>50</v>
      </c>
      <c r="D3773" s="139"/>
      <c r="E3773" s="115" t="s">
        <v>150</v>
      </c>
      <c r="F3773" s="134" t="s">
        <v>150</v>
      </c>
      <c r="G3773" s="134" t="s">
        <v>150</v>
      </c>
      <c r="H3773" s="134" t="s">
        <v>150</v>
      </c>
      <c r="I3773" s="134" t="s">
        <v>150</v>
      </c>
      <c r="J3773" s="115" t="s">
        <v>150</v>
      </c>
      <c r="K3773" s="134" t="s">
        <v>150</v>
      </c>
      <c r="L3773" s="134" t="s">
        <v>150</v>
      </c>
      <c r="M3773" s="134" t="s">
        <v>150</v>
      </c>
      <c r="N3773" s="115" t="s">
        <v>150</v>
      </c>
      <c r="O3773" s="134" t="s">
        <v>150</v>
      </c>
      <c r="P3773" s="134" t="s">
        <v>150</v>
      </c>
      <c r="Q3773" s="115" t="s">
        <v>150</v>
      </c>
      <c r="R3773" s="134" t="s">
        <v>150</v>
      </c>
      <c r="S3773" s="140">
        <v>24</v>
      </c>
    </row>
    <row r="3774" spans="1:19" s="177" customFormat="1" ht="8.1" customHeight="1">
      <c r="A3774" s="137">
        <v>25</v>
      </c>
      <c r="B3774" s="137"/>
      <c r="C3774" s="138" t="s">
        <v>51</v>
      </c>
      <c r="D3774" s="139"/>
      <c r="E3774" s="115" t="s">
        <v>150</v>
      </c>
      <c r="F3774" s="134" t="s">
        <v>150</v>
      </c>
      <c r="G3774" s="134" t="s">
        <v>150</v>
      </c>
      <c r="H3774" s="134" t="s">
        <v>150</v>
      </c>
      <c r="I3774" s="134" t="s">
        <v>150</v>
      </c>
      <c r="J3774" s="115" t="s">
        <v>150</v>
      </c>
      <c r="K3774" s="134" t="s">
        <v>150</v>
      </c>
      <c r="L3774" s="134" t="s">
        <v>150</v>
      </c>
      <c r="M3774" s="134" t="s">
        <v>150</v>
      </c>
      <c r="N3774" s="115" t="s">
        <v>150</v>
      </c>
      <c r="O3774" s="134" t="s">
        <v>150</v>
      </c>
      <c r="P3774" s="134" t="s">
        <v>150</v>
      </c>
      <c r="Q3774" s="115" t="s">
        <v>150</v>
      </c>
      <c r="R3774" s="134" t="s">
        <v>150</v>
      </c>
      <c r="S3774" s="140">
        <v>25</v>
      </c>
    </row>
    <row r="3775" spans="1:19" s="177" customFormat="1" ht="8.1" customHeight="1">
      <c r="A3775" s="137">
        <v>26</v>
      </c>
      <c r="B3775" s="137"/>
      <c r="C3775" s="138" t="s">
        <v>52</v>
      </c>
      <c r="D3775" s="139"/>
      <c r="E3775" s="115" t="s">
        <v>150</v>
      </c>
      <c r="F3775" s="134" t="s">
        <v>150</v>
      </c>
      <c r="G3775" s="134" t="s">
        <v>150</v>
      </c>
      <c r="H3775" s="134" t="s">
        <v>150</v>
      </c>
      <c r="I3775" s="134" t="s">
        <v>150</v>
      </c>
      <c r="J3775" s="115" t="s">
        <v>150</v>
      </c>
      <c r="K3775" s="134" t="s">
        <v>150</v>
      </c>
      <c r="L3775" s="134" t="s">
        <v>150</v>
      </c>
      <c r="M3775" s="134" t="s">
        <v>150</v>
      </c>
      <c r="N3775" s="115" t="s">
        <v>150</v>
      </c>
      <c r="O3775" s="134" t="s">
        <v>150</v>
      </c>
      <c r="P3775" s="134" t="s">
        <v>150</v>
      </c>
      <c r="Q3775" s="115" t="s">
        <v>150</v>
      </c>
      <c r="R3775" s="134" t="s">
        <v>150</v>
      </c>
      <c r="S3775" s="140">
        <v>26</v>
      </c>
    </row>
    <row r="3776" spans="1:19" s="177" customFormat="1" ht="8.1" customHeight="1">
      <c r="A3776" s="137">
        <v>27</v>
      </c>
      <c r="B3776" s="137"/>
      <c r="C3776" s="138" t="s">
        <v>53</v>
      </c>
      <c r="D3776" s="139"/>
      <c r="E3776" s="115" t="s">
        <v>150</v>
      </c>
      <c r="F3776" s="134" t="s">
        <v>150</v>
      </c>
      <c r="G3776" s="134" t="s">
        <v>150</v>
      </c>
      <c r="H3776" s="134" t="s">
        <v>150</v>
      </c>
      <c r="I3776" s="134" t="s">
        <v>150</v>
      </c>
      <c r="J3776" s="115" t="s">
        <v>150</v>
      </c>
      <c r="K3776" s="134" t="s">
        <v>150</v>
      </c>
      <c r="L3776" s="134" t="s">
        <v>150</v>
      </c>
      <c r="M3776" s="134" t="s">
        <v>150</v>
      </c>
      <c r="N3776" s="115" t="s">
        <v>150</v>
      </c>
      <c r="O3776" s="134" t="s">
        <v>150</v>
      </c>
      <c r="P3776" s="134" t="s">
        <v>150</v>
      </c>
      <c r="Q3776" s="115" t="s">
        <v>150</v>
      </c>
      <c r="R3776" s="134" t="s">
        <v>150</v>
      </c>
      <c r="S3776" s="140">
        <v>27</v>
      </c>
    </row>
    <row r="3777" spans="1:19" s="179" customFormat="1" ht="8.1" customHeight="1">
      <c r="A3777" s="149"/>
      <c r="B3777" s="149"/>
      <c r="C3777" s="150" t="s">
        <v>54</v>
      </c>
      <c r="D3777" s="158"/>
      <c r="E3777" s="152" t="str">
        <f t="shared" ref="E3777:R3777" si="336">IF(SUM(E3767:E3776)&gt;0,SUM(E3767:E3776),"-")</f>
        <v>-</v>
      </c>
      <c r="F3777" s="152" t="str">
        <f t="shared" si="336"/>
        <v>-</v>
      </c>
      <c r="G3777" s="152" t="str">
        <f t="shared" si="336"/>
        <v>-</v>
      </c>
      <c r="H3777" s="152" t="str">
        <f t="shared" si="336"/>
        <v>-</v>
      </c>
      <c r="I3777" s="152" t="str">
        <f t="shared" si="336"/>
        <v>-</v>
      </c>
      <c r="J3777" s="152" t="str">
        <f t="shared" si="336"/>
        <v>-</v>
      </c>
      <c r="K3777" s="152" t="str">
        <f t="shared" si="336"/>
        <v>-</v>
      </c>
      <c r="L3777" s="152" t="str">
        <f t="shared" si="336"/>
        <v>-</v>
      </c>
      <c r="M3777" s="152" t="str">
        <f t="shared" si="336"/>
        <v>-</v>
      </c>
      <c r="N3777" s="152" t="str">
        <f t="shared" si="336"/>
        <v>-</v>
      </c>
      <c r="O3777" s="152" t="str">
        <f t="shared" si="336"/>
        <v>-</v>
      </c>
      <c r="P3777" s="152" t="str">
        <f t="shared" si="336"/>
        <v>-</v>
      </c>
      <c r="Q3777" s="152" t="str">
        <f t="shared" si="336"/>
        <v>-</v>
      </c>
      <c r="R3777" s="152" t="str">
        <f t="shared" si="336"/>
        <v>-</v>
      </c>
      <c r="S3777" s="153"/>
    </row>
    <row r="3778" spans="1:19" s="176" customFormat="1" ht="8.1" customHeight="1">
      <c r="A3778" s="130">
        <v>28</v>
      </c>
      <c r="B3778" s="130"/>
      <c r="C3778" s="131" t="s">
        <v>55</v>
      </c>
      <c r="D3778" s="132"/>
      <c r="E3778" s="115" t="s">
        <v>150</v>
      </c>
      <c r="F3778" s="134" t="s">
        <v>150</v>
      </c>
      <c r="G3778" s="134" t="s">
        <v>150</v>
      </c>
      <c r="H3778" s="134" t="s">
        <v>150</v>
      </c>
      <c r="I3778" s="134" t="s">
        <v>150</v>
      </c>
      <c r="J3778" s="115" t="s">
        <v>150</v>
      </c>
      <c r="K3778" s="134" t="s">
        <v>150</v>
      </c>
      <c r="L3778" s="134" t="s">
        <v>150</v>
      </c>
      <c r="M3778" s="134" t="s">
        <v>150</v>
      </c>
      <c r="N3778" s="115" t="s">
        <v>150</v>
      </c>
      <c r="O3778" s="134" t="s">
        <v>150</v>
      </c>
      <c r="P3778" s="134" t="s">
        <v>150</v>
      </c>
      <c r="Q3778" s="115" t="s">
        <v>150</v>
      </c>
      <c r="R3778" s="134" t="s">
        <v>150</v>
      </c>
      <c r="S3778" s="135">
        <v>28</v>
      </c>
    </row>
    <row r="3779" spans="1:19" s="177" customFormat="1" ht="8.1" customHeight="1">
      <c r="A3779" s="137">
        <v>29</v>
      </c>
      <c r="B3779" s="137"/>
      <c r="C3779" s="138" t="s">
        <v>56</v>
      </c>
      <c r="D3779" s="139"/>
      <c r="E3779" s="115" t="s">
        <v>150</v>
      </c>
      <c r="F3779" s="134" t="s">
        <v>150</v>
      </c>
      <c r="G3779" s="134" t="s">
        <v>150</v>
      </c>
      <c r="H3779" s="134" t="s">
        <v>150</v>
      </c>
      <c r="I3779" s="134" t="s">
        <v>150</v>
      </c>
      <c r="J3779" s="115" t="s">
        <v>150</v>
      </c>
      <c r="K3779" s="134" t="s">
        <v>150</v>
      </c>
      <c r="L3779" s="134" t="s">
        <v>150</v>
      </c>
      <c r="M3779" s="134" t="s">
        <v>150</v>
      </c>
      <c r="N3779" s="115" t="s">
        <v>150</v>
      </c>
      <c r="O3779" s="134" t="s">
        <v>150</v>
      </c>
      <c r="P3779" s="134" t="s">
        <v>150</v>
      </c>
      <c r="Q3779" s="115">
        <v>11794</v>
      </c>
      <c r="R3779" s="134">
        <v>138</v>
      </c>
      <c r="S3779" s="140">
        <v>29</v>
      </c>
    </row>
    <row r="3780" spans="1:19" s="177" customFormat="1" ht="8.1" customHeight="1">
      <c r="A3780" s="137">
        <v>30</v>
      </c>
      <c r="B3780" s="137"/>
      <c r="C3780" s="138" t="s">
        <v>57</v>
      </c>
      <c r="D3780" s="139"/>
      <c r="E3780" s="115" t="s">
        <v>150</v>
      </c>
      <c r="F3780" s="134" t="s">
        <v>150</v>
      </c>
      <c r="G3780" s="134" t="s">
        <v>150</v>
      </c>
      <c r="H3780" s="134" t="s">
        <v>150</v>
      </c>
      <c r="I3780" s="134" t="s">
        <v>150</v>
      </c>
      <c r="J3780" s="115">
        <v>6</v>
      </c>
      <c r="K3780" s="134" t="s">
        <v>150</v>
      </c>
      <c r="L3780" s="134">
        <v>6</v>
      </c>
      <c r="M3780" s="134" t="s">
        <v>150</v>
      </c>
      <c r="N3780" s="115" t="s">
        <v>150</v>
      </c>
      <c r="O3780" s="134" t="s">
        <v>150</v>
      </c>
      <c r="P3780" s="134" t="s">
        <v>150</v>
      </c>
      <c r="Q3780" s="115">
        <v>956</v>
      </c>
      <c r="R3780" s="134">
        <v>616</v>
      </c>
      <c r="S3780" s="140">
        <v>30</v>
      </c>
    </row>
    <row r="3781" spans="1:19" s="177" customFormat="1" ht="8.1" customHeight="1">
      <c r="A3781" s="137">
        <v>31</v>
      </c>
      <c r="B3781" s="137"/>
      <c r="C3781" s="138" t="s">
        <v>58</v>
      </c>
      <c r="D3781" s="139"/>
      <c r="E3781" s="115">
        <v>1</v>
      </c>
      <c r="F3781" s="134" t="s">
        <v>150</v>
      </c>
      <c r="G3781" s="134" t="s">
        <v>150</v>
      </c>
      <c r="H3781" s="134" t="s">
        <v>150</v>
      </c>
      <c r="I3781" s="134">
        <v>1</v>
      </c>
      <c r="J3781" s="115">
        <v>13</v>
      </c>
      <c r="K3781" s="134">
        <v>13</v>
      </c>
      <c r="L3781" s="134" t="s">
        <v>150</v>
      </c>
      <c r="M3781" s="134" t="s">
        <v>150</v>
      </c>
      <c r="N3781" s="115" t="s">
        <v>150</v>
      </c>
      <c r="O3781" s="134" t="s">
        <v>150</v>
      </c>
      <c r="P3781" s="134" t="s">
        <v>150</v>
      </c>
      <c r="Q3781" s="115">
        <v>96</v>
      </c>
      <c r="R3781" s="134">
        <v>96</v>
      </c>
      <c r="S3781" s="140">
        <v>31</v>
      </c>
    </row>
    <row r="3782" spans="1:19" s="177" customFormat="1" ht="8.1" customHeight="1">
      <c r="A3782" s="137">
        <v>32</v>
      </c>
      <c r="B3782" s="137"/>
      <c r="C3782" s="138" t="s">
        <v>59</v>
      </c>
      <c r="D3782" s="139"/>
      <c r="E3782" s="115" t="s">
        <v>150</v>
      </c>
      <c r="F3782" s="134" t="s">
        <v>150</v>
      </c>
      <c r="G3782" s="134" t="s">
        <v>150</v>
      </c>
      <c r="H3782" s="134" t="s">
        <v>150</v>
      </c>
      <c r="I3782" s="134" t="s">
        <v>150</v>
      </c>
      <c r="J3782" s="115" t="s">
        <v>150</v>
      </c>
      <c r="K3782" s="134" t="s">
        <v>150</v>
      </c>
      <c r="L3782" s="134" t="s">
        <v>150</v>
      </c>
      <c r="M3782" s="134" t="s">
        <v>150</v>
      </c>
      <c r="N3782" s="115" t="s">
        <v>150</v>
      </c>
      <c r="O3782" s="134" t="s">
        <v>150</v>
      </c>
      <c r="P3782" s="134" t="s">
        <v>150</v>
      </c>
      <c r="Q3782" s="115" t="s">
        <v>150</v>
      </c>
      <c r="R3782" s="134" t="s">
        <v>150</v>
      </c>
      <c r="S3782" s="140">
        <v>32</v>
      </c>
    </row>
    <row r="3783" spans="1:19" s="177" customFormat="1" ht="8.1" customHeight="1">
      <c r="A3783" s="137">
        <v>33</v>
      </c>
      <c r="B3783" s="137"/>
      <c r="C3783" s="138" t="s">
        <v>153</v>
      </c>
      <c r="D3783" s="139"/>
      <c r="E3783" s="115" t="s">
        <v>150</v>
      </c>
      <c r="F3783" s="134" t="s">
        <v>150</v>
      </c>
      <c r="G3783" s="134" t="s">
        <v>150</v>
      </c>
      <c r="H3783" s="134" t="s">
        <v>150</v>
      </c>
      <c r="I3783" s="134" t="s">
        <v>150</v>
      </c>
      <c r="J3783" s="115">
        <v>12677</v>
      </c>
      <c r="K3783" s="134">
        <v>7331</v>
      </c>
      <c r="L3783" s="134">
        <v>5346</v>
      </c>
      <c r="M3783" s="134" t="s">
        <v>150</v>
      </c>
      <c r="N3783" s="115">
        <v>121</v>
      </c>
      <c r="O3783" s="134">
        <v>121</v>
      </c>
      <c r="P3783" s="134" t="s">
        <v>150</v>
      </c>
      <c r="Q3783" s="115">
        <v>23995</v>
      </c>
      <c r="R3783" s="134">
        <v>22178</v>
      </c>
      <c r="S3783" s="140">
        <v>33</v>
      </c>
    </row>
    <row r="3784" spans="1:19" s="177" customFormat="1" ht="8.1" customHeight="1">
      <c r="A3784" s="137">
        <v>34</v>
      </c>
      <c r="B3784" s="137"/>
      <c r="C3784" s="138" t="s">
        <v>61</v>
      </c>
      <c r="D3784" s="139"/>
      <c r="E3784" s="115" t="s">
        <v>150</v>
      </c>
      <c r="F3784" s="134" t="s">
        <v>150</v>
      </c>
      <c r="G3784" s="134" t="s">
        <v>150</v>
      </c>
      <c r="H3784" s="134" t="s">
        <v>150</v>
      </c>
      <c r="I3784" s="134" t="s">
        <v>150</v>
      </c>
      <c r="J3784" s="115" t="s">
        <v>150</v>
      </c>
      <c r="K3784" s="134" t="s">
        <v>150</v>
      </c>
      <c r="L3784" s="134" t="s">
        <v>150</v>
      </c>
      <c r="M3784" s="134" t="s">
        <v>150</v>
      </c>
      <c r="N3784" s="115" t="s">
        <v>150</v>
      </c>
      <c r="O3784" s="134" t="s">
        <v>150</v>
      </c>
      <c r="P3784" s="134" t="s">
        <v>150</v>
      </c>
      <c r="Q3784" s="115">
        <v>784</v>
      </c>
      <c r="R3784" s="134">
        <v>510</v>
      </c>
      <c r="S3784" s="140">
        <v>34</v>
      </c>
    </row>
    <row r="3785" spans="1:19" s="177" customFormat="1" ht="8.1" customHeight="1">
      <c r="A3785" s="137">
        <v>35</v>
      </c>
      <c r="B3785" s="137"/>
      <c r="C3785" s="138" t="s">
        <v>62</v>
      </c>
      <c r="D3785" s="139"/>
      <c r="E3785" s="115" t="s">
        <v>150</v>
      </c>
      <c r="F3785" s="134" t="s">
        <v>150</v>
      </c>
      <c r="G3785" s="134" t="s">
        <v>150</v>
      </c>
      <c r="H3785" s="134" t="s">
        <v>150</v>
      </c>
      <c r="I3785" s="134" t="s">
        <v>150</v>
      </c>
      <c r="J3785" s="115" t="s">
        <v>150</v>
      </c>
      <c r="K3785" s="134" t="s">
        <v>150</v>
      </c>
      <c r="L3785" s="134" t="s">
        <v>150</v>
      </c>
      <c r="M3785" s="134" t="s">
        <v>150</v>
      </c>
      <c r="N3785" s="115">
        <v>40</v>
      </c>
      <c r="O3785" s="134">
        <v>40</v>
      </c>
      <c r="P3785" s="134" t="s">
        <v>150</v>
      </c>
      <c r="Q3785" s="115" t="s">
        <v>150</v>
      </c>
      <c r="R3785" s="134" t="s">
        <v>150</v>
      </c>
      <c r="S3785" s="140">
        <v>35</v>
      </c>
    </row>
    <row r="3786" spans="1:19" s="177" customFormat="1" ht="8.1" customHeight="1">
      <c r="A3786" s="137">
        <v>36</v>
      </c>
      <c r="B3786" s="137"/>
      <c r="C3786" s="138" t="s">
        <v>63</v>
      </c>
      <c r="D3786" s="139"/>
      <c r="E3786" s="115">
        <v>259</v>
      </c>
      <c r="F3786" s="134">
        <v>116</v>
      </c>
      <c r="G3786" s="134" t="s">
        <v>150</v>
      </c>
      <c r="H3786" s="134">
        <v>143</v>
      </c>
      <c r="I3786" s="134" t="s">
        <v>150</v>
      </c>
      <c r="J3786" s="115">
        <v>139</v>
      </c>
      <c r="K3786" s="134">
        <v>139</v>
      </c>
      <c r="L3786" s="134" t="s">
        <v>150</v>
      </c>
      <c r="M3786" s="134" t="s">
        <v>150</v>
      </c>
      <c r="N3786" s="115" t="s">
        <v>150</v>
      </c>
      <c r="O3786" s="134" t="s">
        <v>150</v>
      </c>
      <c r="P3786" s="134" t="s">
        <v>150</v>
      </c>
      <c r="Q3786" s="115">
        <v>96905</v>
      </c>
      <c r="R3786" s="134">
        <v>75079</v>
      </c>
      <c r="S3786" s="140">
        <v>36</v>
      </c>
    </row>
    <row r="3787" spans="1:19" s="177" customFormat="1" ht="8.1" customHeight="1">
      <c r="A3787" s="137">
        <v>37</v>
      </c>
      <c r="B3787" s="137"/>
      <c r="C3787" s="138" t="s">
        <v>64</v>
      </c>
      <c r="D3787" s="139"/>
      <c r="E3787" s="115" t="s">
        <v>150</v>
      </c>
      <c r="F3787" s="134" t="s">
        <v>150</v>
      </c>
      <c r="G3787" s="134" t="s">
        <v>150</v>
      </c>
      <c r="H3787" s="134" t="s">
        <v>150</v>
      </c>
      <c r="I3787" s="134" t="s">
        <v>150</v>
      </c>
      <c r="J3787" s="115" t="s">
        <v>150</v>
      </c>
      <c r="K3787" s="134" t="s">
        <v>150</v>
      </c>
      <c r="L3787" s="134" t="s">
        <v>150</v>
      </c>
      <c r="M3787" s="134" t="s">
        <v>150</v>
      </c>
      <c r="N3787" s="115">
        <v>43</v>
      </c>
      <c r="O3787" s="134">
        <v>9</v>
      </c>
      <c r="P3787" s="134">
        <v>34</v>
      </c>
      <c r="Q3787" s="115">
        <v>1151</v>
      </c>
      <c r="R3787" s="134">
        <v>1151</v>
      </c>
      <c r="S3787" s="140">
        <v>37</v>
      </c>
    </row>
    <row r="3788" spans="1:19" s="177" customFormat="1" ht="8.1" customHeight="1">
      <c r="A3788" s="137">
        <v>38</v>
      </c>
      <c r="B3788" s="137"/>
      <c r="C3788" s="138" t="s">
        <v>65</v>
      </c>
      <c r="D3788" s="139"/>
      <c r="E3788" s="115">
        <v>247</v>
      </c>
      <c r="F3788" s="134">
        <v>105</v>
      </c>
      <c r="G3788" s="134">
        <v>2</v>
      </c>
      <c r="H3788" s="134">
        <v>54</v>
      </c>
      <c r="I3788" s="134">
        <v>86</v>
      </c>
      <c r="J3788" s="115">
        <v>60</v>
      </c>
      <c r="K3788" s="134">
        <v>41</v>
      </c>
      <c r="L3788" s="134">
        <v>19</v>
      </c>
      <c r="M3788" s="134" t="s">
        <v>150</v>
      </c>
      <c r="N3788" s="115">
        <v>41</v>
      </c>
      <c r="O3788" s="134">
        <v>36</v>
      </c>
      <c r="P3788" s="134">
        <v>5</v>
      </c>
      <c r="Q3788" s="115">
        <v>14260</v>
      </c>
      <c r="R3788" s="134">
        <v>12435</v>
      </c>
      <c r="S3788" s="140">
        <v>38</v>
      </c>
    </row>
    <row r="3789" spans="1:19" s="177" customFormat="1" ht="8.1" customHeight="1">
      <c r="A3789" s="137">
        <v>39</v>
      </c>
      <c r="B3789" s="137"/>
      <c r="C3789" s="138" t="s">
        <v>66</v>
      </c>
      <c r="D3789" s="139"/>
      <c r="E3789" s="115">
        <v>118</v>
      </c>
      <c r="F3789" s="134">
        <v>118</v>
      </c>
      <c r="G3789" s="134" t="s">
        <v>150</v>
      </c>
      <c r="H3789" s="134" t="s">
        <v>150</v>
      </c>
      <c r="I3789" s="134" t="s">
        <v>150</v>
      </c>
      <c r="J3789" s="115" t="s">
        <v>150</v>
      </c>
      <c r="K3789" s="134" t="s">
        <v>150</v>
      </c>
      <c r="L3789" s="134" t="s">
        <v>150</v>
      </c>
      <c r="M3789" s="134" t="s">
        <v>150</v>
      </c>
      <c r="N3789" s="115">
        <v>88</v>
      </c>
      <c r="O3789" s="134">
        <v>77</v>
      </c>
      <c r="P3789" s="134">
        <v>11</v>
      </c>
      <c r="Q3789" s="115">
        <v>6622</v>
      </c>
      <c r="R3789" s="134">
        <v>4024</v>
      </c>
      <c r="S3789" s="140">
        <v>39</v>
      </c>
    </row>
    <row r="3790" spans="1:19" s="177" customFormat="1" ht="8.1" customHeight="1">
      <c r="A3790" s="137">
        <v>40</v>
      </c>
      <c r="B3790" s="137"/>
      <c r="C3790" s="138" t="s">
        <v>154</v>
      </c>
      <c r="D3790" s="139"/>
      <c r="E3790" s="115">
        <v>9</v>
      </c>
      <c r="F3790" s="134">
        <v>9</v>
      </c>
      <c r="G3790" s="134" t="s">
        <v>150</v>
      </c>
      <c r="H3790" s="134" t="s">
        <v>150</v>
      </c>
      <c r="I3790" s="134" t="s">
        <v>150</v>
      </c>
      <c r="J3790" s="115">
        <v>61</v>
      </c>
      <c r="K3790" s="134">
        <v>61</v>
      </c>
      <c r="L3790" s="134" t="s">
        <v>150</v>
      </c>
      <c r="M3790" s="134" t="s">
        <v>150</v>
      </c>
      <c r="N3790" s="115">
        <v>4</v>
      </c>
      <c r="O3790" s="134" t="s">
        <v>150</v>
      </c>
      <c r="P3790" s="134">
        <v>4</v>
      </c>
      <c r="Q3790" s="115">
        <v>528</v>
      </c>
      <c r="R3790" s="134">
        <v>408</v>
      </c>
      <c r="S3790" s="140">
        <v>40</v>
      </c>
    </row>
    <row r="3791" spans="1:19" s="177" customFormat="1" ht="8.1" customHeight="1">
      <c r="A3791" s="137">
        <v>41</v>
      </c>
      <c r="B3791" s="137"/>
      <c r="C3791" s="138" t="s">
        <v>68</v>
      </c>
      <c r="D3791" s="139"/>
      <c r="E3791" s="115" t="s">
        <v>150</v>
      </c>
      <c r="F3791" s="134" t="s">
        <v>150</v>
      </c>
      <c r="G3791" s="134" t="s">
        <v>150</v>
      </c>
      <c r="H3791" s="134" t="s">
        <v>150</v>
      </c>
      <c r="I3791" s="134" t="s">
        <v>150</v>
      </c>
      <c r="J3791" s="115" t="s">
        <v>150</v>
      </c>
      <c r="K3791" s="134" t="s">
        <v>150</v>
      </c>
      <c r="L3791" s="134" t="s">
        <v>150</v>
      </c>
      <c r="M3791" s="134" t="s">
        <v>150</v>
      </c>
      <c r="N3791" s="115" t="s">
        <v>150</v>
      </c>
      <c r="O3791" s="134" t="s">
        <v>150</v>
      </c>
      <c r="P3791" s="134" t="s">
        <v>150</v>
      </c>
      <c r="Q3791" s="115" t="s">
        <v>150</v>
      </c>
      <c r="R3791" s="134" t="s">
        <v>150</v>
      </c>
      <c r="S3791" s="140">
        <v>41</v>
      </c>
    </row>
    <row r="3792" spans="1:19" s="177" customFormat="1" ht="8.1" customHeight="1">
      <c r="A3792" s="137">
        <v>42</v>
      </c>
      <c r="B3792" s="137"/>
      <c r="C3792" s="138" t="s">
        <v>69</v>
      </c>
      <c r="D3792" s="139"/>
      <c r="E3792" s="115" t="s">
        <v>150</v>
      </c>
      <c r="F3792" s="134" t="s">
        <v>150</v>
      </c>
      <c r="G3792" s="134" t="s">
        <v>150</v>
      </c>
      <c r="H3792" s="134" t="s">
        <v>150</v>
      </c>
      <c r="I3792" s="134" t="s">
        <v>150</v>
      </c>
      <c r="J3792" s="115" t="s">
        <v>150</v>
      </c>
      <c r="K3792" s="134" t="s">
        <v>150</v>
      </c>
      <c r="L3792" s="134" t="s">
        <v>150</v>
      </c>
      <c r="M3792" s="134" t="s">
        <v>150</v>
      </c>
      <c r="N3792" s="115" t="s">
        <v>150</v>
      </c>
      <c r="O3792" s="134" t="s">
        <v>150</v>
      </c>
      <c r="P3792" s="134" t="s">
        <v>150</v>
      </c>
      <c r="Q3792" s="115" t="s">
        <v>150</v>
      </c>
      <c r="R3792" s="134" t="s">
        <v>150</v>
      </c>
      <c r="S3792" s="140">
        <v>42</v>
      </c>
    </row>
    <row r="3793" spans="1:19" s="179" customFormat="1" ht="8.1" customHeight="1">
      <c r="A3793" s="149"/>
      <c r="B3793" s="149"/>
      <c r="C3793" s="150" t="s">
        <v>70</v>
      </c>
      <c r="D3793" s="158"/>
      <c r="E3793" s="152">
        <f t="shared" ref="E3793:R3793" si="337">IF(SUM(E3778:E3792),SUM(E3778:E3792),"-")</f>
        <v>634</v>
      </c>
      <c r="F3793" s="152">
        <f t="shared" si="337"/>
        <v>348</v>
      </c>
      <c r="G3793" s="152">
        <f t="shared" si="337"/>
        <v>2</v>
      </c>
      <c r="H3793" s="152">
        <f t="shared" si="337"/>
        <v>197</v>
      </c>
      <c r="I3793" s="152">
        <f t="shared" si="337"/>
        <v>87</v>
      </c>
      <c r="J3793" s="152">
        <f t="shared" si="337"/>
        <v>12956</v>
      </c>
      <c r="K3793" s="152">
        <f t="shared" si="337"/>
        <v>7585</v>
      </c>
      <c r="L3793" s="152">
        <f t="shared" si="337"/>
        <v>5371</v>
      </c>
      <c r="M3793" s="152" t="str">
        <f t="shared" si="337"/>
        <v>-</v>
      </c>
      <c r="N3793" s="152">
        <f t="shared" si="337"/>
        <v>337</v>
      </c>
      <c r="O3793" s="152">
        <f t="shared" si="337"/>
        <v>283</v>
      </c>
      <c r="P3793" s="152">
        <f t="shared" si="337"/>
        <v>54</v>
      </c>
      <c r="Q3793" s="152">
        <f t="shared" si="337"/>
        <v>157091</v>
      </c>
      <c r="R3793" s="152">
        <f t="shared" si="337"/>
        <v>116635</v>
      </c>
      <c r="S3793" s="153"/>
    </row>
    <row r="3794" spans="1:19" s="176" customFormat="1" ht="8.1" customHeight="1">
      <c r="A3794" s="130">
        <v>43</v>
      </c>
      <c r="B3794" s="130"/>
      <c r="C3794" s="131" t="s">
        <v>71</v>
      </c>
      <c r="D3794" s="132"/>
      <c r="E3794" s="115" t="s">
        <v>150</v>
      </c>
      <c r="F3794" s="134" t="s">
        <v>150</v>
      </c>
      <c r="G3794" s="134" t="s">
        <v>150</v>
      </c>
      <c r="H3794" s="134" t="s">
        <v>150</v>
      </c>
      <c r="I3794" s="134" t="s">
        <v>150</v>
      </c>
      <c r="J3794" s="115" t="s">
        <v>150</v>
      </c>
      <c r="K3794" s="134" t="s">
        <v>150</v>
      </c>
      <c r="L3794" s="134" t="s">
        <v>150</v>
      </c>
      <c r="M3794" s="134" t="s">
        <v>150</v>
      </c>
      <c r="N3794" s="115" t="s">
        <v>150</v>
      </c>
      <c r="O3794" s="134" t="s">
        <v>150</v>
      </c>
      <c r="P3794" s="134" t="s">
        <v>150</v>
      </c>
      <c r="Q3794" s="115" t="s">
        <v>150</v>
      </c>
      <c r="R3794" s="134" t="s">
        <v>150</v>
      </c>
      <c r="S3794" s="135">
        <v>43</v>
      </c>
    </row>
    <row r="3795" spans="1:19" s="177" customFormat="1" ht="8.1" customHeight="1">
      <c r="A3795" s="137">
        <v>44</v>
      </c>
      <c r="B3795" s="137"/>
      <c r="C3795" s="138" t="s">
        <v>72</v>
      </c>
      <c r="D3795" s="139"/>
      <c r="E3795" s="115" t="s">
        <v>150</v>
      </c>
      <c r="F3795" s="134" t="s">
        <v>150</v>
      </c>
      <c r="G3795" s="134" t="s">
        <v>150</v>
      </c>
      <c r="H3795" s="134" t="s">
        <v>150</v>
      </c>
      <c r="I3795" s="134" t="s">
        <v>150</v>
      </c>
      <c r="J3795" s="115" t="s">
        <v>150</v>
      </c>
      <c r="K3795" s="134" t="s">
        <v>150</v>
      </c>
      <c r="L3795" s="134" t="s">
        <v>150</v>
      </c>
      <c r="M3795" s="134" t="s">
        <v>150</v>
      </c>
      <c r="N3795" s="115" t="s">
        <v>150</v>
      </c>
      <c r="O3795" s="134" t="s">
        <v>150</v>
      </c>
      <c r="P3795" s="134" t="s">
        <v>150</v>
      </c>
      <c r="Q3795" s="115" t="s">
        <v>150</v>
      </c>
      <c r="R3795" s="134" t="s">
        <v>150</v>
      </c>
      <c r="S3795" s="140">
        <v>44</v>
      </c>
    </row>
    <row r="3796" spans="1:19" s="177" customFormat="1" ht="8.1" customHeight="1">
      <c r="A3796" s="137">
        <v>45</v>
      </c>
      <c r="B3796" s="137"/>
      <c r="C3796" s="138" t="s">
        <v>73</v>
      </c>
      <c r="D3796" s="139"/>
      <c r="E3796" s="115" t="s">
        <v>150</v>
      </c>
      <c r="F3796" s="134" t="s">
        <v>150</v>
      </c>
      <c r="G3796" s="134" t="s">
        <v>150</v>
      </c>
      <c r="H3796" s="134" t="s">
        <v>150</v>
      </c>
      <c r="I3796" s="134" t="s">
        <v>150</v>
      </c>
      <c r="J3796" s="115" t="s">
        <v>150</v>
      </c>
      <c r="K3796" s="134" t="s">
        <v>150</v>
      </c>
      <c r="L3796" s="134" t="s">
        <v>150</v>
      </c>
      <c r="M3796" s="134" t="s">
        <v>150</v>
      </c>
      <c r="N3796" s="115" t="s">
        <v>150</v>
      </c>
      <c r="O3796" s="134" t="s">
        <v>150</v>
      </c>
      <c r="P3796" s="134" t="s">
        <v>150</v>
      </c>
      <c r="Q3796" s="115" t="s">
        <v>150</v>
      </c>
      <c r="R3796" s="134" t="s">
        <v>150</v>
      </c>
      <c r="S3796" s="140">
        <v>45</v>
      </c>
    </row>
    <row r="3797" spans="1:19" s="177" customFormat="1" ht="8.1" customHeight="1">
      <c r="A3797" s="137">
        <v>46</v>
      </c>
      <c r="B3797" s="137"/>
      <c r="C3797" s="138" t="s">
        <v>74</v>
      </c>
      <c r="D3797" s="139"/>
      <c r="E3797" s="115" t="s">
        <v>150</v>
      </c>
      <c r="F3797" s="134" t="s">
        <v>150</v>
      </c>
      <c r="G3797" s="134" t="s">
        <v>150</v>
      </c>
      <c r="H3797" s="134" t="s">
        <v>150</v>
      </c>
      <c r="I3797" s="134" t="s">
        <v>150</v>
      </c>
      <c r="J3797" s="115" t="s">
        <v>150</v>
      </c>
      <c r="K3797" s="134" t="s">
        <v>150</v>
      </c>
      <c r="L3797" s="134" t="s">
        <v>150</v>
      </c>
      <c r="M3797" s="134" t="s">
        <v>150</v>
      </c>
      <c r="N3797" s="115" t="s">
        <v>150</v>
      </c>
      <c r="O3797" s="134" t="s">
        <v>150</v>
      </c>
      <c r="P3797" s="134" t="s">
        <v>150</v>
      </c>
      <c r="Q3797" s="115" t="s">
        <v>150</v>
      </c>
      <c r="R3797" s="134" t="s">
        <v>150</v>
      </c>
      <c r="S3797" s="140">
        <v>46</v>
      </c>
    </row>
    <row r="3798" spans="1:19" s="177" customFormat="1" ht="8.1" customHeight="1">
      <c r="A3798" s="137">
        <v>47</v>
      </c>
      <c r="B3798" s="137"/>
      <c r="C3798" s="138" t="s">
        <v>75</v>
      </c>
      <c r="D3798" s="139"/>
      <c r="E3798" s="115" t="s">
        <v>150</v>
      </c>
      <c r="F3798" s="134" t="s">
        <v>150</v>
      </c>
      <c r="G3798" s="134" t="s">
        <v>150</v>
      </c>
      <c r="H3798" s="134" t="s">
        <v>150</v>
      </c>
      <c r="I3798" s="134" t="s">
        <v>150</v>
      </c>
      <c r="J3798" s="115" t="s">
        <v>150</v>
      </c>
      <c r="K3798" s="134" t="s">
        <v>150</v>
      </c>
      <c r="L3798" s="134" t="s">
        <v>150</v>
      </c>
      <c r="M3798" s="134" t="s">
        <v>150</v>
      </c>
      <c r="N3798" s="115" t="s">
        <v>150</v>
      </c>
      <c r="O3798" s="134" t="s">
        <v>150</v>
      </c>
      <c r="P3798" s="134" t="s">
        <v>150</v>
      </c>
      <c r="Q3798" s="115" t="s">
        <v>150</v>
      </c>
      <c r="R3798" s="134" t="s">
        <v>150</v>
      </c>
      <c r="S3798" s="140">
        <v>47</v>
      </c>
    </row>
    <row r="3799" spans="1:19" s="177" customFormat="1" ht="8.1" customHeight="1">
      <c r="A3799" s="137">
        <v>48</v>
      </c>
      <c r="B3799" s="137"/>
      <c r="C3799" s="138" t="s">
        <v>76</v>
      </c>
      <c r="D3799" s="139"/>
      <c r="E3799" s="115" t="s">
        <v>150</v>
      </c>
      <c r="F3799" s="134" t="s">
        <v>150</v>
      </c>
      <c r="G3799" s="134" t="s">
        <v>150</v>
      </c>
      <c r="H3799" s="134" t="s">
        <v>150</v>
      </c>
      <c r="I3799" s="134" t="s">
        <v>150</v>
      </c>
      <c r="J3799" s="115" t="s">
        <v>150</v>
      </c>
      <c r="K3799" s="134" t="s">
        <v>150</v>
      </c>
      <c r="L3799" s="134" t="s">
        <v>150</v>
      </c>
      <c r="M3799" s="134" t="s">
        <v>150</v>
      </c>
      <c r="N3799" s="115" t="s">
        <v>155</v>
      </c>
      <c r="O3799" s="134" t="s">
        <v>150</v>
      </c>
      <c r="P3799" s="134" t="s">
        <v>150</v>
      </c>
      <c r="Q3799" s="115" t="s">
        <v>150</v>
      </c>
      <c r="R3799" s="134" t="s">
        <v>150</v>
      </c>
      <c r="S3799" s="140">
        <v>48</v>
      </c>
    </row>
    <row r="3800" spans="1:19" s="177" customFormat="1" ht="8.1" customHeight="1">
      <c r="A3800" s="137">
        <v>49</v>
      </c>
      <c r="B3800" s="137"/>
      <c r="C3800" s="138" t="s">
        <v>119</v>
      </c>
      <c r="D3800" s="139"/>
      <c r="E3800" s="115">
        <v>26</v>
      </c>
      <c r="F3800" s="134" t="s">
        <v>150</v>
      </c>
      <c r="G3800" s="134">
        <v>26</v>
      </c>
      <c r="H3800" s="134" t="s">
        <v>150</v>
      </c>
      <c r="I3800" s="134" t="s">
        <v>150</v>
      </c>
      <c r="J3800" s="115" t="s">
        <v>150</v>
      </c>
      <c r="K3800" s="134" t="s">
        <v>150</v>
      </c>
      <c r="L3800" s="134" t="s">
        <v>150</v>
      </c>
      <c r="M3800" s="134" t="s">
        <v>150</v>
      </c>
      <c r="N3800" s="115" t="s">
        <v>150</v>
      </c>
      <c r="O3800" s="134" t="s">
        <v>150</v>
      </c>
      <c r="P3800" s="134" t="s">
        <v>150</v>
      </c>
      <c r="Q3800" s="115">
        <v>90</v>
      </c>
      <c r="R3800" s="134">
        <v>64</v>
      </c>
      <c r="S3800" s="140">
        <v>49</v>
      </c>
    </row>
    <row r="3801" spans="1:19" s="177" customFormat="1" ht="8.1" customHeight="1">
      <c r="A3801" s="137">
        <v>50</v>
      </c>
      <c r="B3801" s="137"/>
      <c r="C3801" s="138" t="s">
        <v>120</v>
      </c>
      <c r="D3801" s="139"/>
      <c r="E3801" s="115" t="s">
        <v>150</v>
      </c>
      <c r="F3801" s="134" t="s">
        <v>150</v>
      </c>
      <c r="G3801" s="134" t="s">
        <v>150</v>
      </c>
      <c r="H3801" s="134" t="s">
        <v>150</v>
      </c>
      <c r="I3801" s="134" t="s">
        <v>150</v>
      </c>
      <c r="J3801" s="115" t="s">
        <v>150</v>
      </c>
      <c r="K3801" s="134" t="s">
        <v>150</v>
      </c>
      <c r="L3801" s="134" t="s">
        <v>150</v>
      </c>
      <c r="M3801" s="134" t="s">
        <v>150</v>
      </c>
      <c r="N3801" s="115" t="s">
        <v>150</v>
      </c>
      <c r="O3801" s="134" t="s">
        <v>155</v>
      </c>
      <c r="P3801" s="134" t="s">
        <v>150</v>
      </c>
      <c r="Q3801" s="115" t="s">
        <v>150</v>
      </c>
      <c r="R3801" s="134" t="s">
        <v>150</v>
      </c>
      <c r="S3801" s="140">
        <v>50</v>
      </c>
    </row>
    <row r="3802" spans="1:19" s="177" customFormat="1" ht="8.1" customHeight="1">
      <c r="A3802" s="137">
        <v>51</v>
      </c>
      <c r="B3802" s="137"/>
      <c r="C3802" s="138" t="s">
        <v>79</v>
      </c>
      <c r="D3802" s="139"/>
      <c r="E3802" s="115" t="s">
        <v>150</v>
      </c>
      <c r="F3802" s="134" t="s">
        <v>150</v>
      </c>
      <c r="G3802" s="134" t="s">
        <v>150</v>
      </c>
      <c r="H3802" s="134" t="s">
        <v>150</v>
      </c>
      <c r="I3802" s="134" t="s">
        <v>150</v>
      </c>
      <c r="J3802" s="115" t="s">
        <v>150</v>
      </c>
      <c r="K3802" s="134" t="s">
        <v>150</v>
      </c>
      <c r="L3802" s="134" t="s">
        <v>150</v>
      </c>
      <c r="M3802" s="134" t="s">
        <v>150</v>
      </c>
      <c r="N3802" s="115" t="s">
        <v>150</v>
      </c>
      <c r="O3802" s="134" t="s">
        <v>150</v>
      </c>
      <c r="P3802" s="134" t="s">
        <v>150</v>
      </c>
      <c r="Q3802" s="115" t="s">
        <v>150</v>
      </c>
      <c r="R3802" s="134" t="s">
        <v>150</v>
      </c>
      <c r="S3802" s="140">
        <v>51</v>
      </c>
    </row>
    <row r="3803" spans="1:19" s="177" customFormat="1" ht="8.1" customHeight="1">
      <c r="A3803" s="137">
        <v>52</v>
      </c>
      <c r="B3803" s="137"/>
      <c r="C3803" s="138" t="s">
        <v>80</v>
      </c>
      <c r="D3803" s="139"/>
      <c r="E3803" s="115" t="s">
        <v>150</v>
      </c>
      <c r="F3803" s="134" t="s">
        <v>150</v>
      </c>
      <c r="G3803" s="134" t="s">
        <v>150</v>
      </c>
      <c r="H3803" s="134" t="s">
        <v>150</v>
      </c>
      <c r="I3803" s="134" t="s">
        <v>150</v>
      </c>
      <c r="J3803" s="115" t="s">
        <v>155</v>
      </c>
      <c r="K3803" s="134" t="s">
        <v>150</v>
      </c>
      <c r="L3803" s="134" t="s">
        <v>150</v>
      </c>
      <c r="M3803" s="134" t="s">
        <v>150</v>
      </c>
      <c r="N3803" s="115" t="s">
        <v>150</v>
      </c>
      <c r="O3803" s="134" t="s">
        <v>150</v>
      </c>
      <c r="P3803" s="134" t="s">
        <v>150</v>
      </c>
      <c r="Q3803" s="115">
        <v>215</v>
      </c>
      <c r="R3803" s="134">
        <v>215</v>
      </c>
      <c r="S3803" s="140">
        <v>52</v>
      </c>
    </row>
    <row r="3804" spans="1:19" s="177" customFormat="1" ht="8.1" customHeight="1">
      <c r="A3804" s="137">
        <v>53</v>
      </c>
      <c r="B3804" s="137"/>
      <c r="C3804" s="138" t="s">
        <v>81</v>
      </c>
      <c r="D3804" s="139"/>
      <c r="E3804" s="115" t="s">
        <v>150</v>
      </c>
      <c r="F3804" s="134" t="s">
        <v>150</v>
      </c>
      <c r="G3804" s="134" t="s">
        <v>150</v>
      </c>
      <c r="H3804" s="134" t="s">
        <v>150</v>
      </c>
      <c r="I3804" s="134" t="s">
        <v>150</v>
      </c>
      <c r="J3804" s="115" t="s">
        <v>150</v>
      </c>
      <c r="K3804" s="134" t="s">
        <v>150</v>
      </c>
      <c r="L3804" s="134" t="s">
        <v>150</v>
      </c>
      <c r="M3804" s="134" t="s">
        <v>150</v>
      </c>
      <c r="N3804" s="115" t="s">
        <v>150</v>
      </c>
      <c r="O3804" s="134" t="s">
        <v>150</v>
      </c>
      <c r="P3804" s="134" t="s">
        <v>150</v>
      </c>
      <c r="Q3804" s="115" t="s">
        <v>150</v>
      </c>
      <c r="R3804" s="134" t="s">
        <v>150</v>
      </c>
      <c r="S3804" s="140">
        <v>53</v>
      </c>
    </row>
    <row r="3805" spans="1:19" s="177" customFormat="1" ht="8.1" customHeight="1">
      <c r="A3805" s="137">
        <v>54</v>
      </c>
      <c r="B3805" s="137"/>
      <c r="C3805" s="138" t="s">
        <v>82</v>
      </c>
      <c r="D3805" s="139"/>
      <c r="E3805" s="115" t="s">
        <v>150</v>
      </c>
      <c r="F3805" s="134" t="s">
        <v>150</v>
      </c>
      <c r="G3805" s="134" t="s">
        <v>150</v>
      </c>
      <c r="H3805" s="134" t="s">
        <v>150</v>
      </c>
      <c r="I3805" s="134" t="s">
        <v>150</v>
      </c>
      <c r="J3805" s="115" t="s">
        <v>150</v>
      </c>
      <c r="K3805" s="134" t="s">
        <v>150</v>
      </c>
      <c r="L3805" s="134" t="s">
        <v>150</v>
      </c>
      <c r="M3805" s="134" t="s">
        <v>150</v>
      </c>
      <c r="N3805" s="115" t="s">
        <v>150</v>
      </c>
      <c r="O3805" s="134" t="s">
        <v>150</v>
      </c>
      <c r="P3805" s="134" t="s">
        <v>150</v>
      </c>
      <c r="Q3805" s="115" t="s">
        <v>150</v>
      </c>
      <c r="R3805" s="134" t="s">
        <v>150</v>
      </c>
      <c r="S3805" s="140">
        <v>54</v>
      </c>
    </row>
    <row r="3806" spans="1:19" s="177" customFormat="1" ht="8.1" customHeight="1">
      <c r="A3806" s="137">
        <v>55</v>
      </c>
      <c r="B3806" s="137"/>
      <c r="C3806" s="138" t="s">
        <v>83</v>
      </c>
      <c r="D3806" s="139"/>
      <c r="E3806" s="115">
        <v>1957</v>
      </c>
      <c r="F3806" s="134">
        <v>1847</v>
      </c>
      <c r="G3806" s="134" t="s">
        <v>150</v>
      </c>
      <c r="H3806" s="134" t="s">
        <v>150</v>
      </c>
      <c r="I3806" s="134">
        <v>110</v>
      </c>
      <c r="J3806" s="115" t="s">
        <v>150</v>
      </c>
      <c r="K3806" s="134" t="s">
        <v>150</v>
      </c>
      <c r="L3806" s="134" t="s">
        <v>150</v>
      </c>
      <c r="M3806" s="134" t="s">
        <v>150</v>
      </c>
      <c r="N3806" s="115" t="s">
        <v>150</v>
      </c>
      <c r="O3806" s="134" t="s">
        <v>150</v>
      </c>
      <c r="P3806" s="134" t="s">
        <v>150</v>
      </c>
      <c r="Q3806" s="115">
        <v>658</v>
      </c>
      <c r="R3806" s="134">
        <v>79</v>
      </c>
      <c r="S3806" s="140">
        <v>55</v>
      </c>
    </row>
    <row r="3807" spans="1:19" s="177" customFormat="1" ht="8.1" customHeight="1">
      <c r="A3807" s="137">
        <v>56</v>
      </c>
      <c r="B3807" s="137"/>
      <c r="C3807" s="138" t="s">
        <v>84</v>
      </c>
      <c r="D3807" s="139"/>
      <c r="E3807" s="115" t="s">
        <v>150</v>
      </c>
      <c r="F3807" s="134" t="s">
        <v>150</v>
      </c>
      <c r="G3807" s="134" t="s">
        <v>150</v>
      </c>
      <c r="H3807" s="134" t="s">
        <v>150</v>
      </c>
      <c r="I3807" s="134" t="s">
        <v>150</v>
      </c>
      <c r="J3807" s="115" t="s">
        <v>150</v>
      </c>
      <c r="K3807" s="134" t="s">
        <v>150</v>
      </c>
      <c r="L3807" s="134" t="s">
        <v>150</v>
      </c>
      <c r="M3807" s="134" t="s">
        <v>150</v>
      </c>
      <c r="N3807" s="115" t="s">
        <v>150</v>
      </c>
      <c r="O3807" s="134" t="s">
        <v>150</v>
      </c>
      <c r="P3807" s="134" t="s">
        <v>150</v>
      </c>
      <c r="Q3807" s="115" t="s">
        <v>150</v>
      </c>
      <c r="R3807" s="134" t="s">
        <v>150</v>
      </c>
      <c r="S3807" s="140">
        <v>56</v>
      </c>
    </row>
    <row r="3808" spans="1:19" s="177" customFormat="1" ht="8.1" customHeight="1">
      <c r="A3808" s="137">
        <v>57</v>
      </c>
      <c r="B3808" s="137"/>
      <c r="C3808" s="159" t="s">
        <v>85</v>
      </c>
      <c r="D3808" s="139"/>
      <c r="E3808" s="115">
        <v>51</v>
      </c>
      <c r="F3808" s="134">
        <v>21</v>
      </c>
      <c r="G3808" s="134" t="s">
        <v>150</v>
      </c>
      <c r="H3808" s="134">
        <v>30</v>
      </c>
      <c r="I3808" s="134" t="s">
        <v>150</v>
      </c>
      <c r="J3808" s="115">
        <v>230</v>
      </c>
      <c r="K3808" s="134">
        <v>126</v>
      </c>
      <c r="L3808" s="134">
        <v>78</v>
      </c>
      <c r="M3808" s="134">
        <v>26</v>
      </c>
      <c r="N3808" s="115" t="s">
        <v>150</v>
      </c>
      <c r="O3808" s="134" t="s">
        <v>150</v>
      </c>
      <c r="P3808" s="134" t="s">
        <v>150</v>
      </c>
      <c r="Q3808" s="115">
        <v>1179</v>
      </c>
      <c r="R3808" s="134">
        <v>854</v>
      </c>
      <c r="S3808" s="140">
        <v>57</v>
      </c>
    </row>
    <row r="3809" spans="1:19" s="179" customFormat="1" ht="8.1" customHeight="1">
      <c r="A3809" s="149"/>
      <c r="B3809" s="149"/>
      <c r="C3809" s="150" t="s">
        <v>86</v>
      </c>
      <c r="D3809" s="158"/>
      <c r="E3809" s="152">
        <f t="shared" ref="E3809:R3809" si="338">IF(SUM(E3794:E3808)&gt;0,SUM(E3794:E3808),"-")</f>
        <v>2034</v>
      </c>
      <c r="F3809" s="152">
        <f t="shared" si="338"/>
        <v>1868</v>
      </c>
      <c r="G3809" s="152">
        <f t="shared" si="338"/>
        <v>26</v>
      </c>
      <c r="H3809" s="152">
        <f t="shared" si="338"/>
        <v>30</v>
      </c>
      <c r="I3809" s="152">
        <f t="shared" si="338"/>
        <v>110</v>
      </c>
      <c r="J3809" s="152">
        <f t="shared" si="338"/>
        <v>230</v>
      </c>
      <c r="K3809" s="152">
        <f t="shared" si="338"/>
        <v>126</v>
      </c>
      <c r="L3809" s="152">
        <f t="shared" si="338"/>
        <v>78</v>
      </c>
      <c r="M3809" s="152">
        <f t="shared" si="338"/>
        <v>26</v>
      </c>
      <c r="N3809" s="152" t="str">
        <f t="shared" si="338"/>
        <v>-</v>
      </c>
      <c r="O3809" s="152" t="str">
        <f t="shared" si="338"/>
        <v>-</v>
      </c>
      <c r="P3809" s="152" t="str">
        <f t="shared" si="338"/>
        <v>-</v>
      </c>
      <c r="Q3809" s="152">
        <f t="shared" si="338"/>
        <v>2142</v>
      </c>
      <c r="R3809" s="152">
        <f t="shared" si="338"/>
        <v>1212</v>
      </c>
      <c r="S3809" s="153"/>
    </row>
    <row r="3810" spans="1:19" s="176" customFormat="1" ht="8.1" customHeight="1">
      <c r="A3810" s="130">
        <v>58</v>
      </c>
      <c r="B3810" s="130"/>
      <c r="C3810" s="131" t="s">
        <v>121</v>
      </c>
      <c r="D3810" s="132"/>
      <c r="E3810" s="115" t="s">
        <v>150</v>
      </c>
      <c r="F3810" s="134" t="s">
        <v>150</v>
      </c>
      <c r="G3810" s="134" t="s">
        <v>150</v>
      </c>
      <c r="H3810" s="134" t="s">
        <v>150</v>
      </c>
      <c r="I3810" s="134" t="s">
        <v>150</v>
      </c>
      <c r="J3810" s="115" t="s">
        <v>150</v>
      </c>
      <c r="K3810" s="134" t="s">
        <v>150</v>
      </c>
      <c r="L3810" s="134" t="s">
        <v>150</v>
      </c>
      <c r="M3810" s="134" t="s">
        <v>150</v>
      </c>
      <c r="N3810" s="115" t="s">
        <v>150</v>
      </c>
      <c r="O3810" s="134" t="s">
        <v>150</v>
      </c>
      <c r="P3810" s="134" t="s">
        <v>150</v>
      </c>
      <c r="Q3810" s="115">
        <v>192</v>
      </c>
      <c r="R3810" s="134">
        <v>192</v>
      </c>
      <c r="S3810" s="135">
        <v>58</v>
      </c>
    </row>
    <row r="3811" spans="1:19" s="177" customFormat="1" ht="8.1" customHeight="1">
      <c r="A3811" s="137">
        <v>59</v>
      </c>
      <c r="B3811" s="137"/>
      <c r="C3811" s="138" t="s">
        <v>88</v>
      </c>
      <c r="D3811" s="139"/>
      <c r="E3811" s="115" t="s">
        <v>150</v>
      </c>
      <c r="F3811" s="134" t="s">
        <v>150</v>
      </c>
      <c r="G3811" s="134" t="s">
        <v>150</v>
      </c>
      <c r="H3811" s="134" t="s">
        <v>150</v>
      </c>
      <c r="I3811" s="134" t="s">
        <v>150</v>
      </c>
      <c r="J3811" s="115" t="s">
        <v>150</v>
      </c>
      <c r="K3811" s="134" t="s">
        <v>150</v>
      </c>
      <c r="L3811" s="134" t="s">
        <v>150</v>
      </c>
      <c r="M3811" s="134" t="s">
        <v>150</v>
      </c>
      <c r="N3811" s="115" t="s">
        <v>150</v>
      </c>
      <c r="O3811" s="134" t="s">
        <v>150</v>
      </c>
      <c r="P3811" s="134" t="s">
        <v>150</v>
      </c>
      <c r="Q3811" s="115" t="s">
        <v>150</v>
      </c>
      <c r="R3811" s="134" t="s">
        <v>150</v>
      </c>
      <c r="S3811" s="140">
        <v>59</v>
      </c>
    </row>
    <row r="3812" spans="1:19" s="177" customFormat="1" ht="8.1" customHeight="1">
      <c r="A3812" s="137">
        <v>60</v>
      </c>
      <c r="B3812" s="137"/>
      <c r="C3812" s="138" t="s">
        <v>89</v>
      </c>
      <c r="D3812" s="139"/>
      <c r="E3812" s="115" t="s">
        <v>150</v>
      </c>
      <c r="F3812" s="134" t="s">
        <v>150</v>
      </c>
      <c r="G3812" s="134" t="s">
        <v>150</v>
      </c>
      <c r="H3812" s="134" t="s">
        <v>150</v>
      </c>
      <c r="I3812" s="134" t="s">
        <v>150</v>
      </c>
      <c r="J3812" s="115" t="s">
        <v>150</v>
      </c>
      <c r="K3812" s="134" t="s">
        <v>150</v>
      </c>
      <c r="L3812" s="134" t="s">
        <v>150</v>
      </c>
      <c r="M3812" s="134" t="s">
        <v>150</v>
      </c>
      <c r="N3812" s="115" t="s">
        <v>150</v>
      </c>
      <c r="O3812" s="134" t="s">
        <v>150</v>
      </c>
      <c r="P3812" s="134" t="s">
        <v>150</v>
      </c>
      <c r="Q3812" s="115">
        <v>13</v>
      </c>
      <c r="R3812" s="134" t="s">
        <v>150</v>
      </c>
      <c r="S3812" s="140">
        <v>60</v>
      </c>
    </row>
    <row r="3813" spans="1:19" s="177" customFormat="1" ht="8.1" customHeight="1">
      <c r="A3813" s="137">
        <v>61</v>
      </c>
      <c r="B3813" s="137"/>
      <c r="C3813" s="138" t="s">
        <v>90</v>
      </c>
      <c r="D3813" s="139"/>
      <c r="E3813" s="115" t="s">
        <v>150</v>
      </c>
      <c r="F3813" s="134" t="s">
        <v>150</v>
      </c>
      <c r="G3813" s="134" t="s">
        <v>150</v>
      </c>
      <c r="H3813" s="134" t="s">
        <v>150</v>
      </c>
      <c r="I3813" s="134" t="s">
        <v>150</v>
      </c>
      <c r="J3813" s="115" t="s">
        <v>150</v>
      </c>
      <c r="K3813" s="134" t="s">
        <v>150</v>
      </c>
      <c r="L3813" s="134" t="s">
        <v>150</v>
      </c>
      <c r="M3813" s="134" t="s">
        <v>150</v>
      </c>
      <c r="N3813" s="115" t="s">
        <v>150</v>
      </c>
      <c r="O3813" s="134" t="s">
        <v>150</v>
      </c>
      <c r="P3813" s="134" t="s">
        <v>150</v>
      </c>
      <c r="Q3813" s="115" t="s">
        <v>150</v>
      </c>
      <c r="R3813" s="134" t="s">
        <v>150</v>
      </c>
      <c r="S3813" s="140">
        <v>61</v>
      </c>
    </row>
    <row r="3814" spans="1:19" s="177" customFormat="1" ht="8.1" customHeight="1">
      <c r="A3814" s="137">
        <v>62</v>
      </c>
      <c r="B3814" s="137"/>
      <c r="C3814" s="138" t="s">
        <v>91</v>
      </c>
      <c r="D3814" s="139"/>
      <c r="E3814" s="115" t="s">
        <v>150</v>
      </c>
      <c r="F3814" s="134" t="s">
        <v>150</v>
      </c>
      <c r="G3814" s="134" t="s">
        <v>150</v>
      </c>
      <c r="H3814" s="134" t="s">
        <v>150</v>
      </c>
      <c r="I3814" s="134" t="s">
        <v>150</v>
      </c>
      <c r="J3814" s="115" t="s">
        <v>150</v>
      </c>
      <c r="K3814" s="134" t="s">
        <v>150</v>
      </c>
      <c r="L3814" s="134" t="s">
        <v>150</v>
      </c>
      <c r="M3814" s="134" t="s">
        <v>150</v>
      </c>
      <c r="N3814" s="115" t="s">
        <v>150</v>
      </c>
      <c r="O3814" s="134" t="s">
        <v>150</v>
      </c>
      <c r="P3814" s="134" t="s">
        <v>150</v>
      </c>
      <c r="Q3814" s="115" t="s">
        <v>150</v>
      </c>
      <c r="R3814" s="134" t="s">
        <v>150</v>
      </c>
      <c r="S3814" s="140">
        <v>62</v>
      </c>
    </row>
    <row r="3815" spans="1:19" s="177" customFormat="1" ht="8.1" customHeight="1">
      <c r="A3815" s="137">
        <v>63</v>
      </c>
      <c r="B3815" s="137"/>
      <c r="C3815" s="138" t="s">
        <v>92</v>
      </c>
      <c r="D3815" s="139"/>
      <c r="E3815" s="115" t="s">
        <v>150</v>
      </c>
      <c r="F3815" s="134" t="s">
        <v>150</v>
      </c>
      <c r="G3815" s="134" t="s">
        <v>150</v>
      </c>
      <c r="H3815" s="134" t="s">
        <v>150</v>
      </c>
      <c r="I3815" s="134" t="s">
        <v>150</v>
      </c>
      <c r="J3815" s="115" t="s">
        <v>150</v>
      </c>
      <c r="K3815" s="134" t="s">
        <v>150</v>
      </c>
      <c r="L3815" s="134" t="s">
        <v>150</v>
      </c>
      <c r="M3815" s="134" t="s">
        <v>150</v>
      </c>
      <c r="N3815" s="115" t="s">
        <v>150</v>
      </c>
      <c r="O3815" s="134" t="s">
        <v>150</v>
      </c>
      <c r="P3815" s="134" t="s">
        <v>150</v>
      </c>
      <c r="Q3815" s="115" t="s">
        <v>150</v>
      </c>
      <c r="R3815" s="134" t="s">
        <v>150</v>
      </c>
      <c r="S3815" s="140">
        <v>63</v>
      </c>
    </row>
    <row r="3816" spans="1:19" s="177" customFormat="1" ht="8.1" customHeight="1">
      <c r="A3816" s="137">
        <v>64</v>
      </c>
      <c r="B3816" s="137"/>
      <c r="C3816" s="138" t="s">
        <v>93</v>
      </c>
      <c r="D3816" s="139"/>
      <c r="E3816" s="115" t="s">
        <v>150</v>
      </c>
      <c r="F3816" s="134" t="s">
        <v>150</v>
      </c>
      <c r="G3816" s="134" t="s">
        <v>150</v>
      </c>
      <c r="H3816" s="134" t="s">
        <v>150</v>
      </c>
      <c r="I3816" s="134" t="s">
        <v>150</v>
      </c>
      <c r="J3816" s="115" t="s">
        <v>150</v>
      </c>
      <c r="K3816" s="134" t="s">
        <v>150</v>
      </c>
      <c r="L3816" s="134" t="s">
        <v>150</v>
      </c>
      <c r="M3816" s="134" t="s">
        <v>150</v>
      </c>
      <c r="N3816" s="115" t="s">
        <v>150</v>
      </c>
      <c r="O3816" s="134" t="s">
        <v>150</v>
      </c>
      <c r="P3816" s="134" t="s">
        <v>150</v>
      </c>
      <c r="Q3816" s="115" t="s">
        <v>150</v>
      </c>
      <c r="R3816" s="134" t="s">
        <v>150</v>
      </c>
      <c r="S3816" s="140">
        <v>64</v>
      </c>
    </row>
    <row r="3817" spans="1:19" s="177" customFormat="1" ht="8.1" customHeight="1">
      <c r="A3817" s="137">
        <v>65</v>
      </c>
      <c r="B3817" s="137"/>
      <c r="C3817" s="138" t="s">
        <v>94</v>
      </c>
      <c r="D3817" s="139"/>
      <c r="E3817" s="115" t="s">
        <v>150</v>
      </c>
      <c r="F3817" s="134" t="s">
        <v>150</v>
      </c>
      <c r="G3817" s="134" t="s">
        <v>150</v>
      </c>
      <c r="H3817" s="134" t="s">
        <v>150</v>
      </c>
      <c r="I3817" s="134" t="s">
        <v>150</v>
      </c>
      <c r="J3817" s="115" t="s">
        <v>150</v>
      </c>
      <c r="K3817" s="134" t="s">
        <v>150</v>
      </c>
      <c r="L3817" s="134" t="s">
        <v>150</v>
      </c>
      <c r="M3817" s="134" t="s">
        <v>150</v>
      </c>
      <c r="N3817" s="115" t="s">
        <v>150</v>
      </c>
      <c r="O3817" s="134" t="s">
        <v>150</v>
      </c>
      <c r="P3817" s="134" t="s">
        <v>150</v>
      </c>
      <c r="Q3817" s="115" t="s">
        <v>150</v>
      </c>
      <c r="R3817" s="134" t="s">
        <v>150</v>
      </c>
      <c r="S3817" s="140">
        <v>65</v>
      </c>
    </row>
    <row r="3818" spans="1:19" s="177" customFormat="1" ht="8.1" customHeight="1">
      <c r="A3818" s="137">
        <v>66</v>
      </c>
      <c r="B3818" s="137"/>
      <c r="C3818" s="138" t="s">
        <v>122</v>
      </c>
      <c r="D3818" s="139"/>
      <c r="E3818" s="115" t="s">
        <v>150</v>
      </c>
      <c r="F3818" s="134" t="s">
        <v>150</v>
      </c>
      <c r="G3818" s="134" t="s">
        <v>150</v>
      </c>
      <c r="H3818" s="134" t="s">
        <v>150</v>
      </c>
      <c r="I3818" s="134" t="s">
        <v>150</v>
      </c>
      <c r="J3818" s="115" t="s">
        <v>150</v>
      </c>
      <c r="K3818" s="134" t="s">
        <v>150</v>
      </c>
      <c r="L3818" s="134" t="s">
        <v>150</v>
      </c>
      <c r="M3818" s="134" t="s">
        <v>150</v>
      </c>
      <c r="N3818" s="115" t="s">
        <v>150</v>
      </c>
      <c r="O3818" s="134" t="s">
        <v>150</v>
      </c>
      <c r="P3818" s="134" t="s">
        <v>150</v>
      </c>
      <c r="Q3818" s="115" t="s">
        <v>150</v>
      </c>
      <c r="R3818" s="134" t="s">
        <v>150</v>
      </c>
      <c r="S3818" s="140">
        <v>66</v>
      </c>
    </row>
    <row r="3819" spans="1:19" s="179" customFormat="1" ht="8.1" customHeight="1">
      <c r="A3819" s="149"/>
      <c r="B3819" s="149"/>
      <c r="C3819" s="150" t="s">
        <v>96</v>
      </c>
      <c r="D3819" s="158"/>
      <c r="E3819" s="152" t="str">
        <f t="shared" ref="E3819:R3819" si="339">IF(SUM(E3810:E3818)&gt;0,SUM(E3810:E3818),"-")</f>
        <v>-</v>
      </c>
      <c r="F3819" s="152" t="str">
        <f t="shared" si="339"/>
        <v>-</v>
      </c>
      <c r="G3819" s="152" t="str">
        <f t="shared" si="339"/>
        <v>-</v>
      </c>
      <c r="H3819" s="152" t="str">
        <f t="shared" si="339"/>
        <v>-</v>
      </c>
      <c r="I3819" s="152" t="str">
        <f t="shared" si="339"/>
        <v>-</v>
      </c>
      <c r="J3819" s="152" t="str">
        <f t="shared" si="339"/>
        <v>-</v>
      </c>
      <c r="K3819" s="152" t="str">
        <f t="shared" si="339"/>
        <v>-</v>
      </c>
      <c r="L3819" s="152" t="str">
        <f t="shared" si="339"/>
        <v>-</v>
      </c>
      <c r="M3819" s="152" t="str">
        <f t="shared" si="339"/>
        <v>-</v>
      </c>
      <c r="N3819" s="152" t="str">
        <f t="shared" si="339"/>
        <v>-</v>
      </c>
      <c r="O3819" s="152" t="str">
        <f t="shared" si="339"/>
        <v>-</v>
      </c>
      <c r="P3819" s="152" t="str">
        <f t="shared" si="339"/>
        <v>-</v>
      </c>
      <c r="Q3819" s="152">
        <f t="shared" si="339"/>
        <v>205</v>
      </c>
      <c r="R3819" s="152">
        <f t="shared" si="339"/>
        <v>192</v>
      </c>
      <c r="S3819" s="153"/>
    </row>
    <row r="3820" spans="1:19" s="176" customFormat="1" ht="8.1" customHeight="1">
      <c r="A3820" s="130">
        <v>67</v>
      </c>
      <c r="B3820" s="130"/>
      <c r="C3820" s="131" t="s">
        <v>97</v>
      </c>
      <c r="D3820" s="132"/>
      <c r="E3820" s="115" t="s">
        <v>150</v>
      </c>
      <c r="F3820" s="134" t="s">
        <v>150</v>
      </c>
      <c r="G3820" s="134" t="s">
        <v>150</v>
      </c>
      <c r="H3820" s="134" t="s">
        <v>150</v>
      </c>
      <c r="I3820" s="134" t="s">
        <v>150</v>
      </c>
      <c r="J3820" s="115" t="s">
        <v>150</v>
      </c>
      <c r="K3820" s="134" t="s">
        <v>150</v>
      </c>
      <c r="L3820" s="134" t="s">
        <v>150</v>
      </c>
      <c r="M3820" s="134" t="s">
        <v>150</v>
      </c>
      <c r="N3820" s="115" t="s">
        <v>150</v>
      </c>
      <c r="O3820" s="134" t="s">
        <v>150</v>
      </c>
      <c r="P3820" s="134" t="s">
        <v>150</v>
      </c>
      <c r="Q3820" s="115" t="s">
        <v>150</v>
      </c>
      <c r="R3820" s="134" t="s">
        <v>150</v>
      </c>
      <c r="S3820" s="135">
        <v>67</v>
      </c>
    </row>
    <row r="3821" spans="1:19" s="177" customFormat="1" ht="8.1" customHeight="1">
      <c r="A3821" s="137">
        <v>68</v>
      </c>
      <c r="B3821" s="137"/>
      <c r="C3821" s="138" t="s">
        <v>98</v>
      </c>
      <c r="D3821" s="139"/>
      <c r="E3821" s="115" t="s">
        <v>150</v>
      </c>
      <c r="F3821" s="134" t="s">
        <v>150</v>
      </c>
      <c r="G3821" s="134" t="s">
        <v>150</v>
      </c>
      <c r="H3821" s="134" t="s">
        <v>150</v>
      </c>
      <c r="I3821" s="134" t="s">
        <v>150</v>
      </c>
      <c r="J3821" s="115" t="s">
        <v>150</v>
      </c>
      <c r="K3821" s="134" t="s">
        <v>150</v>
      </c>
      <c r="L3821" s="134" t="s">
        <v>150</v>
      </c>
      <c r="M3821" s="134" t="s">
        <v>150</v>
      </c>
      <c r="N3821" s="115" t="s">
        <v>150</v>
      </c>
      <c r="O3821" s="134" t="s">
        <v>150</v>
      </c>
      <c r="P3821" s="134" t="s">
        <v>150</v>
      </c>
      <c r="Q3821" s="115" t="s">
        <v>150</v>
      </c>
      <c r="R3821" s="134" t="s">
        <v>150</v>
      </c>
      <c r="S3821" s="140">
        <v>68</v>
      </c>
    </row>
    <row r="3822" spans="1:19" s="177" customFormat="1" ht="8.1" customHeight="1">
      <c r="A3822" s="137">
        <v>69</v>
      </c>
      <c r="B3822" s="137"/>
      <c r="C3822" s="138" t="s">
        <v>99</v>
      </c>
      <c r="D3822" s="139"/>
      <c r="E3822" s="115" t="s">
        <v>150</v>
      </c>
      <c r="F3822" s="134" t="s">
        <v>150</v>
      </c>
      <c r="G3822" s="134" t="s">
        <v>150</v>
      </c>
      <c r="H3822" s="134" t="s">
        <v>150</v>
      </c>
      <c r="I3822" s="134" t="s">
        <v>150</v>
      </c>
      <c r="J3822" s="115" t="s">
        <v>150</v>
      </c>
      <c r="K3822" s="134" t="s">
        <v>150</v>
      </c>
      <c r="L3822" s="134" t="s">
        <v>150</v>
      </c>
      <c r="M3822" s="134" t="s">
        <v>150</v>
      </c>
      <c r="N3822" s="115" t="s">
        <v>150</v>
      </c>
      <c r="O3822" s="134" t="s">
        <v>150</v>
      </c>
      <c r="P3822" s="134" t="s">
        <v>150</v>
      </c>
      <c r="Q3822" s="115">
        <v>1</v>
      </c>
      <c r="R3822" s="134" t="s">
        <v>150</v>
      </c>
      <c r="S3822" s="140">
        <v>69</v>
      </c>
    </row>
    <row r="3823" spans="1:19" s="177" customFormat="1" ht="8.1" customHeight="1">
      <c r="A3823" s="137">
        <v>70</v>
      </c>
      <c r="B3823" s="137"/>
      <c r="C3823" s="138" t="s">
        <v>100</v>
      </c>
      <c r="D3823" s="139"/>
      <c r="E3823" s="115" t="s">
        <v>150</v>
      </c>
      <c r="F3823" s="134" t="s">
        <v>150</v>
      </c>
      <c r="G3823" s="134" t="s">
        <v>150</v>
      </c>
      <c r="H3823" s="134" t="s">
        <v>150</v>
      </c>
      <c r="I3823" s="134" t="s">
        <v>150</v>
      </c>
      <c r="J3823" s="115" t="s">
        <v>150</v>
      </c>
      <c r="K3823" s="134" t="s">
        <v>150</v>
      </c>
      <c r="L3823" s="134" t="s">
        <v>150</v>
      </c>
      <c r="M3823" s="134" t="s">
        <v>150</v>
      </c>
      <c r="N3823" s="115" t="s">
        <v>150</v>
      </c>
      <c r="O3823" s="134" t="s">
        <v>150</v>
      </c>
      <c r="P3823" s="134" t="s">
        <v>150</v>
      </c>
      <c r="Q3823" s="115">
        <v>29</v>
      </c>
      <c r="R3823" s="134">
        <v>1</v>
      </c>
      <c r="S3823" s="140">
        <v>70</v>
      </c>
    </row>
    <row r="3824" spans="1:19" s="177" customFormat="1" ht="8.1" customHeight="1">
      <c r="A3824" s="137">
        <v>71</v>
      </c>
      <c r="B3824" s="137"/>
      <c r="C3824" s="138" t="s">
        <v>101</v>
      </c>
      <c r="D3824" s="139"/>
      <c r="E3824" s="115" t="s">
        <v>150</v>
      </c>
      <c r="F3824" s="134" t="s">
        <v>150</v>
      </c>
      <c r="G3824" s="134" t="s">
        <v>150</v>
      </c>
      <c r="H3824" s="134" t="s">
        <v>150</v>
      </c>
      <c r="I3824" s="134" t="s">
        <v>150</v>
      </c>
      <c r="J3824" s="115">
        <v>3</v>
      </c>
      <c r="K3824" s="134" t="s">
        <v>150</v>
      </c>
      <c r="L3824" s="134">
        <v>3</v>
      </c>
      <c r="M3824" s="134" t="s">
        <v>150</v>
      </c>
      <c r="N3824" s="115" t="s">
        <v>150</v>
      </c>
      <c r="O3824" s="134" t="s">
        <v>150</v>
      </c>
      <c r="P3824" s="134" t="s">
        <v>150</v>
      </c>
      <c r="Q3824" s="115" t="s">
        <v>150</v>
      </c>
      <c r="R3824" s="134" t="s">
        <v>150</v>
      </c>
      <c r="S3824" s="140">
        <v>71</v>
      </c>
    </row>
    <row r="3825" spans="1:22" s="177" customFormat="1" ht="8.1" customHeight="1">
      <c r="A3825" s="137">
        <v>72</v>
      </c>
      <c r="B3825" s="137"/>
      <c r="C3825" s="138" t="s">
        <v>102</v>
      </c>
      <c r="D3825" s="139"/>
      <c r="E3825" s="115">
        <v>2389</v>
      </c>
      <c r="F3825" s="134" t="s">
        <v>150</v>
      </c>
      <c r="G3825" s="134">
        <v>1550</v>
      </c>
      <c r="H3825" s="134">
        <v>839</v>
      </c>
      <c r="I3825" s="134" t="s">
        <v>150</v>
      </c>
      <c r="J3825" s="115">
        <v>387</v>
      </c>
      <c r="K3825" s="134" t="s">
        <v>150</v>
      </c>
      <c r="L3825" s="134">
        <v>387</v>
      </c>
      <c r="M3825" s="134" t="s">
        <v>150</v>
      </c>
      <c r="N3825" s="115">
        <v>911</v>
      </c>
      <c r="O3825" s="134">
        <v>911</v>
      </c>
      <c r="P3825" s="134" t="s">
        <v>150</v>
      </c>
      <c r="Q3825" s="115">
        <v>7572</v>
      </c>
      <c r="R3825" s="134">
        <v>1328</v>
      </c>
      <c r="S3825" s="140">
        <v>72</v>
      </c>
    </row>
    <row r="3826" spans="1:22" s="177" customFormat="1" ht="8.1" customHeight="1">
      <c r="A3826" s="137">
        <v>73</v>
      </c>
      <c r="B3826" s="137"/>
      <c r="C3826" s="138" t="s">
        <v>103</v>
      </c>
      <c r="D3826" s="139"/>
      <c r="E3826" s="115" t="s">
        <v>150</v>
      </c>
      <c r="F3826" s="134" t="s">
        <v>150</v>
      </c>
      <c r="G3826" s="134" t="s">
        <v>150</v>
      </c>
      <c r="H3826" s="134" t="s">
        <v>150</v>
      </c>
      <c r="I3826" s="134" t="s">
        <v>150</v>
      </c>
      <c r="J3826" s="115" t="s">
        <v>150</v>
      </c>
      <c r="K3826" s="134" t="s">
        <v>150</v>
      </c>
      <c r="L3826" s="134" t="s">
        <v>150</v>
      </c>
      <c r="M3826" s="134" t="s">
        <v>150</v>
      </c>
      <c r="N3826" s="115" t="s">
        <v>150</v>
      </c>
      <c r="O3826" s="134" t="s">
        <v>150</v>
      </c>
      <c r="P3826" s="134" t="s">
        <v>150</v>
      </c>
      <c r="Q3826" s="115" t="s">
        <v>150</v>
      </c>
      <c r="R3826" s="134" t="s">
        <v>150</v>
      </c>
      <c r="S3826" s="140">
        <v>73</v>
      </c>
    </row>
    <row r="3827" spans="1:22" s="177" customFormat="1" ht="8.1" customHeight="1">
      <c r="A3827" s="137">
        <v>74</v>
      </c>
      <c r="B3827" s="137"/>
      <c r="C3827" s="138" t="s">
        <v>104</v>
      </c>
      <c r="D3827" s="139"/>
      <c r="E3827" s="115">
        <v>9</v>
      </c>
      <c r="F3827" s="134">
        <v>9</v>
      </c>
      <c r="G3827" s="134" t="s">
        <v>150</v>
      </c>
      <c r="H3827" s="134" t="s">
        <v>150</v>
      </c>
      <c r="I3827" s="134" t="s">
        <v>150</v>
      </c>
      <c r="J3827" s="115">
        <v>6</v>
      </c>
      <c r="K3827" s="134">
        <v>6</v>
      </c>
      <c r="L3827" s="134" t="s">
        <v>150</v>
      </c>
      <c r="M3827" s="134" t="s">
        <v>150</v>
      </c>
      <c r="N3827" s="115" t="s">
        <v>150</v>
      </c>
      <c r="O3827" s="134" t="s">
        <v>150</v>
      </c>
      <c r="P3827" s="134" t="s">
        <v>150</v>
      </c>
      <c r="Q3827" s="115">
        <v>3</v>
      </c>
      <c r="R3827" s="134" t="s">
        <v>150</v>
      </c>
      <c r="S3827" s="140">
        <v>74</v>
      </c>
    </row>
    <row r="3828" spans="1:22" s="179" customFormat="1" ht="8.1" customHeight="1">
      <c r="A3828" s="149"/>
      <c r="B3828" s="149"/>
      <c r="C3828" s="150" t="s">
        <v>105</v>
      </c>
      <c r="D3828" s="158"/>
      <c r="E3828" s="152">
        <f t="shared" ref="E3828:R3828" si="340">IF(SUM(E3820:E3827)&gt;0,SUM(E3820:E3827),"-")</f>
        <v>2398</v>
      </c>
      <c r="F3828" s="152">
        <f t="shared" si="340"/>
        <v>9</v>
      </c>
      <c r="G3828" s="152">
        <f t="shared" si="340"/>
        <v>1550</v>
      </c>
      <c r="H3828" s="152">
        <f t="shared" si="340"/>
        <v>839</v>
      </c>
      <c r="I3828" s="152" t="str">
        <f t="shared" si="340"/>
        <v>-</v>
      </c>
      <c r="J3828" s="152">
        <f t="shared" si="340"/>
        <v>396</v>
      </c>
      <c r="K3828" s="152">
        <f t="shared" si="340"/>
        <v>6</v>
      </c>
      <c r="L3828" s="152">
        <f t="shared" si="340"/>
        <v>390</v>
      </c>
      <c r="M3828" s="152" t="str">
        <f t="shared" si="340"/>
        <v>-</v>
      </c>
      <c r="N3828" s="152">
        <f t="shared" si="340"/>
        <v>911</v>
      </c>
      <c r="O3828" s="152">
        <f t="shared" si="340"/>
        <v>911</v>
      </c>
      <c r="P3828" s="152" t="str">
        <f t="shared" si="340"/>
        <v>-</v>
      </c>
      <c r="Q3828" s="152">
        <f t="shared" si="340"/>
        <v>7605</v>
      </c>
      <c r="R3828" s="152">
        <f t="shared" si="340"/>
        <v>1329</v>
      </c>
      <c r="S3828" s="153"/>
    </row>
    <row r="3829" spans="1:22" s="176" customFormat="1" ht="8.1" customHeight="1">
      <c r="A3829" s="130">
        <v>75</v>
      </c>
      <c r="B3829" s="130"/>
      <c r="C3829" s="131" t="s">
        <v>123</v>
      </c>
      <c r="D3829" s="132"/>
      <c r="E3829" s="115" t="s">
        <v>150</v>
      </c>
      <c r="F3829" s="134" t="s">
        <v>150</v>
      </c>
      <c r="G3829" s="134" t="s">
        <v>150</v>
      </c>
      <c r="H3829" s="134" t="s">
        <v>150</v>
      </c>
      <c r="I3829" s="134" t="s">
        <v>150</v>
      </c>
      <c r="J3829" s="115" t="s">
        <v>150</v>
      </c>
      <c r="K3829" s="134" t="s">
        <v>150</v>
      </c>
      <c r="L3829" s="134" t="s">
        <v>150</v>
      </c>
      <c r="M3829" s="134" t="s">
        <v>150</v>
      </c>
      <c r="N3829" s="115" t="s">
        <v>150</v>
      </c>
      <c r="O3829" s="134" t="s">
        <v>150</v>
      </c>
      <c r="P3829" s="134" t="s">
        <v>150</v>
      </c>
      <c r="Q3829" s="115" t="s">
        <v>150</v>
      </c>
      <c r="R3829" s="134" t="s">
        <v>150</v>
      </c>
      <c r="S3829" s="135">
        <v>75</v>
      </c>
    </row>
    <row r="3830" spans="1:22" s="177" customFormat="1" ht="8.1" customHeight="1">
      <c r="A3830" s="137">
        <v>76</v>
      </c>
      <c r="B3830" s="137"/>
      <c r="C3830" s="138" t="s">
        <v>107</v>
      </c>
      <c r="D3830" s="139"/>
      <c r="E3830" s="115" t="s">
        <v>150</v>
      </c>
      <c r="F3830" s="134" t="s">
        <v>150</v>
      </c>
      <c r="G3830" s="134" t="s">
        <v>150</v>
      </c>
      <c r="H3830" s="134" t="s">
        <v>150</v>
      </c>
      <c r="I3830" s="134" t="s">
        <v>150</v>
      </c>
      <c r="J3830" s="115" t="s">
        <v>150</v>
      </c>
      <c r="K3830" s="134" t="s">
        <v>150</v>
      </c>
      <c r="L3830" s="134" t="s">
        <v>150</v>
      </c>
      <c r="M3830" s="134" t="s">
        <v>150</v>
      </c>
      <c r="N3830" s="115" t="s">
        <v>150</v>
      </c>
      <c r="O3830" s="134" t="s">
        <v>150</v>
      </c>
      <c r="P3830" s="134" t="s">
        <v>150</v>
      </c>
      <c r="Q3830" s="115" t="s">
        <v>150</v>
      </c>
      <c r="R3830" s="134" t="s">
        <v>150</v>
      </c>
      <c r="S3830" s="140">
        <v>76</v>
      </c>
    </row>
    <row r="3831" spans="1:22" s="177" customFormat="1" ht="8.1" customHeight="1">
      <c r="A3831" s="137">
        <v>77</v>
      </c>
      <c r="B3831" s="137"/>
      <c r="C3831" s="138" t="s">
        <v>108</v>
      </c>
      <c r="D3831" s="139"/>
      <c r="E3831" s="115" t="s">
        <v>150</v>
      </c>
      <c r="F3831" s="134" t="s">
        <v>150</v>
      </c>
      <c r="G3831" s="134" t="s">
        <v>150</v>
      </c>
      <c r="H3831" s="134" t="s">
        <v>150</v>
      </c>
      <c r="I3831" s="134" t="s">
        <v>150</v>
      </c>
      <c r="J3831" s="115" t="s">
        <v>150</v>
      </c>
      <c r="K3831" s="134" t="s">
        <v>150</v>
      </c>
      <c r="L3831" s="134" t="s">
        <v>150</v>
      </c>
      <c r="M3831" s="134" t="s">
        <v>150</v>
      </c>
      <c r="N3831" s="115" t="s">
        <v>150</v>
      </c>
      <c r="O3831" s="134" t="s">
        <v>150</v>
      </c>
      <c r="P3831" s="134" t="s">
        <v>150</v>
      </c>
      <c r="Q3831" s="115">
        <v>27</v>
      </c>
      <c r="R3831" s="134" t="s">
        <v>150</v>
      </c>
      <c r="S3831" s="140">
        <v>77</v>
      </c>
    </row>
    <row r="3832" spans="1:22" s="177" customFormat="1" ht="8.1" customHeight="1">
      <c r="A3832" s="137">
        <v>78</v>
      </c>
      <c r="B3832" s="137"/>
      <c r="C3832" s="138" t="s">
        <v>109</v>
      </c>
      <c r="D3832" s="139"/>
      <c r="E3832" s="115" t="s">
        <v>150</v>
      </c>
      <c r="F3832" s="134" t="s">
        <v>150</v>
      </c>
      <c r="G3832" s="134" t="s">
        <v>150</v>
      </c>
      <c r="H3832" s="134" t="s">
        <v>150</v>
      </c>
      <c r="I3832" s="134" t="s">
        <v>150</v>
      </c>
      <c r="J3832" s="115" t="s">
        <v>150</v>
      </c>
      <c r="K3832" s="134" t="s">
        <v>150</v>
      </c>
      <c r="L3832" s="134" t="s">
        <v>150</v>
      </c>
      <c r="M3832" s="134" t="s">
        <v>150</v>
      </c>
      <c r="N3832" s="115" t="s">
        <v>150</v>
      </c>
      <c r="O3832" s="134" t="s">
        <v>150</v>
      </c>
      <c r="P3832" s="134" t="s">
        <v>150</v>
      </c>
      <c r="Q3832" s="115" t="s">
        <v>150</v>
      </c>
      <c r="R3832" s="134" t="s">
        <v>150</v>
      </c>
      <c r="S3832" s="140">
        <v>78</v>
      </c>
    </row>
    <row r="3833" spans="1:22" s="177" customFormat="1" ht="8.1" customHeight="1">
      <c r="A3833" s="137">
        <v>79</v>
      </c>
      <c r="B3833" s="137"/>
      <c r="C3833" s="138" t="s">
        <v>110</v>
      </c>
      <c r="D3833" s="139"/>
      <c r="E3833" s="115" t="s">
        <v>150</v>
      </c>
      <c r="F3833" s="134" t="s">
        <v>150</v>
      </c>
      <c r="G3833" s="134" t="s">
        <v>150</v>
      </c>
      <c r="H3833" s="134" t="s">
        <v>150</v>
      </c>
      <c r="I3833" s="134" t="s">
        <v>150</v>
      </c>
      <c r="J3833" s="115" t="s">
        <v>150</v>
      </c>
      <c r="K3833" s="134" t="s">
        <v>150</v>
      </c>
      <c r="L3833" s="134" t="s">
        <v>150</v>
      </c>
      <c r="M3833" s="134" t="s">
        <v>150</v>
      </c>
      <c r="N3833" s="115" t="s">
        <v>150</v>
      </c>
      <c r="O3833" s="134" t="s">
        <v>150</v>
      </c>
      <c r="P3833" s="134" t="s">
        <v>150</v>
      </c>
      <c r="Q3833" s="115" t="s">
        <v>150</v>
      </c>
      <c r="R3833" s="134" t="s">
        <v>150</v>
      </c>
      <c r="S3833" s="140">
        <v>79</v>
      </c>
    </row>
    <row r="3834" spans="1:22" s="177" customFormat="1" ht="8.1" customHeight="1">
      <c r="A3834" s="137">
        <v>80</v>
      </c>
      <c r="B3834" s="137"/>
      <c r="C3834" s="138" t="s">
        <v>156</v>
      </c>
      <c r="D3834" s="139"/>
      <c r="E3834" s="115" t="s">
        <v>150</v>
      </c>
      <c r="F3834" s="134" t="s">
        <v>150</v>
      </c>
      <c r="G3834" s="134" t="s">
        <v>150</v>
      </c>
      <c r="H3834" s="134" t="s">
        <v>150</v>
      </c>
      <c r="I3834" s="134" t="s">
        <v>150</v>
      </c>
      <c r="J3834" s="115" t="s">
        <v>150</v>
      </c>
      <c r="K3834" s="134" t="s">
        <v>150</v>
      </c>
      <c r="L3834" s="134" t="s">
        <v>150</v>
      </c>
      <c r="M3834" s="134" t="s">
        <v>150</v>
      </c>
      <c r="N3834" s="115" t="s">
        <v>150</v>
      </c>
      <c r="O3834" s="134" t="s">
        <v>150</v>
      </c>
      <c r="P3834" s="134" t="s">
        <v>150</v>
      </c>
      <c r="Q3834" s="115" t="s">
        <v>150</v>
      </c>
      <c r="R3834" s="134" t="s">
        <v>150</v>
      </c>
      <c r="S3834" s="140">
        <v>80</v>
      </c>
    </row>
    <row r="3835" spans="1:22" s="177" customFormat="1" ht="8.1" customHeight="1">
      <c r="A3835" s="137">
        <v>81</v>
      </c>
      <c r="B3835" s="137"/>
      <c r="C3835" s="138" t="s">
        <v>157</v>
      </c>
      <c r="D3835" s="139"/>
      <c r="E3835" s="115" t="s">
        <v>150</v>
      </c>
      <c r="F3835" s="134" t="s">
        <v>150</v>
      </c>
      <c r="G3835" s="134" t="s">
        <v>150</v>
      </c>
      <c r="H3835" s="134" t="s">
        <v>150</v>
      </c>
      <c r="I3835" s="134" t="s">
        <v>150</v>
      </c>
      <c r="J3835" s="115" t="s">
        <v>150</v>
      </c>
      <c r="K3835" s="134" t="s">
        <v>150</v>
      </c>
      <c r="L3835" s="134" t="s">
        <v>150</v>
      </c>
      <c r="M3835" s="134" t="s">
        <v>150</v>
      </c>
      <c r="N3835" s="115" t="s">
        <v>150</v>
      </c>
      <c r="O3835" s="134" t="s">
        <v>150</v>
      </c>
      <c r="P3835" s="134" t="s">
        <v>150</v>
      </c>
      <c r="Q3835" s="115">
        <v>357</v>
      </c>
      <c r="R3835" s="134">
        <v>239</v>
      </c>
      <c r="S3835" s="140">
        <v>81</v>
      </c>
    </row>
    <row r="3836" spans="1:22" s="179" customFormat="1" ht="8.1" customHeight="1">
      <c r="A3836" s="149"/>
      <c r="B3836" s="149"/>
      <c r="C3836" s="150" t="s">
        <v>113</v>
      </c>
      <c r="D3836" s="158"/>
      <c r="E3836" s="152" t="str">
        <f t="shared" ref="E3836:R3836" si="341">IF(SUM(E3829:E3835)&gt;0,SUM(E3829:E3835),"-")</f>
        <v>-</v>
      </c>
      <c r="F3836" s="152" t="str">
        <f t="shared" si="341"/>
        <v>-</v>
      </c>
      <c r="G3836" s="152" t="str">
        <f t="shared" si="341"/>
        <v>-</v>
      </c>
      <c r="H3836" s="152" t="str">
        <f t="shared" si="341"/>
        <v>-</v>
      </c>
      <c r="I3836" s="152" t="str">
        <f t="shared" si="341"/>
        <v>-</v>
      </c>
      <c r="J3836" s="152" t="str">
        <f t="shared" si="341"/>
        <v>-</v>
      </c>
      <c r="K3836" s="152" t="str">
        <f t="shared" si="341"/>
        <v>-</v>
      </c>
      <c r="L3836" s="152" t="str">
        <f t="shared" si="341"/>
        <v>-</v>
      </c>
      <c r="M3836" s="152" t="str">
        <f t="shared" si="341"/>
        <v>-</v>
      </c>
      <c r="N3836" s="152" t="str">
        <f t="shared" si="341"/>
        <v>-</v>
      </c>
      <c r="O3836" s="152" t="str">
        <f t="shared" si="341"/>
        <v>-</v>
      </c>
      <c r="P3836" s="152" t="str">
        <f t="shared" si="341"/>
        <v>-</v>
      </c>
      <c r="Q3836" s="152">
        <f t="shared" si="341"/>
        <v>384</v>
      </c>
      <c r="R3836" s="152">
        <f t="shared" si="341"/>
        <v>239</v>
      </c>
      <c r="S3836" s="153"/>
    </row>
    <row r="3837" spans="1:22" s="193" customFormat="1" ht="8.1" customHeight="1">
      <c r="A3837" s="137">
        <v>82</v>
      </c>
      <c r="B3837" s="137"/>
      <c r="C3837" s="138" t="s">
        <v>114</v>
      </c>
      <c r="D3837" s="160"/>
      <c r="E3837" s="162" t="s">
        <v>150</v>
      </c>
      <c r="F3837" s="163" t="s">
        <v>150</v>
      </c>
      <c r="G3837" s="163" t="s">
        <v>150</v>
      </c>
      <c r="H3837" s="163" t="s">
        <v>150</v>
      </c>
      <c r="I3837" s="163" t="s">
        <v>150</v>
      </c>
      <c r="J3837" s="162" t="s">
        <v>150</v>
      </c>
      <c r="K3837" s="163" t="s">
        <v>150</v>
      </c>
      <c r="L3837" s="163" t="s">
        <v>150</v>
      </c>
      <c r="M3837" s="163" t="s">
        <v>150</v>
      </c>
      <c r="N3837" s="162" t="s">
        <v>150</v>
      </c>
      <c r="O3837" s="163" t="s">
        <v>150</v>
      </c>
      <c r="P3837" s="163" t="s">
        <v>150</v>
      </c>
      <c r="Q3837" s="162" t="s">
        <v>150</v>
      </c>
      <c r="R3837" s="163" t="s">
        <v>150</v>
      </c>
      <c r="S3837" s="140">
        <v>82</v>
      </c>
    </row>
    <row r="3838" spans="1:22" s="193" customFormat="1" ht="3" customHeight="1" thickBot="1">
      <c r="A3838" s="165"/>
      <c r="B3838" s="165"/>
      <c r="C3838" s="166"/>
      <c r="D3838" s="167"/>
      <c r="E3838" s="165"/>
      <c r="F3838" s="169"/>
      <c r="G3838" s="169"/>
      <c r="H3838" s="169"/>
      <c r="I3838" s="169"/>
      <c r="J3838" s="165"/>
      <c r="K3838" s="169"/>
      <c r="L3838" s="169"/>
      <c r="M3838" s="169"/>
      <c r="N3838" s="165"/>
      <c r="O3838" s="169"/>
      <c r="P3838" s="169"/>
      <c r="Q3838" s="165"/>
      <c r="R3838" s="169"/>
      <c r="S3838" s="168"/>
    </row>
    <row r="3839" spans="1:22" s="83" customFormat="1" ht="27" customHeight="1">
      <c r="A3839" s="73"/>
      <c r="B3839" s="74"/>
      <c r="C3839" s="1024" t="s">
        <v>126</v>
      </c>
      <c r="D3839" s="75"/>
      <c r="E3839" s="76"/>
      <c r="F3839" s="77"/>
      <c r="G3839" s="77"/>
      <c r="H3839" s="77"/>
      <c r="I3839" s="77"/>
      <c r="J3839" s="78" t="s">
        <v>127</v>
      </c>
      <c r="K3839" s="79" t="str">
        <f>"国・港別取扱量（"&amp;ROUNDDOWN(ROW(A3839)/100,0)+1&amp;"）"</f>
        <v>国・港別取扱量（39）</v>
      </c>
      <c r="L3839" s="77"/>
      <c r="M3839" s="76"/>
      <c r="N3839" s="76"/>
      <c r="O3839" s="76"/>
      <c r="P3839" s="80"/>
      <c r="Q3839" s="81"/>
      <c r="R3839" s="1026" t="s">
        <v>3</v>
      </c>
      <c r="S3839" s="82"/>
      <c r="U3839" s="84"/>
      <c r="V3839" s="85"/>
    </row>
    <row r="3840" spans="1:22" s="83" customFormat="1" ht="8.1" customHeight="1" thickBot="1">
      <c r="A3840" s="86"/>
      <c r="B3840" s="86"/>
      <c r="C3840" s="1025"/>
      <c r="D3840" s="87"/>
      <c r="E3840" s="87"/>
      <c r="F3840" s="87"/>
      <c r="G3840" s="87"/>
      <c r="H3840" s="87"/>
      <c r="I3840" s="87"/>
      <c r="J3840" s="87"/>
      <c r="K3840" s="87"/>
      <c r="L3840" s="87"/>
      <c r="M3840" s="87"/>
      <c r="N3840" s="87"/>
      <c r="O3840" s="87"/>
      <c r="P3840" s="88"/>
      <c r="Q3840" s="87"/>
      <c r="R3840" s="1027"/>
      <c r="S3840" s="88"/>
      <c r="U3840" s="89"/>
    </row>
    <row r="3841" spans="1:20" s="95" customFormat="1" ht="12.95" customHeight="1">
      <c r="A3841" s="90"/>
      <c r="B3841" s="90"/>
      <c r="C3841" s="90"/>
      <c r="D3841" s="170" t="s">
        <v>128</v>
      </c>
      <c r="E3841" s="1028" t="s">
        <v>605</v>
      </c>
      <c r="F3841" s="1030"/>
      <c r="G3841" s="1029"/>
      <c r="H3841" s="216" t="s">
        <v>613</v>
      </c>
      <c r="I3841" s="171" t="s">
        <v>613</v>
      </c>
      <c r="J3841" s="216" t="s">
        <v>614</v>
      </c>
      <c r="K3841" s="171" t="s">
        <v>614</v>
      </c>
      <c r="L3841" s="216" t="s">
        <v>615</v>
      </c>
      <c r="M3841" s="171" t="s">
        <v>615</v>
      </c>
      <c r="N3841" s="216" t="s">
        <v>616</v>
      </c>
      <c r="O3841" s="171" t="s">
        <v>616</v>
      </c>
      <c r="P3841" s="216" t="s">
        <v>617</v>
      </c>
      <c r="Q3841" s="171" t="s">
        <v>617</v>
      </c>
      <c r="R3841" s="93" t="s">
        <v>618</v>
      </c>
      <c r="S3841" s="94"/>
    </row>
    <row r="3842" spans="1:20" s="95" customFormat="1" ht="19.5" customHeight="1">
      <c r="A3842" s="96" t="s">
        <v>132</v>
      </c>
      <c r="B3842" s="96"/>
      <c r="C3842" s="97"/>
      <c r="D3842" s="98"/>
      <c r="E3842" s="213" t="s">
        <v>619</v>
      </c>
      <c r="F3842" s="213" t="s">
        <v>620</v>
      </c>
      <c r="G3842" s="213" t="s">
        <v>621</v>
      </c>
      <c r="H3842" s="100" t="s">
        <v>133</v>
      </c>
      <c r="I3842" s="213" t="s">
        <v>622</v>
      </c>
      <c r="J3842" s="217" t="s">
        <v>133</v>
      </c>
      <c r="K3842" s="213" t="s">
        <v>226</v>
      </c>
      <c r="L3842" s="100" t="s">
        <v>133</v>
      </c>
      <c r="M3842" s="213" t="s">
        <v>623</v>
      </c>
      <c r="N3842" s="100" t="s">
        <v>133</v>
      </c>
      <c r="O3842" s="213" t="s">
        <v>226</v>
      </c>
      <c r="P3842" s="100" t="s">
        <v>133</v>
      </c>
      <c r="Q3842" s="213" t="s">
        <v>226</v>
      </c>
      <c r="R3842" s="100" t="s">
        <v>133</v>
      </c>
      <c r="S3842" s="103"/>
    </row>
    <row r="3843" spans="1:20" s="95" customFormat="1" ht="3" customHeight="1">
      <c r="A3843" s="105"/>
      <c r="B3843" s="105"/>
      <c r="C3843" s="106"/>
      <c r="D3843" s="107"/>
      <c r="E3843" s="109"/>
      <c r="F3843" s="109"/>
      <c r="G3843" s="109"/>
      <c r="H3843" s="109"/>
      <c r="I3843" s="109"/>
      <c r="J3843" s="109"/>
      <c r="K3843" s="109"/>
      <c r="L3843" s="109"/>
      <c r="M3843" s="109"/>
      <c r="N3843" s="109"/>
      <c r="O3843" s="109"/>
      <c r="P3843" s="109"/>
      <c r="Q3843" s="109"/>
      <c r="R3843" s="109"/>
      <c r="S3843" s="110"/>
    </row>
    <row r="3844" spans="1:20" s="117" customFormat="1" ht="9" customHeight="1">
      <c r="A3844" s="111"/>
      <c r="B3844" s="111"/>
      <c r="C3844" s="112" t="s">
        <v>129</v>
      </c>
      <c r="D3844" s="113"/>
      <c r="E3844" s="115">
        <f t="shared" ref="E3844:R3844" si="342">IF(SUM(E3860,E3867,E3878,E3894,E3910,E3920,E3929,E3937,E3938)=0,"-",SUM(E3860,E3867,E3878,E3894,E3910,E3920,E3929,E3937,E3938))</f>
        <v>25537</v>
      </c>
      <c r="F3844" s="115">
        <f t="shared" si="342"/>
        <v>18140</v>
      </c>
      <c r="G3844" s="115">
        <f t="shared" si="342"/>
        <v>12462</v>
      </c>
      <c r="H3844" s="115">
        <f t="shared" si="342"/>
        <v>7066</v>
      </c>
      <c r="I3844" s="115">
        <f t="shared" si="342"/>
        <v>7066</v>
      </c>
      <c r="J3844" s="115">
        <f t="shared" si="342"/>
        <v>711</v>
      </c>
      <c r="K3844" s="115">
        <f t="shared" si="342"/>
        <v>711</v>
      </c>
      <c r="L3844" s="115">
        <f t="shared" si="342"/>
        <v>10056</v>
      </c>
      <c r="M3844" s="115">
        <f t="shared" si="342"/>
        <v>10056</v>
      </c>
      <c r="N3844" s="115">
        <f t="shared" si="342"/>
        <v>334</v>
      </c>
      <c r="O3844" s="115">
        <f t="shared" si="342"/>
        <v>334</v>
      </c>
      <c r="P3844" s="115">
        <f t="shared" si="342"/>
        <v>35</v>
      </c>
      <c r="Q3844" s="115">
        <f t="shared" si="342"/>
        <v>35</v>
      </c>
      <c r="R3844" s="115">
        <f t="shared" si="342"/>
        <v>9025</v>
      </c>
      <c r="S3844" s="116"/>
    </row>
    <row r="3845" spans="1:20" s="175" customFormat="1" ht="3" customHeight="1">
      <c r="A3845" s="111"/>
      <c r="B3845" s="111"/>
      <c r="C3845" s="112"/>
      <c r="D3845" s="113"/>
      <c r="E3845" s="120"/>
      <c r="F3845" s="120"/>
      <c r="G3845" s="120"/>
      <c r="H3845" s="119"/>
      <c r="I3845" s="120"/>
      <c r="J3845" s="119"/>
      <c r="K3845" s="120"/>
      <c r="L3845" s="119"/>
      <c r="M3845" s="120"/>
      <c r="N3845" s="119"/>
      <c r="O3845" s="120"/>
      <c r="P3845" s="119"/>
      <c r="Q3845" s="120"/>
      <c r="R3845" s="119"/>
      <c r="S3845" s="116"/>
    </row>
    <row r="3846" spans="1:20" s="175" customFormat="1" ht="3" customHeight="1">
      <c r="A3846" s="111"/>
      <c r="B3846" s="111"/>
      <c r="C3846" s="112"/>
      <c r="D3846" s="113"/>
      <c r="E3846" s="120"/>
      <c r="F3846" s="120"/>
      <c r="G3846" s="120"/>
      <c r="H3846" s="119"/>
      <c r="I3846" s="120"/>
      <c r="J3846" s="119"/>
      <c r="K3846" s="120"/>
      <c r="L3846" s="119"/>
      <c r="M3846" s="120"/>
      <c r="N3846" s="119"/>
      <c r="O3846" s="120"/>
      <c r="P3846" s="119"/>
      <c r="Q3846" s="120"/>
      <c r="R3846" s="119"/>
      <c r="S3846" s="116"/>
    </row>
    <row r="3847" spans="1:20" s="175" customFormat="1" ht="9" customHeight="1">
      <c r="A3847" s="111"/>
      <c r="B3847" s="111"/>
      <c r="C3847" s="121" t="s">
        <v>145</v>
      </c>
      <c r="D3847" s="113"/>
      <c r="E3847" s="115">
        <v>22973</v>
      </c>
      <c r="F3847" s="115">
        <v>8467</v>
      </c>
      <c r="G3847" s="115">
        <v>11405</v>
      </c>
      <c r="H3847" s="115">
        <v>1736</v>
      </c>
      <c r="I3847" s="115">
        <v>1736</v>
      </c>
      <c r="J3847" s="115">
        <v>711</v>
      </c>
      <c r="K3847" s="115">
        <v>711</v>
      </c>
      <c r="L3847" s="115">
        <v>8937</v>
      </c>
      <c r="M3847" s="115">
        <v>8937</v>
      </c>
      <c r="N3847" s="115">
        <v>226</v>
      </c>
      <c r="O3847" s="115">
        <v>226</v>
      </c>
      <c r="P3847" s="115">
        <v>35</v>
      </c>
      <c r="Q3847" s="115">
        <v>35</v>
      </c>
      <c r="R3847" s="115">
        <v>8976</v>
      </c>
      <c r="S3847" s="116"/>
    </row>
    <row r="3848" spans="1:20" s="175" customFormat="1" ht="3" customHeight="1">
      <c r="A3848" s="122"/>
      <c r="B3848" s="122"/>
      <c r="C3848" s="123"/>
      <c r="D3848" s="124"/>
      <c r="E3848" s="127"/>
      <c r="F3848" s="127"/>
      <c r="G3848" s="127"/>
      <c r="H3848" s="126"/>
      <c r="I3848" s="127"/>
      <c r="J3848" s="126"/>
      <c r="K3848" s="127"/>
      <c r="L3848" s="126"/>
      <c r="M3848" s="127"/>
      <c r="N3848" s="126"/>
      <c r="O3848" s="127"/>
      <c r="P3848" s="126"/>
      <c r="Q3848" s="127"/>
      <c r="R3848" s="126"/>
      <c r="S3848" s="128"/>
    </row>
    <row r="3849" spans="1:20" s="176" customFormat="1" ht="8.1" customHeight="1">
      <c r="A3849" s="130">
        <v>1</v>
      </c>
      <c r="B3849" s="130"/>
      <c r="C3849" s="131" t="s">
        <v>22</v>
      </c>
      <c r="D3849" s="132"/>
      <c r="E3849" s="134" t="s">
        <v>150</v>
      </c>
      <c r="F3849" s="134" t="s">
        <v>150</v>
      </c>
      <c r="G3849" s="134" t="s">
        <v>150</v>
      </c>
      <c r="H3849" s="115" t="s">
        <v>173</v>
      </c>
      <c r="I3849" s="134" t="s">
        <v>150</v>
      </c>
      <c r="J3849" s="115" t="s">
        <v>150</v>
      </c>
      <c r="K3849" s="134" t="s">
        <v>172</v>
      </c>
      <c r="L3849" s="115" t="s">
        <v>150</v>
      </c>
      <c r="M3849" s="134" t="s">
        <v>172</v>
      </c>
      <c r="N3849" s="115" t="s">
        <v>150</v>
      </c>
      <c r="O3849" s="134" t="s">
        <v>150</v>
      </c>
      <c r="P3849" s="115" t="s">
        <v>150</v>
      </c>
      <c r="Q3849" s="134" t="s">
        <v>150</v>
      </c>
      <c r="R3849" s="115" t="s">
        <v>150</v>
      </c>
      <c r="S3849" s="135">
        <v>1</v>
      </c>
    </row>
    <row r="3850" spans="1:20" s="177" customFormat="1" ht="8.1" customHeight="1">
      <c r="A3850" s="137">
        <v>2</v>
      </c>
      <c r="B3850" s="137"/>
      <c r="C3850" s="138" t="s">
        <v>23</v>
      </c>
      <c r="D3850" s="139"/>
      <c r="E3850" s="134" t="s">
        <v>150</v>
      </c>
      <c r="F3850" s="134" t="s">
        <v>150</v>
      </c>
      <c r="G3850" s="134" t="s">
        <v>150</v>
      </c>
      <c r="H3850" s="115" t="s">
        <v>150</v>
      </c>
      <c r="I3850" s="134" t="s">
        <v>150</v>
      </c>
      <c r="J3850" s="115" t="s">
        <v>150</v>
      </c>
      <c r="K3850" s="134" t="s">
        <v>150</v>
      </c>
      <c r="L3850" s="115" t="s">
        <v>150</v>
      </c>
      <c r="M3850" s="134" t="s">
        <v>150</v>
      </c>
      <c r="N3850" s="115" t="s">
        <v>150</v>
      </c>
      <c r="O3850" s="134" t="s">
        <v>172</v>
      </c>
      <c r="P3850" s="115" t="s">
        <v>150</v>
      </c>
      <c r="Q3850" s="134" t="s">
        <v>150</v>
      </c>
      <c r="R3850" s="115" t="s">
        <v>150</v>
      </c>
      <c r="S3850" s="140">
        <v>2</v>
      </c>
    </row>
    <row r="3851" spans="1:20" s="177" customFormat="1" ht="8.1" customHeight="1">
      <c r="A3851" s="137">
        <v>3</v>
      </c>
      <c r="B3851" s="137"/>
      <c r="C3851" s="138" t="s">
        <v>24</v>
      </c>
      <c r="D3851" s="139"/>
      <c r="E3851" s="134" t="s">
        <v>150</v>
      </c>
      <c r="F3851" s="134" t="s">
        <v>150</v>
      </c>
      <c r="G3851" s="134" t="s">
        <v>150</v>
      </c>
      <c r="H3851" s="115" t="s">
        <v>150</v>
      </c>
      <c r="I3851" s="134" t="s">
        <v>150</v>
      </c>
      <c r="J3851" s="115" t="s">
        <v>150</v>
      </c>
      <c r="K3851" s="134" t="s">
        <v>150</v>
      </c>
      <c r="L3851" s="115" t="s">
        <v>150</v>
      </c>
      <c r="M3851" s="134" t="s">
        <v>150</v>
      </c>
      <c r="N3851" s="115" t="s">
        <v>150</v>
      </c>
      <c r="O3851" s="134" t="s">
        <v>150</v>
      </c>
      <c r="P3851" s="115" t="s">
        <v>150</v>
      </c>
      <c r="Q3851" s="134" t="s">
        <v>150</v>
      </c>
      <c r="R3851" s="115" t="s">
        <v>150</v>
      </c>
      <c r="S3851" s="140">
        <v>3</v>
      </c>
    </row>
    <row r="3852" spans="1:20" s="177" customFormat="1" ht="8.1" customHeight="1">
      <c r="A3852" s="137">
        <v>4</v>
      </c>
      <c r="B3852" s="137"/>
      <c r="C3852" s="138" t="s">
        <v>25</v>
      </c>
      <c r="D3852" s="139"/>
      <c r="E3852" s="134" t="s">
        <v>150</v>
      </c>
      <c r="F3852" s="134" t="s">
        <v>150</v>
      </c>
      <c r="G3852" s="134" t="s">
        <v>150</v>
      </c>
      <c r="H3852" s="115" t="s">
        <v>150</v>
      </c>
      <c r="I3852" s="134" t="s">
        <v>150</v>
      </c>
      <c r="J3852" s="115" t="s">
        <v>150</v>
      </c>
      <c r="K3852" s="134" t="s">
        <v>150</v>
      </c>
      <c r="L3852" s="115" t="s">
        <v>150</v>
      </c>
      <c r="M3852" s="134" t="s">
        <v>150</v>
      </c>
      <c r="N3852" s="115" t="s">
        <v>150</v>
      </c>
      <c r="O3852" s="134" t="s">
        <v>150</v>
      </c>
      <c r="P3852" s="115" t="s">
        <v>150</v>
      </c>
      <c r="Q3852" s="134" t="s">
        <v>150</v>
      </c>
      <c r="R3852" s="115" t="s">
        <v>150</v>
      </c>
      <c r="S3852" s="140">
        <v>4</v>
      </c>
    </row>
    <row r="3853" spans="1:20" s="177" customFormat="1" ht="8.1" customHeight="1">
      <c r="A3853" s="137">
        <v>5</v>
      </c>
      <c r="B3853" s="137"/>
      <c r="C3853" s="138" t="s">
        <v>27</v>
      </c>
      <c r="D3853" s="139"/>
      <c r="E3853" s="134" t="s">
        <v>150</v>
      </c>
      <c r="F3853" s="134" t="s">
        <v>150</v>
      </c>
      <c r="G3853" s="134" t="s">
        <v>150</v>
      </c>
      <c r="H3853" s="115" t="s">
        <v>150</v>
      </c>
      <c r="I3853" s="134" t="s">
        <v>150</v>
      </c>
      <c r="J3853" s="115" t="s">
        <v>150</v>
      </c>
      <c r="K3853" s="134" t="s">
        <v>150</v>
      </c>
      <c r="L3853" s="115" t="s">
        <v>150</v>
      </c>
      <c r="M3853" s="134" t="s">
        <v>150</v>
      </c>
      <c r="N3853" s="115" t="s">
        <v>150</v>
      </c>
      <c r="O3853" s="134" t="s">
        <v>150</v>
      </c>
      <c r="P3853" s="115" t="s">
        <v>150</v>
      </c>
      <c r="Q3853" s="134" t="s">
        <v>150</v>
      </c>
      <c r="R3853" s="115" t="s">
        <v>150</v>
      </c>
      <c r="S3853" s="140">
        <v>5</v>
      </c>
    </row>
    <row r="3854" spans="1:20" s="177" customFormat="1" ht="8.1" customHeight="1">
      <c r="A3854" s="137">
        <v>6</v>
      </c>
      <c r="B3854" s="137"/>
      <c r="C3854" s="138" t="s">
        <v>28</v>
      </c>
      <c r="D3854" s="139"/>
      <c r="E3854" s="134" t="s">
        <v>150</v>
      </c>
      <c r="F3854" s="134" t="s">
        <v>150</v>
      </c>
      <c r="G3854" s="134" t="s">
        <v>150</v>
      </c>
      <c r="H3854" s="115" t="s">
        <v>150</v>
      </c>
      <c r="I3854" s="134" t="s">
        <v>150</v>
      </c>
      <c r="J3854" s="115" t="s">
        <v>150</v>
      </c>
      <c r="K3854" s="134" t="s">
        <v>150</v>
      </c>
      <c r="L3854" s="115" t="s">
        <v>150</v>
      </c>
      <c r="M3854" s="134" t="s">
        <v>150</v>
      </c>
      <c r="N3854" s="115" t="s">
        <v>150</v>
      </c>
      <c r="O3854" s="134" t="s">
        <v>150</v>
      </c>
      <c r="P3854" s="115" t="s">
        <v>150</v>
      </c>
      <c r="Q3854" s="134" t="s">
        <v>150</v>
      </c>
      <c r="R3854" s="115" t="s">
        <v>150</v>
      </c>
      <c r="S3854" s="140">
        <v>6</v>
      </c>
    </row>
    <row r="3855" spans="1:20" s="177" customFormat="1" ht="8.1" customHeight="1">
      <c r="A3855" s="137">
        <v>7</v>
      </c>
      <c r="B3855" s="137"/>
      <c r="C3855" s="138" t="s">
        <v>29</v>
      </c>
      <c r="D3855" s="139"/>
      <c r="E3855" s="134" t="s">
        <v>150</v>
      </c>
      <c r="F3855" s="134" t="s">
        <v>150</v>
      </c>
      <c r="G3855" s="134" t="s">
        <v>150</v>
      </c>
      <c r="H3855" s="115" t="s">
        <v>150</v>
      </c>
      <c r="I3855" s="134" t="s">
        <v>150</v>
      </c>
      <c r="J3855" s="115" t="s">
        <v>150</v>
      </c>
      <c r="K3855" s="134" t="s">
        <v>150</v>
      </c>
      <c r="L3855" s="115" t="s">
        <v>150</v>
      </c>
      <c r="M3855" s="134" t="s">
        <v>150</v>
      </c>
      <c r="N3855" s="115" t="s">
        <v>150</v>
      </c>
      <c r="O3855" s="134" t="s">
        <v>150</v>
      </c>
      <c r="P3855" s="115" t="s">
        <v>150</v>
      </c>
      <c r="Q3855" s="134" t="s">
        <v>150</v>
      </c>
      <c r="R3855" s="115" t="s">
        <v>150</v>
      </c>
      <c r="S3855" s="140">
        <v>7</v>
      </c>
    </row>
    <row r="3856" spans="1:20" s="177" customFormat="1" ht="8.1" customHeight="1">
      <c r="A3856" s="137">
        <v>8</v>
      </c>
      <c r="B3856" s="137"/>
      <c r="C3856" s="138" t="s">
        <v>30</v>
      </c>
      <c r="D3856" s="139"/>
      <c r="E3856" s="134" t="s">
        <v>150</v>
      </c>
      <c r="F3856" s="134" t="s">
        <v>150</v>
      </c>
      <c r="G3856" s="134" t="s">
        <v>150</v>
      </c>
      <c r="H3856" s="115" t="s">
        <v>150</v>
      </c>
      <c r="I3856" s="134" t="s">
        <v>150</v>
      </c>
      <c r="J3856" s="115" t="s">
        <v>150</v>
      </c>
      <c r="K3856" s="134" t="s">
        <v>150</v>
      </c>
      <c r="L3856" s="115" t="s">
        <v>150</v>
      </c>
      <c r="M3856" s="134" t="s">
        <v>150</v>
      </c>
      <c r="N3856" s="115" t="s">
        <v>150</v>
      </c>
      <c r="O3856" s="134" t="s">
        <v>150</v>
      </c>
      <c r="P3856" s="115" t="s">
        <v>150</v>
      </c>
      <c r="Q3856" s="134" t="s">
        <v>150</v>
      </c>
      <c r="R3856" s="115" t="s">
        <v>150</v>
      </c>
      <c r="S3856" s="140">
        <v>8</v>
      </c>
      <c r="T3856" s="178"/>
    </row>
    <row r="3857" spans="1:214" s="177" customFormat="1" ht="8.1" customHeight="1">
      <c r="A3857" s="137">
        <v>9</v>
      </c>
      <c r="B3857" s="137"/>
      <c r="C3857" s="138" t="s">
        <v>31</v>
      </c>
      <c r="D3857" s="139"/>
      <c r="E3857" s="134" t="s">
        <v>150</v>
      </c>
      <c r="F3857" s="134" t="s">
        <v>150</v>
      </c>
      <c r="G3857" s="134" t="s">
        <v>150</v>
      </c>
      <c r="H3857" s="115" t="s">
        <v>150</v>
      </c>
      <c r="I3857" s="134" t="s">
        <v>150</v>
      </c>
      <c r="J3857" s="115" t="s">
        <v>150</v>
      </c>
      <c r="K3857" s="134" t="s">
        <v>150</v>
      </c>
      <c r="L3857" s="115" t="s">
        <v>150</v>
      </c>
      <c r="M3857" s="134" t="s">
        <v>150</v>
      </c>
      <c r="N3857" s="115" t="s">
        <v>150</v>
      </c>
      <c r="O3857" s="134" t="s">
        <v>150</v>
      </c>
      <c r="P3857" s="115" t="s">
        <v>150</v>
      </c>
      <c r="Q3857" s="134" t="s">
        <v>150</v>
      </c>
      <c r="R3857" s="115" t="s">
        <v>150</v>
      </c>
      <c r="S3857" s="140">
        <v>9</v>
      </c>
      <c r="T3857" s="141"/>
    </row>
    <row r="3858" spans="1:214" s="177" customFormat="1" ht="8.1" customHeight="1">
      <c r="A3858" s="137">
        <v>10</v>
      </c>
      <c r="B3858" s="137"/>
      <c r="C3858" s="138" t="s">
        <v>32</v>
      </c>
      <c r="D3858" s="139"/>
      <c r="E3858" s="134" t="s">
        <v>150</v>
      </c>
      <c r="F3858" s="134" t="s">
        <v>150</v>
      </c>
      <c r="G3858" s="134" t="s">
        <v>150</v>
      </c>
      <c r="H3858" s="115" t="s">
        <v>150</v>
      </c>
      <c r="I3858" s="134" t="s">
        <v>150</v>
      </c>
      <c r="J3858" s="115" t="s">
        <v>150</v>
      </c>
      <c r="K3858" s="134" t="s">
        <v>150</v>
      </c>
      <c r="L3858" s="115" t="s">
        <v>150</v>
      </c>
      <c r="M3858" s="134" t="s">
        <v>150</v>
      </c>
      <c r="N3858" s="115" t="s">
        <v>150</v>
      </c>
      <c r="O3858" s="134" t="s">
        <v>150</v>
      </c>
      <c r="P3858" s="115" t="s">
        <v>150</v>
      </c>
      <c r="Q3858" s="134" t="s">
        <v>150</v>
      </c>
      <c r="R3858" s="115" t="s">
        <v>150</v>
      </c>
      <c r="S3858" s="140">
        <v>10</v>
      </c>
      <c r="HF3858" s="1031"/>
    </row>
    <row r="3859" spans="1:214" s="177" customFormat="1" ht="8.1" customHeight="1">
      <c r="A3859" s="137">
        <v>11</v>
      </c>
      <c r="B3859" s="137"/>
      <c r="C3859" s="138" t="s">
        <v>33</v>
      </c>
      <c r="D3859" s="139"/>
      <c r="E3859" s="134">
        <v>7890</v>
      </c>
      <c r="F3859" s="134">
        <v>429</v>
      </c>
      <c r="G3859" s="134" t="s">
        <v>150</v>
      </c>
      <c r="H3859" s="115" t="s">
        <v>150</v>
      </c>
      <c r="I3859" s="134" t="s">
        <v>150</v>
      </c>
      <c r="J3859" s="115" t="s">
        <v>150</v>
      </c>
      <c r="K3859" s="134" t="s">
        <v>150</v>
      </c>
      <c r="L3859" s="115">
        <v>153</v>
      </c>
      <c r="M3859" s="134">
        <v>153</v>
      </c>
      <c r="N3859" s="115" t="s">
        <v>150</v>
      </c>
      <c r="O3859" s="134" t="s">
        <v>150</v>
      </c>
      <c r="P3859" s="115" t="s">
        <v>150</v>
      </c>
      <c r="Q3859" s="134" t="s">
        <v>150</v>
      </c>
      <c r="R3859" s="115">
        <v>25</v>
      </c>
      <c r="S3859" s="140">
        <v>11</v>
      </c>
      <c r="HF3859" s="1031"/>
    </row>
    <row r="3860" spans="1:214" s="179" customFormat="1" ht="8.1" customHeight="1">
      <c r="A3860" s="149"/>
      <c r="B3860" s="149"/>
      <c r="C3860" s="150" t="s">
        <v>34</v>
      </c>
      <c r="D3860" s="158"/>
      <c r="E3860" s="152">
        <f t="shared" ref="E3860:R3860" si="343">IF(SUM(E3849:E3859)&gt;0,SUM(E3849:E3859),"-")</f>
        <v>7890</v>
      </c>
      <c r="F3860" s="152">
        <f t="shared" si="343"/>
        <v>429</v>
      </c>
      <c r="G3860" s="152" t="str">
        <f t="shared" si="343"/>
        <v>-</v>
      </c>
      <c r="H3860" s="152" t="str">
        <f t="shared" si="343"/>
        <v>-</v>
      </c>
      <c r="I3860" s="152" t="str">
        <f t="shared" si="343"/>
        <v>-</v>
      </c>
      <c r="J3860" s="152" t="str">
        <f t="shared" si="343"/>
        <v>-</v>
      </c>
      <c r="K3860" s="152" t="str">
        <f t="shared" si="343"/>
        <v>-</v>
      </c>
      <c r="L3860" s="152">
        <f t="shared" si="343"/>
        <v>153</v>
      </c>
      <c r="M3860" s="152">
        <f t="shared" si="343"/>
        <v>153</v>
      </c>
      <c r="N3860" s="152" t="str">
        <f t="shared" si="343"/>
        <v>-</v>
      </c>
      <c r="O3860" s="152" t="str">
        <f t="shared" si="343"/>
        <v>-</v>
      </c>
      <c r="P3860" s="152" t="str">
        <f t="shared" si="343"/>
        <v>-</v>
      </c>
      <c r="Q3860" s="152" t="str">
        <f t="shared" si="343"/>
        <v>-</v>
      </c>
      <c r="R3860" s="152">
        <f t="shared" si="343"/>
        <v>25</v>
      </c>
      <c r="S3860" s="153"/>
    </row>
    <row r="3861" spans="1:214" s="176" customFormat="1" ht="8.1" customHeight="1">
      <c r="A3861" s="130">
        <v>12</v>
      </c>
      <c r="B3861" s="130"/>
      <c r="C3861" s="131" t="s">
        <v>35</v>
      </c>
      <c r="D3861" s="132"/>
      <c r="E3861" s="134" t="s">
        <v>150</v>
      </c>
      <c r="F3861" s="134" t="s">
        <v>150</v>
      </c>
      <c r="G3861" s="134" t="s">
        <v>150</v>
      </c>
      <c r="H3861" s="115" t="s">
        <v>150</v>
      </c>
      <c r="I3861" s="134" t="s">
        <v>150</v>
      </c>
      <c r="J3861" s="115" t="s">
        <v>150</v>
      </c>
      <c r="K3861" s="134" t="s">
        <v>150</v>
      </c>
      <c r="L3861" s="115" t="s">
        <v>150</v>
      </c>
      <c r="M3861" s="134" t="s">
        <v>150</v>
      </c>
      <c r="N3861" s="115" t="s">
        <v>150</v>
      </c>
      <c r="O3861" s="134" t="s">
        <v>150</v>
      </c>
      <c r="P3861" s="115" t="s">
        <v>150</v>
      </c>
      <c r="Q3861" s="134" t="s">
        <v>150</v>
      </c>
      <c r="R3861" s="115" t="s">
        <v>150</v>
      </c>
      <c r="S3861" s="135">
        <v>12</v>
      </c>
    </row>
    <row r="3862" spans="1:214" s="177" customFormat="1" ht="8.1" customHeight="1">
      <c r="A3862" s="137">
        <v>13</v>
      </c>
      <c r="B3862" s="137"/>
      <c r="C3862" s="138" t="s">
        <v>37</v>
      </c>
      <c r="D3862" s="139"/>
      <c r="E3862" s="134" t="s">
        <v>150</v>
      </c>
      <c r="F3862" s="134" t="s">
        <v>150</v>
      </c>
      <c r="G3862" s="134" t="s">
        <v>150</v>
      </c>
      <c r="H3862" s="115" t="s">
        <v>150</v>
      </c>
      <c r="I3862" s="134" t="s">
        <v>150</v>
      </c>
      <c r="J3862" s="115" t="s">
        <v>150</v>
      </c>
      <c r="K3862" s="134" t="s">
        <v>150</v>
      </c>
      <c r="L3862" s="115" t="s">
        <v>150</v>
      </c>
      <c r="M3862" s="134" t="s">
        <v>150</v>
      </c>
      <c r="N3862" s="115" t="s">
        <v>150</v>
      </c>
      <c r="O3862" s="134" t="s">
        <v>150</v>
      </c>
      <c r="P3862" s="115" t="s">
        <v>150</v>
      </c>
      <c r="Q3862" s="134" t="s">
        <v>150</v>
      </c>
      <c r="R3862" s="115" t="s">
        <v>150</v>
      </c>
      <c r="S3862" s="140">
        <v>13</v>
      </c>
    </row>
    <row r="3863" spans="1:214" s="177" customFormat="1" ht="8.1" customHeight="1">
      <c r="A3863" s="137">
        <v>14</v>
      </c>
      <c r="B3863" s="137"/>
      <c r="C3863" s="138" t="s">
        <v>38</v>
      </c>
      <c r="D3863" s="139"/>
      <c r="E3863" s="134" t="s">
        <v>150</v>
      </c>
      <c r="F3863" s="134" t="s">
        <v>150</v>
      </c>
      <c r="G3863" s="134" t="s">
        <v>150</v>
      </c>
      <c r="H3863" s="115" t="s">
        <v>150</v>
      </c>
      <c r="I3863" s="134" t="s">
        <v>150</v>
      </c>
      <c r="J3863" s="115" t="s">
        <v>150</v>
      </c>
      <c r="K3863" s="134" t="s">
        <v>150</v>
      </c>
      <c r="L3863" s="115" t="s">
        <v>150</v>
      </c>
      <c r="M3863" s="134" t="s">
        <v>150</v>
      </c>
      <c r="N3863" s="115" t="s">
        <v>150</v>
      </c>
      <c r="O3863" s="134" t="s">
        <v>150</v>
      </c>
      <c r="P3863" s="115" t="s">
        <v>150</v>
      </c>
      <c r="Q3863" s="134" t="s">
        <v>150</v>
      </c>
      <c r="R3863" s="115" t="s">
        <v>150</v>
      </c>
      <c r="S3863" s="140">
        <v>14</v>
      </c>
    </row>
    <row r="3864" spans="1:214" s="177" customFormat="1" ht="8.1" customHeight="1">
      <c r="A3864" s="137">
        <v>15</v>
      </c>
      <c r="B3864" s="137"/>
      <c r="C3864" s="138" t="s">
        <v>39</v>
      </c>
      <c r="D3864" s="139"/>
      <c r="E3864" s="134" t="s">
        <v>150</v>
      </c>
      <c r="F3864" s="134" t="s">
        <v>150</v>
      </c>
      <c r="G3864" s="134" t="s">
        <v>150</v>
      </c>
      <c r="H3864" s="115" t="s">
        <v>150</v>
      </c>
      <c r="I3864" s="134" t="s">
        <v>150</v>
      </c>
      <c r="J3864" s="115" t="s">
        <v>150</v>
      </c>
      <c r="K3864" s="134" t="s">
        <v>150</v>
      </c>
      <c r="L3864" s="115" t="s">
        <v>150</v>
      </c>
      <c r="M3864" s="134" t="s">
        <v>150</v>
      </c>
      <c r="N3864" s="115" t="s">
        <v>150</v>
      </c>
      <c r="O3864" s="134" t="s">
        <v>150</v>
      </c>
      <c r="P3864" s="115" t="s">
        <v>150</v>
      </c>
      <c r="Q3864" s="134" t="s">
        <v>150</v>
      </c>
      <c r="R3864" s="115" t="s">
        <v>150</v>
      </c>
      <c r="S3864" s="140">
        <v>15</v>
      </c>
    </row>
    <row r="3865" spans="1:214" s="177" customFormat="1" ht="8.1" customHeight="1">
      <c r="A3865" s="137">
        <v>16</v>
      </c>
      <c r="B3865" s="137"/>
      <c r="C3865" s="138" t="s">
        <v>40</v>
      </c>
      <c r="D3865" s="139"/>
      <c r="E3865" s="134" t="s">
        <v>150</v>
      </c>
      <c r="F3865" s="134" t="s">
        <v>150</v>
      </c>
      <c r="G3865" s="134" t="s">
        <v>150</v>
      </c>
      <c r="H3865" s="115" t="s">
        <v>150</v>
      </c>
      <c r="I3865" s="134" t="s">
        <v>150</v>
      </c>
      <c r="J3865" s="115" t="s">
        <v>150</v>
      </c>
      <c r="K3865" s="134" t="s">
        <v>150</v>
      </c>
      <c r="L3865" s="115" t="s">
        <v>150</v>
      </c>
      <c r="M3865" s="134" t="s">
        <v>150</v>
      </c>
      <c r="N3865" s="115" t="s">
        <v>150</v>
      </c>
      <c r="O3865" s="134" t="s">
        <v>150</v>
      </c>
      <c r="P3865" s="115" t="s">
        <v>150</v>
      </c>
      <c r="Q3865" s="134" t="s">
        <v>150</v>
      </c>
      <c r="R3865" s="115" t="s">
        <v>150</v>
      </c>
      <c r="S3865" s="140">
        <v>16</v>
      </c>
    </row>
    <row r="3866" spans="1:214" s="177" customFormat="1" ht="8.1" customHeight="1">
      <c r="A3866" s="137">
        <v>17</v>
      </c>
      <c r="B3866" s="137"/>
      <c r="C3866" s="138" t="s">
        <v>41</v>
      </c>
      <c r="D3866" s="139"/>
      <c r="E3866" s="134" t="s">
        <v>150</v>
      </c>
      <c r="F3866" s="134" t="s">
        <v>150</v>
      </c>
      <c r="G3866" s="134" t="s">
        <v>150</v>
      </c>
      <c r="H3866" s="115" t="s">
        <v>150</v>
      </c>
      <c r="I3866" s="134" t="s">
        <v>150</v>
      </c>
      <c r="J3866" s="115" t="s">
        <v>150</v>
      </c>
      <c r="K3866" s="134" t="s">
        <v>150</v>
      </c>
      <c r="L3866" s="115" t="s">
        <v>150</v>
      </c>
      <c r="M3866" s="134" t="s">
        <v>150</v>
      </c>
      <c r="N3866" s="115" t="s">
        <v>150</v>
      </c>
      <c r="O3866" s="134" t="s">
        <v>150</v>
      </c>
      <c r="P3866" s="115" t="s">
        <v>150</v>
      </c>
      <c r="Q3866" s="134" t="s">
        <v>150</v>
      </c>
      <c r="R3866" s="115" t="s">
        <v>150</v>
      </c>
      <c r="S3866" s="140">
        <v>17</v>
      </c>
    </row>
    <row r="3867" spans="1:214" s="179" customFormat="1" ht="8.1" customHeight="1">
      <c r="A3867" s="149"/>
      <c r="B3867" s="149"/>
      <c r="C3867" s="150" t="s">
        <v>42</v>
      </c>
      <c r="D3867" s="158"/>
      <c r="E3867" s="152" t="str">
        <f t="shared" ref="E3867:R3867" si="344">IF(SUM(E3861:E3866)&gt;0,SUM(E3861:E3866),"-")</f>
        <v>-</v>
      </c>
      <c r="F3867" s="152" t="str">
        <f t="shared" si="344"/>
        <v>-</v>
      </c>
      <c r="G3867" s="152" t="str">
        <f t="shared" si="344"/>
        <v>-</v>
      </c>
      <c r="H3867" s="152" t="str">
        <f t="shared" si="344"/>
        <v>-</v>
      </c>
      <c r="I3867" s="152" t="str">
        <f t="shared" si="344"/>
        <v>-</v>
      </c>
      <c r="J3867" s="152" t="str">
        <f t="shared" si="344"/>
        <v>-</v>
      </c>
      <c r="K3867" s="152" t="str">
        <f t="shared" si="344"/>
        <v>-</v>
      </c>
      <c r="L3867" s="152" t="str">
        <f t="shared" si="344"/>
        <v>-</v>
      </c>
      <c r="M3867" s="152" t="str">
        <f t="shared" si="344"/>
        <v>-</v>
      </c>
      <c r="N3867" s="152" t="str">
        <f t="shared" si="344"/>
        <v>-</v>
      </c>
      <c r="O3867" s="152" t="str">
        <f t="shared" si="344"/>
        <v>-</v>
      </c>
      <c r="P3867" s="152" t="str">
        <f t="shared" si="344"/>
        <v>-</v>
      </c>
      <c r="Q3867" s="152" t="str">
        <f t="shared" si="344"/>
        <v>-</v>
      </c>
      <c r="R3867" s="152" t="str">
        <f t="shared" si="344"/>
        <v>-</v>
      </c>
      <c r="S3867" s="153"/>
    </row>
    <row r="3868" spans="1:214" s="176" customFormat="1" ht="8.1" customHeight="1">
      <c r="A3868" s="130">
        <v>18</v>
      </c>
      <c r="B3868" s="130"/>
      <c r="C3868" s="131" t="s">
        <v>43</v>
      </c>
      <c r="D3868" s="132"/>
      <c r="E3868" s="134" t="s">
        <v>150</v>
      </c>
      <c r="F3868" s="134" t="s">
        <v>150</v>
      </c>
      <c r="G3868" s="134" t="s">
        <v>150</v>
      </c>
      <c r="H3868" s="115" t="s">
        <v>150</v>
      </c>
      <c r="I3868" s="134" t="s">
        <v>150</v>
      </c>
      <c r="J3868" s="115" t="s">
        <v>150</v>
      </c>
      <c r="K3868" s="134" t="s">
        <v>150</v>
      </c>
      <c r="L3868" s="115" t="s">
        <v>150</v>
      </c>
      <c r="M3868" s="134" t="s">
        <v>150</v>
      </c>
      <c r="N3868" s="115" t="s">
        <v>150</v>
      </c>
      <c r="O3868" s="134" t="s">
        <v>150</v>
      </c>
      <c r="P3868" s="115" t="s">
        <v>150</v>
      </c>
      <c r="Q3868" s="134" t="s">
        <v>150</v>
      </c>
      <c r="R3868" s="115" t="s">
        <v>150</v>
      </c>
      <c r="S3868" s="135">
        <v>18</v>
      </c>
    </row>
    <row r="3869" spans="1:214" s="177" customFormat="1" ht="8.1" customHeight="1">
      <c r="A3869" s="137">
        <v>19</v>
      </c>
      <c r="B3869" s="137"/>
      <c r="C3869" s="138" t="s">
        <v>44</v>
      </c>
      <c r="D3869" s="139"/>
      <c r="E3869" s="134" t="s">
        <v>150</v>
      </c>
      <c r="F3869" s="134" t="s">
        <v>150</v>
      </c>
      <c r="G3869" s="134" t="s">
        <v>150</v>
      </c>
      <c r="H3869" s="115" t="s">
        <v>150</v>
      </c>
      <c r="I3869" s="134" t="s">
        <v>150</v>
      </c>
      <c r="J3869" s="115" t="s">
        <v>150</v>
      </c>
      <c r="K3869" s="134" t="s">
        <v>150</v>
      </c>
      <c r="L3869" s="115" t="s">
        <v>150</v>
      </c>
      <c r="M3869" s="134" t="s">
        <v>150</v>
      </c>
      <c r="N3869" s="115" t="s">
        <v>150</v>
      </c>
      <c r="O3869" s="134" t="s">
        <v>150</v>
      </c>
      <c r="P3869" s="115" t="s">
        <v>150</v>
      </c>
      <c r="Q3869" s="134" t="s">
        <v>150</v>
      </c>
      <c r="R3869" s="115" t="s">
        <v>150</v>
      </c>
      <c r="S3869" s="140">
        <v>19</v>
      </c>
    </row>
    <row r="3870" spans="1:214" s="177" customFormat="1" ht="8.1" customHeight="1">
      <c r="A3870" s="137">
        <v>20</v>
      </c>
      <c r="B3870" s="137"/>
      <c r="C3870" s="138" t="s">
        <v>45</v>
      </c>
      <c r="D3870" s="139"/>
      <c r="E3870" s="134" t="s">
        <v>150</v>
      </c>
      <c r="F3870" s="134" t="s">
        <v>150</v>
      </c>
      <c r="G3870" s="134" t="s">
        <v>150</v>
      </c>
      <c r="H3870" s="115" t="s">
        <v>150</v>
      </c>
      <c r="I3870" s="134" t="s">
        <v>150</v>
      </c>
      <c r="J3870" s="115" t="s">
        <v>150</v>
      </c>
      <c r="K3870" s="134" t="s">
        <v>150</v>
      </c>
      <c r="L3870" s="115" t="s">
        <v>150</v>
      </c>
      <c r="M3870" s="134" t="s">
        <v>150</v>
      </c>
      <c r="N3870" s="115" t="s">
        <v>150</v>
      </c>
      <c r="O3870" s="134" t="s">
        <v>150</v>
      </c>
      <c r="P3870" s="115" t="s">
        <v>150</v>
      </c>
      <c r="Q3870" s="134" t="s">
        <v>150</v>
      </c>
      <c r="R3870" s="115" t="s">
        <v>150</v>
      </c>
      <c r="S3870" s="140">
        <v>20</v>
      </c>
    </row>
    <row r="3871" spans="1:214" s="177" customFormat="1" ht="8.1" customHeight="1">
      <c r="A3871" s="137">
        <v>21</v>
      </c>
      <c r="B3871" s="137"/>
      <c r="C3871" s="138" t="s">
        <v>46</v>
      </c>
      <c r="D3871" s="139"/>
      <c r="E3871" s="134" t="s">
        <v>150</v>
      </c>
      <c r="F3871" s="134" t="s">
        <v>150</v>
      </c>
      <c r="G3871" s="134" t="s">
        <v>150</v>
      </c>
      <c r="H3871" s="115" t="s">
        <v>150</v>
      </c>
      <c r="I3871" s="134" t="s">
        <v>150</v>
      </c>
      <c r="J3871" s="115" t="s">
        <v>150</v>
      </c>
      <c r="K3871" s="134" t="s">
        <v>150</v>
      </c>
      <c r="L3871" s="115" t="s">
        <v>150</v>
      </c>
      <c r="M3871" s="134" t="s">
        <v>150</v>
      </c>
      <c r="N3871" s="115" t="s">
        <v>150</v>
      </c>
      <c r="O3871" s="134" t="s">
        <v>150</v>
      </c>
      <c r="P3871" s="115" t="s">
        <v>150</v>
      </c>
      <c r="Q3871" s="134" t="s">
        <v>150</v>
      </c>
      <c r="R3871" s="115" t="s">
        <v>150</v>
      </c>
      <c r="S3871" s="140">
        <v>21</v>
      </c>
    </row>
    <row r="3872" spans="1:214" s="177" customFormat="1" ht="8.1" customHeight="1">
      <c r="A3872" s="137">
        <v>22</v>
      </c>
      <c r="B3872" s="137"/>
      <c r="C3872" s="138" t="s">
        <v>47</v>
      </c>
      <c r="D3872" s="139"/>
      <c r="E3872" s="134" t="s">
        <v>150</v>
      </c>
      <c r="F3872" s="134" t="s">
        <v>150</v>
      </c>
      <c r="G3872" s="134" t="s">
        <v>150</v>
      </c>
      <c r="H3872" s="115" t="s">
        <v>150</v>
      </c>
      <c r="I3872" s="134" t="s">
        <v>150</v>
      </c>
      <c r="J3872" s="115" t="s">
        <v>150</v>
      </c>
      <c r="K3872" s="134" t="s">
        <v>150</v>
      </c>
      <c r="L3872" s="115" t="s">
        <v>150</v>
      </c>
      <c r="M3872" s="134" t="s">
        <v>150</v>
      </c>
      <c r="N3872" s="115" t="s">
        <v>150</v>
      </c>
      <c r="O3872" s="134" t="s">
        <v>150</v>
      </c>
      <c r="P3872" s="115" t="s">
        <v>150</v>
      </c>
      <c r="Q3872" s="134" t="s">
        <v>150</v>
      </c>
      <c r="R3872" s="115" t="s">
        <v>150</v>
      </c>
      <c r="S3872" s="140">
        <v>22</v>
      </c>
    </row>
    <row r="3873" spans="1:19" s="177" customFormat="1" ht="8.1" customHeight="1">
      <c r="A3873" s="137">
        <v>23</v>
      </c>
      <c r="B3873" s="137"/>
      <c r="C3873" s="138" t="s">
        <v>48</v>
      </c>
      <c r="D3873" s="139"/>
      <c r="E3873" s="134" t="s">
        <v>150</v>
      </c>
      <c r="F3873" s="134" t="s">
        <v>150</v>
      </c>
      <c r="G3873" s="134" t="s">
        <v>150</v>
      </c>
      <c r="H3873" s="115" t="s">
        <v>150</v>
      </c>
      <c r="I3873" s="134" t="s">
        <v>150</v>
      </c>
      <c r="J3873" s="115" t="s">
        <v>150</v>
      </c>
      <c r="K3873" s="134" t="s">
        <v>150</v>
      </c>
      <c r="L3873" s="115" t="s">
        <v>150</v>
      </c>
      <c r="M3873" s="134" t="s">
        <v>150</v>
      </c>
      <c r="N3873" s="115" t="s">
        <v>150</v>
      </c>
      <c r="O3873" s="134" t="s">
        <v>150</v>
      </c>
      <c r="P3873" s="115" t="s">
        <v>150</v>
      </c>
      <c r="Q3873" s="134" t="s">
        <v>150</v>
      </c>
      <c r="R3873" s="115" t="s">
        <v>150</v>
      </c>
      <c r="S3873" s="140">
        <v>23</v>
      </c>
    </row>
    <row r="3874" spans="1:19" s="177" customFormat="1" ht="8.1" customHeight="1">
      <c r="A3874" s="137">
        <v>24</v>
      </c>
      <c r="B3874" s="137"/>
      <c r="C3874" s="138" t="s">
        <v>50</v>
      </c>
      <c r="D3874" s="139"/>
      <c r="E3874" s="134" t="s">
        <v>150</v>
      </c>
      <c r="F3874" s="134" t="s">
        <v>150</v>
      </c>
      <c r="G3874" s="134" t="s">
        <v>150</v>
      </c>
      <c r="H3874" s="115" t="s">
        <v>150</v>
      </c>
      <c r="I3874" s="134" t="s">
        <v>150</v>
      </c>
      <c r="J3874" s="115" t="s">
        <v>150</v>
      </c>
      <c r="K3874" s="134" t="s">
        <v>150</v>
      </c>
      <c r="L3874" s="115" t="s">
        <v>150</v>
      </c>
      <c r="M3874" s="134" t="s">
        <v>150</v>
      </c>
      <c r="N3874" s="115" t="s">
        <v>150</v>
      </c>
      <c r="O3874" s="134" t="s">
        <v>150</v>
      </c>
      <c r="P3874" s="115" t="s">
        <v>150</v>
      </c>
      <c r="Q3874" s="134" t="s">
        <v>150</v>
      </c>
      <c r="R3874" s="115" t="s">
        <v>150</v>
      </c>
      <c r="S3874" s="140">
        <v>24</v>
      </c>
    </row>
    <row r="3875" spans="1:19" s="177" customFormat="1" ht="8.1" customHeight="1">
      <c r="A3875" s="137">
        <v>25</v>
      </c>
      <c r="B3875" s="137"/>
      <c r="C3875" s="138" t="s">
        <v>51</v>
      </c>
      <c r="D3875" s="139"/>
      <c r="E3875" s="134" t="s">
        <v>150</v>
      </c>
      <c r="F3875" s="134" t="s">
        <v>150</v>
      </c>
      <c r="G3875" s="134" t="s">
        <v>150</v>
      </c>
      <c r="H3875" s="115" t="s">
        <v>150</v>
      </c>
      <c r="I3875" s="134" t="s">
        <v>150</v>
      </c>
      <c r="J3875" s="115" t="s">
        <v>150</v>
      </c>
      <c r="K3875" s="134" t="s">
        <v>150</v>
      </c>
      <c r="L3875" s="115" t="s">
        <v>150</v>
      </c>
      <c r="M3875" s="134" t="s">
        <v>150</v>
      </c>
      <c r="N3875" s="115" t="s">
        <v>150</v>
      </c>
      <c r="O3875" s="134" t="s">
        <v>150</v>
      </c>
      <c r="P3875" s="115" t="s">
        <v>150</v>
      </c>
      <c r="Q3875" s="134" t="s">
        <v>150</v>
      </c>
      <c r="R3875" s="115" t="s">
        <v>150</v>
      </c>
      <c r="S3875" s="140">
        <v>25</v>
      </c>
    </row>
    <row r="3876" spans="1:19" s="177" customFormat="1" ht="8.1" customHeight="1">
      <c r="A3876" s="137">
        <v>26</v>
      </c>
      <c r="B3876" s="137"/>
      <c r="C3876" s="138" t="s">
        <v>52</v>
      </c>
      <c r="D3876" s="139"/>
      <c r="E3876" s="134" t="s">
        <v>150</v>
      </c>
      <c r="F3876" s="134" t="s">
        <v>150</v>
      </c>
      <c r="G3876" s="134" t="s">
        <v>150</v>
      </c>
      <c r="H3876" s="115" t="s">
        <v>150</v>
      </c>
      <c r="I3876" s="134" t="s">
        <v>150</v>
      </c>
      <c r="J3876" s="115" t="s">
        <v>150</v>
      </c>
      <c r="K3876" s="134" t="s">
        <v>150</v>
      </c>
      <c r="L3876" s="115" t="s">
        <v>150</v>
      </c>
      <c r="M3876" s="134" t="s">
        <v>150</v>
      </c>
      <c r="N3876" s="115" t="s">
        <v>150</v>
      </c>
      <c r="O3876" s="134" t="s">
        <v>150</v>
      </c>
      <c r="P3876" s="115" t="s">
        <v>150</v>
      </c>
      <c r="Q3876" s="134" t="s">
        <v>150</v>
      </c>
      <c r="R3876" s="115" t="s">
        <v>150</v>
      </c>
      <c r="S3876" s="140">
        <v>26</v>
      </c>
    </row>
    <row r="3877" spans="1:19" s="177" customFormat="1" ht="8.1" customHeight="1">
      <c r="A3877" s="137">
        <v>27</v>
      </c>
      <c r="B3877" s="137"/>
      <c r="C3877" s="138" t="s">
        <v>53</v>
      </c>
      <c r="D3877" s="139"/>
      <c r="E3877" s="134" t="s">
        <v>150</v>
      </c>
      <c r="F3877" s="134" t="s">
        <v>150</v>
      </c>
      <c r="G3877" s="134" t="s">
        <v>150</v>
      </c>
      <c r="H3877" s="115" t="s">
        <v>150</v>
      </c>
      <c r="I3877" s="134" t="s">
        <v>150</v>
      </c>
      <c r="J3877" s="115" t="s">
        <v>150</v>
      </c>
      <c r="K3877" s="134" t="s">
        <v>150</v>
      </c>
      <c r="L3877" s="115" t="s">
        <v>150</v>
      </c>
      <c r="M3877" s="134" t="s">
        <v>150</v>
      </c>
      <c r="N3877" s="115" t="s">
        <v>150</v>
      </c>
      <c r="O3877" s="134" t="s">
        <v>150</v>
      </c>
      <c r="P3877" s="115" t="s">
        <v>150</v>
      </c>
      <c r="Q3877" s="134" t="s">
        <v>150</v>
      </c>
      <c r="R3877" s="115" t="s">
        <v>150</v>
      </c>
      <c r="S3877" s="140">
        <v>27</v>
      </c>
    </row>
    <row r="3878" spans="1:19" s="179" customFormat="1" ht="8.1" customHeight="1">
      <c r="A3878" s="149"/>
      <c r="B3878" s="149"/>
      <c r="C3878" s="150" t="s">
        <v>54</v>
      </c>
      <c r="D3878" s="158"/>
      <c r="E3878" s="152" t="str">
        <f t="shared" ref="E3878:R3878" si="345">IF(SUM(E3868:E3877)&gt;0,SUM(E3868:E3877),"-")</f>
        <v>-</v>
      </c>
      <c r="F3878" s="152" t="str">
        <f t="shared" si="345"/>
        <v>-</v>
      </c>
      <c r="G3878" s="152" t="str">
        <f t="shared" si="345"/>
        <v>-</v>
      </c>
      <c r="H3878" s="152" t="str">
        <f t="shared" si="345"/>
        <v>-</v>
      </c>
      <c r="I3878" s="152" t="str">
        <f t="shared" si="345"/>
        <v>-</v>
      </c>
      <c r="J3878" s="152" t="str">
        <f t="shared" si="345"/>
        <v>-</v>
      </c>
      <c r="K3878" s="152" t="str">
        <f t="shared" si="345"/>
        <v>-</v>
      </c>
      <c r="L3878" s="152" t="str">
        <f t="shared" si="345"/>
        <v>-</v>
      </c>
      <c r="M3878" s="152" t="str">
        <f t="shared" si="345"/>
        <v>-</v>
      </c>
      <c r="N3878" s="152" t="str">
        <f t="shared" si="345"/>
        <v>-</v>
      </c>
      <c r="O3878" s="152" t="str">
        <f t="shared" si="345"/>
        <v>-</v>
      </c>
      <c r="P3878" s="152" t="str">
        <f t="shared" si="345"/>
        <v>-</v>
      </c>
      <c r="Q3878" s="152" t="str">
        <f t="shared" si="345"/>
        <v>-</v>
      </c>
      <c r="R3878" s="152" t="str">
        <f t="shared" si="345"/>
        <v>-</v>
      </c>
      <c r="S3878" s="153"/>
    </row>
    <row r="3879" spans="1:19" s="176" customFormat="1" ht="8.1" customHeight="1">
      <c r="A3879" s="130">
        <v>28</v>
      </c>
      <c r="B3879" s="130"/>
      <c r="C3879" s="131" t="s">
        <v>55</v>
      </c>
      <c r="D3879" s="132"/>
      <c r="E3879" s="134" t="s">
        <v>150</v>
      </c>
      <c r="F3879" s="134" t="s">
        <v>150</v>
      </c>
      <c r="G3879" s="134" t="s">
        <v>150</v>
      </c>
      <c r="H3879" s="115" t="s">
        <v>150</v>
      </c>
      <c r="I3879" s="134" t="s">
        <v>150</v>
      </c>
      <c r="J3879" s="115" t="s">
        <v>150</v>
      </c>
      <c r="K3879" s="134" t="s">
        <v>150</v>
      </c>
      <c r="L3879" s="115" t="s">
        <v>150</v>
      </c>
      <c r="M3879" s="134" t="s">
        <v>150</v>
      </c>
      <c r="N3879" s="115" t="s">
        <v>150</v>
      </c>
      <c r="O3879" s="134" t="s">
        <v>150</v>
      </c>
      <c r="P3879" s="115" t="s">
        <v>150</v>
      </c>
      <c r="Q3879" s="134" t="s">
        <v>150</v>
      </c>
      <c r="R3879" s="115" t="s">
        <v>150</v>
      </c>
      <c r="S3879" s="135">
        <v>28</v>
      </c>
    </row>
    <row r="3880" spans="1:19" s="177" customFormat="1" ht="8.1" customHeight="1">
      <c r="A3880" s="137">
        <v>29</v>
      </c>
      <c r="B3880" s="137"/>
      <c r="C3880" s="138" t="s">
        <v>56</v>
      </c>
      <c r="D3880" s="139"/>
      <c r="E3880" s="134">
        <v>815</v>
      </c>
      <c r="F3880" s="134">
        <v>9673</v>
      </c>
      <c r="G3880" s="134">
        <v>1168</v>
      </c>
      <c r="H3880" s="115" t="s">
        <v>150</v>
      </c>
      <c r="I3880" s="134" t="s">
        <v>150</v>
      </c>
      <c r="J3880" s="115" t="s">
        <v>150</v>
      </c>
      <c r="K3880" s="134" t="s">
        <v>150</v>
      </c>
      <c r="L3880" s="115">
        <v>40</v>
      </c>
      <c r="M3880" s="134">
        <v>40</v>
      </c>
      <c r="N3880" s="115" t="s">
        <v>150</v>
      </c>
      <c r="O3880" s="134" t="s">
        <v>150</v>
      </c>
      <c r="P3880" s="115" t="s">
        <v>150</v>
      </c>
      <c r="Q3880" s="134" t="s">
        <v>150</v>
      </c>
      <c r="R3880" s="115" t="s">
        <v>150</v>
      </c>
      <c r="S3880" s="140">
        <v>29</v>
      </c>
    </row>
    <row r="3881" spans="1:19" s="177" customFormat="1" ht="8.1" customHeight="1">
      <c r="A3881" s="137">
        <v>30</v>
      </c>
      <c r="B3881" s="137"/>
      <c r="C3881" s="138" t="s">
        <v>57</v>
      </c>
      <c r="D3881" s="139"/>
      <c r="E3881" s="134">
        <v>12</v>
      </c>
      <c r="F3881" s="134">
        <v>328</v>
      </c>
      <c r="G3881" s="134" t="s">
        <v>150</v>
      </c>
      <c r="H3881" s="115" t="s">
        <v>150</v>
      </c>
      <c r="I3881" s="134" t="s">
        <v>150</v>
      </c>
      <c r="J3881" s="115" t="s">
        <v>150</v>
      </c>
      <c r="K3881" s="134" t="s">
        <v>150</v>
      </c>
      <c r="L3881" s="115" t="s">
        <v>150</v>
      </c>
      <c r="M3881" s="134" t="s">
        <v>150</v>
      </c>
      <c r="N3881" s="115" t="s">
        <v>150</v>
      </c>
      <c r="O3881" s="134" t="s">
        <v>150</v>
      </c>
      <c r="P3881" s="115" t="s">
        <v>150</v>
      </c>
      <c r="Q3881" s="134" t="s">
        <v>150</v>
      </c>
      <c r="R3881" s="115" t="s">
        <v>150</v>
      </c>
      <c r="S3881" s="140">
        <v>30</v>
      </c>
    </row>
    <row r="3882" spans="1:19" s="177" customFormat="1" ht="8.1" customHeight="1">
      <c r="A3882" s="137">
        <v>31</v>
      </c>
      <c r="B3882" s="137"/>
      <c r="C3882" s="138" t="s">
        <v>58</v>
      </c>
      <c r="D3882" s="139"/>
      <c r="E3882" s="134" t="s">
        <v>150</v>
      </c>
      <c r="F3882" s="134" t="s">
        <v>150</v>
      </c>
      <c r="G3882" s="134" t="s">
        <v>150</v>
      </c>
      <c r="H3882" s="115">
        <v>6</v>
      </c>
      <c r="I3882" s="134">
        <v>6</v>
      </c>
      <c r="J3882" s="115" t="s">
        <v>150</v>
      </c>
      <c r="K3882" s="134" t="s">
        <v>150</v>
      </c>
      <c r="L3882" s="115">
        <v>54</v>
      </c>
      <c r="M3882" s="134">
        <v>54</v>
      </c>
      <c r="N3882" s="115" t="s">
        <v>150</v>
      </c>
      <c r="O3882" s="134" t="s">
        <v>150</v>
      </c>
      <c r="P3882" s="115" t="s">
        <v>150</v>
      </c>
      <c r="Q3882" s="134" t="s">
        <v>150</v>
      </c>
      <c r="R3882" s="115">
        <v>567</v>
      </c>
      <c r="S3882" s="140">
        <v>31</v>
      </c>
    </row>
    <row r="3883" spans="1:19" s="177" customFormat="1" ht="8.1" customHeight="1">
      <c r="A3883" s="137">
        <v>32</v>
      </c>
      <c r="B3883" s="137"/>
      <c r="C3883" s="138" t="s">
        <v>59</v>
      </c>
      <c r="D3883" s="139"/>
      <c r="E3883" s="134" t="s">
        <v>150</v>
      </c>
      <c r="F3883" s="134" t="s">
        <v>150</v>
      </c>
      <c r="G3883" s="134" t="s">
        <v>150</v>
      </c>
      <c r="H3883" s="115" t="s">
        <v>150</v>
      </c>
      <c r="I3883" s="134" t="s">
        <v>150</v>
      </c>
      <c r="J3883" s="115" t="s">
        <v>150</v>
      </c>
      <c r="K3883" s="134" t="s">
        <v>150</v>
      </c>
      <c r="L3883" s="115" t="s">
        <v>150</v>
      </c>
      <c r="M3883" s="134" t="s">
        <v>150</v>
      </c>
      <c r="N3883" s="115" t="s">
        <v>150</v>
      </c>
      <c r="O3883" s="134" t="s">
        <v>150</v>
      </c>
      <c r="P3883" s="115" t="s">
        <v>150</v>
      </c>
      <c r="Q3883" s="134" t="s">
        <v>150</v>
      </c>
      <c r="R3883" s="115" t="s">
        <v>150</v>
      </c>
      <c r="S3883" s="140">
        <v>32</v>
      </c>
    </row>
    <row r="3884" spans="1:19" s="177" customFormat="1" ht="8.1" customHeight="1">
      <c r="A3884" s="137">
        <v>33</v>
      </c>
      <c r="B3884" s="137"/>
      <c r="C3884" s="138" t="s">
        <v>153</v>
      </c>
      <c r="D3884" s="139"/>
      <c r="E3884" s="134">
        <v>1817</v>
      </c>
      <c r="F3884" s="134" t="s">
        <v>150</v>
      </c>
      <c r="G3884" s="134" t="s">
        <v>150</v>
      </c>
      <c r="H3884" s="115">
        <v>5330</v>
      </c>
      <c r="I3884" s="134">
        <v>5330</v>
      </c>
      <c r="J3884" s="115" t="s">
        <v>150</v>
      </c>
      <c r="K3884" s="134" t="s">
        <v>150</v>
      </c>
      <c r="L3884" s="115">
        <v>2154</v>
      </c>
      <c r="M3884" s="134">
        <v>2154</v>
      </c>
      <c r="N3884" s="115">
        <v>171</v>
      </c>
      <c r="O3884" s="134">
        <v>171</v>
      </c>
      <c r="P3884" s="115">
        <v>2</v>
      </c>
      <c r="Q3884" s="134">
        <v>2</v>
      </c>
      <c r="R3884" s="115">
        <v>1553</v>
      </c>
      <c r="S3884" s="140">
        <v>33</v>
      </c>
    </row>
    <row r="3885" spans="1:19" s="177" customFormat="1" ht="8.1" customHeight="1">
      <c r="A3885" s="137">
        <v>34</v>
      </c>
      <c r="B3885" s="137"/>
      <c r="C3885" s="138" t="s">
        <v>61</v>
      </c>
      <c r="D3885" s="139"/>
      <c r="E3885" s="134">
        <v>274</v>
      </c>
      <c r="F3885" s="134" t="s">
        <v>150</v>
      </c>
      <c r="G3885" s="134" t="s">
        <v>150</v>
      </c>
      <c r="H3885" s="115" t="s">
        <v>150</v>
      </c>
      <c r="I3885" s="134" t="s">
        <v>150</v>
      </c>
      <c r="J3885" s="115" t="s">
        <v>150</v>
      </c>
      <c r="K3885" s="134" t="s">
        <v>150</v>
      </c>
      <c r="L3885" s="115" t="s">
        <v>150</v>
      </c>
      <c r="M3885" s="134" t="s">
        <v>150</v>
      </c>
      <c r="N3885" s="115" t="s">
        <v>150</v>
      </c>
      <c r="O3885" s="134" t="s">
        <v>150</v>
      </c>
      <c r="P3885" s="115" t="s">
        <v>150</v>
      </c>
      <c r="Q3885" s="134" t="s">
        <v>150</v>
      </c>
      <c r="R3885" s="115" t="s">
        <v>150</v>
      </c>
      <c r="S3885" s="140">
        <v>34</v>
      </c>
    </row>
    <row r="3886" spans="1:19" s="177" customFormat="1" ht="8.1" customHeight="1">
      <c r="A3886" s="137">
        <v>35</v>
      </c>
      <c r="B3886" s="137"/>
      <c r="C3886" s="138" t="s">
        <v>62</v>
      </c>
      <c r="D3886" s="139"/>
      <c r="E3886" s="134" t="s">
        <v>150</v>
      </c>
      <c r="F3886" s="134" t="s">
        <v>150</v>
      </c>
      <c r="G3886" s="134" t="s">
        <v>150</v>
      </c>
      <c r="H3886" s="115" t="s">
        <v>150</v>
      </c>
      <c r="I3886" s="134" t="s">
        <v>150</v>
      </c>
      <c r="J3886" s="115" t="s">
        <v>150</v>
      </c>
      <c r="K3886" s="134" t="s">
        <v>150</v>
      </c>
      <c r="L3886" s="115">
        <v>24</v>
      </c>
      <c r="M3886" s="134">
        <v>24</v>
      </c>
      <c r="N3886" s="115">
        <v>33</v>
      </c>
      <c r="O3886" s="134">
        <v>33</v>
      </c>
      <c r="P3886" s="115">
        <v>33</v>
      </c>
      <c r="Q3886" s="134">
        <v>33</v>
      </c>
      <c r="R3886" s="115">
        <v>517</v>
      </c>
      <c r="S3886" s="140">
        <v>35</v>
      </c>
    </row>
    <row r="3887" spans="1:19" s="177" customFormat="1" ht="8.1" customHeight="1">
      <c r="A3887" s="137">
        <v>36</v>
      </c>
      <c r="B3887" s="137"/>
      <c r="C3887" s="138" t="s">
        <v>63</v>
      </c>
      <c r="D3887" s="139"/>
      <c r="E3887" s="134">
        <v>5157</v>
      </c>
      <c r="F3887" s="134">
        <v>6413</v>
      </c>
      <c r="G3887" s="134">
        <v>10256</v>
      </c>
      <c r="H3887" s="115">
        <v>42</v>
      </c>
      <c r="I3887" s="134">
        <v>42</v>
      </c>
      <c r="J3887" s="115">
        <v>150</v>
      </c>
      <c r="K3887" s="134">
        <v>150</v>
      </c>
      <c r="L3887" s="115">
        <v>508</v>
      </c>
      <c r="M3887" s="134">
        <v>508</v>
      </c>
      <c r="N3887" s="115">
        <v>22</v>
      </c>
      <c r="O3887" s="134">
        <v>22</v>
      </c>
      <c r="P3887" s="115" t="s">
        <v>150</v>
      </c>
      <c r="Q3887" s="134" t="s">
        <v>150</v>
      </c>
      <c r="R3887" s="115">
        <v>961</v>
      </c>
      <c r="S3887" s="140">
        <v>36</v>
      </c>
    </row>
    <row r="3888" spans="1:19" s="177" customFormat="1" ht="8.1" customHeight="1">
      <c r="A3888" s="137">
        <v>37</v>
      </c>
      <c r="B3888" s="137"/>
      <c r="C3888" s="138" t="s">
        <v>64</v>
      </c>
      <c r="D3888" s="139"/>
      <c r="E3888" s="134" t="s">
        <v>150</v>
      </c>
      <c r="F3888" s="134" t="s">
        <v>150</v>
      </c>
      <c r="G3888" s="134" t="s">
        <v>150</v>
      </c>
      <c r="H3888" s="115" t="s">
        <v>150</v>
      </c>
      <c r="I3888" s="134" t="s">
        <v>150</v>
      </c>
      <c r="J3888" s="115" t="s">
        <v>150</v>
      </c>
      <c r="K3888" s="134" t="s">
        <v>150</v>
      </c>
      <c r="L3888" s="115">
        <v>45</v>
      </c>
      <c r="M3888" s="134">
        <v>45</v>
      </c>
      <c r="N3888" s="115">
        <v>101</v>
      </c>
      <c r="O3888" s="134">
        <v>101</v>
      </c>
      <c r="P3888" s="115" t="s">
        <v>150</v>
      </c>
      <c r="Q3888" s="134" t="s">
        <v>150</v>
      </c>
      <c r="R3888" s="115">
        <v>51</v>
      </c>
      <c r="S3888" s="140">
        <v>37</v>
      </c>
    </row>
    <row r="3889" spans="1:19" s="177" customFormat="1" ht="8.1" customHeight="1">
      <c r="A3889" s="137">
        <v>38</v>
      </c>
      <c r="B3889" s="137"/>
      <c r="C3889" s="138" t="s">
        <v>65</v>
      </c>
      <c r="D3889" s="139"/>
      <c r="E3889" s="134">
        <v>1612</v>
      </c>
      <c r="F3889" s="134">
        <v>24</v>
      </c>
      <c r="G3889" s="134">
        <v>189</v>
      </c>
      <c r="H3889" s="115">
        <v>54</v>
      </c>
      <c r="I3889" s="134">
        <v>54</v>
      </c>
      <c r="J3889" s="115" t="s">
        <v>150</v>
      </c>
      <c r="K3889" s="134" t="s">
        <v>150</v>
      </c>
      <c r="L3889" s="115">
        <v>93</v>
      </c>
      <c r="M3889" s="134">
        <v>93</v>
      </c>
      <c r="N3889" s="115">
        <v>1</v>
      </c>
      <c r="O3889" s="134">
        <v>1</v>
      </c>
      <c r="P3889" s="115" t="s">
        <v>150</v>
      </c>
      <c r="Q3889" s="134" t="s">
        <v>150</v>
      </c>
      <c r="R3889" s="115">
        <v>179</v>
      </c>
      <c r="S3889" s="140">
        <v>38</v>
      </c>
    </row>
    <row r="3890" spans="1:19" s="177" customFormat="1" ht="8.1" customHeight="1">
      <c r="A3890" s="137">
        <v>39</v>
      </c>
      <c r="B3890" s="137"/>
      <c r="C3890" s="138" t="s">
        <v>66</v>
      </c>
      <c r="D3890" s="139"/>
      <c r="E3890" s="134">
        <v>1101</v>
      </c>
      <c r="F3890" s="134">
        <v>1222</v>
      </c>
      <c r="G3890" s="134">
        <v>275</v>
      </c>
      <c r="H3890" s="115">
        <v>59</v>
      </c>
      <c r="I3890" s="134">
        <v>59</v>
      </c>
      <c r="J3890" s="115">
        <v>1</v>
      </c>
      <c r="K3890" s="134">
        <v>1</v>
      </c>
      <c r="L3890" s="115">
        <v>136</v>
      </c>
      <c r="M3890" s="134">
        <v>136</v>
      </c>
      <c r="N3890" s="115">
        <v>6</v>
      </c>
      <c r="O3890" s="134">
        <v>6</v>
      </c>
      <c r="P3890" s="115" t="s">
        <v>150</v>
      </c>
      <c r="Q3890" s="134" t="s">
        <v>150</v>
      </c>
      <c r="R3890" s="115">
        <v>55</v>
      </c>
      <c r="S3890" s="140">
        <v>39</v>
      </c>
    </row>
    <row r="3891" spans="1:19" s="177" customFormat="1" ht="8.1" customHeight="1">
      <c r="A3891" s="137">
        <v>40</v>
      </c>
      <c r="B3891" s="137"/>
      <c r="C3891" s="138" t="s">
        <v>154</v>
      </c>
      <c r="D3891" s="139"/>
      <c r="E3891" s="134">
        <v>99</v>
      </c>
      <c r="F3891" s="134">
        <v>20</v>
      </c>
      <c r="G3891" s="134">
        <v>1</v>
      </c>
      <c r="H3891" s="115" t="s">
        <v>150</v>
      </c>
      <c r="I3891" s="134" t="s">
        <v>150</v>
      </c>
      <c r="J3891" s="115" t="s">
        <v>150</v>
      </c>
      <c r="K3891" s="134" t="s">
        <v>150</v>
      </c>
      <c r="L3891" s="115" t="s">
        <v>150</v>
      </c>
      <c r="M3891" s="134" t="s">
        <v>150</v>
      </c>
      <c r="N3891" s="115" t="s">
        <v>150</v>
      </c>
      <c r="O3891" s="134" t="s">
        <v>150</v>
      </c>
      <c r="P3891" s="115" t="s">
        <v>150</v>
      </c>
      <c r="Q3891" s="134" t="s">
        <v>150</v>
      </c>
      <c r="R3891" s="115" t="s">
        <v>150</v>
      </c>
      <c r="S3891" s="140">
        <v>40</v>
      </c>
    </row>
    <row r="3892" spans="1:19" s="177" customFormat="1" ht="8.1" customHeight="1">
      <c r="A3892" s="137">
        <v>41</v>
      </c>
      <c r="B3892" s="137"/>
      <c r="C3892" s="138" t="s">
        <v>68</v>
      </c>
      <c r="D3892" s="139"/>
      <c r="E3892" s="134" t="s">
        <v>150</v>
      </c>
      <c r="F3892" s="134" t="s">
        <v>150</v>
      </c>
      <c r="G3892" s="134" t="s">
        <v>150</v>
      </c>
      <c r="H3892" s="115" t="s">
        <v>150</v>
      </c>
      <c r="I3892" s="134" t="s">
        <v>150</v>
      </c>
      <c r="J3892" s="115" t="s">
        <v>150</v>
      </c>
      <c r="K3892" s="134" t="s">
        <v>150</v>
      </c>
      <c r="L3892" s="115" t="s">
        <v>150</v>
      </c>
      <c r="M3892" s="134" t="s">
        <v>150</v>
      </c>
      <c r="N3892" s="115" t="s">
        <v>150</v>
      </c>
      <c r="O3892" s="134" t="s">
        <v>150</v>
      </c>
      <c r="P3892" s="115" t="s">
        <v>150</v>
      </c>
      <c r="Q3892" s="134" t="s">
        <v>150</v>
      </c>
      <c r="R3892" s="115" t="s">
        <v>150</v>
      </c>
      <c r="S3892" s="140">
        <v>41</v>
      </c>
    </row>
    <row r="3893" spans="1:19" s="177" customFormat="1" ht="8.1" customHeight="1">
      <c r="A3893" s="137">
        <v>42</v>
      </c>
      <c r="B3893" s="137"/>
      <c r="C3893" s="138" t="s">
        <v>69</v>
      </c>
      <c r="D3893" s="139"/>
      <c r="E3893" s="134" t="s">
        <v>150</v>
      </c>
      <c r="F3893" s="134" t="s">
        <v>150</v>
      </c>
      <c r="G3893" s="134" t="s">
        <v>150</v>
      </c>
      <c r="H3893" s="115" t="s">
        <v>150</v>
      </c>
      <c r="I3893" s="134" t="s">
        <v>150</v>
      </c>
      <c r="J3893" s="115" t="s">
        <v>150</v>
      </c>
      <c r="K3893" s="134" t="s">
        <v>150</v>
      </c>
      <c r="L3893" s="115" t="s">
        <v>150</v>
      </c>
      <c r="M3893" s="134" t="s">
        <v>150</v>
      </c>
      <c r="N3893" s="115" t="s">
        <v>150</v>
      </c>
      <c r="O3893" s="134" t="s">
        <v>150</v>
      </c>
      <c r="P3893" s="115" t="s">
        <v>150</v>
      </c>
      <c r="Q3893" s="134" t="s">
        <v>150</v>
      </c>
      <c r="R3893" s="115" t="s">
        <v>150</v>
      </c>
      <c r="S3893" s="140">
        <v>42</v>
      </c>
    </row>
    <row r="3894" spans="1:19" s="179" customFormat="1" ht="8.1" customHeight="1">
      <c r="A3894" s="149"/>
      <c r="B3894" s="149"/>
      <c r="C3894" s="150" t="s">
        <v>70</v>
      </c>
      <c r="D3894" s="158"/>
      <c r="E3894" s="152">
        <f t="shared" ref="E3894:R3894" si="346">IF(SUM(E3879:E3893),SUM(E3879:E3893),"-")</f>
        <v>10887</v>
      </c>
      <c r="F3894" s="152">
        <f t="shared" si="346"/>
        <v>17680</v>
      </c>
      <c r="G3894" s="152">
        <f t="shared" si="346"/>
        <v>11889</v>
      </c>
      <c r="H3894" s="152">
        <f t="shared" si="346"/>
        <v>5491</v>
      </c>
      <c r="I3894" s="152">
        <f t="shared" si="346"/>
        <v>5491</v>
      </c>
      <c r="J3894" s="152">
        <f t="shared" si="346"/>
        <v>151</v>
      </c>
      <c r="K3894" s="152">
        <f t="shared" si="346"/>
        <v>151</v>
      </c>
      <c r="L3894" s="152">
        <f t="shared" si="346"/>
        <v>3054</v>
      </c>
      <c r="M3894" s="152">
        <f t="shared" si="346"/>
        <v>3054</v>
      </c>
      <c r="N3894" s="152">
        <f t="shared" si="346"/>
        <v>334</v>
      </c>
      <c r="O3894" s="152">
        <f t="shared" si="346"/>
        <v>334</v>
      </c>
      <c r="P3894" s="152">
        <f t="shared" si="346"/>
        <v>35</v>
      </c>
      <c r="Q3894" s="152">
        <f t="shared" si="346"/>
        <v>35</v>
      </c>
      <c r="R3894" s="152">
        <f t="shared" si="346"/>
        <v>3883</v>
      </c>
      <c r="S3894" s="153"/>
    </row>
    <row r="3895" spans="1:19" s="176" customFormat="1" ht="8.1" customHeight="1">
      <c r="A3895" s="130">
        <v>43</v>
      </c>
      <c r="B3895" s="130"/>
      <c r="C3895" s="131" t="s">
        <v>71</v>
      </c>
      <c r="D3895" s="132"/>
      <c r="E3895" s="134" t="s">
        <v>150</v>
      </c>
      <c r="F3895" s="134" t="s">
        <v>150</v>
      </c>
      <c r="G3895" s="134" t="s">
        <v>150</v>
      </c>
      <c r="H3895" s="115" t="s">
        <v>150</v>
      </c>
      <c r="I3895" s="134" t="s">
        <v>150</v>
      </c>
      <c r="J3895" s="115" t="s">
        <v>150</v>
      </c>
      <c r="K3895" s="134" t="s">
        <v>150</v>
      </c>
      <c r="L3895" s="115" t="s">
        <v>150</v>
      </c>
      <c r="M3895" s="134" t="s">
        <v>150</v>
      </c>
      <c r="N3895" s="115" t="s">
        <v>150</v>
      </c>
      <c r="O3895" s="134" t="s">
        <v>150</v>
      </c>
      <c r="P3895" s="115" t="s">
        <v>150</v>
      </c>
      <c r="Q3895" s="134" t="s">
        <v>150</v>
      </c>
      <c r="R3895" s="115">
        <v>38</v>
      </c>
      <c r="S3895" s="135">
        <v>43</v>
      </c>
    </row>
    <row r="3896" spans="1:19" s="177" customFormat="1" ht="8.1" customHeight="1">
      <c r="A3896" s="137">
        <v>44</v>
      </c>
      <c r="B3896" s="137"/>
      <c r="C3896" s="138" t="s">
        <v>72</v>
      </c>
      <c r="D3896" s="139"/>
      <c r="E3896" s="134" t="s">
        <v>150</v>
      </c>
      <c r="F3896" s="134" t="s">
        <v>150</v>
      </c>
      <c r="G3896" s="134" t="s">
        <v>150</v>
      </c>
      <c r="H3896" s="115" t="s">
        <v>150</v>
      </c>
      <c r="I3896" s="134" t="s">
        <v>150</v>
      </c>
      <c r="J3896" s="115" t="s">
        <v>150</v>
      </c>
      <c r="K3896" s="134" t="s">
        <v>150</v>
      </c>
      <c r="L3896" s="115" t="s">
        <v>150</v>
      </c>
      <c r="M3896" s="134" t="s">
        <v>150</v>
      </c>
      <c r="N3896" s="115" t="s">
        <v>150</v>
      </c>
      <c r="O3896" s="134" t="s">
        <v>150</v>
      </c>
      <c r="P3896" s="115" t="s">
        <v>150</v>
      </c>
      <c r="Q3896" s="134" t="s">
        <v>150</v>
      </c>
      <c r="R3896" s="115" t="s">
        <v>150</v>
      </c>
      <c r="S3896" s="140">
        <v>44</v>
      </c>
    </row>
    <row r="3897" spans="1:19" s="177" customFormat="1" ht="8.1" customHeight="1">
      <c r="A3897" s="137">
        <v>45</v>
      </c>
      <c r="B3897" s="137"/>
      <c r="C3897" s="138" t="s">
        <v>73</v>
      </c>
      <c r="D3897" s="139"/>
      <c r="E3897" s="134" t="s">
        <v>150</v>
      </c>
      <c r="F3897" s="134" t="s">
        <v>150</v>
      </c>
      <c r="G3897" s="134" t="s">
        <v>150</v>
      </c>
      <c r="H3897" s="115" t="s">
        <v>150</v>
      </c>
      <c r="I3897" s="134" t="s">
        <v>150</v>
      </c>
      <c r="J3897" s="115" t="s">
        <v>150</v>
      </c>
      <c r="K3897" s="134" t="s">
        <v>150</v>
      </c>
      <c r="L3897" s="115" t="s">
        <v>150</v>
      </c>
      <c r="M3897" s="134" t="s">
        <v>150</v>
      </c>
      <c r="N3897" s="115" t="s">
        <v>150</v>
      </c>
      <c r="O3897" s="134" t="s">
        <v>150</v>
      </c>
      <c r="P3897" s="115" t="s">
        <v>150</v>
      </c>
      <c r="Q3897" s="134" t="s">
        <v>150</v>
      </c>
      <c r="R3897" s="115" t="s">
        <v>150</v>
      </c>
      <c r="S3897" s="140">
        <v>45</v>
      </c>
    </row>
    <row r="3898" spans="1:19" s="177" customFormat="1" ht="8.1" customHeight="1">
      <c r="A3898" s="137">
        <v>46</v>
      </c>
      <c r="B3898" s="137"/>
      <c r="C3898" s="138" t="s">
        <v>74</v>
      </c>
      <c r="D3898" s="139"/>
      <c r="E3898" s="134" t="s">
        <v>150</v>
      </c>
      <c r="F3898" s="134" t="s">
        <v>150</v>
      </c>
      <c r="G3898" s="134" t="s">
        <v>150</v>
      </c>
      <c r="H3898" s="115" t="s">
        <v>150</v>
      </c>
      <c r="I3898" s="134" t="s">
        <v>150</v>
      </c>
      <c r="J3898" s="115" t="s">
        <v>150</v>
      </c>
      <c r="K3898" s="134" t="s">
        <v>150</v>
      </c>
      <c r="L3898" s="115" t="s">
        <v>150</v>
      </c>
      <c r="M3898" s="134" t="s">
        <v>150</v>
      </c>
      <c r="N3898" s="115" t="s">
        <v>150</v>
      </c>
      <c r="O3898" s="134" t="s">
        <v>150</v>
      </c>
      <c r="P3898" s="115" t="s">
        <v>150</v>
      </c>
      <c r="Q3898" s="134" t="s">
        <v>150</v>
      </c>
      <c r="R3898" s="115" t="s">
        <v>150</v>
      </c>
      <c r="S3898" s="140">
        <v>46</v>
      </c>
    </row>
    <row r="3899" spans="1:19" s="177" customFormat="1" ht="8.1" customHeight="1">
      <c r="A3899" s="137">
        <v>47</v>
      </c>
      <c r="B3899" s="137"/>
      <c r="C3899" s="138" t="s">
        <v>75</v>
      </c>
      <c r="D3899" s="139"/>
      <c r="E3899" s="134" t="s">
        <v>150</v>
      </c>
      <c r="F3899" s="134" t="s">
        <v>150</v>
      </c>
      <c r="G3899" s="134" t="s">
        <v>150</v>
      </c>
      <c r="H3899" s="115" t="s">
        <v>150</v>
      </c>
      <c r="I3899" s="134" t="s">
        <v>150</v>
      </c>
      <c r="J3899" s="115" t="s">
        <v>150</v>
      </c>
      <c r="K3899" s="134" t="s">
        <v>150</v>
      </c>
      <c r="L3899" s="115" t="s">
        <v>150</v>
      </c>
      <c r="M3899" s="134" t="s">
        <v>150</v>
      </c>
      <c r="N3899" s="115" t="s">
        <v>150</v>
      </c>
      <c r="O3899" s="134" t="s">
        <v>150</v>
      </c>
      <c r="P3899" s="115" t="s">
        <v>150</v>
      </c>
      <c r="Q3899" s="134" t="s">
        <v>150</v>
      </c>
      <c r="R3899" s="115" t="s">
        <v>150</v>
      </c>
      <c r="S3899" s="140">
        <v>47</v>
      </c>
    </row>
    <row r="3900" spans="1:19" s="177" customFormat="1" ht="8.1" customHeight="1">
      <c r="A3900" s="137">
        <v>48</v>
      </c>
      <c r="B3900" s="137"/>
      <c r="C3900" s="138" t="s">
        <v>76</v>
      </c>
      <c r="D3900" s="139"/>
      <c r="E3900" s="134" t="s">
        <v>150</v>
      </c>
      <c r="F3900" s="134" t="s">
        <v>155</v>
      </c>
      <c r="G3900" s="134" t="s">
        <v>150</v>
      </c>
      <c r="H3900" s="115" t="s">
        <v>150</v>
      </c>
      <c r="I3900" s="134" t="s">
        <v>150</v>
      </c>
      <c r="J3900" s="115" t="s">
        <v>150</v>
      </c>
      <c r="K3900" s="134" t="s">
        <v>150</v>
      </c>
      <c r="L3900" s="115" t="s">
        <v>150</v>
      </c>
      <c r="M3900" s="134" t="s">
        <v>155</v>
      </c>
      <c r="N3900" s="115" t="s">
        <v>150</v>
      </c>
      <c r="O3900" s="134" t="s">
        <v>150</v>
      </c>
      <c r="P3900" s="115" t="s">
        <v>155</v>
      </c>
      <c r="Q3900" s="134" t="s">
        <v>150</v>
      </c>
      <c r="R3900" s="115" t="s">
        <v>150</v>
      </c>
      <c r="S3900" s="140">
        <v>48</v>
      </c>
    </row>
    <row r="3901" spans="1:19" s="177" customFormat="1" ht="8.1" customHeight="1">
      <c r="A3901" s="137">
        <v>49</v>
      </c>
      <c r="B3901" s="137"/>
      <c r="C3901" s="138" t="s">
        <v>119</v>
      </c>
      <c r="D3901" s="139"/>
      <c r="E3901" s="134">
        <v>26</v>
      </c>
      <c r="F3901" s="134" t="s">
        <v>155</v>
      </c>
      <c r="G3901" s="134" t="s">
        <v>150</v>
      </c>
      <c r="H3901" s="115" t="s">
        <v>150</v>
      </c>
      <c r="I3901" s="134" t="s">
        <v>150</v>
      </c>
      <c r="J3901" s="115" t="s">
        <v>150</v>
      </c>
      <c r="K3901" s="134" t="s">
        <v>150</v>
      </c>
      <c r="L3901" s="115" t="s">
        <v>150</v>
      </c>
      <c r="M3901" s="134" t="s">
        <v>150</v>
      </c>
      <c r="N3901" s="115" t="s">
        <v>150</v>
      </c>
      <c r="O3901" s="134" t="s">
        <v>150</v>
      </c>
      <c r="P3901" s="115" t="s">
        <v>150</v>
      </c>
      <c r="Q3901" s="134" t="s">
        <v>150</v>
      </c>
      <c r="R3901" s="115" t="s">
        <v>150</v>
      </c>
      <c r="S3901" s="140">
        <v>49</v>
      </c>
    </row>
    <row r="3902" spans="1:19" s="177" customFormat="1" ht="8.1" customHeight="1">
      <c r="A3902" s="137">
        <v>50</v>
      </c>
      <c r="B3902" s="137"/>
      <c r="C3902" s="138" t="s">
        <v>120</v>
      </c>
      <c r="D3902" s="139"/>
      <c r="E3902" s="134" t="s">
        <v>150</v>
      </c>
      <c r="F3902" s="134" t="s">
        <v>150</v>
      </c>
      <c r="G3902" s="134" t="s">
        <v>150</v>
      </c>
      <c r="H3902" s="115" t="s">
        <v>150</v>
      </c>
      <c r="I3902" s="134" t="s">
        <v>150</v>
      </c>
      <c r="J3902" s="115" t="s">
        <v>150</v>
      </c>
      <c r="K3902" s="134" t="s">
        <v>150</v>
      </c>
      <c r="L3902" s="115" t="s">
        <v>150</v>
      </c>
      <c r="M3902" s="134" t="s">
        <v>150</v>
      </c>
      <c r="N3902" s="115" t="s">
        <v>150</v>
      </c>
      <c r="O3902" s="134" t="s">
        <v>150</v>
      </c>
      <c r="P3902" s="115" t="s">
        <v>150</v>
      </c>
      <c r="Q3902" s="134" t="s">
        <v>150</v>
      </c>
      <c r="R3902" s="115" t="s">
        <v>150</v>
      </c>
      <c r="S3902" s="140">
        <v>50</v>
      </c>
    </row>
    <row r="3903" spans="1:19" s="177" customFormat="1" ht="8.1" customHeight="1">
      <c r="A3903" s="137">
        <v>51</v>
      </c>
      <c r="B3903" s="137"/>
      <c r="C3903" s="138" t="s">
        <v>79</v>
      </c>
      <c r="D3903" s="139"/>
      <c r="E3903" s="134" t="s">
        <v>150</v>
      </c>
      <c r="F3903" s="134" t="s">
        <v>150</v>
      </c>
      <c r="G3903" s="134" t="s">
        <v>150</v>
      </c>
      <c r="H3903" s="115" t="s">
        <v>150</v>
      </c>
      <c r="I3903" s="134" t="s">
        <v>150</v>
      </c>
      <c r="J3903" s="115" t="s">
        <v>150</v>
      </c>
      <c r="K3903" s="134" t="s">
        <v>150</v>
      </c>
      <c r="L3903" s="115" t="s">
        <v>150</v>
      </c>
      <c r="M3903" s="134" t="s">
        <v>150</v>
      </c>
      <c r="N3903" s="115" t="s">
        <v>150</v>
      </c>
      <c r="O3903" s="134" t="s">
        <v>150</v>
      </c>
      <c r="P3903" s="115" t="s">
        <v>150</v>
      </c>
      <c r="Q3903" s="134" t="s">
        <v>150</v>
      </c>
      <c r="R3903" s="115" t="s">
        <v>150</v>
      </c>
      <c r="S3903" s="140">
        <v>51</v>
      </c>
    </row>
    <row r="3904" spans="1:19" s="177" customFormat="1" ht="8.1" customHeight="1">
      <c r="A3904" s="137">
        <v>52</v>
      </c>
      <c r="B3904" s="137"/>
      <c r="C3904" s="138" t="s">
        <v>80</v>
      </c>
      <c r="D3904" s="139"/>
      <c r="E3904" s="134" t="s">
        <v>150</v>
      </c>
      <c r="F3904" s="134" t="s">
        <v>150</v>
      </c>
      <c r="G3904" s="134" t="s">
        <v>150</v>
      </c>
      <c r="H3904" s="115" t="s">
        <v>150</v>
      </c>
      <c r="I3904" s="134" t="s">
        <v>150</v>
      </c>
      <c r="J3904" s="115" t="s">
        <v>150</v>
      </c>
      <c r="K3904" s="134" t="s">
        <v>150</v>
      </c>
      <c r="L3904" s="115" t="s">
        <v>150</v>
      </c>
      <c r="M3904" s="134" t="s">
        <v>150</v>
      </c>
      <c r="N3904" s="115" t="s">
        <v>150</v>
      </c>
      <c r="O3904" s="134" t="s">
        <v>150</v>
      </c>
      <c r="P3904" s="115" t="s">
        <v>150</v>
      </c>
      <c r="Q3904" s="134" t="s">
        <v>150</v>
      </c>
      <c r="R3904" s="115" t="s">
        <v>150</v>
      </c>
      <c r="S3904" s="140">
        <v>52</v>
      </c>
    </row>
    <row r="3905" spans="1:19" s="177" customFormat="1" ht="8.1" customHeight="1">
      <c r="A3905" s="137">
        <v>53</v>
      </c>
      <c r="B3905" s="137"/>
      <c r="C3905" s="138" t="s">
        <v>81</v>
      </c>
      <c r="D3905" s="139"/>
      <c r="E3905" s="134" t="s">
        <v>150</v>
      </c>
      <c r="F3905" s="134" t="s">
        <v>150</v>
      </c>
      <c r="G3905" s="134" t="s">
        <v>150</v>
      </c>
      <c r="H3905" s="115" t="s">
        <v>150</v>
      </c>
      <c r="I3905" s="134" t="s">
        <v>150</v>
      </c>
      <c r="J3905" s="115" t="s">
        <v>150</v>
      </c>
      <c r="K3905" s="134" t="s">
        <v>150</v>
      </c>
      <c r="L3905" s="115" t="s">
        <v>150</v>
      </c>
      <c r="M3905" s="134" t="s">
        <v>150</v>
      </c>
      <c r="N3905" s="115" t="s">
        <v>150</v>
      </c>
      <c r="O3905" s="134" t="s">
        <v>150</v>
      </c>
      <c r="P3905" s="115" t="s">
        <v>150</v>
      </c>
      <c r="Q3905" s="134" t="s">
        <v>150</v>
      </c>
      <c r="R3905" s="115" t="s">
        <v>150</v>
      </c>
      <c r="S3905" s="140">
        <v>53</v>
      </c>
    </row>
    <row r="3906" spans="1:19" s="177" customFormat="1" ht="8.1" customHeight="1">
      <c r="A3906" s="137">
        <v>54</v>
      </c>
      <c r="B3906" s="137"/>
      <c r="C3906" s="138" t="s">
        <v>82</v>
      </c>
      <c r="D3906" s="139"/>
      <c r="E3906" s="134" t="s">
        <v>150</v>
      </c>
      <c r="F3906" s="134" t="s">
        <v>150</v>
      </c>
      <c r="G3906" s="134" t="s">
        <v>150</v>
      </c>
      <c r="H3906" s="115" t="s">
        <v>150</v>
      </c>
      <c r="I3906" s="134" t="s">
        <v>150</v>
      </c>
      <c r="J3906" s="115" t="s">
        <v>150</v>
      </c>
      <c r="K3906" s="134" t="s">
        <v>150</v>
      </c>
      <c r="L3906" s="115" t="s">
        <v>150</v>
      </c>
      <c r="M3906" s="134" t="s">
        <v>150</v>
      </c>
      <c r="N3906" s="115" t="s">
        <v>150</v>
      </c>
      <c r="O3906" s="134" t="s">
        <v>150</v>
      </c>
      <c r="P3906" s="115" t="s">
        <v>150</v>
      </c>
      <c r="Q3906" s="134" t="s">
        <v>150</v>
      </c>
      <c r="R3906" s="115" t="s">
        <v>150</v>
      </c>
      <c r="S3906" s="140">
        <v>54</v>
      </c>
    </row>
    <row r="3907" spans="1:19" s="177" customFormat="1" ht="8.1" customHeight="1">
      <c r="A3907" s="137">
        <v>55</v>
      </c>
      <c r="B3907" s="137"/>
      <c r="C3907" s="138" t="s">
        <v>83</v>
      </c>
      <c r="D3907" s="139"/>
      <c r="E3907" s="134">
        <v>579</v>
      </c>
      <c r="F3907" s="134" t="s">
        <v>150</v>
      </c>
      <c r="G3907" s="134" t="s">
        <v>150</v>
      </c>
      <c r="H3907" s="115" t="s">
        <v>150</v>
      </c>
      <c r="I3907" s="134" t="s">
        <v>150</v>
      </c>
      <c r="J3907" s="115" t="s">
        <v>150</v>
      </c>
      <c r="K3907" s="134" t="s">
        <v>150</v>
      </c>
      <c r="L3907" s="115" t="s">
        <v>150</v>
      </c>
      <c r="M3907" s="134" t="s">
        <v>150</v>
      </c>
      <c r="N3907" s="115" t="s">
        <v>150</v>
      </c>
      <c r="O3907" s="134" t="s">
        <v>150</v>
      </c>
      <c r="P3907" s="115" t="s">
        <v>150</v>
      </c>
      <c r="Q3907" s="134" t="s">
        <v>150</v>
      </c>
      <c r="R3907" s="115" t="s">
        <v>150</v>
      </c>
      <c r="S3907" s="140">
        <v>55</v>
      </c>
    </row>
    <row r="3908" spans="1:19" s="177" customFormat="1" ht="8.1" customHeight="1">
      <c r="A3908" s="137">
        <v>56</v>
      </c>
      <c r="B3908" s="137"/>
      <c r="C3908" s="138" t="s">
        <v>84</v>
      </c>
      <c r="D3908" s="139"/>
      <c r="E3908" s="134" t="s">
        <v>150</v>
      </c>
      <c r="F3908" s="134" t="s">
        <v>150</v>
      </c>
      <c r="G3908" s="134" t="s">
        <v>150</v>
      </c>
      <c r="H3908" s="115" t="s">
        <v>150</v>
      </c>
      <c r="I3908" s="134" t="s">
        <v>150</v>
      </c>
      <c r="J3908" s="115" t="s">
        <v>150</v>
      </c>
      <c r="K3908" s="134" t="s">
        <v>150</v>
      </c>
      <c r="L3908" s="115" t="s">
        <v>150</v>
      </c>
      <c r="M3908" s="134" t="s">
        <v>150</v>
      </c>
      <c r="N3908" s="115" t="s">
        <v>150</v>
      </c>
      <c r="O3908" s="134" t="s">
        <v>150</v>
      </c>
      <c r="P3908" s="115" t="s">
        <v>150</v>
      </c>
      <c r="Q3908" s="134" t="s">
        <v>150</v>
      </c>
      <c r="R3908" s="115" t="s">
        <v>150</v>
      </c>
      <c r="S3908" s="140">
        <v>56</v>
      </c>
    </row>
    <row r="3909" spans="1:19" s="177" customFormat="1" ht="8.1" customHeight="1">
      <c r="A3909" s="137">
        <v>57</v>
      </c>
      <c r="B3909" s="137"/>
      <c r="C3909" s="159" t="s">
        <v>85</v>
      </c>
      <c r="D3909" s="139"/>
      <c r="E3909" s="134">
        <v>310</v>
      </c>
      <c r="F3909" s="134">
        <v>15</v>
      </c>
      <c r="G3909" s="134" t="s">
        <v>150</v>
      </c>
      <c r="H3909" s="115">
        <v>19</v>
      </c>
      <c r="I3909" s="134">
        <v>19</v>
      </c>
      <c r="J3909" s="115" t="s">
        <v>150</v>
      </c>
      <c r="K3909" s="134" t="s">
        <v>150</v>
      </c>
      <c r="L3909" s="115" t="s">
        <v>150</v>
      </c>
      <c r="M3909" s="134" t="s">
        <v>150</v>
      </c>
      <c r="N3909" s="115" t="s">
        <v>150</v>
      </c>
      <c r="O3909" s="134" t="s">
        <v>150</v>
      </c>
      <c r="P3909" s="115" t="s">
        <v>150</v>
      </c>
      <c r="Q3909" s="134" t="s">
        <v>150</v>
      </c>
      <c r="R3909" s="115">
        <v>9</v>
      </c>
      <c r="S3909" s="140">
        <v>57</v>
      </c>
    </row>
    <row r="3910" spans="1:19" s="179" customFormat="1" ht="8.1" customHeight="1">
      <c r="A3910" s="149"/>
      <c r="B3910" s="149"/>
      <c r="C3910" s="150" t="s">
        <v>86</v>
      </c>
      <c r="D3910" s="158"/>
      <c r="E3910" s="152">
        <f t="shared" ref="E3910:R3910" si="347">IF(SUM(E3895:E3909)&gt;0,SUM(E3895:E3909),"-")</f>
        <v>915</v>
      </c>
      <c r="F3910" s="152">
        <f t="shared" si="347"/>
        <v>15</v>
      </c>
      <c r="G3910" s="152" t="str">
        <f t="shared" si="347"/>
        <v>-</v>
      </c>
      <c r="H3910" s="152">
        <f t="shared" si="347"/>
        <v>19</v>
      </c>
      <c r="I3910" s="152">
        <f t="shared" si="347"/>
        <v>19</v>
      </c>
      <c r="J3910" s="152" t="str">
        <f t="shared" si="347"/>
        <v>-</v>
      </c>
      <c r="K3910" s="152" t="str">
        <f t="shared" si="347"/>
        <v>-</v>
      </c>
      <c r="L3910" s="152" t="str">
        <f t="shared" si="347"/>
        <v>-</v>
      </c>
      <c r="M3910" s="152" t="str">
        <f t="shared" si="347"/>
        <v>-</v>
      </c>
      <c r="N3910" s="152" t="str">
        <f t="shared" si="347"/>
        <v>-</v>
      </c>
      <c r="O3910" s="152" t="str">
        <f t="shared" si="347"/>
        <v>-</v>
      </c>
      <c r="P3910" s="152" t="str">
        <f t="shared" si="347"/>
        <v>-</v>
      </c>
      <c r="Q3910" s="152" t="str">
        <f t="shared" si="347"/>
        <v>-</v>
      </c>
      <c r="R3910" s="152">
        <f t="shared" si="347"/>
        <v>47</v>
      </c>
      <c r="S3910" s="153"/>
    </row>
    <row r="3911" spans="1:19" s="176" customFormat="1" ht="8.1" customHeight="1">
      <c r="A3911" s="130">
        <v>58</v>
      </c>
      <c r="B3911" s="130"/>
      <c r="C3911" s="131" t="s">
        <v>121</v>
      </c>
      <c r="D3911" s="132"/>
      <c r="E3911" s="134" t="s">
        <v>150</v>
      </c>
      <c r="F3911" s="134" t="s">
        <v>150</v>
      </c>
      <c r="G3911" s="134" t="s">
        <v>150</v>
      </c>
      <c r="H3911" s="115" t="s">
        <v>150</v>
      </c>
      <c r="I3911" s="134" t="s">
        <v>150</v>
      </c>
      <c r="J3911" s="115" t="s">
        <v>150</v>
      </c>
      <c r="K3911" s="134" t="s">
        <v>150</v>
      </c>
      <c r="L3911" s="115" t="s">
        <v>150</v>
      </c>
      <c r="M3911" s="134" t="s">
        <v>150</v>
      </c>
      <c r="N3911" s="115" t="s">
        <v>150</v>
      </c>
      <c r="O3911" s="134" t="s">
        <v>150</v>
      </c>
      <c r="P3911" s="115" t="s">
        <v>150</v>
      </c>
      <c r="Q3911" s="134" t="s">
        <v>150</v>
      </c>
      <c r="R3911" s="115" t="s">
        <v>150</v>
      </c>
      <c r="S3911" s="135">
        <v>58</v>
      </c>
    </row>
    <row r="3912" spans="1:19" s="177" customFormat="1" ht="8.1" customHeight="1">
      <c r="A3912" s="137">
        <v>59</v>
      </c>
      <c r="B3912" s="137"/>
      <c r="C3912" s="138" t="s">
        <v>88</v>
      </c>
      <c r="D3912" s="139"/>
      <c r="E3912" s="134" t="s">
        <v>150</v>
      </c>
      <c r="F3912" s="134" t="s">
        <v>150</v>
      </c>
      <c r="G3912" s="134" t="s">
        <v>150</v>
      </c>
      <c r="H3912" s="115" t="s">
        <v>150</v>
      </c>
      <c r="I3912" s="134" t="s">
        <v>150</v>
      </c>
      <c r="J3912" s="115" t="s">
        <v>150</v>
      </c>
      <c r="K3912" s="134" t="s">
        <v>150</v>
      </c>
      <c r="L3912" s="115">
        <v>235</v>
      </c>
      <c r="M3912" s="134">
        <v>235</v>
      </c>
      <c r="N3912" s="115" t="s">
        <v>150</v>
      </c>
      <c r="O3912" s="134" t="s">
        <v>150</v>
      </c>
      <c r="P3912" s="115" t="s">
        <v>150</v>
      </c>
      <c r="Q3912" s="134" t="s">
        <v>150</v>
      </c>
      <c r="R3912" s="115" t="s">
        <v>150</v>
      </c>
      <c r="S3912" s="140">
        <v>59</v>
      </c>
    </row>
    <row r="3913" spans="1:19" s="177" customFormat="1" ht="8.1" customHeight="1">
      <c r="A3913" s="137">
        <v>60</v>
      </c>
      <c r="B3913" s="137"/>
      <c r="C3913" s="138" t="s">
        <v>89</v>
      </c>
      <c r="D3913" s="139"/>
      <c r="E3913" s="134">
        <v>13</v>
      </c>
      <c r="F3913" s="134" t="s">
        <v>150</v>
      </c>
      <c r="G3913" s="134" t="s">
        <v>150</v>
      </c>
      <c r="H3913" s="115">
        <v>25</v>
      </c>
      <c r="I3913" s="134">
        <v>25</v>
      </c>
      <c r="J3913" s="115">
        <v>23</v>
      </c>
      <c r="K3913" s="134">
        <v>23</v>
      </c>
      <c r="L3913" s="115">
        <v>24</v>
      </c>
      <c r="M3913" s="134">
        <v>24</v>
      </c>
      <c r="N3913" s="115" t="s">
        <v>150</v>
      </c>
      <c r="O3913" s="134" t="s">
        <v>150</v>
      </c>
      <c r="P3913" s="115" t="s">
        <v>150</v>
      </c>
      <c r="Q3913" s="134" t="s">
        <v>150</v>
      </c>
      <c r="R3913" s="115">
        <v>12</v>
      </c>
      <c r="S3913" s="140">
        <v>60</v>
      </c>
    </row>
    <row r="3914" spans="1:19" s="177" customFormat="1" ht="8.1" customHeight="1">
      <c r="A3914" s="137">
        <v>61</v>
      </c>
      <c r="B3914" s="137"/>
      <c r="C3914" s="138" t="s">
        <v>90</v>
      </c>
      <c r="D3914" s="139"/>
      <c r="E3914" s="134" t="s">
        <v>150</v>
      </c>
      <c r="F3914" s="134" t="s">
        <v>150</v>
      </c>
      <c r="G3914" s="134" t="s">
        <v>150</v>
      </c>
      <c r="H3914" s="115" t="s">
        <v>150</v>
      </c>
      <c r="I3914" s="134" t="s">
        <v>150</v>
      </c>
      <c r="J3914" s="115" t="s">
        <v>150</v>
      </c>
      <c r="K3914" s="134" t="s">
        <v>150</v>
      </c>
      <c r="L3914" s="115" t="s">
        <v>150</v>
      </c>
      <c r="M3914" s="134" t="s">
        <v>150</v>
      </c>
      <c r="N3914" s="115" t="s">
        <v>150</v>
      </c>
      <c r="O3914" s="134" t="s">
        <v>150</v>
      </c>
      <c r="P3914" s="115" t="s">
        <v>150</v>
      </c>
      <c r="Q3914" s="134" t="s">
        <v>150</v>
      </c>
      <c r="R3914" s="115" t="s">
        <v>150</v>
      </c>
      <c r="S3914" s="140">
        <v>61</v>
      </c>
    </row>
    <row r="3915" spans="1:19" s="177" customFormat="1" ht="8.1" customHeight="1">
      <c r="A3915" s="137">
        <v>62</v>
      </c>
      <c r="B3915" s="137"/>
      <c r="C3915" s="138" t="s">
        <v>91</v>
      </c>
      <c r="D3915" s="139"/>
      <c r="E3915" s="134" t="s">
        <v>150</v>
      </c>
      <c r="F3915" s="134" t="s">
        <v>150</v>
      </c>
      <c r="G3915" s="134" t="s">
        <v>150</v>
      </c>
      <c r="H3915" s="115" t="s">
        <v>150</v>
      </c>
      <c r="I3915" s="134" t="s">
        <v>150</v>
      </c>
      <c r="J3915" s="115" t="s">
        <v>150</v>
      </c>
      <c r="K3915" s="134" t="s">
        <v>150</v>
      </c>
      <c r="L3915" s="115" t="s">
        <v>150</v>
      </c>
      <c r="M3915" s="134" t="s">
        <v>150</v>
      </c>
      <c r="N3915" s="115" t="s">
        <v>150</v>
      </c>
      <c r="O3915" s="134" t="s">
        <v>150</v>
      </c>
      <c r="P3915" s="115" t="s">
        <v>150</v>
      </c>
      <c r="Q3915" s="134" t="s">
        <v>150</v>
      </c>
      <c r="R3915" s="115">
        <v>905</v>
      </c>
      <c r="S3915" s="140">
        <v>62</v>
      </c>
    </row>
    <row r="3916" spans="1:19" s="177" customFormat="1" ht="8.1" customHeight="1">
      <c r="A3916" s="137">
        <v>63</v>
      </c>
      <c r="B3916" s="137"/>
      <c r="C3916" s="138" t="s">
        <v>92</v>
      </c>
      <c r="D3916" s="139"/>
      <c r="E3916" s="134" t="s">
        <v>150</v>
      </c>
      <c r="F3916" s="134" t="s">
        <v>150</v>
      </c>
      <c r="G3916" s="134" t="s">
        <v>150</v>
      </c>
      <c r="H3916" s="115" t="s">
        <v>150</v>
      </c>
      <c r="I3916" s="134" t="s">
        <v>150</v>
      </c>
      <c r="J3916" s="115" t="s">
        <v>150</v>
      </c>
      <c r="K3916" s="134" t="s">
        <v>150</v>
      </c>
      <c r="L3916" s="115" t="s">
        <v>150</v>
      </c>
      <c r="M3916" s="134" t="s">
        <v>150</v>
      </c>
      <c r="N3916" s="115" t="s">
        <v>150</v>
      </c>
      <c r="O3916" s="134" t="s">
        <v>150</v>
      </c>
      <c r="P3916" s="115" t="s">
        <v>150</v>
      </c>
      <c r="Q3916" s="134" t="s">
        <v>150</v>
      </c>
      <c r="R3916" s="115" t="s">
        <v>150</v>
      </c>
      <c r="S3916" s="140">
        <v>63</v>
      </c>
    </row>
    <row r="3917" spans="1:19" s="177" customFormat="1" ht="8.1" customHeight="1">
      <c r="A3917" s="137">
        <v>64</v>
      </c>
      <c r="B3917" s="137"/>
      <c r="C3917" s="138" t="s">
        <v>93</v>
      </c>
      <c r="D3917" s="139"/>
      <c r="E3917" s="134" t="s">
        <v>150</v>
      </c>
      <c r="F3917" s="134" t="s">
        <v>150</v>
      </c>
      <c r="G3917" s="134" t="s">
        <v>150</v>
      </c>
      <c r="H3917" s="115" t="s">
        <v>150</v>
      </c>
      <c r="I3917" s="134" t="s">
        <v>150</v>
      </c>
      <c r="J3917" s="115" t="s">
        <v>150</v>
      </c>
      <c r="K3917" s="134" t="s">
        <v>150</v>
      </c>
      <c r="L3917" s="115" t="s">
        <v>150</v>
      </c>
      <c r="M3917" s="134" t="s">
        <v>150</v>
      </c>
      <c r="N3917" s="115" t="s">
        <v>150</v>
      </c>
      <c r="O3917" s="134" t="s">
        <v>150</v>
      </c>
      <c r="P3917" s="115" t="s">
        <v>150</v>
      </c>
      <c r="Q3917" s="134" t="s">
        <v>150</v>
      </c>
      <c r="R3917" s="115" t="s">
        <v>150</v>
      </c>
      <c r="S3917" s="140">
        <v>64</v>
      </c>
    </row>
    <row r="3918" spans="1:19" s="177" customFormat="1" ht="8.1" customHeight="1">
      <c r="A3918" s="137">
        <v>65</v>
      </c>
      <c r="B3918" s="137"/>
      <c r="C3918" s="138" t="s">
        <v>94</v>
      </c>
      <c r="D3918" s="139"/>
      <c r="E3918" s="134" t="s">
        <v>150</v>
      </c>
      <c r="F3918" s="134" t="s">
        <v>150</v>
      </c>
      <c r="G3918" s="134" t="s">
        <v>150</v>
      </c>
      <c r="H3918" s="115" t="s">
        <v>150</v>
      </c>
      <c r="I3918" s="134" t="s">
        <v>150</v>
      </c>
      <c r="J3918" s="115" t="s">
        <v>150</v>
      </c>
      <c r="K3918" s="134" t="s">
        <v>150</v>
      </c>
      <c r="L3918" s="115" t="s">
        <v>150</v>
      </c>
      <c r="M3918" s="134" t="s">
        <v>150</v>
      </c>
      <c r="N3918" s="115" t="s">
        <v>150</v>
      </c>
      <c r="O3918" s="134" t="s">
        <v>150</v>
      </c>
      <c r="P3918" s="115" t="s">
        <v>150</v>
      </c>
      <c r="Q3918" s="134" t="s">
        <v>150</v>
      </c>
      <c r="R3918" s="115" t="s">
        <v>150</v>
      </c>
      <c r="S3918" s="140">
        <v>65</v>
      </c>
    </row>
    <row r="3919" spans="1:19" s="177" customFormat="1" ht="8.1" customHeight="1">
      <c r="A3919" s="137">
        <v>66</v>
      </c>
      <c r="B3919" s="137"/>
      <c r="C3919" s="138" t="s">
        <v>122</v>
      </c>
      <c r="D3919" s="139"/>
      <c r="E3919" s="134" t="s">
        <v>150</v>
      </c>
      <c r="F3919" s="134" t="s">
        <v>150</v>
      </c>
      <c r="G3919" s="134" t="s">
        <v>150</v>
      </c>
      <c r="H3919" s="115" t="s">
        <v>150</v>
      </c>
      <c r="I3919" s="134" t="s">
        <v>150</v>
      </c>
      <c r="J3919" s="115" t="s">
        <v>150</v>
      </c>
      <c r="K3919" s="134" t="s">
        <v>150</v>
      </c>
      <c r="L3919" s="115" t="s">
        <v>150</v>
      </c>
      <c r="M3919" s="134" t="s">
        <v>150</v>
      </c>
      <c r="N3919" s="115" t="s">
        <v>150</v>
      </c>
      <c r="O3919" s="134" t="s">
        <v>150</v>
      </c>
      <c r="P3919" s="115" t="s">
        <v>150</v>
      </c>
      <c r="Q3919" s="134" t="s">
        <v>150</v>
      </c>
      <c r="R3919" s="115" t="s">
        <v>150</v>
      </c>
      <c r="S3919" s="140">
        <v>66</v>
      </c>
    </row>
    <row r="3920" spans="1:19" s="179" customFormat="1" ht="8.1" customHeight="1">
      <c r="A3920" s="149"/>
      <c r="B3920" s="149"/>
      <c r="C3920" s="150" t="s">
        <v>96</v>
      </c>
      <c r="D3920" s="158"/>
      <c r="E3920" s="152">
        <f t="shared" ref="E3920:R3920" si="348">IF(SUM(E3911:E3919)&gt;0,SUM(E3911:E3919),"-")</f>
        <v>13</v>
      </c>
      <c r="F3920" s="152" t="str">
        <f t="shared" si="348"/>
        <v>-</v>
      </c>
      <c r="G3920" s="152" t="str">
        <f t="shared" si="348"/>
        <v>-</v>
      </c>
      <c r="H3920" s="152">
        <f t="shared" si="348"/>
        <v>25</v>
      </c>
      <c r="I3920" s="152">
        <f t="shared" si="348"/>
        <v>25</v>
      </c>
      <c r="J3920" s="152">
        <f t="shared" si="348"/>
        <v>23</v>
      </c>
      <c r="K3920" s="152">
        <f t="shared" si="348"/>
        <v>23</v>
      </c>
      <c r="L3920" s="152">
        <f t="shared" si="348"/>
        <v>259</v>
      </c>
      <c r="M3920" s="152">
        <f t="shared" si="348"/>
        <v>259</v>
      </c>
      <c r="N3920" s="152" t="str">
        <f t="shared" si="348"/>
        <v>-</v>
      </c>
      <c r="O3920" s="152" t="str">
        <f t="shared" si="348"/>
        <v>-</v>
      </c>
      <c r="P3920" s="152" t="str">
        <f t="shared" si="348"/>
        <v>-</v>
      </c>
      <c r="Q3920" s="152" t="str">
        <f t="shared" si="348"/>
        <v>-</v>
      </c>
      <c r="R3920" s="152">
        <f t="shared" si="348"/>
        <v>917</v>
      </c>
      <c r="S3920" s="153"/>
    </row>
    <row r="3921" spans="1:213" s="176" customFormat="1" ht="8.1" customHeight="1">
      <c r="A3921" s="130">
        <v>67</v>
      </c>
      <c r="B3921" s="130"/>
      <c r="C3921" s="131" t="s">
        <v>97</v>
      </c>
      <c r="D3921" s="132"/>
      <c r="E3921" s="134" t="s">
        <v>150</v>
      </c>
      <c r="F3921" s="134" t="s">
        <v>150</v>
      </c>
      <c r="G3921" s="134" t="s">
        <v>150</v>
      </c>
      <c r="H3921" s="115" t="s">
        <v>150</v>
      </c>
      <c r="I3921" s="134" t="s">
        <v>150</v>
      </c>
      <c r="J3921" s="115" t="s">
        <v>150</v>
      </c>
      <c r="K3921" s="134" t="s">
        <v>150</v>
      </c>
      <c r="L3921" s="115" t="s">
        <v>150</v>
      </c>
      <c r="M3921" s="134" t="s">
        <v>150</v>
      </c>
      <c r="N3921" s="115" t="s">
        <v>150</v>
      </c>
      <c r="O3921" s="134" t="s">
        <v>150</v>
      </c>
      <c r="P3921" s="115" t="s">
        <v>150</v>
      </c>
      <c r="Q3921" s="134" t="s">
        <v>150</v>
      </c>
      <c r="R3921" s="115" t="s">
        <v>150</v>
      </c>
      <c r="S3921" s="135">
        <v>67</v>
      </c>
    </row>
    <row r="3922" spans="1:213" s="177" customFormat="1" ht="8.1" customHeight="1">
      <c r="A3922" s="137">
        <v>68</v>
      </c>
      <c r="B3922" s="137"/>
      <c r="C3922" s="138" t="s">
        <v>98</v>
      </c>
      <c r="D3922" s="139"/>
      <c r="E3922" s="134" t="s">
        <v>150</v>
      </c>
      <c r="F3922" s="134" t="s">
        <v>150</v>
      </c>
      <c r="G3922" s="134" t="s">
        <v>150</v>
      </c>
      <c r="H3922" s="115" t="s">
        <v>150</v>
      </c>
      <c r="I3922" s="134" t="s">
        <v>150</v>
      </c>
      <c r="J3922" s="115">
        <v>34</v>
      </c>
      <c r="K3922" s="134">
        <v>34</v>
      </c>
      <c r="L3922" s="115">
        <v>6</v>
      </c>
      <c r="M3922" s="134">
        <v>6</v>
      </c>
      <c r="N3922" s="115" t="s">
        <v>150</v>
      </c>
      <c r="O3922" s="134" t="s">
        <v>150</v>
      </c>
      <c r="P3922" s="115" t="s">
        <v>150</v>
      </c>
      <c r="Q3922" s="134" t="s">
        <v>150</v>
      </c>
      <c r="R3922" s="115">
        <v>26</v>
      </c>
      <c r="S3922" s="140">
        <v>68</v>
      </c>
    </row>
    <row r="3923" spans="1:213" s="177" customFormat="1" ht="8.1" customHeight="1">
      <c r="A3923" s="137">
        <v>69</v>
      </c>
      <c r="B3923" s="137"/>
      <c r="C3923" s="138" t="s">
        <v>99</v>
      </c>
      <c r="D3923" s="139"/>
      <c r="E3923" s="134" t="s">
        <v>150</v>
      </c>
      <c r="F3923" s="134">
        <v>1</v>
      </c>
      <c r="G3923" s="134" t="s">
        <v>150</v>
      </c>
      <c r="H3923" s="115" t="s">
        <v>150</v>
      </c>
      <c r="I3923" s="134" t="s">
        <v>150</v>
      </c>
      <c r="J3923" s="115" t="s">
        <v>150</v>
      </c>
      <c r="K3923" s="134" t="s">
        <v>150</v>
      </c>
      <c r="L3923" s="115" t="s">
        <v>150</v>
      </c>
      <c r="M3923" s="134" t="s">
        <v>150</v>
      </c>
      <c r="N3923" s="115" t="s">
        <v>150</v>
      </c>
      <c r="O3923" s="134" t="s">
        <v>150</v>
      </c>
      <c r="P3923" s="115" t="s">
        <v>150</v>
      </c>
      <c r="Q3923" s="134" t="s">
        <v>150</v>
      </c>
      <c r="R3923" s="115">
        <v>14</v>
      </c>
      <c r="S3923" s="140">
        <v>69</v>
      </c>
      <c r="HE3923" s="1031"/>
    </row>
    <row r="3924" spans="1:213" s="177" customFormat="1" ht="8.1" customHeight="1">
      <c r="A3924" s="137">
        <v>70</v>
      </c>
      <c r="B3924" s="137"/>
      <c r="C3924" s="138" t="s">
        <v>100</v>
      </c>
      <c r="D3924" s="139"/>
      <c r="E3924" s="134">
        <v>16</v>
      </c>
      <c r="F3924" s="134">
        <v>12</v>
      </c>
      <c r="G3924" s="134" t="s">
        <v>150</v>
      </c>
      <c r="H3924" s="115">
        <v>170</v>
      </c>
      <c r="I3924" s="134">
        <v>170</v>
      </c>
      <c r="J3924" s="115" t="s">
        <v>150</v>
      </c>
      <c r="K3924" s="134" t="s">
        <v>150</v>
      </c>
      <c r="L3924" s="115">
        <v>60</v>
      </c>
      <c r="M3924" s="134">
        <v>60</v>
      </c>
      <c r="N3924" s="115" t="s">
        <v>150</v>
      </c>
      <c r="O3924" s="134" t="s">
        <v>150</v>
      </c>
      <c r="P3924" s="115" t="s">
        <v>150</v>
      </c>
      <c r="Q3924" s="134" t="s">
        <v>150</v>
      </c>
      <c r="R3924" s="115">
        <v>55</v>
      </c>
      <c r="S3924" s="140">
        <v>70</v>
      </c>
      <c r="HE3924" s="1031"/>
    </row>
    <row r="3925" spans="1:213" s="177" customFormat="1" ht="8.1" customHeight="1">
      <c r="A3925" s="137">
        <v>71</v>
      </c>
      <c r="B3925" s="137"/>
      <c r="C3925" s="138" t="s">
        <v>101</v>
      </c>
      <c r="D3925" s="139"/>
      <c r="E3925" s="134" t="s">
        <v>150</v>
      </c>
      <c r="F3925" s="134" t="s">
        <v>150</v>
      </c>
      <c r="G3925" s="134" t="s">
        <v>150</v>
      </c>
      <c r="H3925" s="115" t="s">
        <v>150</v>
      </c>
      <c r="I3925" s="134" t="s">
        <v>150</v>
      </c>
      <c r="J3925" s="115" t="s">
        <v>150</v>
      </c>
      <c r="K3925" s="134" t="s">
        <v>150</v>
      </c>
      <c r="L3925" s="115" t="s">
        <v>150</v>
      </c>
      <c r="M3925" s="134" t="s">
        <v>150</v>
      </c>
      <c r="N3925" s="115" t="s">
        <v>150</v>
      </c>
      <c r="O3925" s="134" t="s">
        <v>150</v>
      </c>
      <c r="P3925" s="115" t="s">
        <v>150</v>
      </c>
      <c r="Q3925" s="134" t="s">
        <v>150</v>
      </c>
      <c r="R3925" s="115" t="s">
        <v>150</v>
      </c>
      <c r="S3925" s="140">
        <v>71</v>
      </c>
    </row>
    <row r="3926" spans="1:213" s="177" customFormat="1" ht="8.1" customHeight="1">
      <c r="A3926" s="137">
        <v>72</v>
      </c>
      <c r="B3926" s="137"/>
      <c r="C3926" s="138" t="s">
        <v>102</v>
      </c>
      <c r="D3926" s="139"/>
      <c r="E3926" s="134">
        <v>5671</v>
      </c>
      <c r="F3926" s="134" t="s">
        <v>150</v>
      </c>
      <c r="G3926" s="134">
        <v>573</v>
      </c>
      <c r="H3926" s="115">
        <v>1289</v>
      </c>
      <c r="I3926" s="134">
        <v>1289</v>
      </c>
      <c r="J3926" s="115">
        <v>503</v>
      </c>
      <c r="K3926" s="134">
        <v>503</v>
      </c>
      <c r="L3926" s="115">
        <v>6524</v>
      </c>
      <c r="M3926" s="134">
        <v>6524</v>
      </c>
      <c r="N3926" s="115" t="s">
        <v>150</v>
      </c>
      <c r="O3926" s="134" t="s">
        <v>150</v>
      </c>
      <c r="P3926" s="115" t="s">
        <v>150</v>
      </c>
      <c r="Q3926" s="134" t="s">
        <v>150</v>
      </c>
      <c r="R3926" s="115">
        <v>3998</v>
      </c>
      <c r="S3926" s="140">
        <v>72</v>
      </c>
    </row>
    <row r="3927" spans="1:213" s="177" customFormat="1" ht="8.1" customHeight="1">
      <c r="A3927" s="137">
        <v>73</v>
      </c>
      <c r="B3927" s="137"/>
      <c r="C3927" s="138" t="s">
        <v>103</v>
      </c>
      <c r="D3927" s="139"/>
      <c r="E3927" s="134" t="s">
        <v>150</v>
      </c>
      <c r="F3927" s="134" t="s">
        <v>150</v>
      </c>
      <c r="G3927" s="134" t="s">
        <v>150</v>
      </c>
      <c r="H3927" s="115" t="s">
        <v>150</v>
      </c>
      <c r="I3927" s="134" t="s">
        <v>150</v>
      </c>
      <c r="J3927" s="115" t="s">
        <v>150</v>
      </c>
      <c r="K3927" s="134" t="s">
        <v>150</v>
      </c>
      <c r="L3927" s="115" t="s">
        <v>150</v>
      </c>
      <c r="M3927" s="134" t="s">
        <v>150</v>
      </c>
      <c r="N3927" s="115" t="s">
        <v>150</v>
      </c>
      <c r="O3927" s="134" t="s">
        <v>150</v>
      </c>
      <c r="P3927" s="115" t="s">
        <v>150</v>
      </c>
      <c r="Q3927" s="134" t="s">
        <v>150</v>
      </c>
      <c r="R3927" s="115" t="s">
        <v>150</v>
      </c>
      <c r="S3927" s="140">
        <v>73</v>
      </c>
    </row>
    <row r="3928" spans="1:213" s="177" customFormat="1" ht="8.1" customHeight="1">
      <c r="A3928" s="137">
        <v>74</v>
      </c>
      <c r="B3928" s="137"/>
      <c r="C3928" s="138" t="s">
        <v>104</v>
      </c>
      <c r="D3928" s="139"/>
      <c r="E3928" s="134" t="s">
        <v>150</v>
      </c>
      <c r="F3928" s="134">
        <v>3</v>
      </c>
      <c r="G3928" s="134" t="s">
        <v>150</v>
      </c>
      <c r="H3928" s="115">
        <v>1</v>
      </c>
      <c r="I3928" s="134">
        <v>1</v>
      </c>
      <c r="J3928" s="115" t="s">
        <v>150</v>
      </c>
      <c r="K3928" s="134" t="s">
        <v>150</v>
      </c>
      <c r="L3928" s="115" t="s">
        <v>150</v>
      </c>
      <c r="M3928" s="134" t="s">
        <v>150</v>
      </c>
      <c r="N3928" s="115" t="s">
        <v>150</v>
      </c>
      <c r="O3928" s="134" t="s">
        <v>150</v>
      </c>
      <c r="P3928" s="115" t="s">
        <v>150</v>
      </c>
      <c r="Q3928" s="134" t="s">
        <v>150</v>
      </c>
      <c r="R3928" s="115">
        <v>25</v>
      </c>
      <c r="S3928" s="140">
        <v>74</v>
      </c>
    </row>
    <row r="3929" spans="1:213" s="179" customFormat="1" ht="8.1" customHeight="1">
      <c r="A3929" s="149"/>
      <c r="B3929" s="149"/>
      <c r="C3929" s="150" t="s">
        <v>105</v>
      </c>
      <c r="D3929" s="158"/>
      <c r="E3929" s="152">
        <f t="shared" ref="E3929:R3929" si="349">IF(SUM(E3921:E3928)&gt;0,SUM(E3921:E3928),"-")</f>
        <v>5687</v>
      </c>
      <c r="F3929" s="152">
        <f t="shared" si="349"/>
        <v>16</v>
      </c>
      <c r="G3929" s="152">
        <f t="shared" si="349"/>
        <v>573</v>
      </c>
      <c r="H3929" s="152">
        <f t="shared" si="349"/>
        <v>1460</v>
      </c>
      <c r="I3929" s="152">
        <f t="shared" si="349"/>
        <v>1460</v>
      </c>
      <c r="J3929" s="152">
        <f t="shared" si="349"/>
        <v>537</v>
      </c>
      <c r="K3929" s="152">
        <f t="shared" si="349"/>
        <v>537</v>
      </c>
      <c r="L3929" s="152">
        <f t="shared" si="349"/>
        <v>6590</v>
      </c>
      <c r="M3929" s="152">
        <f t="shared" si="349"/>
        <v>6590</v>
      </c>
      <c r="N3929" s="152" t="str">
        <f t="shared" si="349"/>
        <v>-</v>
      </c>
      <c r="O3929" s="152" t="str">
        <f t="shared" si="349"/>
        <v>-</v>
      </c>
      <c r="P3929" s="152" t="str">
        <f t="shared" si="349"/>
        <v>-</v>
      </c>
      <c r="Q3929" s="152" t="str">
        <f t="shared" si="349"/>
        <v>-</v>
      </c>
      <c r="R3929" s="152">
        <f t="shared" si="349"/>
        <v>4118</v>
      </c>
      <c r="S3929" s="153"/>
    </row>
    <row r="3930" spans="1:213" s="176" customFormat="1" ht="8.1" customHeight="1">
      <c r="A3930" s="130">
        <v>75</v>
      </c>
      <c r="B3930" s="130"/>
      <c r="C3930" s="131" t="s">
        <v>123</v>
      </c>
      <c r="D3930" s="132"/>
      <c r="E3930" s="134" t="s">
        <v>150</v>
      </c>
      <c r="F3930" s="134" t="s">
        <v>150</v>
      </c>
      <c r="G3930" s="134" t="s">
        <v>150</v>
      </c>
      <c r="H3930" s="115" t="s">
        <v>150</v>
      </c>
      <c r="I3930" s="134" t="s">
        <v>150</v>
      </c>
      <c r="J3930" s="115" t="s">
        <v>150</v>
      </c>
      <c r="K3930" s="134" t="s">
        <v>150</v>
      </c>
      <c r="L3930" s="115" t="s">
        <v>150</v>
      </c>
      <c r="M3930" s="134" t="s">
        <v>150</v>
      </c>
      <c r="N3930" s="115" t="s">
        <v>150</v>
      </c>
      <c r="O3930" s="134" t="s">
        <v>150</v>
      </c>
      <c r="P3930" s="115" t="s">
        <v>150</v>
      </c>
      <c r="Q3930" s="134" t="s">
        <v>150</v>
      </c>
      <c r="R3930" s="115" t="s">
        <v>150</v>
      </c>
      <c r="S3930" s="135">
        <v>75</v>
      </c>
    </row>
    <row r="3931" spans="1:213" s="177" customFormat="1" ht="8.1" customHeight="1">
      <c r="A3931" s="137">
        <v>76</v>
      </c>
      <c r="B3931" s="137"/>
      <c r="C3931" s="138" t="s">
        <v>107</v>
      </c>
      <c r="D3931" s="139"/>
      <c r="E3931" s="134" t="s">
        <v>150</v>
      </c>
      <c r="F3931" s="134" t="s">
        <v>150</v>
      </c>
      <c r="G3931" s="134" t="s">
        <v>150</v>
      </c>
      <c r="H3931" s="115" t="s">
        <v>150</v>
      </c>
      <c r="I3931" s="134" t="s">
        <v>150</v>
      </c>
      <c r="J3931" s="115" t="s">
        <v>150</v>
      </c>
      <c r="K3931" s="134" t="s">
        <v>150</v>
      </c>
      <c r="L3931" s="115" t="s">
        <v>150</v>
      </c>
      <c r="M3931" s="134" t="s">
        <v>150</v>
      </c>
      <c r="N3931" s="115" t="s">
        <v>150</v>
      </c>
      <c r="O3931" s="134" t="s">
        <v>150</v>
      </c>
      <c r="P3931" s="115" t="s">
        <v>150</v>
      </c>
      <c r="Q3931" s="134" t="s">
        <v>150</v>
      </c>
      <c r="R3931" s="115" t="s">
        <v>150</v>
      </c>
      <c r="S3931" s="140">
        <v>76</v>
      </c>
    </row>
    <row r="3932" spans="1:213" s="177" customFormat="1" ht="8.1" customHeight="1">
      <c r="A3932" s="137">
        <v>77</v>
      </c>
      <c r="B3932" s="137"/>
      <c r="C3932" s="138" t="s">
        <v>108</v>
      </c>
      <c r="D3932" s="139"/>
      <c r="E3932" s="134">
        <v>27</v>
      </c>
      <c r="F3932" s="134" t="s">
        <v>150</v>
      </c>
      <c r="G3932" s="134" t="s">
        <v>150</v>
      </c>
      <c r="H3932" s="115" t="s">
        <v>150</v>
      </c>
      <c r="I3932" s="134" t="s">
        <v>150</v>
      </c>
      <c r="J3932" s="115" t="s">
        <v>150</v>
      </c>
      <c r="K3932" s="134" t="s">
        <v>150</v>
      </c>
      <c r="L3932" s="115" t="s">
        <v>150</v>
      </c>
      <c r="M3932" s="134" t="s">
        <v>150</v>
      </c>
      <c r="N3932" s="115" t="s">
        <v>150</v>
      </c>
      <c r="O3932" s="134" t="s">
        <v>150</v>
      </c>
      <c r="P3932" s="115" t="s">
        <v>150</v>
      </c>
      <c r="Q3932" s="134" t="s">
        <v>150</v>
      </c>
      <c r="R3932" s="115" t="s">
        <v>150</v>
      </c>
      <c r="S3932" s="140">
        <v>77</v>
      </c>
    </row>
    <row r="3933" spans="1:213" s="177" customFormat="1" ht="8.1" customHeight="1">
      <c r="A3933" s="137">
        <v>78</v>
      </c>
      <c r="B3933" s="137"/>
      <c r="C3933" s="138" t="s">
        <v>109</v>
      </c>
      <c r="D3933" s="139"/>
      <c r="E3933" s="134" t="s">
        <v>150</v>
      </c>
      <c r="F3933" s="134" t="s">
        <v>150</v>
      </c>
      <c r="G3933" s="134" t="s">
        <v>150</v>
      </c>
      <c r="H3933" s="115" t="s">
        <v>150</v>
      </c>
      <c r="I3933" s="134" t="s">
        <v>150</v>
      </c>
      <c r="J3933" s="115" t="s">
        <v>150</v>
      </c>
      <c r="K3933" s="134" t="s">
        <v>150</v>
      </c>
      <c r="L3933" s="115" t="s">
        <v>150</v>
      </c>
      <c r="M3933" s="134" t="s">
        <v>150</v>
      </c>
      <c r="N3933" s="115" t="s">
        <v>150</v>
      </c>
      <c r="O3933" s="134" t="s">
        <v>150</v>
      </c>
      <c r="P3933" s="115" t="s">
        <v>150</v>
      </c>
      <c r="Q3933" s="134" t="s">
        <v>150</v>
      </c>
      <c r="R3933" s="115" t="s">
        <v>150</v>
      </c>
      <c r="S3933" s="140">
        <v>78</v>
      </c>
    </row>
    <row r="3934" spans="1:213" s="177" customFormat="1" ht="8.1" customHeight="1">
      <c r="A3934" s="137">
        <v>79</v>
      </c>
      <c r="B3934" s="137"/>
      <c r="C3934" s="138" t="s">
        <v>110</v>
      </c>
      <c r="D3934" s="139"/>
      <c r="E3934" s="134" t="s">
        <v>150</v>
      </c>
      <c r="F3934" s="134" t="s">
        <v>150</v>
      </c>
      <c r="G3934" s="134" t="s">
        <v>150</v>
      </c>
      <c r="H3934" s="115" t="s">
        <v>150</v>
      </c>
      <c r="I3934" s="134" t="s">
        <v>150</v>
      </c>
      <c r="J3934" s="115" t="s">
        <v>150</v>
      </c>
      <c r="K3934" s="134" t="s">
        <v>150</v>
      </c>
      <c r="L3934" s="115" t="s">
        <v>150</v>
      </c>
      <c r="M3934" s="134" t="s">
        <v>150</v>
      </c>
      <c r="N3934" s="115" t="s">
        <v>150</v>
      </c>
      <c r="O3934" s="134" t="s">
        <v>150</v>
      </c>
      <c r="P3934" s="115" t="s">
        <v>150</v>
      </c>
      <c r="Q3934" s="134" t="s">
        <v>150</v>
      </c>
      <c r="R3934" s="115" t="s">
        <v>150</v>
      </c>
      <c r="S3934" s="140">
        <v>79</v>
      </c>
    </row>
    <row r="3935" spans="1:213" s="177" customFormat="1" ht="8.1" customHeight="1">
      <c r="A3935" s="137">
        <v>80</v>
      </c>
      <c r="B3935" s="137"/>
      <c r="C3935" s="138" t="s">
        <v>156</v>
      </c>
      <c r="D3935" s="139"/>
      <c r="E3935" s="134" t="s">
        <v>150</v>
      </c>
      <c r="F3935" s="134" t="s">
        <v>150</v>
      </c>
      <c r="G3935" s="134" t="s">
        <v>150</v>
      </c>
      <c r="H3935" s="115">
        <v>71</v>
      </c>
      <c r="I3935" s="134">
        <v>71</v>
      </c>
      <c r="J3935" s="115" t="s">
        <v>150</v>
      </c>
      <c r="K3935" s="134" t="s">
        <v>150</v>
      </c>
      <c r="L3935" s="115" t="s">
        <v>150</v>
      </c>
      <c r="M3935" s="134" t="s">
        <v>150</v>
      </c>
      <c r="N3935" s="115" t="s">
        <v>150</v>
      </c>
      <c r="O3935" s="134" t="s">
        <v>150</v>
      </c>
      <c r="P3935" s="115" t="s">
        <v>150</v>
      </c>
      <c r="Q3935" s="134" t="s">
        <v>150</v>
      </c>
      <c r="R3935" s="115" t="s">
        <v>150</v>
      </c>
      <c r="S3935" s="140">
        <v>80</v>
      </c>
    </row>
    <row r="3936" spans="1:213" s="177" customFormat="1" ht="8.1" customHeight="1">
      <c r="A3936" s="137">
        <v>81</v>
      </c>
      <c r="B3936" s="137"/>
      <c r="C3936" s="138" t="s">
        <v>157</v>
      </c>
      <c r="D3936" s="139"/>
      <c r="E3936" s="134">
        <v>118</v>
      </c>
      <c r="F3936" s="134" t="s">
        <v>150</v>
      </c>
      <c r="G3936" s="134" t="s">
        <v>150</v>
      </c>
      <c r="H3936" s="115" t="s">
        <v>150</v>
      </c>
      <c r="I3936" s="134" t="s">
        <v>150</v>
      </c>
      <c r="J3936" s="115" t="s">
        <v>150</v>
      </c>
      <c r="K3936" s="134" t="s">
        <v>150</v>
      </c>
      <c r="L3936" s="115" t="s">
        <v>150</v>
      </c>
      <c r="M3936" s="134" t="s">
        <v>150</v>
      </c>
      <c r="N3936" s="115" t="s">
        <v>150</v>
      </c>
      <c r="O3936" s="134" t="s">
        <v>150</v>
      </c>
      <c r="P3936" s="115" t="s">
        <v>150</v>
      </c>
      <c r="Q3936" s="134" t="s">
        <v>150</v>
      </c>
      <c r="R3936" s="115">
        <v>35</v>
      </c>
      <c r="S3936" s="140">
        <v>81</v>
      </c>
    </row>
    <row r="3937" spans="1:212" s="179" customFormat="1" ht="8.1" customHeight="1">
      <c r="A3937" s="149"/>
      <c r="B3937" s="149"/>
      <c r="C3937" s="150" t="s">
        <v>113</v>
      </c>
      <c r="D3937" s="158"/>
      <c r="E3937" s="152">
        <f t="shared" ref="E3937:R3937" si="350">IF(SUM(E3930:E3936)&gt;0,SUM(E3930:E3936),"-")</f>
        <v>145</v>
      </c>
      <c r="F3937" s="152" t="str">
        <f t="shared" si="350"/>
        <v>-</v>
      </c>
      <c r="G3937" s="152" t="str">
        <f t="shared" si="350"/>
        <v>-</v>
      </c>
      <c r="H3937" s="152">
        <f t="shared" si="350"/>
        <v>71</v>
      </c>
      <c r="I3937" s="152">
        <f t="shared" si="350"/>
        <v>71</v>
      </c>
      <c r="J3937" s="152" t="str">
        <f t="shared" si="350"/>
        <v>-</v>
      </c>
      <c r="K3937" s="152" t="str">
        <f t="shared" si="350"/>
        <v>-</v>
      </c>
      <c r="L3937" s="152" t="str">
        <f t="shared" si="350"/>
        <v>-</v>
      </c>
      <c r="M3937" s="152" t="str">
        <f t="shared" si="350"/>
        <v>-</v>
      </c>
      <c r="N3937" s="152" t="str">
        <f t="shared" si="350"/>
        <v>-</v>
      </c>
      <c r="O3937" s="152" t="str">
        <f t="shared" si="350"/>
        <v>-</v>
      </c>
      <c r="P3937" s="152" t="str">
        <f t="shared" si="350"/>
        <v>-</v>
      </c>
      <c r="Q3937" s="152" t="str">
        <f t="shared" si="350"/>
        <v>-</v>
      </c>
      <c r="R3937" s="152">
        <f t="shared" si="350"/>
        <v>35</v>
      </c>
      <c r="S3937" s="153"/>
    </row>
    <row r="3938" spans="1:212" s="193" customFormat="1" ht="8.1" customHeight="1">
      <c r="A3938" s="137">
        <v>82</v>
      </c>
      <c r="B3938" s="137"/>
      <c r="C3938" s="138" t="s">
        <v>114</v>
      </c>
      <c r="D3938" s="160"/>
      <c r="E3938" s="163" t="s">
        <v>150</v>
      </c>
      <c r="F3938" s="163" t="s">
        <v>150</v>
      </c>
      <c r="G3938" s="163" t="s">
        <v>150</v>
      </c>
      <c r="H3938" s="162" t="s">
        <v>150</v>
      </c>
      <c r="I3938" s="163" t="s">
        <v>150</v>
      </c>
      <c r="J3938" s="162" t="s">
        <v>150</v>
      </c>
      <c r="K3938" s="163" t="s">
        <v>150</v>
      </c>
      <c r="L3938" s="162" t="s">
        <v>150</v>
      </c>
      <c r="M3938" s="163" t="s">
        <v>150</v>
      </c>
      <c r="N3938" s="162" t="s">
        <v>150</v>
      </c>
      <c r="O3938" s="163" t="s">
        <v>150</v>
      </c>
      <c r="P3938" s="162" t="s">
        <v>150</v>
      </c>
      <c r="Q3938" s="163" t="s">
        <v>150</v>
      </c>
      <c r="R3938" s="162" t="s">
        <v>150</v>
      </c>
      <c r="S3938" s="140">
        <v>82</v>
      </c>
    </row>
    <row r="3939" spans="1:212" s="193" customFormat="1" ht="3" customHeight="1" thickBot="1">
      <c r="A3939" s="165"/>
      <c r="B3939" s="165"/>
      <c r="C3939" s="166"/>
      <c r="D3939" s="167"/>
      <c r="E3939" s="169"/>
      <c r="F3939" s="169"/>
      <c r="G3939" s="169"/>
      <c r="H3939" s="165"/>
      <c r="I3939" s="169"/>
      <c r="J3939" s="165"/>
      <c r="K3939" s="169"/>
      <c r="L3939" s="165"/>
      <c r="M3939" s="169"/>
      <c r="N3939" s="165"/>
      <c r="O3939" s="169"/>
      <c r="P3939" s="165"/>
      <c r="Q3939" s="169"/>
      <c r="R3939" s="165"/>
      <c r="S3939" s="168"/>
    </row>
    <row r="3940" spans="1:212" s="83" customFormat="1" ht="27" customHeight="1">
      <c r="A3940" s="73"/>
      <c r="B3940" s="74"/>
      <c r="C3940" s="1024" t="s">
        <v>126</v>
      </c>
      <c r="D3940" s="75"/>
      <c r="E3940" s="76"/>
      <c r="F3940" s="77"/>
      <c r="G3940" s="77"/>
      <c r="H3940" s="77"/>
      <c r="I3940" s="77"/>
      <c r="J3940" s="78" t="s">
        <v>127</v>
      </c>
      <c r="K3940" s="79" t="str">
        <f>"国・港別取扱量（"&amp;ROUNDDOWN(ROW(A3940)/100,0)+1&amp;"）"</f>
        <v>国・港別取扱量（40）</v>
      </c>
      <c r="L3940" s="77"/>
      <c r="M3940" s="76"/>
      <c r="N3940" s="76"/>
      <c r="O3940" s="76"/>
      <c r="P3940" s="80"/>
      <c r="Q3940" s="81"/>
      <c r="R3940" s="1026" t="s">
        <v>3</v>
      </c>
      <c r="S3940" s="82"/>
      <c r="U3940" s="84"/>
      <c r="V3940" s="85"/>
    </row>
    <row r="3941" spans="1:212" s="83" customFormat="1" ht="8.1" customHeight="1" thickBot="1">
      <c r="A3941" s="86"/>
      <c r="B3941" s="86"/>
      <c r="C3941" s="1025"/>
      <c r="D3941" s="87"/>
      <c r="E3941" s="87"/>
      <c r="F3941" s="87"/>
      <c r="G3941" s="87"/>
      <c r="H3941" s="87"/>
      <c r="I3941" s="87"/>
      <c r="J3941" s="87"/>
      <c r="K3941" s="87"/>
      <c r="L3941" s="87"/>
      <c r="M3941" s="87"/>
      <c r="N3941" s="87"/>
      <c r="O3941" s="87"/>
      <c r="P3941" s="88"/>
      <c r="Q3941" s="87"/>
      <c r="R3941" s="1027"/>
      <c r="S3941" s="88"/>
      <c r="U3941" s="89"/>
    </row>
    <row r="3942" spans="1:212" s="95" customFormat="1" ht="12.95" customHeight="1">
      <c r="A3942" s="90"/>
      <c r="B3942" s="90"/>
      <c r="C3942" s="90"/>
      <c r="D3942" s="170" t="s">
        <v>128</v>
      </c>
      <c r="E3942" s="171" t="s">
        <v>618</v>
      </c>
      <c r="F3942" s="216" t="s">
        <v>624</v>
      </c>
      <c r="G3942" s="171" t="s">
        <v>624</v>
      </c>
      <c r="H3942" s="216" t="s">
        <v>625</v>
      </c>
      <c r="I3942" s="171" t="s">
        <v>625</v>
      </c>
      <c r="J3942" s="216" t="s">
        <v>626</v>
      </c>
      <c r="K3942" s="171" t="s">
        <v>626</v>
      </c>
      <c r="L3942" s="216" t="s">
        <v>627</v>
      </c>
      <c r="M3942" s="1028" t="s">
        <v>627</v>
      </c>
      <c r="N3942" s="1030"/>
      <c r="O3942" s="1029"/>
      <c r="P3942" s="216" t="s">
        <v>628</v>
      </c>
      <c r="Q3942" s="171" t="s">
        <v>628</v>
      </c>
      <c r="R3942" s="93" t="s">
        <v>629</v>
      </c>
      <c r="S3942" s="94"/>
    </row>
    <row r="3943" spans="1:212" s="95" customFormat="1" ht="19.5" customHeight="1">
      <c r="A3943" s="96" t="s">
        <v>132</v>
      </c>
      <c r="B3943" s="96"/>
      <c r="C3943" s="97"/>
      <c r="D3943" s="98"/>
      <c r="E3943" s="213" t="s">
        <v>630</v>
      </c>
      <c r="F3943" s="100" t="s">
        <v>133</v>
      </c>
      <c r="G3943" s="213" t="s">
        <v>631</v>
      </c>
      <c r="H3943" s="100" t="s">
        <v>133</v>
      </c>
      <c r="I3943" s="213" t="s">
        <v>226</v>
      </c>
      <c r="J3943" s="217" t="s">
        <v>133</v>
      </c>
      <c r="K3943" s="213" t="s">
        <v>632</v>
      </c>
      <c r="L3943" s="100" t="s">
        <v>133</v>
      </c>
      <c r="M3943" s="213" t="s">
        <v>633</v>
      </c>
      <c r="N3943" s="213" t="s">
        <v>634</v>
      </c>
      <c r="O3943" s="213" t="s">
        <v>635</v>
      </c>
      <c r="P3943" s="100" t="s">
        <v>133</v>
      </c>
      <c r="Q3943" s="213" t="s">
        <v>636</v>
      </c>
      <c r="R3943" s="100" t="s">
        <v>133</v>
      </c>
      <c r="S3943" s="103"/>
      <c r="HD3943" s="1034"/>
    </row>
    <row r="3944" spans="1:212" s="95" customFormat="1" ht="3" customHeight="1">
      <c r="A3944" s="105"/>
      <c r="B3944" s="105"/>
      <c r="C3944" s="106"/>
      <c r="D3944" s="107"/>
      <c r="E3944" s="109"/>
      <c r="F3944" s="109"/>
      <c r="G3944" s="109"/>
      <c r="H3944" s="109"/>
      <c r="I3944" s="109"/>
      <c r="J3944" s="109"/>
      <c r="K3944" s="109"/>
      <c r="L3944" s="109"/>
      <c r="M3944" s="109"/>
      <c r="N3944" s="109"/>
      <c r="O3944" s="109"/>
      <c r="P3944" s="109"/>
      <c r="Q3944" s="109"/>
      <c r="R3944" s="109"/>
      <c r="S3944" s="110"/>
      <c r="HD3944" s="1034"/>
    </row>
    <row r="3945" spans="1:212" s="117" customFormat="1" ht="9" customHeight="1">
      <c r="A3945" s="111"/>
      <c r="B3945" s="111"/>
      <c r="C3945" s="112" t="s">
        <v>129</v>
      </c>
      <c r="D3945" s="113"/>
      <c r="E3945" s="115">
        <f t="shared" ref="E3945:R3945" si="351">IF(SUM(E3961,E3968,E3979,E3995,E4011,E4021,E4030,E4038,E4039)=0,"-",SUM(E3961,E3968,E3979,E3995,E4011,E4021,E4030,E4038,E4039))</f>
        <v>9025</v>
      </c>
      <c r="F3945" s="115">
        <f t="shared" si="351"/>
        <v>4979</v>
      </c>
      <c r="G3945" s="115">
        <f t="shared" si="351"/>
        <v>4979</v>
      </c>
      <c r="H3945" s="115">
        <f t="shared" si="351"/>
        <v>362</v>
      </c>
      <c r="I3945" s="115">
        <f t="shared" si="351"/>
        <v>362</v>
      </c>
      <c r="J3945" s="115">
        <f t="shared" si="351"/>
        <v>16178</v>
      </c>
      <c r="K3945" s="115">
        <f t="shared" si="351"/>
        <v>16178</v>
      </c>
      <c r="L3945" s="115">
        <f t="shared" si="351"/>
        <v>77526</v>
      </c>
      <c r="M3945" s="115">
        <f t="shared" si="351"/>
        <v>64868</v>
      </c>
      <c r="N3945" s="115">
        <f t="shared" si="351"/>
        <v>10178</v>
      </c>
      <c r="O3945" s="115">
        <f t="shared" si="351"/>
        <v>2480</v>
      </c>
      <c r="P3945" s="115">
        <f t="shared" si="351"/>
        <v>2994</v>
      </c>
      <c r="Q3945" s="115">
        <f t="shared" si="351"/>
        <v>2994</v>
      </c>
      <c r="R3945" s="115">
        <f t="shared" si="351"/>
        <v>5653</v>
      </c>
      <c r="S3945" s="116"/>
    </row>
    <row r="3946" spans="1:212" s="175" customFormat="1" ht="3" customHeight="1">
      <c r="A3946" s="111"/>
      <c r="B3946" s="111"/>
      <c r="C3946" s="112"/>
      <c r="D3946" s="113"/>
      <c r="E3946" s="120"/>
      <c r="F3946" s="119"/>
      <c r="G3946" s="120"/>
      <c r="H3946" s="119"/>
      <c r="I3946" s="120"/>
      <c r="J3946" s="119"/>
      <c r="K3946" s="120"/>
      <c r="L3946" s="119"/>
      <c r="M3946" s="120"/>
      <c r="N3946" s="120"/>
      <c r="O3946" s="120"/>
      <c r="P3946" s="119"/>
      <c r="Q3946" s="120"/>
      <c r="R3946" s="119"/>
      <c r="S3946" s="116"/>
    </row>
    <row r="3947" spans="1:212" s="175" customFormat="1" ht="3" customHeight="1">
      <c r="A3947" s="111"/>
      <c r="B3947" s="111"/>
      <c r="C3947" s="112"/>
      <c r="D3947" s="113"/>
      <c r="E3947" s="120"/>
      <c r="F3947" s="119"/>
      <c r="G3947" s="120"/>
      <c r="H3947" s="119"/>
      <c r="I3947" s="120"/>
      <c r="J3947" s="119"/>
      <c r="K3947" s="120"/>
      <c r="L3947" s="119"/>
      <c r="M3947" s="120"/>
      <c r="N3947" s="120"/>
      <c r="O3947" s="120"/>
      <c r="P3947" s="119"/>
      <c r="Q3947" s="120"/>
      <c r="R3947" s="119"/>
      <c r="S3947" s="116"/>
    </row>
    <row r="3948" spans="1:212" s="175" customFormat="1" ht="9" customHeight="1">
      <c r="A3948" s="111"/>
      <c r="B3948" s="111"/>
      <c r="C3948" s="121" t="s">
        <v>145</v>
      </c>
      <c r="D3948" s="113"/>
      <c r="E3948" s="115">
        <v>8976</v>
      </c>
      <c r="F3948" s="115">
        <v>4979</v>
      </c>
      <c r="G3948" s="115">
        <v>4979</v>
      </c>
      <c r="H3948" s="115">
        <v>348</v>
      </c>
      <c r="I3948" s="115">
        <v>348</v>
      </c>
      <c r="J3948" s="115">
        <v>14854</v>
      </c>
      <c r="K3948" s="115">
        <v>14854</v>
      </c>
      <c r="L3948" s="115">
        <v>73092</v>
      </c>
      <c r="M3948" s="115">
        <v>60434</v>
      </c>
      <c r="N3948" s="115">
        <v>10178</v>
      </c>
      <c r="O3948" s="115">
        <v>2480</v>
      </c>
      <c r="P3948" s="115">
        <v>2223</v>
      </c>
      <c r="Q3948" s="115">
        <v>2223</v>
      </c>
      <c r="R3948" s="115">
        <v>5579</v>
      </c>
      <c r="S3948" s="116"/>
    </row>
    <row r="3949" spans="1:212" s="175" customFormat="1" ht="3" customHeight="1">
      <c r="A3949" s="122"/>
      <c r="B3949" s="122"/>
      <c r="C3949" s="123"/>
      <c r="D3949" s="124"/>
      <c r="E3949" s="127"/>
      <c r="F3949" s="126"/>
      <c r="G3949" s="127"/>
      <c r="H3949" s="126"/>
      <c r="I3949" s="127"/>
      <c r="J3949" s="126"/>
      <c r="K3949" s="127"/>
      <c r="L3949" s="126"/>
      <c r="M3949" s="127"/>
      <c r="N3949" s="127"/>
      <c r="O3949" s="127"/>
      <c r="P3949" s="126"/>
      <c r="Q3949" s="127"/>
      <c r="R3949" s="126"/>
      <c r="S3949" s="128"/>
    </row>
    <row r="3950" spans="1:212" s="176" customFormat="1" ht="8.1" customHeight="1">
      <c r="A3950" s="130">
        <v>1</v>
      </c>
      <c r="B3950" s="130"/>
      <c r="C3950" s="131" t="s">
        <v>22</v>
      </c>
      <c r="D3950" s="132"/>
      <c r="E3950" s="134" t="s">
        <v>150</v>
      </c>
      <c r="F3950" s="115" t="s">
        <v>173</v>
      </c>
      <c r="G3950" s="134" t="s">
        <v>150</v>
      </c>
      <c r="H3950" s="115" t="s">
        <v>173</v>
      </c>
      <c r="I3950" s="134" t="s">
        <v>150</v>
      </c>
      <c r="J3950" s="115" t="s">
        <v>150</v>
      </c>
      <c r="K3950" s="134" t="s">
        <v>150</v>
      </c>
      <c r="L3950" s="115" t="s">
        <v>150</v>
      </c>
      <c r="M3950" s="134" t="s">
        <v>150</v>
      </c>
      <c r="N3950" s="134" t="s">
        <v>172</v>
      </c>
      <c r="O3950" s="134" t="s">
        <v>172</v>
      </c>
      <c r="P3950" s="115" t="s">
        <v>150</v>
      </c>
      <c r="Q3950" s="134" t="s">
        <v>150</v>
      </c>
      <c r="R3950" s="115" t="s">
        <v>150</v>
      </c>
      <c r="S3950" s="135">
        <v>1</v>
      </c>
    </row>
    <row r="3951" spans="1:212" s="177" customFormat="1" ht="8.1" customHeight="1">
      <c r="A3951" s="137">
        <v>2</v>
      </c>
      <c r="B3951" s="137"/>
      <c r="C3951" s="138" t="s">
        <v>23</v>
      </c>
      <c r="D3951" s="139"/>
      <c r="E3951" s="134" t="s">
        <v>150</v>
      </c>
      <c r="F3951" s="115" t="s">
        <v>150</v>
      </c>
      <c r="G3951" s="134" t="s">
        <v>150</v>
      </c>
      <c r="H3951" s="115" t="s">
        <v>150</v>
      </c>
      <c r="I3951" s="134" t="s">
        <v>150</v>
      </c>
      <c r="J3951" s="115" t="s">
        <v>150</v>
      </c>
      <c r="K3951" s="134" t="s">
        <v>150</v>
      </c>
      <c r="L3951" s="115" t="s">
        <v>150</v>
      </c>
      <c r="M3951" s="134" t="s">
        <v>150</v>
      </c>
      <c r="N3951" s="134" t="s">
        <v>150</v>
      </c>
      <c r="O3951" s="134" t="s">
        <v>150</v>
      </c>
      <c r="P3951" s="115" t="s">
        <v>150</v>
      </c>
      <c r="Q3951" s="134" t="s">
        <v>150</v>
      </c>
      <c r="R3951" s="115" t="s">
        <v>150</v>
      </c>
      <c r="S3951" s="140">
        <v>2</v>
      </c>
      <c r="AL3951" s="1031"/>
    </row>
    <row r="3952" spans="1:212" s="177" customFormat="1" ht="8.1" customHeight="1">
      <c r="A3952" s="137">
        <v>3</v>
      </c>
      <c r="B3952" s="137"/>
      <c r="C3952" s="138" t="s">
        <v>24</v>
      </c>
      <c r="D3952" s="139"/>
      <c r="E3952" s="134" t="s">
        <v>150</v>
      </c>
      <c r="F3952" s="115" t="s">
        <v>150</v>
      </c>
      <c r="G3952" s="134" t="s">
        <v>150</v>
      </c>
      <c r="H3952" s="115" t="s">
        <v>150</v>
      </c>
      <c r="I3952" s="134" t="s">
        <v>150</v>
      </c>
      <c r="J3952" s="115" t="s">
        <v>150</v>
      </c>
      <c r="K3952" s="134" t="s">
        <v>173</v>
      </c>
      <c r="L3952" s="115" t="s">
        <v>150</v>
      </c>
      <c r="M3952" s="134" t="s">
        <v>150</v>
      </c>
      <c r="N3952" s="134" t="s">
        <v>150</v>
      </c>
      <c r="O3952" s="134" t="s">
        <v>150</v>
      </c>
      <c r="P3952" s="115" t="s">
        <v>150</v>
      </c>
      <c r="Q3952" s="134" t="s">
        <v>150</v>
      </c>
      <c r="R3952" s="115" t="s">
        <v>150</v>
      </c>
      <c r="S3952" s="140">
        <v>3</v>
      </c>
      <c r="AL3952" s="1031"/>
    </row>
    <row r="3953" spans="1:19" s="177" customFormat="1" ht="8.1" customHeight="1">
      <c r="A3953" s="137">
        <v>4</v>
      </c>
      <c r="B3953" s="137"/>
      <c r="C3953" s="138" t="s">
        <v>25</v>
      </c>
      <c r="D3953" s="139"/>
      <c r="E3953" s="134" t="s">
        <v>150</v>
      </c>
      <c r="F3953" s="115" t="s">
        <v>150</v>
      </c>
      <c r="G3953" s="134" t="s">
        <v>150</v>
      </c>
      <c r="H3953" s="115" t="s">
        <v>150</v>
      </c>
      <c r="I3953" s="134" t="s">
        <v>150</v>
      </c>
      <c r="J3953" s="115" t="s">
        <v>150</v>
      </c>
      <c r="K3953" s="134" t="s">
        <v>150</v>
      </c>
      <c r="L3953" s="115" t="s">
        <v>150</v>
      </c>
      <c r="M3953" s="134" t="s">
        <v>150</v>
      </c>
      <c r="N3953" s="134" t="s">
        <v>150</v>
      </c>
      <c r="O3953" s="134" t="s">
        <v>150</v>
      </c>
      <c r="P3953" s="115" t="s">
        <v>150</v>
      </c>
      <c r="Q3953" s="134" t="s">
        <v>150</v>
      </c>
      <c r="R3953" s="115" t="s">
        <v>150</v>
      </c>
      <c r="S3953" s="140">
        <v>4</v>
      </c>
    </row>
    <row r="3954" spans="1:19" s="177" customFormat="1" ht="8.1" customHeight="1">
      <c r="A3954" s="137">
        <v>5</v>
      </c>
      <c r="B3954" s="137"/>
      <c r="C3954" s="138" t="s">
        <v>27</v>
      </c>
      <c r="D3954" s="139"/>
      <c r="E3954" s="134" t="s">
        <v>150</v>
      </c>
      <c r="F3954" s="115" t="s">
        <v>150</v>
      </c>
      <c r="G3954" s="134" t="s">
        <v>150</v>
      </c>
      <c r="H3954" s="115" t="s">
        <v>150</v>
      </c>
      <c r="I3954" s="134" t="s">
        <v>150</v>
      </c>
      <c r="J3954" s="115" t="s">
        <v>150</v>
      </c>
      <c r="K3954" s="134" t="s">
        <v>150</v>
      </c>
      <c r="L3954" s="115" t="s">
        <v>150</v>
      </c>
      <c r="M3954" s="134" t="s">
        <v>150</v>
      </c>
      <c r="N3954" s="134" t="s">
        <v>150</v>
      </c>
      <c r="O3954" s="134" t="s">
        <v>150</v>
      </c>
      <c r="P3954" s="115" t="s">
        <v>150</v>
      </c>
      <c r="Q3954" s="134" t="s">
        <v>150</v>
      </c>
      <c r="R3954" s="115" t="s">
        <v>150</v>
      </c>
      <c r="S3954" s="140">
        <v>5</v>
      </c>
    </row>
    <row r="3955" spans="1:19" s="177" customFormat="1" ht="8.1" customHeight="1">
      <c r="A3955" s="137">
        <v>6</v>
      </c>
      <c r="B3955" s="137"/>
      <c r="C3955" s="138" t="s">
        <v>28</v>
      </c>
      <c r="D3955" s="139"/>
      <c r="E3955" s="134" t="s">
        <v>150</v>
      </c>
      <c r="F3955" s="115" t="s">
        <v>150</v>
      </c>
      <c r="G3955" s="134" t="s">
        <v>150</v>
      </c>
      <c r="H3955" s="115" t="s">
        <v>150</v>
      </c>
      <c r="I3955" s="134" t="s">
        <v>150</v>
      </c>
      <c r="J3955" s="115" t="s">
        <v>150</v>
      </c>
      <c r="K3955" s="134" t="s">
        <v>150</v>
      </c>
      <c r="L3955" s="115" t="s">
        <v>150</v>
      </c>
      <c r="M3955" s="134" t="s">
        <v>150</v>
      </c>
      <c r="N3955" s="134" t="s">
        <v>150</v>
      </c>
      <c r="O3955" s="134" t="s">
        <v>150</v>
      </c>
      <c r="P3955" s="115" t="s">
        <v>150</v>
      </c>
      <c r="Q3955" s="134" t="s">
        <v>150</v>
      </c>
      <c r="R3955" s="115" t="s">
        <v>150</v>
      </c>
      <c r="S3955" s="140">
        <v>6</v>
      </c>
    </row>
    <row r="3956" spans="1:19" s="177" customFormat="1" ht="8.1" customHeight="1">
      <c r="A3956" s="137">
        <v>7</v>
      </c>
      <c r="B3956" s="137"/>
      <c r="C3956" s="138" t="s">
        <v>29</v>
      </c>
      <c r="D3956" s="139"/>
      <c r="E3956" s="134" t="s">
        <v>150</v>
      </c>
      <c r="F3956" s="115" t="s">
        <v>150</v>
      </c>
      <c r="G3956" s="134" t="s">
        <v>150</v>
      </c>
      <c r="H3956" s="115" t="s">
        <v>150</v>
      </c>
      <c r="I3956" s="134" t="s">
        <v>150</v>
      </c>
      <c r="J3956" s="115" t="s">
        <v>150</v>
      </c>
      <c r="K3956" s="134" t="s">
        <v>150</v>
      </c>
      <c r="L3956" s="115" t="s">
        <v>150</v>
      </c>
      <c r="M3956" s="134" t="s">
        <v>150</v>
      </c>
      <c r="N3956" s="134" t="s">
        <v>150</v>
      </c>
      <c r="O3956" s="134" t="s">
        <v>150</v>
      </c>
      <c r="P3956" s="115" t="s">
        <v>150</v>
      </c>
      <c r="Q3956" s="134" t="s">
        <v>150</v>
      </c>
      <c r="R3956" s="115" t="s">
        <v>150</v>
      </c>
      <c r="S3956" s="140">
        <v>7</v>
      </c>
    </row>
    <row r="3957" spans="1:19" s="177" customFormat="1" ht="8.1" customHeight="1">
      <c r="A3957" s="137">
        <v>8</v>
      </c>
      <c r="B3957" s="137"/>
      <c r="C3957" s="138" t="s">
        <v>30</v>
      </c>
      <c r="D3957" s="139"/>
      <c r="E3957" s="134" t="s">
        <v>150</v>
      </c>
      <c r="F3957" s="115" t="s">
        <v>150</v>
      </c>
      <c r="G3957" s="134" t="s">
        <v>150</v>
      </c>
      <c r="H3957" s="115" t="s">
        <v>150</v>
      </c>
      <c r="I3957" s="134" t="s">
        <v>150</v>
      </c>
      <c r="J3957" s="115" t="s">
        <v>150</v>
      </c>
      <c r="K3957" s="134" t="s">
        <v>150</v>
      </c>
      <c r="L3957" s="115" t="s">
        <v>150</v>
      </c>
      <c r="M3957" s="134" t="s">
        <v>150</v>
      </c>
      <c r="N3957" s="134" t="s">
        <v>150</v>
      </c>
      <c r="O3957" s="134" t="s">
        <v>150</v>
      </c>
      <c r="P3957" s="115" t="s">
        <v>150</v>
      </c>
      <c r="Q3957" s="134" t="s">
        <v>150</v>
      </c>
      <c r="R3957" s="115" t="s">
        <v>150</v>
      </c>
      <c r="S3957" s="140">
        <v>8</v>
      </c>
    </row>
    <row r="3958" spans="1:19" s="177" customFormat="1" ht="8.1" customHeight="1">
      <c r="A3958" s="137">
        <v>9</v>
      </c>
      <c r="B3958" s="137"/>
      <c r="C3958" s="138" t="s">
        <v>31</v>
      </c>
      <c r="D3958" s="139"/>
      <c r="E3958" s="134" t="s">
        <v>150</v>
      </c>
      <c r="F3958" s="115" t="s">
        <v>150</v>
      </c>
      <c r="G3958" s="134" t="s">
        <v>150</v>
      </c>
      <c r="H3958" s="115" t="s">
        <v>150</v>
      </c>
      <c r="I3958" s="134" t="s">
        <v>150</v>
      </c>
      <c r="J3958" s="115" t="s">
        <v>150</v>
      </c>
      <c r="K3958" s="134" t="s">
        <v>150</v>
      </c>
      <c r="L3958" s="115" t="s">
        <v>150</v>
      </c>
      <c r="M3958" s="134" t="s">
        <v>150</v>
      </c>
      <c r="N3958" s="134" t="s">
        <v>150</v>
      </c>
      <c r="O3958" s="134" t="s">
        <v>150</v>
      </c>
      <c r="P3958" s="115" t="s">
        <v>150</v>
      </c>
      <c r="Q3958" s="134" t="s">
        <v>150</v>
      </c>
      <c r="R3958" s="115" t="s">
        <v>150</v>
      </c>
      <c r="S3958" s="140">
        <v>9</v>
      </c>
    </row>
    <row r="3959" spans="1:19" s="177" customFormat="1" ht="8.1" customHeight="1">
      <c r="A3959" s="137">
        <v>10</v>
      </c>
      <c r="B3959" s="137"/>
      <c r="C3959" s="138" t="s">
        <v>32</v>
      </c>
      <c r="D3959" s="139"/>
      <c r="E3959" s="134" t="s">
        <v>150</v>
      </c>
      <c r="F3959" s="115" t="s">
        <v>150</v>
      </c>
      <c r="G3959" s="134" t="s">
        <v>150</v>
      </c>
      <c r="H3959" s="115" t="s">
        <v>150</v>
      </c>
      <c r="I3959" s="134" t="s">
        <v>150</v>
      </c>
      <c r="J3959" s="115" t="s">
        <v>150</v>
      </c>
      <c r="K3959" s="134" t="s">
        <v>150</v>
      </c>
      <c r="L3959" s="115" t="s">
        <v>150</v>
      </c>
      <c r="M3959" s="134" t="s">
        <v>150</v>
      </c>
      <c r="N3959" s="134" t="s">
        <v>150</v>
      </c>
      <c r="O3959" s="134" t="s">
        <v>150</v>
      </c>
      <c r="P3959" s="115" t="s">
        <v>150</v>
      </c>
      <c r="Q3959" s="134" t="s">
        <v>150</v>
      </c>
      <c r="R3959" s="115" t="s">
        <v>150</v>
      </c>
      <c r="S3959" s="140">
        <v>10</v>
      </c>
    </row>
    <row r="3960" spans="1:19" s="177" customFormat="1" ht="8.1" customHeight="1">
      <c r="A3960" s="137">
        <v>11</v>
      </c>
      <c r="B3960" s="137"/>
      <c r="C3960" s="138" t="s">
        <v>33</v>
      </c>
      <c r="D3960" s="139"/>
      <c r="E3960" s="134">
        <v>25</v>
      </c>
      <c r="F3960" s="115" t="s">
        <v>150</v>
      </c>
      <c r="G3960" s="134" t="s">
        <v>150</v>
      </c>
      <c r="H3960" s="115" t="s">
        <v>150</v>
      </c>
      <c r="I3960" s="134" t="s">
        <v>150</v>
      </c>
      <c r="J3960" s="115">
        <v>2334</v>
      </c>
      <c r="K3960" s="134">
        <v>2334</v>
      </c>
      <c r="L3960" s="115">
        <v>10279</v>
      </c>
      <c r="M3960" s="134">
        <v>10279</v>
      </c>
      <c r="N3960" s="134" t="s">
        <v>150</v>
      </c>
      <c r="O3960" s="134" t="s">
        <v>150</v>
      </c>
      <c r="P3960" s="115">
        <v>313</v>
      </c>
      <c r="Q3960" s="134">
        <v>313</v>
      </c>
      <c r="R3960" s="115">
        <v>2266</v>
      </c>
      <c r="S3960" s="140">
        <v>11</v>
      </c>
    </row>
    <row r="3961" spans="1:19" s="179" customFormat="1" ht="8.1" customHeight="1">
      <c r="A3961" s="149"/>
      <c r="B3961" s="149"/>
      <c r="C3961" s="150" t="s">
        <v>34</v>
      </c>
      <c r="D3961" s="158"/>
      <c r="E3961" s="152">
        <f t="shared" ref="E3961:R3961" si="352">IF(SUM(E3950:E3960)&gt;0,SUM(E3950:E3960),"-")</f>
        <v>25</v>
      </c>
      <c r="F3961" s="152" t="str">
        <f t="shared" si="352"/>
        <v>-</v>
      </c>
      <c r="G3961" s="152" t="str">
        <f t="shared" si="352"/>
        <v>-</v>
      </c>
      <c r="H3961" s="152" t="str">
        <f t="shared" si="352"/>
        <v>-</v>
      </c>
      <c r="I3961" s="152" t="str">
        <f t="shared" si="352"/>
        <v>-</v>
      </c>
      <c r="J3961" s="152">
        <f t="shared" si="352"/>
        <v>2334</v>
      </c>
      <c r="K3961" s="152">
        <f t="shared" si="352"/>
        <v>2334</v>
      </c>
      <c r="L3961" s="152">
        <f t="shared" si="352"/>
        <v>10279</v>
      </c>
      <c r="M3961" s="152">
        <f t="shared" si="352"/>
        <v>10279</v>
      </c>
      <c r="N3961" s="152" t="str">
        <f t="shared" si="352"/>
        <v>-</v>
      </c>
      <c r="O3961" s="152" t="str">
        <f t="shared" si="352"/>
        <v>-</v>
      </c>
      <c r="P3961" s="152">
        <f t="shared" si="352"/>
        <v>313</v>
      </c>
      <c r="Q3961" s="152">
        <f t="shared" si="352"/>
        <v>313</v>
      </c>
      <c r="R3961" s="152">
        <f t="shared" si="352"/>
        <v>2266</v>
      </c>
      <c r="S3961" s="153"/>
    </row>
    <row r="3962" spans="1:19" s="176" customFormat="1" ht="8.1" customHeight="1">
      <c r="A3962" s="130">
        <v>12</v>
      </c>
      <c r="B3962" s="130"/>
      <c r="C3962" s="131" t="s">
        <v>35</v>
      </c>
      <c r="D3962" s="132"/>
      <c r="E3962" s="134" t="s">
        <v>150</v>
      </c>
      <c r="F3962" s="115" t="s">
        <v>150</v>
      </c>
      <c r="G3962" s="134" t="s">
        <v>150</v>
      </c>
      <c r="H3962" s="115" t="s">
        <v>150</v>
      </c>
      <c r="I3962" s="134" t="s">
        <v>150</v>
      </c>
      <c r="J3962" s="115" t="s">
        <v>150</v>
      </c>
      <c r="K3962" s="134" t="s">
        <v>150</v>
      </c>
      <c r="L3962" s="115" t="s">
        <v>150</v>
      </c>
      <c r="M3962" s="134" t="s">
        <v>150</v>
      </c>
      <c r="N3962" s="134" t="s">
        <v>150</v>
      </c>
      <c r="O3962" s="134" t="s">
        <v>150</v>
      </c>
      <c r="P3962" s="115" t="s">
        <v>150</v>
      </c>
      <c r="Q3962" s="134" t="s">
        <v>150</v>
      </c>
      <c r="R3962" s="115" t="s">
        <v>150</v>
      </c>
      <c r="S3962" s="135">
        <v>12</v>
      </c>
    </row>
    <row r="3963" spans="1:19" s="177" customFormat="1" ht="8.1" customHeight="1">
      <c r="A3963" s="137">
        <v>13</v>
      </c>
      <c r="B3963" s="137"/>
      <c r="C3963" s="138" t="s">
        <v>37</v>
      </c>
      <c r="D3963" s="139"/>
      <c r="E3963" s="134" t="s">
        <v>150</v>
      </c>
      <c r="F3963" s="115" t="s">
        <v>150</v>
      </c>
      <c r="G3963" s="134" t="s">
        <v>150</v>
      </c>
      <c r="H3963" s="115" t="s">
        <v>150</v>
      </c>
      <c r="I3963" s="134" t="s">
        <v>150</v>
      </c>
      <c r="J3963" s="115" t="s">
        <v>150</v>
      </c>
      <c r="K3963" s="134" t="s">
        <v>150</v>
      </c>
      <c r="L3963" s="115" t="s">
        <v>150</v>
      </c>
      <c r="M3963" s="134" t="s">
        <v>150</v>
      </c>
      <c r="N3963" s="134" t="s">
        <v>150</v>
      </c>
      <c r="O3963" s="134" t="s">
        <v>150</v>
      </c>
      <c r="P3963" s="115" t="s">
        <v>150</v>
      </c>
      <c r="Q3963" s="134" t="s">
        <v>150</v>
      </c>
      <c r="R3963" s="115" t="s">
        <v>150</v>
      </c>
      <c r="S3963" s="140">
        <v>13</v>
      </c>
    </row>
    <row r="3964" spans="1:19" s="177" customFormat="1" ht="8.1" customHeight="1">
      <c r="A3964" s="137">
        <v>14</v>
      </c>
      <c r="B3964" s="137"/>
      <c r="C3964" s="138" t="s">
        <v>38</v>
      </c>
      <c r="D3964" s="139"/>
      <c r="E3964" s="134" t="s">
        <v>150</v>
      </c>
      <c r="F3964" s="115" t="s">
        <v>150</v>
      </c>
      <c r="G3964" s="134" t="s">
        <v>150</v>
      </c>
      <c r="H3964" s="115" t="s">
        <v>150</v>
      </c>
      <c r="I3964" s="134" t="s">
        <v>150</v>
      </c>
      <c r="J3964" s="115" t="s">
        <v>150</v>
      </c>
      <c r="K3964" s="134" t="s">
        <v>150</v>
      </c>
      <c r="L3964" s="115" t="s">
        <v>150</v>
      </c>
      <c r="M3964" s="134" t="s">
        <v>150</v>
      </c>
      <c r="N3964" s="134" t="s">
        <v>150</v>
      </c>
      <c r="O3964" s="134" t="s">
        <v>150</v>
      </c>
      <c r="P3964" s="115" t="s">
        <v>150</v>
      </c>
      <c r="Q3964" s="134" t="s">
        <v>150</v>
      </c>
      <c r="R3964" s="115" t="s">
        <v>150</v>
      </c>
      <c r="S3964" s="140">
        <v>14</v>
      </c>
    </row>
    <row r="3965" spans="1:19" s="177" customFormat="1" ht="8.1" customHeight="1">
      <c r="A3965" s="137">
        <v>15</v>
      </c>
      <c r="B3965" s="137"/>
      <c r="C3965" s="138" t="s">
        <v>39</v>
      </c>
      <c r="D3965" s="139"/>
      <c r="E3965" s="134" t="s">
        <v>150</v>
      </c>
      <c r="F3965" s="115" t="s">
        <v>150</v>
      </c>
      <c r="G3965" s="134" t="s">
        <v>150</v>
      </c>
      <c r="H3965" s="115" t="s">
        <v>150</v>
      </c>
      <c r="I3965" s="134" t="s">
        <v>150</v>
      </c>
      <c r="J3965" s="115" t="s">
        <v>150</v>
      </c>
      <c r="K3965" s="134" t="s">
        <v>150</v>
      </c>
      <c r="L3965" s="115" t="s">
        <v>150</v>
      </c>
      <c r="M3965" s="134" t="s">
        <v>150</v>
      </c>
      <c r="N3965" s="134" t="s">
        <v>150</v>
      </c>
      <c r="O3965" s="134" t="s">
        <v>150</v>
      </c>
      <c r="P3965" s="115" t="s">
        <v>150</v>
      </c>
      <c r="Q3965" s="134" t="s">
        <v>150</v>
      </c>
      <c r="R3965" s="115" t="s">
        <v>150</v>
      </c>
      <c r="S3965" s="140">
        <v>15</v>
      </c>
    </row>
    <row r="3966" spans="1:19" s="177" customFormat="1" ht="8.1" customHeight="1">
      <c r="A3966" s="137">
        <v>16</v>
      </c>
      <c r="B3966" s="137"/>
      <c r="C3966" s="138" t="s">
        <v>40</v>
      </c>
      <c r="D3966" s="139"/>
      <c r="E3966" s="134" t="s">
        <v>150</v>
      </c>
      <c r="F3966" s="115" t="s">
        <v>150</v>
      </c>
      <c r="G3966" s="134" t="s">
        <v>150</v>
      </c>
      <c r="H3966" s="115" t="s">
        <v>150</v>
      </c>
      <c r="I3966" s="134" t="s">
        <v>150</v>
      </c>
      <c r="J3966" s="115" t="s">
        <v>150</v>
      </c>
      <c r="K3966" s="134" t="s">
        <v>150</v>
      </c>
      <c r="L3966" s="115" t="s">
        <v>150</v>
      </c>
      <c r="M3966" s="134" t="s">
        <v>150</v>
      </c>
      <c r="N3966" s="134" t="s">
        <v>150</v>
      </c>
      <c r="O3966" s="134" t="s">
        <v>150</v>
      </c>
      <c r="P3966" s="115" t="s">
        <v>150</v>
      </c>
      <c r="Q3966" s="134" t="s">
        <v>150</v>
      </c>
      <c r="R3966" s="115" t="s">
        <v>150</v>
      </c>
      <c r="S3966" s="140">
        <v>16</v>
      </c>
    </row>
    <row r="3967" spans="1:19" s="177" customFormat="1" ht="8.1" customHeight="1">
      <c r="A3967" s="137">
        <v>17</v>
      </c>
      <c r="B3967" s="137"/>
      <c r="C3967" s="138" t="s">
        <v>41</v>
      </c>
      <c r="D3967" s="139"/>
      <c r="E3967" s="134" t="s">
        <v>150</v>
      </c>
      <c r="F3967" s="115" t="s">
        <v>150</v>
      </c>
      <c r="G3967" s="134" t="s">
        <v>150</v>
      </c>
      <c r="H3967" s="115" t="s">
        <v>150</v>
      </c>
      <c r="I3967" s="134" t="s">
        <v>150</v>
      </c>
      <c r="J3967" s="115" t="s">
        <v>150</v>
      </c>
      <c r="K3967" s="134" t="s">
        <v>150</v>
      </c>
      <c r="L3967" s="115" t="s">
        <v>150</v>
      </c>
      <c r="M3967" s="134" t="s">
        <v>150</v>
      </c>
      <c r="N3967" s="134" t="s">
        <v>150</v>
      </c>
      <c r="O3967" s="134" t="s">
        <v>150</v>
      </c>
      <c r="P3967" s="115" t="s">
        <v>150</v>
      </c>
      <c r="Q3967" s="134" t="s">
        <v>150</v>
      </c>
      <c r="R3967" s="115" t="s">
        <v>150</v>
      </c>
      <c r="S3967" s="140">
        <v>17</v>
      </c>
    </row>
    <row r="3968" spans="1:19" s="179" customFormat="1" ht="8.1" customHeight="1">
      <c r="A3968" s="149"/>
      <c r="B3968" s="149"/>
      <c r="C3968" s="150" t="s">
        <v>42</v>
      </c>
      <c r="D3968" s="158"/>
      <c r="E3968" s="152" t="str">
        <f t="shared" ref="E3968:R3968" si="353">IF(SUM(E3962:E3967)&gt;0,SUM(E3962:E3967),"-")</f>
        <v>-</v>
      </c>
      <c r="F3968" s="152" t="str">
        <f t="shared" si="353"/>
        <v>-</v>
      </c>
      <c r="G3968" s="152" t="str">
        <f t="shared" si="353"/>
        <v>-</v>
      </c>
      <c r="H3968" s="152" t="str">
        <f t="shared" si="353"/>
        <v>-</v>
      </c>
      <c r="I3968" s="152" t="str">
        <f t="shared" si="353"/>
        <v>-</v>
      </c>
      <c r="J3968" s="152" t="str">
        <f t="shared" si="353"/>
        <v>-</v>
      </c>
      <c r="K3968" s="152" t="str">
        <f t="shared" si="353"/>
        <v>-</v>
      </c>
      <c r="L3968" s="152" t="str">
        <f t="shared" si="353"/>
        <v>-</v>
      </c>
      <c r="M3968" s="152" t="str">
        <f t="shared" si="353"/>
        <v>-</v>
      </c>
      <c r="N3968" s="152" t="str">
        <f t="shared" si="353"/>
        <v>-</v>
      </c>
      <c r="O3968" s="152" t="str">
        <f t="shared" si="353"/>
        <v>-</v>
      </c>
      <c r="P3968" s="152" t="str">
        <f t="shared" si="353"/>
        <v>-</v>
      </c>
      <c r="Q3968" s="152" t="str">
        <f t="shared" si="353"/>
        <v>-</v>
      </c>
      <c r="R3968" s="152" t="str">
        <f t="shared" si="353"/>
        <v>-</v>
      </c>
      <c r="S3968" s="153"/>
    </row>
    <row r="3969" spans="1:19" s="176" customFormat="1" ht="8.1" customHeight="1">
      <c r="A3969" s="130">
        <v>18</v>
      </c>
      <c r="B3969" s="130"/>
      <c r="C3969" s="131" t="s">
        <v>43</v>
      </c>
      <c r="D3969" s="132"/>
      <c r="E3969" s="134" t="s">
        <v>150</v>
      </c>
      <c r="F3969" s="115" t="s">
        <v>150</v>
      </c>
      <c r="G3969" s="134" t="s">
        <v>150</v>
      </c>
      <c r="H3969" s="115" t="s">
        <v>150</v>
      </c>
      <c r="I3969" s="134" t="s">
        <v>150</v>
      </c>
      <c r="J3969" s="115" t="s">
        <v>150</v>
      </c>
      <c r="K3969" s="134" t="s">
        <v>150</v>
      </c>
      <c r="L3969" s="115" t="s">
        <v>150</v>
      </c>
      <c r="M3969" s="134" t="s">
        <v>150</v>
      </c>
      <c r="N3969" s="134" t="s">
        <v>150</v>
      </c>
      <c r="O3969" s="134" t="s">
        <v>150</v>
      </c>
      <c r="P3969" s="115" t="s">
        <v>150</v>
      </c>
      <c r="Q3969" s="134" t="s">
        <v>150</v>
      </c>
      <c r="R3969" s="115" t="s">
        <v>150</v>
      </c>
      <c r="S3969" s="135">
        <v>18</v>
      </c>
    </row>
    <row r="3970" spans="1:19" s="177" customFormat="1" ht="8.1" customHeight="1">
      <c r="A3970" s="137">
        <v>19</v>
      </c>
      <c r="B3970" s="137"/>
      <c r="C3970" s="138" t="s">
        <v>44</v>
      </c>
      <c r="D3970" s="139"/>
      <c r="E3970" s="134" t="s">
        <v>150</v>
      </c>
      <c r="F3970" s="115" t="s">
        <v>150</v>
      </c>
      <c r="G3970" s="134" t="s">
        <v>150</v>
      </c>
      <c r="H3970" s="115" t="s">
        <v>150</v>
      </c>
      <c r="I3970" s="134" t="s">
        <v>150</v>
      </c>
      <c r="J3970" s="115" t="s">
        <v>150</v>
      </c>
      <c r="K3970" s="134" t="s">
        <v>150</v>
      </c>
      <c r="L3970" s="115" t="s">
        <v>150</v>
      </c>
      <c r="M3970" s="134" t="s">
        <v>150</v>
      </c>
      <c r="N3970" s="134" t="s">
        <v>150</v>
      </c>
      <c r="O3970" s="134" t="s">
        <v>150</v>
      </c>
      <c r="P3970" s="115" t="s">
        <v>150</v>
      </c>
      <c r="Q3970" s="134" t="s">
        <v>150</v>
      </c>
      <c r="R3970" s="115" t="s">
        <v>150</v>
      </c>
      <c r="S3970" s="140">
        <v>19</v>
      </c>
    </row>
    <row r="3971" spans="1:19" s="177" customFormat="1" ht="8.1" customHeight="1">
      <c r="A3971" s="137">
        <v>20</v>
      </c>
      <c r="B3971" s="137"/>
      <c r="C3971" s="138" t="s">
        <v>45</v>
      </c>
      <c r="D3971" s="139"/>
      <c r="E3971" s="134" t="s">
        <v>150</v>
      </c>
      <c r="F3971" s="115" t="s">
        <v>150</v>
      </c>
      <c r="G3971" s="134" t="s">
        <v>150</v>
      </c>
      <c r="H3971" s="115" t="s">
        <v>150</v>
      </c>
      <c r="I3971" s="134" t="s">
        <v>150</v>
      </c>
      <c r="J3971" s="115" t="s">
        <v>150</v>
      </c>
      <c r="K3971" s="134" t="s">
        <v>150</v>
      </c>
      <c r="L3971" s="115" t="s">
        <v>150</v>
      </c>
      <c r="M3971" s="134" t="s">
        <v>150</v>
      </c>
      <c r="N3971" s="134" t="s">
        <v>150</v>
      </c>
      <c r="O3971" s="134" t="s">
        <v>150</v>
      </c>
      <c r="P3971" s="115" t="s">
        <v>150</v>
      </c>
      <c r="Q3971" s="134" t="s">
        <v>150</v>
      </c>
      <c r="R3971" s="115" t="s">
        <v>150</v>
      </c>
      <c r="S3971" s="140">
        <v>20</v>
      </c>
    </row>
    <row r="3972" spans="1:19" s="177" customFormat="1" ht="8.1" customHeight="1">
      <c r="A3972" s="137">
        <v>21</v>
      </c>
      <c r="B3972" s="137"/>
      <c r="C3972" s="138" t="s">
        <v>46</v>
      </c>
      <c r="D3972" s="139"/>
      <c r="E3972" s="134" t="s">
        <v>150</v>
      </c>
      <c r="F3972" s="115" t="s">
        <v>150</v>
      </c>
      <c r="G3972" s="134" t="s">
        <v>150</v>
      </c>
      <c r="H3972" s="115" t="s">
        <v>150</v>
      </c>
      <c r="I3972" s="134" t="s">
        <v>150</v>
      </c>
      <c r="J3972" s="115" t="s">
        <v>150</v>
      </c>
      <c r="K3972" s="134" t="s">
        <v>150</v>
      </c>
      <c r="L3972" s="115" t="s">
        <v>150</v>
      </c>
      <c r="M3972" s="134" t="s">
        <v>150</v>
      </c>
      <c r="N3972" s="134" t="s">
        <v>150</v>
      </c>
      <c r="O3972" s="134" t="s">
        <v>150</v>
      </c>
      <c r="P3972" s="115" t="s">
        <v>150</v>
      </c>
      <c r="Q3972" s="134" t="s">
        <v>150</v>
      </c>
      <c r="R3972" s="115" t="s">
        <v>150</v>
      </c>
      <c r="S3972" s="140">
        <v>21</v>
      </c>
    </row>
    <row r="3973" spans="1:19" s="177" customFormat="1" ht="8.1" customHeight="1">
      <c r="A3973" s="137">
        <v>22</v>
      </c>
      <c r="B3973" s="137"/>
      <c r="C3973" s="138" t="s">
        <v>47</v>
      </c>
      <c r="D3973" s="139"/>
      <c r="E3973" s="134" t="s">
        <v>150</v>
      </c>
      <c r="F3973" s="115" t="s">
        <v>150</v>
      </c>
      <c r="G3973" s="134" t="s">
        <v>150</v>
      </c>
      <c r="H3973" s="115" t="s">
        <v>150</v>
      </c>
      <c r="I3973" s="134" t="s">
        <v>150</v>
      </c>
      <c r="J3973" s="115" t="s">
        <v>150</v>
      </c>
      <c r="K3973" s="134" t="s">
        <v>150</v>
      </c>
      <c r="L3973" s="115" t="s">
        <v>150</v>
      </c>
      <c r="M3973" s="134" t="s">
        <v>150</v>
      </c>
      <c r="N3973" s="134" t="s">
        <v>150</v>
      </c>
      <c r="O3973" s="134" t="s">
        <v>150</v>
      </c>
      <c r="P3973" s="115" t="s">
        <v>150</v>
      </c>
      <c r="Q3973" s="134" t="s">
        <v>150</v>
      </c>
      <c r="R3973" s="115" t="s">
        <v>150</v>
      </c>
      <c r="S3973" s="140">
        <v>22</v>
      </c>
    </row>
    <row r="3974" spans="1:19" s="177" customFormat="1" ht="8.1" customHeight="1">
      <c r="A3974" s="137">
        <v>23</v>
      </c>
      <c r="B3974" s="137"/>
      <c r="C3974" s="138" t="s">
        <v>48</v>
      </c>
      <c r="D3974" s="139"/>
      <c r="E3974" s="134" t="s">
        <v>150</v>
      </c>
      <c r="F3974" s="115" t="s">
        <v>150</v>
      </c>
      <c r="G3974" s="134" t="s">
        <v>150</v>
      </c>
      <c r="H3974" s="115" t="s">
        <v>150</v>
      </c>
      <c r="I3974" s="134" t="s">
        <v>150</v>
      </c>
      <c r="J3974" s="115" t="s">
        <v>150</v>
      </c>
      <c r="K3974" s="134" t="s">
        <v>150</v>
      </c>
      <c r="L3974" s="115" t="s">
        <v>150</v>
      </c>
      <c r="M3974" s="134" t="s">
        <v>150</v>
      </c>
      <c r="N3974" s="134" t="s">
        <v>150</v>
      </c>
      <c r="O3974" s="134" t="s">
        <v>150</v>
      </c>
      <c r="P3974" s="115" t="s">
        <v>150</v>
      </c>
      <c r="Q3974" s="134" t="s">
        <v>150</v>
      </c>
      <c r="R3974" s="115" t="s">
        <v>150</v>
      </c>
      <c r="S3974" s="140">
        <v>23</v>
      </c>
    </row>
    <row r="3975" spans="1:19" s="177" customFormat="1" ht="8.1" customHeight="1">
      <c r="A3975" s="137">
        <v>24</v>
      </c>
      <c r="B3975" s="137"/>
      <c r="C3975" s="138" t="s">
        <v>50</v>
      </c>
      <c r="D3975" s="139"/>
      <c r="E3975" s="134" t="s">
        <v>150</v>
      </c>
      <c r="F3975" s="115" t="s">
        <v>150</v>
      </c>
      <c r="G3975" s="134" t="s">
        <v>150</v>
      </c>
      <c r="H3975" s="115" t="s">
        <v>150</v>
      </c>
      <c r="I3975" s="134" t="s">
        <v>150</v>
      </c>
      <c r="J3975" s="115" t="s">
        <v>150</v>
      </c>
      <c r="K3975" s="134" t="s">
        <v>150</v>
      </c>
      <c r="L3975" s="115" t="s">
        <v>150</v>
      </c>
      <c r="M3975" s="134" t="s">
        <v>150</v>
      </c>
      <c r="N3975" s="134" t="s">
        <v>150</v>
      </c>
      <c r="O3975" s="134" t="s">
        <v>150</v>
      </c>
      <c r="P3975" s="115" t="s">
        <v>150</v>
      </c>
      <c r="Q3975" s="134" t="s">
        <v>150</v>
      </c>
      <c r="R3975" s="115" t="s">
        <v>150</v>
      </c>
      <c r="S3975" s="140">
        <v>24</v>
      </c>
    </row>
    <row r="3976" spans="1:19" s="177" customFormat="1" ht="8.1" customHeight="1">
      <c r="A3976" s="137">
        <v>25</v>
      </c>
      <c r="B3976" s="137"/>
      <c r="C3976" s="138" t="s">
        <v>51</v>
      </c>
      <c r="D3976" s="139"/>
      <c r="E3976" s="134" t="s">
        <v>150</v>
      </c>
      <c r="F3976" s="115" t="s">
        <v>150</v>
      </c>
      <c r="G3976" s="134" t="s">
        <v>150</v>
      </c>
      <c r="H3976" s="115" t="s">
        <v>150</v>
      </c>
      <c r="I3976" s="134" t="s">
        <v>150</v>
      </c>
      <c r="J3976" s="115" t="s">
        <v>150</v>
      </c>
      <c r="K3976" s="134" t="s">
        <v>150</v>
      </c>
      <c r="L3976" s="115" t="s">
        <v>150</v>
      </c>
      <c r="M3976" s="134" t="s">
        <v>150</v>
      </c>
      <c r="N3976" s="134" t="s">
        <v>150</v>
      </c>
      <c r="O3976" s="134" t="s">
        <v>150</v>
      </c>
      <c r="P3976" s="115" t="s">
        <v>150</v>
      </c>
      <c r="Q3976" s="134" t="s">
        <v>150</v>
      </c>
      <c r="R3976" s="115" t="s">
        <v>150</v>
      </c>
      <c r="S3976" s="140">
        <v>25</v>
      </c>
    </row>
    <row r="3977" spans="1:19" s="177" customFormat="1" ht="8.1" customHeight="1">
      <c r="A3977" s="137">
        <v>26</v>
      </c>
      <c r="B3977" s="137"/>
      <c r="C3977" s="138" t="s">
        <v>52</v>
      </c>
      <c r="D3977" s="139"/>
      <c r="E3977" s="134" t="s">
        <v>150</v>
      </c>
      <c r="F3977" s="115" t="s">
        <v>150</v>
      </c>
      <c r="G3977" s="134" t="s">
        <v>150</v>
      </c>
      <c r="H3977" s="115" t="s">
        <v>150</v>
      </c>
      <c r="I3977" s="134" t="s">
        <v>150</v>
      </c>
      <c r="J3977" s="115" t="s">
        <v>150</v>
      </c>
      <c r="K3977" s="134" t="s">
        <v>150</v>
      </c>
      <c r="L3977" s="115" t="s">
        <v>150</v>
      </c>
      <c r="M3977" s="134" t="s">
        <v>150</v>
      </c>
      <c r="N3977" s="134" t="s">
        <v>150</v>
      </c>
      <c r="O3977" s="134" t="s">
        <v>150</v>
      </c>
      <c r="P3977" s="115" t="s">
        <v>150</v>
      </c>
      <c r="Q3977" s="134" t="s">
        <v>150</v>
      </c>
      <c r="R3977" s="115" t="s">
        <v>150</v>
      </c>
      <c r="S3977" s="140">
        <v>26</v>
      </c>
    </row>
    <row r="3978" spans="1:19" s="177" customFormat="1" ht="8.1" customHeight="1">
      <c r="A3978" s="137">
        <v>27</v>
      </c>
      <c r="B3978" s="137"/>
      <c r="C3978" s="138" t="s">
        <v>53</v>
      </c>
      <c r="D3978" s="139"/>
      <c r="E3978" s="134" t="s">
        <v>150</v>
      </c>
      <c r="F3978" s="115" t="s">
        <v>150</v>
      </c>
      <c r="G3978" s="134" t="s">
        <v>150</v>
      </c>
      <c r="H3978" s="115" t="s">
        <v>150</v>
      </c>
      <c r="I3978" s="134" t="s">
        <v>150</v>
      </c>
      <c r="J3978" s="115" t="s">
        <v>150</v>
      </c>
      <c r="K3978" s="134" t="s">
        <v>150</v>
      </c>
      <c r="L3978" s="115" t="s">
        <v>150</v>
      </c>
      <c r="M3978" s="134" t="s">
        <v>150</v>
      </c>
      <c r="N3978" s="134" t="s">
        <v>150</v>
      </c>
      <c r="O3978" s="134" t="s">
        <v>150</v>
      </c>
      <c r="P3978" s="115" t="s">
        <v>150</v>
      </c>
      <c r="Q3978" s="134" t="s">
        <v>150</v>
      </c>
      <c r="R3978" s="115" t="s">
        <v>150</v>
      </c>
      <c r="S3978" s="140">
        <v>27</v>
      </c>
    </row>
    <row r="3979" spans="1:19" s="179" customFormat="1" ht="8.1" customHeight="1">
      <c r="A3979" s="149"/>
      <c r="B3979" s="149"/>
      <c r="C3979" s="150" t="s">
        <v>54</v>
      </c>
      <c r="D3979" s="158"/>
      <c r="E3979" s="152" t="str">
        <f t="shared" ref="E3979:R3979" si="354">IF(SUM(E3969:E3978)&gt;0,SUM(E3969:E3978),"-")</f>
        <v>-</v>
      </c>
      <c r="F3979" s="152" t="str">
        <f t="shared" si="354"/>
        <v>-</v>
      </c>
      <c r="G3979" s="152" t="str">
        <f t="shared" si="354"/>
        <v>-</v>
      </c>
      <c r="H3979" s="152" t="str">
        <f t="shared" si="354"/>
        <v>-</v>
      </c>
      <c r="I3979" s="152" t="str">
        <f t="shared" si="354"/>
        <v>-</v>
      </c>
      <c r="J3979" s="152" t="str">
        <f t="shared" si="354"/>
        <v>-</v>
      </c>
      <c r="K3979" s="152" t="str">
        <f t="shared" si="354"/>
        <v>-</v>
      </c>
      <c r="L3979" s="152" t="str">
        <f t="shared" si="354"/>
        <v>-</v>
      </c>
      <c r="M3979" s="152" t="str">
        <f t="shared" si="354"/>
        <v>-</v>
      </c>
      <c r="N3979" s="152" t="str">
        <f t="shared" si="354"/>
        <v>-</v>
      </c>
      <c r="O3979" s="152" t="str">
        <f t="shared" si="354"/>
        <v>-</v>
      </c>
      <c r="P3979" s="152" t="str">
        <f t="shared" si="354"/>
        <v>-</v>
      </c>
      <c r="Q3979" s="152" t="str">
        <f t="shared" si="354"/>
        <v>-</v>
      </c>
      <c r="R3979" s="152" t="str">
        <f t="shared" si="354"/>
        <v>-</v>
      </c>
      <c r="S3979" s="153"/>
    </row>
    <row r="3980" spans="1:19" s="176" customFormat="1" ht="8.1" customHeight="1">
      <c r="A3980" s="130">
        <v>28</v>
      </c>
      <c r="B3980" s="130"/>
      <c r="C3980" s="131" t="s">
        <v>55</v>
      </c>
      <c r="D3980" s="132"/>
      <c r="E3980" s="134" t="s">
        <v>150</v>
      </c>
      <c r="F3980" s="115" t="s">
        <v>150</v>
      </c>
      <c r="G3980" s="134" t="s">
        <v>150</v>
      </c>
      <c r="H3980" s="115" t="s">
        <v>150</v>
      </c>
      <c r="I3980" s="134" t="s">
        <v>150</v>
      </c>
      <c r="J3980" s="115" t="s">
        <v>150</v>
      </c>
      <c r="K3980" s="134" t="s">
        <v>150</v>
      </c>
      <c r="L3980" s="115" t="s">
        <v>150</v>
      </c>
      <c r="M3980" s="134" t="s">
        <v>150</v>
      </c>
      <c r="N3980" s="134" t="s">
        <v>150</v>
      </c>
      <c r="O3980" s="134" t="s">
        <v>150</v>
      </c>
      <c r="P3980" s="115" t="s">
        <v>150</v>
      </c>
      <c r="Q3980" s="134" t="s">
        <v>150</v>
      </c>
      <c r="R3980" s="115" t="s">
        <v>150</v>
      </c>
      <c r="S3980" s="135">
        <v>28</v>
      </c>
    </row>
    <row r="3981" spans="1:19" s="177" customFormat="1" ht="8.1" customHeight="1">
      <c r="A3981" s="137">
        <v>29</v>
      </c>
      <c r="B3981" s="137"/>
      <c r="C3981" s="138" t="s">
        <v>56</v>
      </c>
      <c r="D3981" s="139"/>
      <c r="E3981" s="134" t="s">
        <v>150</v>
      </c>
      <c r="F3981" s="115" t="s">
        <v>150</v>
      </c>
      <c r="G3981" s="134" t="s">
        <v>150</v>
      </c>
      <c r="H3981" s="115" t="s">
        <v>150</v>
      </c>
      <c r="I3981" s="134" t="s">
        <v>150</v>
      </c>
      <c r="J3981" s="115" t="s">
        <v>150</v>
      </c>
      <c r="K3981" s="134" t="s">
        <v>150</v>
      </c>
      <c r="L3981" s="115">
        <v>146</v>
      </c>
      <c r="M3981" s="134">
        <v>146</v>
      </c>
      <c r="N3981" s="134" t="s">
        <v>150</v>
      </c>
      <c r="O3981" s="134" t="s">
        <v>150</v>
      </c>
      <c r="P3981" s="115" t="s">
        <v>150</v>
      </c>
      <c r="Q3981" s="134" t="s">
        <v>150</v>
      </c>
      <c r="R3981" s="115" t="s">
        <v>150</v>
      </c>
      <c r="S3981" s="140">
        <v>29</v>
      </c>
    </row>
    <row r="3982" spans="1:19" s="177" customFormat="1" ht="8.1" customHeight="1">
      <c r="A3982" s="137">
        <v>30</v>
      </c>
      <c r="B3982" s="137"/>
      <c r="C3982" s="138" t="s">
        <v>57</v>
      </c>
      <c r="D3982" s="139"/>
      <c r="E3982" s="134" t="s">
        <v>150</v>
      </c>
      <c r="F3982" s="115" t="s">
        <v>150</v>
      </c>
      <c r="G3982" s="134" t="s">
        <v>150</v>
      </c>
      <c r="H3982" s="115">
        <v>11</v>
      </c>
      <c r="I3982" s="134">
        <v>11</v>
      </c>
      <c r="J3982" s="115" t="s">
        <v>150</v>
      </c>
      <c r="K3982" s="134" t="s">
        <v>150</v>
      </c>
      <c r="L3982" s="115" t="s">
        <v>150</v>
      </c>
      <c r="M3982" s="134" t="s">
        <v>150</v>
      </c>
      <c r="N3982" s="134" t="s">
        <v>150</v>
      </c>
      <c r="O3982" s="134" t="s">
        <v>150</v>
      </c>
      <c r="P3982" s="115" t="s">
        <v>150</v>
      </c>
      <c r="Q3982" s="134" t="s">
        <v>150</v>
      </c>
      <c r="R3982" s="115" t="s">
        <v>150</v>
      </c>
      <c r="S3982" s="140">
        <v>30</v>
      </c>
    </row>
    <row r="3983" spans="1:19" s="177" customFormat="1" ht="8.1" customHeight="1">
      <c r="A3983" s="137">
        <v>31</v>
      </c>
      <c r="B3983" s="137"/>
      <c r="C3983" s="138" t="s">
        <v>58</v>
      </c>
      <c r="D3983" s="139"/>
      <c r="E3983" s="134">
        <v>567</v>
      </c>
      <c r="F3983" s="115" t="s">
        <v>150</v>
      </c>
      <c r="G3983" s="134" t="s">
        <v>150</v>
      </c>
      <c r="H3983" s="115" t="s">
        <v>150</v>
      </c>
      <c r="I3983" s="134" t="s">
        <v>150</v>
      </c>
      <c r="J3983" s="115">
        <v>133</v>
      </c>
      <c r="K3983" s="134">
        <v>133</v>
      </c>
      <c r="L3983" s="115">
        <v>98</v>
      </c>
      <c r="M3983" s="134">
        <v>98</v>
      </c>
      <c r="N3983" s="134" t="s">
        <v>150</v>
      </c>
      <c r="O3983" s="134" t="s">
        <v>150</v>
      </c>
      <c r="P3983" s="115" t="s">
        <v>150</v>
      </c>
      <c r="Q3983" s="134" t="s">
        <v>150</v>
      </c>
      <c r="R3983" s="115" t="s">
        <v>150</v>
      </c>
      <c r="S3983" s="140">
        <v>31</v>
      </c>
    </row>
    <row r="3984" spans="1:19" s="177" customFormat="1" ht="8.1" customHeight="1">
      <c r="A3984" s="137">
        <v>32</v>
      </c>
      <c r="B3984" s="137"/>
      <c r="C3984" s="138" t="s">
        <v>59</v>
      </c>
      <c r="D3984" s="139"/>
      <c r="E3984" s="134" t="s">
        <v>150</v>
      </c>
      <c r="F3984" s="115" t="s">
        <v>150</v>
      </c>
      <c r="G3984" s="134" t="s">
        <v>150</v>
      </c>
      <c r="H3984" s="115" t="s">
        <v>150</v>
      </c>
      <c r="I3984" s="134" t="s">
        <v>150</v>
      </c>
      <c r="J3984" s="115" t="s">
        <v>150</v>
      </c>
      <c r="K3984" s="134" t="s">
        <v>150</v>
      </c>
      <c r="L3984" s="115" t="s">
        <v>150</v>
      </c>
      <c r="M3984" s="134" t="s">
        <v>150</v>
      </c>
      <c r="N3984" s="134" t="s">
        <v>150</v>
      </c>
      <c r="O3984" s="134" t="s">
        <v>150</v>
      </c>
      <c r="P3984" s="115" t="s">
        <v>150</v>
      </c>
      <c r="Q3984" s="134" t="s">
        <v>150</v>
      </c>
      <c r="R3984" s="115" t="s">
        <v>150</v>
      </c>
      <c r="S3984" s="140">
        <v>32</v>
      </c>
    </row>
    <row r="3985" spans="1:19" s="177" customFormat="1" ht="8.1" customHeight="1">
      <c r="A3985" s="137">
        <v>33</v>
      </c>
      <c r="B3985" s="137"/>
      <c r="C3985" s="138" t="s">
        <v>153</v>
      </c>
      <c r="D3985" s="139"/>
      <c r="E3985" s="134">
        <v>1553</v>
      </c>
      <c r="F3985" s="115" t="s">
        <v>150</v>
      </c>
      <c r="G3985" s="134" t="s">
        <v>150</v>
      </c>
      <c r="H3985" s="115">
        <v>131</v>
      </c>
      <c r="I3985" s="134">
        <v>131</v>
      </c>
      <c r="J3985" s="115">
        <v>8355</v>
      </c>
      <c r="K3985" s="134">
        <v>8355</v>
      </c>
      <c r="L3985" s="115">
        <v>35118</v>
      </c>
      <c r="M3985" s="134">
        <v>28532</v>
      </c>
      <c r="N3985" s="134">
        <v>5992</v>
      </c>
      <c r="O3985" s="134">
        <v>594</v>
      </c>
      <c r="P3985" s="115">
        <v>1538</v>
      </c>
      <c r="Q3985" s="134">
        <v>1538</v>
      </c>
      <c r="R3985" s="115">
        <v>202</v>
      </c>
      <c r="S3985" s="140">
        <v>33</v>
      </c>
    </row>
    <row r="3986" spans="1:19" s="177" customFormat="1" ht="8.1" customHeight="1">
      <c r="A3986" s="137">
        <v>34</v>
      </c>
      <c r="B3986" s="137"/>
      <c r="C3986" s="138" t="s">
        <v>61</v>
      </c>
      <c r="D3986" s="139"/>
      <c r="E3986" s="134" t="s">
        <v>150</v>
      </c>
      <c r="F3986" s="115" t="s">
        <v>150</v>
      </c>
      <c r="G3986" s="134" t="s">
        <v>150</v>
      </c>
      <c r="H3986" s="115" t="s">
        <v>150</v>
      </c>
      <c r="I3986" s="134" t="s">
        <v>150</v>
      </c>
      <c r="J3986" s="115" t="s">
        <v>150</v>
      </c>
      <c r="K3986" s="134" t="s">
        <v>150</v>
      </c>
      <c r="L3986" s="115" t="s">
        <v>150</v>
      </c>
      <c r="M3986" s="134" t="s">
        <v>150</v>
      </c>
      <c r="N3986" s="134" t="s">
        <v>150</v>
      </c>
      <c r="O3986" s="134" t="s">
        <v>150</v>
      </c>
      <c r="P3986" s="115" t="s">
        <v>150</v>
      </c>
      <c r="Q3986" s="134" t="s">
        <v>150</v>
      </c>
      <c r="R3986" s="115" t="s">
        <v>150</v>
      </c>
      <c r="S3986" s="140">
        <v>34</v>
      </c>
    </row>
    <row r="3987" spans="1:19" s="177" customFormat="1" ht="8.1" customHeight="1">
      <c r="A3987" s="137">
        <v>35</v>
      </c>
      <c r="B3987" s="137"/>
      <c r="C3987" s="138" t="s">
        <v>62</v>
      </c>
      <c r="D3987" s="139"/>
      <c r="E3987" s="134">
        <v>517</v>
      </c>
      <c r="F3987" s="115">
        <v>8</v>
      </c>
      <c r="G3987" s="134">
        <v>8</v>
      </c>
      <c r="H3987" s="115">
        <v>28</v>
      </c>
      <c r="I3987" s="134">
        <v>28</v>
      </c>
      <c r="J3987" s="115">
        <v>56</v>
      </c>
      <c r="K3987" s="134">
        <v>56</v>
      </c>
      <c r="L3987" s="115">
        <v>1114</v>
      </c>
      <c r="M3987" s="134">
        <v>674</v>
      </c>
      <c r="N3987" s="134">
        <v>440</v>
      </c>
      <c r="O3987" s="134" t="s">
        <v>150</v>
      </c>
      <c r="P3987" s="115">
        <v>354</v>
      </c>
      <c r="Q3987" s="134">
        <v>354</v>
      </c>
      <c r="R3987" s="115">
        <v>282</v>
      </c>
      <c r="S3987" s="140">
        <v>35</v>
      </c>
    </row>
    <row r="3988" spans="1:19" s="177" customFormat="1" ht="8.1" customHeight="1">
      <c r="A3988" s="137">
        <v>36</v>
      </c>
      <c r="B3988" s="137"/>
      <c r="C3988" s="138" t="s">
        <v>63</v>
      </c>
      <c r="D3988" s="139"/>
      <c r="E3988" s="134">
        <v>961</v>
      </c>
      <c r="F3988" s="115">
        <v>4</v>
      </c>
      <c r="G3988" s="134">
        <v>4</v>
      </c>
      <c r="H3988" s="115">
        <v>58</v>
      </c>
      <c r="I3988" s="134">
        <v>58</v>
      </c>
      <c r="J3988" s="115">
        <v>812</v>
      </c>
      <c r="K3988" s="134">
        <v>812</v>
      </c>
      <c r="L3988" s="115">
        <v>9491</v>
      </c>
      <c r="M3988" s="134">
        <v>8063</v>
      </c>
      <c r="N3988" s="134">
        <v>585</v>
      </c>
      <c r="O3988" s="134">
        <v>843</v>
      </c>
      <c r="P3988" s="115">
        <v>161</v>
      </c>
      <c r="Q3988" s="134">
        <v>161</v>
      </c>
      <c r="R3988" s="115">
        <v>388</v>
      </c>
      <c r="S3988" s="140">
        <v>36</v>
      </c>
    </row>
    <row r="3989" spans="1:19" s="177" customFormat="1" ht="8.1" customHeight="1">
      <c r="A3989" s="137">
        <v>37</v>
      </c>
      <c r="B3989" s="137"/>
      <c r="C3989" s="138" t="s">
        <v>64</v>
      </c>
      <c r="D3989" s="139"/>
      <c r="E3989" s="134">
        <v>51</v>
      </c>
      <c r="F3989" s="115">
        <v>126</v>
      </c>
      <c r="G3989" s="134">
        <v>126</v>
      </c>
      <c r="H3989" s="115" t="s">
        <v>150</v>
      </c>
      <c r="I3989" s="134" t="s">
        <v>150</v>
      </c>
      <c r="J3989" s="115" t="s">
        <v>150</v>
      </c>
      <c r="K3989" s="134" t="s">
        <v>150</v>
      </c>
      <c r="L3989" s="115">
        <v>15423</v>
      </c>
      <c r="M3989" s="134">
        <v>11910</v>
      </c>
      <c r="N3989" s="134">
        <v>2917</v>
      </c>
      <c r="O3989" s="134">
        <v>596</v>
      </c>
      <c r="P3989" s="115">
        <v>79</v>
      </c>
      <c r="Q3989" s="134">
        <v>79</v>
      </c>
      <c r="R3989" s="115">
        <v>88</v>
      </c>
      <c r="S3989" s="140">
        <v>37</v>
      </c>
    </row>
    <row r="3990" spans="1:19" s="177" customFormat="1" ht="8.1" customHeight="1">
      <c r="A3990" s="137">
        <v>38</v>
      </c>
      <c r="B3990" s="137"/>
      <c r="C3990" s="138" t="s">
        <v>65</v>
      </c>
      <c r="D3990" s="139"/>
      <c r="E3990" s="134">
        <v>179</v>
      </c>
      <c r="F3990" s="115" t="s">
        <v>150</v>
      </c>
      <c r="G3990" s="134" t="s">
        <v>150</v>
      </c>
      <c r="H3990" s="115" t="s">
        <v>150</v>
      </c>
      <c r="I3990" s="134" t="s">
        <v>150</v>
      </c>
      <c r="J3990" s="115">
        <v>95</v>
      </c>
      <c r="K3990" s="134">
        <v>95</v>
      </c>
      <c r="L3990" s="115">
        <v>291</v>
      </c>
      <c r="M3990" s="134">
        <v>291</v>
      </c>
      <c r="N3990" s="134" t="s">
        <v>150</v>
      </c>
      <c r="O3990" s="134" t="s">
        <v>150</v>
      </c>
      <c r="P3990" s="115">
        <v>35</v>
      </c>
      <c r="Q3990" s="134">
        <v>35</v>
      </c>
      <c r="R3990" s="115">
        <v>23</v>
      </c>
      <c r="S3990" s="140">
        <v>38</v>
      </c>
    </row>
    <row r="3991" spans="1:19" s="177" customFormat="1" ht="8.1" customHeight="1">
      <c r="A3991" s="137">
        <v>39</v>
      </c>
      <c r="B3991" s="137"/>
      <c r="C3991" s="138" t="s">
        <v>66</v>
      </c>
      <c r="D3991" s="139"/>
      <c r="E3991" s="134">
        <v>55</v>
      </c>
      <c r="F3991" s="115" t="s">
        <v>150</v>
      </c>
      <c r="G3991" s="134" t="s">
        <v>150</v>
      </c>
      <c r="H3991" s="115" t="s">
        <v>150</v>
      </c>
      <c r="I3991" s="134" t="s">
        <v>150</v>
      </c>
      <c r="J3991" s="115">
        <v>11</v>
      </c>
      <c r="K3991" s="134">
        <v>11</v>
      </c>
      <c r="L3991" s="115">
        <v>140</v>
      </c>
      <c r="M3991" s="134">
        <v>140</v>
      </c>
      <c r="N3991" s="134" t="s">
        <v>150</v>
      </c>
      <c r="O3991" s="134" t="s">
        <v>150</v>
      </c>
      <c r="P3991" s="115">
        <v>20</v>
      </c>
      <c r="Q3991" s="134">
        <v>20</v>
      </c>
      <c r="R3991" s="115" t="s">
        <v>150</v>
      </c>
      <c r="S3991" s="140">
        <v>39</v>
      </c>
    </row>
    <row r="3992" spans="1:19" s="177" customFormat="1" ht="8.1" customHeight="1">
      <c r="A3992" s="137">
        <v>40</v>
      </c>
      <c r="B3992" s="137"/>
      <c r="C3992" s="138" t="s">
        <v>154</v>
      </c>
      <c r="D3992" s="139"/>
      <c r="E3992" s="134" t="s">
        <v>150</v>
      </c>
      <c r="F3992" s="115" t="s">
        <v>150</v>
      </c>
      <c r="G3992" s="134" t="s">
        <v>150</v>
      </c>
      <c r="H3992" s="115" t="s">
        <v>150</v>
      </c>
      <c r="I3992" s="134" t="s">
        <v>150</v>
      </c>
      <c r="J3992" s="115" t="s">
        <v>150</v>
      </c>
      <c r="K3992" s="134" t="s">
        <v>150</v>
      </c>
      <c r="L3992" s="115">
        <v>25</v>
      </c>
      <c r="M3992" s="134">
        <v>7</v>
      </c>
      <c r="N3992" s="134">
        <v>18</v>
      </c>
      <c r="O3992" s="134" t="s">
        <v>150</v>
      </c>
      <c r="P3992" s="115" t="s">
        <v>150</v>
      </c>
      <c r="Q3992" s="134" t="s">
        <v>150</v>
      </c>
      <c r="R3992" s="115" t="s">
        <v>150</v>
      </c>
      <c r="S3992" s="140">
        <v>40</v>
      </c>
    </row>
    <row r="3993" spans="1:19" s="177" customFormat="1" ht="8.1" customHeight="1">
      <c r="A3993" s="137">
        <v>41</v>
      </c>
      <c r="B3993" s="137"/>
      <c r="C3993" s="138" t="s">
        <v>68</v>
      </c>
      <c r="D3993" s="139"/>
      <c r="E3993" s="134" t="s">
        <v>150</v>
      </c>
      <c r="F3993" s="115" t="s">
        <v>150</v>
      </c>
      <c r="G3993" s="134" t="s">
        <v>150</v>
      </c>
      <c r="H3993" s="115" t="s">
        <v>150</v>
      </c>
      <c r="I3993" s="134" t="s">
        <v>150</v>
      </c>
      <c r="J3993" s="115" t="s">
        <v>150</v>
      </c>
      <c r="K3993" s="134" t="s">
        <v>150</v>
      </c>
      <c r="L3993" s="115">
        <v>10</v>
      </c>
      <c r="M3993" s="134">
        <v>10</v>
      </c>
      <c r="N3993" s="134" t="s">
        <v>150</v>
      </c>
      <c r="O3993" s="134" t="s">
        <v>150</v>
      </c>
      <c r="P3993" s="115" t="s">
        <v>150</v>
      </c>
      <c r="Q3993" s="134" t="s">
        <v>150</v>
      </c>
      <c r="R3993" s="115" t="s">
        <v>150</v>
      </c>
      <c r="S3993" s="140">
        <v>41</v>
      </c>
    </row>
    <row r="3994" spans="1:19" s="177" customFormat="1" ht="8.1" customHeight="1">
      <c r="A3994" s="137">
        <v>42</v>
      </c>
      <c r="B3994" s="137"/>
      <c r="C3994" s="138" t="s">
        <v>69</v>
      </c>
      <c r="D3994" s="139"/>
      <c r="E3994" s="134" t="s">
        <v>150</v>
      </c>
      <c r="F3994" s="115" t="s">
        <v>150</v>
      </c>
      <c r="G3994" s="134" t="s">
        <v>150</v>
      </c>
      <c r="H3994" s="115" t="s">
        <v>150</v>
      </c>
      <c r="I3994" s="134" t="s">
        <v>150</v>
      </c>
      <c r="J3994" s="115" t="s">
        <v>150</v>
      </c>
      <c r="K3994" s="134" t="s">
        <v>150</v>
      </c>
      <c r="L3994" s="115" t="s">
        <v>150</v>
      </c>
      <c r="M3994" s="134" t="s">
        <v>150</v>
      </c>
      <c r="N3994" s="134" t="s">
        <v>150</v>
      </c>
      <c r="O3994" s="134" t="s">
        <v>150</v>
      </c>
      <c r="P3994" s="115" t="s">
        <v>150</v>
      </c>
      <c r="Q3994" s="134" t="s">
        <v>150</v>
      </c>
      <c r="R3994" s="115" t="s">
        <v>150</v>
      </c>
      <c r="S3994" s="140">
        <v>42</v>
      </c>
    </row>
    <row r="3995" spans="1:19" s="179" customFormat="1" ht="8.1" customHeight="1">
      <c r="A3995" s="149"/>
      <c r="B3995" s="149"/>
      <c r="C3995" s="150" t="s">
        <v>70</v>
      </c>
      <c r="D3995" s="158"/>
      <c r="E3995" s="152">
        <f t="shared" ref="E3995:R3995" si="355">IF(SUM(E3980:E3994),SUM(E3980:E3994),"-")</f>
        <v>3883</v>
      </c>
      <c r="F3995" s="152">
        <f t="shared" si="355"/>
        <v>138</v>
      </c>
      <c r="G3995" s="152">
        <f t="shared" si="355"/>
        <v>138</v>
      </c>
      <c r="H3995" s="152">
        <f t="shared" si="355"/>
        <v>228</v>
      </c>
      <c r="I3995" s="152">
        <f t="shared" si="355"/>
        <v>228</v>
      </c>
      <c r="J3995" s="152">
        <f t="shared" si="355"/>
        <v>9462</v>
      </c>
      <c r="K3995" s="152">
        <f t="shared" si="355"/>
        <v>9462</v>
      </c>
      <c r="L3995" s="152">
        <f t="shared" si="355"/>
        <v>61856</v>
      </c>
      <c r="M3995" s="152">
        <f t="shared" si="355"/>
        <v>49871</v>
      </c>
      <c r="N3995" s="152">
        <f t="shared" si="355"/>
        <v>9952</v>
      </c>
      <c r="O3995" s="152">
        <f t="shared" si="355"/>
        <v>2033</v>
      </c>
      <c r="P3995" s="152">
        <f t="shared" si="355"/>
        <v>2187</v>
      </c>
      <c r="Q3995" s="152">
        <f t="shared" si="355"/>
        <v>2187</v>
      </c>
      <c r="R3995" s="152">
        <f t="shared" si="355"/>
        <v>983</v>
      </c>
      <c r="S3995" s="153"/>
    </row>
    <row r="3996" spans="1:19" s="176" customFormat="1" ht="8.1" customHeight="1">
      <c r="A3996" s="130">
        <v>43</v>
      </c>
      <c r="B3996" s="130"/>
      <c r="C3996" s="131" t="s">
        <v>71</v>
      </c>
      <c r="D3996" s="132"/>
      <c r="E3996" s="134">
        <v>38</v>
      </c>
      <c r="F3996" s="115" t="s">
        <v>150</v>
      </c>
      <c r="G3996" s="134" t="s">
        <v>150</v>
      </c>
      <c r="H3996" s="115" t="s">
        <v>150</v>
      </c>
      <c r="I3996" s="134" t="s">
        <v>150</v>
      </c>
      <c r="J3996" s="115" t="s">
        <v>150</v>
      </c>
      <c r="K3996" s="134" t="s">
        <v>150</v>
      </c>
      <c r="L3996" s="115" t="s">
        <v>150</v>
      </c>
      <c r="M3996" s="134" t="s">
        <v>150</v>
      </c>
      <c r="N3996" s="134" t="s">
        <v>150</v>
      </c>
      <c r="O3996" s="134" t="s">
        <v>150</v>
      </c>
      <c r="P3996" s="115" t="s">
        <v>150</v>
      </c>
      <c r="Q3996" s="134" t="s">
        <v>150</v>
      </c>
      <c r="R3996" s="115" t="s">
        <v>150</v>
      </c>
      <c r="S3996" s="135">
        <v>43</v>
      </c>
    </row>
    <row r="3997" spans="1:19" s="177" customFormat="1" ht="8.1" customHeight="1">
      <c r="A3997" s="137">
        <v>44</v>
      </c>
      <c r="B3997" s="137"/>
      <c r="C3997" s="138" t="s">
        <v>72</v>
      </c>
      <c r="D3997" s="139"/>
      <c r="E3997" s="134" t="s">
        <v>150</v>
      </c>
      <c r="F3997" s="115" t="s">
        <v>150</v>
      </c>
      <c r="G3997" s="134" t="s">
        <v>150</v>
      </c>
      <c r="H3997" s="115" t="s">
        <v>150</v>
      </c>
      <c r="I3997" s="134" t="s">
        <v>150</v>
      </c>
      <c r="J3997" s="115" t="s">
        <v>150</v>
      </c>
      <c r="K3997" s="134" t="s">
        <v>150</v>
      </c>
      <c r="L3997" s="115" t="s">
        <v>150</v>
      </c>
      <c r="M3997" s="134" t="s">
        <v>150</v>
      </c>
      <c r="N3997" s="134" t="s">
        <v>150</v>
      </c>
      <c r="O3997" s="134" t="s">
        <v>150</v>
      </c>
      <c r="P3997" s="115" t="s">
        <v>150</v>
      </c>
      <c r="Q3997" s="134" t="s">
        <v>150</v>
      </c>
      <c r="R3997" s="115" t="s">
        <v>150</v>
      </c>
      <c r="S3997" s="140">
        <v>44</v>
      </c>
    </row>
    <row r="3998" spans="1:19" s="177" customFormat="1" ht="8.1" customHeight="1">
      <c r="A3998" s="137">
        <v>45</v>
      </c>
      <c r="B3998" s="137"/>
      <c r="C3998" s="138" t="s">
        <v>73</v>
      </c>
      <c r="D3998" s="139"/>
      <c r="E3998" s="134" t="s">
        <v>150</v>
      </c>
      <c r="F3998" s="115" t="s">
        <v>150</v>
      </c>
      <c r="G3998" s="134" t="s">
        <v>150</v>
      </c>
      <c r="H3998" s="115" t="s">
        <v>150</v>
      </c>
      <c r="I3998" s="134" t="s">
        <v>150</v>
      </c>
      <c r="J3998" s="115" t="s">
        <v>150</v>
      </c>
      <c r="K3998" s="134" t="s">
        <v>150</v>
      </c>
      <c r="L3998" s="115" t="s">
        <v>150</v>
      </c>
      <c r="M3998" s="134" t="s">
        <v>150</v>
      </c>
      <c r="N3998" s="134" t="s">
        <v>150</v>
      </c>
      <c r="O3998" s="134" t="s">
        <v>150</v>
      </c>
      <c r="P3998" s="115" t="s">
        <v>150</v>
      </c>
      <c r="Q3998" s="134" t="s">
        <v>150</v>
      </c>
      <c r="R3998" s="115" t="s">
        <v>150</v>
      </c>
      <c r="S3998" s="140">
        <v>45</v>
      </c>
    </row>
    <row r="3999" spans="1:19" s="177" customFormat="1" ht="8.1" customHeight="1">
      <c r="A3999" s="137">
        <v>46</v>
      </c>
      <c r="B3999" s="137"/>
      <c r="C3999" s="138" t="s">
        <v>74</v>
      </c>
      <c r="D3999" s="139"/>
      <c r="E3999" s="134" t="s">
        <v>150</v>
      </c>
      <c r="F3999" s="115" t="s">
        <v>150</v>
      </c>
      <c r="G3999" s="134" t="s">
        <v>150</v>
      </c>
      <c r="H3999" s="115" t="s">
        <v>150</v>
      </c>
      <c r="I3999" s="134" t="s">
        <v>150</v>
      </c>
      <c r="J3999" s="115" t="s">
        <v>150</v>
      </c>
      <c r="K3999" s="134" t="s">
        <v>150</v>
      </c>
      <c r="L3999" s="115" t="s">
        <v>150</v>
      </c>
      <c r="M3999" s="134" t="s">
        <v>150</v>
      </c>
      <c r="N3999" s="134" t="s">
        <v>150</v>
      </c>
      <c r="O3999" s="134" t="s">
        <v>150</v>
      </c>
      <c r="P3999" s="115" t="s">
        <v>150</v>
      </c>
      <c r="Q3999" s="134" t="s">
        <v>150</v>
      </c>
      <c r="R3999" s="115" t="s">
        <v>150</v>
      </c>
      <c r="S3999" s="140">
        <v>46</v>
      </c>
    </row>
    <row r="4000" spans="1:19" s="177" customFormat="1" ht="8.1" customHeight="1">
      <c r="A4000" s="137">
        <v>47</v>
      </c>
      <c r="B4000" s="137"/>
      <c r="C4000" s="138" t="s">
        <v>75</v>
      </c>
      <c r="D4000" s="139"/>
      <c r="E4000" s="134" t="s">
        <v>150</v>
      </c>
      <c r="F4000" s="115" t="s">
        <v>150</v>
      </c>
      <c r="G4000" s="134" t="s">
        <v>150</v>
      </c>
      <c r="H4000" s="115" t="s">
        <v>150</v>
      </c>
      <c r="I4000" s="134" t="s">
        <v>150</v>
      </c>
      <c r="J4000" s="115" t="s">
        <v>150</v>
      </c>
      <c r="K4000" s="134" t="s">
        <v>150</v>
      </c>
      <c r="L4000" s="115" t="s">
        <v>150</v>
      </c>
      <c r="M4000" s="134" t="s">
        <v>150</v>
      </c>
      <c r="N4000" s="134" t="s">
        <v>150</v>
      </c>
      <c r="O4000" s="134" t="s">
        <v>150</v>
      </c>
      <c r="P4000" s="115" t="s">
        <v>150</v>
      </c>
      <c r="Q4000" s="134" t="s">
        <v>150</v>
      </c>
      <c r="R4000" s="115" t="s">
        <v>150</v>
      </c>
      <c r="S4000" s="140">
        <v>47</v>
      </c>
    </row>
    <row r="4001" spans="1:19" s="177" customFormat="1" ht="8.1" customHeight="1">
      <c r="A4001" s="137">
        <v>48</v>
      </c>
      <c r="B4001" s="137"/>
      <c r="C4001" s="138" t="s">
        <v>76</v>
      </c>
      <c r="D4001" s="139"/>
      <c r="E4001" s="134" t="s">
        <v>150</v>
      </c>
      <c r="F4001" s="115" t="s">
        <v>150</v>
      </c>
      <c r="G4001" s="134" t="s">
        <v>150</v>
      </c>
      <c r="H4001" s="115" t="s">
        <v>150</v>
      </c>
      <c r="I4001" s="134" t="s">
        <v>150</v>
      </c>
      <c r="J4001" s="115" t="s">
        <v>150</v>
      </c>
      <c r="K4001" s="134" t="s">
        <v>150</v>
      </c>
      <c r="L4001" s="115" t="s">
        <v>150</v>
      </c>
      <c r="M4001" s="134" t="s">
        <v>150</v>
      </c>
      <c r="N4001" s="134" t="s">
        <v>150</v>
      </c>
      <c r="O4001" s="134" t="s">
        <v>150</v>
      </c>
      <c r="P4001" s="115" t="s">
        <v>150</v>
      </c>
      <c r="Q4001" s="134" t="s">
        <v>150</v>
      </c>
      <c r="R4001" s="115" t="s">
        <v>150</v>
      </c>
      <c r="S4001" s="140">
        <v>48</v>
      </c>
    </row>
    <row r="4002" spans="1:19" s="177" customFormat="1" ht="8.1" customHeight="1">
      <c r="A4002" s="137">
        <v>49</v>
      </c>
      <c r="B4002" s="137"/>
      <c r="C4002" s="138" t="s">
        <v>119</v>
      </c>
      <c r="D4002" s="139"/>
      <c r="E4002" s="134" t="s">
        <v>150</v>
      </c>
      <c r="F4002" s="115" t="s">
        <v>150</v>
      </c>
      <c r="G4002" s="134" t="s">
        <v>150</v>
      </c>
      <c r="H4002" s="115" t="s">
        <v>150</v>
      </c>
      <c r="I4002" s="134" t="s">
        <v>150</v>
      </c>
      <c r="J4002" s="115" t="s">
        <v>150</v>
      </c>
      <c r="K4002" s="134" t="s">
        <v>150</v>
      </c>
      <c r="L4002" s="115" t="s">
        <v>150</v>
      </c>
      <c r="M4002" s="134" t="s">
        <v>150</v>
      </c>
      <c r="N4002" s="134" t="s">
        <v>150</v>
      </c>
      <c r="O4002" s="134" t="s">
        <v>150</v>
      </c>
      <c r="P4002" s="115" t="s">
        <v>150</v>
      </c>
      <c r="Q4002" s="134" t="s">
        <v>150</v>
      </c>
      <c r="R4002" s="115" t="s">
        <v>150</v>
      </c>
      <c r="S4002" s="140">
        <v>49</v>
      </c>
    </row>
    <row r="4003" spans="1:19" s="177" customFormat="1" ht="8.1" customHeight="1">
      <c r="A4003" s="137">
        <v>50</v>
      </c>
      <c r="B4003" s="137"/>
      <c r="C4003" s="138" t="s">
        <v>120</v>
      </c>
      <c r="D4003" s="139"/>
      <c r="E4003" s="134" t="s">
        <v>150</v>
      </c>
      <c r="F4003" s="115" t="s">
        <v>150</v>
      </c>
      <c r="G4003" s="134" t="s">
        <v>150</v>
      </c>
      <c r="H4003" s="115" t="s">
        <v>150</v>
      </c>
      <c r="I4003" s="134" t="s">
        <v>150</v>
      </c>
      <c r="J4003" s="115" t="s">
        <v>150</v>
      </c>
      <c r="K4003" s="134" t="s">
        <v>150</v>
      </c>
      <c r="L4003" s="115" t="s">
        <v>150</v>
      </c>
      <c r="M4003" s="134" t="s">
        <v>150</v>
      </c>
      <c r="N4003" s="134" t="s">
        <v>150</v>
      </c>
      <c r="O4003" s="134" t="s">
        <v>150</v>
      </c>
      <c r="P4003" s="115" t="s">
        <v>150</v>
      </c>
      <c r="Q4003" s="134" t="s">
        <v>150</v>
      </c>
      <c r="R4003" s="115" t="s">
        <v>150</v>
      </c>
      <c r="S4003" s="140">
        <v>50</v>
      </c>
    </row>
    <row r="4004" spans="1:19" s="177" customFormat="1" ht="8.1" customHeight="1">
      <c r="A4004" s="137">
        <v>51</v>
      </c>
      <c r="B4004" s="137"/>
      <c r="C4004" s="138" t="s">
        <v>79</v>
      </c>
      <c r="D4004" s="139"/>
      <c r="E4004" s="134" t="s">
        <v>150</v>
      </c>
      <c r="F4004" s="115" t="s">
        <v>150</v>
      </c>
      <c r="G4004" s="134" t="s">
        <v>150</v>
      </c>
      <c r="H4004" s="115" t="s">
        <v>150</v>
      </c>
      <c r="I4004" s="134" t="s">
        <v>150</v>
      </c>
      <c r="J4004" s="115" t="s">
        <v>150</v>
      </c>
      <c r="K4004" s="134" t="s">
        <v>150</v>
      </c>
      <c r="L4004" s="115" t="s">
        <v>150</v>
      </c>
      <c r="M4004" s="134" t="s">
        <v>150</v>
      </c>
      <c r="N4004" s="134" t="s">
        <v>150</v>
      </c>
      <c r="O4004" s="134" t="s">
        <v>150</v>
      </c>
      <c r="P4004" s="115" t="s">
        <v>150</v>
      </c>
      <c r="Q4004" s="134" t="s">
        <v>150</v>
      </c>
      <c r="R4004" s="115" t="s">
        <v>150</v>
      </c>
      <c r="S4004" s="140">
        <v>51</v>
      </c>
    </row>
    <row r="4005" spans="1:19" s="177" customFormat="1" ht="8.1" customHeight="1">
      <c r="A4005" s="137">
        <v>52</v>
      </c>
      <c r="B4005" s="137"/>
      <c r="C4005" s="138" t="s">
        <v>80</v>
      </c>
      <c r="D4005" s="139"/>
      <c r="E4005" s="134" t="s">
        <v>150</v>
      </c>
      <c r="F4005" s="115" t="s">
        <v>150</v>
      </c>
      <c r="G4005" s="134" t="s">
        <v>150</v>
      </c>
      <c r="H4005" s="115" t="s">
        <v>150</v>
      </c>
      <c r="I4005" s="134" t="s">
        <v>150</v>
      </c>
      <c r="J4005" s="115" t="s">
        <v>150</v>
      </c>
      <c r="K4005" s="134" t="s">
        <v>150</v>
      </c>
      <c r="L4005" s="115" t="s">
        <v>150</v>
      </c>
      <c r="M4005" s="134" t="s">
        <v>150</v>
      </c>
      <c r="N4005" s="134" t="s">
        <v>150</v>
      </c>
      <c r="O4005" s="134" t="s">
        <v>150</v>
      </c>
      <c r="P4005" s="115" t="s">
        <v>150</v>
      </c>
      <c r="Q4005" s="134" t="s">
        <v>150</v>
      </c>
      <c r="R4005" s="115" t="s">
        <v>150</v>
      </c>
      <c r="S4005" s="140">
        <v>52</v>
      </c>
    </row>
    <row r="4006" spans="1:19" s="177" customFormat="1" ht="8.1" customHeight="1">
      <c r="A4006" s="137">
        <v>53</v>
      </c>
      <c r="B4006" s="137"/>
      <c r="C4006" s="138" t="s">
        <v>81</v>
      </c>
      <c r="D4006" s="139"/>
      <c r="E4006" s="134" t="s">
        <v>150</v>
      </c>
      <c r="F4006" s="115" t="s">
        <v>150</v>
      </c>
      <c r="G4006" s="134" t="s">
        <v>150</v>
      </c>
      <c r="H4006" s="115" t="s">
        <v>150</v>
      </c>
      <c r="I4006" s="134" t="s">
        <v>150</v>
      </c>
      <c r="J4006" s="115" t="s">
        <v>150</v>
      </c>
      <c r="K4006" s="134" t="s">
        <v>150</v>
      </c>
      <c r="L4006" s="115" t="s">
        <v>150</v>
      </c>
      <c r="M4006" s="134" t="s">
        <v>150</v>
      </c>
      <c r="N4006" s="134" t="s">
        <v>150</v>
      </c>
      <c r="O4006" s="134" t="s">
        <v>150</v>
      </c>
      <c r="P4006" s="115" t="s">
        <v>150</v>
      </c>
      <c r="Q4006" s="134" t="s">
        <v>150</v>
      </c>
      <c r="R4006" s="115" t="s">
        <v>150</v>
      </c>
      <c r="S4006" s="140">
        <v>53</v>
      </c>
    </row>
    <row r="4007" spans="1:19" s="177" customFormat="1" ht="8.1" customHeight="1">
      <c r="A4007" s="137">
        <v>54</v>
      </c>
      <c r="B4007" s="137"/>
      <c r="C4007" s="138" t="s">
        <v>82</v>
      </c>
      <c r="D4007" s="139"/>
      <c r="E4007" s="134" t="s">
        <v>150</v>
      </c>
      <c r="F4007" s="115" t="s">
        <v>150</v>
      </c>
      <c r="G4007" s="134" t="s">
        <v>150</v>
      </c>
      <c r="H4007" s="115" t="s">
        <v>150</v>
      </c>
      <c r="I4007" s="134" t="s">
        <v>150</v>
      </c>
      <c r="J4007" s="115" t="s">
        <v>150</v>
      </c>
      <c r="K4007" s="134" t="s">
        <v>150</v>
      </c>
      <c r="L4007" s="115" t="s">
        <v>150</v>
      </c>
      <c r="M4007" s="134" t="s">
        <v>150</v>
      </c>
      <c r="N4007" s="134" t="s">
        <v>150</v>
      </c>
      <c r="O4007" s="134" t="s">
        <v>150</v>
      </c>
      <c r="P4007" s="115" t="s">
        <v>150</v>
      </c>
      <c r="Q4007" s="134" t="s">
        <v>150</v>
      </c>
      <c r="R4007" s="115" t="s">
        <v>150</v>
      </c>
      <c r="S4007" s="140">
        <v>54</v>
      </c>
    </row>
    <row r="4008" spans="1:19" s="177" customFormat="1" ht="8.1" customHeight="1">
      <c r="A4008" s="137">
        <v>55</v>
      </c>
      <c r="B4008" s="137"/>
      <c r="C4008" s="138" t="s">
        <v>83</v>
      </c>
      <c r="D4008" s="139"/>
      <c r="E4008" s="134" t="s">
        <v>150</v>
      </c>
      <c r="F4008" s="115" t="s">
        <v>150</v>
      </c>
      <c r="G4008" s="134" t="s">
        <v>150</v>
      </c>
      <c r="H4008" s="115" t="s">
        <v>150</v>
      </c>
      <c r="I4008" s="134" t="s">
        <v>150</v>
      </c>
      <c r="J4008" s="115" t="s">
        <v>150</v>
      </c>
      <c r="K4008" s="134" t="s">
        <v>150</v>
      </c>
      <c r="L4008" s="115" t="s">
        <v>150</v>
      </c>
      <c r="M4008" s="134" t="s">
        <v>150</v>
      </c>
      <c r="N4008" s="134" t="s">
        <v>150</v>
      </c>
      <c r="O4008" s="134" t="s">
        <v>150</v>
      </c>
      <c r="P4008" s="115" t="s">
        <v>150</v>
      </c>
      <c r="Q4008" s="134" t="s">
        <v>150</v>
      </c>
      <c r="R4008" s="115" t="s">
        <v>150</v>
      </c>
      <c r="S4008" s="140">
        <v>55</v>
      </c>
    </row>
    <row r="4009" spans="1:19" s="177" customFormat="1" ht="8.1" customHeight="1">
      <c r="A4009" s="137">
        <v>56</v>
      </c>
      <c r="B4009" s="137"/>
      <c r="C4009" s="138" t="s">
        <v>84</v>
      </c>
      <c r="D4009" s="139"/>
      <c r="E4009" s="134" t="s">
        <v>150</v>
      </c>
      <c r="F4009" s="115" t="s">
        <v>150</v>
      </c>
      <c r="G4009" s="134" t="s">
        <v>150</v>
      </c>
      <c r="H4009" s="115" t="s">
        <v>150</v>
      </c>
      <c r="I4009" s="134" t="s">
        <v>150</v>
      </c>
      <c r="J4009" s="115" t="s">
        <v>150</v>
      </c>
      <c r="K4009" s="134" t="s">
        <v>150</v>
      </c>
      <c r="L4009" s="115" t="s">
        <v>150</v>
      </c>
      <c r="M4009" s="134" t="s">
        <v>150</v>
      </c>
      <c r="N4009" s="134" t="s">
        <v>150</v>
      </c>
      <c r="O4009" s="134" t="s">
        <v>150</v>
      </c>
      <c r="P4009" s="115" t="s">
        <v>150</v>
      </c>
      <c r="Q4009" s="134" t="s">
        <v>150</v>
      </c>
      <c r="R4009" s="115" t="s">
        <v>150</v>
      </c>
      <c r="S4009" s="140">
        <v>56</v>
      </c>
    </row>
    <row r="4010" spans="1:19" s="177" customFormat="1" ht="8.1" customHeight="1">
      <c r="A4010" s="137">
        <v>57</v>
      </c>
      <c r="B4010" s="137"/>
      <c r="C4010" s="159" t="s">
        <v>85</v>
      </c>
      <c r="D4010" s="139"/>
      <c r="E4010" s="134">
        <v>9</v>
      </c>
      <c r="F4010" s="115">
        <v>27</v>
      </c>
      <c r="G4010" s="134">
        <v>27</v>
      </c>
      <c r="H4010" s="115" t="s">
        <v>150</v>
      </c>
      <c r="I4010" s="134" t="s">
        <v>150</v>
      </c>
      <c r="J4010" s="115">
        <v>33</v>
      </c>
      <c r="K4010" s="134">
        <v>33</v>
      </c>
      <c r="L4010" s="115">
        <v>7</v>
      </c>
      <c r="M4010" s="134">
        <v>7</v>
      </c>
      <c r="N4010" s="134" t="s">
        <v>150</v>
      </c>
      <c r="O4010" s="134" t="s">
        <v>150</v>
      </c>
      <c r="P4010" s="115" t="s">
        <v>150</v>
      </c>
      <c r="Q4010" s="134" t="s">
        <v>150</v>
      </c>
      <c r="R4010" s="115">
        <v>57</v>
      </c>
      <c r="S4010" s="140">
        <v>57</v>
      </c>
    </row>
    <row r="4011" spans="1:19" s="179" customFormat="1" ht="8.1" customHeight="1">
      <c r="A4011" s="149"/>
      <c r="B4011" s="149"/>
      <c r="C4011" s="150" t="s">
        <v>86</v>
      </c>
      <c r="D4011" s="158"/>
      <c r="E4011" s="152">
        <f t="shared" ref="E4011:R4011" si="356">IF(SUM(E3996:E4010)&gt;0,SUM(E3996:E4010),"-")</f>
        <v>47</v>
      </c>
      <c r="F4011" s="152">
        <f t="shared" si="356"/>
        <v>27</v>
      </c>
      <c r="G4011" s="152">
        <f t="shared" si="356"/>
        <v>27</v>
      </c>
      <c r="H4011" s="152" t="str">
        <f t="shared" si="356"/>
        <v>-</v>
      </c>
      <c r="I4011" s="152" t="str">
        <f t="shared" si="356"/>
        <v>-</v>
      </c>
      <c r="J4011" s="152">
        <f t="shared" si="356"/>
        <v>33</v>
      </c>
      <c r="K4011" s="152">
        <f t="shared" si="356"/>
        <v>33</v>
      </c>
      <c r="L4011" s="152">
        <f t="shared" si="356"/>
        <v>7</v>
      </c>
      <c r="M4011" s="152">
        <f t="shared" si="356"/>
        <v>7</v>
      </c>
      <c r="N4011" s="152" t="str">
        <f t="shared" si="356"/>
        <v>-</v>
      </c>
      <c r="O4011" s="152" t="str">
        <f t="shared" si="356"/>
        <v>-</v>
      </c>
      <c r="P4011" s="152" t="str">
        <f t="shared" si="356"/>
        <v>-</v>
      </c>
      <c r="Q4011" s="152" t="str">
        <f t="shared" si="356"/>
        <v>-</v>
      </c>
      <c r="R4011" s="152">
        <f t="shared" si="356"/>
        <v>57</v>
      </c>
      <c r="S4011" s="153"/>
    </row>
    <row r="4012" spans="1:19" s="176" customFormat="1" ht="8.1" customHeight="1">
      <c r="A4012" s="130">
        <v>58</v>
      </c>
      <c r="B4012" s="130"/>
      <c r="C4012" s="131" t="s">
        <v>121</v>
      </c>
      <c r="D4012" s="132"/>
      <c r="E4012" s="134" t="s">
        <v>150</v>
      </c>
      <c r="F4012" s="115" t="s">
        <v>150</v>
      </c>
      <c r="G4012" s="134" t="s">
        <v>150</v>
      </c>
      <c r="H4012" s="115" t="s">
        <v>150</v>
      </c>
      <c r="I4012" s="134" t="s">
        <v>150</v>
      </c>
      <c r="J4012" s="115" t="s">
        <v>150</v>
      </c>
      <c r="K4012" s="134" t="s">
        <v>150</v>
      </c>
      <c r="L4012" s="115" t="s">
        <v>150</v>
      </c>
      <c r="M4012" s="134" t="s">
        <v>150</v>
      </c>
      <c r="N4012" s="134" t="s">
        <v>150</v>
      </c>
      <c r="O4012" s="134" t="s">
        <v>150</v>
      </c>
      <c r="P4012" s="115" t="s">
        <v>150</v>
      </c>
      <c r="Q4012" s="134" t="s">
        <v>150</v>
      </c>
      <c r="R4012" s="115" t="s">
        <v>150</v>
      </c>
      <c r="S4012" s="135">
        <v>58</v>
      </c>
    </row>
    <row r="4013" spans="1:19" s="177" customFormat="1" ht="8.1" customHeight="1">
      <c r="A4013" s="137">
        <v>59</v>
      </c>
      <c r="B4013" s="137"/>
      <c r="C4013" s="138" t="s">
        <v>88</v>
      </c>
      <c r="D4013" s="139"/>
      <c r="E4013" s="134" t="s">
        <v>150</v>
      </c>
      <c r="F4013" s="115" t="s">
        <v>150</v>
      </c>
      <c r="G4013" s="134" t="s">
        <v>150</v>
      </c>
      <c r="H4013" s="115" t="s">
        <v>150</v>
      </c>
      <c r="I4013" s="134" t="s">
        <v>150</v>
      </c>
      <c r="J4013" s="115">
        <v>326</v>
      </c>
      <c r="K4013" s="134">
        <v>326</v>
      </c>
      <c r="L4013" s="115">
        <v>25</v>
      </c>
      <c r="M4013" s="134">
        <v>25</v>
      </c>
      <c r="N4013" s="134" t="s">
        <v>150</v>
      </c>
      <c r="O4013" s="134" t="s">
        <v>150</v>
      </c>
      <c r="P4013" s="115">
        <v>289</v>
      </c>
      <c r="Q4013" s="134">
        <v>289</v>
      </c>
      <c r="R4013" s="115" t="s">
        <v>150</v>
      </c>
      <c r="S4013" s="140">
        <v>59</v>
      </c>
    </row>
    <row r="4014" spans="1:19" s="177" customFormat="1" ht="8.1" customHeight="1">
      <c r="A4014" s="137">
        <v>60</v>
      </c>
      <c r="B4014" s="137"/>
      <c r="C4014" s="138" t="s">
        <v>89</v>
      </c>
      <c r="D4014" s="139"/>
      <c r="E4014" s="134">
        <v>12</v>
      </c>
      <c r="F4014" s="115" t="s">
        <v>150</v>
      </c>
      <c r="G4014" s="134" t="s">
        <v>150</v>
      </c>
      <c r="H4014" s="115" t="s">
        <v>150</v>
      </c>
      <c r="I4014" s="134" t="s">
        <v>150</v>
      </c>
      <c r="J4014" s="115">
        <v>26</v>
      </c>
      <c r="K4014" s="134">
        <v>26</v>
      </c>
      <c r="L4014" s="115" t="s">
        <v>150</v>
      </c>
      <c r="M4014" s="134" t="s">
        <v>150</v>
      </c>
      <c r="N4014" s="134" t="s">
        <v>150</v>
      </c>
      <c r="O4014" s="134" t="s">
        <v>150</v>
      </c>
      <c r="P4014" s="115" t="s">
        <v>150</v>
      </c>
      <c r="Q4014" s="134" t="s">
        <v>150</v>
      </c>
      <c r="R4014" s="115">
        <v>23</v>
      </c>
      <c r="S4014" s="140">
        <v>60</v>
      </c>
    </row>
    <row r="4015" spans="1:19" s="177" customFormat="1" ht="8.1" customHeight="1">
      <c r="A4015" s="137">
        <v>61</v>
      </c>
      <c r="B4015" s="137"/>
      <c r="C4015" s="138" t="s">
        <v>90</v>
      </c>
      <c r="D4015" s="139"/>
      <c r="E4015" s="134" t="s">
        <v>150</v>
      </c>
      <c r="F4015" s="115" t="s">
        <v>150</v>
      </c>
      <c r="G4015" s="134" t="s">
        <v>150</v>
      </c>
      <c r="H4015" s="115" t="s">
        <v>150</v>
      </c>
      <c r="I4015" s="134" t="s">
        <v>150</v>
      </c>
      <c r="J4015" s="115" t="s">
        <v>150</v>
      </c>
      <c r="K4015" s="134" t="s">
        <v>150</v>
      </c>
      <c r="L4015" s="115" t="s">
        <v>150</v>
      </c>
      <c r="M4015" s="134" t="s">
        <v>150</v>
      </c>
      <c r="N4015" s="134" t="s">
        <v>150</v>
      </c>
      <c r="O4015" s="134" t="s">
        <v>150</v>
      </c>
      <c r="P4015" s="115" t="s">
        <v>150</v>
      </c>
      <c r="Q4015" s="134" t="s">
        <v>150</v>
      </c>
      <c r="R4015" s="115" t="s">
        <v>150</v>
      </c>
      <c r="S4015" s="140">
        <v>61</v>
      </c>
    </row>
    <row r="4016" spans="1:19" s="177" customFormat="1" ht="8.1" customHeight="1">
      <c r="A4016" s="137">
        <v>62</v>
      </c>
      <c r="B4016" s="137"/>
      <c r="C4016" s="138" t="s">
        <v>91</v>
      </c>
      <c r="D4016" s="139"/>
      <c r="E4016" s="134">
        <v>905</v>
      </c>
      <c r="F4016" s="115" t="s">
        <v>150</v>
      </c>
      <c r="G4016" s="134" t="s">
        <v>150</v>
      </c>
      <c r="H4016" s="115" t="s">
        <v>150</v>
      </c>
      <c r="I4016" s="134" t="s">
        <v>150</v>
      </c>
      <c r="J4016" s="115" t="s">
        <v>150</v>
      </c>
      <c r="K4016" s="134" t="s">
        <v>150</v>
      </c>
      <c r="L4016" s="115" t="s">
        <v>150</v>
      </c>
      <c r="M4016" s="134" t="s">
        <v>150</v>
      </c>
      <c r="N4016" s="134" t="s">
        <v>150</v>
      </c>
      <c r="O4016" s="134" t="s">
        <v>150</v>
      </c>
      <c r="P4016" s="115" t="s">
        <v>150</v>
      </c>
      <c r="Q4016" s="134" t="s">
        <v>150</v>
      </c>
      <c r="R4016" s="115" t="s">
        <v>150</v>
      </c>
      <c r="S4016" s="140">
        <v>62</v>
      </c>
    </row>
    <row r="4017" spans="1:19" s="177" customFormat="1" ht="8.1" customHeight="1">
      <c r="A4017" s="137">
        <v>63</v>
      </c>
      <c r="B4017" s="137"/>
      <c r="C4017" s="138" t="s">
        <v>92</v>
      </c>
      <c r="D4017" s="139"/>
      <c r="E4017" s="134" t="s">
        <v>150</v>
      </c>
      <c r="F4017" s="115" t="s">
        <v>150</v>
      </c>
      <c r="G4017" s="134" t="s">
        <v>150</v>
      </c>
      <c r="H4017" s="115" t="s">
        <v>150</v>
      </c>
      <c r="I4017" s="134" t="s">
        <v>150</v>
      </c>
      <c r="J4017" s="115" t="s">
        <v>150</v>
      </c>
      <c r="K4017" s="134" t="s">
        <v>150</v>
      </c>
      <c r="L4017" s="115" t="s">
        <v>150</v>
      </c>
      <c r="M4017" s="134" t="s">
        <v>150</v>
      </c>
      <c r="N4017" s="134" t="s">
        <v>150</v>
      </c>
      <c r="O4017" s="134" t="s">
        <v>150</v>
      </c>
      <c r="P4017" s="115" t="s">
        <v>150</v>
      </c>
      <c r="Q4017" s="134" t="s">
        <v>150</v>
      </c>
      <c r="R4017" s="115" t="s">
        <v>150</v>
      </c>
      <c r="S4017" s="140">
        <v>63</v>
      </c>
    </row>
    <row r="4018" spans="1:19" s="177" customFormat="1" ht="8.1" customHeight="1">
      <c r="A4018" s="137">
        <v>64</v>
      </c>
      <c r="B4018" s="137"/>
      <c r="C4018" s="138" t="s">
        <v>93</v>
      </c>
      <c r="D4018" s="139"/>
      <c r="E4018" s="134" t="s">
        <v>150</v>
      </c>
      <c r="F4018" s="115" t="s">
        <v>150</v>
      </c>
      <c r="G4018" s="134" t="s">
        <v>150</v>
      </c>
      <c r="H4018" s="115" t="s">
        <v>150</v>
      </c>
      <c r="I4018" s="134" t="s">
        <v>150</v>
      </c>
      <c r="J4018" s="115" t="s">
        <v>150</v>
      </c>
      <c r="K4018" s="134" t="s">
        <v>150</v>
      </c>
      <c r="L4018" s="115" t="s">
        <v>150</v>
      </c>
      <c r="M4018" s="134" t="s">
        <v>150</v>
      </c>
      <c r="N4018" s="134" t="s">
        <v>150</v>
      </c>
      <c r="O4018" s="134" t="s">
        <v>150</v>
      </c>
      <c r="P4018" s="115" t="s">
        <v>150</v>
      </c>
      <c r="Q4018" s="134" t="s">
        <v>150</v>
      </c>
      <c r="R4018" s="115" t="s">
        <v>150</v>
      </c>
      <c r="S4018" s="140">
        <v>64</v>
      </c>
    </row>
    <row r="4019" spans="1:19" s="177" customFormat="1" ht="8.1" customHeight="1">
      <c r="A4019" s="137">
        <v>65</v>
      </c>
      <c r="B4019" s="137"/>
      <c r="C4019" s="138" t="s">
        <v>94</v>
      </c>
      <c r="D4019" s="139"/>
      <c r="E4019" s="134" t="s">
        <v>150</v>
      </c>
      <c r="F4019" s="115" t="s">
        <v>150</v>
      </c>
      <c r="G4019" s="134" t="s">
        <v>150</v>
      </c>
      <c r="H4019" s="115" t="s">
        <v>150</v>
      </c>
      <c r="I4019" s="134" t="s">
        <v>150</v>
      </c>
      <c r="J4019" s="115" t="s">
        <v>150</v>
      </c>
      <c r="K4019" s="134" t="s">
        <v>150</v>
      </c>
      <c r="L4019" s="115" t="s">
        <v>150</v>
      </c>
      <c r="M4019" s="134" t="s">
        <v>150</v>
      </c>
      <c r="N4019" s="134" t="s">
        <v>150</v>
      </c>
      <c r="O4019" s="134" t="s">
        <v>150</v>
      </c>
      <c r="P4019" s="115" t="s">
        <v>150</v>
      </c>
      <c r="Q4019" s="134" t="s">
        <v>150</v>
      </c>
      <c r="R4019" s="115" t="s">
        <v>150</v>
      </c>
      <c r="S4019" s="140">
        <v>65</v>
      </c>
    </row>
    <row r="4020" spans="1:19" s="177" customFormat="1" ht="8.1" customHeight="1">
      <c r="A4020" s="137">
        <v>66</v>
      </c>
      <c r="B4020" s="137"/>
      <c r="C4020" s="138" t="s">
        <v>122</v>
      </c>
      <c r="D4020" s="139"/>
      <c r="E4020" s="134" t="s">
        <v>150</v>
      </c>
      <c r="F4020" s="115" t="s">
        <v>150</v>
      </c>
      <c r="G4020" s="134" t="s">
        <v>150</v>
      </c>
      <c r="H4020" s="115" t="s">
        <v>150</v>
      </c>
      <c r="I4020" s="134" t="s">
        <v>150</v>
      </c>
      <c r="J4020" s="115" t="s">
        <v>150</v>
      </c>
      <c r="K4020" s="134" t="s">
        <v>150</v>
      </c>
      <c r="L4020" s="115" t="s">
        <v>150</v>
      </c>
      <c r="M4020" s="134" t="s">
        <v>150</v>
      </c>
      <c r="N4020" s="134" t="s">
        <v>150</v>
      </c>
      <c r="O4020" s="134" t="s">
        <v>150</v>
      </c>
      <c r="P4020" s="115" t="s">
        <v>150</v>
      </c>
      <c r="Q4020" s="134" t="s">
        <v>150</v>
      </c>
      <c r="R4020" s="115" t="s">
        <v>150</v>
      </c>
      <c r="S4020" s="140">
        <v>66</v>
      </c>
    </row>
    <row r="4021" spans="1:19" s="179" customFormat="1" ht="8.1" customHeight="1">
      <c r="A4021" s="149"/>
      <c r="B4021" s="149"/>
      <c r="C4021" s="150" t="s">
        <v>96</v>
      </c>
      <c r="D4021" s="158"/>
      <c r="E4021" s="152">
        <f t="shared" ref="E4021:R4021" si="357">IF(SUM(E4012:E4020)&gt;0,SUM(E4012:E4020),"-")</f>
        <v>917</v>
      </c>
      <c r="F4021" s="152" t="str">
        <f t="shared" si="357"/>
        <v>-</v>
      </c>
      <c r="G4021" s="152" t="str">
        <f t="shared" si="357"/>
        <v>-</v>
      </c>
      <c r="H4021" s="152" t="str">
        <f t="shared" si="357"/>
        <v>-</v>
      </c>
      <c r="I4021" s="152" t="str">
        <f t="shared" si="357"/>
        <v>-</v>
      </c>
      <c r="J4021" s="152">
        <f t="shared" si="357"/>
        <v>352</v>
      </c>
      <c r="K4021" s="152">
        <f t="shared" si="357"/>
        <v>352</v>
      </c>
      <c r="L4021" s="152">
        <f t="shared" si="357"/>
        <v>25</v>
      </c>
      <c r="M4021" s="152">
        <f t="shared" si="357"/>
        <v>25</v>
      </c>
      <c r="N4021" s="152" t="str">
        <f t="shared" si="357"/>
        <v>-</v>
      </c>
      <c r="O4021" s="152" t="str">
        <f t="shared" si="357"/>
        <v>-</v>
      </c>
      <c r="P4021" s="152">
        <f t="shared" si="357"/>
        <v>289</v>
      </c>
      <c r="Q4021" s="152">
        <f t="shared" si="357"/>
        <v>289</v>
      </c>
      <c r="R4021" s="152">
        <f t="shared" si="357"/>
        <v>23</v>
      </c>
      <c r="S4021" s="153"/>
    </row>
    <row r="4022" spans="1:19" s="176" customFormat="1" ht="8.1" customHeight="1">
      <c r="A4022" s="130">
        <v>67</v>
      </c>
      <c r="B4022" s="130"/>
      <c r="C4022" s="131" t="s">
        <v>97</v>
      </c>
      <c r="D4022" s="132"/>
      <c r="E4022" s="134" t="s">
        <v>150</v>
      </c>
      <c r="F4022" s="115" t="s">
        <v>150</v>
      </c>
      <c r="G4022" s="134" t="s">
        <v>150</v>
      </c>
      <c r="H4022" s="115" t="s">
        <v>150</v>
      </c>
      <c r="I4022" s="134" t="s">
        <v>150</v>
      </c>
      <c r="J4022" s="115" t="s">
        <v>150</v>
      </c>
      <c r="K4022" s="134" t="s">
        <v>150</v>
      </c>
      <c r="L4022" s="115" t="s">
        <v>150</v>
      </c>
      <c r="M4022" s="134" t="s">
        <v>150</v>
      </c>
      <c r="N4022" s="134" t="s">
        <v>150</v>
      </c>
      <c r="O4022" s="134" t="s">
        <v>150</v>
      </c>
      <c r="P4022" s="115" t="s">
        <v>150</v>
      </c>
      <c r="Q4022" s="134" t="s">
        <v>150</v>
      </c>
      <c r="R4022" s="115" t="s">
        <v>150</v>
      </c>
      <c r="S4022" s="135">
        <v>67</v>
      </c>
    </row>
    <row r="4023" spans="1:19" s="177" customFormat="1" ht="8.1" customHeight="1">
      <c r="A4023" s="137">
        <v>68</v>
      </c>
      <c r="B4023" s="137"/>
      <c r="C4023" s="138" t="s">
        <v>98</v>
      </c>
      <c r="D4023" s="139"/>
      <c r="E4023" s="134">
        <v>26</v>
      </c>
      <c r="F4023" s="115">
        <v>4443</v>
      </c>
      <c r="G4023" s="134">
        <v>4443</v>
      </c>
      <c r="H4023" s="115" t="s">
        <v>150</v>
      </c>
      <c r="I4023" s="134" t="s">
        <v>150</v>
      </c>
      <c r="J4023" s="115">
        <v>2573</v>
      </c>
      <c r="K4023" s="134">
        <v>2573</v>
      </c>
      <c r="L4023" s="115">
        <v>1648</v>
      </c>
      <c r="M4023" s="134">
        <v>1648</v>
      </c>
      <c r="N4023" s="134" t="s">
        <v>150</v>
      </c>
      <c r="O4023" s="134" t="s">
        <v>150</v>
      </c>
      <c r="P4023" s="115">
        <v>21</v>
      </c>
      <c r="Q4023" s="134">
        <v>21</v>
      </c>
      <c r="R4023" s="115">
        <v>1398</v>
      </c>
      <c r="S4023" s="140">
        <v>68</v>
      </c>
    </row>
    <row r="4024" spans="1:19" s="177" customFormat="1" ht="8.1" customHeight="1">
      <c r="A4024" s="137">
        <v>69</v>
      </c>
      <c r="B4024" s="137"/>
      <c r="C4024" s="138" t="s">
        <v>99</v>
      </c>
      <c r="D4024" s="139"/>
      <c r="E4024" s="134">
        <v>14</v>
      </c>
      <c r="F4024" s="115" t="s">
        <v>150</v>
      </c>
      <c r="G4024" s="134" t="s">
        <v>150</v>
      </c>
      <c r="H4024" s="115" t="s">
        <v>150</v>
      </c>
      <c r="I4024" s="134" t="s">
        <v>150</v>
      </c>
      <c r="J4024" s="115" t="s">
        <v>150</v>
      </c>
      <c r="K4024" s="134" t="s">
        <v>150</v>
      </c>
      <c r="L4024" s="115" t="s">
        <v>150</v>
      </c>
      <c r="M4024" s="134" t="s">
        <v>150</v>
      </c>
      <c r="N4024" s="134" t="s">
        <v>150</v>
      </c>
      <c r="O4024" s="134" t="s">
        <v>150</v>
      </c>
      <c r="P4024" s="115" t="s">
        <v>150</v>
      </c>
      <c r="Q4024" s="134" t="s">
        <v>150</v>
      </c>
      <c r="R4024" s="115">
        <v>758</v>
      </c>
      <c r="S4024" s="140">
        <v>69</v>
      </c>
    </row>
    <row r="4025" spans="1:19" s="177" customFormat="1" ht="8.1" customHeight="1">
      <c r="A4025" s="137">
        <v>70</v>
      </c>
      <c r="B4025" s="137"/>
      <c r="C4025" s="138" t="s">
        <v>100</v>
      </c>
      <c r="D4025" s="139"/>
      <c r="E4025" s="134">
        <v>55</v>
      </c>
      <c r="F4025" s="115">
        <v>155</v>
      </c>
      <c r="G4025" s="134">
        <v>155</v>
      </c>
      <c r="H4025" s="115" t="s">
        <v>150</v>
      </c>
      <c r="I4025" s="134" t="s">
        <v>150</v>
      </c>
      <c r="J4025" s="115">
        <v>152</v>
      </c>
      <c r="K4025" s="134">
        <v>152</v>
      </c>
      <c r="L4025" s="115">
        <v>5</v>
      </c>
      <c r="M4025" s="134">
        <v>5</v>
      </c>
      <c r="N4025" s="134" t="s">
        <v>150</v>
      </c>
      <c r="O4025" s="134" t="s">
        <v>150</v>
      </c>
      <c r="P4025" s="115" t="s">
        <v>150</v>
      </c>
      <c r="Q4025" s="134" t="s">
        <v>150</v>
      </c>
      <c r="R4025" s="115">
        <v>15</v>
      </c>
      <c r="S4025" s="140">
        <v>70</v>
      </c>
    </row>
    <row r="4026" spans="1:19" s="177" customFormat="1" ht="8.1" customHeight="1">
      <c r="A4026" s="137">
        <v>71</v>
      </c>
      <c r="B4026" s="137"/>
      <c r="C4026" s="138" t="s">
        <v>101</v>
      </c>
      <c r="D4026" s="139"/>
      <c r="E4026" s="134" t="s">
        <v>150</v>
      </c>
      <c r="F4026" s="115" t="s">
        <v>150</v>
      </c>
      <c r="G4026" s="134" t="s">
        <v>150</v>
      </c>
      <c r="H4026" s="115" t="s">
        <v>150</v>
      </c>
      <c r="I4026" s="134" t="s">
        <v>150</v>
      </c>
      <c r="J4026" s="115" t="s">
        <v>150</v>
      </c>
      <c r="K4026" s="134" t="s">
        <v>150</v>
      </c>
      <c r="L4026" s="115">
        <v>5</v>
      </c>
      <c r="M4026" s="134">
        <v>5</v>
      </c>
      <c r="N4026" s="134" t="s">
        <v>150</v>
      </c>
      <c r="O4026" s="134" t="s">
        <v>150</v>
      </c>
      <c r="P4026" s="115" t="s">
        <v>150</v>
      </c>
      <c r="Q4026" s="134" t="s">
        <v>150</v>
      </c>
      <c r="R4026" s="115" t="s">
        <v>150</v>
      </c>
      <c r="S4026" s="140">
        <v>71</v>
      </c>
    </row>
    <row r="4027" spans="1:19" s="177" customFormat="1" ht="8.1" customHeight="1">
      <c r="A4027" s="137">
        <v>72</v>
      </c>
      <c r="B4027" s="137"/>
      <c r="C4027" s="138" t="s">
        <v>102</v>
      </c>
      <c r="D4027" s="139"/>
      <c r="E4027" s="134">
        <v>3998</v>
      </c>
      <c r="F4027" s="115">
        <v>216</v>
      </c>
      <c r="G4027" s="134">
        <v>216</v>
      </c>
      <c r="H4027" s="115">
        <v>134</v>
      </c>
      <c r="I4027" s="134">
        <v>134</v>
      </c>
      <c r="J4027" s="115">
        <v>1188</v>
      </c>
      <c r="K4027" s="134">
        <v>1188</v>
      </c>
      <c r="L4027" s="115">
        <v>2780</v>
      </c>
      <c r="M4027" s="134">
        <v>2113</v>
      </c>
      <c r="N4027" s="134">
        <v>220</v>
      </c>
      <c r="O4027" s="134">
        <v>447</v>
      </c>
      <c r="P4027" s="115">
        <v>167</v>
      </c>
      <c r="Q4027" s="134">
        <v>167</v>
      </c>
      <c r="R4027" s="115">
        <v>153</v>
      </c>
      <c r="S4027" s="140">
        <v>72</v>
      </c>
    </row>
    <row r="4028" spans="1:19" s="177" customFormat="1" ht="8.1" customHeight="1">
      <c r="A4028" s="137">
        <v>73</v>
      </c>
      <c r="B4028" s="137"/>
      <c r="C4028" s="138" t="s">
        <v>103</v>
      </c>
      <c r="D4028" s="139"/>
      <c r="E4028" s="134" t="s">
        <v>150</v>
      </c>
      <c r="F4028" s="115" t="s">
        <v>150</v>
      </c>
      <c r="G4028" s="134" t="s">
        <v>150</v>
      </c>
      <c r="H4028" s="115" t="s">
        <v>150</v>
      </c>
      <c r="I4028" s="134" t="s">
        <v>150</v>
      </c>
      <c r="J4028" s="115" t="s">
        <v>150</v>
      </c>
      <c r="K4028" s="134" t="s">
        <v>150</v>
      </c>
      <c r="L4028" s="115" t="s">
        <v>150</v>
      </c>
      <c r="M4028" s="134" t="s">
        <v>150</v>
      </c>
      <c r="N4028" s="134" t="s">
        <v>150</v>
      </c>
      <c r="O4028" s="134" t="s">
        <v>150</v>
      </c>
      <c r="P4028" s="115" t="s">
        <v>150</v>
      </c>
      <c r="Q4028" s="134" t="s">
        <v>150</v>
      </c>
      <c r="R4028" s="115" t="s">
        <v>150</v>
      </c>
      <c r="S4028" s="140">
        <v>73</v>
      </c>
    </row>
    <row r="4029" spans="1:19" s="177" customFormat="1" ht="8.1" customHeight="1">
      <c r="A4029" s="137">
        <v>74</v>
      </c>
      <c r="B4029" s="137"/>
      <c r="C4029" s="138" t="s">
        <v>104</v>
      </c>
      <c r="D4029" s="139"/>
      <c r="E4029" s="134">
        <v>25</v>
      </c>
      <c r="F4029" s="115" t="s">
        <v>150</v>
      </c>
      <c r="G4029" s="134" t="s">
        <v>150</v>
      </c>
      <c r="H4029" s="115" t="s">
        <v>150</v>
      </c>
      <c r="I4029" s="134" t="s">
        <v>150</v>
      </c>
      <c r="J4029" s="115" t="s">
        <v>150</v>
      </c>
      <c r="K4029" s="134" t="s">
        <v>150</v>
      </c>
      <c r="L4029" s="115">
        <v>50</v>
      </c>
      <c r="M4029" s="134">
        <v>44</v>
      </c>
      <c r="N4029" s="134">
        <v>6</v>
      </c>
      <c r="O4029" s="134" t="s">
        <v>150</v>
      </c>
      <c r="P4029" s="115" t="s">
        <v>150</v>
      </c>
      <c r="Q4029" s="134" t="s">
        <v>150</v>
      </c>
      <c r="R4029" s="115" t="s">
        <v>150</v>
      </c>
      <c r="S4029" s="140">
        <v>74</v>
      </c>
    </row>
    <row r="4030" spans="1:19" s="179" customFormat="1" ht="8.1" customHeight="1">
      <c r="A4030" s="149"/>
      <c r="B4030" s="149"/>
      <c r="C4030" s="150" t="s">
        <v>105</v>
      </c>
      <c r="D4030" s="158"/>
      <c r="E4030" s="152">
        <f t="shared" ref="E4030:R4030" si="358">IF(SUM(E4022:E4029)&gt;0,SUM(E4022:E4029),"-")</f>
        <v>4118</v>
      </c>
      <c r="F4030" s="152">
        <f t="shared" si="358"/>
        <v>4814</v>
      </c>
      <c r="G4030" s="152">
        <f t="shared" si="358"/>
        <v>4814</v>
      </c>
      <c r="H4030" s="152">
        <f t="shared" si="358"/>
        <v>134</v>
      </c>
      <c r="I4030" s="152">
        <f t="shared" si="358"/>
        <v>134</v>
      </c>
      <c r="J4030" s="152">
        <f t="shared" si="358"/>
        <v>3913</v>
      </c>
      <c r="K4030" s="152">
        <f t="shared" si="358"/>
        <v>3913</v>
      </c>
      <c r="L4030" s="152">
        <f t="shared" si="358"/>
        <v>4488</v>
      </c>
      <c r="M4030" s="152">
        <f t="shared" si="358"/>
        <v>3815</v>
      </c>
      <c r="N4030" s="152">
        <f t="shared" si="358"/>
        <v>226</v>
      </c>
      <c r="O4030" s="152">
        <f t="shared" si="358"/>
        <v>447</v>
      </c>
      <c r="P4030" s="152">
        <f t="shared" si="358"/>
        <v>188</v>
      </c>
      <c r="Q4030" s="152">
        <f t="shared" si="358"/>
        <v>188</v>
      </c>
      <c r="R4030" s="152">
        <f t="shared" si="358"/>
        <v>2324</v>
      </c>
      <c r="S4030" s="153"/>
    </row>
    <row r="4031" spans="1:19" s="176" customFormat="1" ht="8.1" customHeight="1">
      <c r="A4031" s="130">
        <v>75</v>
      </c>
      <c r="B4031" s="130"/>
      <c r="C4031" s="131" t="s">
        <v>123</v>
      </c>
      <c r="D4031" s="132"/>
      <c r="E4031" s="134" t="s">
        <v>150</v>
      </c>
      <c r="F4031" s="115" t="s">
        <v>150</v>
      </c>
      <c r="G4031" s="134" t="s">
        <v>150</v>
      </c>
      <c r="H4031" s="115" t="s">
        <v>150</v>
      </c>
      <c r="I4031" s="134" t="s">
        <v>150</v>
      </c>
      <c r="J4031" s="115" t="s">
        <v>150</v>
      </c>
      <c r="K4031" s="134" t="s">
        <v>150</v>
      </c>
      <c r="L4031" s="115">
        <v>203</v>
      </c>
      <c r="M4031" s="134">
        <v>203</v>
      </c>
      <c r="N4031" s="134" t="s">
        <v>150</v>
      </c>
      <c r="O4031" s="134" t="s">
        <v>150</v>
      </c>
      <c r="P4031" s="115" t="s">
        <v>150</v>
      </c>
      <c r="Q4031" s="134" t="s">
        <v>150</v>
      </c>
      <c r="R4031" s="115" t="s">
        <v>150</v>
      </c>
      <c r="S4031" s="135">
        <v>75</v>
      </c>
    </row>
    <row r="4032" spans="1:19" s="177" customFormat="1" ht="8.1" customHeight="1">
      <c r="A4032" s="137">
        <v>76</v>
      </c>
      <c r="B4032" s="137"/>
      <c r="C4032" s="138" t="s">
        <v>107</v>
      </c>
      <c r="D4032" s="139"/>
      <c r="E4032" s="134" t="s">
        <v>150</v>
      </c>
      <c r="F4032" s="115" t="s">
        <v>150</v>
      </c>
      <c r="G4032" s="134" t="s">
        <v>150</v>
      </c>
      <c r="H4032" s="115" t="s">
        <v>150</v>
      </c>
      <c r="I4032" s="134" t="s">
        <v>150</v>
      </c>
      <c r="J4032" s="115" t="s">
        <v>150</v>
      </c>
      <c r="K4032" s="134" t="s">
        <v>150</v>
      </c>
      <c r="L4032" s="115">
        <v>358</v>
      </c>
      <c r="M4032" s="134">
        <v>358</v>
      </c>
      <c r="N4032" s="134" t="s">
        <v>150</v>
      </c>
      <c r="O4032" s="134" t="s">
        <v>150</v>
      </c>
      <c r="P4032" s="115" t="s">
        <v>150</v>
      </c>
      <c r="Q4032" s="134" t="s">
        <v>150</v>
      </c>
      <c r="R4032" s="115" t="s">
        <v>150</v>
      </c>
      <c r="S4032" s="140">
        <v>76</v>
      </c>
    </row>
    <row r="4033" spans="1:84" s="177" customFormat="1" ht="8.1" customHeight="1">
      <c r="A4033" s="137">
        <v>77</v>
      </c>
      <c r="B4033" s="137"/>
      <c r="C4033" s="138" t="s">
        <v>108</v>
      </c>
      <c r="D4033" s="139"/>
      <c r="E4033" s="134" t="s">
        <v>150</v>
      </c>
      <c r="F4033" s="115" t="s">
        <v>150</v>
      </c>
      <c r="G4033" s="134" t="s">
        <v>150</v>
      </c>
      <c r="H4033" s="115" t="s">
        <v>150</v>
      </c>
      <c r="I4033" s="134" t="s">
        <v>150</v>
      </c>
      <c r="J4033" s="115" t="s">
        <v>150</v>
      </c>
      <c r="K4033" s="134" t="s">
        <v>150</v>
      </c>
      <c r="L4033" s="115" t="s">
        <v>150</v>
      </c>
      <c r="M4033" s="134" t="s">
        <v>150</v>
      </c>
      <c r="N4033" s="134" t="s">
        <v>150</v>
      </c>
      <c r="O4033" s="134" t="s">
        <v>150</v>
      </c>
      <c r="P4033" s="115" t="s">
        <v>150</v>
      </c>
      <c r="Q4033" s="134" t="s">
        <v>150</v>
      </c>
      <c r="R4033" s="115" t="s">
        <v>150</v>
      </c>
      <c r="S4033" s="140">
        <v>77</v>
      </c>
    </row>
    <row r="4034" spans="1:84" s="177" customFormat="1" ht="8.1" customHeight="1">
      <c r="A4034" s="137">
        <v>78</v>
      </c>
      <c r="B4034" s="137"/>
      <c r="C4034" s="138" t="s">
        <v>109</v>
      </c>
      <c r="D4034" s="139"/>
      <c r="E4034" s="134" t="s">
        <v>150</v>
      </c>
      <c r="F4034" s="115" t="s">
        <v>150</v>
      </c>
      <c r="G4034" s="134" t="s">
        <v>150</v>
      </c>
      <c r="H4034" s="115" t="s">
        <v>150</v>
      </c>
      <c r="I4034" s="134" t="s">
        <v>150</v>
      </c>
      <c r="J4034" s="115" t="s">
        <v>150</v>
      </c>
      <c r="K4034" s="134" t="s">
        <v>150</v>
      </c>
      <c r="L4034" s="115" t="s">
        <v>150</v>
      </c>
      <c r="M4034" s="134" t="s">
        <v>150</v>
      </c>
      <c r="N4034" s="134" t="s">
        <v>150</v>
      </c>
      <c r="O4034" s="134" t="s">
        <v>150</v>
      </c>
      <c r="P4034" s="115" t="s">
        <v>150</v>
      </c>
      <c r="Q4034" s="134" t="s">
        <v>150</v>
      </c>
      <c r="R4034" s="115" t="s">
        <v>150</v>
      </c>
      <c r="S4034" s="140">
        <v>78</v>
      </c>
    </row>
    <row r="4035" spans="1:84" s="177" customFormat="1" ht="8.1" customHeight="1">
      <c r="A4035" s="137">
        <v>79</v>
      </c>
      <c r="B4035" s="137"/>
      <c r="C4035" s="138" t="s">
        <v>110</v>
      </c>
      <c r="D4035" s="139"/>
      <c r="E4035" s="134" t="s">
        <v>150</v>
      </c>
      <c r="F4035" s="115" t="s">
        <v>150</v>
      </c>
      <c r="G4035" s="134" t="s">
        <v>150</v>
      </c>
      <c r="H4035" s="115" t="s">
        <v>150</v>
      </c>
      <c r="I4035" s="134" t="s">
        <v>150</v>
      </c>
      <c r="J4035" s="115" t="s">
        <v>150</v>
      </c>
      <c r="K4035" s="134" t="s">
        <v>150</v>
      </c>
      <c r="L4035" s="115" t="s">
        <v>150</v>
      </c>
      <c r="M4035" s="134" t="s">
        <v>150</v>
      </c>
      <c r="N4035" s="134" t="s">
        <v>150</v>
      </c>
      <c r="O4035" s="134" t="s">
        <v>150</v>
      </c>
      <c r="P4035" s="115" t="s">
        <v>150</v>
      </c>
      <c r="Q4035" s="134" t="s">
        <v>150</v>
      </c>
      <c r="R4035" s="115" t="s">
        <v>150</v>
      </c>
      <c r="S4035" s="140">
        <v>79</v>
      </c>
    </row>
    <row r="4036" spans="1:84" s="177" customFormat="1" ht="8.1" customHeight="1">
      <c r="A4036" s="137">
        <v>80</v>
      </c>
      <c r="B4036" s="137"/>
      <c r="C4036" s="138" t="s">
        <v>156</v>
      </c>
      <c r="D4036" s="139"/>
      <c r="E4036" s="134" t="s">
        <v>150</v>
      </c>
      <c r="F4036" s="115" t="s">
        <v>150</v>
      </c>
      <c r="G4036" s="134" t="s">
        <v>150</v>
      </c>
      <c r="H4036" s="115" t="s">
        <v>150</v>
      </c>
      <c r="I4036" s="134" t="s">
        <v>150</v>
      </c>
      <c r="J4036" s="115">
        <v>58</v>
      </c>
      <c r="K4036" s="134">
        <v>58</v>
      </c>
      <c r="L4036" s="115" t="s">
        <v>150</v>
      </c>
      <c r="M4036" s="134" t="s">
        <v>150</v>
      </c>
      <c r="N4036" s="134" t="s">
        <v>150</v>
      </c>
      <c r="O4036" s="134" t="s">
        <v>150</v>
      </c>
      <c r="P4036" s="115" t="s">
        <v>150</v>
      </c>
      <c r="Q4036" s="134" t="s">
        <v>150</v>
      </c>
      <c r="R4036" s="115" t="s">
        <v>150</v>
      </c>
      <c r="S4036" s="140">
        <v>80</v>
      </c>
    </row>
    <row r="4037" spans="1:84" s="177" customFormat="1" ht="8.1" customHeight="1">
      <c r="A4037" s="137">
        <v>81</v>
      </c>
      <c r="B4037" s="137"/>
      <c r="C4037" s="138" t="s">
        <v>157</v>
      </c>
      <c r="D4037" s="139"/>
      <c r="E4037" s="134">
        <v>35</v>
      </c>
      <c r="F4037" s="115" t="s">
        <v>150</v>
      </c>
      <c r="G4037" s="134" t="s">
        <v>150</v>
      </c>
      <c r="H4037" s="115" t="s">
        <v>150</v>
      </c>
      <c r="I4037" s="134" t="s">
        <v>150</v>
      </c>
      <c r="J4037" s="115">
        <v>26</v>
      </c>
      <c r="K4037" s="134">
        <v>26</v>
      </c>
      <c r="L4037" s="115">
        <v>310</v>
      </c>
      <c r="M4037" s="134">
        <v>310</v>
      </c>
      <c r="N4037" s="134" t="s">
        <v>150</v>
      </c>
      <c r="O4037" s="134" t="s">
        <v>150</v>
      </c>
      <c r="P4037" s="115">
        <v>17</v>
      </c>
      <c r="Q4037" s="134">
        <v>17</v>
      </c>
      <c r="R4037" s="115" t="s">
        <v>150</v>
      </c>
      <c r="S4037" s="140">
        <v>81</v>
      </c>
    </row>
    <row r="4038" spans="1:84" s="179" customFormat="1" ht="8.1" customHeight="1">
      <c r="A4038" s="149"/>
      <c r="B4038" s="149"/>
      <c r="C4038" s="150" t="s">
        <v>113</v>
      </c>
      <c r="D4038" s="158"/>
      <c r="E4038" s="152">
        <f t="shared" ref="E4038:R4038" si="359">IF(SUM(E4031:E4037)&gt;0,SUM(E4031:E4037),"-")</f>
        <v>35</v>
      </c>
      <c r="F4038" s="152" t="str">
        <f t="shared" si="359"/>
        <v>-</v>
      </c>
      <c r="G4038" s="152" t="str">
        <f t="shared" si="359"/>
        <v>-</v>
      </c>
      <c r="H4038" s="152" t="str">
        <f t="shared" si="359"/>
        <v>-</v>
      </c>
      <c r="I4038" s="152" t="str">
        <f t="shared" si="359"/>
        <v>-</v>
      </c>
      <c r="J4038" s="152">
        <f t="shared" si="359"/>
        <v>84</v>
      </c>
      <c r="K4038" s="152">
        <f t="shared" si="359"/>
        <v>84</v>
      </c>
      <c r="L4038" s="152">
        <f t="shared" si="359"/>
        <v>871</v>
      </c>
      <c r="M4038" s="152">
        <f t="shared" si="359"/>
        <v>871</v>
      </c>
      <c r="N4038" s="152" t="str">
        <f t="shared" si="359"/>
        <v>-</v>
      </c>
      <c r="O4038" s="152" t="str">
        <f t="shared" si="359"/>
        <v>-</v>
      </c>
      <c r="P4038" s="152">
        <f t="shared" si="359"/>
        <v>17</v>
      </c>
      <c r="Q4038" s="152">
        <f t="shared" si="359"/>
        <v>17</v>
      </c>
      <c r="R4038" s="152" t="str">
        <f t="shared" si="359"/>
        <v>-</v>
      </c>
      <c r="S4038" s="153"/>
    </row>
    <row r="4039" spans="1:84" s="193" customFormat="1" ht="8.1" customHeight="1">
      <c r="A4039" s="137">
        <v>82</v>
      </c>
      <c r="B4039" s="137"/>
      <c r="C4039" s="138" t="s">
        <v>114</v>
      </c>
      <c r="D4039" s="160"/>
      <c r="E4039" s="163" t="s">
        <v>150</v>
      </c>
      <c r="F4039" s="162" t="s">
        <v>150</v>
      </c>
      <c r="G4039" s="163" t="s">
        <v>150</v>
      </c>
      <c r="H4039" s="162" t="s">
        <v>150</v>
      </c>
      <c r="I4039" s="163" t="s">
        <v>150</v>
      </c>
      <c r="J4039" s="162" t="s">
        <v>150</v>
      </c>
      <c r="K4039" s="163" t="s">
        <v>150</v>
      </c>
      <c r="L4039" s="162" t="s">
        <v>150</v>
      </c>
      <c r="M4039" s="163" t="s">
        <v>150</v>
      </c>
      <c r="N4039" s="163" t="s">
        <v>150</v>
      </c>
      <c r="O4039" s="163" t="s">
        <v>150</v>
      </c>
      <c r="P4039" s="162" t="s">
        <v>150</v>
      </c>
      <c r="Q4039" s="163" t="s">
        <v>150</v>
      </c>
      <c r="R4039" s="162" t="s">
        <v>150</v>
      </c>
      <c r="S4039" s="140">
        <v>82</v>
      </c>
    </row>
    <row r="4040" spans="1:84" s="193" customFormat="1" ht="3" customHeight="1" thickBot="1">
      <c r="A4040" s="165"/>
      <c r="B4040" s="165"/>
      <c r="C4040" s="166"/>
      <c r="D4040" s="167"/>
      <c r="E4040" s="169"/>
      <c r="F4040" s="165"/>
      <c r="G4040" s="169"/>
      <c r="H4040" s="165"/>
      <c r="I4040" s="169"/>
      <c r="J4040" s="165"/>
      <c r="K4040" s="169"/>
      <c r="L4040" s="165"/>
      <c r="M4040" s="169"/>
      <c r="N4040" s="169"/>
      <c r="O4040" s="169"/>
      <c r="P4040" s="165"/>
      <c r="Q4040" s="169"/>
      <c r="R4040" s="165"/>
      <c r="S4040" s="168"/>
    </row>
    <row r="4041" spans="1:84" s="83" customFormat="1" ht="27" customHeight="1">
      <c r="A4041" s="73"/>
      <c r="B4041" s="74"/>
      <c r="C4041" s="1024" t="s">
        <v>126</v>
      </c>
      <c r="D4041" s="75"/>
      <c r="E4041" s="76"/>
      <c r="F4041" s="77"/>
      <c r="G4041" s="77"/>
      <c r="H4041" s="77"/>
      <c r="I4041" s="77"/>
      <c r="J4041" s="78" t="s">
        <v>127</v>
      </c>
      <c r="K4041" s="79" t="str">
        <f>"国・港別取扱量（"&amp;ROUNDDOWN(ROW(A4041)/100,0)+1&amp;"）"</f>
        <v>国・港別取扱量（41）</v>
      </c>
      <c r="L4041" s="77"/>
      <c r="M4041" s="76"/>
      <c r="N4041" s="76"/>
      <c r="O4041" s="76"/>
      <c r="P4041" s="80"/>
      <c r="Q4041" s="81"/>
      <c r="R4041" s="1026" t="s">
        <v>3</v>
      </c>
      <c r="S4041" s="82"/>
      <c r="U4041" s="84"/>
      <c r="V4041" s="85"/>
    </row>
    <row r="4042" spans="1:84" s="83" customFormat="1" ht="8.1" customHeight="1" thickBot="1">
      <c r="A4042" s="86"/>
      <c r="B4042" s="86"/>
      <c r="C4042" s="1025"/>
      <c r="D4042" s="87"/>
      <c r="E4042" s="87"/>
      <c r="F4042" s="87"/>
      <c r="G4042" s="87"/>
      <c r="H4042" s="87"/>
      <c r="I4042" s="87"/>
      <c r="J4042" s="87"/>
      <c r="K4042" s="87"/>
      <c r="L4042" s="87"/>
      <c r="M4042" s="87"/>
      <c r="N4042" s="87"/>
      <c r="O4042" s="87"/>
      <c r="P4042" s="88"/>
      <c r="Q4042" s="87"/>
      <c r="R4042" s="1027"/>
      <c r="S4042" s="88"/>
      <c r="U4042" s="89"/>
    </row>
    <row r="4043" spans="1:84" s="95" customFormat="1" ht="12.95" customHeight="1">
      <c r="A4043" s="90"/>
      <c r="B4043" s="90"/>
      <c r="C4043" s="90"/>
      <c r="D4043" s="170" t="s">
        <v>128</v>
      </c>
      <c r="E4043" s="171" t="s">
        <v>629</v>
      </c>
      <c r="F4043" s="216" t="s">
        <v>637</v>
      </c>
      <c r="G4043" s="171" t="s">
        <v>637</v>
      </c>
      <c r="H4043" s="216" t="s">
        <v>638</v>
      </c>
      <c r="I4043" s="171" t="s">
        <v>638</v>
      </c>
      <c r="J4043" s="216" t="s">
        <v>639</v>
      </c>
      <c r="K4043" s="1028" t="s">
        <v>639</v>
      </c>
      <c r="L4043" s="1030"/>
      <c r="M4043" s="1030"/>
      <c r="N4043" s="1029"/>
      <c r="O4043" s="216" t="s">
        <v>640</v>
      </c>
      <c r="P4043" s="171" t="s">
        <v>640</v>
      </c>
      <c r="Q4043" s="93" t="s">
        <v>641</v>
      </c>
      <c r="R4043" s="221" t="s">
        <v>641</v>
      </c>
      <c r="S4043" s="94"/>
    </row>
    <row r="4044" spans="1:84" s="95" customFormat="1" ht="19.5" customHeight="1">
      <c r="A4044" s="96" t="s">
        <v>132</v>
      </c>
      <c r="B4044" s="96"/>
      <c r="C4044" s="97"/>
      <c r="D4044" s="98"/>
      <c r="E4044" s="213" t="s">
        <v>642</v>
      </c>
      <c r="F4044" s="100" t="s">
        <v>133</v>
      </c>
      <c r="G4044" s="213" t="s">
        <v>226</v>
      </c>
      <c r="H4044" s="100" t="s">
        <v>133</v>
      </c>
      <c r="I4044" s="213" t="s">
        <v>226</v>
      </c>
      <c r="J4044" s="217" t="s">
        <v>133</v>
      </c>
      <c r="K4044" s="213" t="s">
        <v>643</v>
      </c>
      <c r="L4044" s="213" t="s">
        <v>644</v>
      </c>
      <c r="M4044" s="213" t="s">
        <v>645</v>
      </c>
      <c r="N4044" s="213" t="s">
        <v>226</v>
      </c>
      <c r="O4044" s="100" t="s">
        <v>133</v>
      </c>
      <c r="P4044" s="213" t="s">
        <v>646</v>
      </c>
      <c r="Q4044" s="100" t="s">
        <v>133</v>
      </c>
      <c r="R4044" s="212" t="s">
        <v>226</v>
      </c>
      <c r="S4044" s="103"/>
      <c r="BN4044" s="96"/>
      <c r="BO4044" s="96"/>
      <c r="BP4044" s="96"/>
      <c r="BQ4044" s="96"/>
      <c r="BR4044" s="96"/>
      <c r="BS4044" s="96"/>
      <c r="BT4044" s="96"/>
      <c r="BU4044" s="96"/>
      <c r="BV4044" s="96"/>
      <c r="BW4044" s="96"/>
      <c r="BX4044" s="96"/>
      <c r="BY4044" s="96"/>
      <c r="BZ4044" s="96"/>
      <c r="CA4044" s="96"/>
      <c r="CB4044" s="96"/>
      <c r="CC4044" s="96"/>
      <c r="CD4044" s="96"/>
      <c r="CE4044" s="96"/>
      <c r="CF4044" s="96"/>
    </row>
    <row r="4045" spans="1:84" s="95" customFormat="1" ht="3" customHeight="1">
      <c r="A4045" s="105"/>
      <c r="B4045" s="105"/>
      <c r="C4045" s="106"/>
      <c r="D4045" s="107"/>
      <c r="E4045" s="109"/>
      <c r="F4045" s="109"/>
      <c r="G4045" s="109"/>
      <c r="H4045" s="109"/>
      <c r="I4045" s="109"/>
      <c r="J4045" s="109"/>
      <c r="K4045" s="109"/>
      <c r="L4045" s="109"/>
      <c r="M4045" s="109"/>
      <c r="N4045" s="109"/>
      <c r="O4045" s="109"/>
      <c r="P4045" s="109"/>
      <c r="Q4045" s="109"/>
      <c r="R4045" s="109"/>
      <c r="S4045" s="110"/>
    </row>
    <row r="4046" spans="1:84" s="117" customFormat="1" ht="9" customHeight="1">
      <c r="A4046" s="111"/>
      <c r="B4046" s="111"/>
      <c r="C4046" s="112" t="s">
        <v>129</v>
      </c>
      <c r="D4046" s="113"/>
      <c r="E4046" s="115">
        <f t="shared" ref="E4046:R4046" si="360">IF(SUM(E4062,E4069,E4080,E4096,E4112,E4122,E4131,E4139,E4140)=0,"-",SUM(E4062,E4069,E4080,E4096,E4112,E4122,E4131,E4139,E4140))</f>
        <v>5653</v>
      </c>
      <c r="F4046" s="115">
        <f t="shared" si="360"/>
        <v>57</v>
      </c>
      <c r="G4046" s="115">
        <f t="shared" si="360"/>
        <v>57</v>
      </c>
      <c r="H4046" s="115">
        <f t="shared" si="360"/>
        <v>990</v>
      </c>
      <c r="I4046" s="115">
        <f t="shared" si="360"/>
        <v>990</v>
      </c>
      <c r="J4046" s="115">
        <f t="shared" si="360"/>
        <v>88612</v>
      </c>
      <c r="K4046" s="115">
        <f t="shared" si="360"/>
        <v>43020</v>
      </c>
      <c r="L4046" s="115">
        <f t="shared" si="360"/>
        <v>29727</v>
      </c>
      <c r="M4046" s="115">
        <f t="shared" si="360"/>
        <v>15849</v>
      </c>
      <c r="N4046" s="115">
        <f t="shared" si="360"/>
        <v>16</v>
      </c>
      <c r="O4046" s="115">
        <f t="shared" si="360"/>
        <v>12735</v>
      </c>
      <c r="P4046" s="115">
        <f t="shared" si="360"/>
        <v>12735</v>
      </c>
      <c r="Q4046" s="115">
        <f t="shared" si="360"/>
        <v>1</v>
      </c>
      <c r="R4046" s="115">
        <f t="shared" si="360"/>
        <v>1</v>
      </c>
      <c r="S4046" s="116"/>
    </row>
    <row r="4047" spans="1:84" s="175" customFormat="1" ht="3" customHeight="1">
      <c r="A4047" s="111"/>
      <c r="B4047" s="111"/>
      <c r="C4047" s="112"/>
      <c r="D4047" s="113"/>
      <c r="E4047" s="120"/>
      <c r="F4047" s="119"/>
      <c r="G4047" s="120"/>
      <c r="H4047" s="119"/>
      <c r="I4047" s="120"/>
      <c r="J4047" s="119"/>
      <c r="K4047" s="120"/>
      <c r="L4047" s="120"/>
      <c r="M4047" s="120"/>
      <c r="N4047" s="120"/>
      <c r="O4047" s="119"/>
      <c r="P4047" s="120"/>
      <c r="Q4047" s="119"/>
      <c r="R4047" s="120"/>
      <c r="S4047" s="116"/>
    </row>
    <row r="4048" spans="1:84" s="175" customFormat="1" ht="3" customHeight="1">
      <c r="A4048" s="111"/>
      <c r="B4048" s="111"/>
      <c r="C4048" s="112"/>
      <c r="D4048" s="113"/>
      <c r="E4048" s="120"/>
      <c r="F4048" s="119"/>
      <c r="G4048" s="120"/>
      <c r="H4048" s="119"/>
      <c r="I4048" s="120"/>
      <c r="J4048" s="119"/>
      <c r="K4048" s="120"/>
      <c r="L4048" s="120"/>
      <c r="M4048" s="120"/>
      <c r="N4048" s="120"/>
      <c r="O4048" s="119"/>
      <c r="P4048" s="120"/>
      <c r="Q4048" s="119"/>
      <c r="R4048" s="120"/>
      <c r="S4048" s="116"/>
    </row>
    <row r="4049" spans="1:231" s="175" customFormat="1" ht="9" customHeight="1">
      <c r="A4049" s="111"/>
      <c r="B4049" s="111"/>
      <c r="C4049" s="121" t="s">
        <v>145</v>
      </c>
      <c r="D4049" s="113"/>
      <c r="E4049" s="115">
        <v>5579</v>
      </c>
      <c r="F4049" s="115">
        <v>57</v>
      </c>
      <c r="G4049" s="115">
        <v>57</v>
      </c>
      <c r="H4049" s="115">
        <v>338</v>
      </c>
      <c r="I4049" s="115">
        <v>338</v>
      </c>
      <c r="J4049" s="115">
        <v>87725</v>
      </c>
      <c r="K4049" s="115">
        <v>43020</v>
      </c>
      <c r="L4049" s="115">
        <v>28840</v>
      </c>
      <c r="M4049" s="115">
        <v>15849</v>
      </c>
      <c r="N4049" s="115">
        <v>16</v>
      </c>
      <c r="O4049" s="115">
        <v>12152</v>
      </c>
      <c r="P4049" s="115">
        <v>12152</v>
      </c>
      <c r="Q4049" s="115">
        <v>1</v>
      </c>
      <c r="R4049" s="115">
        <v>1</v>
      </c>
      <c r="S4049" s="116"/>
    </row>
    <row r="4050" spans="1:231" s="175" customFormat="1" ht="3" customHeight="1">
      <c r="A4050" s="122"/>
      <c r="B4050" s="122"/>
      <c r="C4050" s="123"/>
      <c r="D4050" s="124"/>
      <c r="E4050" s="127"/>
      <c r="F4050" s="126"/>
      <c r="G4050" s="127"/>
      <c r="H4050" s="126"/>
      <c r="I4050" s="127"/>
      <c r="J4050" s="126"/>
      <c r="K4050" s="127"/>
      <c r="L4050" s="127"/>
      <c r="M4050" s="127"/>
      <c r="N4050" s="127"/>
      <c r="O4050" s="126"/>
      <c r="P4050" s="127"/>
      <c r="Q4050" s="126"/>
      <c r="R4050" s="127"/>
      <c r="S4050" s="128"/>
    </row>
    <row r="4051" spans="1:231" s="176" customFormat="1" ht="8.1" customHeight="1" thickBot="1">
      <c r="A4051" s="130">
        <v>1</v>
      </c>
      <c r="B4051" s="130"/>
      <c r="C4051" s="131" t="s">
        <v>22</v>
      </c>
      <c r="D4051" s="132"/>
      <c r="E4051" s="134" t="s">
        <v>150</v>
      </c>
      <c r="F4051" s="115" t="s">
        <v>150</v>
      </c>
      <c r="G4051" s="134" t="s">
        <v>150</v>
      </c>
      <c r="H4051" s="115" t="s">
        <v>150</v>
      </c>
      <c r="I4051" s="134" t="s">
        <v>150</v>
      </c>
      <c r="J4051" s="115" t="s">
        <v>150</v>
      </c>
      <c r="K4051" s="134" t="s">
        <v>150</v>
      </c>
      <c r="L4051" s="134" t="s">
        <v>150</v>
      </c>
      <c r="M4051" s="134" t="s">
        <v>150</v>
      </c>
      <c r="N4051" s="134" t="s">
        <v>150</v>
      </c>
      <c r="O4051" s="115" t="s">
        <v>150</v>
      </c>
      <c r="P4051" s="134" t="s">
        <v>150</v>
      </c>
      <c r="Q4051" s="115" t="s">
        <v>150</v>
      </c>
      <c r="R4051" s="134" t="s">
        <v>150</v>
      </c>
      <c r="S4051" s="135">
        <v>1</v>
      </c>
    </row>
    <row r="4052" spans="1:231" s="177" customFormat="1" ht="8.1" customHeight="1">
      <c r="A4052" s="137">
        <v>2</v>
      </c>
      <c r="B4052" s="137"/>
      <c r="C4052" s="138" t="s">
        <v>23</v>
      </c>
      <c r="D4052" s="139"/>
      <c r="E4052" s="134" t="s">
        <v>150</v>
      </c>
      <c r="F4052" s="115" t="s">
        <v>150</v>
      </c>
      <c r="G4052" s="134" t="s">
        <v>150</v>
      </c>
      <c r="H4052" s="115" t="s">
        <v>150</v>
      </c>
      <c r="I4052" s="134" t="s">
        <v>172</v>
      </c>
      <c r="J4052" s="115" t="s">
        <v>150</v>
      </c>
      <c r="K4052" s="134" t="s">
        <v>150</v>
      </c>
      <c r="L4052" s="134" t="s">
        <v>150</v>
      </c>
      <c r="M4052" s="134" t="s">
        <v>150</v>
      </c>
      <c r="N4052" s="134" t="s">
        <v>150</v>
      </c>
      <c r="O4052" s="115" t="s">
        <v>150</v>
      </c>
      <c r="P4052" s="134" t="s">
        <v>150</v>
      </c>
      <c r="Q4052" s="115" t="s">
        <v>150</v>
      </c>
      <c r="R4052" s="134" t="s">
        <v>150</v>
      </c>
      <c r="S4052" s="140">
        <v>2</v>
      </c>
      <c r="AT4052" s="180"/>
      <c r="AU4052" s="181"/>
      <c r="AV4052" s="181"/>
      <c r="AW4052" s="181"/>
      <c r="AX4052" s="181"/>
      <c r="AY4052" s="181"/>
    </row>
    <row r="4053" spans="1:231" s="177" customFormat="1" ht="8.1" customHeight="1">
      <c r="A4053" s="137">
        <v>3</v>
      </c>
      <c r="B4053" s="137"/>
      <c r="C4053" s="138" t="s">
        <v>24</v>
      </c>
      <c r="D4053" s="139"/>
      <c r="E4053" s="134" t="s">
        <v>150</v>
      </c>
      <c r="F4053" s="115" t="s">
        <v>173</v>
      </c>
      <c r="G4053" s="134" t="s">
        <v>150</v>
      </c>
      <c r="H4053" s="115" t="s">
        <v>150</v>
      </c>
      <c r="I4053" s="134" t="s">
        <v>150</v>
      </c>
      <c r="J4053" s="115" t="s">
        <v>150</v>
      </c>
      <c r="K4053" s="134" t="s">
        <v>173</v>
      </c>
      <c r="L4053" s="134" t="s">
        <v>150</v>
      </c>
      <c r="M4053" s="134" t="s">
        <v>150</v>
      </c>
      <c r="N4053" s="134" t="s">
        <v>150</v>
      </c>
      <c r="O4053" s="115" t="s">
        <v>150</v>
      </c>
      <c r="P4053" s="134" t="s">
        <v>173</v>
      </c>
      <c r="Q4053" s="115" t="s">
        <v>150</v>
      </c>
      <c r="R4053" s="134" t="s">
        <v>150</v>
      </c>
      <c r="S4053" s="140">
        <v>3</v>
      </c>
      <c r="AT4053" s="182"/>
      <c r="AU4053" s="183"/>
      <c r="AV4053" s="183"/>
      <c r="AW4053" s="183"/>
      <c r="AX4053" s="183"/>
      <c r="AY4053" s="183"/>
    </row>
    <row r="4054" spans="1:231" s="177" customFormat="1" ht="8.1" customHeight="1">
      <c r="A4054" s="137">
        <v>4</v>
      </c>
      <c r="B4054" s="137"/>
      <c r="C4054" s="138" t="s">
        <v>25</v>
      </c>
      <c r="D4054" s="139"/>
      <c r="E4054" s="134" t="s">
        <v>150</v>
      </c>
      <c r="F4054" s="115" t="s">
        <v>150</v>
      </c>
      <c r="G4054" s="134" t="s">
        <v>150</v>
      </c>
      <c r="H4054" s="115" t="s">
        <v>150</v>
      </c>
      <c r="I4054" s="134" t="s">
        <v>150</v>
      </c>
      <c r="J4054" s="115" t="s">
        <v>150</v>
      </c>
      <c r="K4054" s="134" t="s">
        <v>150</v>
      </c>
      <c r="L4054" s="134" t="s">
        <v>150</v>
      </c>
      <c r="M4054" s="134" t="s">
        <v>150</v>
      </c>
      <c r="N4054" s="134" t="s">
        <v>150</v>
      </c>
      <c r="O4054" s="115" t="s">
        <v>150</v>
      </c>
      <c r="P4054" s="134" t="s">
        <v>150</v>
      </c>
      <c r="Q4054" s="115" t="s">
        <v>150</v>
      </c>
      <c r="R4054" s="134" t="s">
        <v>150</v>
      </c>
      <c r="S4054" s="140">
        <v>4</v>
      </c>
    </row>
    <row r="4055" spans="1:231" s="177" customFormat="1" ht="8.1" customHeight="1">
      <c r="A4055" s="137">
        <v>5</v>
      </c>
      <c r="B4055" s="137"/>
      <c r="C4055" s="138" t="s">
        <v>27</v>
      </c>
      <c r="D4055" s="139"/>
      <c r="E4055" s="134" t="s">
        <v>150</v>
      </c>
      <c r="F4055" s="115" t="s">
        <v>150</v>
      </c>
      <c r="G4055" s="134" t="s">
        <v>150</v>
      </c>
      <c r="H4055" s="115" t="s">
        <v>150</v>
      </c>
      <c r="I4055" s="134" t="s">
        <v>150</v>
      </c>
      <c r="J4055" s="115" t="s">
        <v>150</v>
      </c>
      <c r="K4055" s="134" t="s">
        <v>150</v>
      </c>
      <c r="L4055" s="134" t="s">
        <v>150</v>
      </c>
      <c r="M4055" s="134" t="s">
        <v>150</v>
      </c>
      <c r="N4055" s="134" t="s">
        <v>150</v>
      </c>
      <c r="O4055" s="115" t="s">
        <v>150</v>
      </c>
      <c r="P4055" s="134" t="s">
        <v>150</v>
      </c>
      <c r="Q4055" s="115" t="s">
        <v>150</v>
      </c>
      <c r="R4055" s="134" t="s">
        <v>150</v>
      </c>
      <c r="S4055" s="140">
        <v>5</v>
      </c>
    </row>
    <row r="4056" spans="1:231" s="177" customFormat="1" ht="8.1" customHeight="1" thickBot="1">
      <c r="A4056" s="137">
        <v>6</v>
      </c>
      <c r="B4056" s="137"/>
      <c r="C4056" s="138" t="s">
        <v>28</v>
      </c>
      <c r="D4056" s="139"/>
      <c r="E4056" s="134" t="s">
        <v>173</v>
      </c>
      <c r="F4056" s="115" t="s">
        <v>150</v>
      </c>
      <c r="G4056" s="134" t="s">
        <v>150</v>
      </c>
      <c r="H4056" s="115" t="s">
        <v>173</v>
      </c>
      <c r="I4056" s="134" t="s">
        <v>150</v>
      </c>
      <c r="J4056" s="115" t="s">
        <v>150</v>
      </c>
      <c r="K4056" s="134" t="s">
        <v>150</v>
      </c>
      <c r="L4056" s="134" t="s">
        <v>150</v>
      </c>
      <c r="M4056" s="134" t="s">
        <v>150</v>
      </c>
      <c r="N4056" s="134" t="s">
        <v>150</v>
      </c>
      <c r="O4056" s="115" t="s">
        <v>150</v>
      </c>
      <c r="P4056" s="134" t="s">
        <v>150</v>
      </c>
      <c r="Q4056" s="115" t="s">
        <v>150</v>
      </c>
      <c r="R4056" s="134" t="s">
        <v>150</v>
      </c>
      <c r="S4056" s="140">
        <v>6</v>
      </c>
    </row>
    <row r="4057" spans="1:231" s="177" customFormat="1" ht="8.1" customHeight="1" thickBot="1">
      <c r="A4057" s="137">
        <v>7</v>
      </c>
      <c r="B4057" s="137"/>
      <c r="C4057" s="138" t="s">
        <v>29</v>
      </c>
      <c r="D4057" s="139"/>
      <c r="E4057" s="134" t="s">
        <v>150</v>
      </c>
      <c r="F4057" s="115" t="s">
        <v>150</v>
      </c>
      <c r="G4057" s="134" t="s">
        <v>150</v>
      </c>
      <c r="H4057" s="115" t="s">
        <v>150</v>
      </c>
      <c r="I4057" s="134" t="s">
        <v>150</v>
      </c>
      <c r="J4057" s="115" t="s">
        <v>150</v>
      </c>
      <c r="K4057" s="134" t="s">
        <v>150</v>
      </c>
      <c r="L4057" s="134" t="s">
        <v>150</v>
      </c>
      <c r="M4057" s="134" t="s">
        <v>150</v>
      </c>
      <c r="N4057" s="134" t="s">
        <v>150</v>
      </c>
      <c r="O4057" s="115" t="s">
        <v>150</v>
      </c>
      <c r="P4057" s="134" t="s">
        <v>150</v>
      </c>
      <c r="Q4057" s="115" t="s">
        <v>150</v>
      </c>
      <c r="R4057" s="134" t="s">
        <v>150</v>
      </c>
      <c r="S4057" s="140">
        <v>7</v>
      </c>
      <c r="BN4057" s="185"/>
      <c r="BO4057" s="186"/>
      <c r="BP4057" s="186"/>
      <c r="BQ4057" s="186"/>
      <c r="BR4057" s="186"/>
      <c r="BS4057" s="186"/>
      <c r="BT4057" s="186"/>
      <c r="BU4057" s="187"/>
    </row>
    <row r="4058" spans="1:231" s="177" customFormat="1" ht="8.1" customHeight="1">
      <c r="A4058" s="137">
        <v>8</v>
      </c>
      <c r="B4058" s="137"/>
      <c r="C4058" s="138" t="s">
        <v>30</v>
      </c>
      <c r="D4058" s="139"/>
      <c r="E4058" s="134" t="s">
        <v>150</v>
      </c>
      <c r="F4058" s="115" t="s">
        <v>150</v>
      </c>
      <c r="G4058" s="134" t="s">
        <v>150</v>
      </c>
      <c r="H4058" s="115" t="s">
        <v>150</v>
      </c>
      <c r="I4058" s="134" t="s">
        <v>173</v>
      </c>
      <c r="J4058" s="115">
        <v>29</v>
      </c>
      <c r="K4058" s="134">
        <v>29</v>
      </c>
      <c r="L4058" s="134" t="s">
        <v>150</v>
      </c>
      <c r="M4058" s="134" t="s">
        <v>150</v>
      </c>
      <c r="N4058" s="134" t="s">
        <v>150</v>
      </c>
      <c r="O4058" s="115" t="s">
        <v>150</v>
      </c>
      <c r="P4058" s="134" t="s">
        <v>150</v>
      </c>
      <c r="Q4058" s="115" t="s">
        <v>150</v>
      </c>
      <c r="R4058" s="134" t="s">
        <v>150</v>
      </c>
      <c r="S4058" s="140">
        <v>8</v>
      </c>
      <c r="U4058" s="1031"/>
    </row>
    <row r="4059" spans="1:231" s="177" customFormat="1" ht="8.1" customHeight="1">
      <c r="A4059" s="137">
        <v>9</v>
      </c>
      <c r="B4059" s="137"/>
      <c r="C4059" s="138" t="s">
        <v>31</v>
      </c>
      <c r="D4059" s="139"/>
      <c r="E4059" s="134" t="s">
        <v>150</v>
      </c>
      <c r="F4059" s="115" t="s">
        <v>150</v>
      </c>
      <c r="G4059" s="134" t="s">
        <v>150</v>
      </c>
      <c r="H4059" s="115" t="s">
        <v>150</v>
      </c>
      <c r="I4059" s="134" t="s">
        <v>150</v>
      </c>
      <c r="J4059" s="115" t="s">
        <v>150</v>
      </c>
      <c r="K4059" s="134" t="s">
        <v>150</v>
      </c>
      <c r="L4059" s="134" t="s">
        <v>150</v>
      </c>
      <c r="M4059" s="134" t="s">
        <v>150</v>
      </c>
      <c r="N4059" s="134" t="s">
        <v>150</v>
      </c>
      <c r="O4059" s="115" t="s">
        <v>150</v>
      </c>
      <c r="P4059" s="134" t="s">
        <v>150</v>
      </c>
      <c r="Q4059" s="115" t="s">
        <v>150</v>
      </c>
      <c r="R4059" s="134" t="s">
        <v>173</v>
      </c>
      <c r="S4059" s="140">
        <v>9</v>
      </c>
      <c r="U4059" s="1031"/>
    </row>
    <row r="4060" spans="1:231" s="177" customFormat="1" ht="8.1" customHeight="1">
      <c r="A4060" s="137">
        <v>10</v>
      </c>
      <c r="B4060" s="137"/>
      <c r="C4060" s="138" t="s">
        <v>32</v>
      </c>
      <c r="D4060" s="139"/>
      <c r="E4060" s="134" t="s">
        <v>173</v>
      </c>
      <c r="F4060" s="115" t="s">
        <v>150</v>
      </c>
      <c r="G4060" s="134" t="s">
        <v>150</v>
      </c>
      <c r="H4060" s="115" t="s">
        <v>173</v>
      </c>
      <c r="I4060" s="134" t="s">
        <v>150</v>
      </c>
      <c r="J4060" s="115" t="s">
        <v>150</v>
      </c>
      <c r="K4060" s="134" t="s">
        <v>150</v>
      </c>
      <c r="L4060" s="134" t="s">
        <v>150</v>
      </c>
      <c r="M4060" s="134" t="s">
        <v>150</v>
      </c>
      <c r="N4060" s="134" t="s">
        <v>150</v>
      </c>
      <c r="O4060" s="115" t="s">
        <v>150</v>
      </c>
      <c r="P4060" s="134" t="s">
        <v>150</v>
      </c>
      <c r="Q4060" s="115" t="s">
        <v>150</v>
      </c>
      <c r="R4060" s="134" t="s">
        <v>150</v>
      </c>
      <c r="S4060" s="140">
        <v>10</v>
      </c>
      <c r="HW4060" s="1031"/>
    </row>
    <row r="4061" spans="1:231" s="177" customFormat="1" ht="8.1" customHeight="1">
      <c r="A4061" s="137">
        <v>11</v>
      </c>
      <c r="B4061" s="137"/>
      <c r="C4061" s="138" t="s">
        <v>33</v>
      </c>
      <c r="D4061" s="139"/>
      <c r="E4061" s="134">
        <v>2266</v>
      </c>
      <c r="F4061" s="115" t="s">
        <v>150</v>
      </c>
      <c r="G4061" s="134" t="s">
        <v>150</v>
      </c>
      <c r="H4061" s="115">
        <v>130</v>
      </c>
      <c r="I4061" s="134">
        <v>130</v>
      </c>
      <c r="J4061" s="115">
        <v>5615</v>
      </c>
      <c r="K4061" s="134">
        <v>3408</v>
      </c>
      <c r="L4061" s="134" t="s">
        <v>150</v>
      </c>
      <c r="M4061" s="134">
        <v>2207</v>
      </c>
      <c r="N4061" s="134" t="s">
        <v>150</v>
      </c>
      <c r="O4061" s="115" t="s">
        <v>150</v>
      </c>
      <c r="P4061" s="134" t="s">
        <v>150</v>
      </c>
      <c r="Q4061" s="115" t="s">
        <v>150</v>
      </c>
      <c r="R4061" s="134" t="s">
        <v>150</v>
      </c>
      <c r="S4061" s="140">
        <v>11</v>
      </c>
      <c r="HW4061" s="1031"/>
    </row>
    <row r="4062" spans="1:231" s="179" customFormat="1" ht="8.1" customHeight="1">
      <c r="A4062" s="149"/>
      <c r="B4062" s="149"/>
      <c r="C4062" s="150" t="s">
        <v>34</v>
      </c>
      <c r="D4062" s="158"/>
      <c r="E4062" s="152">
        <f t="shared" ref="E4062:R4062" si="361">IF(SUM(E4051:E4061)&gt;0,SUM(E4051:E4061),"-")</f>
        <v>2266</v>
      </c>
      <c r="F4062" s="152" t="str">
        <f t="shared" si="361"/>
        <v>-</v>
      </c>
      <c r="G4062" s="152" t="str">
        <f t="shared" si="361"/>
        <v>-</v>
      </c>
      <c r="H4062" s="152">
        <f t="shared" si="361"/>
        <v>130</v>
      </c>
      <c r="I4062" s="152">
        <f t="shared" si="361"/>
        <v>130</v>
      </c>
      <c r="J4062" s="152">
        <f t="shared" si="361"/>
        <v>5644</v>
      </c>
      <c r="K4062" s="152">
        <f t="shared" si="361"/>
        <v>3437</v>
      </c>
      <c r="L4062" s="152" t="str">
        <f t="shared" si="361"/>
        <v>-</v>
      </c>
      <c r="M4062" s="152">
        <f t="shared" si="361"/>
        <v>2207</v>
      </c>
      <c r="N4062" s="152" t="str">
        <f t="shared" si="361"/>
        <v>-</v>
      </c>
      <c r="O4062" s="152" t="str">
        <f t="shared" si="361"/>
        <v>-</v>
      </c>
      <c r="P4062" s="152" t="str">
        <f t="shared" si="361"/>
        <v>-</v>
      </c>
      <c r="Q4062" s="152" t="str">
        <f t="shared" si="361"/>
        <v>-</v>
      </c>
      <c r="R4062" s="152" t="str">
        <f t="shared" si="361"/>
        <v>-</v>
      </c>
      <c r="S4062" s="153"/>
    </row>
    <row r="4063" spans="1:231" s="176" customFormat="1" ht="8.1" customHeight="1">
      <c r="A4063" s="130">
        <v>12</v>
      </c>
      <c r="B4063" s="130"/>
      <c r="C4063" s="131" t="s">
        <v>35</v>
      </c>
      <c r="D4063" s="132"/>
      <c r="E4063" s="134" t="s">
        <v>150</v>
      </c>
      <c r="F4063" s="115" t="s">
        <v>150</v>
      </c>
      <c r="G4063" s="134" t="s">
        <v>150</v>
      </c>
      <c r="H4063" s="115" t="s">
        <v>150</v>
      </c>
      <c r="I4063" s="134" t="s">
        <v>150</v>
      </c>
      <c r="J4063" s="115" t="s">
        <v>150</v>
      </c>
      <c r="K4063" s="134" t="s">
        <v>150</v>
      </c>
      <c r="L4063" s="134" t="s">
        <v>150</v>
      </c>
      <c r="M4063" s="134" t="s">
        <v>150</v>
      </c>
      <c r="N4063" s="134" t="s">
        <v>150</v>
      </c>
      <c r="O4063" s="115" t="s">
        <v>150</v>
      </c>
      <c r="P4063" s="134" t="s">
        <v>150</v>
      </c>
      <c r="Q4063" s="115" t="s">
        <v>150</v>
      </c>
      <c r="R4063" s="134" t="s">
        <v>150</v>
      </c>
      <c r="S4063" s="135">
        <v>12</v>
      </c>
    </row>
    <row r="4064" spans="1:231" s="177" customFormat="1" ht="8.1" customHeight="1">
      <c r="A4064" s="137">
        <v>13</v>
      </c>
      <c r="B4064" s="137"/>
      <c r="C4064" s="138" t="s">
        <v>37</v>
      </c>
      <c r="D4064" s="139"/>
      <c r="E4064" s="134" t="s">
        <v>150</v>
      </c>
      <c r="F4064" s="115" t="s">
        <v>150</v>
      </c>
      <c r="G4064" s="134" t="s">
        <v>150</v>
      </c>
      <c r="H4064" s="115" t="s">
        <v>150</v>
      </c>
      <c r="I4064" s="134" t="s">
        <v>150</v>
      </c>
      <c r="J4064" s="115" t="s">
        <v>150</v>
      </c>
      <c r="K4064" s="134" t="s">
        <v>150</v>
      </c>
      <c r="L4064" s="134" t="s">
        <v>150</v>
      </c>
      <c r="M4064" s="134" t="s">
        <v>150</v>
      </c>
      <c r="N4064" s="134" t="s">
        <v>150</v>
      </c>
      <c r="O4064" s="115" t="s">
        <v>150</v>
      </c>
      <c r="P4064" s="134" t="s">
        <v>150</v>
      </c>
      <c r="Q4064" s="115" t="s">
        <v>150</v>
      </c>
      <c r="R4064" s="134" t="s">
        <v>150</v>
      </c>
      <c r="S4064" s="140">
        <v>13</v>
      </c>
    </row>
    <row r="4065" spans="1:19" s="177" customFormat="1" ht="8.1" customHeight="1">
      <c r="A4065" s="137">
        <v>14</v>
      </c>
      <c r="B4065" s="137"/>
      <c r="C4065" s="138" t="s">
        <v>38</v>
      </c>
      <c r="D4065" s="139"/>
      <c r="E4065" s="134" t="s">
        <v>150</v>
      </c>
      <c r="F4065" s="115" t="s">
        <v>150</v>
      </c>
      <c r="G4065" s="134" t="s">
        <v>150</v>
      </c>
      <c r="H4065" s="115" t="s">
        <v>150</v>
      </c>
      <c r="I4065" s="134" t="s">
        <v>150</v>
      </c>
      <c r="J4065" s="115" t="s">
        <v>150</v>
      </c>
      <c r="K4065" s="134" t="s">
        <v>150</v>
      </c>
      <c r="L4065" s="134" t="s">
        <v>150</v>
      </c>
      <c r="M4065" s="134" t="s">
        <v>150</v>
      </c>
      <c r="N4065" s="134" t="s">
        <v>150</v>
      </c>
      <c r="O4065" s="115" t="s">
        <v>150</v>
      </c>
      <c r="P4065" s="134" t="s">
        <v>150</v>
      </c>
      <c r="Q4065" s="115" t="s">
        <v>150</v>
      </c>
      <c r="R4065" s="134" t="s">
        <v>150</v>
      </c>
      <c r="S4065" s="140">
        <v>14</v>
      </c>
    </row>
    <row r="4066" spans="1:19" s="177" customFormat="1" ht="8.1" customHeight="1">
      <c r="A4066" s="137">
        <v>15</v>
      </c>
      <c r="B4066" s="137"/>
      <c r="C4066" s="138" t="s">
        <v>39</v>
      </c>
      <c r="D4066" s="139"/>
      <c r="E4066" s="134" t="s">
        <v>150</v>
      </c>
      <c r="F4066" s="115" t="s">
        <v>150</v>
      </c>
      <c r="G4066" s="134" t="s">
        <v>150</v>
      </c>
      <c r="H4066" s="115" t="s">
        <v>150</v>
      </c>
      <c r="I4066" s="134" t="s">
        <v>150</v>
      </c>
      <c r="J4066" s="115" t="s">
        <v>150</v>
      </c>
      <c r="K4066" s="134" t="s">
        <v>150</v>
      </c>
      <c r="L4066" s="134" t="s">
        <v>150</v>
      </c>
      <c r="M4066" s="134" t="s">
        <v>150</v>
      </c>
      <c r="N4066" s="134" t="s">
        <v>150</v>
      </c>
      <c r="O4066" s="115" t="s">
        <v>150</v>
      </c>
      <c r="P4066" s="134" t="s">
        <v>150</v>
      </c>
      <c r="Q4066" s="115" t="s">
        <v>150</v>
      </c>
      <c r="R4066" s="134" t="s">
        <v>150</v>
      </c>
      <c r="S4066" s="140">
        <v>15</v>
      </c>
    </row>
    <row r="4067" spans="1:19" s="177" customFormat="1" ht="8.1" customHeight="1">
      <c r="A4067" s="137">
        <v>16</v>
      </c>
      <c r="B4067" s="137"/>
      <c r="C4067" s="138" t="s">
        <v>40</v>
      </c>
      <c r="D4067" s="139"/>
      <c r="E4067" s="134" t="s">
        <v>150</v>
      </c>
      <c r="F4067" s="115" t="s">
        <v>150</v>
      </c>
      <c r="G4067" s="134" t="s">
        <v>150</v>
      </c>
      <c r="H4067" s="115" t="s">
        <v>150</v>
      </c>
      <c r="I4067" s="134" t="s">
        <v>150</v>
      </c>
      <c r="J4067" s="115" t="s">
        <v>150</v>
      </c>
      <c r="K4067" s="134" t="s">
        <v>150</v>
      </c>
      <c r="L4067" s="134" t="s">
        <v>150</v>
      </c>
      <c r="M4067" s="134" t="s">
        <v>150</v>
      </c>
      <c r="N4067" s="134" t="s">
        <v>150</v>
      </c>
      <c r="O4067" s="115" t="s">
        <v>150</v>
      </c>
      <c r="P4067" s="134" t="s">
        <v>150</v>
      </c>
      <c r="Q4067" s="115" t="s">
        <v>150</v>
      </c>
      <c r="R4067" s="134" t="s">
        <v>150</v>
      </c>
      <c r="S4067" s="140">
        <v>16</v>
      </c>
    </row>
    <row r="4068" spans="1:19" s="177" customFormat="1" ht="8.1" customHeight="1">
      <c r="A4068" s="137">
        <v>17</v>
      </c>
      <c r="B4068" s="137"/>
      <c r="C4068" s="138" t="s">
        <v>41</v>
      </c>
      <c r="D4068" s="139"/>
      <c r="E4068" s="134" t="s">
        <v>150</v>
      </c>
      <c r="F4068" s="115" t="s">
        <v>150</v>
      </c>
      <c r="G4068" s="134" t="s">
        <v>150</v>
      </c>
      <c r="H4068" s="115" t="s">
        <v>150</v>
      </c>
      <c r="I4068" s="134" t="s">
        <v>150</v>
      </c>
      <c r="J4068" s="115" t="s">
        <v>150</v>
      </c>
      <c r="K4068" s="134" t="s">
        <v>150</v>
      </c>
      <c r="L4068" s="134" t="s">
        <v>150</v>
      </c>
      <c r="M4068" s="134" t="s">
        <v>150</v>
      </c>
      <c r="N4068" s="134" t="s">
        <v>150</v>
      </c>
      <c r="O4068" s="115" t="s">
        <v>150</v>
      </c>
      <c r="P4068" s="134" t="s">
        <v>150</v>
      </c>
      <c r="Q4068" s="115" t="s">
        <v>150</v>
      </c>
      <c r="R4068" s="134" t="s">
        <v>150</v>
      </c>
      <c r="S4068" s="140">
        <v>17</v>
      </c>
    </row>
    <row r="4069" spans="1:19" s="179" customFormat="1" ht="8.1" customHeight="1">
      <c r="A4069" s="149"/>
      <c r="B4069" s="149"/>
      <c r="C4069" s="150" t="s">
        <v>42</v>
      </c>
      <c r="D4069" s="158"/>
      <c r="E4069" s="152" t="str">
        <f t="shared" ref="E4069:R4069" si="362">IF(SUM(E4063:E4068)&gt;0,SUM(E4063:E4068),"-")</f>
        <v>-</v>
      </c>
      <c r="F4069" s="152" t="str">
        <f t="shared" si="362"/>
        <v>-</v>
      </c>
      <c r="G4069" s="152" t="str">
        <f t="shared" si="362"/>
        <v>-</v>
      </c>
      <c r="H4069" s="152" t="str">
        <f t="shared" si="362"/>
        <v>-</v>
      </c>
      <c r="I4069" s="152" t="str">
        <f t="shared" si="362"/>
        <v>-</v>
      </c>
      <c r="J4069" s="152" t="str">
        <f t="shared" si="362"/>
        <v>-</v>
      </c>
      <c r="K4069" s="152" t="str">
        <f t="shared" si="362"/>
        <v>-</v>
      </c>
      <c r="L4069" s="152" t="str">
        <f t="shared" si="362"/>
        <v>-</v>
      </c>
      <c r="M4069" s="152" t="str">
        <f t="shared" si="362"/>
        <v>-</v>
      </c>
      <c r="N4069" s="152" t="str">
        <f t="shared" si="362"/>
        <v>-</v>
      </c>
      <c r="O4069" s="152" t="str">
        <f t="shared" si="362"/>
        <v>-</v>
      </c>
      <c r="P4069" s="152" t="str">
        <f t="shared" si="362"/>
        <v>-</v>
      </c>
      <c r="Q4069" s="152" t="str">
        <f t="shared" si="362"/>
        <v>-</v>
      </c>
      <c r="R4069" s="152" t="str">
        <f t="shared" si="362"/>
        <v>-</v>
      </c>
      <c r="S4069" s="153"/>
    </row>
    <row r="4070" spans="1:19" s="176" customFormat="1" ht="8.1" customHeight="1">
      <c r="A4070" s="130">
        <v>18</v>
      </c>
      <c r="B4070" s="130"/>
      <c r="C4070" s="131" t="s">
        <v>43</v>
      </c>
      <c r="D4070" s="132"/>
      <c r="E4070" s="134" t="s">
        <v>150</v>
      </c>
      <c r="F4070" s="115" t="s">
        <v>150</v>
      </c>
      <c r="G4070" s="134" t="s">
        <v>150</v>
      </c>
      <c r="H4070" s="115" t="s">
        <v>150</v>
      </c>
      <c r="I4070" s="134" t="s">
        <v>150</v>
      </c>
      <c r="J4070" s="115" t="s">
        <v>150</v>
      </c>
      <c r="K4070" s="134" t="s">
        <v>150</v>
      </c>
      <c r="L4070" s="134" t="s">
        <v>150</v>
      </c>
      <c r="M4070" s="134" t="s">
        <v>150</v>
      </c>
      <c r="N4070" s="134" t="s">
        <v>150</v>
      </c>
      <c r="O4070" s="115" t="s">
        <v>150</v>
      </c>
      <c r="P4070" s="134" t="s">
        <v>150</v>
      </c>
      <c r="Q4070" s="115" t="s">
        <v>150</v>
      </c>
      <c r="R4070" s="134" t="s">
        <v>150</v>
      </c>
      <c r="S4070" s="135">
        <v>18</v>
      </c>
    </row>
    <row r="4071" spans="1:19" s="177" customFormat="1" ht="8.1" customHeight="1">
      <c r="A4071" s="137">
        <v>19</v>
      </c>
      <c r="B4071" s="137"/>
      <c r="C4071" s="138" t="s">
        <v>44</v>
      </c>
      <c r="D4071" s="139"/>
      <c r="E4071" s="134" t="s">
        <v>150</v>
      </c>
      <c r="F4071" s="115" t="s">
        <v>150</v>
      </c>
      <c r="G4071" s="134" t="s">
        <v>150</v>
      </c>
      <c r="H4071" s="115" t="s">
        <v>150</v>
      </c>
      <c r="I4071" s="134" t="s">
        <v>150</v>
      </c>
      <c r="J4071" s="115" t="s">
        <v>150</v>
      </c>
      <c r="K4071" s="134" t="s">
        <v>150</v>
      </c>
      <c r="L4071" s="134" t="s">
        <v>150</v>
      </c>
      <c r="M4071" s="134" t="s">
        <v>150</v>
      </c>
      <c r="N4071" s="134" t="s">
        <v>150</v>
      </c>
      <c r="O4071" s="115" t="s">
        <v>150</v>
      </c>
      <c r="P4071" s="134" t="s">
        <v>150</v>
      </c>
      <c r="Q4071" s="115" t="s">
        <v>150</v>
      </c>
      <c r="R4071" s="134" t="s">
        <v>150</v>
      </c>
      <c r="S4071" s="140">
        <v>19</v>
      </c>
    </row>
    <row r="4072" spans="1:19" s="177" customFormat="1" ht="8.1" customHeight="1">
      <c r="A4072" s="137">
        <v>20</v>
      </c>
      <c r="B4072" s="137"/>
      <c r="C4072" s="138" t="s">
        <v>45</v>
      </c>
      <c r="D4072" s="139"/>
      <c r="E4072" s="134" t="s">
        <v>150</v>
      </c>
      <c r="F4072" s="115" t="s">
        <v>150</v>
      </c>
      <c r="G4072" s="134" t="s">
        <v>150</v>
      </c>
      <c r="H4072" s="115" t="s">
        <v>150</v>
      </c>
      <c r="I4072" s="134" t="s">
        <v>150</v>
      </c>
      <c r="J4072" s="115" t="s">
        <v>150</v>
      </c>
      <c r="K4072" s="134" t="s">
        <v>150</v>
      </c>
      <c r="L4072" s="134" t="s">
        <v>150</v>
      </c>
      <c r="M4072" s="134" t="s">
        <v>150</v>
      </c>
      <c r="N4072" s="134" t="s">
        <v>150</v>
      </c>
      <c r="O4072" s="115" t="s">
        <v>150</v>
      </c>
      <c r="P4072" s="134" t="s">
        <v>150</v>
      </c>
      <c r="Q4072" s="115" t="s">
        <v>150</v>
      </c>
      <c r="R4072" s="134" t="s">
        <v>150</v>
      </c>
      <c r="S4072" s="140">
        <v>20</v>
      </c>
    </row>
    <row r="4073" spans="1:19" s="177" customFormat="1" ht="8.1" customHeight="1">
      <c r="A4073" s="137">
        <v>21</v>
      </c>
      <c r="B4073" s="137"/>
      <c r="C4073" s="138" t="s">
        <v>46</v>
      </c>
      <c r="D4073" s="139"/>
      <c r="E4073" s="134" t="s">
        <v>150</v>
      </c>
      <c r="F4073" s="115" t="s">
        <v>150</v>
      </c>
      <c r="G4073" s="134" t="s">
        <v>150</v>
      </c>
      <c r="H4073" s="115" t="s">
        <v>150</v>
      </c>
      <c r="I4073" s="134" t="s">
        <v>150</v>
      </c>
      <c r="J4073" s="115" t="s">
        <v>150</v>
      </c>
      <c r="K4073" s="134" t="s">
        <v>150</v>
      </c>
      <c r="L4073" s="134" t="s">
        <v>150</v>
      </c>
      <c r="M4073" s="134" t="s">
        <v>150</v>
      </c>
      <c r="N4073" s="134" t="s">
        <v>150</v>
      </c>
      <c r="O4073" s="115" t="s">
        <v>150</v>
      </c>
      <c r="P4073" s="134" t="s">
        <v>150</v>
      </c>
      <c r="Q4073" s="115" t="s">
        <v>150</v>
      </c>
      <c r="R4073" s="134" t="s">
        <v>150</v>
      </c>
      <c r="S4073" s="140">
        <v>21</v>
      </c>
    </row>
    <row r="4074" spans="1:19" s="177" customFormat="1" ht="8.1" customHeight="1">
      <c r="A4074" s="137">
        <v>22</v>
      </c>
      <c r="B4074" s="137"/>
      <c r="C4074" s="138" t="s">
        <v>47</v>
      </c>
      <c r="D4074" s="139"/>
      <c r="E4074" s="134" t="s">
        <v>150</v>
      </c>
      <c r="F4074" s="115" t="s">
        <v>150</v>
      </c>
      <c r="G4074" s="134" t="s">
        <v>150</v>
      </c>
      <c r="H4074" s="115" t="s">
        <v>150</v>
      </c>
      <c r="I4074" s="134" t="s">
        <v>150</v>
      </c>
      <c r="J4074" s="115" t="s">
        <v>150</v>
      </c>
      <c r="K4074" s="134" t="s">
        <v>150</v>
      </c>
      <c r="L4074" s="134" t="s">
        <v>150</v>
      </c>
      <c r="M4074" s="134" t="s">
        <v>150</v>
      </c>
      <c r="N4074" s="134" t="s">
        <v>150</v>
      </c>
      <c r="O4074" s="115" t="s">
        <v>150</v>
      </c>
      <c r="P4074" s="134" t="s">
        <v>150</v>
      </c>
      <c r="Q4074" s="115" t="s">
        <v>150</v>
      </c>
      <c r="R4074" s="134" t="s">
        <v>150</v>
      </c>
      <c r="S4074" s="140">
        <v>22</v>
      </c>
    </row>
    <row r="4075" spans="1:19" s="177" customFormat="1" ht="8.1" customHeight="1">
      <c r="A4075" s="137">
        <v>23</v>
      </c>
      <c r="B4075" s="137"/>
      <c r="C4075" s="138" t="s">
        <v>48</v>
      </c>
      <c r="D4075" s="139"/>
      <c r="E4075" s="134" t="s">
        <v>150</v>
      </c>
      <c r="F4075" s="115" t="s">
        <v>150</v>
      </c>
      <c r="G4075" s="134" t="s">
        <v>150</v>
      </c>
      <c r="H4075" s="115" t="s">
        <v>150</v>
      </c>
      <c r="I4075" s="134" t="s">
        <v>150</v>
      </c>
      <c r="J4075" s="115" t="s">
        <v>150</v>
      </c>
      <c r="K4075" s="134" t="s">
        <v>150</v>
      </c>
      <c r="L4075" s="134" t="s">
        <v>150</v>
      </c>
      <c r="M4075" s="134" t="s">
        <v>150</v>
      </c>
      <c r="N4075" s="134" t="s">
        <v>150</v>
      </c>
      <c r="O4075" s="115" t="s">
        <v>150</v>
      </c>
      <c r="P4075" s="134" t="s">
        <v>150</v>
      </c>
      <c r="Q4075" s="115" t="s">
        <v>150</v>
      </c>
      <c r="R4075" s="134" t="s">
        <v>150</v>
      </c>
      <c r="S4075" s="140">
        <v>23</v>
      </c>
    </row>
    <row r="4076" spans="1:19" s="177" customFormat="1" ht="8.1" customHeight="1">
      <c r="A4076" s="137">
        <v>24</v>
      </c>
      <c r="B4076" s="137"/>
      <c r="C4076" s="138" t="s">
        <v>50</v>
      </c>
      <c r="D4076" s="139"/>
      <c r="E4076" s="134" t="s">
        <v>150</v>
      </c>
      <c r="F4076" s="115" t="s">
        <v>150</v>
      </c>
      <c r="G4076" s="134" t="s">
        <v>150</v>
      </c>
      <c r="H4076" s="115" t="s">
        <v>150</v>
      </c>
      <c r="I4076" s="134" t="s">
        <v>150</v>
      </c>
      <c r="J4076" s="115" t="s">
        <v>150</v>
      </c>
      <c r="K4076" s="134" t="s">
        <v>150</v>
      </c>
      <c r="L4076" s="134" t="s">
        <v>150</v>
      </c>
      <c r="M4076" s="134" t="s">
        <v>150</v>
      </c>
      <c r="N4076" s="134" t="s">
        <v>150</v>
      </c>
      <c r="O4076" s="115" t="s">
        <v>150</v>
      </c>
      <c r="P4076" s="134" t="s">
        <v>150</v>
      </c>
      <c r="Q4076" s="115" t="s">
        <v>150</v>
      </c>
      <c r="R4076" s="134" t="s">
        <v>150</v>
      </c>
      <c r="S4076" s="140">
        <v>24</v>
      </c>
    </row>
    <row r="4077" spans="1:19" s="177" customFormat="1" ht="8.1" customHeight="1">
      <c r="A4077" s="137">
        <v>25</v>
      </c>
      <c r="B4077" s="137"/>
      <c r="C4077" s="138" t="s">
        <v>51</v>
      </c>
      <c r="D4077" s="139"/>
      <c r="E4077" s="134" t="s">
        <v>150</v>
      </c>
      <c r="F4077" s="115" t="s">
        <v>150</v>
      </c>
      <c r="G4077" s="134" t="s">
        <v>150</v>
      </c>
      <c r="H4077" s="115" t="s">
        <v>150</v>
      </c>
      <c r="I4077" s="134" t="s">
        <v>150</v>
      </c>
      <c r="J4077" s="115" t="s">
        <v>150</v>
      </c>
      <c r="K4077" s="134" t="s">
        <v>150</v>
      </c>
      <c r="L4077" s="134" t="s">
        <v>150</v>
      </c>
      <c r="M4077" s="134" t="s">
        <v>150</v>
      </c>
      <c r="N4077" s="134" t="s">
        <v>150</v>
      </c>
      <c r="O4077" s="115" t="s">
        <v>150</v>
      </c>
      <c r="P4077" s="134" t="s">
        <v>150</v>
      </c>
      <c r="Q4077" s="115" t="s">
        <v>150</v>
      </c>
      <c r="R4077" s="134" t="s">
        <v>150</v>
      </c>
      <c r="S4077" s="140">
        <v>25</v>
      </c>
    </row>
    <row r="4078" spans="1:19" s="177" customFormat="1" ht="8.1" customHeight="1">
      <c r="A4078" s="137">
        <v>26</v>
      </c>
      <c r="B4078" s="137"/>
      <c r="C4078" s="138" t="s">
        <v>52</v>
      </c>
      <c r="D4078" s="139"/>
      <c r="E4078" s="134" t="s">
        <v>150</v>
      </c>
      <c r="F4078" s="115" t="s">
        <v>150</v>
      </c>
      <c r="G4078" s="134" t="s">
        <v>173</v>
      </c>
      <c r="H4078" s="115" t="s">
        <v>150</v>
      </c>
      <c r="I4078" s="134" t="s">
        <v>150</v>
      </c>
      <c r="J4078" s="115" t="s">
        <v>150</v>
      </c>
      <c r="K4078" s="134" t="s">
        <v>173</v>
      </c>
      <c r="L4078" s="134" t="s">
        <v>150</v>
      </c>
      <c r="M4078" s="134" t="s">
        <v>150</v>
      </c>
      <c r="N4078" s="134" t="s">
        <v>150</v>
      </c>
      <c r="O4078" s="115" t="s">
        <v>150</v>
      </c>
      <c r="P4078" s="134" t="s">
        <v>150</v>
      </c>
      <c r="Q4078" s="115" t="s">
        <v>150</v>
      </c>
      <c r="R4078" s="134" t="s">
        <v>150</v>
      </c>
      <c r="S4078" s="140">
        <v>26</v>
      </c>
    </row>
    <row r="4079" spans="1:19" s="177" customFormat="1" ht="8.1" customHeight="1">
      <c r="A4079" s="137">
        <v>27</v>
      </c>
      <c r="B4079" s="137"/>
      <c r="C4079" s="138" t="s">
        <v>53</v>
      </c>
      <c r="D4079" s="139"/>
      <c r="E4079" s="134" t="s">
        <v>150</v>
      </c>
      <c r="F4079" s="115" t="s">
        <v>150</v>
      </c>
      <c r="G4079" s="134" t="s">
        <v>150</v>
      </c>
      <c r="H4079" s="115" t="s">
        <v>150</v>
      </c>
      <c r="I4079" s="134" t="s">
        <v>150</v>
      </c>
      <c r="J4079" s="115" t="s">
        <v>150</v>
      </c>
      <c r="K4079" s="134" t="s">
        <v>150</v>
      </c>
      <c r="L4079" s="134" t="s">
        <v>150</v>
      </c>
      <c r="M4079" s="134" t="s">
        <v>150</v>
      </c>
      <c r="N4079" s="134" t="s">
        <v>150</v>
      </c>
      <c r="O4079" s="115" t="s">
        <v>150</v>
      </c>
      <c r="P4079" s="134" t="s">
        <v>150</v>
      </c>
      <c r="Q4079" s="115" t="s">
        <v>150</v>
      </c>
      <c r="R4079" s="134" t="s">
        <v>150</v>
      </c>
      <c r="S4079" s="140">
        <v>27</v>
      </c>
    </row>
    <row r="4080" spans="1:19" s="179" customFormat="1" ht="8.1" customHeight="1">
      <c r="A4080" s="149"/>
      <c r="B4080" s="149"/>
      <c r="C4080" s="150" t="s">
        <v>54</v>
      </c>
      <c r="D4080" s="158"/>
      <c r="E4080" s="152" t="str">
        <f t="shared" ref="E4080:R4080" si="363">IF(SUM(E4070:E4079)&gt;0,SUM(E4070:E4079),"-")</f>
        <v>-</v>
      </c>
      <c r="F4080" s="152" t="str">
        <f t="shared" si="363"/>
        <v>-</v>
      </c>
      <c r="G4080" s="152" t="str">
        <f t="shared" si="363"/>
        <v>-</v>
      </c>
      <c r="H4080" s="152" t="str">
        <f t="shared" si="363"/>
        <v>-</v>
      </c>
      <c r="I4080" s="152" t="str">
        <f t="shared" si="363"/>
        <v>-</v>
      </c>
      <c r="J4080" s="152" t="str">
        <f t="shared" si="363"/>
        <v>-</v>
      </c>
      <c r="K4080" s="152" t="str">
        <f t="shared" si="363"/>
        <v>-</v>
      </c>
      <c r="L4080" s="152" t="str">
        <f t="shared" si="363"/>
        <v>-</v>
      </c>
      <c r="M4080" s="152" t="str">
        <f t="shared" si="363"/>
        <v>-</v>
      </c>
      <c r="N4080" s="152" t="str">
        <f t="shared" si="363"/>
        <v>-</v>
      </c>
      <c r="O4080" s="152" t="str">
        <f t="shared" si="363"/>
        <v>-</v>
      </c>
      <c r="P4080" s="152" t="str">
        <f t="shared" si="363"/>
        <v>-</v>
      </c>
      <c r="Q4080" s="152" t="str">
        <f t="shared" si="363"/>
        <v>-</v>
      </c>
      <c r="R4080" s="152" t="str">
        <f t="shared" si="363"/>
        <v>-</v>
      </c>
      <c r="S4080" s="153"/>
    </row>
    <row r="4081" spans="1:19" s="176" customFormat="1" ht="8.1" customHeight="1">
      <c r="A4081" s="130">
        <v>28</v>
      </c>
      <c r="B4081" s="130"/>
      <c r="C4081" s="131" t="s">
        <v>55</v>
      </c>
      <c r="D4081" s="132"/>
      <c r="E4081" s="134" t="s">
        <v>150</v>
      </c>
      <c r="F4081" s="115" t="s">
        <v>150</v>
      </c>
      <c r="G4081" s="134" t="s">
        <v>150</v>
      </c>
      <c r="H4081" s="115" t="s">
        <v>150</v>
      </c>
      <c r="I4081" s="134" t="s">
        <v>150</v>
      </c>
      <c r="J4081" s="115" t="s">
        <v>150</v>
      </c>
      <c r="K4081" s="134" t="s">
        <v>150</v>
      </c>
      <c r="L4081" s="134" t="s">
        <v>150</v>
      </c>
      <c r="M4081" s="134" t="s">
        <v>150</v>
      </c>
      <c r="N4081" s="134" t="s">
        <v>150</v>
      </c>
      <c r="O4081" s="115" t="s">
        <v>150</v>
      </c>
      <c r="P4081" s="134" t="s">
        <v>150</v>
      </c>
      <c r="Q4081" s="115" t="s">
        <v>150</v>
      </c>
      <c r="R4081" s="134" t="s">
        <v>150</v>
      </c>
      <c r="S4081" s="135">
        <v>28</v>
      </c>
    </row>
    <row r="4082" spans="1:19" s="177" customFormat="1" ht="8.1" customHeight="1">
      <c r="A4082" s="137">
        <v>29</v>
      </c>
      <c r="B4082" s="137"/>
      <c r="C4082" s="138" t="s">
        <v>56</v>
      </c>
      <c r="D4082" s="139"/>
      <c r="E4082" s="134" t="s">
        <v>150</v>
      </c>
      <c r="F4082" s="115" t="s">
        <v>150</v>
      </c>
      <c r="G4082" s="134" t="s">
        <v>150</v>
      </c>
      <c r="H4082" s="115" t="s">
        <v>150</v>
      </c>
      <c r="I4082" s="134" t="s">
        <v>150</v>
      </c>
      <c r="J4082" s="115">
        <v>1165</v>
      </c>
      <c r="K4082" s="134">
        <v>1050</v>
      </c>
      <c r="L4082" s="134" t="s">
        <v>150</v>
      </c>
      <c r="M4082" s="134">
        <v>115</v>
      </c>
      <c r="N4082" s="134" t="s">
        <v>150</v>
      </c>
      <c r="O4082" s="115">
        <v>396</v>
      </c>
      <c r="P4082" s="134">
        <v>396</v>
      </c>
      <c r="Q4082" s="115" t="s">
        <v>150</v>
      </c>
      <c r="R4082" s="134" t="s">
        <v>150</v>
      </c>
      <c r="S4082" s="140">
        <v>29</v>
      </c>
    </row>
    <row r="4083" spans="1:19" s="177" customFormat="1" ht="8.1" customHeight="1">
      <c r="A4083" s="137">
        <v>30</v>
      </c>
      <c r="B4083" s="137"/>
      <c r="C4083" s="138" t="s">
        <v>57</v>
      </c>
      <c r="D4083" s="139"/>
      <c r="E4083" s="134" t="s">
        <v>150</v>
      </c>
      <c r="F4083" s="115" t="s">
        <v>150</v>
      </c>
      <c r="G4083" s="134" t="s">
        <v>150</v>
      </c>
      <c r="H4083" s="115" t="s">
        <v>150</v>
      </c>
      <c r="I4083" s="134" t="s">
        <v>150</v>
      </c>
      <c r="J4083" s="115" t="s">
        <v>150</v>
      </c>
      <c r="K4083" s="134" t="s">
        <v>150</v>
      </c>
      <c r="L4083" s="134" t="s">
        <v>150</v>
      </c>
      <c r="M4083" s="134" t="s">
        <v>150</v>
      </c>
      <c r="N4083" s="134" t="s">
        <v>150</v>
      </c>
      <c r="O4083" s="115" t="s">
        <v>150</v>
      </c>
      <c r="P4083" s="134" t="s">
        <v>150</v>
      </c>
      <c r="Q4083" s="115" t="s">
        <v>150</v>
      </c>
      <c r="R4083" s="134" t="s">
        <v>150</v>
      </c>
      <c r="S4083" s="140">
        <v>30</v>
      </c>
    </row>
    <row r="4084" spans="1:19" s="177" customFormat="1" ht="8.1" customHeight="1">
      <c r="A4084" s="137">
        <v>31</v>
      </c>
      <c r="B4084" s="137"/>
      <c r="C4084" s="138" t="s">
        <v>58</v>
      </c>
      <c r="D4084" s="139"/>
      <c r="E4084" s="134" t="s">
        <v>150</v>
      </c>
      <c r="F4084" s="115" t="s">
        <v>150</v>
      </c>
      <c r="G4084" s="134" t="s">
        <v>150</v>
      </c>
      <c r="H4084" s="115" t="s">
        <v>150</v>
      </c>
      <c r="I4084" s="134" t="s">
        <v>150</v>
      </c>
      <c r="J4084" s="115">
        <v>109</v>
      </c>
      <c r="K4084" s="134">
        <v>109</v>
      </c>
      <c r="L4084" s="134" t="s">
        <v>150</v>
      </c>
      <c r="M4084" s="134" t="s">
        <v>150</v>
      </c>
      <c r="N4084" s="134" t="s">
        <v>150</v>
      </c>
      <c r="O4084" s="115">
        <v>68</v>
      </c>
      <c r="P4084" s="134">
        <v>68</v>
      </c>
      <c r="Q4084" s="115" t="s">
        <v>150</v>
      </c>
      <c r="R4084" s="134" t="s">
        <v>150</v>
      </c>
      <c r="S4084" s="140">
        <v>31</v>
      </c>
    </row>
    <row r="4085" spans="1:19" s="177" customFormat="1" ht="8.1" customHeight="1">
      <c r="A4085" s="137">
        <v>32</v>
      </c>
      <c r="B4085" s="137"/>
      <c r="C4085" s="138" t="s">
        <v>59</v>
      </c>
      <c r="D4085" s="139"/>
      <c r="E4085" s="134" t="s">
        <v>150</v>
      </c>
      <c r="F4085" s="115" t="s">
        <v>150</v>
      </c>
      <c r="G4085" s="134" t="s">
        <v>150</v>
      </c>
      <c r="H4085" s="115" t="s">
        <v>150</v>
      </c>
      <c r="I4085" s="134" t="s">
        <v>150</v>
      </c>
      <c r="J4085" s="115" t="s">
        <v>150</v>
      </c>
      <c r="K4085" s="134" t="s">
        <v>150</v>
      </c>
      <c r="L4085" s="134" t="s">
        <v>150</v>
      </c>
      <c r="M4085" s="134" t="s">
        <v>150</v>
      </c>
      <c r="N4085" s="134" t="s">
        <v>150</v>
      </c>
      <c r="O4085" s="115" t="s">
        <v>150</v>
      </c>
      <c r="P4085" s="134" t="s">
        <v>150</v>
      </c>
      <c r="Q4085" s="115" t="s">
        <v>150</v>
      </c>
      <c r="R4085" s="134" t="s">
        <v>150</v>
      </c>
      <c r="S4085" s="140">
        <v>32</v>
      </c>
    </row>
    <row r="4086" spans="1:19" s="177" customFormat="1" ht="8.1" customHeight="1">
      <c r="A4086" s="137">
        <v>33</v>
      </c>
      <c r="B4086" s="137"/>
      <c r="C4086" s="138" t="s">
        <v>153</v>
      </c>
      <c r="D4086" s="139"/>
      <c r="E4086" s="134">
        <v>202</v>
      </c>
      <c r="F4086" s="115" t="s">
        <v>150</v>
      </c>
      <c r="G4086" s="134" t="s">
        <v>150</v>
      </c>
      <c r="H4086" s="115">
        <v>652</v>
      </c>
      <c r="I4086" s="134">
        <v>652</v>
      </c>
      <c r="J4086" s="115">
        <v>20665</v>
      </c>
      <c r="K4086" s="134">
        <v>7876</v>
      </c>
      <c r="L4086" s="134">
        <v>10394</v>
      </c>
      <c r="M4086" s="134">
        <v>2395</v>
      </c>
      <c r="N4086" s="134" t="s">
        <v>150</v>
      </c>
      <c r="O4086" s="115">
        <v>5687</v>
      </c>
      <c r="P4086" s="134">
        <v>5687</v>
      </c>
      <c r="Q4086" s="115" t="s">
        <v>150</v>
      </c>
      <c r="R4086" s="134" t="s">
        <v>150</v>
      </c>
      <c r="S4086" s="140">
        <v>33</v>
      </c>
    </row>
    <row r="4087" spans="1:19" s="177" customFormat="1" ht="8.1" customHeight="1">
      <c r="A4087" s="137">
        <v>34</v>
      </c>
      <c r="B4087" s="137"/>
      <c r="C4087" s="138" t="s">
        <v>61</v>
      </c>
      <c r="D4087" s="139"/>
      <c r="E4087" s="134" t="s">
        <v>150</v>
      </c>
      <c r="F4087" s="115" t="s">
        <v>150</v>
      </c>
      <c r="G4087" s="134" t="s">
        <v>150</v>
      </c>
      <c r="H4087" s="115" t="s">
        <v>150</v>
      </c>
      <c r="I4087" s="134" t="s">
        <v>150</v>
      </c>
      <c r="J4087" s="115">
        <v>44</v>
      </c>
      <c r="K4087" s="134" t="s">
        <v>150</v>
      </c>
      <c r="L4087" s="134">
        <v>44</v>
      </c>
      <c r="M4087" s="134" t="s">
        <v>150</v>
      </c>
      <c r="N4087" s="134" t="s">
        <v>150</v>
      </c>
      <c r="O4087" s="115" t="s">
        <v>150</v>
      </c>
      <c r="P4087" s="134" t="s">
        <v>150</v>
      </c>
      <c r="Q4087" s="115" t="s">
        <v>150</v>
      </c>
      <c r="R4087" s="134" t="s">
        <v>150</v>
      </c>
      <c r="S4087" s="140">
        <v>34</v>
      </c>
    </row>
    <row r="4088" spans="1:19" s="177" customFormat="1" ht="8.1" customHeight="1">
      <c r="A4088" s="137">
        <v>35</v>
      </c>
      <c r="B4088" s="137"/>
      <c r="C4088" s="138" t="s">
        <v>62</v>
      </c>
      <c r="D4088" s="139"/>
      <c r="E4088" s="134">
        <v>282</v>
      </c>
      <c r="F4088" s="115" t="s">
        <v>150</v>
      </c>
      <c r="G4088" s="134" t="s">
        <v>150</v>
      </c>
      <c r="H4088" s="115" t="s">
        <v>150</v>
      </c>
      <c r="I4088" s="134" t="s">
        <v>150</v>
      </c>
      <c r="J4088" s="115">
        <v>1451</v>
      </c>
      <c r="K4088" s="134">
        <v>543</v>
      </c>
      <c r="L4088" s="134">
        <v>908</v>
      </c>
      <c r="M4088" s="134" t="s">
        <v>150</v>
      </c>
      <c r="N4088" s="134" t="s">
        <v>150</v>
      </c>
      <c r="O4088" s="115">
        <v>360</v>
      </c>
      <c r="P4088" s="134">
        <v>360</v>
      </c>
      <c r="Q4088" s="115" t="s">
        <v>150</v>
      </c>
      <c r="R4088" s="134" t="s">
        <v>150</v>
      </c>
      <c r="S4088" s="140">
        <v>35</v>
      </c>
    </row>
    <row r="4089" spans="1:19" s="177" customFormat="1" ht="8.1" customHeight="1">
      <c r="A4089" s="137">
        <v>36</v>
      </c>
      <c r="B4089" s="137"/>
      <c r="C4089" s="138" t="s">
        <v>63</v>
      </c>
      <c r="D4089" s="139"/>
      <c r="E4089" s="134">
        <v>388</v>
      </c>
      <c r="F4089" s="115" t="s">
        <v>150</v>
      </c>
      <c r="G4089" s="134" t="s">
        <v>150</v>
      </c>
      <c r="H4089" s="115" t="s">
        <v>150</v>
      </c>
      <c r="I4089" s="134" t="s">
        <v>150</v>
      </c>
      <c r="J4089" s="115">
        <v>42714</v>
      </c>
      <c r="K4089" s="134">
        <v>22433</v>
      </c>
      <c r="L4089" s="134">
        <v>16739</v>
      </c>
      <c r="M4089" s="134">
        <v>3526</v>
      </c>
      <c r="N4089" s="134">
        <v>16</v>
      </c>
      <c r="O4089" s="115">
        <v>5458</v>
      </c>
      <c r="P4089" s="134">
        <v>5458</v>
      </c>
      <c r="Q4089" s="115" t="s">
        <v>150</v>
      </c>
      <c r="R4089" s="134" t="s">
        <v>150</v>
      </c>
      <c r="S4089" s="140">
        <v>36</v>
      </c>
    </row>
    <row r="4090" spans="1:19" s="177" customFormat="1" ht="8.1" customHeight="1">
      <c r="A4090" s="137">
        <v>37</v>
      </c>
      <c r="B4090" s="137"/>
      <c r="C4090" s="138" t="s">
        <v>64</v>
      </c>
      <c r="D4090" s="139"/>
      <c r="E4090" s="134">
        <v>88</v>
      </c>
      <c r="F4090" s="115">
        <v>16</v>
      </c>
      <c r="G4090" s="134">
        <v>16</v>
      </c>
      <c r="H4090" s="115">
        <v>30</v>
      </c>
      <c r="I4090" s="134">
        <v>30</v>
      </c>
      <c r="J4090" s="115">
        <v>1319</v>
      </c>
      <c r="K4090" s="134">
        <v>893</v>
      </c>
      <c r="L4090" s="134">
        <v>426</v>
      </c>
      <c r="M4090" s="134" t="s">
        <v>150</v>
      </c>
      <c r="N4090" s="134" t="s">
        <v>150</v>
      </c>
      <c r="O4090" s="115">
        <v>16</v>
      </c>
      <c r="P4090" s="134">
        <v>16</v>
      </c>
      <c r="Q4090" s="115" t="s">
        <v>150</v>
      </c>
      <c r="R4090" s="134" t="s">
        <v>150</v>
      </c>
      <c r="S4090" s="140">
        <v>37</v>
      </c>
    </row>
    <row r="4091" spans="1:19" s="177" customFormat="1" ht="8.1" customHeight="1">
      <c r="A4091" s="137">
        <v>38</v>
      </c>
      <c r="B4091" s="137"/>
      <c r="C4091" s="138" t="s">
        <v>65</v>
      </c>
      <c r="D4091" s="139"/>
      <c r="E4091" s="134">
        <v>23</v>
      </c>
      <c r="F4091" s="115">
        <v>41</v>
      </c>
      <c r="G4091" s="134">
        <v>41</v>
      </c>
      <c r="H4091" s="115">
        <v>12</v>
      </c>
      <c r="I4091" s="134">
        <v>12</v>
      </c>
      <c r="J4091" s="115">
        <v>1140</v>
      </c>
      <c r="K4091" s="134">
        <v>591</v>
      </c>
      <c r="L4091" s="134">
        <v>545</v>
      </c>
      <c r="M4091" s="134">
        <v>4</v>
      </c>
      <c r="N4091" s="134" t="s">
        <v>150</v>
      </c>
      <c r="O4091" s="115" t="s">
        <v>150</v>
      </c>
      <c r="P4091" s="134" t="s">
        <v>150</v>
      </c>
      <c r="Q4091" s="115">
        <v>1</v>
      </c>
      <c r="R4091" s="134">
        <v>1</v>
      </c>
      <c r="S4091" s="140">
        <v>38</v>
      </c>
    </row>
    <row r="4092" spans="1:19" s="177" customFormat="1" ht="8.1" customHeight="1">
      <c r="A4092" s="137">
        <v>39</v>
      </c>
      <c r="B4092" s="137"/>
      <c r="C4092" s="138" t="s">
        <v>66</v>
      </c>
      <c r="D4092" s="139"/>
      <c r="E4092" s="134" t="s">
        <v>150</v>
      </c>
      <c r="F4092" s="115" t="s">
        <v>150</v>
      </c>
      <c r="G4092" s="134" t="s">
        <v>150</v>
      </c>
      <c r="H4092" s="115" t="s">
        <v>150</v>
      </c>
      <c r="I4092" s="134" t="s">
        <v>150</v>
      </c>
      <c r="J4092" s="115">
        <v>1300</v>
      </c>
      <c r="K4092" s="134">
        <v>754</v>
      </c>
      <c r="L4092" s="134">
        <v>546</v>
      </c>
      <c r="M4092" s="134" t="s">
        <v>150</v>
      </c>
      <c r="N4092" s="134" t="s">
        <v>150</v>
      </c>
      <c r="O4092" s="115">
        <v>18</v>
      </c>
      <c r="P4092" s="134">
        <v>18</v>
      </c>
      <c r="Q4092" s="115" t="s">
        <v>150</v>
      </c>
      <c r="R4092" s="134" t="s">
        <v>150</v>
      </c>
      <c r="S4092" s="140">
        <v>39</v>
      </c>
    </row>
    <row r="4093" spans="1:19" s="177" customFormat="1" ht="8.1" customHeight="1">
      <c r="A4093" s="137">
        <v>40</v>
      </c>
      <c r="B4093" s="137"/>
      <c r="C4093" s="138" t="s">
        <v>154</v>
      </c>
      <c r="D4093" s="139"/>
      <c r="E4093" s="134" t="s">
        <v>150</v>
      </c>
      <c r="F4093" s="115" t="s">
        <v>150</v>
      </c>
      <c r="G4093" s="134" t="s">
        <v>150</v>
      </c>
      <c r="H4093" s="115" t="s">
        <v>150</v>
      </c>
      <c r="I4093" s="134" t="s">
        <v>150</v>
      </c>
      <c r="J4093" s="115">
        <v>14</v>
      </c>
      <c r="K4093" s="134">
        <v>14</v>
      </c>
      <c r="L4093" s="134" t="s">
        <v>150</v>
      </c>
      <c r="M4093" s="134" t="s">
        <v>150</v>
      </c>
      <c r="N4093" s="134" t="s">
        <v>150</v>
      </c>
      <c r="O4093" s="115" t="s">
        <v>150</v>
      </c>
      <c r="P4093" s="134" t="s">
        <v>150</v>
      </c>
      <c r="Q4093" s="115" t="s">
        <v>150</v>
      </c>
      <c r="R4093" s="134" t="s">
        <v>150</v>
      </c>
      <c r="S4093" s="140">
        <v>40</v>
      </c>
    </row>
    <row r="4094" spans="1:19" s="177" customFormat="1" ht="8.1" customHeight="1">
      <c r="A4094" s="137">
        <v>41</v>
      </c>
      <c r="B4094" s="137"/>
      <c r="C4094" s="138" t="s">
        <v>68</v>
      </c>
      <c r="D4094" s="139"/>
      <c r="E4094" s="134" t="s">
        <v>150</v>
      </c>
      <c r="F4094" s="115" t="s">
        <v>150</v>
      </c>
      <c r="G4094" s="134" t="s">
        <v>150</v>
      </c>
      <c r="H4094" s="115" t="s">
        <v>150</v>
      </c>
      <c r="I4094" s="134" t="s">
        <v>150</v>
      </c>
      <c r="J4094" s="115" t="s">
        <v>150</v>
      </c>
      <c r="K4094" s="134" t="s">
        <v>150</v>
      </c>
      <c r="L4094" s="134" t="s">
        <v>150</v>
      </c>
      <c r="M4094" s="134" t="s">
        <v>150</v>
      </c>
      <c r="N4094" s="134" t="s">
        <v>150</v>
      </c>
      <c r="O4094" s="115" t="s">
        <v>150</v>
      </c>
      <c r="P4094" s="134" t="s">
        <v>150</v>
      </c>
      <c r="Q4094" s="115" t="s">
        <v>150</v>
      </c>
      <c r="R4094" s="134" t="s">
        <v>150</v>
      </c>
      <c r="S4094" s="140">
        <v>41</v>
      </c>
    </row>
    <row r="4095" spans="1:19" s="177" customFormat="1" ht="8.1" customHeight="1">
      <c r="A4095" s="137">
        <v>42</v>
      </c>
      <c r="B4095" s="137"/>
      <c r="C4095" s="138" t="s">
        <v>69</v>
      </c>
      <c r="D4095" s="139"/>
      <c r="E4095" s="134" t="s">
        <v>150</v>
      </c>
      <c r="F4095" s="115" t="s">
        <v>150</v>
      </c>
      <c r="G4095" s="134" t="s">
        <v>150</v>
      </c>
      <c r="H4095" s="115" t="s">
        <v>150</v>
      </c>
      <c r="I4095" s="134" t="s">
        <v>150</v>
      </c>
      <c r="J4095" s="115" t="s">
        <v>150</v>
      </c>
      <c r="K4095" s="134" t="s">
        <v>150</v>
      </c>
      <c r="L4095" s="134" t="s">
        <v>150</v>
      </c>
      <c r="M4095" s="134" t="s">
        <v>150</v>
      </c>
      <c r="N4095" s="134" t="s">
        <v>150</v>
      </c>
      <c r="O4095" s="115" t="s">
        <v>150</v>
      </c>
      <c r="P4095" s="134" t="s">
        <v>150</v>
      </c>
      <c r="Q4095" s="115" t="s">
        <v>150</v>
      </c>
      <c r="R4095" s="134" t="s">
        <v>150</v>
      </c>
      <c r="S4095" s="140">
        <v>42</v>
      </c>
    </row>
    <row r="4096" spans="1:19" s="179" customFormat="1" ht="8.1" customHeight="1">
      <c r="A4096" s="149"/>
      <c r="B4096" s="149"/>
      <c r="C4096" s="150" t="s">
        <v>70</v>
      </c>
      <c r="D4096" s="158"/>
      <c r="E4096" s="152">
        <f t="shared" ref="E4096:R4096" si="364">IF(SUM(E4081:E4095),SUM(E4081:E4095),"-")</f>
        <v>983</v>
      </c>
      <c r="F4096" s="152">
        <f t="shared" si="364"/>
        <v>57</v>
      </c>
      <c r="G4096" s="152">
        <f t="shared" si="364"/>
        <v>57</v>
      </c>
      <c r="H4096" s="152">
        <f t="shared" si="364"/>
        <v>694</v>
      </c>
      <c r="I4096" s="152">
        <f t="shared" si="364"/>
        <v>694</v>
      </c>
      <c r="J4096" s="152">
        <f t="shared" si="364"/>
        <v>69921</v>
      </c>
      <c r="K4096" s="152">
        <f t="shared" si="364"/>
        <v>34263</v>
      </c>
      <c r="L4096" s="152">
        <f t="shared" si="364"/>
        <v>29602</v>
      </c>
      <c r="M4096" s="152">
        <f t="shared" si="364"/>
        <v>6040</v>
      </c>
      <c r="N4096" s="152">
        <f t="shared" si="364"/>
        <v>16</v>
      </c>
      <c r="O4096" s="152">
        <f t="shared" si="364"/>
        <v>12003</v>
      </c>
      <c r="P4096" s="152">
        <f t="shared" si="364"/>
        <v>12003</v>
      </c>
      <c r="Q4096" s="152">
        <f t="shared" si="364"/>
        <v>1</v>
      </c>
      <c r="R4096" s="152">
        <f t="shared" si="364"/>
        <v>1</v>
      </c>
      <c r="S4096" s="153"/>
    </row>
    <row r="4097" spans="1:19" s="176" customFormat="1" ht="8.1" customHeight="1">
      <c r="A4097" s="130">
        <v>43</v>
      </c>
      <c r="B4097" s="130"/>
      <c r="C4097" s="131" t="s">
        <v>71</v>
      </c>
      <c r="D4097" s="132"/>
      <c r="E4097" s="134" t="s">
        <v>150</v>
      </c>
      <c r="F4097" s="115" t="s">
        <v>150</v>
      </c>
      <c r="G4097" s="134" t="s">
        <v>150</v>
      </c>
      <c r="H4097" s="115" t="s">
        <v>150</v>
      </c>
      <c r="I4097" s="134" t="s">
        <v>150</v>
      </c>
      <c r="J4097" s="115" t="s">
        <v>150</v>
      </c>
      <c r="K4097" s="134" t="s">
        <v>150</v>
      </c>
      <c r="L4097" s="134" t="s">
        <v>150</v>
      </c>
      <c r="M4097" s="134" t="s">
        <v>150</v>
      </c>
      <c r="N4097" s="134" t="s">
        <v>150</v>
      </c>
      <c r="O4097" s="115" t="s">
        <v>150</v>
      </c>
      <c r="P4097" s="134" t="s">
        <v>150</v>
      </c>
      <c r="Q4097" s="115" t="s">
        <v>150</v>
      </c>
      <c r="R4097" s="134" t="s">
        <v>150</v>
      </c>
      <c r="S4097" s="135">
        <v>43</v>
      </c>
    </row>
    <row r="4098" spans="1:19" s="177" customFormat="1" ht="8.1" customHeight="1">
      <c r="A4098" s="137">
        <v>44</v>
      </c>
      <c r="B4098" s="137"/>
      <c r="C4098" s="138" t="s">
        <v>72</v>
      </c>
      <c r="D4098" s="139"/>
      <c r="E4098" s="134" t="s">
        <v>150</v>
      </c>
      <c r="F4098" s="115" t="s">
        <v>150</v>
      </c>
      <c r="G4098" s="134" t="s">
        <v>150</v>
      </c>
      <c r="H4098" s="115" t="s">
        <v>150</v>
      </c>
      <c r="I4098" s="134" t="s">
        <v>150</v>
      </c>
      <c r="J4098" s="115" t="s">
        <v>150</v>
      </c>
      <c r="K4098" s="134" t="s">
        <v>150</v>
      </c>
      <c r="L4098" s="134" t="s">
        <v>150</v>
      </c>
      <c r="M4098" s="134" t="s">
        <v>150</v>
      </c>
      <c r="N4098" s="134" t="s">
        <v>150</v>
      </c>
      <c r="O4098" s="115" t="s">
        <v>150</v>
      </c>
      <c r="P4098" s="134" t="s">
        <v>150</v>
      </c>
      <c r="Q4098" s="115" t="s">
        <v>150</v>
      </c>
      <c r="R4098" s="134" t="s">
        <v>150</v>
      </c>
      <c r="S4098" s="140">
        <v>44</v>
      </c>
    </row>
    <row r="4099" spans="1:19" s="177" customFormat="1" ht="8.1" customHeight="1">
      <c r="A4099" s="137">
        <v>45</v>
      </c>
      <c r="B4099" s="137"/>
      <c r="C4099" s="138" t="s">
        <v>73</v>
      </c>
      <c r="D4099" s="139"/>
      <c r="E4099" s="134" t="s">
        <v>150</v>
      </c>
      <c r="F4099" s="115" t="s">
        <v>150</v>
      </c>
      <c r="G4099" s="134" t="s">
        <v>150</v>
      </c>
      <c r="H4099" s="115" t="s">
        <v>150</v>
      </c>
      <c r="I4099" s="134" t="s">
        <v>150</v>
      </c>
      <c r="J4099" s="115" t="s">
        <v>150</v>
      </c>
      <c r="K4099" s="134" t="s">
        <v>150</v>
      </c>
      <c r="L4099" s="134" t="s">
        <v>150</v>
      </c>
      <c r="M4099" s="134" t="s">
        <v>150</v>
      </c>
      <c r="N4099" s="134" t="s">
        <v>150</v>
      </c>
      <c r="O4099" s="115" t="s">
        <v>150</v>
      </c>
      <c r="P4099" s="134" t="s">
        <v>150</v>
      </c>
      <c r="Q4099" s="115" t="s">
        <v>150</v>
      </c>
      <c r="R4099" s="134" t="s">
        <v>150</v>
      </c>
      <c r="S4099" s="140">
        <v>45</v>
      </c>
    </row>
    <row r="4100" spans="1:19" s="177" customFormat="1" ht="8.1" customHeight="1">
      <c r="A4100" s="137">
        <v>46</v>
      </c>
      <c r="B4100" s="137"/>
      <c r="C4100" s="138" t="s">
        <v>74</v>
      </c>
      <c r="D4100" s="139"/>
      <c r="E4100" s="134" t="s">
        <v>150</v>
      </c>
      <c r="F4100" s="115" t="s">
        <v>150</v>
      </c>
      <c r="G4100" s="134" t="s">
        <v>150</v>
      </c>
      <c r="H4100" s="115" t="s">
        <v>150</v>
      </c>
      <c r="I4100" s="134" t="s">
        <v>150</v>
      </c>
      <c r="J4100" s="115" t="s">
        <v>150</v>
      </c>
      <c r="K4100" s="134" t="s">
        <v>150</v>
      </c>
      <c r="L4100" s="134" t="s">
        <v>150</v>
      </c>
      <c r="M4100" s="134" t="s">
        <v>150</v>
      </c>
      <c r="N4100" s="134" t="s">
        <v>150</v>
      </c>
      <c r="O4100" s="115" t="s">
        <v>150</v>
      </c>
      <c r="P4100" s="134" t="s">
        <v>150</v>
      </c>
      <c r="Q4100" s="115" t="s">
        <v>150</v>
      </c>
      <c r="R4100" s="134" t="s">
        <v>150</v>
      </c>
      <c r="S4100" s="140">
        <v>46</v>
      </c>
    </row>
    <row r="4101" spans="1:19" s="177" customFormat="1" ht="8.1" customHeight="1">
      <c r="A4101" s="137">
        <v>47</v>
      </c>
      <c r="B4101" s="137"/>
      <c r="C4101" s="138" t="s">
        <v>75</v>
      </c>
      <c r="D4101" s="139"/>
      <c r="E4101" s="134" t="s">
        <v>150</v>
      </c>
      <c r="F4101" s="115" t="s">
        <v>150</v>
      </c>
      <c r="G4101" s="134" t="s">
        <v>150</v>
      </c>
      <c r="H4101" s="115" t="s">
        <v>150</v>
      </c>
      <c r="I4101" s="134" t="s">
        <v>150</v>
      </c>
      <c r="J4101" s="115" t="s">
        <v>150</v>
      </c>
      <c r="K4101" s="134" t="s">
        <v>150</v>
      </c>
      <c r="L4101" s="134" t="s">
        <v>150</v>
      </c>
      <c r="M4101" s="134" t="s">
        <v>150</v>
      </c>
      <c r="N4101" s="134" t="s">
        <v>150</v>
      </c>
      <c r="O4101" s="115" t="s">
        <v>150</v>
      </c>
      <c r="P4101" s="134" t="s">
        <v>150</v>
      </c>
      <c r="Q4101" s="115" t="s">
        <v>150</v>
      </c>
      <c r="R4101" s="134" t="s">
        <v>150</v>
      </c>
      <c r="S4101" s="140">
        <v>47</v>
      </c>
    </row>
    <row r="4102" spans="1:19" s="177" customFormat="1" ht="8.1" customHeight="1">
      <c r="A4102" s="137">
        <v>48</v>
      </c>
      <c r="B4102" s="137"/>
      <c r="C4102" s="138" t="s">
        <v>76</v>
      </c>
      <c r="D4102" s="139"/>
      <c r="E4102" s="134" t="s">
        <v>150</v>
      </c>
      <c r="F4102" s="115" t="s">
        <v>150</v>
      </c>
      <c r="G4102" s="134" t="s">
        <v>150</v>
      </c>
      <c r="H4102" s="115" t="s">
        <v>150</v>
      </c>
      <c r="I4102" s="134" t="s">
        <v>150</v>
      </c>
      <c r="J4102" s="115" t="s">
        <v>150</v>
      </c>
      <c r="K4102" s="134" t="s">
        <v>150</v>
      </c>
      <c r="L4102" s="134" t="s">
        <v>150</v>
      </c>
      <c r="M4102" s="134" t="s">
        <v>150</v>
      </c>
      <c r="N4102" s="134" t="s">
        <v>150</v>
      </c>
      <c r="O4102" s="115" t="s">
        <v>150</v>
      </c>
      <c r="P4102" s="134" t="s">
        <v>150</v>
      </c>
      <c r="Q4102" s="115" t="s">
        <v>150</v>
      </c>
      <c r="R4102" s="134" t="s">
        <v>150</v>
      </c>
      <c r="S4102" s="140">
        <v>48</v>
      </c>
    </row>
    <row r="4103" spans="1:19" s="177" customFormat="1" ht="8.1" customHeight="1">
      <c r="A4103" s="137">
        <v>49</v>
      </c>
      <c r="B4103" s="137"/>
      <c r="C4103" s="138" t="s">
        <v>119</v>
      </c>
      <c r="D4103" s="139"/>
      <c r="E4103" s="134" t="s">
        <v>150</v>
      </c>
      <c r="F4103" s="115" t="s">
        <v>150</v>
      </c>
      <c r="G4103" s="134" t="s">
        <v>150</v>
      </c>
      <c r="H4103" s="115" t="s">
        <v>150</v>
      </c>
      <c r="I4103" s="134" t="s">
        <v>150</v>
      </c>
      <c r="J4103" s="115">
        <v>4</v>
      </c>
      <c r="K4103" s="134">
        <v>4</v>
      </c>
      <c r="L4103" s="134" t="s">
        <v>150</v>
      </c>
      <c r="M4103" s="134" t="s">
        <v>150</v>
      </c>
      <c r="N4103" s="134" t="s">
        <v>150</v>
      </c>
      <c r="O4103" s="115">
        <v>6</v>
      </c>
      <c r="P4103" s="134">
        <v>6</v>
      </c>
      <c r="Q4103" s="115" t="s">
        <v>150</v>
      </c>
      <c r="R4103" s="134" t="s">
        <v>150</v>
      </c>
      <c r="S4103" s="140">
        <v>49</v>
      </c>
    </row>
    <row r="4104" spans="1:19" s="177" customFormat="1" ht="8.1" customHeight="1">
      <c r="A4104" s="137">
        <v>50</v>
      </c>
      <c r="B4104" s="137"/>
      <c r="C4104" s="138" t="s">
        <v>120</v>
      </c>
      <c r="D4104" s="139"/>
      <c r="E4104" s="134" t="s">
        <v>150</v>
      </c>
      <c r="F4104" s="115" t="s">
        <v>150</v>
      </c>
      <c r="G4104" s="134" t="s">
        <v>150</v>
      </c>
      <c r="H4104" s="115" t="s">
        <v>150</v>
      </c>
      <c r="I4104" s="134" t="s">
        <v>150</v>
      </c>
      <c r="J4104" s="115" t="s">
        <v>150</v>
      </c>
      <c r="K4104" s="134" t="s">
        <v>150</v>
      </c>
      <c r="L4104" s="134" t="s">
        <v>150</v>
      </c>
      <c r="M4104" s="134" t="s">
        <v>150</v>
      </c>
      <c r="N4104" s="134" t="s">
        <v>150</v>
      </c>
      <c r="O4104" s="115" t="s">
        <v>150</v>
      </c>
      <c r="P4104" s="134" t="s">
        <v>150</v>
      </c>
      <c r="Q4104" s="115" t="s">
        <v>150</v>
      </c>
      <c r="R4104" s="134" t="s">
        <v>150</v>
      </c>
      <c r="S4104" s="140">
        <v>50</v>
      </c>
    </row>
    <row r="4105" spans="1:19" s="177" customFormat="1" ht="8.1" customHeight="1">
      <c r="A4105" s="137">
        <v>51</v>
      </c>
      <c r="B4105" s="137"/>
      <c r="C4105" s="138" t="s">
        <v>79</v>
      </c>
      <c r="D4105" s="139"/>
      <c r="E4105" s="134" t="s">
        <v>155</v>
      </c>
      <c r="F4105" s="115" t="s">
        <v>150</v>
      </c>
      <c r="G4105" s="134" t="s">
        <v>150</v>
      </c>
      <c r="H4105" s="115" t="s">
        <v>150</v>
      </c>
      <c r="I4105" s="134" t="s">
        <v>150</v>
      </c>
      <c r="J4105" s="115" t="s">
        <v>150</v>
      </c>
      <c r="K4105" s="134" t="s">
        <v>150</v>
      </c>
      <c r="L4105" s="134" t="s">
        <v>150</v>
      </c>
      <c r="M4105" s="134" t="s">
        <v>150</v>
      </c>
      <c r="N4105" s="134" t="s">
        <v>150</v>
      </c>
      <c r="O4105" s="115" t="s">
        <v>150</v>
      </c>
      <c r="P4105" s="134" t="s">
        <v>150</v>
      </c>
      <c r="Q4105" s="115" t="s">
        <v>150</v>
      </c>
      <c r="R4105" s="134" t="s">
        <v>150</v>
      </c>
      <c r="S4105" s="140">
        <v>51</v>
      </c>
    </row>
    <row r="4106" spans="1:19" s="177" customFormat="1" ht="8.1" customHeight="1">
      <c r="A4106" s="137">
        <v>52</v>
      </c>
      <c r="B4106" s="137"/>
      <c r="C4106" s="138" t="s">
        <v>80</v>
      </c>
      <c r="D4106" s="139"/>
      <c r="E4106" s="134" t="s">
        <v>150</v>
      </c>
      <c r="F4106" s="115" t="s">
        <v>150</v>
      </c>
      <c r="G4106" s="134" t="s">
        <v>150</v>
      </c>
      <c r="H4106" s="115" t="s">
        <v>150</v>
      </c>
      <c r="I4106" s="134" t="s">
        <v>150</v>
      </c>
      <c r="J4106" s="115" t="s">
        <v>150</v>
      </c>
      <c r="K4106" s="134" t="s">
        <v>150</v>
      </c>
      <c r="L4106" s="134" t="s">
        <v>150</v>
      </c>
      <c r="M4106" s="134" t="s">
        <v>150</v>
      </c>
      <c r="N4106" s="134" t="s">
        <v>150</v>
      </c>
      <c r="O4106" s="115" t="s">
        <v>150</v>
      </c>
      <c r="P4106" s="134" t="s">
        <v>150</v>
      </c>
      <c r="Q4106" s="115" t="s">
        <v>150</v>
      </c>
      <c r="R4106" s="134" t="s">
        <v>150</v>
      </c>
      <c r="S4106" s="140">
        <v>52</v>
      </c>
    </row>
    <row r="4107" spans="1:19" s="177" customFormat="1" ht="8.1" customHeight="1">
      <c r="A4107" s="137">
        <v>53</v>
      </c>
      <c r="B4107" s="137"/>
      <c r="C4107" s="138" t="s">
        <v>81</v>
      </c>
      <c r="D4107" s="139"/>
      <c r="E4107" s="134" t="s">
        <v>150</v>
      </c>
      <c r="F4107" s="115" t="s">
        <v>150</v>
      </c>
      <c r="G4107" s="134" t="s">
        <v>150</v>
      </c>
      <c r="H4107" s="115" t="s">
        <v>150</v>
      </c>
      <c r="I4107" s="134" t="s">
        <v>150</v>
      </c>
      <c r="J4107" s="115" t="s">
        <v>150</v>
      </c>
      <c r="K4107" s="134" t="s">
        <v>150</v>
      </c>
      <c r="L4107" s="134" t="s">
        <v>150</v>
      </c>
      <c r="M4107" s="134" t="s">
        <v>150</v>
      </c>
      <c r="N4107" s="134" t="s">
        <v>150</v>
      </c>
      <c r="O4107" s="115" t="s">
        <v>150</v>
      </c>
      <c r="P4107" s="134" t="s">
        <v>150</v>
      </c>
      <c r="Q4107" s="115" t="s">
        <v>150</v>
      </c>
      <c r="R4107" s="134" t="s">
        <v>150</v>
      </c>
      <c r="S4107" s="140">
        <v>53</v>
      </c>
    </row>
    <row r="4108" spans="1:19" s="177" customFormat="1" ht="8.1" customHeight="1">
      <c r="A4108" s="137">
        <v>54</v>
      </c>
      <c r="B4108" s="137"/>
      <c r="C4108" s="138" t="s">
        <v>82</v>
      </c>
      <c r="D4108" s="139"/>
      <c r="E4108" s="134" t="s">
        <v>150</v>
      </c>
      <c r="F4108" s="115" t="s">
        <v>150</v>
      </c>
      <c r="G4108" s="134" t="s">
        <v>150</v>
      </c>
      <c r="H4108" s="115" t="s">
        <v>150</v>
      </c>
      <c r="I4108" s="134" t="s">
        <v>150</v>
      </c>
      <c r="J4108" s="115" t="s">
        <v>150</v>
      </c>
      <c r="K4108" s="134" t="s">
        <v>150</v>
      </c>
      <c r="L4108" s="134" t="s">
        <v>150</v>
      </c>
      <c r="M4108" s="134" t="s">
        <v>150</v>
      </c>
      <c r="N4108" s="134" t="s">
        <v>150</v>
      </c>
      <c r="O4108" s="115" t="s">
        <v>150</v>
      </c>
      <c r="P4108" s="134" t="s">
        <v>150</v>
      </c>
      <c r="Q4108" s="115" t="s">
        <v>150</v>
      </c>
      <c r="R4108" s="134" t="s">
        <v>150</v>
      </c>
      <c r="S4108" s="140">
        <v>54</v>
      </c>
    </row>
    <row r="4109" spans="1:19" s="177" customFormat="1" ht="8.1" customHeight="1">
      <c r="A4109" s="137">
        <v>55</v>
      </c>
      <c r="B4109" s="137"/>
      <c r="C4109" s="138" t="s">
        <v>83</v>
      </c>
      <c r="D4109" s="139"/>
      <c r="E4109" s="134" t="s">
        <v>150</v>
      </c>
      <c r="F4109" s="115" t="s">
        <v>150</v>
      </c>
      <c r="G4109" s="134" t="s">
        <v>150</v>
      </c>
      <c r="H4109" s="115" t="s">
        <v>150</v>
      </c>
      <c r="I4109" s="134" t="s">
        <v>150</v>
      </c>
      <c r="J4109" s="115" t="s">
        <v>150</v>
      </c>
      <c r="K4109" s="134" t="s">
        <v>150</v>
      </c>
      <c r="L4109" s="134" t="s">
        <v>150</v>
      </c>
      <c r="M4109" s="134" t="s">
        <v>150</v>
      </c>
      <c r="N4109" s="134" t="s">
        <v>150</v>
      </c>
      <c r="O4109" s="115" t="s">
        <v>150</v>
      </c>
      <c r="P4109" s="134" t="s">
        <v>150</v>
      </c>
      <c r="Q4109" s="115" t="s">
        <v>150</v>
      </c>
      <c r="R4109" s="134" t="s">
        <v>150</v>
      </c>
      <c r="S4109" s="140">
        <v>55</v>
      </c>
    </row>
    <row r="4110" spans="1:19" s="177" customFormat="1" ht="8.1" customHeight="1">
      <c r="A4110" s="137">
        <v>56</v>
      </c>
      <c r="B4110" s="137"/>
      <c r="C4110" s="138" t="s">
        <v>84</v>
      </c>
      <c r="D4110" s="139"/>
      <c r="E4110" s="134" t="s">
        <v>150</v>
      </c>
      <c r="F4110" s="115" t="s">
        <v>150</v>
      </c>
      <c r="G4110" s="134" t="s">
        <v>150</v>
      </c>
      <c r="H4110" s="115" t="s">
        <v>150</v>
      </c>
      <c r="I4110" s="134" t="s">
        <v>150</v>
      </c>
      <c r="J4110" s="115" t="s">
        <v>150</v>
      </c>
      <c r="K4110" s="134" t="s">
        <v>150</v>
      </c>
      <c r="L4110" s="134" t="s">
        <v>150</v>
      </c>
      <c r="M4110" s="134" t="s">
        <v>150</v>
      </c>
      <c r="N4110" s="134" t="s">
        <v>150</v>
      </c>
      <c r="O4110" s="115" t="s">
        <v>150</v>
      </c>
      <c r="P4110" s="134" t="s">
        <v>150</v>
      </c>
      <c r="Q4110" s="115" t="s">
        <v>150</v>
      </c>
      <c r="R4110" s="134" t="s">
        <v>150</v>
      </c>
      <c r="S4110" s="140">
        <v>56</v>
      </c>
    </row>
    <row r="4111" spans="1:19" s="177" customFormat="1" ht="8.1" customHeight="1">
      <c r="A4111" s="137">
        <v>57</v>
      </c>
      <c r="B4111" s="137"/>
      <c r="C4111" s="159" t="s">
        <v>85</v>
      </c>
      <c r="D4111" s="139"/>
      <c r="E4111" s="134">
        <v>57</v>
      </c>
      <c r="F4111" s="115" t="s">
        <v>150</v>
      </c>
      <c r="G4111" s="134" t="s">
        <v>150</v>
      </c>
      <c r="H4111" s="115" t="s">
        <v>150</v>
      </c>
      <c r="I4111" s="134" t="s">
        <v>150</v>
      </c>
      <c r="J4111" s="115">
        <v>409</v>
      </c>
      <c r="K4111" s="134">
        <v>409</v>
      </c>
      <c r="L4111" s="134" t="s">
        <v>150</v>
      </c>
      <c r="M4111" s="134" t="s">
        <v>150</v>
      </c>
      <c r="N4111" s="134" t="s">
        <v>150</v>
      </c>
      <c r="O4111" s="115">
        <v>323</v>
      </c>
      <c r="P4111" s="134">
        <v>323</v>
      </c>
      <c r="Q4111" s="115" t="s">
        <v>150</v>
      </c>
      <c r="R4111" s="134" t="s">
        <v>150</v>
      </c>
      <c r="S4111" s="140">
        <v>57</v>
      </c>
    </row>
    <row r="4112" spans="1:19" s="179" customFormat="1" ht="8.1" customHeight="1">
      <c r="A4112" s="149"/>
      <c r="B4112" s="149"/>
      <c r="C4112" s="150" t="s">
        <v>86</v>
      </c>
      <c r="D4112" s="158"/>
      <c r="E4112" s="152">
        <f t="shared" ref="E4112:R4112" si="365">IF(SUM(E4097:E4111)&gt;0,SUM(E4097:E4111),"-")</f>
        <v>57</v>
      </c>
      <c r="F4112" s="152" t="str">
        <f t="shared" si="365"/>
        <v>-</v>
      </c>
      <c r="G4112" s="152" t="str">
        <f t="shared" si="365"/>
        <v>-</v>
      </c>
      <c r="H4112" s="152" t="str">
        <f t="shared" si="365"/>
        <v>-</v>
      </c>
      <c r="I4112" s="152" t="str">
        <f t="shared" si="365"/>
        <v>-</v>
      </c>
      <c r="J4112" s="152">
        <f t="shared" si="365"/>
        <v>413</v>
      </c>
      <c r="K4112" s="152">
        <f t="shared" si="365"/>
        <v>413</v>
      </c>
      <c r="L4112" s="152" t="str">
        <f t="shared" si="365"/>
        <v>-</v>
      </c>
      <c r="M4112" s="152" t="str">
        <f t="shared" si="365"/>
        <v>-</v>
      </c>
      <c r="N4112" s="152" t="str">
        <f t="shared" si="365"/>
        <v>-</v>
      </c>
      <c r="O4112" s="152">
        <f t="shared" si="365"/>
        <v>329</v>
      </c>
      <c r="P4112" s="152">
        <f t="shared" si="365"/>
        <v>329</v>
      </c>
      <c r="Q4112" s="152" t="str">
        <f t="shared" si="365"/>
        <v>-</v>
      </c>
      <c r="R4112" s="152" t="str">
        <f t="shared" si="365"/>
        <v>-</v>
      </c>
      <c r="S4112" s="153"/>
    </row>
    <row r="4113" spans="1:230" s="176" customFormat="1" ht="8.1" customHeight="1">
      <c r="A4113" s="130">
        <v>58</v>
      </c>
      <c r="B4113" s="130"/>
      <c r="C4113" s="131" t="s">
        <v>121</v>
      </c>
      <c r="D4113" s="132"/>
      <c r="E4113" s="134" t="s">
        <v>150</v>
      </c>
      <c r="F4113" s="115" t="s">
        <v>150</v>
      </c>
      <c r="G4113" s="134" t="s">
        <v>150</v>
      </c>
      <c r="H4113" s="115" t="s">
        <v>150</v>
      </c>
      <c r="I4113" s="134" t="s">
        <v>150</v>
      </c>
      <c r="J4113" s="115" t="s">
        <v>150</v>
      </c>
      <c r="K4113" s="134" t="s">
        <v>150</v>
      </c>
      <c r="L4113" s="134" t="s">
        <v>150</v>
      </c>
      <c r="M4113" s="134" t="s">
        <v>150</v>
      </c>
      <c r="N4113" s="134" t="s">
        <v>150</v>
      </c>
      <c r="O4113" s="115" t="s">
        <v>150</v>
      </c>
      <c r="P4113" s="134" t="s">
        <v>150</v>
      </c>
      <c r="Q4113" s="115" t="s">
        <v>150</v>
      </c>
      <c r="R4113" s="134" t="s">
        <v>150</v>
      </c>
      <c r="S4113" s="135">
        <v>58</v>
      </c>
    </row>
    <row r="4114" spans="1:230" s="177" customFormat="1" ht="8.1" customHeight="1">
      <c r="A4114" s="137">
        <v>59</v>
      </c>
      <c r="B4114" s="137"/>
      <c r="C4114" s="138" t="s">
        <v>88</v>
      </c>
      <c r="D4114" s="139"/>
      <c r="E4114" s="134" t="s">
        <v>150</v>
      </c>
      <c r="F4114" s="115" t="s">
        <v>150</v>
      </c>
      <c r="G4114" s="134" t="s">
        <v>150</v>
      </c>
      <c r="H4114" s="115">
        <v>10</v>
      </c>
      <c r="I4114" s="134">
        <v>10</v>
      </c>
      <c r="J4114" s="115">
        <v>902</v>
      </c>
      <c r="K4114" s="134">
        <v>902</v>
      </c>
      <c r="L4114" s="134" t="s">
        <v>150</v>
      </c>
      <c r="M4114" s="134" t="s">
        <v>150</v>
      </c>
      <c r="N4114" s="134" t="s">
        <v>150</v>
      </c>
      <c r="O4114" s="115">
        <v>138</v>
      </c>
      <c r="P4114" s="134">
        <v>138</v>
      </c>
      <c r="Q4114" s="115" t="s">
        <v>150</v>
      </c>
      <c r="R4114" s="134" t="s">
        <v>150</v>
      </c>
      <c r="S4114" s="140">
        <v>59</v>
      </c>
    </row>
    <row r="4115" spans="1:230" s="177" customFormat="1" ht="8.1" customHeight="1">
      <c r="A4115" s="137">
        <v>60</v>
      </c>
      <c r="B4115" s="137"/>
      <c r="C4115" s="138" t="s">
        <v>89</v>
      </c>
      <c r="D4115" s="139"/>
      <c r="E4115" s="134">
        <v>23</v>
      </c>
      <c r="F4115" s="115" t="s">
        <v>150</v>
      </c>
      <c r="G4115" s="134" t="s">
        <v>150</v>
      </c>
      <c r="H4115" s="115" t="s">
        <v>150</v>
      </c>
      <c r="I4115" s="134" t="s">
        <v>150</v>
      </c>
      <c r="J4115" s="115">
        <v>44</v>
      </c>
      <c r="K4115" s="134">
        <v>44</v>
      </c>
      <c r="L4115" s="134" t="s">
        <v>150</v>
      </c>
      <c r="M4115" s="134" t="s">
        <v>150</v>
      </c>
      <c r="N4115" s="134" t="s">
        <v>150</v>
      </c>
      <c r="O4115" s="115" t="s">
        <v>150</v>
      </c>
      <c r="P4115" s="134" t="s">
        <v>150</v>
      </c>
      <c r="Q4115" s="115" t="s">
        <v>150</v>
      </c>
      <c r="R4115" s="134" t="s">
        <v>150</v>
      </c>
      <c r="S4115" s="140">
        <v>60</v>
      </c>
    </row>
    <row r="4116" spans="1:230" s="177" customFormat="1" ht="8.1" customHeight="1">
      <c r="A4116" s="137">
        <v>61</v>
      </c>
      <c r="B4116" s="137"/>
      <c r="C4116" s="138" t="s">
        <v>90</v>
      </c>
      <c r="D4116" s="139"/>
      <c r="E4116" s="134" t="s">
        <v>150</v>
      </c>
      <c r="F4116" s="115" t="s">
        <v>150</v>
      </c>
      <c r="G4116" s="134" t="s">
        <v>150</v>
      </c>
      <c r="H4116" s="115" t="s">
        <v>150</v>
      </c>
      <c r="I4116" s="134" t="s">
        <v>150</v>
      </c>
      <c r="J4116" s="115" t="s">
        <v>150</v>
      </c>
      <c r="K4116" s="134" t="s">
        <v>150</v>
      </c>
      <c r="L4116" s="134" t="s">
        <v>150</v>
      </c>
      <c r="M4116" s="134" t="s">
        <v>150</v>
      </c>
      <c r="N4116" s="134" t="s">
        <v>150</v>
      </c>
      <c r="O4116" s="115" t="s">
        <v>150</v>
      </c>
      <c r="P4116" s="134" t="s">
        <v>150</v>
      </c>
      <c r="Q4116" s="115" t="s">
        <v>150</v>
      </c>
      <c r="R4116" s="134" t="s">
        <v>150</v>
      </c>
      <c r="S4116" s="140">
        <v>61</v>
      </c>
    </row>
    <row r="4117" spans="1:230" s="177" customFormat="1" ht="8.1" customHeight="1">
      <c r="A4117" s="137">
        <v>62</v>
      </c>
      <c r="B4117" s="137"/>
      <c r="C4117" s="138" t="s">
        <v>91</v>
      </c>
      <c r="D4117" s="139"/>
      <c r="E4117" s="134" t="s">
        <v>150</v>
      </c>
      <c r="F4117" s="115" t="s">
        <v>150</v>
      </c>
      <c r="G4117" s="134" t="s">
        <v>150</v>
      </c>
      <c r="H4117" s="115" t="s">
        <v>150</v>
      </c>
      <c r="I4117" s="134" t="s">
        <v>150</v>
      </c>
      <c r="J4117" s="115">
        <v>5</v>
      </c>
      <c r="K4117" s="134">
        <v>5</v>
      </c>
      <c r="L4117" s="134" t="s">
        <v>150</v>
      </c>
      <c r="M4117" s="134" t="s">
        <v>150</v>
      </c>
      <c r="N4117" s="134" t="s">
        <v>150</v>
      </c>
      <c r="O4117" s="115" t="s">
        <v>150</v>
      </c>
      <c r="P4117" s="134" t="s">
        <v>150</v>
      </c>
      <c r="Q4117" s="115" t="s">
        <v>150</v>
      </c>
      <c r="R4117" s="134" t="s">
        <v>150</v>
      </c>
      <c r="S4117" s="140">
        <v>62</v>
      </c>
    </row>
    <row r="4118" spans="1:230" s="177" customFormat="1" ht="8.1" customHeight="1">
      <c r="A4118" s="137">
        <v>63</v>
      </c>
      <c r="B4118" s="137"/>
      <c r="C4118" s="138" t="s">
        <v>92</v>
      </c>
      <c r="D4118" s="139"/>
      <c r="E4118" s="134" t="s">
        <v>150</v>
      </c>
      <c r="F4118" s="115" t="s">
        <v>150</v>
      </c>
      <c r="G4118" s="134" t="s">
        <v>150</v>
      </c>
      <c r="H4118" s="115" t="s">
        <v>150</v>
      </c>
      <c r="I4118" s="134" t="s">
        <v>150</v>
      </c>
      <c r="J4118" s="115" t="s">
        <v>150</v>
      </c>
      <c r="K4118" s="134" t="s">
        <v>150</v>
      </c>
      <c r="L4118" s="134" t="s">
        <v>150</v>
      </c>
      <c r="M4118" s="134" t="s">
        <v>150</v>
      </c>
      <c r="N4118" s="134" t="s">
        <v>150</v>
      </c>
      <c r="O4118" s="115" t="s">
        <v>150</v>
      </c>
      <c r="P4118" s="134" t="s">
        <v>150</v>
      </c>
      <c r="Q4118" s="115" t="s">
        <v>150</v>
      </c>
      <c r="R4118" s="134" t="s">
        <v>150</v>
      </c>
      <c r="S4118" s="140">
        <v>63</v>
      </c>
    </row>
    <row r="4119" spans="1:230" s="177" customFormat="1" ht="8.1" customHeight="1">
      <c r="A4119" s="137">
        <v>64</v>
      </c>
      <c r="B4119" s="137"/>
      <c r="C4119" s="138" t="s">
        <v>93</v>
      </c>
      <c r="D4119" s="139"/>
      <c r="E4119" s="134" t="s">
        <v>150</v>
      </c>
      <c r="F4119" s="115" t="s">
        <v>150</v>
      </c>
      <c r="G4119" s="134" t="s">
        <v>150</v>
      </c>
      <c r="H4119" s="115" t="s">
        <v>150</v>
      </c>
      <c r="I4119" s="134" t="s">
        <v>150</v>
      </c>
      <c r="J4119" s="115" t="s">
        <v>150</v>
      </c>
      <c r="K4119" s="134" t="s">
        <v>150</v>
      </c>
      <c r="L4119" s="134" t="s">
        <v>150</v>
      </c>
      <c r="M4119" s="134" t="s">
        <v>150</v>
      </c>
      <c r="N4119" s="134" t="s">
        <v>150</v>
      </c>
      <c r="O4119" s="115" t="s">
        <v>150</v>
      </c>
      <c r="P4119" s="134" t="s">
        <v>150</v>
      </c>
      <c r="Q4119" s="115" t="s">
        <v>150</v>
      </c>
      <c r="R4119" s="134" t="s">
        <v>150</v>
      </c>
      <c r="S4119" s="140">
        <v>64</v>
      </c>
    </row>
    <row r="4120" spans="1:230" s="177" customFormat="1" ht="8.1" customHeight="1">
      <c r="A4120" s="137">
        <v>65</v>
      </c>
      <c r="B4120" s="137"/>
      <c r="C4120" s="138" t="s">
        <v>94</v>
      </c>
      <c r="D4120" s="139"/>
      <c r="E4120" s="134" t="s">
        <v>150</v>
      </c>
      <c r="F4120" s="115" t="s">
        <v>150</v>
      </c>
      <c r="G4120" s="134" t="s">
        <v>150</v>
      </c>
      <c r="H4120" s="115" t="s">
        <v>150</v>
      </c>
      <c r="I4120" s="134" t="s">
        <v>150</v>
      </c>
      <c r="J4120" s="115" t="s">
        <v>150</v>
      </c>
      <c r="K4120" s="134" t="s">
        <v>150</v>
      </c>
      <c r="L4120" s="134" t="s">
        <v>150</v>
      </c>
      <c r="M4120" s="134" t="s">
        <v>150</v>
      </c>
      <c r="N4120" s="134" t="s">
        <v>150</v>
      </c>
      <c r="O4120" s="115" t="s">
        <v>150</v>
      </c>
      <c r="P4120" s="134" t="s">
        <v>150</v>
      </c>
      <c r="Q4120" s="115" t="s">
        <v>150</v>
      </c>
      <c r="R4120" s="134" t="s">
        <v>150</v>
      </c>
      <c r="S4120" s="140">
        <v>65</v>
      </c>
    </row>
    <row r="4121" spans="1:230" s="177" customFormat="1" ht="8.1" customHeight="1">
      <c r="A4121" s="137">
        <v>66</v>
      </c>
      <c r="B4121" s="137"/>
      <c r="C4121" s="138" t="s">
        <v>122</v>
      </c>
      <c r="D4121" s="139"/>
      <c r="E4121" s="134" t="s">
        <v>150</v>
      </c>
      <c r="F4121" s="115" t="s">
        <v>150</v>
      </c>
      <c r="G4121" s="134" t="s">
        <v>150</v>
      </c>
      <c r="H4121" s="115" t="s">
        <v>150</v>
      </c>
      <c r="I4121" s="134" t="s">
        <v>150</v>
      </c>
      <c r="J4121" s="115" t="s">
        <v>150</v>
      </c>
      <c r="K4121" s="134" t="s">
        <v>150</v>
      </c>
      <c r="L4121" s="134" t="s">
        <v>150</v>
      </c>
      <c r="M4121" s="134" t="s">
        <v>150</v>
      </c>
      <c r="N4121" s="134" t="s">
        <v>150</v>
      </c>
      <c r="O4121" s="115" t="s">
        <v>150</v>
      </c>
      <c r="P4121" s="134" t="s">
        <v>150</v>
      </c>
      <c r="Q4121" s="115" t="s">
        <v>150</v>
      </c>
      <c r="R4121" s="134" t="s">
        <v>150</v>
      </c>
      <c r="S4121" s="140">
        <v>66</v>
      </c>
    </row>
    <row r="4122" spans="1:230" s="179" customFormat="1" ht="8.1" customHeight="1">
      <c r="A4122" s="149"/>
      <c r="B4122" s="149"/>
      <c r="C4122" s="150" t="s">
        <v>96</v>
      </c>
      <c r="D4122" s="158"/>
      <c r="E4122" s="152">
        <f t="shared" ref="E4122:R4122" si="366">IF(SUM(E4113:E4121)&gt;0,SUM(E4113:E4121),"-")</f>
        <v>23</v>
      </c>
      <c r="F4122" s="152" t="str">
        <f t="shared" si="366"/>
        <v>-</v>
      </c>
      <c r="G4122" s="152" t="str">
        <f t="shared" si="366"/>
        <v>-</v>
      </c>
      <c r="H4122" s="152">
        <f t="shared" si="366"/>
        <v>10</v>
      </c>
      <c r="I4122" s="152">
        <f t="shared" si="366"/>
        <v>10</v>
      </c>
      <c r="J4122" s="152">
        <f t="shared" si="366"/>
        <v>951</v>
      </c>
      <c r="K4122" s="152">
        <f t="shared" si="366"/>
        <v>951</v>
      </c>
      <c r="L4122" s="152" t="str">
        <f t="shared" si="366"/>
        <v>-</v>
      </c>
      <c r="M4122" s="152" t="str">
        <f t="shared" si="366"/>
        <v>-</v>
      </c>
      <c r="N4122" s="152" t="str">
        <f t="shared" si="366"/>
        <v>-</v>
      </c>
      <c r="O4122" s="152">
        <f t="shared" si="366"/>
        <v>138</v>
      </c>
      <c r="P4122" s="152">
        <f t="shared" si="366"/>
        <v>138</v>
      </c>
      <c r="Q4122" s="152" t="str">
        <f t="shared" si="366"/>
        <v>-</v>
      </c>
      <c r="R4122" s="152" t="str">
        <f t="shared" si="366"/>
        <v>-</v>
      </c>
      <c r="S4122" s="153"/>
    </row>
    <row r="4123" spans="1:230" s="176" customFormat="1" ht="8.1" customHeight="1">
      <c r="A4123" s="130">
        <v>67</v>
      </c>
      <c r="B4123" s="130"/>
      <c r="C4123" s="131" t="s">
        <v>97</v>
      </c>
      <c r="D4123" s="132"/>
      <c r="E4123" s="134" t="s">
        <v>150</v>
      </c>
      <c r="F4123" s="115" t="s">
        <v>150</v>
      </c>
      <c r="G4123" s="134" t="s">
        <v>150</v>
      </c>
      <c r="H4123" s="115" t="s">
        <v>150</v>
      </c>
      <c r="I4123" s="134" t="s">
        <v>150</v>
      </c>
      <c r="J4123" s="115" t="s">
        <v>150</v>
      </c>
      <c r="K4123" s="134" t="s">
        <v>150</v>
      </c>
      <c r="L4123" s="134" t="s">
        <v>150</v>
      </c>
      <c r="M4123" s="134" t="s">
        <v>150</v>
      </c>
      <c r="N4123" s="134" t="s">
        <v>150</v>
      </c>
      <c r="O4123" s="115" t="s">
        <v>150</v>
      </c>
      <c r="P4123" s="134" t="s">
        <v>150</v>
      </c>
      <c r="Q4123" s="115" t="s">
        <v>150</v>
      </c>
      <c r="R4123" s="134" t="s">
        <v>150</v>
      </c>
      <c r="S4123" s="135">
        <v>67</v>
      </c>
    </row>
    <row r="4124" spans="1:230" s="177" customFormat="1" ht="8.1" customHeight="1">
      <c r="A4124" s="137">
        <v>68</v>
      </c>
      <c r="B4124" s="137"/>
      <c r="C4124" s="138" t="s">
        <v>98</v>
      </c>
      <c r="D4124" s="139"/>
      <c r="E4124" s="134">
        <v>1398</v>
      </c>
      <c r="F4124" s="115" t="s">
        <v>150</v>
      </c>
      <c r="G4124" s="134" t="s">
        <v>150</v>
      </c>
      <c r="H4124" s="115" t="s">
        <v>150</v>
      </c>
      <c r="I4124" s="134" t="s">
        <v>150</v>
      </c>
      <c r="J4124" s="115">
        <v>787</v>
      </c>
      <c r="K4124" s="134">
        <v>787</v>
      </c>
      <c r="L4124" s="134" t="s">
        <v>150</v>
      </c>
      <c r="M4124" s="134" t="s">
        <v>150</v>
      </c>
      <c r="N4124" s="134" t="s">
        <v>150</v>
      </c>
      <c r="O4124" s="115">
        <v>64</v>
      </c>
      <c r="P4124" s="134">
        <v>64</v>
      </c>
      <c r="Q4124" s="115" t="s">
        <v>150</v>
      </c>
      <c r="R4124" s="134" t="s">
        <v>150</v>
      </c>
      <c r="S4124" s="140">
        <v>68</v>
      </c>
    </row>
    <row r="4125" spans="1:230" s="177" customFormat="1" ht="8.1" customHeight="1">
      <c r="A4125" s="137">
        <v>69</v>
      </c>
      <c r="B4125" s="137"/>
      <c r="C4125" s="138" t="s">
        <v>99</v>
      </c>
      <c r="D4125" s="139"/>
      <c r="E4125" s="134">
        <v>758</v>
      </c>
      <c r="F4125" s="115" t="s">
        <v>150</v>
      </c>
      <c r="G4125" s="134" t="s">
        <v>150</v>
      </c>
      <c r="H4125" s="115" t="s">
        <v>150</v>
      </c>
      <c r="I4125" s="134" t="s">
        <v>150</v>
      </c>
      <c r="J4125" s="115">
        <v>98</v>
      </c>
      <c r="K4125" s="134">
        <v>1</v>
      </c>
      <c r="L4125" s="134">
        <v>97</v>
      </c>
      <c r="M4125" s="134" t="s">
        <v>150</v>
      </c>
      <c r="N4125" s="134" t="s">
        <v>150</v>
      </c>
      <c r="O4125" s="115" t="s">
        <v>150</v>
      </c>
      <c r="P4125" s="134" t="s">
        <v>150</v>
      </c>
      <c r="Q4125" s="115" t="s">
        <v>150</v>
      </c>
      <c r="R4125" s="134" t="s">
        <v>150</v>
      </c>
      <c r="S4125" s="140">
        <v>69</v>
      </c>
      <c r="HV4125" s="1031"/>
    </row>
    <row r="4126" spans="1:230" s="177" customFormat="1" ht="8.1" customHeight="1">
      <c r="A4126" s="137">
        <v>70</v>
      </c>
      <c r="B4126" s="137"/>
      <c r="C4126" s="138" t="s">
        <v>100</v>
      </c>
      <c r="D4126" s="139"/>
      <c r="E4126" s="134">
        <v>15</v>
      </c>
      <c r="F4126" s="115" t="s">
        <v>150</v>
      </c>
      <c r="G4126" s="134" t="s">
        <v>150</v>
      </c>
      <c r="H4126" s="115" t="s">
        <v>150</v>
      </c>
      <c r="I4126" s="134" t="s">
        <v>150</v>
      </c>
      <c r="J4126" s="115">
        <v>19</v>
      </c>
      <c r="K4126" s="134" t="s">
        <v>150</v>
      </c>
      <c r="L4126" s="134">
        <v>18</v>
      </c>
      <c r="M4126" s="134">
        <v>1</v>
      </c>
      <c r="N4126" s="134" t="s">
        <v>150</v>
      </c>
      <c r="O4126" s="115">
        <v>43</v>
      </c>
      <c r="P4126" s="134">
        <v>43</v>
      </c>
      <c r="Q4126" s="115" t="s">
        <v>150</v>
      </c>
      <c r="R4126" s="134" t="s">
        <v>150</v>
      </c>
      <c r="S4126" s="140">
        <v>70</v>
      </c>
      <c r="HV4126" s="1031"/>
    </row>
    <row r="4127" spans="1:230" s="177" customFormat="1" ht="8.1" customHeight="1">
      <c r="A4127" s="137">
        <v>71</v>
      </c>
      <c r="B4127" s="137"/>
      <c r="C4127" s="138" t="s">
        <v>101</v>
      </c>
      <c r="D4127" s="139"/>
      <c r="E4127" s="134" t="s">
        <v>150</v>
      </c>
      <c r="F4127" s="115" t="s">
        <v>150</v>
      </c>
      <c r="G4127" s="134" t="s">
        <v>150</v>
      </c>
      <c r="H4127" s="115" t="s">
        <v>150</v>
      </c>
      <c r="I4127" s="134" t="s">
        <v>150</v>
      </c>
      <c r="J4127" s="115" t="s">
        <v>150</v>
      </c>
      <c r="K4127" s="134" t="s">
        <v>150</v>
      </c>
      <c r="L4127" s="134" t="s">
        <v>150</v>
      </c>
      <c r="M4127" s="134" t="s">
        <v>150</v>
      </c>
      <c r="N4127" s="134" t="s">
        <v>150</v>
      </c>
      <c r="O4127" s="115" t="s">
        <v>150</v>
      </c>
      <c r="P4127" s="134" t="s">
        <v>150</v>
      </c>
      <c r="Q4127" s="115" t="s">
        <v>150</v>
      </c>
      <c r="R4127" s="134" t="s">
        <v>150</v>
      </c>
      <c r="S4127" s="140">
        <v>71</v>
      </c>
    </row>
    <row r="4128" spans="1:230" s="177" customFormat="1" ht="8.1" customHeight="1">
      <c r="A4128" s="137">
        <v>72</v>
      </c>
      <c r="B4128" s="137"/>
      <c r="C4128" s="138" t="s">
        <v>102</v>
      </c>
      <c r="D4128" s="139"/>
      <c r="E4128" s="134">
        <v>153</v>
      </c>
      <c r="F4128" s="115" t="s">
        <v>150</v>
      </c>
      <c r="G4128" s="134" t="s">
        <v>150</v>
      </c>
      <c r="H4128" s="115">
        <v>130</v>
      </c>
      <c r="I4128" s="134">
        <v>130</v>
      </c>
      <c r="J4128" s="115">
        <v>2956</v>
      </c>
      <c r="K4128" s="134">
        <v>2946</v>
      </c>
      <c r="L4128" s="134">
        <v>10</v>
      </c>
      <c r="M4128" s="134" t="s">
        <v>150</v>
      </c>
      <c r="N4128" s="134" t="s">
        <v>150</v>
      </c>
      <c r="O4128" s="115">
        <v>158</v>
      </c>
      <c r="P4128" s="134">
        <v>158</v>
      </c>
      <c r="Q4128" s="115" t="s">
        <v>150</v>
      </c>
      <c r="R4128" s="134" t="s">
        <v>150</v>
      </c>
      <c r="S4128" s="140">
        <v>72</v>
      </c>
    </row>
    <row r="4129" spans="1:22" s="177" customFormat="1" ht="8.1" customHeight="1">
      <c r="A4129" s="137">
        <v>73</v>
      </c>
      <c r="B4129" s="137"/>
      <c r="C4129" s="138" t="s">
        <v>103</v>
      </c>
      <c r="D4129" s="139"/>
      <c r="E4129" s="134" t="s">
        <v>150</v>
      </c>
      <c r="F4129" s="115" t="s">
        <v>150</v>
      </c>
      <c r="G4129" s="134" t="s">
        <v>150</v>
      </c>
      <c r="H4129" s="115" t="s">
        <v>150</v>
      </c>
      <c r="I4129" s="134" t="s">
        <v>150</v>
      </c>
      <c r="J4129" s="115" t="s">
        <v>150</v>
      </c>
      <c r="K4129" s="134" t="s">
        <v>150</v>
      </c>
      <c r="L4129" s="134" t="s">
        <v>150</v>
      </c>
      <c r="M4129" s="134" t="s">
        <v>150</v>
      </c>
      <c r="N4129" s="134" t="s">
        <v>150</v>
      </c>
      <c r="O4129" s="115" t="s">
        <v>150</v>
      </c>
      <c r="P4129" s="134" t="s">
        <v>150</v>
      </c>
      <c r="Q4129" s="115" t="s">
        <v>150</v>
      </c>
      <c r="R4129" s="134" t="s">
        <v>150</v>
      </c>
      <c r="S4129" s="140">
        <v>73</v>
      </c>
    </row>
    <row r="4130" spans="1:22" s="177" customFormat="1" ht="8.1" customHeight="1">
      <c r="A4130" s="137">
        <v>74</v>
      </c>
      <c r="B4130" s="137"/>
      <c r="C4130" s="138" t="s">
        <v>104</v>
      </c>
      <c r="D4130" s="139"/>
      <c r="E4130" s="134" t="s">
        <v>150</v>
      </c>
      <c r="F4130" s="115" t="s">
        <v>150</v>
      </c>
      <c r="G4130" s="134" t="s">
        <v>150</v>
      </c>
      <c r="H4130" s="115" t="s">
        <v>150</v>
      </c>
      <c r="I4130" s="134" t="s">
        <v>150</v>
      </c>
      <c r="J4130" s="115">
        <v>4</v>
      </c>
      <c r="K4130" s="134">
        <v>4</v>
      </c>
      <c r="L4130" s="134" t="s">
        <v>150</v>
      </c>
      <c r="M4130" s="134" t="s">
        <v>150</v>
      </c>
      <c r="N4130" s="134" t="s">
        <v>150</v>
      </c>
      <c r="O4130" s="115" t="s">
        <v>150</v>
      </c>
      <c r="P4130" s="134" t="s">
        <v>150</v>
      </c>
      <c r="Q4130" s="115" t="s">
        <v>150</v>
      </c>
      <c r="R4130" s="134" t="s">
        <v>150</v>
      </c>
      <c r="S4130" s="140">
        <v>74</v>
      </c>
    </row>
    <row r="4131" spans="1:22" s="179" customFormat="1" ht="8.1" customHeight="1">
      <c r="A4131" s="149"/>
      <c r="B4131" s="149"/>
      <c r="C4131" s="150" t="s">
        <v>105</v>
      </c>
      <c r="D4131" s="158"/>
      <c r="E4131" s="152">
        <f t="shared" ref="E4131:R4131" si="367">IF(SUM(E4123:E4130)&gt;0,SUM(E4123:E4130),"-")</f>
        <v>2324</v>
      </c>
      <c r="F4131" s="152" t="str">
        <f t="shared" si="367"/>
        <v>-</v>
      </c>
      <c r="G4131" s="152" t="str">
        <f t="shared" si="367"/>
        <v>-</v>
      </c>
      <c r="H4131" s="152">
        <f t="shared" si="367"/>
        <v>130</v>
      </c>
      <c r="I4131" s="152">
        <f t="shared" si="367"/>
        <v>130</v>
      </c>
      <c r="J4131" s="152">
        <f t="shared" si="367"/>
        <v>3864</v>
      </c>
      <c r="K4131" s="152">
        <f t="shared" si="367"/>
        <v>3738</v>
      </c>
      <c r="L4131" s="152">
        <f t="shared" si="367"/>
        <v>125</v>
      </c>
      <c r="M4131" s="152">
        <f t="shared" si="367"/>
        <v>1</v>
      </c>
      <c r="N4131" s="152" t="str">
        <f t="shared" si="367"/>
        <v>-</v>
      </c>
      <c r="O4131" s="152">
        <f t="shared" si="367"/>
        <v>265</v>
      </c>
      <c r="P4131" s="152">
        <f t="shared" si="367"/>
        <v>265</v>
      </c>
      <c r="Q4131" s="152" t="str">
        <f t="shared" si="367"/>
        <v>-</v>
      </c>
      <c r="R4131" s="152" t="str">
        <f t="shared" si="367"/>
        <v>-</v>
      </c>
      <c r="S4131" s="153"/>
    </row>
    <row r="4132" spans="1:22" s="176" customFormat="1" ht="8.1" customHeight="1">
      <c r="A4132" s="130">
        <v>75</v>
      </c>
      <c r="B4132" s="130"/>
      <c r="C4132" s="131" t="s">
        <v>123</v>
      </c>
      <c r="D4132" s="132"/>
      <c r="E4132" s="134" t="s">
        <v>150</v>
      </c>
      <c r="F4132" s="115" t="s">
        <v>150</v>
      </c>
      <c r="G4132" s="134" t="s">
        <v>150</v>
      </c>
      <c r="H4132" s="115" t="s">
        <v>150</v>
      </c>
      <c r="I4132" s="134" t="s">
        <v>150</v>
      </c>
      <c r="J4132" s="115">
        <v>596</v>
      </c>
      <c r="K4132" s="134" t="s">
        <v>150</v>
      </c>
      <c r="L4132" s="134" t="s">
        <v>150</v>
      </c>
      <c r="M4132" s="134">
        <v>596</v>
      </c>
      <c r="N4132" s="134" t="s">
        <v>150</v>
      </c>
      <c r="O4132" s="115" t="s">
        <v>150</v>
      </c>
      <c r="P4132" s="134" t="s">
        <v>150</v>
      </c>
      <c r="Q4132" s="115" t="s">
        <v>150</v>
      </c>
      <c r="R4132" s="134" t="s">
        <v>150</v>
      </c>
      <c r="S4132" s="135">
        <v>75</v>
      </c>
    </row>
    <row r="4133" spans="1:22" s="177" customFormat="1" ht="8.1" customHeight="1">
      <c r="A4133" s="137">
        <v>76</v>
      </c>
      <c r="B4133" s="137"/>
      <c r="C4133" s="138" t="s">
        <v>107</v>
      </c>
      <c r="D4133" s="139"/>
      <c r="E4133" s="134" t="s">
        <v>150</v>
      </c>
      <c r="F4133" s="115" t="s">
        <v>150</v>
      </c>
      <c r="G4133" s="134" t="s">
        <v>150</v>
      </c>
      <c r="H4133" s="115" t="s">
        <v>150</v>
      </c>
      <c r="I4133" s="134" t="s">
        <v>150</v>
      </c>
      <c r="J4133" s="115">
        <v>7188</v>
      </c>
      <c r="K4133" s="134">
        <v>218</v>
      </c>
      <c r="L4133" s="134" t="s">
        <v>150</v>
      </c>
      <c r="M4133" s="134">
        <v>6970</v>
      </c>
      <c r="N4133" s="134" t="s">
        <v>150</v>
      </c>
      <c r="O4133" s="115" t="s">
        <v>150</v>
      </c>
      <c r="P4133" s="134" t="s">
        <v>150</v>
      </c>
      <c r="Q4133" s="115" t="s">
        <v>150</v>
      </c>
      <c r="R4133" s="134" t="s">
        <v>150</v>
      </c>
      <c r="S4133" s="140">
        <v>76</v>
      </c>
    </row>
    <row r="4134" spans="1:22" s="177" customFormat="1" ht="8.1" customHeight="1">
      <c r="A4134" s="137">
        <v>77</v>
      </c>
      <c r="B4134" s="137"/>
      <c r="C4134" s="138" t="s">
        <v>108</v>
      </c>
      <c r="D4134" s="139"/>
      <c r="E4134" s="134" t="s">
        <v>150</v>
      </c>
      <c r="F4134" s="115" t="s">
        <v>150</v>
      </c>
      <c r="G4134" s="134" t="s">
        <v>150</v>
      </c>
      <c r="H4134" s="115">
        <v>21</v>
      </c>
      <c r="I4134" s="134">
        <v>21</v>
      </c>
      <c r="J4134" s="115" t="s">
        <v>150</v>
      </c>
      <c r="K4134" s="134" t="s">
        <v>150</v>
      </c>
      <c r="L4134" s="134" t="s">
        <v>150</v>
      </c>
      <c r="M4134" s="134" t="s">
        <v>150</v>
      </c>
      <c r="N4134" s="134" t="s">
        <v>150</v>
      </c>
      <c r="O4134" s="115" t="s">
        <v>150</v>
      </c>
      <c r="P4134" s="134" t="s">
        <v>150</v>
      </c>
      <c r="Q4134" s="115" t="s">
        <v>150</v>
      </c>
      <c r="R4134" s="134" t="s">
        <v>150</v>
      </c>
      <c r="S4134" s="140">
        <v>77</v>
      </c>
    </row>
    <row r="4135" spans="1:22" s="177" customFormat="1" ht="8.1" customHeight="1">
      <c r="A4135" s="137">
        <v>78</v>
      </c>
      <c r="B4135" s="137"/>
      <c r="C4135" s="138" t="s">
        <v>109</v>
      </c>
      <c r="D4135" s="139"/>
      <c r="E4135" s="134" t="s">
        <v>150</v>
      </c>
      <c r="F4135" s="115" t="s">
        <v>150</v>
      </c>
      <c r="G4135" s="134" t="s">
        <v>150</v>
      </c>
      <c r="H4135" s="115" t="s">
        <v>150</v>
      </c>
      <c r="I4135" s="134" t="s">
        <v>150</v>
      </c>
      <c r="J4135" s="115" t="s">
        <v>150</v>
      </c>
      <c r="K4135" s="134" t="s">
        <v>150</v>
      </c>
      <c r="L4135" s="134" t="s">
        <v>150</v>
      </c>
      <c r="M4135" s="134" t="s">
        <v>150</v>
      </c>
      <c r="N4135" s="134" t="s">
        <v>150</v>
      </c>
      <c r="O4135" s="115" t="s">
        <v>150</v>
      </c>
      <c r="P4135" s="134" t="s">
        <v>150</v>
      </c>
      <c r="Q4135" s="115" t="s">
        <v>150</v>
      </c>
      <c r="R4135" s="134" t="s">
        <v>150</v>
      </c>
      <c r="S4135" s="140">
        <v>78</v>
      </c>
    </row>
    <row r="4136" spans="1:22" s="177" customFormat="1" ht="8.1" customHeight="1">
      <c r="A4136" s="137">
        <v>79</v>
      </c>
      <c r="B4136" s="137"/>
      <c r="C4136" s="138" t="s">
        <v>110</v>
      </c>
      <c r="D4136" s="139"/>
      <c r="E4136" s="134" t="s">
        <v>150</v>
      </c>
      <c r="F4136" s="115" t="s">
        <v>150</v>
      </c>
      <c r="G4136" s="134" t="s">
        <v>150</v>
      </c>
      <c r="H4136" s="115" t="s">
        <v>150</v>
      </c>
      <c r="I4136" s="134" t="s">
        <v>150</v>
      </c>
      <c r="J4136" s="115" t="s">
        <v>150</v>
      </c>
      <c r="K4136" s="134" t="s">
        <v>150</v>
      </c>
      <c r="L4136" s="134" t="s">
        <v>150</v>
      </c>
      <c r="M4136" s="134" t="s">
        <v>150</v>
      </c>
      <c r="N4136" s="134" t="s">
        <v>150</v>
      </c>
      <c r="O4136" s="115" t="s">
        <v>150</v>
      </c>
      <c r="P4136" s="134" t="s">
        <v>150</v>
      </c>
      <c r="Q4136" s="115" t="s">
        <v>150</v>
      </c>
      <c r="R4136" s="134" t="s">
        <v>150</v>
      </c>
      <c r="S4136" s="140">
        <v>79</v>
      </c>
    </row>
    <row r="4137" spans="1:22" s="177" customFormat="1" ht="8.1" customHeight="1">
      <c r="A4137" s="137">
        <v>80</v>
      </c>
      <c r="B4137" s="137"/>
      <c r="C4137" s="138" t="s">
        <v>156</v>
      </c>
      <c r="D4137" s="139"/>
      <c r="E4137" s="134" t="s">
        <v>150</v>
      </c>
      <c r="F4137" s="115" t="s">
        <v>150</v>
      </c>
      <c r="G4137" s="134" t="s">
        <v>150</v>
      </c>
      <c r="H4137" s="115" t="s">
        <v>150</v>
      </c>
      <c r="I4137" s="134" t="s">
        <v>150</v>
      </c>
      <c r="J4137" s="115" t="s">
        <v>150</v>
      </c>
      <c r="K4137" s="134" t="s">
        <v>150</v>
      </c>
      <c r="L4137" s="134" t="s">
        <v>150</v>
      </c>
      <c r="M4137" s="134" t="s">
        <v>150</v>
      </c>
      <c r="N4137" s="134" t="s">
        <v>150</v>
      </c>
      <c r="O4137" s="115" t="s">
        <v>150</v>
      </c>
      <c r="P4137" s="134" t="s">
        <v>150</v>
      </c>
      <c r="Q4137" s="115" t="s">
        <v>150</v>
      </c>
      <c r="R4137" s="134" t="s">
        <v>150</v>
      </c>
      <c r="S4137" s="140">
        <v>80</v>
      </c>
    </row>
    <row r="4138" spans="1:22" s="177" customFormat="1" ht="8.1" customHeight="1">
      <c r="A4138" s="137">
        <v>81</v>
      </c>
      <c r="B4138" s="137"/>
      <c r="C4138" s="138" t="s">
        <v>157</v>
      </c>
      <c r="D4138" s="139"/>
      <c r="E4138" s="134" t="s">
        <v>150</v>
      </c>
      <c r="F4138" s="115" t="s">
        <v>150</v>
      </c>
      <c r="G4138" s="134" t="s">
        <v>150</v>
      </c>
      <c r="H4138" s="115">
        <v>5</v>
      </c>
      <c r="I4138" s="134">
        <v>5</v>
      </c>
      <c r="J4138" s="115">
        <v>35</v>
      </c>
      <c r="K4138" s="134" t="s">
        <v>150</v>
      </c>
      <c r="L4138" s="134" t="s">
        <v>150</v>
      </c>
      <c r="M4138" s="134">
        <v>35</v>
      </c>
      <c r="N4138" s="134" t="s">
        <v>150</v>
      </c>
      <c r="O4138" s="115" t="s">
        <v>150</v>
      </c>
      <c r="P4138" s="134" t="s">
        <v>150</v>
      </c>
      <c r="Q4138" s="115" t="s">
        <v>150</v>
      </c>
      <c r="R4138" s="134" t="s">
        <v>150</v>
      </c>
      <c r="S4138" s="140">
        <v>81</v>
      </c>
    </row>
    <row r="4139" spans="1:22" s="179" customFormat="1" ht="8.1" customHeight="1">
      <c r="A4139" s="149"/>
      <c r="B4139" s="149"/>
      <c r="C4139" s="150" t="s">
        <v>113</v>
      </c>
      <c r="D4139" s="158"/>
      <c r="E4139" s="152" t="str">
        <f t="shared" ref="E4139:R4139" si="368">IF(SUM(E4132:E4138)&gt;0,SUM(E4132:E4138),"-")</f>
        <v>-</v>
      </c>
      <c r="F4139" s="152" t="str">
        <f t="shared" si="368"/>
        <v>-</v>
      </c>
      <c r="G4139" s="152" t="str">
        <f t="shared" si="368"/>
        <v>-</v>
      </c>
      <c r="H4139" s="152">
        <f t="shared" si="368"/>
        <v>26</v>
      </c>
      <c r="I4139" s="152">
        <f t="shared" si="368"/>
        <v>26</v>
      </c>
      <c r="J4139" s="152">
        <f t="shared" si="368"/>
        <v>7819</v>
      </c>
      <c r="K4139" s="152">
        <f t="shared" si="368"/>
        <v>218</v>
      </c>
      <c r="L4139" s="152" t="str">
        <f t="shared" si="368"/>
        <v>-</v>
      </c>
      <c r="M4139" s="152">
        <f t="shared" si="368"/>
        <v>7601</v>
      </c>
      <c r="N4139" s="152" t="str">
        <f t="shared" si="368"/>
        <v>-</v>
      </c>
      <c r="O4139" s="152" t="str">
        <f t="shared" si="368"/>
        <v>-</v>
      </c>
      <c r="P4139" s="152" t="str">
        <f t="shared" si="368"/>
        <v>-</v>
      </c>
      <c r="Q4139" s="152" t="str">
        <f t="shared" si="368"/>
        <v>-</v>
      </c>
      <c r="R4139" s="152" t="str">
        <f t="shared" si="368"/>
        <v>-</v>
      </c>
      <c r="S4139" s="153"/>
    </row>
    <row r="4140" spans="1:22" s="193" customFormat="1" ht="8.1" customHeight="1">
      <c r="A4140" s="137">
        <v>82</v>
      </c>
      <c r="B4140" s="137"/>
      <c r="C4140" s="138" t="s">
        <v>114</v>
      </c>
      <c r="D4140" s="160"/>
      <c r="E4140" s="163" t="s">
        <v>150</v>
      </c>
      <c r="F4140" s="162" t="s">
        <v>150</v>
      </c>
      <c r="G4140" s="163" t="s">
        <v>150</v>
      </c>
      <c r="H4140" s="162" t="s">
        <v>150</v>
      </c>
      <c r="I4140" s="163" t="s">
        <v>150</v>
      </c>
      <c r="J4140" s="162" t="s">
        <v>150</v>
      </c>
      <c r="K4140" s="163" t="s">
        <v>150</v>
      </c>
      <c r="L4140" s="163" t="s">
        <v>150</v>
      </c>
      <c r="M4140" s="163" t="s">
        <v>150</v>
      </c>
      <c r="N4140" s="163" t="s">
        <v>150</v>
      </c>
      <c r="O4140" s="162" t="s">
        <v>150</v>
      </c>
      <c r="P4140" s="163" t="s">
        <v>150</v>
      </c>
      <c r="Q4140" s="162" t="s">
        <v>150</v>
      </c>
      <c r="R4140" s="163" t="s">
        <v>150</v>
      </c>
      <c r="S4140" s="140">
        <v>82</v>
      </c>
    </row>
    <row r="4141" spans="1:22" s="193" customFormat="1" ht="3" customHeight="1" thickBot="1">
      <c r="A4141" s="165"/>
      <c r="B4141" s="165"/>
      <c r="C4141" s="166"/>
      <c r="D4141" s="167"/>
      <c r="E4141" s="169"/>
      <c r="F4141" s="165"/>
      <c r="G4141" s="169"/>
      <c r="H4141" s="165"/>
      <c r="I4141" s="169"/>
      <c r="J4141" s="165"/>
      <c r="K4141" s="169"/>
      <c r="L4141" s="169"/>
      <c r="M4141" s="169"/>
      <c r="N4141" s="169"/>
      <c r="O4141" s="165"/>
      <c r="P4141" s="169"/>
      <c r="Q4141" s="165"/>
      <c r="R4141" s="169"/>
      <c r="S4141" s="168"/>
    </row>
    <row r="4142" spans="1:22" s="83" customFormat="1" ht="27" customHeight="1">
      <c r="A4142" s="73"/>
      <c r="B4142" s="74"/>
      <c r="C4142" s="1024" t="s">
        <v>126</v>
      </c>
      <c r="D4142" s="75"/>
      <c r="E4142" s="76"/>
      <c r="F4142" s="77"/>
      <c r="G4142" s="77"/>
      <c r="H4142" s="77"/>
      <c r="I4142" s="77"/>
      <c r="J4142" s="78" t="s">
        <v>127</v>
      </c>
      <c r="K4142" s="79" t="str">
        <f>"国・港別取扱量（"&amp;ROUNDDOWN(ROW(A4142)/100,0)+1&amp;"）"</f>
        <v>国・港別取扱量（42）</v>
      </c>
      <c r="L4142" s="77"/>
      <c r="M4142" s="76"/>
      <c r="N4142" s="76"/>
      <c r="O4142" s="76"/>
      <c r="P4142" s="80"/>
      <c r="Q4142" s="81"/>
      <c r="R4142" s="1026" t="s">
        <v>3</v>
      </c>
      <c r="S4142" s="82"/>
      <c r="U4142" s="84"/>
      <c r="V4142" s="85"/>
    </row>
    <row r="4143" spans="1:22" s="83" customFormat="1" ht="8.1" customHeight="1" thickBot="1">
      <c r="A4143" s="86"/>
      <c r="B4143" s="86"/>
      <c r="C4143" s="1025"/>
      <c r="D4143" s="87"/>
      <c r="E4143" s="87"/>
      <c r="F4143" s="87"/>
      <c r="G4143" s="87"/>
      <c r="H4143" s="87"/>
      <c r="I4143" s="87"/>
      <c r="J4143" s="87"/>
      <c r="K4143" s="87"/>
      <c r="L4143" s="87"/>
      <c r="M4143" s="87"/>
      <c r="N4143" s="87"/>
      <c r="O4143" s="87"/>
      <c r="P4143" s="88"/>
      <c r="Q4143" s="87"/>
      <c r="R4143" s="1027"/>
      <c r="S4143" s="88"/>
      <c r="U4143" s="89"/>
    </row>
    <row r="4144" spans="1:22" s="95" customFormat="1" ht="12.95" customHeight="1">
      <c r="A4144" s="90"/>
      <c r="B4144" s="90"/>
      <c r="C4144" s="90"/>
      <c r="D4144" s="91" t="s">
        <v>128</v>
      </c>
      <c r="E4144" s="216" t="s">
        <v>647</v>
      </c>
      <c r="F4144" s="1028" t="s">
        <v>647</v>
      </c>
      <c r="G4144" s="1029"/>
      <c r="H4144" s="216" t="s">
        <v>648</v>
      </c>
      <c r="I4144" s="171" t="s">
        <v>648</v>
      </c>
      <c r="J4144" s="216" t="s">
        <v>649</v>
      </c>
      <c r="K4144" s="1028" t="s">
        <v>649</v>
      </c>
      <c r="L4144" s="1029"/>
      <c r="M4144" s="216" t="s">
        <v>650</v>
      </c>
      <c r="N4144" s="171" t="s">
        <v>650</v>
      </c>
      <c r="O4144" s="1032" t="s">
        <v>651</v>
      </c>
      <c r="P4144" s="171" t="s">
        <v>652</v>
      </c>
      <c r="Q4144" s="93" t="s">
        <v>653</v>
      </c>
      <c r="R4144" s="221" t="s">
        <v>653</v>
      </c>
      <c r="S4144" s="94"/>
    </row>
    <row r="4145" spans="1:229" s="95" customFormat="1" ht="19.5" customHeight="1">
      <c r="A4145" s="96" t="s">
        <v>132</v>
      </c>
      <c r="B4145" s="96"/>
      <c r="C4145" s="97"/>
      <c r="D4145" s="98"/>
      <c r="E4145" s="100" t="s">
        <v>133</v>
      </c>
      <c r="F4145" s="213" t="s">
        <v>654</v>
      </c>
      <c r="G4145" s="213" t="s">
        <v>226</v>
      </c>
      <c r="H4145" s="100" t="s">
        <v>133</v>
      </c>
      <c r="I4145" s="213" t="s">
        <v>226</v>
      </c>
      <c r="J4145" s="217" t="s">
        <v>133</v>
      </c>
      <c r="K4145" s="213" t="s">
        <v>655</v>
      </c>
      <c r="L4145" s="213" t="s">
        <v>226</v>
      </c>
      <c r="M4145" s="100" t="s">
        <v>133</v>
      </c>
      <c r="N4145" s="213" t="s">
        <v>656</v>
      </c>
      <c r="O4145" s="1033"/>
      <c r="P4145" s="213" t="s">
        <v>657</v>
      </c>
      <c r="Q4145" s="100" t="s">
        <v>133</v>
      </c>
      <c r="R4145" s="212" t="s">
        <v>653</v>
      </c>
      <c r="S4145" s="103"/>
      <c r="AP4145" s="104"/>
      <c r="AQ4145" s="104"/>
      <c r="AR4145" s="104"/>
      <c r="AS4145" s="104"/>
      <c r="AT4145" s="104"/>
      <c r="AU4145" s="104"/>
      <c r="AV4145" s="104"/>
      <c r="AW4145" s="104"/>
      <c r="AX4145" s="104"/>
      <c r="AY4145" s="104"/>
      <c r="AZ4145" s="104"/>
      <c r="BA4145" s="104"/>
      <c r="BB4145" s="104"/>
      <c r="BC4145" s="104"/>
      <c r="HU4145" s="1034"/>
    </row>
    <row r="4146" spans="1:229" s="95" customFormat="1" ht="3" customHeight="1">
      <c r="A4146" s="105"/>
      <c r="B4146" s="105"/>
      <c r="C4146" s="106"/>
      <c r="D4146" s="107"/>
      <c r="E4146" s="109"/>
      <c r="F4146" s="109"/>
      <c r="G4146" s="109"/>
      <c r="H4146" s="109"/>
      <c r="I4146" s="109"/>
      <c r="J4146" s="109"/>
      <c r="K4146" s="109"/>
      <c r="L4146" s="109"/>
      <c r="M4146" s="109"/>
      <c r="N4146" s="109"/>
      <c r="O4146" s="109"/>
      <c r="P4146" s="109"/>
      <c r="Q4146" s="109"/>
      <c r="R4146" s="109"/>
      <c r="S4146" s="110"/>
      <c r="HU4146" s="1034"/>
    </row>
    <row r="4147" spans="1:229" s="117" customFormat="1" ht="9" customHeight="1">
      <c r="A4147" s="111"/>
      <c r="B4147" s="111"/>
      <c r="C4147" s="112" t="s">
        <v>129</v>
      </c>
      <c r="D4147" s="113"/>
      <c r="E4147" s="115">
        <f t="shared" ref="E4147:R4147" si="369">IF(SUM(E4163,E4170,E4181,E4197,E4213,E4223,E4232,E4240,E4241)=0,"-",SUM(E4163,E4170,E4181,E4197,E4213,E4223,E4232,E4240,E4241))</f>
        <v>2354</v>
      </c>
      <c r="F4147" s="115">
        <f t="shared" si="369"/>
        <v>2110</v>
      </c>
      <c r="G4147" s="115">
        <f t="shared" si="369"/>
        <v>244</v>
      </c>
      <c r="H4147" s="115">
        <f t="shared" si="369"/>
        <v>115</v>
      </c>
      <c r="I4147" s="115">
        <f t="shared" si="369"/>
        <v>115</v>
      </c>
      <c r="J4147" s="115">
        <f t="shared" si="369"/>
        <v>4012</v>
      </c>
      <c r="K4147" s="115">
        <f t="shared" si="369"/>
        <v>3981</v>
      </c>
      <c r="L4147" s="115">
        <f t="shared" si="369"/>
        <v>31</v>
      </c>
      <c r="M4147" s="115">
        <f t="shared" si="369"/>
        <v>2105</v>
      </c>
      <c r="N4147" s="115">
        <f t="shared" si="369"/>
        <v>2105</v>
      </c>
      <c r="O4147" s="115">
        <f t="shared" si="369"/>
        <v>1296</v>
      </c>
      <c r="P4147" s="115">
        <f t="shared" si="369"/>
        <v>1296</v>
      </c>
      <c r="Q4147" s="115">
        <f t="shared" si="369"/>
        <v>72902</v>
      </c>
      <c r="R4147" s="115">
        <f t="shared" si="369"/>
        <v>72902</v>
      </c>
      <c r="S4147" s="116"/>
    </row>
    <row r="4148" spans="1:229" s="175" customFormat="1" ht="3" customHeight="1">
      <c r="A4148" s="111"/>
      <c r="B4148" s="111"/>
      <c r="C4148" s="112"/>
      <c r="D4148" s="113"/>
      <c r="E4148" s="119"/>
      <c r="F4148" s="120"/>
      <c r="G4148" s="120"/>
      <c r="H4148" s="119"/>
      <c r="I4148" s="120"/>
      <c r="J4148" s="119"/>
      <c r="K4148" s="120"/>
      <c r="L4148" s="120"/>
      <c r="M4148" s="119"/>
      <c r="N4148" s="120"/>
      <c r="O4148" s="119"/>
      <c r="P4148" s="120"/>
      <c r="Q4148" s="119"/>
      <c r="R4148" s="120"/>
      <c r="S4148" s="116"/>
    </row>
    <row r="4149" spans="1:229" s="175" customFormat="1" ht="3" customHeight="1">
      <c r="A4149" s="111"/>
      <c r="B4149" s="111"/>
      <c r="C4149" s="112"/>
      <c r="D4149" s="113"/>
      <c r="E4149" s="119"/>
      <c r="F4149" s="120"/>
      <c r="G4149" s="120"/>
      <c r="H4149" s="119"/>
      <c r="I4149" s="120"/>
      <c r="J4149" s="119"/>
      <c r="K4149" s="120"/>
      <c r="L4149" s="120"/>
      <c r="M4149" s="119"/>
      <c r="N4149" s="120"/>
      <c r="O4149" s="119"/>
      <c r="P4149" s="120"/>
      <c r="Q4149" s="119"/>
      <c r="R4149" s="120"/>
      <c r="S4149" s="116"/>
    </row>
    <row r="4150" spans="1:229" s="175" customFormat="1" ht="9" customHeight="1">
      <c r="A4150" s="111"/>
      <c r="B4150" s="111"/>
      <c r="C4150" s="121" t="s">
        <v>145</v>
      </c>
      <c r="D4150" s="113"/>
      <c r="E4150" s="115">
        <v>1001</v>
      </c>
      <c r="F4150" s="115">
        <v>757</v>
      </c>
      <c r="G4150" s="115">
        <v>244</v>
      </c>
      <c r="H4150" s="115">
        <v>115</v>
      </c>
      <c r="I4150" s="115">
        <v>115</v>
      </c>
      <c r="J4150" s="115">
        <v>4012</v>
      </c>
      <c r="K4150" s="115">
        <v>3981</v>
      </c>
      <c r="L4150" s="115">
        <v>31</v>
      </c>
      <c r="M4150" s="115">
        <v>1574</v>
      </c>
      <c r="N4150" s="115">
        <v>1574</v>
      </c>
      <c r="O4150" s="115">
        <v>1296</v>
      </c>
      <c r="P4150" s="115">
        <v>1296</v>
      </c>
      <c r="Q4150" s="115">
        <v>7917</v>
      </c>
      <c r="R4150" s="115">
        <v>7917</v>
      </c>
      <c r="S4150" s="116"/>
    </row>
    <row r="4151" spans="1:229" s="175" customFormat="1" ht="3" customHeight="1">
      <c r="A4151" s="122"/>
      <c r="B4151" s="122"/>
      <c r="C4151" s="123"/>
      <c r="D4151" s="124"/>
      <c r="E4151" s="126"/>
      <c r="F4151" s="127"/>
      <c r="G4151" s="127"/>
      <c r="H4151" s="126"/>
      <c r="I4151" s="127"/>
      <c r="J4151" s="126"/>
      <c r="K4151" s="127"/>
      <c r="L4151" s="127"/>
      <c r="M4151" s="126"/>
      <c r="N4151" s="127"/>
      <c r="O4151" s="126"/>
      <c r="P4151" s="127"/>
      <c r="Q4151" s="126"/>
      <c r="R4151" s="127"/>
      <c r="S4151" s="128"/>
    </row>
    <row r="4152" spans="1:229" s="176" customFormat="1" ht="8.1" customHeight="1">
      <c r="A4152" s="130">
        <v>1</v>
      </c>
      <c r="B4152" s="130"/>
      <c r="C4152" s="131" t="s">
        <v>22</v>
      </c>
      <c r="D4152" s="132"/>
      <c r="E4152" s="115" t="s">
        <v>150</v>
      </c>
      <c r="F4152" s="134" t="s">
        <v>150</v>
      </c>
      <c r="G4152" s="134" t="s">
        <v>172</v>
      </c>
      <c r="H4152" s="115" t="s">
        <v>150</v>
      </c>
      <c r="I4152" s="134" t="s">
        <v>150</v>
      </c>
      <c r="J4152" s="115" t="s">
        <v>150</v>
      </c>
      <c r="K4152" s="134" t="s">
        <v>150</v>
      </c>
      <c r="L4152" s="134" t="s">
        <v>150</v>
      </c>
      <c r="M4152" s="115" t="s">
        <v>172</v>
      </c>
      <c r="N4152" s="134" t="s">
        <v>150</v>
      </c>
      <c r="O4152" s="115" t="s">
        <v>150</v>
      </c>
      <c r="P4152" s="134" t="s">
        <v>150</v>
      </c>
      <c r="Q4152" s="115" t="s">
        <v>150</v>
      </c>
      <c r="R4152" s="134" t="s">
        <v>172</v>
      </c>
      <c r="S4152" s="135">
        <v>1</v>
      </c>
    </row>
    <row r="4153" spans="1:229" s="177" customFormat="1" ht="8.1" customHeight="1">
      <c r="A4153" s="137">
        <v>2</v>
      </c>
      <c r="B4153" s="137"/>
      <c r="C4153" s="138" t="s">
        <v>23</v>
      </c>
      <c r="D4153" s="139"/>
      <c r="E4153" s="115" t="s">
        <v>150</v>
      </c>
      <c r="F4153" s="134" t="s">
        <v>150</v>
      </c>
      <c r="G4153" s="134" t="s">
        <v>150</v>
      </c>
      <c r="H4153" s="115" t="s">
        <v>150</v>
      </c>
      <c r="I4153" s="134" t="s">
        <v>150</v>
      </c>
      <c r="J4153" s="115" t="s">
        <v>150</v>
      </c>
      <c r="K4153" s="134" t="s">
        <v>150</v>
      </c>
      <c r="L4153" s="134" t="s">
        <v>150</v>
      </c>
      <c r="M4153" s="115" t="s">
        <v>150</v>
      </c>
      <c r="N4153" s="134" t="s">
        <v>150</v>
      </c>
      <c r="O4153" s="115">
        <v>1296</v>
      </c>
      <c r="P4153" s="134">
        <v>1296</v>
      </c>
      <c r="Q4153" s="115" t="s">
        <v>150</v>
      </c>
      <c r="R4153" s="134" t="s">
        <v>150</v>
      </c>
      <c r="S4153" s="140">
        <v>2</v>
      </c>
    </row>
    <row r="4154" spans="1:229" s="177" customFormat="1" ht="8.1" customHeight="1">
      <c r="A4154" s="137">
        <v>3</v>
      </c>
      <c r="B4154" s="137"/>
      <c r="C4154" s="138" t="s">
        <v>24</v>
      </c>
      <c r="D4154" s="139"/>
      <c r="E4154" s="115" t="s">
        <v>150</v>
      </c>
      <c r="F4154" s="134" t="s">
        <v>150</v>
      </c>
      <c r="G4154" s="134" t="s">
        <v>173</v>
      </c>
      <c r="H4154" s="115" t="s">
        <v>150</v>
      </c>
      <c r="I4154" s="134" t="s">
        <v>150</v>
      </c>
      <c r="J4154" s="115" t="s">
        <v>150</v>
      </c>
      <c r="K4154" s="134" t="s">
        <v>150</v>
      </c>
      <c r="L4154" s="134" t="s">
        <v>150</v>
      </c>
      <c r="M4154" s="115" t="s">
        <v>150</v>
      </c>
      <c r="N4154" s="134" t="s">
        <v>173</v>
      </c>
      <c r="O4154" s="115" t="s">
        <v>150</v>
      </c>
      <c r="P4154" s="134" t="s">
        <v>150</v>
      </c>
      <c r="Q4154" s="115" t="s">
        <v>150</v>
      </c>
      <c r="R4154" s="134" t="s">
        <v>150</v>
      </c>
      <c r="S4154" s="140">
        <v>3</v>
      </c>
    </row>
    <row r="4155" spans="1:229" s="177" customFormat="1" ht="8.1" customHeight="1">
      <c r="A4155" s="137">
        <v>4</v>
      </c>
      <c r="B4155" s="137"/>
      <c r="C4155" s="138" t="s">
        <v>25</v>
      </c>
      <c r="D4155" s="139"/>
      <c r="E4155" s="115" t="s">
        <v>150</v>
      </c>
      <c r="F4155" s="134" t="s">
        <v>150</v>
      </c>
      <c r="G4155" s="134" t="s">
        <v>150</v>
      </c>
      <c r="H4155" s="115" t="s">
        <v>150</v>
      </c>
      <c r="I4155" s="134" t="s">
        <v>150</v>
      </c>
      <c r="J4155" s="115" t="s">
        <v>150</v>
      </c>
      <c r="K4155" s="134" t="s">
        <v>150</v>
      </c>
      <c r="L4155" s="134" t="s">
        <v>150</v>
      </c>
      <c r="M4155" s="115" t="s">
        <v>150</v>
      </c>
      <c r="N4155" s="134" t="s">
        <v>150</v>
      </c>
      <c r="O4155" s="115" t="s">
        <v>150</v>
      </c>
      <c r="P4155" s="134" t="s">
        <v>150</v>
      </c>
      <c r="Q4155" s="115" t="s">
        <v>150</v>
      </c>
      <c r="R4155" s="134" t="s">
        <v>150</v>
      </c>
      <c r="S4155" s="140">
        <v>4</v>
      </c>
    </row>
    <row r="4156" spans="1:229" s="177" customFormat="1" ht="8.1" customHeight="1">
      <c r="A4156" s="137">
        <v>5</v>
      </c>
      <c r="B4156" s="137"/>
      <c r="C4156" s="138" t="s">
        <v>27</v>
      </c>
      <c r="D4156" s="139"/>
      <c r="E4156" s="115" t="s">
        <v>150</v>
      </c>
      <c r="F4156" s="134" t="s">
        <v>150</v>
      </c>
      <c r="G4156" s="134" t="s">
        <v>150</v>
      </c>
      <c r="H4156" s="115" t="s">
        <v>150</v>
      </c>
      <c r="I4156" s="134" t="s">
        <v>150</v>
      </c>
      <c r="J4156" s="115" t="s">
        <v>150</v>
      </c>
      <c r="K4156" s="134" t="s">
        <v>150</v>
      </c>
      <c r="L4156" s="134" t="s">
        <v>150</v>
      </c>
      <c r="M4156" s="115" t="s">
        <v>150</v>
      </c>
      <c r="N4156" s="134" t="s">
        <v>150</v>
      </c>
      <c r="O4156" s="115" t="s">
        <v>150</v>
      </c>
      <c r="P4156" s="134" t="s">
        <v>565</v>
      </c>
      <c r="Q4156" s="115" t="s">
        <v>150</v>
      </c>
      <c r="R4156" s="134" t="s">
        <v>565</v>
      </c>
      <c r="S4156" s="140">
        <v>5</v>
      </c>
      <c r="AP4156" s="188"/>
      <c r="AQ4156" s="188"/>
      <c r="AR4156" s="188"/>
      <c r="AS4156" s="188"/>
      <c r="AT4156" s="188"/>
      <c r="AU4156" s="188"/>
      <c r="AV4156" s="188"/>
      <c r="AW4156" s="188"/>
      <c r="AX4156" s="188"/>
      <c r="AY4156" s="188"/>
      <c r="AZ4156" s="188"/>
      <c r="BA4156" s="188"/>
      <c r="BB4156" s="188"/>
      <c r="BC4156" s="188"/>
    </row>
    <row r="4157" spans="1:229" s="177" customFormat="1" ht="8.1" customHeight="1">
      <c r="A4157" s="137">
        <v>6</v>
      </c>
      <c r="B4157" s="137"/>
      <c r="C4157" s="138" t="s">
        <v>28</v>
      </c>
      <c r="D4157" s="139"/>
      <c r="E4157" s="115" t="s">
        <v>150</v>
      </c>
      <c r="F4157" s="134" t="s">
        <v>150</v>
      </c>
      <c r="G4157" s="134" t="s">
        <v>150</v>
      </c>
      <c r="H4157" s="115" t="s">
        <v>150</v>
      </c>
      <c r="I4157" s="134" t="s">
        <v>150</v>
      </c>
      <c r="J4157" s="115" t="s">
        <v>150</v>
      </c>
      <c r="K4157" s="134" t="s">
        <v>150</v>
      </c>
      <c r="L4157" s="134" t="s">
        <v>150</v>
      </c>
      <c r="M4157" s="115" t="s">
        <v>150</v>
      </c>
      <c r="N4157" s="134" t="s">
        <v>150</v>
      </c>
      <c r="O4157" s="115" t="s">
        <v>150</v>
      </c>
      <c r="P4157" s="134" t="s">
        <v>150</v>
      </c>
      <c r="Q4157" s="115" t="s">
        <v>150</v>
      </c>
      <c r="R4157" s="134" t="s">
        <v>150</v>
      </c>
      <c r="S4157" s="140">
        <v>6</v>
      </c>
    </row>
    <row r="4158" spans="1:229" s="177" customFormat="1" ht="8.1" customHeight="1">
      <c r="A4158" s="137">
        <v>7</v>
      </c>
      <c r="B4158" s="137"/>
      <c r="C4158" s="138" t="s">
        <v>29</v>
      </c>
      <c r="D4158" s="139"/>
      <c r="E4158" s="115" t="s">
        <v>150</v>
      </c>
      <c r="F4158" s="134" t="s">
        <v>150</v>
      </c>
      <c r="G4158" s="134" t="s">
        <v>150</v>
      </c>
      <c r="H4158" s="115" t="s">
        <v>150</v>
      </c>
      <c r="I4158" s="134" t="s">
        <v>150</v>
      </c>
      <c r="J4158" s="115" t="s">
        <v>150</v>
      </c>
      <c r="K4158" s="134" t="s">
        <v>150</v>
      </c>
      <c r="L4158" s="134" t="s">
        <v>150</v>
      </c>
      <c r="M4158" s="115" t="s">
        <v>150</v>
      </c>
      <c r="N4158" s="134" t="s">
        <v>150</v>
      </c>
      <c r="O4158" s="115" t="s">
        <v>150</v>
      </c>
      <c r="P4158" s="134" t="s">
        <v>150</v>
      </c>
      <c r="Q4158" s="115" t="s">
        <v>150</v>
      </c>
      <c r="R4158" s="134" t="s">
        <v>150</v>
      </c>
      <c r="S4158" s="140">
        <v>7</v>
      </c>
    </row>
    <row r="4159" spans="1:229" s="177" customFormat="1" ht="8.1" customHeight="1">
      <c r="A4159" s="137">
        <v>8</v>
      </c>
      <c r="B4159" s="137"/>
      <c r="C4159" s="138" t="s">
        <v>30</v>
      </c>
      <c r="D4159" s="139"/>
      <c r="E4159" s="115" t="s">
        <v>150</v>
      </c>
      <c r="F4159" s="134" t="s">
        <v>150</v>
      </c>
      <c r="G4159" s="134" t="s">
        <v>150</v>
      </c>
      <c r="H4159" s="115" t="s">
        <v>150</v>
      </c>
      <c r="I4159" s="134" t="s">
        <v>150</v>
      </c>
      <c r="J4159" s="115" t="s">
        <v>150</v>
      </c>
      <c r="K4159" s="134" t="s">
        <v>150</v>
      </c>
      <c r="L4159" s="134" t="s">
        <v>150</v>
      </c>
      <c r="M4159" s="115" t="s">
        <v>150</v>
      </c>
      <c r="N4159" s="134" t="s">
        <v>150</v>
      </c>
      <c r="O4159" s="115" t="s">
        <v>150</v>
      </c>
      <c r="P4159" s="134" t="s">
        <v>150</v>
      </c>
      <c r="Q4159" s="115" t="s">
        <v>150</v>
      </c>
      <c r="R4159" s="134" t="s">
        <v>150</v>
      </c>
      <c r="S4159" s="140">
        <v>8</v>
      </c>
    </row>
    <row r="4160" spans="1:229" s="177" customFormat="1" ht="8.1" customHeight="1">
      <c r="A4160" s="137">
        <v>9</v>
      </c>
      <c r="B4160" s="137"/>
      <c r="C4160" s="138" t="s">
        <v>31</v>
      </c>
      <c r="D4160" s="139"/>
      <c r="E4160" s="115" t="s">
        <v>150</v>
      </c>
      <c r="F4160" s="134" t="s">
        <v>150</v>
      </c>
      <c r="G4160" s="134" t="s">
        <v>150</v>
      </c>
      <c r="H4160" s="115" t="s">
        <v>150</v>
      </c>
      <c r="I4160" s="134" t="s">
        <v>150</v>
      </c>
      <c r="J4160" s="115" t="s">
        <v>150</v>
      </c>
      <c r="K4160" s="134" t="s">
        <v>150</v>
      </c>
      <c r="L4160" s="134" t="s">
        <v>150</v>
      </c>
      <c r="M4160" s="115" t="s">
        <v>150</v>
      </c>
      <c r="N4160" s="134" t="s">
        <v>150</v>
      </c>
      <c r="O4160" s="115" t="s">
        <v>150</v>
      </c>
      <c r="P4160" s="134" t="s">
        <v>150</v>
      </c>
      <c r="Q4160" s="115" t="s">
        <v>150</v>
      </c>
      <c r="R4160" s="134" t="s">
        <v>150</v>
      </c>
      <c r="S4160" s="140">
        <v>9</v>
      </c>
    </row>
    <row r="4161" spans="1:19" s="177" customFormat="1" ht="8.1" customHeight="1">
      <c r="A4161" s="137">
        <v>10</v>
      </c>
      <c r="B4161" s="137"/>
      <c r="C4161" s="138" t="s">
        <v>32</v>
      </c>
      <c r="D4161" s="139"/>
      <c r="E4161" s="115" t="s">
        <v>150</v>
      </c>
      <c r="F4161" s="134" t="s">
        <v>150</v>
      </c>
      <c r="G4161" s="134" t="s">
        <v>150</v>
      </c>
      <c r="H4161" s="115" t="s">
        <v>150</v>
      </c>
      <c r="I4161" s="134" t="s">
        <v>150</v>
      </c>
      <c r="J4161" s="115" t="s">
        <v>150</v>
      </c>
      <c r="K4161" s="134" t="s">
        <v>150</v>
      </c>
      <c r="L4161" s="134" t="s">
        <v>150</v>
      </c>
      <c r="M4161" s="115" t="s">
        <v>150</v>
      </c>
      <c r="N4161" s="134" t="s">
        <v>150</v>
      </c>
      <c r="O4161" s="115" t="s">
        <v>150</v>
      </c>
      <c r="P4161" s="134" t="s">
        <v>150</v>
      </c>
      <c r="Q4161" s="115">
        <v>22</v>
      </c>
      <c r="R4161" s="134">
        <v>22</v>
      </c>
      <c r="S4161" s="140">
        <v>10</v>
      </c>
    </row>
    <row r="4162" spans="1:19" s="177" customFormat="1" ht="8.1" customHeight="1">
      <c r="A4162" s="137">
        <v>11</v>
      </c>
      <c r="B4162" s="137"/>
      <c r="C4162" s="138" t="s">
        <v>33</v>
      </c>
      <c r="D4162" s="139"/>
      <c r="E4162" s="115">
        <v>238</v>
      </c>
      <c r="F4162" s="134">
        <v>198</v>
      </c>
      <c r="G4162" s="134">
        <v>40</v>
      </c>
      <c r="H4162" s="115" t="s">
        <v>150</v>
      </c>
      <c r="I4162" s="134" t="s">
        <v>150</v>
      </c>
      <c r="J4162" s="115" t="s">
        <v>150</v>
      </c>
      <c r="K4162" s="134" t="s">
        <v>150</v>
      </c>
      <c r="L4162" s="134" t="s">
        <v>150</v>
      </c>
      <c r="M4162" s="115" t="s">
        <v>150</v>
      </c>
      <c r="N4162" s="134" t="s">
        <v>150</v>
      </c>
      <c r="O4162" s="115" t="s">
        <v>150</v>
      </c>
      <c r="P4162" s="134" t="s">
        <v>150</v>
      </c>
      <c r="Q4162" s="115" t="s">
        <v>150</v>
      </c>
      <c r="R4162" s="134" t="s">
        <v>150</v>
      </c>
      <c r="S4162" s="140">
        <v>11</v>
      </c>
    </row>
    <row r="4163" spans="1:19" s="179" customFormat="1" ht="8.1" customHeight="1">
      <c r="A4163" s="149"/>
      <c r="B4163" s="149"/>
      <c r="C4163" s="150" t="s">
        <v>34</v>
      </c>
      <c r="D4163" s="158"/>
      <c r="E4163" s="152">
        <f t="shared" ref="E4163:R4163" si="370">IF(SUM(E4152:E4162)&gt;0,SUM(E4152:E4162),"-")</f>
        <v>238</v>
      </c>
      <c r="F4163" s="152">
        <f t="shared" si="370"/>
        <v>198</v>
      </c>
      <c r="G4163" s="152">
        <f t="shared" si="370"/>
        <v>40</v>
      </c>
      <c r="H4163" s="152" t="str">
        <f t="shared" si="370"/>
        <v>-</v>
      </c>
      <c r="I4163" s="152" t="str">
        <f t="shared" si="370"/>
        <v>-</v>
      </c>
      <c r="J4163" s="152" t="str">
        <f t="shared" si="370"/>
        <v>-</v>
      </c>
      <c r="K4163" s="152" t="str">
        <f t="shared" si="370"/>
        <v>-</v>
      </c>
      <c r="L4163" s="152" t="str">
        <f t="shared" si="370"/>
        <v>-</v>
      </c>
      <c r="M4163" s="152" t="str">
        <f t="shared" si="370"/>
        <v>-</v>
      </c>
      <c r="N4163" s="152" t="str">
        <f t="shared" si="370"/>
        <v>-</v>
      </c>
      <c r="O4163" s="152">
        <f t="shared" si="370"/>
        <v>1296</v>
      </c>
      <c r="P4163" s="152">
        <f t="shared" si="370"/>
        <v>1296</v>
      </c>
      <c r="Q4163" s="152">
        <f t="shared" si="370"/>
        <v>22</v>
      </c>
      <c r="R4163" s="152">
        <f t="shared" si="370"/>
        <v>22</v>
      </c>
      <c r="S4163" s="153"/>
    </row>
    <row r="4164" spans="1:19" s="176" customFormat="1" ht="8.1" customHeight="1">
      <c r="A4164" s="130">
        <v>12</v>
      </c>
      <c r="B4164" s="130"/>
      <c r="C4164" s="131" t="s">
        <v>35</v>
      </c>
      <c r="D4164" s="132"/>
      <c r="E4164" s="115" t="s">
        <v>150</v>
      </c>
      <c r="F4164" s="134" t="s">
        <v>150</v>
      </c>
      <c r="G4164" s="134" t="s">
        <v>150</v>
      </c>
      <c r="H4164" s="115" t="s">
        <v>150</v>
      </c>
      <c r="I4164" s="134" t="s">
        <v>150</v>
      </c>
      <c r="J4164" s="115" t="s">
        <v>150</v>
      </c>
      <c r="K4164" s="134" t="s">
        <v>150</v>
      </c>
      <c r="L4164" s="134" t="s">
        <v>150</v>
      </c>
      <c r="M4164" s="115" t="s">
        <v>150</v>
      </c>
      <c r="N4164" s="134" t="s">
        <v>150</v>
      </c>
      <c r="O4164" s="115" t="s">
        <v>150</v>
      </c>
      <c r="P4164" s="134" t="s">
        <v>150</v>
      </c>
      <c r="Q4164" s="115" t="s">
        <v>150</v>
      </c>
      <c r="R4164" s="134" t="s">
        <v>150</v>
      </c>
      <c r="S4164" s="135">
        <v>12</v>
      </c>
    </row>
    <row r="4165" spans="1:19" s="177" customFormat="1" ht="8.1" customHeight="1">
      <c r="A4165" s="137">
        <v>13</v>
      </c>
      <c r="B4165" s="137"/>
      <c r="C4165" s="138" t="s">
        <v>37</v>
      </c>
      <c r="D4165" s="139"/>
      <c r="E4165" s="115" t="s">
        <v>150</v>
      </c>
      <c r="F4165" s="134" t="s">
        <v>150</v>
      </c>
      <c r="G4165" s="134" t="s">
        <v>150</v>
      </c>
      <c r="H4165" s="115" t="s">
        <v>150</v>
      </c>
      <c r="I4165" s="134" t="s">
        <v>150</v>
      </c>
      <c r="J4165" s="115" t="s">
        <v>150</v>
      </c>
      <c r="K4165" s="134" t="s">
        <v>150</v>
      </c>
      <c r="L4165" s="134" t="s">
        <v>150</v>
      </c>
      <c r="M4165" s="115" t="s">
        <v>150</v>
      </c>
      <c r="N4165" s="134" t="s">
        <v>150</v>
      </c>
      <c r="O4165" s="115" t="s">
        <v>150</v>
      </c>
      <c r="P4165" s="134" t="s">
        <v>150</v>
      </c>
      <c r="Q4165" s="115" t="s">
        <v>150</v>
      </c>
      <c r="R4165" s="134" t="s">
        <v>150</v>
      </c>
      <c r="S4165" s="140">
        <v>13</v>
      </c>
    </row>
    <row r="4166" spans="1:19" s="177" customFormat="1" ht="8.1" customHeight="1">
      <c r="A4166" s="137">
        <v>14</v>
      </c>
      <c r="B4166" s="137"/>
      <c r="C4166" s="138" t="s">
        <v>38</v>
      </c>
      <c r="D4166" s="139"/>
      <c r="E4166" s="115" t="s">
        <v>150</v>
      </c>
      <c r="F4166" s="134" t="s">
        <v>150</v>
      </c>
      <c r="G4166" s="134" t="s">
        <v>150</v>
      </c>
      <c r="H4166" s="115" t="s">
        <v>150</v>
      </c>
      <c r="I4166" s="134" t="s">
        <v>150</v>
      </c>
      <c r="J4166" s="115" t="s">
        <v>150</v>
      </c>
      <c r="K4166" s="134" t="s">
        <v>150</v>
      </c>
      <c r="L4166" s="134" t="s">
        <v>150</v>
      </c>
      <c r="M4166" s="115" t="s">
        <v>150</v>
      </c>
      <c r="N4166" s="134" t="s">
        <v>150</v>
      </c>
      <c r="O4166" s="115" t="s">
        <v>150</v>
      </c>
      <c r="P4166" s="134" t="s">
        <v>150</v>
      </c>
      <c r="Q4166" s="115" t="s">
        <v>150</v>
      </c>
      <c r="R4166" s="134" t="s">
        <v>150</v>
      </c>
      <c r="S4166" s="140">
        <v>14</v>
      </c>
    </row>
    <row r="4167" spans="1:19" s="177" customFormat="1" ht="8.1" customHeight="1">
      <c r="A4167" s="137">
        <v>15</v>
      </c>
      <c r="B4167" s="137"/>
      <c r="C4167" s="138" t="s">
        <v>39</v>
      </c>
      <c r="D4167" s="139"/>
      <c r="E4167" s="115" t="s">
        <v>150</v>
      </c>
      <c r="F4167" s="134" t="s">
        <v>150</v>
      </c>
      <c r="G4167" s="134" t="s">
        <v>150</v>
      </c>
      <c r="H4167" s="115" t="s">
        <v>150</v>
      </c>
      <c r="I4167" s="134" t="s">
        <v>150</v>
      </c>
      <c r="J4167" s="115" t="s">
        <v>150</v>
      </c>
      <c r="K4167" s="134" t="s">
        <v>150</v>
      </c>
      <c r="L4167" s="134" t="s">
        <v>150</v>
      </c>
      <c r="M4167" s="115" t="s">
        <v>150</v>
      </c>
      <c r="N4167" s="134" t="s">
        <v>150</v>
      </c>
      <c r="O4167" s="115" t="s">
        <v>150</v>
      </c>
      <c r="P4167" s="134" t="s">
        <v>150</v>
      </c>
      <c r="Q4167" s="115" t="s">
        <v>150</v>
      </c>
      <c r="R4167" s="134" t="s">
        <v>150</v>
      </c>
      <c r="S4167" s="140">
        <v>15</v>
      </c>
    </row>
    <row r="4168" spans="1:19" s="177" customFormat="1" ht="8.1" customHeight="1">
      <c r="A4168" s="137">
        <v>16</v>
      </c>
      <c r="B4168" s="137"/>
      <c r="C4168" s="138" t="s">
        <v>40</v>
      </c>
      <c r="D4168" s="139"/>
      <c r="E4168" s="115" t="s">
        <v>150</v>
      </c>
      <c r="F4168" s="134" t="s">
        <v>150</v>
      </c>
      <c r="G4168" s="134" t="s">
        <v>150</v>
      </c>
      <c r="H4168" s="115" t="s">
        <v>150</v>
      </c>
      <c r="I4168" s="134" t="s">
        <v>150</v>
      </c>
      <c r="J4168" s="115" t="s">
        <v>150</v>
      </c>
      <c r="K4168" s="134" t="s">
        <v>150</v>
      </c>
      <c r="L4168" s="134" t="s">
        <v>150</v>
      </c>
      <c r="M4168" s="115" t="s">
        <v>150</v>
      </c>
      <c r="N4168" s="134" t="s">
        <v>150</v>
      </c>
      <c r="O4168" s="115" t="s">
        <v>150</v>
      </c>
      <c r="P4168" s="134" t="s">
        <v>150</v>
      </c>
      <c r="Q4168" s="115" t="s">
        <v>150</v>
      </c>
      <c r="R4168" s="134" t="s">
        <v>150</v>
      </c>
      <c r="S4168" s="140">
        <v>16</v>
      </c>
    </row>
    <row r="4169" spans="1:19" s="177" customFormat="1" ht="8.1" customHeight="1">
      <c r="A4169" s="137">
        <v>17</v>
      </c>
      <c r="B4169" s="137"/>
      <c r="C4169" s="138" t="s">
        <v>41</v>
      </c>
      <c r="D4169" s="139"/>
      <c r="E4169" s="115" t="s">
        <v>150</v>
      </c>
      <c r="F4169" s="134" t="s">
        <v>150</v>
      </c>
      <c r="G4169" s="134" t="s">
        <v>150</v>
      </c>
      <c r="H4169" s="115" t="s">
        <v>150</v>
      </c>
      <c r="I4169" s="134" t="s">
        <v>150</v>
      </c>
      <c r="J4169" s="115" t="s">
        <v>150</v>
      </c>
      <c r="K4169" s="134" t="s">
        <v>150</v>
      </c>
      <c r="L4169" s="134" t="s">
        <v>150</v>
      </c>
      <c r="M4169" s="115" t="s">
        <v>150</v>
      </c>
      <c r="N4169" s="134" t="s">
        <v>150</v>
      </c>
      <c r="O4169" s="115" t="s">
        <v>150</v>
      </c>
      <c r="P4169" s="134" t="s">
        <v>150</v>
      </c>
      <c r="Q4169" s="115" t="s">
        <v>150</v>
      </c>
      <c r="R4169" s="134" t="s">
        <v>150</v>
      </c>
      <c r="S4169" s="140">
        <v>17</v>
      </c>
    </row>
    <row r="4170" spans="1:19" s="179" customFormat="1" ht="8.1" customHeight="1">
      <c r="A4170" s="149"/>
      <c r="B4170" s="149"/>
      <c r="C4170" s="150" t="s">
        <v>42</v>
      </c>
      <c r="D4170" s="158"/>
      <c r="E4170" s="152" t="str">
        <f t="shared" ref="E4170:R4170" si="371">IF(SUM(E4164:E4169)&gt;0,SUM(E4164:E4169),"-")</f>
        <v>-</v>
      </c>
      <c r="F4170" s="152" t="str">
        <f t="shared" si="371"/>
        <v>-</v>
      </c>
      <c r="G4170" s="152" t="str">
        <f t="shared" si="371"/>
        <v>-</v>
      </c>
      <c r="H4170" s="152" t="str">
        <f t="shared" si="371"/>
        <v>-</v>
      </c>
      <c r="I4170" s="152" t="str">
        <f t="shared" si="371"/>
        <v>-</v>
      </c>
      <c r="J4170" s="152" t="str">
        <f t="shared" si="371"/>
        <v>-</v>
      </c>
      <c r="K4170" s="152" t="str">
        <f t="shared" si="371"/>
        <v>-</v>
      </c>
      <c r="L4170" s="152" t="str">
        <f t="shared" si="371"/>
        <v>-</v>
      </c>
      <c r="M4170" s="152" t="str">
        <f t="shared" si="371"/>
        <v>-</v>
      </c>
      <c r="N4170" s="152" t="str">
        <f t="shared" si="371"/>
        <v>-</v>
      </c>
      <c r="O4170" s="152" t="str">
        <f t="shared" si="371"/>
        <v>-</v>
      </c>
      <c r="P4170" s="152" t="str">
        <f t="shared" si="371"/>
        <v>-</v>
      </c>
      <c r="Q4170" s="152" t="str">
        <f t="shared" si="371"/>
        <v>-</v>
      </c>
      <c r="R4170" s="152" t="str">
        <f t="shared" si="371"/>
        <v>-</v>
      </c>
      <c r="S4170" s="153"/>
    </row>
    <row r="4171" spans="1:19" s="176" customFormat="1" ht="8.1" customHeight="1">
      <c r="A4171" s="130">
        <v>18</v>
      </c>
      <c r="B4171" s="130"/>
      <c r="C4171" s="131" t="s">
        <v>43</v>
      </c>
      <c r="D4171" s="132"/>
      <c r="E4171" s="115" t="s">
        <v>150</v>
      </c>
      <c r="F4171" s="134" t="s">
        <v>150</v>
      </c>
      <c r="G4171" s="134" t="s">
        <v>150</v>
      </c>
      <c r="H4171" s="115" t="s">
        <v>150</v>
      </c>
      <c r="I4171" s="134" t="s">
        <v>150</v>
      </c>
      <c r="J4171" s="115" t="s">
        <v>150</v>
      </c>
      <c r="K4171" s="134" t="s">
        <v>150</v>
      </c>
      <c r="L4171" s="134" t="s">
        <v>150</v>
      </c>
      <c r="M4171" s="115" t="s">
        <v>150</v>
      </c>
      <c r="N4171" s="134" t="s">
        <v>150</v>
      </c>
      <c r="O4171" s="115" t="s">
        <v>150</v>
      </c>
      <c r="P4171" s="134" t="s">
        <v>150</v>
      </c>
      <c r="Q4171" s="115" t="s">
        <v>150</v>
      </c>
      <c r="R4171" s="134" t="s">
        <v>150</v>
      </c>
      <c r="S4171" s="135">
        <v>18</v>
      </c>
    </row>
    <row r="4172" spans="1:19" s="177" customFormat="1" ht="8.1" customHeight="1">
      <c r="A4172" s="137">
        <v>19</v>
      </c>
      <c r="B4172" s="137"/>
      <c r="C4172" s="138" t="s">
        <v>44</v>
      </c>
      <c r="D4172" s="139"/>
      <c r="E4172" s="115" t="s">
        <v>150</v>
      </c>
      <c r="F4172" s="134" t="s">
        <v>150</v>
      </c>
      <c r="G4172" s="134" t="s">
        <v>150</v>
      </c>
      <c r="H4172" s="115" t="s">
        <v>150</v>
      </c>
      <c r="I4172" s="134" t="s">
        <v>150</v>
      </c>
      <c r="J4172" s="115" t="s">
        <v>150</v>
      </c>
      <c r="K4172" s="134" t="s">
        <v>150</v>
      </c>
      <c r="L4172" s="134" t="s">
        <v>150</v>
      </c>
      <c r="M4172" s="115" t="s">
        <v>150</v>
      </c>
      <c r="N4172" s="134" t="s">
        <v>150</v>
      </c>
      <c r="O4172" s="115" t="s">
        <v>150</v>
      </c>
      <c r="P4172" s="134" t="s">
        <v>150</v>
      </c>
      <c r="Q4172" s="115" t="s">
        <v>150</v>
      </c>
      <c r="R4172" s="134" t="s">
        <v>150</v>
      </c>
      <c r="S4172" s="140">
        <v>19</v>
      </c>
    </row>
    <row r="4173" spans="1:19" s="177" customFormat="1" ht="8.1" customHeight="1">
      <c r="A4173" s="137">
        <v>20</v>
      </c>
      <c r="B4173" s="137"/>
      <c r="C4173" s="138" t="s">
        <v>45</v>
      </c>
      <c r="D4173" s="139"/>
      <c r="E4173" s="115" t="s">
        <v>150</v>
      </c>
      <c r="F4173" s="134" t="s">
        <v>150</v>
      </c>
      <c r="G4173" s="134" t="s">
        <v>150</v>
      </c>
      <c r="H4173" s="115" t="s">
        <v>150</v>
      </c>
      <c r="I4173" s="134" t="s">
        <v>150</v>
      </c>
      <c r="J4173" s="115" t="s">
        <v>150</v>
      </c>
      <c r="K4173" s="134" t="s">
        <v>150</v>
      </c>
      <c r="L4173" s="134" t="s">
        <v>150</v>
      </c>
      <c r="M4173" s="115" t="s">
        <v>150</v>
      </c>
      <c r="N4173" s="134" t="s">
        <v>150</v>
      </c>
      <c r="O4173" s="115" t="s">
        <v>150</v>
      </c>
      <c r="P4173" s="134" t="s">
        <v>150</v>
      </c>
      <c r="Q4173" s="115" t="s">
        <v>150</v>
      </c>
      <c r="R4173" s="134" t="s">
        <v>150</v>
      </c>
      <c r="S4173" s="140">
        <v>20</v>
      </c>
    </row>
    <row r="4174" spans="1:19" s="177" customFormat="1" ht="8.1" customHeight="1">
      <c r="A4174" s="137">
        <v>21</v>
      </c>
      <c r="B4174" s="137"/>
      <c r="C4174" s="138" t="s">
        <v>46</v>
      </c>
      <c r="D4174" s="139"/>
      <c r="E4174" s="115" t="s">
        <v>150</v>
      </c>
      <c r="F4174" s="134" t="s">
        <v>150</v>
      </c>
      <c r="G4174" s="134" t="s">
        <v>150</v>
      </c>
      <c r="H4174" s="115" t="s">
        <v>150</v>
      </c>
      <c r="I4174" s="134" t="s">
        <v>150</v>
      </c>
      <c r="J4174" s="115" t="s">
        <v>150</v>
      </c>
      <c r="K4174" s="134" t="s">
        <v>150</v>
      </c>
      <c r="L4174" s="134" t="s">
        <v>150</v>
      </c>
      <c r="M4174" s="115" t="s">
        <v>150</v>
      </c>
      <c r="N4174" s="134" t="s">
        <v>150</v>
      </c>
      <c r="O4174" s="115" t="s">
        <v>150</v>
      </c>
      <c r="P4174" s="134" t="s">
        <v>150</v>
      </c>
      <c r="Q4174" s="115" t="s">
        <v>150</v>
      </c>
      <c r="R4174" s="134" t="s">
        <v>150</v>
      </c>
      <c r="S4174" s="140">
        <v>21</v>
      </c>
    </row>
    <row r="4175" spans="1:19" s="177" customFormat="1" ht="8.1" customHeight="1">
      <c r="A4175" s="137">
        <v>22</v>
      </c>
      <c r="B4175" s="137"/>
      <c r="C4175" s="138" t="s">
        <v>47</v>
      </c>
      <c r="D4175" s="139"/>
      <c r="E4175" s="115" t="s">
        <v>150</v>
      </c>
      <c r="F4175" s="134" t="s">
        <v>150</v>
      </c>
      <c r="G4175" s="134" t="s">
        <v>150</v>
      </c>
      <c r="H4175" s="115" t="s">
        <v>150</v>
      </c>
      <c r="I4175" s="134" t="s">
        <v>150</v>
      </c>
      <c r="J4175" s="115" t="s">
        <v>150</v>
      </c>
      <c r="K4175" s="134" t="s">
        <v>150</v>
      </c>
      <c r="L4175" s="134" t="s">
        <v>150</v>
      </c>
      <c r="M4175" s="115" t="s">
        <v>150</v>
      </c>
      <c r="N4175" s="134" t="s">
        <v>150</v>
      </c>
      <c r="O4175" s="115" t="s">
        <v>150</v>
      </c>
      <c r="P4175" s="134" t="s">
        <v>150</v>
      </c>
      <c r="Q4175" s="115" t="s">
        <v>150</v>
      </c>
      <c r="R4175" s="134" t="s">
        <v>150</v>
      </c>
      <c r="S4175" s="140">
        <v>22</v>
      </c>
    </row>
    <row r="4176" spans="1:19" s="177" customFormat="1" ht="8.1" customHeight="1">
      <c r="A4176" s="137">
        <v>23</v>
      </c>
      <c r="B4176" s="137"/>
      <c r="C4176" s="138" t="s">
        <v>48</v>
      </c>
      <c r="D4176" s="139"/>
      <c r="E4176" s="115" t="s">
        <v>150</v>
      </c>
      <c r="F4176" s="134" t="s">
        <v>150</v>
      </c>
      <c r="G4176" s="134" t="s">
        <v>150</v>
      </c>
      <c r="H4176" s="115" t="s">
        <v>150</v>
      </c>
      <c r="I4176" s="134" t="s">
        <v>150</v>
      </c>
      <c r="J4176" s="115" t="s">
        <v>150</v>
      </c>
      <c r="K4176" s="134" t="s">
        <v>150</v>
      </c>
      <c r="L4176" s="134" t="s">
        <v>150</v>
      </c>
      <c r="M4176" s="115" t="s">
        <v>150</v>
      </c>
      <c r="N4176" s="134" t="s">
        <v>150</v>
      </c>
      <c r="O4176" s="115" t="s">
        <v>150</v>
      </c>
      <c r="P4176" s="134" t="s">
        <v>150</v>
      </c>
      <c r="Q4176" s="115" t="s">
        <v>150</v>
      </c>
      <c r="R4176" s="134" t="s">
        <v>150</v>
      </c>
      <c r="S4176" s="140">
        <v>23</v>
      </c>
    </row>
    <row r="4177" spans="1:19" s="177" customFormat="1" ht="8.1" customHeight="1">
      <c r="A4177" s="137">
        <v>24</v>
      </c>
      <c r="B4177" s="137"/>
      <c r="C4177" s="138" t="s">
        <v>50</v>
      </c>
      <c r="D4177" s="139"/>
      <c r="E4177" s="115" t="s">
        <v>150</v>
      </c>
      <c r="F4177" s="134" t="s">
        <v>150</v>
      </c>
      <c r="G4177" s="134" t="s">
        <v>150</v>
      </c>
      <c r="H4177" s="115" t="s">
        <v>150</v>
      </c>
      <c r="I4177" s="134" t="s">
        <v>150</v>
      </c>
      <c r="J4177" s="115" t="s">
        <v>150</v>
      </c>
      <c r="K4177" s="134" t="s">
        <v>150</v>
      </c>
      <c r="L4177" s="134" t="s">
        <v>150</v>
      </c>
      <c r="M4177" s="115" t="s">
        <v>150</v>
      </c>
      <c r="N4177" s="134" t="s">
        <v>150</v>
      </c>
      <c r="O4177" s="115" t="s">
        <v>150</v>
      </c>
      <c r="P4177" s="134" t="s">
        <v>150</v>
      </c>
      <c r="Q4177" s="115" t="s">
        <v>150</v>
      </c>
      <c r="R4177" s="134" t="s">
        <v>150</v>
      </c>
      <c r="S4177" s="140">
        <v>24</v>
      </c>
    </row>
    <row r="4178" spans="1:19" s="177" customFormat="1" ht="8.1" customHeight="1">
      <c r="A4178" s="137">
        <v>25</v>
      </c>
      <c r="B4178" s="137"/>
      <c r="C4178" s="138" t="s">
        <v>51</v>
      </c>
      <c r="D4178" s="139"/>
      <c r="E4178" s="115" t="s">
        <v>150</v>
      </c>
      <c r="F4178" s="134" t="s">
        <v>150</v>
      </c>
      <c r="G4178" s="134" t="s">
        <v>150</v>
      </c>
      <c r="H4178" s="115" t="s">
        <v>150</v>
      </c>
      <c r="I4178" s="134" t="s">
        <v>150</v>
      </c>
      <c r="J4178" s="115" t="s">
        <v>150</v>
      </c>
      <c r="K4178" s="134" t="s">
        <v>150</v>
      </c>
      <c r="L4178" s="134" t="s">
        <v>150</v>
      </c>
      <c r="M4178" s="115" t="s">
        <v>150</v>
      </c>
      <c r="N4178" s="134" t="s">
        <v>150</v>
      </c>
      <c r="O4178" s="115" t="s">
        <v>150</v>
      </c>
      <c r="P4178" s="134" t="s">
        <v>150</v>
      </c>
      <c r="Q4178" s="115" t="s">
        <v>150</v>
      </c>
      <c r="R4178" s="134" t="s">
        <v>150</v>
      </c>
      <c r="S4178" s="140">
        <v>25</v>
      </c>
    </row>
    <row r="4179" spans="1:19" s="177" customFormat="1" ht="8.1" customHeight="1">
      <c r="A4179" s="137">
        <v>26</v>
      </c>
      <c r="B4179" s="137"/>
      <c r="C4179" s="138" t="s">
        <v>52</v>
      </c>
      <c r="D4179" s="139"/>
      <c r="E4179" s="115" t="s">
        <v>150</v>
      </c>
      <c r="F4179" s="134" t="s">
        <v>150</v>
      </c>
      <c r="G4179" s="134" t="s">
        <v>150</v>
      </c>
      <c r="H4179" s="115" t="s">
        <v>150</v>
      </c>
      <c r="I4179" s="134" t="s">
        <v>150</v>
      </c>
      <c r="J4179" s="115" t="s">
        <v>150</v>
      </c>
      <c r="K4179" s="134" t="s">
        <v>150</v>
      </c>
      <c r="L4179" s="134" t="s">
        <v>150</v>
      </c>
      <c r="M4179" s="115" t="s">
        <v>150</v>
      </c>
      <c r="N4179" s="134" t="s">
        <v>150</v>
      </c>
      <c r="O4179" s="115" t="s">
        <v>150</v>
      </c>
      <c r="P4179" s="134" t="s">
        <v>150</v>
      </c>
      <c r="Q4179" s="115" t="s">
        <v>150</v>
      </c>
      <c r="R4179" s="134" t="s">
        <v>150</v>
      </c>
      <c r="S4179" s="140">
        <v>26</v>
      </c>
    </row>
    <row r="4180" spans="1:19" s="177" customFormat="1" ht="8.1" customHeight="1">
      <c r="A4180" s="137">
        <v>27</v>
      </c>
      <c r="B4180" s="137"/>
      <c r="C4180" s="138" t="s">
        <v>53</v>
      </c>
      <c r="D4180" s="139"/>
      <c r="E4180" s="115" t="s">
        <v>150</v>
      </c>
      <c r="F4180" s="134" t="s">
        <v>150</v>
      </c>
      <c r="G4180" s="134" t="s">
        <v>150</v>
      </c>
      <c r="H4180" s="115" t="s">
        <v>150</v>
      </c>
      <c r="I4180" s="134" t="s">
        <v>150</v>
      </c>
      <c r="J4180" s="115" t="s">
        <v>150</v>
      </c>
      <c r="K4180" s="134" t="s">
        <v>150</v>
      </c>
      <c r="L4180" s="134" t="s">
        <v>150</v>
      </c>
      <c r="M4180" s="115" t="s">
        <v>150</v>
      </c>
      <c r="N4180" s="134" t="s">
        <v>150</v>
      </c>
      <c r="O4180" s="115" t="s">
        <v>150</v>
      </c>
      <c r="P4180" s="134" t="s">
        <v>150</v>
      </c>
      <c r="Q4180" s="115" t="s">
        <v>150</v>
      </c>
      <c r="R4180" s="134" t="s">
        <v>150</v>
      </c>
      <c r="S4180" s="140">
        <v>27</v>
      </c>
    </row>
    <row r="4181" spans="1:19" s="179" customFormat="1" ht="8.1" customHeight="1">
      <c r="A4181" s="149"/>
      <c r="B4181" s="149"/>
      <c r="C4181" s="150" t="s">
        <v>54</v>
      </c>
      <c r="D4181" s="158"/>
      <c r="E4181" s="152" t="str">
        <f t="shared" ref="E4181:R4181" si="372">IF(SUM(E4171:E4180)&gt;0,SUM(E4171:E4180),"-")</f>
        <v>-</v>
      </c>
      <c r="F4181" s="152" t="str">
        <f t="shared" si="372"/>
        <v>-</v>
      </c>
      <c r="G4181" s="152" t="str">
        <f t="shared" si="372"/>
        <v>-</v>
      </c>
      <c r="H4181" s="152" t="str">
        <f t="shared" si="372"/>
        <v>-</v>
      </c>
      <c r="I4181" s="152" t="str">
        <f t="shared" si="372"/>
        <v>-</v>
      </c>
      <c r="J4181" s="152" t="str">
        <f t="shared" si="372"/>
        <v>-</v>
      </c>
      <c r="K4181" s="152" t="str">
        <f t="shared" si="372"/>
        <v>-</v>
      </c>
      <c r="L4181" s="152" t="str">
        <f t="shared" si="372"/>
        <v>-</v>
      </c>
      <c r="M4181" s="152" t="str">
        <f t="shared" si="372"/>
        <v>-</v>
      </c>
      <c r="N4181" s="152" t="str">
        <f t="shared" si="372"/>
        <v>-</v>
      </c>
      <c r="O4181" s="152" t="str">
        <f t="shared" si="372"/>
        <v>-</v>
      </c>
      <c r="P4181" s="152" t="str">
        <f t="shared" si="372"/>
        <v>-</v>
      </c>
      <c r="Q4181" s="152" t="str">
        <f t="shared" si="372"/>
        <v>-</v>
      </c>
      <c r="R4181" s="152" t="str">
        <f t="shared" si="372"/>
        <v>-</v>
      </c>
      <c r="S4181" s="153"/>
    </row>
    <row r="4182" spans="1:19" s="176" customFormat="1" ht="8.1" customHeight="1">
      <c r="A4182" s="130">
        <v>28</v>
      </c>
      <c r="B4182" s="130"/>
      <c r="C4182" s="131" t="s">
        <v>55</v>
      </c>
      <c r="D4182" s="132"/>
      <c r="E4182" s="115" t="s">
        <v>150</v>
      </c>
      <c r="F4182" s="134" t="s">
        <v>150</v>
      </c>
      <c r="G4182" s="134" t="s">
        <v>150</v>
      </c>
      <c r="H4182" s="115" t="s">
        <v>150</v>
      </c>
      <c r="I4182" s="134" t="s">
        <v>150</v>
      </c>
      <c r="J4182" s="115" t="s">
        <v>150</v>
      </c>
      <c r="K4182" s="134" t="s">
        <v>150</v>
      </c>
      <c r="L4182" s="134" t="s">
        <v>150</v>
      </c>
      <c r="M4182" s="115" t="s">
        <v>150</v>
      </c>
      <c r="N4182" s="134" t="s">
        <v>150</v>
      </c>
      <c r="O4182" s="115" t="s">
        <v>150</v>
      </c>
      <c r="P4182" s="134" t="s">
        <v>150</v>
      </c>
      <c r="Q4182" s="115" t="s">
        <v>150</v>
      </c>
      <c r="R4182" s="134" t="s">
        <v>150</v>
      </c>
      <c r="S4182" s="135">
        <v>28</v>
      </c>
    </row>
    <row r="4183" spans="1:19" s="177" customFormat="1" ht="8.1" customHeight="1">
      <c r="A4183" s="137">
        <v>29</v>
      </c>
      <c r="B4183" s="137"/>
      <c r="C4183" s="138" t="s">
        <v>56</v>
      </c>
      <c r="D4183" s="139"/>
      <c r="E4183" s="115" t="s">
        <v>150</v>
      </c>
      <c r="F4183" s="134" t="s">
        <v>150</v>
      </c>
      <c r="G4183" s="134" t="s">
        <v>150</v>
      </c>
      <c r="H4183" s="115" t="s">
        <v>150</v>
      </c>
      <c r="I4183" s="134" t="s">
        <v>150</v>
      </c>
      <c r="J4183" s="115" t="s">
        <v>150</v>
      </c>
      <c r="K4183" s="134" t="s">
        <v>150</v>
      </c>
      <c r="L4183" s="134" t="s">
        <v>150</v>
      </c>
      <c r="M4183" s="115" t="s">
        <v>150</v>
      </c>
      <c r="N4183" s="134" t="s">
        <v>150</v>
      </c>
      <c r="O4183" s="115" t="s">
        <v>150</v>
      </c>
      <c r="P4183" s="134" t="s">
        <v>150</v>
      </c>
      <c r="Q4183" s="115" t="s">
        <v>150</v>
      </c>
      <c r="R4183" s="134" t="s">
        <v>150</v>
      </c>
      <c r="S4183" s="140">
        <v>29</v>
      </c>
    </row>
    <row r="4184" spans="1:19" s="177" customFormat="1" ht="8.1" customHeight="1">
      <c r="A4184" s="137">
        <v>30</v>
      </c>
      <c r="B4184" s="137"/>
      <c r="C4184" s="138" t="s">
        <v>57</v>
      </c>
      <c r="D4184" s="139"/>
      <c r="E4184" s="115" t="s">
        <v>150</v>
      </c>
      <c r="F4184" s="134" t="s">
        <v>150</v>
      </c>
      <c r="G4184" s="134" t="s">
        <v>150</v>
      </c>
      <c r="H4184" s="115" t="s">
        <v>150</v>
      </c>
      <c r="I4184" s="134" t="s">
        <v>150</v>
      </c>
      <c r="J4184" s="115" t="s">
        <v>150</v>
      </c>
      <c r="K4184" s="134" t="s">
        <v>150</v>
      </c>
      <c r="L4184" s="134" t="s">
        <v>150</v>
      </c>
      <c r="M4184" s="115" t="s">
        <v>150</v>
      </c>
      <c r="N4184" s="134" t="s">
        <v>150</v>
      </c>
      <c r="O4184" s="115" t="s">
        <v>150</v>
      </c>
      <c r="P4184" s="134" t="s">
        <v>150</v>
      </c>
      <c r="Q4184" s="115">
        <v>19</v>
      </c>
      <c r="R4184" s="134">
        <v>19</v>
      </c>
      <c r="S4184" s="140">
        <v>30</v>
      </c>
    </row>
    <row r="4185" spans="1:19" s="177" customFormat="1" ht="8.1" customHeight="1">
      <c r="A4185" s="137">
        <v>31</v>
      </c>
      <c r="B4185" s="137"/>
      <c r="C4185" s="138" t="s">
        <v>58</v>
      </c>
      <c r="D4185" s="139"/>
      <c r="E4185" s="115" t="s">
        <v>150</v>
      </c>
      <c r="F4185" s="134" t="s">
        <v>150</v>
      </c>
      <c r="G4185" s="134" t="s">
        <v>150</v>
      </c>
      <c r="H4185" s="115" t="s">
        <v>150</v>
      </c>
      <c r="I4185" s="134" t="s">
        <v>150</v>
      </c>
      <c r="J4185" s="115">
        <v>16</v>
      </c>
      <c r="K4185" s="134">
        <v>16</v>
      </c>
      <c r="L4185" s="134" t="s">
        <v>150</v>
      </c>
      <c r="M4185" s="115" t="s">
        <v>150</v>
      </c>
      <c r="N4185" s="134" t="s">
        <v>150</v>
      </c>
      <c r="O4185" s="115" t="s">
        <v>150</v>
      </c>
      <c r="P4185" s="134" t="s">
        <v>150</v>
      </c>
      <c r="Q4185" s="115" t="s">
        <v>150</v>
      </c>
      <c r="R4185" s="134" t="s">
        <v>150</v>
      </c>
      <c r="S4185" s="140">
        <v>31</v>
      </c>
    </row>
    <row r="4186" spans="1:19" s="177" customFormat="1" ht="8.1" customHeight="1">
      <c r="A4186" s="137">
        <v>32</v>
      </c>
      <c r="B4186" s="137"/>
      <c r="C4186" s="138" t="s">
        <v>59</v>
      </c>
      <c r="D4186" s="139"/>
      <c r="E4186" s="115" t="s">
        <v>150</v>
      </c>
      <c r="F4186" s="134" t="s">
        <v>150</v>
      </c>
      <c r="G4186" s="134" t="s">
        <v>150</v>
      </c>
      <c r="H4186" s="115" t="s">
        <v>150</v>
      </c>
      <c r="I4186" s="134" t="s">
        <v>150</v>
      </c>
      <c r="J4186" s="115" t="s">
        <v>150</v>
      </c>
      <c r="K4186" s="134" t="s">
        <v>150</v>
      </c>
      <c r="L4186" s="134" t="s">
        <v>150</v>
      </c>
      <c r="M4186" s="115" t="s">
        <v>150</v>
      </c>
      <c r="N4186" s="134" t="s">
        <v>150</v>
      </c>
      <c r="O4186" s="115" t="s">
        <v>150</v>
      </c>
      <c r="P4186" s="134" t="s">
        <v>150</v>
      </c>
      <c r="Q4186" s="115" t="s">
        <v>150</v>
      </c>
      <c r="R4186" s="134" t="s">
        <v>150</v>
      </c>
      <c r="S4186" s="140">
        <v>32</v>
      </c>
    </row>
    <row r="4187" spans="1:19" s="177" customFormat="1" ht="8.1" customHeight="1">
      <c r="A4187" s="137">
        <v>33</v>
      </c>
      <c r="B4187" s="137"/>
      <c r="C4187" s="138" t="s">
        <v>153</v>
      </c>
      <c r="D4187" s="139"/>
      <c r="E4187" s="115">
        <v>1509</v>
      </c>
      <c r="F4187" s="134">
        <v>1509</v>
      </c>
      <c r="G4187" s="134" t="s">
        <v>150</v>
      </c>
      <c r="H4187" s="115">
        <v>39</v>
      </c>
      <c r="I4187" s="134">
        <v>39</v>
      </c>
      <c r="J4187" s="115">
        <v>2579</v>
      </c>
      <c r="K4187" s="134">
        <v>2548</v>
      </c>
      <c r="L4187" s="134">
        <v>31</v>
      </c>
      <c r="M4187" s="115">
        <v>317</v>
      </c>
      <c r="N4187" s="134">
        <v>317</v>
      </c>
      <c r="O4187" s="115" t="s">
        <v>150</v>
      </c>
      <c r="P4187" s="134" t="s">
        <v>150</v>
      </c>
      <c r="Q4187" s="115">
        <v>64766</v>
      </c>
      <c r="R4187" s="134">
        <v>64766</v>
      </c>
      <c r="S4187" s="140">
        <v>33</v>
      </c>
    </row>
    <row r="4188" spans="1:19" s="177" customFormat="1" ht="8.1" customHeight="1">
      <c r="A4188" s="137">
        <v>34</v>
      </c>
      <c r="B4188" s="137"/>
      <c r="C4188" s="138" t="s">
        <v>61</v>
      </c>
      <c r="D4188" s="139"/>
      <c r="E4188" s="115" t="s">
        <v>150</v>
      </c>
      <c r="F4188" s="134" t="s">
        <v>150</v>
      </c>
      <c r="G4188" s="134" t="s">
        <v>150</v>
      </c>
      <c r="H4188" s="115" t="s">
        <v>150</v>
      </c>
      <c r="I4188" s="134" t="s">
        <v>150</v>
      </c>
      <c r="J4188" s="115" t="s">
        <v>150</v>
      </c>
      <c r="K4188" s="134" t="s">
        <v>150</v>
      </c>
      <c r="L4188" s="134" t="s">
        <v>150</v>
      </c>
      <c r="M4188" s="115" t="s">
        <v>150</v>
      </c>
      <c r="N4188" s="134" t="s">
        <v>150</v>
      </c>
      <c r="O4188" s="115" t="s">
        <v>150</v>
      </c>
      <c r="P4188" s="134" t="s">
        <v>150</v>
      </c>
      <c r="Q4188" s="115">
        <v>201</v>
      </c>
      <c r="R4188" s="134">
        <v>201</v>
      </c>
      <c r="S4188" s="140">
        <v>34</v>
      </c>
    </row>
    <row r="4189" spans="1:19" s="177" customFormat="1" ht="8.1" customHeight="1">
      <c r="A4189" s="137">
        <v>35</v>
      </c>
      <c r="B4189" s="137"/>
      <c r="C4189" s="138" t="s">
        <v>62</v>
      </c>
      <c r="D4189" s="139"/>
      <c r="E4189" s="115" t="s">
        <v>150</v>
      </c>
      <c r="F4189" s="134" t="s">
        <v>150</v>
      </c>
      <c r="G4189" s="134" t="s">
        <v>150</v>
      </c>
      <c r="H4189" s="115">
        <v>14</v>
      </c>
      <c r="I4189" s="134">
        <v>14</v>
      </c>
      <c r="J4189" s="115">
        <v>612</v>
      </c>
      <c r="K4189" s="134">
        <v>612</v>
      </c>
      <c r="L4189" s="134" t="s">
        <v>150</v>
      </c>
      <c r="M4189" s="115" t="s">
        <v>150</v>
      </c>
      <c r="N4189" s="134" t="s">
        <v>150</v>
      </c>
      <c r="O4189" s="115" t="s">
        <v>150</v>
      </c>
      <c r="P4189" s="134" t="s">
        <v>150</v>
      </c>
      <c r="Q4189" s="115">
        <v>267</v>
      </c>
      <c r="R4189" s="134">
        <v>267</v>
      </c>
      <c r="S4189" s="140">
        <v>35</v>
      </c>
    </row>
    <row r="4190" spans="1:19" s="177" customFormat="1" ht="8.1" customHeight="1">
      <c r="A4190" s="137">
        <v>36</v>
      </c>
      <c r="B4190" s="137"/>
      <c r="C4190" s="138" t="s">
        <v>63</v>
      </c>
      <c r="D4190" s="139"/>
      <c r="E4190" s="115">
        <v>109</v>
      </c>
      <c r="F4190" s="134">
        <v>109</v>
      </c>
      <c r="G4190" s="134" t="s">
        <v>150</v>
      </c>
      <c r="H4190" s="115" t="s">
        <v>150</v>
      </c>
      <c r="I4190" s="134" t="s">
        <v>150</v>
      </c>
      <c r="J4190" s="115">
        <v>412</v>
      </c>
      <c r="K4190" s="134">
        <v>412</v>
      </c>
      <c r="L4190" s="134" t="s">
        <v>150</v>
      </c>
      <c r="M4190" s="115">
        <v>75</v>
      </c>
      <c r="N4190" s="134">
        <v>75</v>
      </c>
      <c r="O4190" s="115" t="s">
        <v>150</v>
      </c>
      <c r="P4190" s="134" t="s">
        <v>150</v>
      </c>
      <c r="Q4190" s="115">
        <v>1136</v>
      </c>
      <c r="R4190" s="134">
        <v>1136</v>
      </c>
      <c r="S4190" s="140">
        <v>36</v>
      </c>
    </row>
    <row r="4191" spans="1:19" s="177" customFormat="1" ht="8.1" customHeight="1">
      <c r="A4191" s="137">
        <v>37</v>
      </c>
      <c r="B4191" s="137"/>
      <c r="C4191" s="138" t="s">
        <v>64</v>
      </c>
      <c r="D4191" s="139"/>
      <c r="E4191" s="115">
        <v>188</v>
      </c>
      <c r="F4191" s="134">
        <v>188</v>
      </c>
      <c r="G4191" s="134" t="s">
        <v>150</v>
      </c>
      <c r="H4191" s="115">
        <v>27</v>
      </c>
      <c r="I4191" s="134">
        <v>27</v>
      </c>
      <c r="J4191" s="115" t="s">
        <v>150</v>
      </c>
      <c r="K4191" s="134" t="s">
        <v>150</v>
      </c>
      <c r="L4191" s="134" t="s">
        <v>150</v>
      </c>
      <c r="M4191" s="115">
        <v>218</v>
      </c>
      <c r="N4191" s="134">
        <v>218</v>
      </c>
      <c r="O4191" s="115" t="s">
        <v>150</v>
      </c>
      <c r="P4191" s="134" t="s">
        <v>150</v>
      </c>
      <c r="Q4191" s="115">
        <v>71</v>
      </c>
      <c r="R4191" s="134">
        <v>71</v>
      </c>
      <c r="S4191" s="140">
        <v>37</v>
      </c>
    </row>
    <row r="4192" spans="1:19" s="177" customFormat="1" ht="8.1" customHeight="1">
      <c r="A4192" s="137">
        <v>38</v>
      </c>
      <c r="B4192" s="137"/>
      <c r="C4192" s="138" t="s">
        <v>65</v>
      </c>
      <c r="D4192" s="139"/>
      <c r="E4192" s="115" t="s">
        <v>150</v>
      </c>
      <c r="F4192" s="134" t="s">
        <v>150</v>
      </c>
      <c r="G4192" s="134" t="s">
        <v>150</v>
      </c>
      <c r="H4192" s="115" t="s">
        <v>150</v>
      </c>
      <c r="I4192" s="134" t="s">
        <v>150</v>
      </c>
      <c r="J4192" s="115">
        <v>132</v>
      </c>
      <c r="K4192" s="134">
        <v>132</v>
      </c>
      <c r="L4192" s="134" t="s">
        <v>150</v>
      </c>
      <c r="M4192" s="115">
        <v>375</v>
      </c>
      <c r="N4192" s="134">
        <v>375</v>
      </c>
      <c r="O4192" s="115" t="s">
        <v>150</v>
      </c>
      <c r="P4192" s="134" t="s">
        <v>150</v>
      </c>
      <c r="Q4192" s="115">
        <v>442</v>
      </c>
      <c r="R4192" s="134">
        <v>442</v>
      </c>
      <c r="S4192" s="140">
        <v>38</v>
      </c>
    </row>
    <row r="4193" spans="1:19" s="177" customFormat="1" ht="8.1" customHeight="1">
      <c r="A4193" s="137">
        <v>39</v>
      </c>
      <c r="B4193" s="137"/>
      <c r="C4193" s="138" t="s">
        <v>66</v>
      </c>
      <c r="D4193" s="139"/>
      <c r="E4193" s="115" t="s">
        <v>150</v>
      </c>
      <c r="F4193" s="134" t="s">
        <v>150</v>
      </c>
      <c r="G4193" s="134" t="s">
        <v>150</v>
      </c>
      <c r="H4193" s="115" t="s">
        <v>150</v>
      </c>
      <c r="I4193" s="134" t="s">
        <v>150</v>
      </c>
      <c r="J4193" s="115" t="s">
        <v>150</v>
      </c>
      <c r="K4193" s="134" t="s">
        <v>150</v>
      </c>
      <c r="L4193" s="134" t="s">
        <v>150</v>
      </c>
      <c r="M4193" s="115">
        <v>5</v>
      </c>
      <c r="N4193" s="134">
        <v>5</v>
      </c>
      <c r="O4193" s="115" t="s">
        <v>150</v>
      </c>
      <c r="P4193" s="134" t="s">
        <v>150</v>
      </c>
      <c r="Q4193" s="115" t="s">
        <v>150</v>
      </c>
      <c r="R4193" s="134" t="s">
        <v>150</v>
      </c>
      <c r="S4193" s="140">
        <v>39</v>
      </c>
    </row>
    <row r="4194" spans="1:19" s="177" customFormat="1" ht="8.1" customHeight="1">
      <c r="A4194" s="137">
        <v>40</v>
      </c>
      <c r="B4194" s="137"/>
      <c r="C4194" s="138" t="s">
        <v>154</v>
      </c>
      <c r="D4194" s="139"/>
      <c r="E4194" s="115" t="s">
        <v>150</v>
      </c>
      <c r="F4194" s="134" t="s">
        <v>150</v>
      </c>
      <c r="G4194" s="134" t="s">
        <v>150</v>
      </c>
      <c r="H4194" s="115" t="s">
        <v>150</v>
      </c>
      <c r="I4194" s="134" t="s">
        <v>150</v>
      </c>
      <c r="J4194" s="115" t="s">
        <v>150</v>
      </c>
      <c r="K4194" s="134" t="s">
        <v>150</v>
      </c>
      <c r="L4194" s="134" t="s">
        <v>150</v>
      </c>
      <c r="M4194" s="115" t="s">
        <v>150</v>
      </c>
      <c r="N4194" s="134" t="s">
        <v>150</v>
      </c>
      <c r="O4194" s="115" t="s">
        <v>150</v>
      </c>
      <c r="P4194" s="134" t="s">
        <v>150</v>
      </c>
      <c r="Q4194" s="115">
        <v>54</v>
      </c>
      <c r="R4194" s="134">
        <v>54</v>
      </c>
      <c r="S4194" s="140">
        <v>40</v>
      </c>
    </row>
    <row r="4195" spans="1:19" s="177" customFormat="1" ht="8.1" customHeight="1">
      <c r="A4195" s="137">
        <v>41</v>
      </c>
      <c r="B4195" s="137"/>
      <c r="C4195" s="138" t="s">
        <v>68</v>
      </c>
      <c r="D4195" s="139"/>
      <c r="E4195" s="115" t="s">
        <v>150</v>
      </c>
      <c r="F4195" s="134" t="s">
        <v>150</v>
      </c>
      <c r="G4195" s="134" t="s">
        <v>150</v>
      </c>
      <c r="H4195" s="115" t="s">
        <v>150</v>
      </c>
      <c r="I4195" s="134" t="s">
        <v>150</v>
      </c>
      <c r="J4195" s="115" t="s">
        <v>150</v>
      </c>
      <c r="K4195" s="134" t="s">
        <v>150</v>
      </c>
      <c r="L4195" s="134" t="s">
        <v>150</v>
      </c>
      <c r="M4195" s="115">
        <v>44</v>
      </c>
      <c r="N4195" s="134">
        <v>44</v>
      </c>
      <c r="O4195" s="115" t="s">
        <v>150</v>
      </c>
      <c r="P4195" s="134" t="s">
        <v>150</v>
      </c>
      <c r="Q4195" s="115">
        <v>25</v>
      </c>
      <c r="R4195" s="134">
        <v>25</v>
      </c>
      <c r="S4195" s="140">
        <v>41</v>
      </c>
    </row>
    <row r="4196" spans="1:19" s="177" customFormat="1" ht="8.1" customHeight="1">
      <c r="A4196" s="137">
        <v>42</v>
      </c>
      <c r="B4196" s="137"/>
      <c r="C4196" s="138" t="s">
        <v>69</v>
      </c>
      <c r="D4196" s="139"/>
      <c r="E4196" s="115" t="s">
        <v>150</v>
      </c>
      <c r="F4196" s="134" t="s">
        <v>150</v>
      </c>
      <c r="G4196" s="134" t="s">
        <v>150</v>
      </c>
      <c r="H4196" s="115" t="s">
        <v>150</v>
      </c>
      <c r="I4196" s="134" t="s">
        <v>150</v>
      </c>
      <c r="J4196" s="115" t="s">
        <v>150</v>
      </c>
      <c r="K4196" s="134" t="s">
        <v>150</v>
      </c>
      <c r="L4196" s="134" t="s">
        <v>150</v>
      </c>
      <c r="M4196" s="115" t="s">
        <v>150</v>
      </c>
      <c r="N4196" s="134" t="s">
        <v>150</v>
      </c>
      <c r="O4196" s="115" t="s">
        <v>150</v>
      </c>
      <c r="P4196" s="134" t="s">
        <v>150</v>
      </c>
      <c r="Q4196" s="115">
        <v>2</v>
      </c>
      <c r="R4196" s="134">
        <v>2</v>
      </c>
      <c r="S4196" s="140">
        <v>42</v>
      </c>
    </row>
    <row r="4197" spans="1:19" s="179" customFormat="1" ht="8.1" customHeight="1">
      <c r="A4197" s="149"/>
      <c r="B4197" s="149"/>
      <c r="C4197" s="150" t="s">
        <v>70</v>
      </c>
      <c r="D4197" s="158"/>
      <c r="E4197" s="152">
        <f t="shared" ref="E4197:R4197" si="373">IF(SUM(E4182:E4196),SUM(E4182:E4196),"-")</f>
        <v>1806</v>
      </c>
      <c r="F4197" s="152">
        <f t="shared" si="373"/>
        <v>1806</v>
      </c>
      <c r="G4197" s="152" t="str">
        <f t="shared" si="373"/>
        <v>-</v>
      </c>
      <c r="H4197" s="152">
        <f t="shared" si="373"/>
        <v>80</v>
      </c>
      <c r="I4197" s="152">
        <f t="shared" si="373"/>
        <v>80</v>
      </c>
      <c r="J4197" s="152">
        <f t="shared" si="373"/>
        <v>3751</v>
      </c>
      <c r="K4197" s="152">
        <f t="shared" si="373"/>
        <v>3720</v>
      </c>
      <c r="L4197" s="152">
        <f t="shared" si="373"/>
        <v>31</v>
      </c>
      <c r="M4197" s="152">
        <f t="shared" si="373"/>
        <v>1034</v>
      </c>
      <c r="N4197" s="152">
        <f t="shared" si="373"/>
        <v>1034</v>
      </c>
      <c r="O4197" s="152" t="str">
        <f t="shared" si="373"/>
        <v>-</v>
      </c>
      <c r="P4197" s="152" t="str">
        <f t="shared" si="373"/>
        <v>-</v>
      </c>
      <c r="Q4197" s="152">
        <f t="shared" si="373"/>
        <v>66983</v>
      </c>
      <c r="R4197" s="152">
        <f t="shared" si="373"/>
        <v>66983</v>
      </c>
      <c r="S4197" s="153"/>
    </row>
    <row r="4198" spans="1:19" s="176" customFormat="1" ht="8.1" customHeight="1">
      <c r="A4198" s="130">
        <v>43</v>
      </c>
      <c r="B4198" s="130"/>
      <c r="C4198" s="131" t="s">
        <v>71</v>
      </c>
      <c r="D4198" s="132"/>
      <c r="E4198" s="115" t="s">
        <v>150</v>
      </c>
      <c r="F4198" s="134" t="s">
        <v>150</v>
      </c>
      <c r="G4198" s="134" t="s">
        <v>150</v>
      </c>
      <c r="H4198" s="115" t="s">
        <v>150</v>
      </c>
      <c r="I4198" s="134" t="s">
        <v>150</v>
      </c>
      <c r="J4198" s="115" t="s">
        <v>150</v>
      </c>
      <c r="K4198" s="134" t="s">
        <v>150</v>
      </c>
      <c r="L4198" s="134" t="s">
        <v>150</v>
      </c>
      <c r="M4198" s="115" t="s">
        <v>150</v>
      </c>
      <c r="N4198" s="134" t="s">
        <v>150</v>
      </c>
      <c r="O4198" s="115" t="s">
        <v>150</v>
      </c>
      <c r="P4198" s="134" t="s">
        <v>150</v>
      </c>
      <c r="Q4198" s="115" t="s">
        <v>150</v>
      </c>
      <c r="R4198" s="134" t="s">
        <v>150</v>
      </c>
      <c r="S4198" s="135">
        <v>43</v>
      </c>
    </row>
    <row r="4199" spans="1:19" s="177" customFormat="1" ht="8.1" customHeight="1">
      <c r="A4199" s="137">
        <v>44</v>
      </c>
      <c r="B4199" s="137"/>
      <c r="C4199" s="138" t="s">
        <v>72</v>
      </c>
      <c r="D4199" s="139"/>
      <c r="E4199" s="115" t="s">
        <v>150</v>
      </c>
      <c r="F4199" s="134" t="s">
        <v>150</v>
      </c>
      <c r="G4199" s="134" t="s">
        <v>150</v>
      </c>
      <c r="H4199" s="115" t="s">
        <v>150</v>
      </c>
      <c r="I4199" s="134" t="s">
        <v>150</v>
      </c>
      <c r="J4199" s="115" t="s">
        <v>150</v>
      </c>
      <c r="K4199" s="134" t="s">
        <v>150</v>
      </c>
      <c r="L4199" s="134" t="s">
        <v>150</v>
      </c>
      <c r="M4199" s="115" t="s">
        <v>150</v>
      </c>
      <c r="N4199" s="134" t="s">
        <v>150</v>
      </c>
      <c r="O4199" s="115" t="s">
        <v>150</v>
      </c>
      <c r="P4199" s="134" t="s">
        <v>150</v>
      </c>
      <c r="Q4199" s="115" t="s">
        <v>150</v>
      </c>
      <c r="R4199" s="134" t="s">
        <v>150</v>
      </c>
      <c r="S4199" s="140">
        <v>44</v>
      </c>
    </row>
    <row r="4200" spans="1:19" s="177" customFormat="1" ht="8.1" customHeight="1">
      <c r="A4200" s="137">
        <v>45</v>
      </c>
      <c r="B4200" s="137"/>
      <c r="C4200" s="138" t="s">
        <v>73</v>
      </c>
      <c r="D4200" s="139"/>
      <c r="E4200" s="115" t="s">
        <v>150</v>
      </c>
      <c r="F4200" s="134" t="s">
        <v>150</v>
      </c>
      <c r="G4200" s="134" t="s">
        <v>150</v>
      </c>
      <c r="H4200" s="115" t="s">
        <v>150</v>
      </c>
      <c r="I4200" s="134" t="s">
        <v>150</v>
      </c>
      <c r="J4200" s="115" t="s">
        <v>150</v>
      </c>
      <c r="K4200" s="134" t="s">
        <v>150</v>
      </c>
      <c r="L4200" s="134" t="s">
        <v>150</v>
      </c>
      <c r="M4200" s="115" t="s">
        <v>150</v>
      </c>
      <c r="N4200" s="134" t="s">
        <v>150</v>
      </c>
      <c r="O4200" s="115" t="s">
        <v>150</v>
      </c>
      <c r="P4200" s="134" t="s">
        <v>150</v>
      </c>
      <c r="Q4200" s="115" t="s">
        <v>150</v>
      </c>
      <c r="R4200" s="134" t="s">
        <v>150</v>
      </c>
      <c r="S4200" s="140">
        <v>45</v>
      </c>
    </row>
    <row r="4201" spans="1:19" s="177" customFormat="1" ht="8.1" customHeight="1">
      <c r="A4201" s="137">
        <v>46</v>
      </c>
      <c r="B4201" s="137"/>
      <c r="C4201" s="138" t="s">
        <v>74</v>
      </c>
      <c r="D4201" s="139"/>
      <c r="E4201" s="115" t="s">
        <v>150</v>
      </c>
      <c r="F4201" s="134" t="s">
        <v>150</v>
      </c>
      <c r="G4201" s="134" t="s">
        <v>150</v>
      </c>
      <c r="H4201" s="115" t="s">
        <v>150</v>
      </c>
      <c r="I4201" s="134" t="s">
        <v>150</v>
      </c>
      <c r="J4201" s="115" t="s">
        <v>150</v>
      </c>
      <c r="K4201" s="134" t="s">
        <v>150</v>
      </c>
      <c r="L4201" s="134" t="s">
        <v>150</v>
      </c>
      <c r="M4201" s="115" t="s">
        <v>150</v>
      </c>
      <c r="N4201" s="134" t="s">
        <v>150</v>
      </c>
      <c r="O4201" s="115" t="s">
        <v>150</v>
      </c>
      <c r="P4201" s="134" t="s">
        <v>150</v>
      </c>
      <c r="Q4201" s="115">
        <v>58</v>
      </c>
      <c r="R4201" s="134">
        <v>58</v>
      </c>
      <c r="S4201" s="140">
        <v>46</v>
      </c>
    </row>
    <row r="4202" spans="1:19" s="177" customFormat="1" ht="8.1" customHeight="1">
      <c r="A4202" s="137">
        <v>47</v>
      </c>
      <c r="B4202" s="137"/>
      <c r="C4202" s="138" t="s">
        <v>75</v>
      </c>
      <c r="D4202" s="139"/>
      <c r="E4202" s="115" t="s">
        <v>150</v>
      </c>
      <c r="F4202" s="134" t="s">
        <v>150</v>
      </c>
      <c r="G4202" s="134" t="s">
        <v>150</v>
      </c>
      <c r="H4202" s="115" t="s">
        <v>150</v>
      </c>
      <c r="I4202" s="134" t="s">
        <v>150</v>
      </c>
      <c r="J4202" s="115" t="s">
        <v>150</v>
      </c>
      <c r="K4202" s="134" t="s">
        <v>150</v>
      </c>
      <c r="L4202" s="134" t="s">
        <v>150</v>
      </c>
      <c r="M4202" s="115" t="s">
        <v>150</v>
      </c>
      <c r="N4202" s="134" t="s">
        <v>150</v>
      </c>
      <c r="O4202" s="115" t="s">
        <v>150</v>
      </c>
      <c r="P4202" s="134" t="s">
        <v>150</v>
      </c>
      <c r="Q4202" s="115" t="s">
        <v>150</v>
      </c>
      <c r="R4202" s="134" t="s">
        <v>150</v>
      </c>
      <c r="S4202" s="140">
        <v>47</v>
      </c>
    </row>
    <row r="4203" spans="1:19" s="177" customFormat="1" ht="8.1" customHeight="1">
      <c r="A4203" s="137">
        <v>48</v>
      </c>
      <c r="B4203" s="137"/>
      <c r="C4203" s="138" t="s">
        <v>76</v>
      </c>
      <c r="D4203" s="139"/>
      <c r="E4203" s="115" t="s">
        <v>150</v>
      </c>
      <c r="F4203" s="134" t="s">
        <v>155</v>
      </c>
      <c r="G4203" s="134" t="s">
        <v>150</v>
      </c>
      <c r="H4203" s="115" t="s">
        <v>150</v>
      </c>
      <c r="I4203" s="134" t="s">
        <v>150</v>
      </c>
      <c r="J4203" s="115" t="s">
        <v>150</v>
      </c>
      <c r="K4203" s="134" t="s">
        <v>150</v>
      </c>
      <c r="L4203" s="134" t="s">
        <v>150</v>
      </c>
      <c r="M4203" s="115" t="s">
        <v>150</v>
      </c>
      <c r="N4203" s="134" t="s">
        <v>150</v>
      </c>
      <c r="O4203" s="115" t="s">
        <v>150</v>
      </c>
      <c r="P4203" s="134" t="s">
        <v>150</v>
      </c>
      <c r="Q4203" s="115" t="s">
        <v>150</v>
      </c>
      <c r="R4203" s="134" t="s">
        <v>150</v>
      </c>
      <c r="S4203" s="140">
        <v>48</v>
      </c>
    </row>
    <row r="4204" spans="1:19" s="177" customFormat="1" ht="8.1" customHeight="1">
      <c r="A4204" s="137">
        <v>49</v>
      </c>
      <c r="B4204" s="137"/>
      <c r="C4204" s="138" t="s">
        <v>119</v>
      </c>
      <c r="D4204" s="139"/>
      <c r="E4204" s="115" t="s">
        <v>150</v>
      </c>
      <c r="F4204" s="134" t="s">
        <v>150</v>
      </c>
      <c r="G4204" s="134" t="s">
        <v>150</v>
      </c>
      <c r="H4204" s="115" t="s">
        <v>150</v>
      </c>
      <c r="I4204" s="134" t="s">
        <v>150</v>
      </c>
      <c r="J4204" s="115" t="s">
        <v>150</v>
      </c>
      <c r="K4204" s="134" t="s">
        <v>150</v>
      </c>
      <c r="L4204" s="134" t="s">
        <v>150</v>
      </c>
      <c r="M4204" s="115" t="s">
        <v>150</v>
      </c>
      <c r="N4204" s="134" t="s">
        <v>150</v>
      </c>
      <c r="O4204" s="115" t="s">
        <v>150</v>
      </c>
      <c r="P4204" s="134" t="s">
        <v>150</v>
      </c>
      <c r="Q4204" s="115" t="s">
        <v>150</v>
      </c>
      <c r="R4204" s="134" t="s">
        <v>150</v>
      </c>
      <c r="S4204" s="140">
        <v>49</v>
      </c>
    </row>
    <row r="4205" spans="1:19" s="177" customFormat="1" ht="8.1" customHeight="1">
      <c r="A4205" s="137">
        <v>50</v>
      </c>
      <c r="B4205" s="137"/>
      <c r="C4205" s="138" t="s">
        <v>120</v>
      </c>
      <c r="D4205" s="139"/>
      <c r="E4205" s="115" t="s">
        <v>150</v>
      </c>
      <c r="F4205" s="134" t="s">
        <v>150</v>
      </c>
      <c r="G4205" s="134" t="s">
        <v>150</v>
      </c>
      <c r="H4205" s="115" t="s">
        <v>150</v>
      </c>
      <c r="I4205" s="134" t="s">
        <v>150</v>
      </c>
      <c r="J4205" s="115" t="s">
        <v>150</v>
      </c>
      <c r="K4205" s="134" t="s">
        <v>150</v>
      </c>
      <c r="L4205" s="134" t="s">
        <v>150</v>
      </c>
      <c r="M4205" s="115" t="s">
        <v>150</v>
      </c>
      <c r="N4205" s="134" t="s">
        <v>150</v>
      </c>
      <c r="O4205" s="115" t="s">
        <v>150</v>
      </c>
      <c r="P4205" s="134" t="s">
        <v>150</v>
      </c>
      <c r="Q4205" s="115" t="s">
        <v>150</v>
      </c>
      <c r="R4205" s="134" t="s">
        <v>150</v>
      </c>
      <c r="S4205" s="140">
        <v>50</v>
      </c>
    </row>
    <row r="4206" spans="1:19" s="177" customFormat="1" ht="8.1" customHeight="1">
      <c r="A4206" s="137">
        <v>51</v>
      </c>
      <c r="B4206" s="137"/>
      <c r="C4206" s="138" t="s">
        <v>79</v>
      </c>
      <c r="D4206" s="139"/>
      <c r="E4206" s="115" t="s">
        <v>150</v>
      </c>
      <c r="F4206" s="134" t="s">
        <v>150</v>
      </c>
      <c r="G4206" s="134" t="s">
        <v>150</v>
      </c>
      <c r="H4206" s="115" t="s">
        <v>150</v>
      </c>
      <c r="I4206" s="134" t="s">
        <v>150</v>
      </c>
      <c r="J4206" s="115" t="s">
        <v>150</v>
      </c>
      <c r="K4206" s="134" t="s">
        <v>150</v>
      </c>
      <c r="L4206" s="134" t="s">
        <v>150</v>
      </c>
      <c r="M4206" s="115" t="s">
        <v>150</v>
      </c>
      <c r="N4206" s="134" t="s">
        <v>150</v>
      </c>
      <c r="O4206" s="115" t="s">
        <v>150</v>
      </c>
      <c r="P4206" s="134" t="s">
        <v>150</v>
      </c>
      <c r="Q4206" s="115" t="s">
        <v>150</v>
      </c>
      <c r="R4206" s="134" t="s">
        <v>155</v>
      </c>
      <c r="S4206" s="140">
        <v>51</v>
      </c>
    </row>
    <row r="4207" spans="1:19" s="177" customFormat="1" ht="8.1" customHeight="1">
      <c r="A4207" s="137">
        <v>52</v>
      </c>
      <c r="B4207" s="137"/>
      <c r="C4207" s="138" t="s">
        <v>80</v>
      </c>
      <c r="D4207" s="139"/>
      <c r="E4207" s="115" t="s">
        <v>150</v>
      </c>
      <c r="F4207" s="134" t="s">
        <v>150</v>
      </c>
      <c r="G4207" s="134" t="s">
        <v>150</v>
      </c>
      <c r="H4207" s="115" t="s">
        <v>150</v>
      </c>
      <c r="I4207" s="134" t="s">
        <v>150</v>
      </c>
      <c r="J4207" s="115" t="s">
        <v>150</v>
      </c>
      <c r="K4207" s="134" t="s">
        <v>150</v>
      </c>
      <c r="L4207" s="134" t="s">
        <v>150</v>
      </c>
      <c r="M4207" s="115" t="s">
        <v>150</v>
      </c>
      <c r="N4207" s="134" t="s">
        <v>150</v>
      </c>
      <c r="O4207" s="115" t="s">
        <v>150</v>
      </c>
      <c r="P4207" s="134" t="s">
        <v>150</v>
      </c>
      <c r="Q4207" s="115" t="s">
        <v>150</v>
      </c>
      <c r="R4207" s="134" t="s">
        <v>150</v>
      </c>
      <c r="S4207" s="140">
        <v>52</v>
      </c>
    </row>
    <row r="4208" spans="1:19" s="177" customFormat="1" ht="8.1" customHeight="1">
      <c r="A4208" s="137">
        <v>53</v>
      </c>
      <c r="B4208" s="137"/>
      <c r="C4208" s="138" t="s">
        <v>81</v>
      </c>
      <c r="D4208" s="139"/>
      <c r="E4208" s="115" t="s">
        <v>150</v>
      </c>
      <c r="F4208" s="134" t="s">
        <v>150</v>
      </c>
      <c r="G4208" s="134" t="s">
        <v>150</v>
      </c>
      <c r="H4208" s="115" t="s">
        <v>150</v>
      </c>
      <c r="I4208" s="134" t="s">
        <v>150</v>
      </c>
      <c r="J4208" s="115" t="s">
        <v>150</v>
      </c>
      <c r="K4208" s="134" t="s">
        <v>150</v>
      </c>
      <c r="L4208" s="134" t="s">
        <v>150</v>
      </c>
      <c r="M4208" s="115" t="s">
        <v>150</v>
      </c>
      <c r="N4208" s="134" t="s">
        <v>150</v>
      </c>
      <c r="O4208" s="115" t="s">
        <v>150</v>
      </c>
      <c r="P4208" s="134" t="s">
        <v>150</v>
      </c>
      <c r="Q4208" s="115" t="s">
        <v>150</v>
      </c>
      <c r="R4208" s="134" t="s">
        <v>150</v>
      </c>
      <c r="S4208" s="140">
        <v>53</v>
      </c>
    </row>
    <row r="4209" spans="1:19" s="177" customFormat="1" ht="8.1" customHeight="1">
      <c r="A4209" s="137">
        <v>54</v>
      </c>
      <c r="B4209" s="137"/>
      <c r="C4209" s="138" t="s">
        <v>82</v>
      </c>
      <c r="D4209" s="139"/>
      <c r="E4209" s="115" t="s">
        <v>150</v>
      </c>
      <c r="F4209" s="134" t="s">
        <v>150</v>
      </c>
      <c r="G4209" s="134" t="s">
        <v>150</v>
      </c>
      <c r="H4209" s="115" t="s">
        <v>150</v>
      </c>
      <c r="I4209" s="134" t="s">
        <v>150</v>
      </c>
      <c r="J4209" s="115" t="s">
        <v>150</v>
      </c>
      <c r="K4209" s="134" t="s">
        <v>150</v>
      </c>
      <c r="L4209" s="134" t="s">
        <v>150</v>
      </c>
      <c r="M4209" s="115" t="s">
        <v>150</v>
      </c>
      <c r="N4209" s="134" t="s">
        <v>150</v>
      </c>
      <c r="O4209" s="115" t="s">
        <v>150</v>
      </c>
      <c r="P4209" s="134" t="s">
        <v>150</v>
      </c>
      <c r="Q4209" s="115" t="s">
        <v>150</v>
      </c>
      <c r="R4209" s="134" t="s">
        <v>150</v>
      </c>
      <c r="S4209" s="140">
        <v>54</v>
      </c>
    </row>
    <row r="4210" spans="1:19" s="177" customFormat="1" ht="8.1" customHeight="1">
      <c r="A4210" s="137">
        <v>55</v>
      </c>
      <c r="B4210" s="137"/>
      <c r="C4210" s="138" t="s">
        <v>83</v>
      </c>
      <c r="D4210" s="139"/>
      <c r="E4210" s="115" t="s">
        <v>150</v>
      </c>
      <c r="F4210" s="134" t="s">
        <v>150</v>
      </c>
      <c r="G4210" s="134" t="s">
        <v>150</v>
      </c>
      <c r="H4210" s="115" t="s">
        <v>150</v>
      </c>
      <c r="I4210" s="134" t="s">
        <v>150</v>
      </c>
      <c r="J4210" s="115" t="s">
        <v>150</v>
      </c>
      <c r="K4210" s="134" t="s">
        <v>150</v>
      </c>
      <c r="L4210" s="134" t="s">
        <v>150</v>
      </c>
      <c r="M4210" s="115" t="s">
        <v>150</v>
      </c>
      <c r="N4210" s="134" t="s">
        <v>150</v>
      </c>
      <c r="O4210" s="115" t="s">
        <v>150</v>
      </c>
      <c r="P4210" s="134" t="s">
        <v>150</v>
      </c>
      <c r="Q4210" s="115" t="s">
        <v>150</v>
      </c>
      <c r="R4210" s="134" t="s">
        <v>150</v>
      </c>
      <c r="S4210" s="140">
        <v>55</v>
      </c>
    </row>
    <row r="4211" spans="1:19" s="177" customFormat="1" ht="8.1" customHeight="1">
      <c r="A4211" s="137">
        <v>56</v>
      </c>
      <c r="B4211" s="137"/>
      <c r="C4211" s="138" t="s">
        <v>84</v>
      </c>
      <c r="D4211" s="139"/>
      <c r="E4211" s="115" t="s">
        <v>150</v>
      </c>
      <c r="F4211" s="134" t="s">
        <v>150</v>
      </c>
      <c r="G4211" s="134" t="s">
        <v>150</v>
      </c>
      <c r="H4211" s="115" t="s">
        <v>150</v>
      </c>
      <c r="I4211" s="134" t="s">
        <v>150</v>
      </c>
      <c r="J4211" s="115" t="s">
        <v>150</v>
      </c>
      <c r="K4211" s="134" t="s">
        <v>150</v>
      </c>
      <c r="L4211" s="134" t="s">
        <v>150</v>
      </c>
      <c r="M4211" s="115" t="s">
        <v>150</v>
      </c>
      <c r="N4211" s="134" t="s">
        <v>150</v>
      </c>
      <c r="O4211" s="115" t="s">
        <v>150</v>
      </c>
      <c r="P4211" s="134" t="s">
        <v>150</v>
      </c>
      <c r="Q4211" s="115" t="s">
        <v>150</v>
      </c>
      <c r="R4211" s="134" t="s">
        <v>150</v>
      </c>
      <c r="S4211" s="140">
        <v>56</v>
      </c>
    </row>
    <row r="4212" spans="1:19" s="177" customFormat="1" ht="8.1" customHeight="1">
      <c r="A4212" s="137">
        <v>57</v>
      </c>
      <c r="B4212" s="137"/>
      <c r="C4212" s="159" t="s">
        <v>85</v>
      </c>
      <c r="D4212" s="139"/>
      <c r="E4212" s="115" t="s">
        <v>150</v>
      </c>
      <c r="F4212" s="134" t="s">
        <v>150</v>
      </c>
      <c r="G4212" s="134" t="s">
        <v>150</v>
      </c>
      <c r="H4212" s="115" t="s">
        <v>150</v>
      </c>
      <c r="I4212" s="134" t="s">
        <v>150</v>
      </c>
      <c r="J4212" s="115" t="s">
        <v>150</v>
      </c>
      <c r="K4212" s="134" t="s">
        <v>150</v>
      </c>
      <c r="L4212" s="134" t="s">
        <v>150</v>
      </c>
      <c r="M4212" s="115" t="s">
        <v>150</v>
      </c>
      <c r="N4212" s="134" t="s">
        <v>150</v>
      </c>
      <c r="O4212" s="115" t="s">
        <v>150</v>
      </c>
      <c r="P4212" s="134" t="s">
        <v>150</v>
      </c>
      <c r="Q4212" s="115" t="s">
        <v>150</v>
      </c>
      <c r="R4212" s="134" t="s">
        <v>150</v>
      </c>
      <c r="S4212" s="140">
        <v>57</v>
      </c>
    </row>
    <row r="4213" spans="1:19" s="179" customFormat="1" ht="8.1" customHeight="1">
      <c r="A4213" s="149"/>
      <c r="B4213" s="149"/>
      <c r="C4213" s="150" t="s">
        <v>86</v>
      </c>
      <c r="D4213" s="158"/>
      <c r="E4213" s="152" t="str">
        <f t="shared" ref="E4213:R4213" si="374">IF(SUM(E4198:E4212)&gt;0,SUM(E4198:E4212),"-")</f>
        <v>-</v>
      </c>
      <c r="F4213" s="152" t="str">
        <f t="shared" si="374"/>
        <v>-</v>
      </c>
      <c r="G4213" s="152" t="str">
        <f t="shared" si="374"/>
        <v>-</v>
      </c>
      <c r="H4213" s="152" t="str">
        <f t="shared" si="374"/>
        <v>-</v>
      </c>
      <c r="I4213" s="152" t="str">
        <f t="shared" si="374"/>
        <v>-</v>
      </c>
      <c r="J4213" s="152" t="str">
        <f t="shared" si="374"/>
        <v>-</v>
      </c>
      <c r="K4213" s="152" t="str">
        <f t="shared" si="374"/>
        <v>-</v>
      </c>
      <c r="L4213" s="152" t="str">
        <f t="shared" si="374"/>
        <v>-</v>
      </c>
      <c r="M4213" s="152" t="str">
        <f t="shared" si="374"/>
        <v>-</v>
      </c>
      <c r="N4213" s="152" t="str">
        <f t="shared" si="374"/>
        <v>-</v>
      </c>
      <c r="O4213" s="152" t="str">
        <f t="shared" si="374"/>
        <v>-</v>
      </c>
      <c r="P4213" s="152" t="str">
        <f t="shared" si="374"/>
        <v>-</v>
      </c>
      <c r="Q4213" s="152">
        <f t="shared" si="374"/>
        <v>58</v>
      </c>
      <c r="R4213" s="152">
        <f t="shared" si="374"/>
        <v>58</v>
      </c>
      <c r="S4213" s="153"/>
    </row>
    <row r="4214" spans="1:19" s="176" customFormat="1" ht="8.1" customHeight="1">
      <c r="A4214" s="130">
        <v>58</v>
      </c>
      <c r="B4214" s="130"/>
      <c r="C4214" s="131" t="s">
        <v>121</v>
      </c>
      <c r="D4214" s="132"/>
      <c r="E4214" s="115" t="s">
        <v>150</v>
      </c>
      <c r="F4214" s="134" t="s">
        <v>150</v>
      </c>
      <c r="G4214" s="134" t="s">
        <v>150</v>
      </c>
      <c r="H4214" s="115" t="s">
        <v>150</v>
      </c>
      <c r="I4214" s="134" t="s">
        <v>150</v>
      </c>
      <c r="J4214" s="115" t="s">
        <v>150</v>
      </c>
      <c r="K4214" s="134" t="s">
        <v>150</v>
      </c>
      <c r="L4214" s="134" t="s">
        <v>150</v>
      </c>
      <c r="M4214" s="115" t="s">
        <v>150</v>
      </c>
      <c r="N4214" s="134" t="s">
        <v>150</v>
      </c>
      <c r="O4214" s="115" t="s">
        <v>150</v>
      </c>
      <c r="P4214" s="134" t="s">
        <v>150</v>
      </c>
      <c r="Q4214" s="115" t="s">
        <v>150</v>
      </c>
      <c r="R4214" s="134" t="s">
        <v>150</v>
      </c>
      <c r="S4214" s="135">
        <v>58</v>
      </c>
    </row>
    <row r="4215" spans="1:19" s="177" customFormat="1" ht="8.1" customHeight="1">
      <c r="A4215" s="137">
        <v>59</v>
      </c>
      <c r="B4215" s="137"/>
      <c r="C4215" s="138" t="s">
        <v>88</v>
      </c>
      <c r="D4215" s="139"/>
      <c r="E4215" s="115" t="s">
        <v>150</v>
      </c>
      <c r="F4215" s="134" t="s">
        <v>150</v>
      </c>
      <c r="G4215" s="134" t="s">
        <v>150</v>
      </c>
      <c r="H4215" s="115" t="s">
        <v>150</v>
      </c>
      <c r="I4215" s="134" t="s">
        <v>150</v>
      </c>
      <c r="J4215" s="115">
        <v>60</v>
      </c>
      <c r="K4215" s="134">
        <v>60</v>
      </c>
      <c r="L4215" s="134" t="s">
        <v>150</v>
      </c>
      <c r="M4215" s="115">
        <v>30</v>
      </c>
      <c r="N4215" s="134">
        <v>30</v>
      </c>
      <c r="O4215" s="115" t="s">
        <v>150</v>
      </c>
      <c r="P4215" s="134" t="s">
        <v>150</v>
      </c>
      <c r="Q4215" s="115" t="s">
        <v>150</v>
      </c>
      <c r="R4215" s="134" t="s">
        <v>150</v>
      </c>
      <c r="S4215" s="140">
        <v>59</v>
      </c>
    </row>
    <row r="4216" spans="1:19" s="177" customFormat="1" ht="8.1" customHeight="1">
      <c r="A4216" s="137">
        <v>60</v>
      </c>
      <c r="B4216" s="137"/>
      <c r="C4216" s="138" t="s">
        <v>89</v>
      </c>
      <c r="D4216" s="139"/>
      <c r="E4216" s="115" t="s">
        <v>150</v>
      </c>
      <c r="F4216" s="134" t="s">
        <v>150</v>
      </c>
      <c r="G4216" s="134" t="s">
        <v>150</v>
      </c>
      <c r="H4216" s="115" t="s">
        <v>150</v>
      </c>
      <c r="I4216" s="134" t="s">
        <v>150</v>
      </c>
      <c r="J4216" s="115" t="s">
        <v>150</v>
      </c>
      <c r="K4216" s="134" t="s">
        <v>150</v>
      </c>
      <c r="L4216" s="134" t="s">
        <v>150</v>
      </c>
      <c r="M4216" s="115" t="s">
        <v>150</v>
      </c>
      <c r="N4216" s="134" t="s">
        <v>150</v>
      </c>
      <c r="O4216" s="115" t="s">
        <v>150</v>
      </c>
      <c r="P4216" s="134" t="s">
        <v>150</v>
      </c>
      <c r="Q4216" s="115">
        <v>214</v>
      </c>
      <c r="R4216" s="134">
        <v>214</v>
      </c>
      <c r="S4216" s="140">
        <v>60</v>
      </c>
    </row>
    <row r="4217" spans="1:19" s="177" customFormat="1" ht="8.1" customHeight="1">
      <c r="A4217" s="137">
        <v>61</v>
      </c>
      <c r="B4217" s="137"/>
      <c r="C4217" s="138" t="s">
        <v>90</v>
      </c>
      <c r="D4217" s="139"/>
      <c r="E4217" s="115" t="s">
        <v>150</v>
      </c>
      <c r="F4217" s="134" t="s">
        <v>150</v>
      </c>
      <c r="G4217" s="134" t="s">
        <v>150</v>
      </c>
      <c r="H4217" s="115" t="s">
        <v>150</v>
      </c>
      <c r="I4217" s="134" t="s">
        <v>150</v>
      </c>
      <c r="J4217" s="115" t="s">
        <v>150</v>
      </c>
      <c r="K4217" s="134" t="s">
        <v>150</v>
      </c>
      <c r="L4217" s="134" t="s">
        <v>150</v>
      </c>
      <c r="M4217" s="115" t="s">
        <v>150</v>
      </c>
      <c r="N4217" s="134" t="s">
        <v>150</v>
      </c>
      <c r="O4217" s="115" t="s">
        <v>150</v>
      </c>
      <c r="P4217" s="134" t="s">
        <v>150</v>
      </c>
      <c r="Q4217" s="115" t="s">
        <v>150</v>
      </c>
      <c r="R4217" s="134" t="s">
        <v>150</v>
      </c>
      <c r="S4217" s="140">
        <v>61</v>
      </c>
    </row>
    <row r="4218" spans="1:19" s="177" customFormat="1" ht="8.1" customHeight="1">
      <c r="A4218" s="137">
        <v>62</v>
      </c>
      <c r="B4218" s="137"/>
      <c r="C4218" s="138" t="s">
        <v>91</v>
      </c>
      <c r="D4218" s="139"/>
      <c r="E4218" s="115" t="s">
        <v>150</v>
      </c>
      <c r="F4218" s="134" t="s">
        <v>150</v>
      </c>
      <c r="G4218" s="134" t="s">
        <v>150</v>
      </c>
      <c r="H4218" s="115" t="s">
        <v>150</v>
      </c>
      <c r="I4218" s="134" t="s">
        <v>150</v>
      </c>
      <c r="J4218" s="115" t="s">
        <v>150</v>
      </c>
      <c r="K4218" s="134" t="s">
        <v>150</v>
      </c>
      <c r="L4218" s="134" t="s">
        <v>150</v>
      </c>
      <c r="M4218" s="115" t="s">
        <v>150</v>
      </c>
      <c r="N4218" s="134" t="s">
        <v>150</v>
      </c>
      <c r="O4218" s="115" t="s">
        <v>150</v>
      </c>
      <c r="P4218" s="134" t="s">
        <v>150</v>
      </c>
      <c r="Q4218" s="115">
        <v>1891</v>
      </c>
      <c r="R4218" s="134">
        <v>1891</v>
      </c>
      <c r="S4218" s="140">
        <v>62</v>
      </c>
    </row>
    <row r="4219" spans="1:19" s="177" customFormat="1" ht="8.1" customHeight="1">
      <c r="A4219" s="137">
        <v>63</v>
      </c>
      <c r="B4219" s="137"/>
      <c r="C4219" s="138" t="s">
        <v>92</v>
      </c>
      <c r="D4219" s="139"/>
      <c r="E4219" s="115" t="s">
        <v>150</v>
      </c>
      <c r="F4219" s="134" t="s">
        <v>150</v>
      </c>
      <c r="G4219" s="134" t="s">
        <v>150</v>
      </c>
      <c r="H4219" s="115" t="s">
        <v>150</v>
      </c>
      <c r="I4219" s="134" t="s">
        <v>150</v>
      </c>
      <c r="J4219" s="115" t="s">
        <v>150</v>
      </c>
      <c r="K4219" s="134" t="s">
        <v>150</v>
      </c>
      <c r="L4219" s="134" t="s">
        <v>150</v>
      </c>
      <c r="M4219" s="115" t="s">
        <v>150</v>
      </c>
      <c r="N4219" s="134" t="s">
        <v>150</v>
      </c>
      <c r="O4219" s="115" t="s">
        <v>150</v>
      </c>
      <c r="P4219" s="134" t="s">
        <v>150</v>
      </c>
      <c r="Q4219" s="115" t="s">
        <v>150</v>
      </c>
      <c r="R4219" s="134" t="s">
        <v>150</v>
      </c>
      <c r="S4219" s="140">
        <v>63</v>
      </c>
    </row>
    <row r="4220" spans="1:19" s="177" customFormat="1" ht="8.1" customHeight="1">
      <c r="A4220" s="137">
        <v>64</v>
      </c>
      <c r="B4220" s="137"/>
      <c r="C4220" s="138" t="s">
        <v>93</v>
      </c>
      <c r="D4220" s="139"/>
      <c r="E4220" s="115" t="s">
        <v>150</v>
      </c>
      <c r="F4220" s="134" t="s">
        <v>150</v>
      </c>
      <c r="G4220" s="134" t="s">
        <v>150</v>
      </c>
      <c r="H4220" s="115" t="s">
        <v>150</v>
      </c>
      <c r="I4220" s="134" t="s">
        <v>150</v>
      </c>
      <c r="J4220" s="115" t="s">
        <v>150</v>
      </c>
      <c r="K4220" s="134" t="s">
        <v>150</v>
      </c>
      <c r="L4220" s="134" t="s">
        <v>150</v>
      </c>
      <c r="M4220" s="115" t="s">
        <v>150</v>
      </c>
      <c r="N4220" s="134" t="s">
        <v>150</v>
      </c>
      <c r="O4220" s="115" t="s">
        <v>150</v>
      </c>
      <c r="P4220" s="134" t="s">
        <v>150</v>
      </c>
      <c r="Q4220" s="115" t="s">
        <v>150</v>
      </c>
      <c r="R4220" s="134" t="s">
        <v>150</v>
      </c>
      <c r="S4220" s="140">
        <v>64</v>
      </c>
    </row>
    <row r="4221" spans="1:19" s="177" customFormat="1" ht="8.1" customHeight="1">
      <c r="A4221" s="137">
        <v>65</v>
      </c>
      <c r="B4221" s="137"/>
      <c r="C4221" s="138" t="s">
        <v>94</v>
      </c>
      <c r="D4221" s="139"/>
      <c r="E4221" s="115" t="s">
        <v>150</v>
      </c>
      <c r="F4221" s="134" t="s">
        <v>150</v>
      </c>
      <c r="G4221" s="134" t="s">
        <v>150</v>
      </c>
      <c r="H4221" s="115" t="s">
        <v>150</v>
      </c>
      <c r="I4221" s="134" t="s">
        <v>150</v>
      </c>
      <c r="J4221" s="115" t="s">
        <v>150</v>
      </c>
      <c r="K4221" s="134" t="s">
        <v>150</v>
      </c>
      <c r="L4221" s="134" t="s">
        <v>150</v>
      </c>
      <c r="M4221" s="115" t="s">
        <v>150</v>
      </c>
      <c r="N4221" s="134" t="s">
        <v>150</v>
      </c>
      <c r="O4221" s="115" t="s">
        <v>150</v>
      </c>
      <c r="P4221" s="134" t="s">
        <v>150</v>
      </c>
      <c r="Q4221" s="115" t="s">
        <v>150</v>
      </c>
      <c r="R4221" s="134" t="s">
        <v>150</v>
      </c>
      <c r="S4221" s="140">
        <v>65</v>
      </c>
    </row>
    <row r="4222" spans="1:19" s="177" customFormat="1" ht="8.1" customHeight="1">
      <c r="A4222" s="137">
        <v>66</v>
      </c>
      <c r="B4222" s="137"/>
      <c r="C4222" s="138" t="s">
        <v>122</v>
      </c>
      <c r="D4222" s="139"/>
      <c r="E4222" s="115" t="s">
        <v>150</v>
      </c>
      <c r="F4222" s="134" t="s">
        <v>150</v>
      </c>
      <c r="G4222" s="134" t="s">
        <v>150</v>
      </c>
      <c r="H4222" s="115" t="s">
        <v>150</v>
      </c>
      <c r="I4222" s="134" t="s">
        <v>150</v>
      </c>
      <c r="J4222" s="115" t="s">
        <v>150</v>
      </c>
      <c r="K4222" s="134" t="s">
        <v>150</v>
      </c>
      <c r="L4222" s="134" t="s">
        <v>150</v>
      </c>
      <c r="M4222" s="115" t="s">
        <v>150</v>
      </c>
      <c r="N4222" s="134" t="s">
        <v>150</v>
      </c>
      <c r="O4222" s="115" t="s">
        <v>150</v>
      </c>
      <c r="P4222" s="134" t="s">
        <v>150</v>
      </c>
      <c r="Q4222" s="115" t="s">
        <v>150</v>
      </c>
      <c r="R4222" s="134" t="s">
        <v>150</v>
      </c>
      <c r="S4222" s="140">
        <v>66</v>
      </c>
    </row>
    <row r="4223" spans="1:19" s="179" customFormat="1" ht="8.1" customHeight="1">
      <c r="A4223" s="149"/>
      <c r="B4223" s="149"/>
      <c r="C4223" s="150" t="s">
        <v>96</v>
      </c>
      <c r="D4223" s="158"/>
      <c r="E4223" s="152" t="str">
        <f t="shared" ref="E4223:R4223" si="375">IF(SUM(E4214:E4222)&gt;0,SUM(E4214:E4222),"-")</f>
        <v>-</v>
      </c>
      <c r="F4223" s="152" t="str">
        <f t="shared" si="375"/>
        <v>-</v>
      </c>
      <c r="G4223" s="152" t="str">
        <f t="shared" si="375"/>
        <v>-</v>
      </c>
      <c r="H4223" s="152" t="str">
        <f t="shared" si="375"/>
        <v>-</v>
      </c>
      <c r="I4223" s="152" t="str">
        <f t="shared" si="375"/>
        <v>-</v>
      </c>
      <c r="J4223" s="152">
        <f t="shared" si="375"/>
        <v>60</v>
      </c>
      <c r="K4223" s="152">
        <f t="shared" si="375"/>
        <v>60</v>
      </c>
      <c r="L4223" s="152" t="str">
        <f t="shared" si="375"/>
        <v>-</v>
      </c>
      <c r="M4223" s="152">
        <f t="shared" si="375"/>
        <v>30</v>
      </c>
      <c r="N4223" s="152">
        <f t="shared" si="375"/>
        <v>30</v>
      </c>
      <c r="O4223" s="152" t="str">
        <f t="shared" si="375"/>
        <v>-</v>
      </c>
      <c r="P4223" s="152" t="str">
        <f t="shared" si="375"/>
        <v>-</v>
      </c>
      <c r="Q4223" s="152">
        <f t="shared" si="375"/>
        <v>2105</v>
      </c>
      <c r="R4223" s="152">
        <f t="shared" si="375"/>
        <v>2105</v>
      </c>
      <c r="S4223" s="153"/>
    </row>
    <row r="4224" spans="1:19" s="176" customFormat="1" ht="8.1" customHeight="1">
      <c r="A4224" s="130">
        <v>67</v>
      </c>
      <c r="B4224" s="130"/>
      <c r="C4224" s="131" t="s">
        <v>97</v>
      </c>
      <c r="D4224" s="132"/>
      <c r="E4224" s="115" t="s">
        <v>150</v>
      </c>
      <c r="F4224" s="134" t="s">
        <v>150</v>
      </c>
      <c r="G4224" s="134" t="s">
        <v>150</v>
      </c>
      <c r="H4224" s="115" t="s">
        <v>150</v>
      </c>
      <c r="I4224" s="134" t="s">
        <v>150</v>
      </c>
      <c r="J4224" s="115" t="s">
        <v>150</v>
      </c>
      <c r="K4224" s="134" t="s">
        <v>150</v>
      </c>
      <c r="L4224" s="134" t="s">
        <v>150</v>
      </c>
      <c r="M4224" s="115" t="s">
        <v>150</v>
      </c>
      <c r="N4224" s="134" t="s">
        <v>150</v>
      </c>
      <c r="O4224" s="115" t="s">
        <v>150</v>
      </c>
      <c r="P4224" s="134" t="s">
        <v>150</v>
      </c>
      <c r="Q4224" s="115" t="s">
        <v>150</v>
      </c>
      <c r="R4224" s="134" t="s">
        <v>150</v>
      </c>
      <c r="S4224" s="135">
        <v>67</v>
      </c>
    </row>
    <row r="4225" spans="1:19" s="177" customFormat="1" ht="8.1" customHeight="1">
      <c r="A4225" s="137">
        <v>68</v>
      </c>
      <c r="B4225" s="137"/>
      <c r="C4225" s="138" t="s">
        <v>98</v>
      </c>
      <c r="D4225" s="139"/>
      <c r="E4225" s="115" t="s">
        <v>150</v>
      </c>
      <c r="F4225" s="134" t="s">
        <v>150</v>
      </c>
      <c r="G4225" s="134" t="s">
        <v>150</v>
      </c>
      <c r="H4225" s="115" t="s">
        <v>150</v>
      </c>
      <c r="I4225" s="134" t="s">
        <v>150</v>
      </c>
      <c r="J4225" s="115">
        <v>44</v>
      </c>
      <c r="K4225" s="134">
        <v>44</v>
      </c>
      <c r="L4225" s="134" t="s">
        <v>150</v>
      </c>
      <c r="M4225" s="115" t="s">
        <v>150</v>
      </c>
      <c r="N4225" s="134" t="s">
        <v>150</v>
      </c>
      <c r="O4225" s="115" t="s">
        <v>150</v>
      </c>
      <c r="P4225" s="134" t="s">
        <v>150</v>
      </c>
      <c r="Q4225" s="115">
        <v>3306</v>
      </c>
      <c r="R4225" s="134">
        <v>3306</v>
      </c>
      <c r="S4225" s="140">
        <v>68</v>
      </c>
    </row>
    <row r="4226" spans="1:19" s="177" customFormat="1" ht="8.1" customHeight="1">
      <c r="A4226" s="137">
        <v>69</v>
      </c>
      <c r="B4226" s="137"/>
      <c r="C4226" s="138" t="s">
        <v>99</v>
      </c>
      <c r="D4226" s="139"/>
      <c r="E4226" s="115" t="s">
        <v>150</v>
      </c>
      <c r="F4226" s="134" t="s">
        <v>150</v>
      </c>
      <c r="G4226" s="134" t="s">
        <v>150</v>
      </c>
      <c r="H4226" s="115" t="s">
        <v>150</v>
      </c>
      <c r="I4226" s="134" t="s">
        <v>150</v>
      </c>
      <c r="J4226" s="115" t="s">
        <v>150</v>
      </c>
      <c r="K4226" s="134" t="s">
        <v>150</v>
      </c>
      <c r="L4226" s="134" t="s">
        <v>150</v>
      </c>
      <c r="M4226" s="115">
        <v>33</v>
      </c>
      <c r="N4226" s="134">
        <v>33</v>
      </c>
      <c r="O4226" s="115" t="s">
        <v>150</v>
      </c>
      <c r="P4226" s="134" t="s">
        <v>150</v>
      </c>
      <c r="Q4226" s="115" t="s">
        <v>150</v>
      </c>
      <c r="R4226" s="134" t="s">
        <v>150</v>
      </c>
      <c r="S4226" s="140">
        <v>69</v>
      </c>
    </row>
    <row r="4227" spans="1:19" s="177" customFormat="1" ht="8.1" customHeight="1">
      <c r="A4227" s="137">
        <v>70</v>
      </c>
      <c r="B4227" s="137"/>
      <c r="C4227" s="138" t="s">
        <v>100</v>
      </c>
      <c r="D4227" s="139"/>
      <c r="E4227" s="115">
        <v>12</v>
      </c>
      <c r="F4227" s="134" t="s">
        <v>150</v>
      </c>
      <c r="G4227" s="134">
        <v>12</v>
      </c>
      <c r="H4227" s="115" t="s">
        <v>150</v>
      </c>
      <c r="I4227" s="134" t="s">
        <v>150</v>
      </c>
      <c r="J4227" s="115">
        <v>80</v>
      </c>
      <c r="K4227" s="134">
        <v>80</v>
      </c>
      <c r="L4227" s="134" t="s">
        <v>150</v>
      </c>
      <c r="M4227" s="115">
        <v>2</v>
      </c>
      <c r="N4227" s="134">
        <v>2</v>
      </c>
      <c r="O4227" s="115" t="s">
        <v>150</v>
      </c>
      <c r="P4227" s="134" t="s">
        <v>150</v>
      </c>
      <c r="Q4227" s="115">
        <v>61</v>
      </c>
      <c r="R4227" s="134">
        <v>61</v>
      </c>
      <c r="S4227" s="140">
        <v>70</v>
      </c>
    </row>
    <row r="4228" spans="1:19" s="177" customFormat="1" ht="8.1" customHeight="1">
      <c r="A4228" s="137">
        <v>71</v>
      </c>
      <c r="B4228" s="137"/>
      <c r="C4228" s="138" t="s">
        <v>101</v>
      </c>
      <c r="D4228" s="139"/>
      <c r="E4228" s="115" t="s">
        <v>150</v>
      </c>
      <c r="F4228" s="134" t="s">
        <v>150</v>
      </c>
      <c r="G4228" s="134" t="s">
        <v>150</v>
      </c>
      <c r="H4228" s="115" t="s">
        <v>150</v>
      </c>
      <c r="I4228" s="134" t="s">
        <v>150</v>
      </c>
      <c r="J4228" s="115" t="s">
        <v>150</v>
      </c>
      <c r="K4228" s="134" t="s">
        <v>150</v>
      </c>
      <c r="L4228" s="134" t="s">
        <v>150</v>
      </c>
      <c r="M4228" s="115" t="s">
        <v>150</v>
      </c>
      <c r="N4228" s="134" t="s">
        <v>150</v>
      </c>
      <c r="O4228" s="115" t="s">
        <v>150</v>
      </c>
      <c r="P4228" s="134" t="s">
        <v>150</v>
      </c>
      <c r="Q4228" s="115" t="s">
        <v>150</v>
      </c>
      <c r="R4228" s="134" t="s">
        <v>150</v>
      </c>
      <c r="S4228" s="140">
        <v>71</v>
      </c>
    </row>
    <row r="4229" spans="1:19" s="177" customFormat="1" ht="8.1" customHeight="1">
      <c r="A4229" s="137">
        <v>72</v>
      </c>
      <c r="B4229" s="137"/>
      <c r="C4229" s="138" t="s">
        <v>102</v>
      </c>
      <c r="D4229" s="139"/>
      <c r="E4229" s="115">
        <v>106</v>
      </c>
      <c r="F4229" s="134">
        <v>106</v>
      </c>
      <c r="G4229" s="134" t="s">
        <v>150</v>
      </c>
      <c r="H4229" s="115">
        <v>35</v>
      </c>
      <c r="I4229" s="134">
        <v>35</v>
      </c>
      <c r="J4229" s="115">
        <v>40</v>
      </c>
      <c r="K4229" s="134">
        <v>40</v>
      </c>
      <c r="L4229" s="134" t="s">
        <v>150</v>
      </c>
      <c r="M4229" s="115">
        <v>989</v>
      </c>
      <c r="N4229" s="134">
        <v>989</v>
      </c>
      <c r="O4229" s="115" t="s">
        <v>150</v>
      </c>
      <c r="P4229" s="134" t="s">
        <v>150</v>
      </c>
      <c r="Q4229" s="115">
        <v>297</v>
      </c>
      <c r="R4229" s="134">
        <v>297</v>
      </c>
      <c r="S4229" s="140">
        <v>72</v>
      </c>
    </row>
    <row r="4230" spans="1:19" s="177" customFormat="1" ht="8.1" customHeight="1">
      <c r="A4230" s="137">
        <v>73</v>
      </c>
      <c r="B4230" s="137"/>
      <c r="C4230" s="138" t="s">
        <v>103</v>
      </c>
      <c r="D4230" s="139"/>
      <c r="E4230" s="115" t="s">
        <v>150</v>
      </c>
      <c r="F4230" s="134" t="s">
        <v>150</v>
      </c>
      <c r="G4230" s="134" t="s">
        <v>150</v>
      </c>
      <c r="H4230" s="115" t="s">
        <v>150</v>
      </c>
      <c r="I4230" s="134" t="s">
        <v>150</v>
      </c>
      <c r="J4230" s="115">
        <v>37</v>
      </c>
      <c r="K4230" s="134">
        <v>37</v>
      </c>
      <c r="L4230" s="134" t="s">
        <v>150</v>
      </c>
      <c r="M4230" s="115" t="s">
        <v>150</v>
      </c>
      <c r="N4230" s="134" t="s">
        <v>150</v>
      </c>
      <c r="O4230" s="115" t="s">
        <v>150</v>
      </c>
      <c r="P4230" s="134" t="s">
        <v>150</v>
      </c>
      <c r="Q4230" s="115" t="s">
        <v>150</v>
      </c>
      <c r="R4230" s="134" t="s">
        <v>150</v>
      </c>
      <c r="S4230" s="140">
        <v>73</v>
      </c>
    </row>
    <row r="4231" spans="1:19" s="177" customFormat="1" ht="8.1" customHeight="1">
      <c r="A4231" s="137">
        <v>74</v>
      </c>
      <c r="B4231" s="137"/>
      <c r="C4231" s="138" t="s">
        <v>104</v>
      </c>
      <c r="D4231" s="139"/>
      <c r="E4231" s="115">
        <v>192</v>
      </c>
      <c r="F4231" s="134" t="s">
        <v>150</v>
      </c>
      <c r="G4231" s="134">
        <v>192</v>
      </c>
      <c r="H4231" s="115" t="s">
        <v>150</v>
      </c>
      <c r="I4231" s="134" t="s">
        <v>150</v>
      </c>
      <c r="J4231" s="115" t="s">
        <v>150</v>
      </c>
      <c r="K4231" s="134" t="s">
        <v>150</v>
      </c>
      <c r="L4231" s="134" t="s">
        <v>150</v>
      </c>
      <c r="M4231" s="115" t="s">
        <v>150</v>
      </c>
      <c r="N4231" s="134" t="s">
        <v>150</v>
      </c>
      <c r="O4231" s="115" t="s">
        <v>150</v>
      </c>
      <c r="P4231" s="134" t="s">
        <v>150</v>
      </c>
      <c r="Q4231" s="115" t="s">
        <v>150</v>
      </c>
      <c r="R4231" s="134" t="s">
        <v>150</v>
      </c>
      <c r="S4231" s="140">
        <v>74</v>
      </c>
    </row>
    <row r="4232" spans="1:19" s="179" customFormat="1" ht="8.1" customHeight="1">
      <c r="A4232" s="149"/>
      <c r="B4232" s="149"/>
      <c r="C4232" s="150" t="s">
        <v>105</v>
      </c>
      <c r="D4232" s="158"/>
      <c r="E4232" s="152">
        <f t="shared" ref="E4232:R4232" si="376">IF(SUM(E4224:E4231)&gt;0,SUM(E4224:E4231),"-")</f>
        <v>310</v>
      </c>
      <c r="F4232" s="152">
        <f t="shared" si="376"/>
        <v>106</v>
      </c>
      <c r="G4232" s="152">
        <f t="shared" si="376"/>
        <v>204</v>
      </c>
      <c r="H4232" s="152">
        <f t="shared" si="376"/>
        <v>35</v>
      </c>
      <c r="I4232" s="152">
        <f t="shared" si="376"/>
        <v>35</v>
      </c>
      <c r="J4232" s="152">
        <f t="shared" si="376"/>
        <v>201</v>
      </c>
      <c r="K4232" s="152">
        <f t="shared" si="376"/>
        <v>201</v>
      </c>
      <c r="L4232" s="152" t="str">
        <f t="shared" si="376"/>
        <v>-</v>
      </c>
      <c r="M4232" s="152">
        <f t="shared" si="376"/>
        <v>1024</v>
      </c>
      <c r="N4232" s="152">
        <f t="shared" si="376"/>
        <v>1024</v>
      </c>
      <c r="O4232" s="152" t="str">
        <f t="shared" si="376"/>
        <v>-</v>
      </c>
      <c r="P4232" s="152" t="str">
        <f t="shared" si="376"/>
        <v>-</v>
      </c>
      <c r="Q4232" s="152">
        <f t="shared" si="376"/>
        <v>3664</v>
      </c>
      <c r="R4232" s="152">
        <f t="shared" si="376"/>
        <v>3664</v>
      </c>
      <c r="S4232" s="153"/>
    </row>
    <row r="4233" spans="1:19" s="176" customFormat="1" ht="8.1" customHeight="1">
      <c r="A4233" s="130">
        <v>75</v>
      </c>
      <c r="B4233" s="130"/>
      <c r="C4233" s="131" t="s">
        <v>123</v>
      </c>
      <c r="D4233" s="132"/>
      <c r="E4233" s="115" t="s">
        <v>150</v>
      </c>
      <c r="F4233" s="134" t="s">
        <v>150</v>
      </c>
      <c r="G4233" s="134" t="s">
        <v>150</v>
      </c>
      <c r="H4233" s="115" t="s">
        <v>150</v>
      </c>
      <c r="I4233" s="134" t="s">
        <v>150</v>
      </c>
      <c r="J4233" s="115" t="s">
        <v>150</v>
      </c>
      <c r="K4233" s="134" t="s">
        <v>150</v>
      </c>
      <c r="L4233" s="134" t="s">
        <v>150</v>
      </c>
      <c r="M4233" s="115" t="s">
        <v>150</v>
      </c>
      <c r="N4233" s="134" t="s">
        <v>150</v>
      </c>
      <c r="O4233" s="115" t="s">
        <v>150</v>
      </c>
      <c r="P4233" s="134" t="s">
        <v>150</v>
      </c>
      <c r="Q4233" s="115" t="s">
        <v>150</v>
      </c>
      <c r="R4233" s="134" t="s">
        <v>150</v>
      </c>
      <c r="S4233" s="135">
        <v>75</v>
      </c>
    </row>
    <row r="4234" spans="1:19" s="177" customFormat="1" ht="8.1" customHeight="1">
      <c r="A4234" s="137">
        <v>76</v>
      </c>
      <c r="B4234" s="137"/>
      <c r="C4234" s="138" t="s">
        <v>107</v>
      </c>
      <c r="D4234" s="139"/>
      <c r="E4234" s="115" t="s">
        <v>150</v>
      </c>
      <c r="F4234" s="134" t="s">
        <v>150</v>
      </c>
      <c r="G4234" s="134" t="s">
        <v>150</v>
      </c>
      <c r="H4234" s="115" t="s">
        <v>150</v>
      </c>
      <c r="I4234" s="134" t="s">
        <v>150</v>
      </c>
      <c r="J4234" s="115" t="s">
        <v>150</v>
      </c>
      <c r="K4234" s="134" t="s">
        <v>150</v>
      </c>
      <c r="L4234" s="134" t="s">
        <v>150</v>
      </c>
      <c r="M4234" s="115" t="s">
        <v>150</v>
      </c>
      <c r="N4234" s="134" t="s">
        <v>150</v>
      </c>
      <c r="O4234" s="115" t="s">
        <v>150</v>
      </c>
      <c r="P4234" s="134" t="s">
        <v>150</v>
      </c>
      <c r="Q4234" s="115" t="s">
        <v>150</v>
      </c>
      <c r="R4234" s="134" t="s">
        <v>150</v>
      </c>
      <c r="S4234" s="140">
        <v>76</v>
      </c>
    </row>
    <row r="4235" spans="1:19" s="177" customFormat="1" ht="8.1" customHeight="1">
      <c r="A4235" s="137">
        <v>77</v>
      </c>
      <c r="B4235" s="137"/>
      <c r="C4235" s="138" t="s">
        <v>108</v>
      </c>
      <c r="D4235" s="139"/>
      <c r="E4235" s="115" t="s">
        <v>150</v>
      </c>
      <c r="F4235" s="134" t="s">
        <v>150</v>
      </c>
      <c r="G4235" s="134" t="s">
        <v>150</v>
      </c>
      <c r="H4235" s="115" t="s">
        <v>150</v>
      </c>
      <c r="I4235" s="134" t="s">
        <v>150</v>
      </c>
      <c r="J4235" s="115" t="s">
        <v>150</v>
      </c>
      <c r="K4235" s="134" t="s">
        <v>150</v>
      </c>
      <c r="L4235" s="134" t="s">
        <v>150</v>
      </c>
      <c r="M4235" s="115" t="s">
        <v>150</v>
      </c>
      <c r="N4235" s="134" t="s">
        <v>150</v>
      </c>
      <c r="O4235" s="115" t="s">
        <v>150</v>
      </c>
      <c r="P4235" s="134" t="s">
        <v>150</v>
      </c>
      <c r="Q4235" s="115" t="s">
        <v>150</v>
      </c>
      <c r="R4235" s="134" t="s">
        <v>150</v>
      </c>
      <c r="S4235" s="140">
        <v>77</v>
      </c>
    </row>
    <row r="4236" spans="1:19" s="177" customFormat="1" ht="8.1" customHeight="1">
      <c r="A4236" s="137">
        <v>78</v>
      </c>
      <c r="B4236" s="137"/>
      <c r="C4236" s="138" t="s">
        <v>109</v>
      </c>
      <c r="D4236" s="139"/>
      <c r="E4236" s="115" t="s">
        <v>150</v>
      </c>
      <c r="F4236" s="134" t="s">
        <v>150</v>
      </c>
      <c r="G4236" s="134" t="s">
        <v>150</v>
      </c>
      <c r="H4236" s="115" t="s">
        <v>150</v>
      </c>
      <c r="I4236" s="134" t="s">
        <v>150</v>
      </c>
      <c r="J4236" s="115" t="s">
        <v>150</v>
      </c>
      <c r="K4236" s="134" t="s">
        <v>150</v>
      </c>
      <c r="L4236" s="134" t="s">
        <v>150</v>
      </c>
      <c r="M4236" s="115" t="s">
        <v>150</v>
      </c>
      <c r="N4236" s="134" t="s">
        <v>150</v>
      </c>
      <c r="O4236" s="115" t="s">
        <v>150</v>
      </c>
      <c r="P4236" s="134" t="s">
        <v>150</v>
      </c>
      <c r="Q4236" s="115" t="s">
        <v>150</v>
      </c>
      <c r="R4236" s="134" t="s">
        <v>150</v>
      </c>
      <c r="S4236" s="140">
        <v>78</v>
      </c>
    </row>
    <row r="4237" spans="1:19" s="177" customFormat="1" ht="8.1" customHeight="1">
      <c r="A4237" s="137">
        <v>79</v>
      </c>
      <c r="B4237" s="137"/>
      <c r="C4237" s="138" t="s">
        <v>110</v>
      </c>
      <c r="D4237" s="139"/>
      <c r="E4237" s="115" t="s">
        <v>150</v>
      </c>
      <c r="F4237" s="134" t="s">
        <v>150</v>
      </c>
      <c r="G4237" s="134" t="s">
        <v>150</v>
      </c>
      <c r="H4237" s="115" t="s">
        <v>150</v>
      </c>
      <c r="I4237" s="134" t="s">
        <v>150</v>
      </c>
      <c r="J4237" s="115" t="s">
        <v>150</v>
      </c>
      <c r="K4237" s="134" t="s">
        <v>150</v>
      </c>
      <c r="L4237" s="134" t="s">
        <v>150</v>
      </c>
      <c r="M4237" s="115" t="s">
        <v>150</v>
      </c>
      <c r="N4237" s="134" t="s">
        <v>150</v>
      </c>
      <c r="O4237" s="115" t="s">
        <v>150</v>
      </c>
      <c r="P4237" s="134" t="s">
        <v>150</v>
      </c>
      <c r="Q4237" s="115" t="s">
        <v>150</v>
      </c>
      <c r="R4237" s="134" t="s">
        <v>150</v>
      </c>
      <c r="S4237" s="140">
        <v>79</v>
      </c>
    </row>
    <row r="4238" spans="1:19" s="177" customFormat="1" ht="8.1" customHeight="1">
      <c r="A4238" s="137">
        <v>80</v>
      </c>
      <c r="B4238" s="137"/>
      <c r="C4238" s="138" t="s">
        <v>156</v>
      </c>
      <c r="D4238" s="139"/>
      <c r="E4238" s="115" t="s">
        <v>150</v>
      </c>
      <c r="F4238" s="134" t="s">
        <v>150</v>
      </c>
      <c r="G4238" s="134" t="s">
        <v>150</v>
      </c>
      <c r="H4238" s="115" t="s">
        <v>150</v>
      </c>
      <c r="I4238" s="134" t="s">
        <v>150</v>
      </c>
      <c r="J4238" s="115" t="s">
        <v>150</v>
      </c>
      <c r="K4238" s="134" t="s">
        <v>150</v>
      </c>
      <c r="L4238" s="134" t="s">
        <v>150</v>
      </c>
      <c r="M4238" s="115" t="s">
        <v>150</v>
      </c>
      <c r="N4238" s="134" t="s">
        <v>150</v>
      </c>
      <c r="O4238" s="115" t="s">
        <v>150</v>
      </c>
      <c r="P4238" s="134" t="s">
        <v>150</v>
      </c>
      <c r="Q4238" s="115" t="s">
        <v>150</v>
      </c>
      <c r="R4238" s="134" t="s">
        <v>150</v>
      </c>
      <c r="S4238" s="140">
        <v>80</v>
      </c>
    </row>
    <row r="4239" spans="1:19" s="177" customFormat="1" ht="8.1" customHeight="1">
      <c r="A4239" s="137">
        <v>81</v>
      </c>
      <c r="B4239" s="137"/>
      <c r="C4239" s="138" t="s">
        <v>157</v>
      </c>
      <c r="D4239" s="139"/>
      <c r="E4239" s="115" t="s">
        <v>150</v>
      </c>
      <c r="F4239" s="134" t="s">
        <v>150</v>
      </c>
      <c r="G4239" s="134" t="s">
        <v>150</v>
      </c>
      <c r="H4239" s="115" t="s">
        <v>150</v>
      </c>
      <c r="I4239" s="134" t="s">
        <v>150</v>
      </c>
      <c r="J4239" s="115" t="s">
        <v>150</v>
      </c>
      <c r="K4239" s="134" t="s">
        <v>150</v>
      </c>
      <c r="L4239" s="134" t="s">
        <v>150</v>
      </c>
      <c r="M4239" s="115">
        <v>17</v>
      </c>
      <c r="N4239" s="134">
        <v>17</v>
      </c>
      <c r="O4239" s="115" t="s">
        <v>150</v>
      </c>
      <c r="P4239" s="134" t="s">
        <v>150</v>
      </c>
      <c r="Q4239" s="115">
        <v>70</v>
      </c>
      <c r="R4239" s="134">
        <v>70</v>
      </c>
      <c r="S4239" s="140">
        <v>81</v>
      </c>
    </row>
    <row r="4240" spans="1:19" s="179" customFormat="1" ht="8.1" customHeight="1">
      <c r="A4240" s="149"/>
      <c r="B4240" s="149"/>
      <c r="C4240" s="150" t="s">
        <v>113</v>
      </c>
      <c r="D4240" s="158"/>
      <c r="E4240" s="152" t="str">
        <f t="shared" ref="E4240:R4240" si="377">IF(SUM(E4233:E4239)&gt;0,SUM(E4233:E4239),"-")</f>
        <v>-</v>
      </c>
      <c r="F4240" s="152" t="str">
        <f t="shared" si="377"/>
        <v>-</v>
      </c>
      <c r="G4240" s="152" t="str">
        <f t="shared" si="377"/>
        <v>-</v>
      </c>
      <c r="H4240" s="152" t="str">
        <f t="shared" si="377"/>
        <v>-</v>
      </c>
      <c r="I4240" s="152" t="str">
        <f t="shared" si="377"/>
        <v>-</v>
      </c>
      <c r="J4240" s="152" t="str">
        <f t="shared" si="377"/>
        <v>-</v>
      </c>
      <c r="K4240" s="152" t="str">
        <f t="shared" si="377"/>
        <v>-</v>
      </c>
      <c r="L4240" s="152" t="str">
        <f t="shared" si="377"/>
        <v>-</v>
      </c>
      <c r="M4240" s="152">
        <f t="shared" si="377"/>
        <v>17</v>
      </c>
      <c r="N4240" s="152">
        <f t="shared" si="377"/>
        <v>17</v>
      </c>
      <c r="O4240" s="152" t="str">
        <f t="shared" si="377"/>
        <v>-</v>
      </c>
      <c r="P4240" s="152" t="str">
        <f t="shared" si="377"/>
        <v>-</v>
      </c>
      <c r="Q4240" s="152">
        <f t="shared" si="377"/>
        <v>70</v>
      </c>
      <c r="R4240" s="152">
        <f t="shared" si="377"/>
        <v>70</v>
      </c>
      <c r="S4240" s="153"/>
    </row>
    <row r="4241" spans="1:60" s="193" customFormat="1" ht="8.1" customHeight="1">
      <c r="A4241" s="137">
        <v>82</v>
      </c>
      <c r="B4241" s="137"/>
      <c r="C4241" s="138" t="s">
        <v>114</v>
      </c>
      <c r="D4241" s="160"/>
      <c r="E4241" s="162" t="s">
        <v>150</v>
      </c>
      <c r="F4241" s="163" t="s">
        <v>150</v>
      </c>
      <c r="G4241" s="163" t="s">
        <v>150</v>
      </c>
      <c r="H4241" s="162" t="s">
        <v>150</v>
      </c>
      <c r="I4241" s="163" t="s">
        <v>150</v>
      </c>
      <c r="J4241" s="162" t="s">
        <v>150</v>
      </c>
      <c r="K4241" s="163" t="s">
        <v>150</v>
      </c>
      <c r="L4241" s="163" t="s">
        <v>150</v>
      </c>
      <c r="M4241" s="162" t="s">
        <v>150</v>
      </c>
      <c r="N4241" s="163" t="s">
        <v>150</v>
      </c>
      <c r="O4241" s="162" t="s">
        <v>150</v>
      </c>
      <c r="P4241" s="163" t="s">
        <v>150</v>
      </c>
      <c r="Q4241" s="162" t="s">
        <v>150</v>
      </c>
      <c r="R4241" s="163" t="s">
        <v>150</v>
      </c>
      <c r="S4241" s="140">
        <v>82</v>
      </c>
    </row>
    <row r="4242" spans="1:60" s="193" customFormat="1" ht="3" customHeight="1" thickBot="1">
      <c r="A4242" s="165"/>
      <c r="B4242" s="165"/>
      <c r="C4242" s="166"/>
      <c r="D4242" s="167"/>
      <c r="E4242" s="165"/>
      <c r="F4242" s="169"/>
      <c r="G4242" s="169"/>
      <c r="H4242" s="165"/>
      <c r="I4242" s="169"/>
      <c r="J4242" s="165"/>
      <c r="K4242" s="169"/>
      <c r="L4242" s="169"/>
      <c r="M4242" s="165"/>
      <c r="N4242" s="169"/>
      <c r="O4242" s="165"/>
      <c r="P4242" s="169"/>
      <c r="Q4242" s="165"/>
      <c r="R4242" s="169"/>
      <c r="S4242" s="168"/>
    </row>
    <row r="4243" spans="1:60" s="83" customFormat="1" ht="27" customHeight="1">
      <c r="A4243" s="73"/>
      <c r="B4243" s="74"/>
      <c r="C4243" s="1024" t="s">
        <v>126</v>
      </c>
      <c r="D4243" s="75"/>
      <c r="E4243" s="76"/>
      <c r="F4243" s="77"/>
      <c r="G4243" s="77"/>
      <c r="H4243" s="77"/>
      <c r="I4243" s="77"/>
      <c r="J4243" s="78" t="s">
        <v>127</v>
      </c>
      <c r="K4243" s="79" t="str">
        <f>"国・港別取扱量（"&amp;ROUNDDOWN(ROW(A4243)/100,0)+1&amp;"）"</f>
        <v>国・港別取扱量（43）</v>
      </c>
      <c r="L4243" s="77"/>
      <c r="M4243" s="76"/>
      <c r="N4243" s="76"/>
      <c r="O4243" s="76"/>
      <c r="P4243" s="80"/>
      <c r="Q4243" s="81"/>
      <c r="R4243" s="1026" t="s">
        <v>3</v>
      </c>
      <c r="S4243" s="82"/>
      <c r="U4243" s="84"/>
      <c r="V4243" s="85"/>
    </row>
    <row r="4244" spans="1:60" s="83" customFormat="1" ht="8.1" customHeight="1" thickBot="1">
      <c r="A4244" s="86"/>
      <c r="B4244" s="86"/>
      <c r="C4244" s="1025"/>
      <c r="D4244" s="87"/>
      <c r="E4244" s="87"/>
      <c r="F4244" s="87"/>
      <c r="G4244" s="87"/>
      <c r="H4244" s="87"/>
      <c r="I4244" s="87"/>
      <c r="J4244" s="87"/>
      <c r="K4244" s="87"/>
      <c r="L4244" s="87"/>
      <c r="M4244" s="87"/>
      <c r="N4244" s="87"/>
      <c r="O4244" s="87"/>
      <c r="P4244" s="88"/>
      <c r="Q4244" s="87"/>
      <c r="R4244" s="1027"/>
      <c r="S4244" s="88"/>
      <c r="U4244" s="89"/>
    </row>
    <row r="4245" spans="1:60" s="95" customFormat="1" ht="12.95" customHeight="1">
      <c r="A4245" s="90"/>
      <c r="B4245" s="90"/>
      <c r="C4245" s="90"/>
      <c r="D4245" s="91" t="s">
        <v>128</v>
      </c>
      <c r="E4245" s="216" t="s">
        <v>658</v>
      </c>
      <c r="F4245" s="1028" t="s">
        <v>658</v>
      </c>
      <c r="G4245" s="1030"/>
      <c r="H4245" s="1029"/>
      <c r="I4245" s="93" t="s">
        <v>659</v>
      </c>
      <c r="J4245" s="218" t="s">
        <v>659</v>
      </c>
      <c r="K4245" s="216" t="s">
        <v>660</v>
      </c>
      <c r="L4245" s="1028" t="s">
        <v>660</v>
      </c>
      <c r="M4245" s="1030"/>
      <c r="N4245" s="1029"/>
      <c r="O4245" s="93" t="s">
        <v>661</v>
      </c>
      <c r="P4245" s="1028" t="s">
        <v>661</v>
      </c>
      <c r="Q4245" s="1030"/>
      <c r="R4245" s="1029"/>
      <c r="S4245" s="94"/>
    </row>
    <row r="4246" spans="1:60" s="95" customFormat="1" ht="19.5" customHeight="1">
      <c r="A4246" s="96" t="s">
        <v>132</v>
      </c>
      <c r="B4246" s="96"/>
      <c r="C4246" s="97"/>
      <c r="D4246" s="98"/>
      <c r="E4246" s="100" t="s">
        <v>133</v>
      </c>
      <c r="F4246" s="213" t="s">
        <v>662</v>
      </c>
      <c r="G4246" s="213" t="s">
        <v>663</v>
      </c>
      <c r="H4246" s="213" t="s">
        <v>226</v>
      </c>
      <c r="I4246" s="100" t="s">
        <v>133</v>
      </c>
      <c r="J4246" s="214" t="s">
        <v>664</v>
      </c>
      <c r="K4246" s="100" t="s">
        <v>133</v>
      </c>
      <c r="L4246" s="213" t="s">
        <v>665</v>
      </c>
      <c r="M4246" s="213" t="s">
        <v>666</v>
      </c>
      <c r="N4246" s="213" t="s">
        <v>226</v>
      </c>
      <c r="O4246" s="100" t="s">
        <v>133</v>
      </c>
      <c r="P4246" s="212" t="s">
        <v>667</v>
      </c>
      <c r="Q4246" s="212" t="s">
        <v>668</v>
      </c>
      <c r="R4246" s="212" t="s">
        <v>226</v>
      </c>
      <c r="S4246" s="103"/>
      <c r="AP4246" s="104"/>
      <c r="AQ4246" s="104"/>
      <c r="AR4246" s="104"/>
      <c r="AS4246" s="104"/>
      <c r="AT4246" s="104"/>
      <c r="AU4246" s="104"/>
      <c r="AV4246" s="104"/>
      <c r="AW4246" s="104"/>
      <c r="AX4246" s="104"/>
      <c r="AY4246" s="104"/>
      <c r="AZ4246" s="104"/>
      <c r="BA4246" s="104"/>
      <c r="BB4246" s="104"/>
      <c r="BC4246" s="104"/>
    </row>
    <row r="4247" spans="1:60" s="95" customFormat="1" ht="3" customHeight="1">
      <c r="A4247" s="105"/>
      <c r="B4247" s="105"/>
      <c r="C4247" s="106"/>
      <c r="D4247" s="107"/>
      <c r="E4247" s="109"/>
      <c r="F4247" s="109"/>
      <c r="G4247" s="109"/>
      <c r="H4247" s="109"/>
      <c r="I4247" s="109"/>
      <c r="J4247" s="109"/>
      <c r="K4247" s="109"/>
      <c r="L4247" s="109"/>
      <c r="M4247" s="109"/>
      <c r="N4247" s="109"/>
      <c r="O4247" s="109"/>
      <c r="P4247" s="109"/>
      <c r="Q4247" s="109"/>
      <c r="R4247" s="109"/>
      <c r="S4247" s="110"/>
    </row>
    <row r="4248" spans="1:60" s="117" customFormat="1" ht="9" customHeight="1">
      <c r="A4248" s="111"/>
      <c r="B4248" s="111"/>
      <c r="C4248" s="112" t="s">
        <v>129</v>
      </c>
      <c r="D4248" s="113"/>
      <c r="E4248" s="115">
        <f t="shared" ref="E4248:R4248" si="378">IF(SUM(E4264,E4271,E4282,E4298,E4314,E4324,E4333,E4341,E4342)=0,"-",SUM(E4264,E4271,E4282,E4298,E4314,E4324,E4333,E4341,E4342))</f>
        <v>4016</v>
      </c>
      <c r="F4248" s="115">
        <f t="shared" si="378"/>
        <v>1865</v>
      </c>
      <c r="G4248" s="115">
        <f t="shared" si="378"/>
        <v>1567</v>
      </c>
      <c r="H4248" s="115">
        <f t="shared" si="378"/>
        <v>584</v>
      </c>
      <c r="I4248" s="115">
        <f t="shared" si="378"/>
        <v>291153</v>
      </c>
      <c r="J4248" s="115">
        <f t="shared" si="378"/>
        <v>291153</v>
      </c>
      <c r="K4248" s="115">
        <f t="shared" si="378"/>
        <v>299340</v>
      </c>
      <c r="L4248" s="115">
        <f t="shared" si="378"/>
        <v>297344</v>
      </c>
      <c r="M4248" s="115">
        <f t="shared" si="378"/>
        <v>1993</v>
      </c>
      <c r="N4248" s="115">
        <f t="shared" si="378"/>
        <v>3</v>
      </c>
      <c r="O4248" s="115">
        <f t="shared" si="378"/>
        <v>62953</v>
      </c>
      <c r="P4248" s="115">
        <f t="shared" si="378"/>
        <v>55938</v>
      </c>
      <c r="Q4248" s="115">
        <f t="shared" si="378"/>
        <v>6191</v>
      </c>
      <c r="R4248" s="115">
        <f t="shared" si="378"/>
        <v>824</v>
      </c>
      <c r="S4248" s="116"/>
    </row>
    <row r="4249" spans="1:60" s="175" customFormat="1" ht="3" customHeight="1">
      <c r="A4249" s="111"/>
      <c r="B4249" s="111"/>
      <c r="C4249" s="112"/>
      <c r="D4249" s="113"/>
      <c r="E4249" s="119"/>
      <c r="F4249" s="120"/>
      <c r="G4249" s="120"/>
      <c r="H4249" s="120"/>
      <c r="I4249" s="119"/>
      <c r="J4249" s="120"/>
      <c r="K4249" s="119"/>
      <c r="L4249" s="120"/>
      <c r="M4249" s="120"/>
      <c r="N4249" s="120"/>
      <c r="O4249" s="119"/>
      <c r="P4249" s="120"/>
      <c r="Q4249" s="120"/>
      <c r="R4249" s="120"/>
      <c r="S4249" s="116"/>
    </row>
    <row r="4250" spans="1:60" s="175" customFormat="1" ht="3" customHeight="1">
      <c r="A4250" s="111"/>
      <c r="B4250" s="111"/>
      <c r="C4250" s="112"/>
      <c r="D4250" s="113"/>
      <c r="E4250" s="119"/>
      <c r="F4250" s="120"/>
      <c r="G4250" s="120"/>
      <c r="H4250" s="120"/>
      <c r="I4250" s="119"/>
      <c r="J4250" s="120"/>
      <c r="K4250" s="119"/>
      <c r="L4250" s="120"/>
      <c r="M4250" s="120"/>
      <c r="N4250" s="120"/>
      <c r="O4250" s="119"/>
      <c r="P4250" s="120"/>
      <c r="Q4250" s="120"/>
      <c r="R4250" s="120"/>
      <c r="S4250" s="116"/>
    </row>
    <row r="4251" spans="1:60" s="175" customFormat="1" ht="9" customHeight="1">
      <c r="A4251" s="111"/>
      <c r="B4251" s="111"/>
      <c r="C4251" s="121" t="s">
        <v>145</v>
      </c>
      <c r="D4251" s="113"/>
      <c r="E4251" s="115">
        <v>4016</v>
      </c>
      <c r="F4251" s="115">
        <v>1865</v>
      </c>
      <c r="G4251" s="115">
        <v>1567</v>
      </c>
      <c r="H4251" s="115">
        <v>584</v>
      </c>
      <c r="I4251" s="115">
        <v>118510</v>
      </c>
      <c r="J4251" s="115">
        <v>118510</v>
      </c>
      <c r="K4251" s="115">
        <v>26164</v>
      </c>
      <c r="L4251" s="115">
        <v>24168</v>
      </c>
      <c r="M4251" s="115">
        <v>1993</v>
      </c>
      <c r="N4251" s="115">
        <v>3</v>
      </c>
      <c r="O4251" s="115">
        <v>45251</v>
      </c>
      <c r="P4251" s="115">
        <v>38236</v>
      </c>
      <c r="Q4251" s="115">
        <v>6191</v>
      </c>
      <c r="R4251" s="115">
        <v>824</v>
      </c>
      <c r="S4251" s="116"/>
    </row>
    <row r="4252" spans="1:60" s="175" customFormat="1" ht="3" customHeight="1">
      <c r="A4252" s="122"/>
      <c r="B4252" s="122"/>
      <c r="C4252" s="123"/>
      <c r="D4252" s="124"/>
      <c r="E4252" s="126"/>
      <c r="F4252" s="127"/>
      <c r="G4252" s="127"/>
      <c r="H4252" s="127"/>
      <c r="I4252" s="126"/>
      <c r="J4252" s="127"/>
      <c r="K4252" s="126"/>
      <c r="L4252" s="127"/>
      <c r="M4252" s="127"/>
      <c r="N4252" s="127"/>
      <c r="O4252" s="126"/>
      <c r="P4252" s="127"/>
      <c r="Q4252" s="127"/>
      <c r="R4252" s="127"/>
      <c r="S4252" s="128"/>
      <c r="AP4252" s="215"/>
      <c r="AQ4252" s="215"/>
      <c r="AR4252" s="215"/>
      <c r="AS4252" s="215"/>
      <c r="AT4252" s="215"/>
      <c r="AU4252" s="215"/>
      <c r="AV4252" s="215"/>
      <c r="AW4252" s="215"/>
      <c r="AX4252" s="215"/>
      <c r="AY4252" s="215"/>
      <c r="AZ4252" s="215"/>
      <c r="BA4252" s="215"/>
      <c r="BB4252" s="215"/>
      <c r="BC4252" s="215"/>
      <c r="BD4252" s="215"/>
      <c r="BE4252" s="215"/>
      <c r="BF4252" s="215"/>
      <c r="BG4252" s="215"/>
      <c r="BH4252" s="215"/>
    </row>
    <row r="4253" spans="1:60" s="176" customFormat="1" ht="8.1" customHeight="1">
      <c r="A4253" s="130">
        <v>1</v>
      </c>
      <c r="B4253" s="130"/>
      <c r="C4253" s="131" t="s">
        <v>22</v>
      </c>
      <c r="D4253" s="132"/>
      <c r="E4253" s="115" t="s">
        <v>150</v>
      </c>
      <c r="F4253" s="134" t="s">
        <v>150</v>
      </c>
      <c r="G4253" s="134" t="s">
        <v>150</v>
      </c>
      <c r="H4253" s="134" t="s">
        <v>150</v>
      </c>
      <c r="I4253" s="115" t="s">
        <v>150</v>
      </c>
      <c r="J4253" s="134" t="s">
        <v>150</v>
      </c>
      <c r="K4253" s="115" t="s">
        <v>150</v>
      </c>
      <c r="L4253" s="134" t="s">
        <v>150</v>
      </c>
      <c r="M4253" s="134" t="s">
        <v>150</v>
      </c>
      <c r="N4253" s="134" t="s">
        <v>150</v>
      </c>
      <c r="O4253" s="115" t="s">
        <v>150</v>
      </c>
      <c r="P4253" s="134" t="s">
        <v>150</v>
      </c>
      <c r="Q4253" s="134" t="s">
        <v>150</v>
      </c>
      <c r="R4253" s="134" t="s">
        <v>150</v>
      </c>
      <c r="S4253" s="135">
        <v>1</v>
      </c>
    </row>
    <row r="4254" spans="1:60" s="177" customFormat="1" ht="8.1" customHeight="1">
      <c r="A4254" s="137">
        <v>2</v>
      </c>
      <c r="B4254" s="137"/>
      <c r="C4254" s="138" t="s">
        <v>23</v>
      </c>
      <c r="D4254" s="139"/>
      <c r="E4254" s="115" t="s">
        <v>150</v>
      </c>
      <c r="F4254" s="134" t="s">
        <v>150</v>
      </c>
      <c r="G4254" s="134" t="s">
        <v>150</v>
      </c>
      <c r="H4254" s="134" t="s">
        <v>150</v>
      </c>
      <c r="I4254" s="115" t="s">
        <v>150</v>
      </c>
      <c r="J4254" s="134" t="s">
        <v>150</v>
      </c>
      <c r="K4254" s="115" t="s">
        <v>150</v>
      </c>
      <c r="L4254" s="134" t="s">
        <v>150</v>
      </c>
      <c r="M4254" s="134" t="s">
        <v>150</v>
      </c>
      <c r="N4254" s="134" t="s">
        <v>172</v>
      </c>
      <c r="O4254" s="115" t="s">
        <v>150</v>
      </c>
      <c r="P4254" s="134" t="s">
        <v>150</v>
      </c>
      <c r="Q4254" s="134" t="s">
        <v>150</v>
      </c>
      <c r="R4254" s="134" t="s">
        <v>150</v>
      </c>
      <c r="S4254" s="140">
        <v>2</v>
      </c>
    </row>
    <row r="4255" spans="1:60" s="177" customFormat="1" ht="8.1" customHeight="1">
      <c r="A4255" s="137">
        <v>3</v>
      </c>
      <c r="B4255" s="137"/>
      <c r="C4255" s="138" t="s">
        <v>24</v>
      </c>
      <c r="D4255" s="139"/>
      <c r="E4255" s="115" t="s">
        <v>150</v>
      </c>
      <c r="F4255" s="134" t="s">
        <v>150</v>
      </c>
      <c r="G4255" s="134" t="s">
        <v>150</v>
      </c>
      <c r="H4255" s="134" t="s">
        <v>150</v>
      </c>
      <c r="I4255" s="115" t="s">
        <v>150</v>
      </c>
      <c r="J4255" s="134" t="s">
        <v>150</v>
      </c>
      <c r="K4255" s="115" t="s">
        <v>150</v>
      </c>
      <c r="L4255" s="134" t="s">
        <v>150</v>
      </c>
      <c r="M4255" s="134" t="s">
        <v>150</v>
      </c>
      <c r="N4255" s="134" t="s">
        <v>150</v>
      </c>
      <c r="O4255" s="115" t="s">
        <v>150</v>
      </c>
      <c r="P4255" s="134" t="s">
        <v>150</v>
      </c>
      <c r="Q4255" s="134" t="s">
        <v>150</v>
      </c>
      <c r="R4255" s="134" t="s">
        <v>150</v>
      </c>
      <c r="S4255" s="140">
        <v>3</v>
      </c>
    </row>
    <row r="4256" spans="1:60" s="177" customFormat="1" ht="8.1" customHeight="1">
      <c r="A4256" s="137">
        <v>4</v>
      </c>
      <c r="B4256" s="137"/>
      <c r="C4256" s="138" t="s">
        <v>25</v>
      </c>
      <c r="D4256" s="139"/>
      <c r="E4256" s="115" t="s">
        <v>150</v>
      </c>
      <c r="F4256" s="134" t="s">
        <v>150</v>
      </c>
      <c r="G4256" s="134" t="s">
        <v>150</v>
      </c>
      <c r="H4256" s="134" t="s">
        <v>150</v>
      </c>
      <c r="I4256" s="115" t="s">
        <v>150</v>
      </c>
      <c r="J4256" s="134" t="s">
        <v>150</v>
      </c>
      <c r="K4256" s="115" t="s">
        <v>150</v>
      </c>
      <c r="L4256" s="134" t="s">
        <v>150</v>
      </c>
      <c r="M4256" s="134" t="s">
        <v>173</v>
      </c>
      <c r="N4256" s="134" t="s">
        <v>150</v>
      </c>
      <c r="O4256" s="115" t="s">
        <v>150</v>
      </c>
      <c r="P4256" s="134" t="s">
        <v>173</v>
      </c>
      <c r="Q4256" s="134" t="s">
        <v>173</v>
      </c>
      <c r="R4256" s="134" t="s">
        <v>150</v>
      </c>
      <c r="S4256" s="140">
        <v>4</v>
      </c>
    </row>
    <row r="4257" spans="1:248" s="177" customFormat="1" ht="8.1" customHeight="1">
      <c r="A4257" s="137">
        <v>5</v>
      </c>
      <c r="B4257" s="137"/>
      <c r="C4257" s="138" t="s">
        <v>27</v>
      </c>
      <c r="D4257" s="139"/>
      <c r="E4257" s="115" t="s">
        <v>172</v>
      </c>
      <c r="F4257" s="134" t="s">
        <v>150</v>
      </c>
      <c r="G4257" s="134" t="s">
        <v>150</v>
      </c>
      <c r="H4257" s="134" t="s">
        <v>150</v>
      </c>
      <c r="I4257" s="115" t="s">
        <v>150</v>
      </c>
      <c r="J4257" s="134" t="s">
        <v>150</v>
      </c>
      <c r="K4257" s="115" t="s">
        <v>150</v>
      </c>
      <c r="L4257" s="134" t="s">
        <v>150</v>
      </c>
      <c r="M4257" s="134" t="s">
        <v>150</v>
      </c>
      <c r="N4257" s="134" t="s">
        <v>150</v>
      </c>
      <c r="O4257" s="115" t="s">
        <v>150</v>
      </c>
      <c r="P4257" s="134" t="s">
        <v>150</v>
      </c>
      <c r="Q4257" s="134" t="s">
        <v>150</v>
      </c>
      <c r="R4257" s="134" t="s">
        <v>150</v>
      </c>
      <c r="S4257" s="140">
        <v>5</v>
      </c>
    </row>
    <row r="4258" spans="1:248" s="177" customFormat="1" ht="8.1" customHeight="1">
      <c r="A4258" s="137">
        <v>6</v>
      </c>
      <c r="B4258" s="137"/>
      <c r="C4258" s="138" t="s">
        <v>28</v>
      </c>
      <c r="D4258" s="139"/>
      <c r="E4258" s="115" t="s">
        <v>150</v>
      </c>
      <c r="F4258" s="134" t="s">
        <v>150</v>
      </c>
      <c r="G4258" s="134" t="s">
        <v>150</v>
      </c>
      <c r="H4258" s="134" t="s">
        <v>150</v>
      </c>
      <c r="I4258" s="115" t="s">
        <v>150</v>
      </c>
      <c r="J4258" s="134" t="s">
        <v>150</v>
      </c>
      <c r="K4258" s="115" t="s">
        <v>150</v>
      </c>
      <c r="L4258" s="134" t="s">
        <v>150</v>
      </c>
      <c r="M4258" s="134" t="s">
        <v>150</v>
      </c>
      <c r="N4258" s="134" t="s">
        <v>150</v>
      </c>
      <c r="O4258" s="115" t="s">
        <v>150</v>
      </c>
      <c r="P4258" s="134" t="s">
        <v>150</v>
      </c>
      <c r="Q4258" s="134" t="s">
        <v>150</v>
      </c>
      <c r="R4258" s="134" t="s">
        <v>150</v>
      </c>
      <c r="S4258" s="140">
        <v>6</v>
      </c>
    </row>
    <row r="4259" spans="1:248" s="177" customFormat="1" ht="8.1" customHeight="1">
      <c r="A4259" s="137">
        <v>7</v>
      </c>
      <c r="B4259" s="137"/>
      <c r="C4259" s="138" t="s">
        <v>29</v>
      </c>
      <c r="D4259" s="139"/>
      <c r="E4259" s="115" t="s">
        <v>150</v>
      </c>
      <c r="F4259" s="134" t="s">
        <v>150</v>
      </c>
      <c r="G4259" s="134" t="s">
        <v>150</v>
      </c>
      <c r="H4259" s="134" t="s">
        <v>150</v>
      </c>
      <c r="I4259" s="115" t="s">
        <v>150</v>
      </c>
      <c r="J4259" s="134" t="s">
        <v>150</v>
      </c>
      <c r="K4259" s="115" t="s">
        <v>150</v>
      </c>
      <c r="L4259" s="134" t="s">
        <v>150</v>
      </c>
      <c r="M4259" s="134" t="s">
        <v>150</v>
      </c>
      <c r="N4259" s="134" t="s">
        <v>150</v>
      </c>
      <c r="O4259" s="115" t="s">
        <v>150</v>
      </c>
      <c r="P4259" s="134" t="s">
        <v>150</v>
      </c>
      <c r="Q4259" s="134" t="s">
        <v>173</v>
      </c>
      <c r="R4259" s="134" t="s">
        <v>150</v>
      </c>
      <c r="S4259" s="140">
        <v>7</v>
      </c>
    </row>
    <row r="4260" spans="1:248" s="177" customFormat="1" ht="8.1" customHeight="1">
      <c r="A4260" s="137">
        <v>8</v>
      </c>
      <c r="B4260" s="137"/>
      <c r="C4260" s="138" t="s">
        <v>30</v>
      </c>
      <c r="D4260" s="139"/>
      <c r="E4260" s="115" t="s">
        <v>150</v>
      </c>
      <c r="F4260" s="134" t="s">
        <v>150</v>
      </c>
      <c r="G4260" s="134" t="s">
        <v>150</v>
      </c>
      <c r="H4260" s="134" t="s">
        <v>150</v>
      </c>
      <c r="I4260" s="115">
        <v>20</v>
      </c>
      <c r="J4260" s="134">
        <v>20</v>
      </c>
      <c r="K4260" s="115" t="s">
        <v>150</v>
      </c>
      <c r="L4260" s="134" t="s">
        <v>150</v>
      </c>
      <c r="M4260" s="134" t="s">
        <v>150</v>
      </c>
      <c r="N4260" s="134" t="s">
        <v>150</v>
      </c>
      <c r="O4260" s="115" t="s">
        <v>150</v>
      </c>
      <c r="P4260" s="134" t="s">
        <v>150</v>
      </c>
      <c r="Q4260" s="134" t="s">
        <v>150</v>
      </c>
      <c r="R4260" s="134" t="s">
        <v>150</v>
      </c>
      <c r="S4260" s="140">
        <v>8</v>
      </c>
      <c r="AL4260" s="1031"/>
    </row>
    <row r="4261" spans="1:248" s="177" customFormat="1" ht="8.1" customHeight="1">
      <c r="A4261" s="137">
        <v>9</v>
      </c>
      <c r="B4261" s="137"/>
      <c r="C4261" s="138" t="s">
        <v>31</v>
      </c>
      <c r="D4261" s="139"/>
      <c r="E4261" s="115" t="s">
        <v>150</v>
      </c>
      <c r="F4261" s="134" t="s">
        <v>150</v>
      </c>
      <c r="G4261" s="134" t="s">
        <v>150</v>
      </c>
      <c r="H4261" s="134" t="s">
        <v>150</v>
      </c>
      <c r="I4261" s="115" t="s">
        <v>150</v>
      </c>
      <c r="J4261" s="134" t="s">
        <v>150</v>
      </c>
      <c r="K4261" s="115" t="s">
        <v>150</v>
      </c>
      <c r="L4261" s="134" t="s">
        <v>150</v>
      </c>
      <c r="M4261" s="134" t="s">
        <v>150</v>
      </c>
      <c r="N4261" s="134" t="s">
        <v>150</v>
      </c>
      <c r="O4261" s="115" t="s">
        <v>150</v>
      </c>
      <c r="P4261" s="134" t="s">
        <v>150</v>
      </c>
      <c r="Q4261" s="134" t="s">
        <v>150</v>
      </c>
      <c r="R4261" s="134" t="s">
        <v>150</v>
      </c>
      <c r="S4261" s="140">
        <v>9</v>
      </c>
      <c r="AL4261" s="1031"/>
    </row>
    <row r="4262" spans="1:248" s="177" customFormat="1" ht="8.1" customHeight="1">
      <c r="A4262" s="137">
        <v>10</v>
      </c>
      <c r="B4262" s="137"/>
      <c r="C4262" s="138" t="s">
        <v>32</v>
      </c>
      <c r="D4262" s="139"/>
      <c r="E4262" s="115" t="s">
        <v>150</v>
      </c>
      <c r="F4262" s="134" t="s">
        <v>150</v>
      </c>
      <c r="G4262" s="134" t="s">
        <v>150</v>
      </c>
      <c r="H4262" s="134" t="s">
        <v>150</v>
      </c>
      <c r="I4262" s="115" t="s">
        <v>150</v>
      </c>
      <c r="J4262" s="134" t="s">
        <v>150</v>
      </c>
      <c r="K4262" s="115" t="s">
        <v>150</v>
      </c>
      <c r="L4262" s="134" t="s">
        <v>150</v>
      </c>
      <c r="M4262" s="134" t="s">
        <v>150</v>
      </c>
      <c r="N4262" s="134" t="s">
        <v>150</v>
      </c>
      <c r="O4262" s="115" t="s">
        <v>150</v>
      </c>
      <c r="P4262" s="134" t="s">
        <v>150</v>
      </c>
      <c r="Q4262" s="134" t="s">
        <v>150</v>
      </c>
      <c r="R4262" s="134" t="s">
        <v>150</v>
      </c>
      <c r="S4262" s="140">
        <v>10</v>
      </c>
    </row>
    <row r="4263" spans="1:248" s="177" customFormat="1" ht="8.1" customHeight="1">
      <c r="A4263" s="137">
        <v>11</v>
      </c>
      <c r="B4263" s="137"/>
      <c r="C4263" s="138" t="s">
        <v>33</v>
      </c>
      <c r="D4263" s="139"/>
      <c r="E4263" s="115" t="s">
        <v>150</v>
      </c>
      <c r="F4263" s="134" t="s">
        <v>150</v>
      </c>
      <c r="G4263" s="134" t="s">
        <v>150</v>
      </c>
      <c r="H4263" s="134" t="s">
        <v>150</v>
      </c>
      <c r="I4263" s="115">
        <v>25</v>
      </c>
      <c r="J4263" s="134">
        <v>25</v>
      </c>
      <c r="K4263" s="115">
        <v>6331</v>
      </c>
      <c r="L4263" s="134">
        <v>6164</v>
      </c>
      <c r="M4263" s="134">
        <v>167</v>
      </c>
      <c r="N4263" s="134" t="s">
        <v>150</v>
      </c>
      <c r="O4263" s="115">
        <v>395</v>
      </c>
      <c r="P4263" s="134" t="s">
        <v>150</v>
      </c>
      <c r="Q4263" s="134" t="s">
        <v>150</v>
      </c>
      <c r="R4263" s="134">
        <v>395</v>
      </c>
      <c r="S4263" s="140">
        <v>11</v>
      </c>
    </row>
    <row r="4264" spans="1:248" s="179" customFormat="1" ht="8.1" customHeight="1">
      <c r="A4264" s="149"/>
      <c r="B4264" s="149"/>
      <c r="C4264" s="150" t="s">
        <v>34</v>
      </c>
      <c r="D4264" s="158"/>
      <c r="E4264" s="152" t="str">
        <f t="shared" ref="E4264:R4264" si="379">IF(SUM(E4253:E4263)&gt;0,SUM(E4253:E4263),"-")</f>
        <v>-</v>
      </c>
      <c r="F4264" s="152" t="str">
        <f t="shared" si="379"/>
        <v>-</v>
      </c>
      <c r="G4264" s="152" t="str">
        <f t="shared" si="379"/>
        <v>-</v>
      </c>
      <c r="H4264" s="152" t="str">
        <f t="shared" si="379"/>
        <v>-</v>
      </c>
      <c r="I4264" s="152">
        <f t="shared" si="379"/>
        <v>45</v>
      </c>
      <c r="J4264" s="152">
        <f t="shared" si="379"/>
        <v>45</v>
      </c>
      <c r="K4264" s="152">
        <f t="shared" si="379"/>
        <v>6331</v>
      </c>
      <c r="L4264" s="152">
        <f t="shared" si="379"/>
        <v>6164</v>
      </c>
      <c r="M4264" s="152">
        <f t="shared" si="379"/>
        <v>167</v>
      </c>
      <c r="N4264" s="152" t="str">
        <f t="shared" si="379"/>
        <v>-</v>
      </c>
      <c r="O4264" s="152">
        <f t="shared" si="379"/>
        <v>395</v>
      </c>
      <c r="P4264" s="152" t="str">
        <f t="shared" si="379"/>
        <v>-</v>
      </c>
      <c r="Q4264" s="152" t="str">
        <f t="shared" si="379"/>
        <v>-</v>
      </c>
      <c r="R4264" s="152">
        <f t="shared" si="379"/>
        <v>395</v>
      </c>
      <c r="S4264" s="153"/>
    </row>
    <row r="4265" spans="1:248" s="176" customFormat="1" ht="8.1" customHeight="1">
      <c r="A4265" s="130">
        <v>12</v>
      </c>
      <c r="B4265" s="130"/>
      <c r="C4265" s="131" t="s">
        <v>35</v>
      </c>
      <c r="D4265" s="132"/>
      <c r="E4265" s="115" t="s">
        <v>150</v>
      </c>
      <c r="F4265" s="134" t="s">
        <v>150</v>
      </c>
      <c r="G4265" s="134" t="s">
        <v>150</v>
      </c>
      <c r="H4265" s="134" t="s">
        <v>150</v>
      </c>
      <c r="I4265" s="115" t="s">
        <v>150</v>
      </c>
      <c r="J4265" s="134" t="s">
        <v>150</v>
      </c>
      <c r="K4265" s="115" t="s">
        <v>150</v>
      </c>
      <c r="L4265" s="134" t="s">
        <v>150</v>
      </c>
      <c r="M4265" s="134" t="s">
        <v>150</v>
      </c>
      <c r="N4265" s="134" t="s">
        <v>150</v>
      </c>
      <c r="O4265" s="115" t="s">
        <v>150</v>
      </c>
      <c r="P4265" s="134" t="s">
        <v>150</v>
      </c>
      <c r="Q4265" s="134" t="s">
        <v>150</v>
      </c>
      <c r="R4265" s="134" t="s">
        <v>150</v>
      </c>
      <c r="S4265" s="135">
        <v>12</v>
      </c>
      <c r="IA4265" s="188"/>
      <c r="IB4265" s="188"/>
      <c r="IC4265" s="188"/>
      <c r="ID4265" s="188"/>
      <c r="IE4265" s="188"/>
      <c r="IF4265" s="188"/>
      <c r="IG4265" s="188"/>
      <c r="IH4265" s="188"/>
      <c r="II4265" s="188"/>
      <c r="IJ4265" s="188"/>
      <c r="IK4265" s="188"/>
      <c r="IL4265" s="188"/>
      <c r="IM4265" s="188"/>
      <c r="IN4265" s="188"/>
    </row>
    <row r="4266" spans="1:248" s="177" customFormat="1" ht="8.1" customHeight="1">
      <c r="A4266" s="137">
        <v>13</v>
      </c>
      <c r="B4266" s="137"/>
      <c r="C4266" s="138" t="s">
        <v>37</v>
      </c>
      <c r="D4266" s="139"/>
      <c r="E4266" s="115" t="s">
        <v>150</v>
      </c>
      <c r="F4266" s="134" t="s">
        <v>150</v>
      </c>
      <c r="G4266" s="134" t="s">
        <v>150</v>
      </c>
      <c r="H4266" s="134" t="s">
        <v>150</v>
      </c>
      <c r="I4266" s="115" t="s">
        <v>150</v>
      </c>
      <c r="J4266" s="134" t="s">
        <v>150</v>
      </c>
      <c r="K4266" s="115" t="s">
        <v>150</v>
      </c>
      <c r="L4266" s="134" t="s">
        <v>150</v>
      </c>
      <c r="M4266" s="134" t="s">
        <v>150</v>
      </c>
      <c r="N4266" s="134" t="s">
        <v>150</v>
      </c>
      <c r="O4266" s="115" t="s">
        <v>150</v>
      </c>
      <c r="P4266" s="134" t="s">
        <v>150</v>
      </c>
      <c r="Q4266" s="134" t="s">
        <v>150</v>
      </c>
      <c r="R4266" s="134" t="s">
        <v>150</v>
      </c>
      <c r="S4266" s="140">
        <v>13</v>
      </c>
    </row>
    <row r="4267" spans="1:248" s="177" customFormat="1" ht="8.1" customHeight="1">
      <c r="A4267" s="137">
        <v>14</v>
      </c>
      <c r="B4267" s="137"/>
      <c r="C4267" s="138" t="s">
        <v>38</v>
      </c>
      <c r="D4267" s="139"/>
      <c r="E4267" s="115" t="s">
        <v>150</v>
      </c>
      <c r="F4267" s="134" t="s">
        <v>150</v>
      </c>
      <c r="G4267" s="134" t="s">
        <v>150</v>
      </c>
      <c r="H4267" s="134" t="s">
        <v>150</v>
      </c>
      <c r="I4267" s="115" t="s">
        <v>150</v>
      </c>
      <c r="J4267" s="134" t="s">
        <v>150</v>
      </c>
      <c r="K4267" s="115" t="s">
        <v>150</v>
      </c>
      <c r="L4267" s="134" t="s">
        <v>150</v>
      </c>
      <c r="M4267" s="134" t="s">
        <v>150</v>
      </c>
      <c r="N4267" s="134" t="s">
        <v>150</v>
      </c>
      <c r="O4267" s="115" t="s">
        <v>150</v>
      </c>
      <c r="P4267" s="134" t="s">
        <v>150</v>
      </c>
      <c r="Q4267" s="134" t="s">
        <v>150</v>
      </c>
      <c r="R4267" s="134" t="s">
        <v>150</v>
      </c>
      <c r="S4267" s="140">
        <v>14</v>
      </c>
    </row>
    <row r="4268" spans="1:248" s="177" customFormat="1" ht="8.1" customHeight="1">
      <c r="A4268" s="137">
        <v>15</v>
      </c>
      <c r="B4268" s="137"/>
      <c r="C4268" s="138" t="s">
        <v>39</v>
      </c>
      <c r="D4268" s="139"/>
      <c r="E4268" s="115" t="s">
        <v>150</v>
      </c>
      <c r="F4268" s="134" t="s">
        <v>150</v>
      </c>
      <c r="G4268" s="134" t="s">
        <v>150</v>
      </c>
      <c r="H4268" s="134" t="s">
        <v>150</v>
      </c>
      <c r="I4268" s="115" t="s">
        <v>150</v>
      </c>
      <c r="J4268" s="134" t="s">
        <v>150</v>
      </c>
      <c r="K4268" s="115" t="s">
        <v>150</v>
      </c>
      <c r="L4268" s="134" t="s">
        <v>150</v>
      </c>
      <c r="M4268" s="134" t="s">
        <v>150</v>
      </c>
      <c r="N4268" s="134" t="s">
        <v>150</v>
      </c>
      <c r="O4268" s="115" t="s">
        <v>150</v>
      </c>
      <c r="P4268" s="134" t="s">
        <v>150</v>
      </c>
      <c r="Q4268" s="134" t="s">
        <v>150</v>
      </c>
      <c r="R4268" s="134" t="s">
        <v>150</v>
      </c>
      <c r="S4268" s="140">
        <v>15</v>
      </c>
    </row>
    <row r="4269" spans="1:248" s="177" customFormat="1" ht="8.1" customHeight="1">
      <c r="A4269" s="137">
        <v>16</v>
      </c>
      <c r="B4269" s="137"/>
      <c r="C4269" s="138" t="s">
        <v>40</v>
      </c>
      <c r="D4269" s="139"/>
      <c r="E4269" s="115" t="s">
        <v>150</v>
      </c>
      <c r="F4269" s="134" t="s">
        <v>150</v>
      </c>
      <c r="G4269" s="134" t="s">
        <v>150</v>
      </c>
      <c r="H4269" s="134" t="s">
        <v>150</v>
      </c>
      <c r="I4269" s="115" t="s">
        <v>150</v>
      </c>
      <c r="J4269" s="134" t="s">
        <v>150</v>
      </c>
      <c r="K4269" s="115" t="s">
        <v>150</v>
      </c>
      <c r="L4269" s="134" t="s">
        <v>150</v>
      </c>
      <c r="M4269" s="134" t="s">
        <v>150</v>
      </c>
      <c r="N4269" s="134" t="s">
        <v>150</v>
      </c>
      <c r="O4269" s="115" t="s">
        <v>150</v>
      </c>
      <c r="P4269" s="134" t="s">
        <v>150</v>
      </c>
      <c r="Q4269" s="134" t="s">
        <v>150</v>
      </c>
      <c r="R4269" s="134" t="s">
        <v>150</v>
      </c>
      <c r="S4269" s="140">
        <v>16</v>
      </c>
    </row>
    <row r="4270" spans="1:248" s="177" customFormat="1" ht="8.1" customHeight="1">
      <c r="A4270" s="137">
        <v>17</v>
      </c>
      <c r="B4270" s="137"/>
      <c r="C4270" s="138" t="s">
        <v>41</v>
      </c>
      <c r="D4270" s="139"/>
      <c r="E4270" s="115" t="s">
        <v>150</v>
      </c>
      <c r="F4270" s="134" t="s">
        <v>150</v>
      </c>
      <c r="G4270" s="134" t="s">
        <v>150</v>
      </c>
      <c r="H4270" s="134" t="s">
        <v>150</v>
      </c>
      <c r="I4270" s="115" t="s">
        <v>150</v>
      </c>
      <c r="J4270" s="134" t="s">
        <v>150</v>
      </c>
      <c r="K4270" s="115" t="s">
        <v>150</v>
      </c>
      <c r="L4270" s="134" t="s">
        <v>150</v>
      </c>
      <c r="M4270" s="134" t="s">
        <v>150</v>
      </c>
      <c r="N4270" s="134" t="s">
        <v>150</v>
      </c>
      <c r="O4270" s="115" t="s">
        <v>150</v>
      </c>
      <c r="P4270" s="134" t="s">
        <v>150</v>
      </c>
      <c r="Q4270" s="134" t="s">
        <v>150</v>
      </c>
      <c r="R4270" s="134" t="s">
        <v>150</v>
      </c>
      <c r="S4270" s="140">
        <v>17</v>
      </c>
    </row>
    <row r="4271" spans="1:248" s="179" customFormat="1" ht="8.1" customHeight="1">
      <c r="A4271" s="149"/>
      <c r="B4271" s="149"/>
      <c r="C4271" s="150" t="s">
        <v>42</v>
      </c>
      <c r="D4271" s="158"/>
      <c r="E4271" s="152" t="str">
        <f t="shared" ref="E4271:R4271" si="380">IF(SUM(E4265:E4270)&gt;0,SUM(E4265:E4270),"-")</f>
        <v>-</v>
      </c>
      <c r="F4271" s="152" t="str">
        <f t="shared" si="380"/>
        <v>-</v>
      </c>
      <c r="G4271" s="152" t="str">
        <f t="shared" si="380"/>
        <v>-</v>
      </c>
      <c r="H4271" s="152" t="str">
        <f t="shared" si="380"/>
        <v>-</v>
      </c>
      <c r="I4271" s="152" t="str">
        <f t="shared" si="380"/>
        <v>-</v>
      </c>
      <c r="J4271" s="152" t="str">
        <f t="shared" si="380"/>
        <v>-</v>
      </c>
      <c r="K4271" s="152" t="str">
        <f t="shared" si="380"/>
        <v>-</v>
      </c>
      <c r="L4271" s="152" t="str">
        <f t="shared" si="380"/>
        <v>-</v>
      </c>
      <c r="M4271" s="152" t="str">
        <f t="shared" si="380"/>
        <v>-</v>
      </c>
      <c r="N4271" s="152" t="str">
        <f t="shared" si="380"/>
        <v>-</v>
      </c>
      <c r="O4271" s="152" t="str">
        <f t="shared" si="380"/>
        <v>-</v>
      </c>
      <c r="P4271" s="152" t="str">
        <f t="shared" si="380"/>
        <v>-</v>
      </c>
      <c r="Q4271" s="152" t="str">
        <f t="shared" si="380"/>
        <v>-</v>
      </c>
      <c r="R4271" s="152" t="str">
        <f t="shared" si="380"/>
        <v>-</v>
      </c>
      <c r="S4271" s="153"/>
    </row>
    <row r="4272" spans="1:248" s="176" customFormat="1" ht="8.1" customHeight="1">
      <c r="A4272" s="130">
        <v>18</v>
      </c>
      <c r="B4272" s="130"/>
      <c r="C4272" s="131" t="s">
        <v>43</v>
      </c>
      <c r="D4272" s="132"/>
      <c r="E4272" s="115" t="s">
        <v>150</v>
      </c>
      <c r="F4272" s="134" t="s">
        <v>150</v>
      </c>
      <c r="G4272" s="134" t="s">
        <v>150</v>
      </c>
      <c r="H4272" s="134" t="s">
        <v>150</v>
      </c>
      <c r="I4272" s="115" t="s">
        <v>150</v>
      </c>
      <c r="J4272" s="134" t="s">
        <v>150</v>
      </c>
      <c r="K4272" s="115" t="s">
        <v>150</v>
      </c>
      <c r="L4272" s="134" t="s">
        <v>150</v>
      </c>
      <c r="M4272" s="134" t="s">
        <v>150</v>
      </c>
      <c r="N4272" s="134" t="s">
        <v>150</v>
      </c>
      <c r="O4272" s="115" t="s">
        <v>150</v>
      </c>
      <c r="P4272" s="134" t="s">
        <v>150</v>
      </c>
      <c r="Q4272" s="134" t="s">
        <v>150</v>
      </c>
      <c r="R4272" s="134" t="s">
        <v>150</v>
      </c>
      <c r="S4272" s="135">
        <v>18</v>
      </c>
    </row>
    <row r="4273" spans="1:19" s="177" customFormat="1" ht="8.1" customHeight="1">
      <c r="A4273" s="137">
        <v>19</v>
      </c>
      <c r="B4273" s="137"/>
      <c r="C4273" s="138" t="s">
        <v>44</v>
      </c>
      <c r="D4273" s="139"/>
      <c r="E4273" s="115" t="s">
        <v>150</v>
      </c>
      <c r="F4273" s="134" t="s">
        <v>150</v>
      </c>
      <c r="G4273" s="134" t="s">
        <v>150</v>
      </c>
      <c r="H4273" s="134" t="s">
        <v>150</v>
      </c>
      <c r="I4273" s="115" t="s">
        <v>150</v>
      </c>
      <c r="J4273" s="134" t="s">
        <v>150</v>
      </c>
      <c r="K4273" s="115" t="s">
        <v>150</v>
      </c>
      <c r="L4273" s="134" t="s">
        <v>150</v>
      </c>
      <c r="M4273" s="134" t="s">
        <v>150</v>
      </c>
      <c r="N4273" s="134" t="s">
        <v>150</v>
      </c>
      <c r="O4273" s="115" t="s">
        <v>150</v>
      </c>
      <c r="P4273" s="134" t="s">
        <v>150</v>
      </c>
      <c r="Q4273" s="134" t="s">
        <v>150</v>
      </c>
      <c r="R4273" s="134" t="s">
        <v>150</v>
      </c>
      <c r="S4273" s="140">
        <v>19</v>
      </c>
    </row>
    <row r="4274" spans="1:19" s="177" customFormat="1" ht="8.1" customHeight="1">
      <c r="A4274" s="137">
        <v>20</v>
      </c>
      <c r="B4274" s="137"/>
      <c r="C4274" s="138" t="s">
        <v>45</v>
      </c>
      <c r="D4274" s="139"/>
      <c r="E4274" s="115" t="s">
        <v>150</v>
      </c>
      <c r="F4274" s="134" t="s">
        <v>150</v>
      </c>
      <c r="G4274" s="134" t="s">
        <v>150</v>
      </c>
      <c r="H4274" s="134" t="s">
        <v>150</v>
      </c>
      <c r="I4274" s="115" t="s">
        <v>150</v>
      </c>
      <c r="J4274" s="134" t="s">
        <v>150</v>
      </c>
      <c r="K4274" s="115" t="s">
        <v>150</v>
      </c>
      <c r="L4274" s="134" t="s">
        <v>150</v>
      </c>
      <c r="M4274" s="134" t="s">
        <v>150</v>
      </c>
      <c r="N4274" s="134" t="s">
        <v>150</v>
      </c>
      <c r="O4274" s="115" t="s">
        <v>150</v>
      </c>
      <c r="P4274" s="134" t="s">
        <v>150</v>
      </c>
      <c r="Q4274" s="134" t="s">
        <v>150</v>
      </c>
      <c r="R4274" s="134" t="s">
        <v>150</v>
      </c>
      <c r="S4274" s="140">
        <v>20</v>
      </c>
    </row>
    <row r="4275" spans="1:19" s="177" customFormat="1" ht="8.1" customHeight="1">
      <c r="A4275" s="137">
        <v>21</v>
      </c>
      <c r="B4275" s="137"/>
      <c r="C4275" s="138" t="s">
        <v>46</v>
      </c>
      <c r="D4275" s="139"/>
      <c r="E4275" s="115" t="s">
        <v>150</v>
      </c>
      <c r="F4275" s="134" t="s">
        <v>150</v>
      </c>
      <c r="G4275" s="134" t="s">
        <v>150</v>
      </c>
      <c r="H4275" s="134" t="s">
        <v>150</v>
      </c>
      <c r="I4275" s="115" t="s">
        <v>150</v>
      </c>
      <c r="J4275" s="134" t="s">
        <v>150</v>
      </c>
      <c r="K4275" s="115" t="s">
        <v>150</v>
      </c>
      <c r="L4275" s="134" t="s">
        <v>150</v>
      </c>
      <c r="M4275" s="134" t="s">
        <v>150</v>
      </c>
      <c r="N4275" s="134" t="s">
        <v>150</v>
      </c>
      <c r="O4275" s="115" t="s">
        <v>150</v>
      </c>
      <c r="P4275" s="134" t="s">
        <v>150</v>
      </c>
      <c r="Q4275" s="134" t="s">
        <v>150</v>
      </c>
      <c r="R4275" s="134" t="s">
        <v>150</v>
      </c>
      <c r="S4275" s="140">
        <v>21</v>
      </c>
    </row>
    <row r="4276" spans="1:19" s="177" customFormat="1" ht="8.1" customHeight="1">
      <c r="A4276" s="137">
        <v>22</v>
      </c>
      <c r="B4276" s="137"/>
      <c r="C4276" s="138" t="s">
        <v>47</v>
      </c>
      <c r="D4276" s="139"/>
      <c r="E4276" s="115" t="s">
        <v>150</v>
      </c>
      <c r="F4276" s="134" t="s">
        <v>150</v>
      </c>
      <c r="G4276" s="134" t="s">
        <v>150</v>
      </c>
      <c r="H4276" s="134" t="s">
        <v>150</v>
      </c>
      <c r="I4276" s="115" t="s">
        <v>150</v>
      </c>
      <c r="J4276" s="134" t="s">
        <v>150</v>
      </c>
      <c r="K4276" s="115" t="s">
        <v>150</v>
      </c>
      <c r="L4276" s="134" t="s">
        <v>150</v>
      </c>
      <c r="M4276" s="134" t="s">
        <v>150</v>
      </c>
      <c r="N4276" s="134" t="s">
        <v>150</v>
      </c>
      <c r="O4276" s="115" t="s">
        <v>150</v>
      </c>
      <c r="P4276" s="134" t="s">
        <v>150</v>
      </c>
      <c r="Q4276" s="134" t="s">
        <v>150</v>
      </c>
      <c r="R4276" s="134" t="s">
        <v>150</v>
      </c>
      <c r="S4276" s="140">
        <v>22</v>
      </c>
    </row>
    <row r="4277" spans="1:19" s="177" customFormat="1" ht="8.1" customHeight="1">
      <c r="A4277" s="137">
        <v>23</v>
      </c>
      <c r="B4277" s="137"/>
      <c r="C4277" s="138" t="s">
        <v>48</v>
      </c>
      <c r="D4277" s="139"/>
      <c r="E4277" s="115" t="s">
        <v>150</v>
      </c>
      <c r="F4277" s="134" t="s">
        <v>150</v>
      </c>
      <c r="G4277" s="134" t="s">
        <v>150</v>
      </c>
      <c r="H4277" s="134" t="s">
        <v>150</v>
      </c>
      <c r="I4277" s="115" t="s">
        <v>150</v>
      </c>
      <c r="J4277" s="134" t="s">
        <v>150</v>
      </c>
      <c r="K4277" s="115" t="s">
        <v>150</v>
      </c>
      <c r="L4277" s="134" t="s">
        <v>150</v>
      </c>
      <c r="M4277" s="134" t="s">
        <v>150</v>
      </c>
      <c r="N4277" s="134" t="s">
        <v>150</v>
      </c>
      <c r="O4277" s="115" t="s">
        <v>150</v>
      </c>
      <c r="P4277" s="134" t="s">
        <v>150</v>
      </c>
      <c r="Q4277" s="134" t="s">
        <v>150</v>
      </c>
      <c r="R4277" s="134" t="s">
        <v>150</v>
      </c>
      <c r="S4277" s="140">
        <v>23</v>
      </c>
    </row>
    <row r="4278" spans="1:19" s="177" customFormat="1" ht="8.1" customHeight="1">
      <c r="A4278" s="137">
        <v>24</v>
      </c>
      <c r="B4278" s="137"/>
      <c r="C4278" s="138" t="s">
        <v>50</v>
      </c>
      <c r="D4278" s="139"/>
      <c r="E4278" s="115" t="s">
        <v>150</v>
      </c>
      <c r="F4278" s="134" t="s">
        <v>150</v>
      </c>
      <c r="G4278" s="134" t="s">
        <v>150</v>
      </c>
      <c r="H4278" s="134" t="s">
        <v>150</v>
      </c>
      <c r="I4278" s="115" t="s">
        <v>150</v>
      </c>
      <c r="J4278" s="134" t="s">
        <v>150</v>
      </c>
      <c r="K4278" s="115" t="s">
        <v>150</v>
      </c>
      <c r="L4278" s="134" t="s">
        <v>150</v>
      </c>
      <c r="M4278" s="134" t="s">
        <v>150</v>
      </c>
      <c r="N4278" s="134" t="s">
        <v>150</v>
      </c>
      <c r="O4278" s="115" t="s">
        <v>150</v>
      </c>
      <c r="P4278" s="134" t="s">
        <v>150</v>
      </c>
      <c r="Q4278" s="134" t="s">
        <v>150</v>
      </c>
      <c r="R4278" s="134" t="s">
        <v>150</v>
      </c>
      <c r="S4278" s="140">
        <v>24</v>
      </c>
    </row>
    <row r="4279" spans="1:19" s="177" customFormat="1" ht="8.1" customHeight="1">
      <c r="A4279" s="137">
        <v>25</v>
      </c>
      <c r="B4279" s="137"/>
      <c r="C4279" s="138" t="s">
        <v>51</v>
      </c>
      <c r="D4279" s="139"/>
      <c r="E4279" s="115" t="s">
        <v>150</v>
      </c>
      <c r="F4279" s="134" t="s">
        <v>150</v>
      </c>
      <c r="G4279" s="134" t="s">
        <v>150</v>
      </c>
      <c r="H4279" s="134" t="s">
        <v>150</v>
      </c>
      <c r="I4279" s="115" t="s">
        <v>150</v>
      </c>
      <c r="J4279" s="134" t="s">
        <v>150</v>
      </c>
      <c r="K4279" s="115" t="s">
        <v>150</v>
      </c>
      <c r="L4279" s="134" t="s">
        <v>150</v>
      </c>
      <c r="M4279" s="134" t="s">
        <v>150</v>
      </c>
      <c r="N4279" s="134" t="s">
        <v>150</v>
      </c>
      <c r="O4279" s="115" t="s">
        <v>150</v>
      </c>
      <c r="P4279" s="134" t="s">
        <v>150</v>
      </c>
      <c r="Q4279" s="134" t="s">
        <v>150</v>
      </c>
      <c r="R4279" s="134" t="s">
        <v>150</v>
      </c>
      <c r="S4279" s="140">
        <v>25</v>
      </c>
    </row>
    <row r="4280" spans="1:19" s="177" customFormat="1" ht="8.1" customHeight="1">
      <c r="A4280" s="137">
        <v>26</v>
      </c>
      <c r="B4280" s="137"/>
      <c r="C4280" s="138" t="s">
        <v>52</v>
      </c>
      <c r="D4280" s="139"/>
      <c r="E4280" s="115" t="s">
        <v>150</v>
      </c>
      <c r="F4280" s="134" t="s">
        <v>150</v>
      </c>
      <c r="G4280" s="134" t="s">
        <v>150</v>
      </c>
      <c r="H4280" s="134" t="s">
        <v>150</v>
      </c>
      <c r="I4280" s="115" t="s">
        <v>150</v>
      </c>
      <c r="J4280" s="134" t="s">
        <v>150</v>
      </c>
      <c r="K4280" s="115" t="s">
        <v>150</v>
      </c>
      <c r="L4280" s="134" t="s">
        <v>150</v>
      </c>
      <c r="M4280" s="134" t="s">
        <v>150</v>
      </c>
      <c r="N4280" s="134" t="s">
        <v>150</v>
      </c>
      <c r="O4280" s="115" t="s">
        <v>150</v>
      </c>
      <c r="P4280" s="134" t="s">
        <v>150</v>
      </c>
      <c r="Q4280" s="134" t="s">
        <v>150</v>
      </c>
      <c r="R4280" s="134" t="s">
        <v>150</v>
      </c>
      <c r="S4280" s="140">
        <v>26</v>
      </c>
    </row>
    <row r="4281" spans="1:19" s="177" customFormat="1" ht="8.1" customHeight="1">
      <c r="A4281" s="137">
        <v>27</v>
      </c>
      <c r="B4281" s="137"/>
      <c r="C4281" s="138" t="s">
        <v>53</v>
      </c>
      <c r="D4281" s="139"/>
      <c r="E4281" s="115" t="s">
        <v>150</v>
      </c>
      <c r="F4281" s="134" t="s">
        <v>150</v>
      </c>
      <c r="G4281" s="134" t="s">
        <v>150</v>
      </c>
      <c r="H4281" s="134" t="s">
        <v>150</v>
      </c>
      <c r="I4281" s="115" t="s">
        <v>150</v>
      </c>
      <c r="J4281" s="134" t="s">
        <v>150</v>
      </c>
      <c r="K4281" s="115" t="s">
        <v>150</v>
      </c>
      <c r="L4281" s="134" t="s">
        <v>150</v>
      </c>
      <c r="M4281" s="134" t="s">
        <v>150</v>
      </c>
      <c r="N4281" s="134" t="s">
        <v>150</v>
      </c>
      <c r="O4281" s="115" t="s">
        <v>150</v>
      </c>
      <c r="P4281" s="134" t="s">
        <v>150</v>
      </c>
      <c r="Q4281" s="134" t="s">
        <v>150</v>
      </c>
      <c r="R4281" s="134" t="s">
        <v>150</v>
      </c>
      <c r="S4281" s="140">
        <v>27</v>
      </c>
    </row>
    <row r="4282" spans="1:19" s="179" customFormat="1" ht="8.1" customHeight="1">
      <c r="A4282" s="149"/>
      <c r="B4282" s="149"/>
      <c r="C4282" s="150" t="s">
        <v>54</v>
      </c>
      <c r="D4282" s="158"/>
      <c r="E4282" s="152" t="str">
        <f t="shared" ref="E4282:R4282" si="381">IF(SUM(E4272:E4281)&gt;0,SUM(E4272:E4281),"-")</f>
        <v>-</v>
      </c>
      <c r="F4282" s="152" t="str">
        <f t="shared" si="381"/>
        <v>-</v>
      </c>
      <c r="G4282" s="152" t="str">
        <f t="shared" si="381"/>
        <v>-</v>
      </c>
      <c r="H4282" s="152" t="str">
        <f t="shared" si="381"/>
        <v>-</v>
      </c>
      <c r="I4282" s="152" t="str">
        <f t="shared" si="381"/>
        <v>-</v>
      </c>
      <c r="J4282" s="152" t="str">
        <f t="shared" si="381"/>
        <v>-</v>
      </c>
      <c r="K4282" s="152" t="str">
        <f t="shared" si="381"/>
        <v>-</v>
      </c>
      <c r="L4282" s="152" t="str">
        <f t="shared" si="381"/>
        <v>-</v>
      </c>
      <c r="M4282" s="152" t="str">
        <f t="shared" si="381"/>
        <v>-</v>
      </c>
      <c r="N4282" s="152" t="str">
        <f t="shared" si="381"/>
        <v>-</v>
      </c>
      <c r="O4282" s="152" t="str">
        <f t="shared" si="381"/>
        <v>-</v>
      </c>
      <c r="P4282" s="152" t="str">
        <f t="shared" si="381"/>
        <v>-</v>
      </c>
      <c r="Q4282" s="152" t="str">
        <f t="shared" si="381"/>
        <v>-</v>
      </c>
      <c r="R4282" s="152" t="str">
        <f t="shared" si="381"/>
        <v>-</v>
      </c>
      <c r="S4282" s="153"/>
    </row>
    <row r="4283" spans="1:19" s="176" customFormat="1" ht="8.1" customHeight="1">
      <c r="A4283" s="130">
        <v>28</v>
      </c>
      <c r="B4283" s="130"/>
      <c r="C4283" s="131" t="s">
        <v>55</v>
      </c>
      <c r="D4283" s="132"/>
      <c r="E4283" s="115" t="s">
        <v>150</v>
      </c>
      <c r="F4283" s="134" t="s">
        <v>150</v>
      </c>
      <c r="G4283" s="134" t="s">
        <v>150</v>
      </c>
      <c r="H4283" s="134" t="s">
        <v>150</v>
      </c>
      <c r="I4283" s="115" t="s">
        <v>150</v>
      </c>
      <c r="J4283" s="134" t="s">
        <v>150</v>
      </c>
      <c r="K4283" s="115" t="s">
        <v>150</v>
      </c>
      <c r="L4283" s="134" t="s">
        <v>150</v>
      </c>
      <c r="M4283" s="134" t="s">
        <v>150</v>
      </c>
      <c r="N4283" s="134" t="s">
        <v>150</v>
      </c>
      <c r="O4283" s="115" t="s">
        <v>150</v>
      </c>
      <c r="P4283" s="134" t="s">
        <v>150</v>
      </c>
      <c r="Q4283" s="134" t="s">
        <v>150</v>
      </c>
      <c r="R4283" s="134" t="s">
        <v>150</v>
      </c>
      <c r="S4283" s="135">
        <v>28</v>
      </c>
    </row>
    <row r="4284" spans="1:19" s="177" customFormat="1" ht="8.1" customHeight="1">
      <c r="A4284" s="137">
        <v>29</v>
      </c>
      <c r="B4284" s="137"/>
      <c r="C4284" s="138" t="s">
        <v>56</v>
      </c>
      <c r="D4284" s="139"/>
      <c r="E4284" s="115" t="s">
        <v>150</v>
      </c>
      <c r="F4284" s="134" t="s">
        <v>150</v>
      </c>
      <c r="G4284" s="134" t="s">
        <v>150</v>
      </c>
      <c r="H4284" s="134" t="s">
        <v>150</v>
      </c>
      <c r="I4284" s="115">
        <v>2490</v>
      </c>
      <c r="J4284" s="134">
        <v>2490</v>
      </c>
      <c r="K4284" s="115">
        <v>515</v>
      </c>
      <c r="L4284" s="134">
        <v>515</v>
      </c>
      <c r="M4284" s="134" t="s">
        <v>150</v>
      </c>
      <c r="N4284" s="134" t="s">
        <v>150</v>
      </c>
      <c r="O4284" s="115" t="s">
        <v>150</v>
      </c>
      <c r="P4284" s="134" t="s">
        <v>150</v>
      </c>
      <c r="Q4284" s="134" t="s">
        <v>150</v>
      </c>
      <c r="R4284" s="134" t="s">
        <v>150</v>
      </c>
      <c r="S4284" s="140">
        <v>29</v>
      </c>
    </row>
    <row r="4285" spans="1:19" s="177" customFormat="1" ht="8.1" customHeight="1">
      <c r="A4285" s="137">
        <v>30</v>
      </c>
      <c r="B4285" s="137"/>
      <c r="C4285" s="138" t="s">
        <v>57</v>
      </c>
      <c r="D4285" s="139"/>
      <c r="E4285" s="115" t="s">
        <v>150</v>
      </c>
      <c r="F4285" s="134" t="s">
        <v>150</v>
      </c>
      <c r="G4285" s="134" t="s">
        <v>150</v>
      </c>
      <c r="H4285" s="134" t="s">
        <v>150</v>
      </c>
      <c r="I4285" s="115">
        <v>95</v>
      </c>
      <c r="J4285" s="134">
        <v>95</v>
      </c>
      <c r="K4285" s="115" t="s">
        <v>150</v>
      </c>
      <c r="L4285" s="134" t="s">
        <v>150</v>
      </c>
      <c r="M4285" s="134" t="s">
        <v>150</v>
      </c>
      <c r="N4285" s="134" t="s">
        <v>150</v>
      </c>
      <c r="O4285" s="115" t="s">
        <v>150</v>
      </c>
      <c r="P4285" s="134" t="s">
        <v>150</v>
      </c>
      <c r="Q4285" s="134" t="s">
        <v>150</v>
      </c>
      <c r="R4285" s="134" t="s">
        <v>150</v>
      </c>
      <c r="S4285" s="140">
        <v>30</v>
      </c>
    </row>
    <row r="4286" spans="1:19" s="177" customFormat="1" ht="8.1" customHeight="1">
      <c r="A4286" s="137">
        <v>31</v>
      </c>
      <c r="B4286" s="137"/>
      <c r="C4286" s="138" t="s">
        <v>58</v>
      </c>
      <c r="D4286" s="139"/>
      <c r="E4286" s="115" t="s">
        <v>150</v>
      </c>
      <c r="F4286" s="134" t="s">
        <v>150</v>
      </c>
      <c r="G4286" s="134" t="s">
        <v>150</v>
      </c>
      <c r="H4286" s="134" t="s">
        <v>150</v>
      </c>
      <c r="I4286" s="115">
        <v>515</v>
      </c>
      <c r="J4286" s="134">
        <v>515</v>
      </c>
      <c r="K4286" s="115">
        <v>65</v>
      </c>
      <c r="L4286" s="134">
        <v>65</v>
      </c>
      <c r="M4286" s="134" t="s">
        <v>150</v>
      </c>
      <c r="N4286" s="134" t="s">
        <v>150</v>
      </c>
      <c r="O4286" s="115">
        <v>24</v>
      </c>
      <c r="P4286" s="134" t="s">
        <v>150</v>
      </c>
      <c r="Q4286" s="134">
        <v>24</v>
      </c>
      <c r="R4286" s="134" t="s">
        <v>150</v>
      </c>
      <c r="S4286" s="140">
        <v>31</v>
      </c>
    </row>
    <row r="4287" spans="1:19" s="177" customFormat="1" ht="8.1" customHeight="1">
      <c r="A4287" s="137">
        <v>32</v>
      </c>
      <c r="B4287" s="137"/>
      <c r="C4287" s="138" t="s">
        <v>59</v>
      </c>
      <c r="D4287" s="139"/>
      <c r="E4287" s="115" t="s">
        <v>150</v>
      </c>
      <c r="F4287" s="134" t="s">
        <v>150</v>
      </c>
      <c r="G4287" s="134" t="s">
        <v>150</v>
      </c>
      <c r="H4287" s="134" t="s">
        <v>150</v>
      </c>
      <c r="I4287" s="115" t="s">
        <v>150</v>
      </c>
      <c r="J4287" s="134" t="s">
        <v>150</v>
      </c>
      <c r="K4287" s="115" t="s">
        <v>150</v>
      </c>
      <c r="L4287" s="134" t="s">
        <v>150</v>
      </c>
      <c r="M4287" s="134" t="s">
        <v>150</v>
      </c>
      <c r="N4287" s="134" t="s">
        <v>150</v>
      </c>
      <c r="O4287" s="115" t="s">
        <v>150</v>
      </c>
      <c r="P4287" s="134" t="s">
        <v>150</v>
      </c>
      <c r="Q4287" s="134" t="s">
        <v>150</v>
      </c>
      <c r="R4287" s="134" t="s">
        <v>150</v>
      </c>
      <c r="S4287" s="140">
        <v>32</v>
      </c>
    </row>
    <row r="4288" spans="1:19" s="177" customFormat="1" ht="8.1" customHeight="1">
      <c r="A4288" s="137">
        <v>33</v>
      </c>
      <c r="B4288" s="137"/>
      <c r="C4288" s="138" t="s">
        <v>153</v>
      </c>
      <c r="D4288" s="139"/>
      <c r="E4288" s="115">
        <v>3635</v>
      </c>
      <c r="F4288" s="134">
        <v>1844</v>
      </c>
      <c r="G4288" s="134">
        <v>1207</v>
      </c>
      <c r="H4288" s="134">
        <v>584</v>
      </c>
      <c r="I4288" s="115">
        <v>238859</v>
      </c>
      <c r="J4288" s="134">
        <v>238859</v>
      </c>
      <c r="K4288" s="115">
        <v>280062</v>
      </c>
      <c r="L4288" s="134">
        <v>279046</v>
      </c>
      <c r="M4288" s="134">
        <v>1013</v>
      </c>
      <c r="N4288" s="134">
        <v>3</v>
      </c>
      <c r="O4288" s="115">
        <v>53722</v>
      </c>
      <c r="P4288" s="134">
        <v>52309</v>
      </c>
      <c r="Q4288" s="134">
        <v>1095</v>
      </c>
      <c r="R4288" s="134">
        <v>318</v>
      </c>
      <c r="S4288" s="140">
        <v>33</v>
      </c>
    </row>
    <row r="4289" spans="1:19" s="177" customFormat="1" ht="8.1" customHeight="1">
      <c r="A4289" s="137">
        <v>34</v>
      </c>
      <c r="B4289" s="137"/>
      <c r="C4289" s="138" t="s">
        <v>61</v>
      </c>
      <c r="D4289" s="139"/>
      <c r="E4289" s="115" t="s">
        <v>150</v>
      </c>
      <c r="F4289" s="134" t="s">
        <v>150</v>
      </c>
      <c r="G4289" s="134" t="s">
        <v>150</v>
      </c>
      <c r="H4289" s="134" t="s">
        <v>150</v>
      </c>
      <c r="I4289" s="115" t="s">
        <v>150</v>
      </c>
      <c r="J4289" s="134" t="s">
        <v>150</v>
      </c>
      <c r="K4289" s="115" t="s">
        <v>150</v>
      </c>
      <c r="L4289" s="134" t="s">
        <v>150</v>
      </c>
      <c r="M4289" s="134" t="s">
        <v>150</v>
      </c>
      <c r="N4289" s="134" t="s">
        <v>150</v>
      </c>
      <c r="O4289" s="115" t="s">
        <v>150</v>
      </c>
      <c r="P4289" s="134" t="s">
        <v>150</v>
      </c>
      <c r="Q4289" s="134" t="s">
        <v>150</v>
      </c>
      <c r="R4289" s="134" t="s">
        <v>150</v>
      </c>
      <c r="S4289" s="140">
        <v>34</v>
      </c>
    </row>
    <row r="4290" spans="1:19" s="177" customFormat="1" ht="8.1" customHeight="1">
      <c r="A4290" s="137">
        <v>35</v>
      </c>
      <c r="B4290" s="137"/>
      <c r="C4290" s="138" t="s">
        <v>62</v>
      </c>
      <c r="D4290" s="139"/>
      <c r="E4290" s="115" t="s">
        <v>150</v>
      </c>
      <c r="F4290" s="134" t="s">
        <v>150</v>
      </c>
      <c r="G4290" s="134" t="s">
        <v>150</v>
      </c>
      <c r="H4290" s="134" t="s">
        <v>150</v>
      </c>
      <c r="I4290" s="115">
        <v>138</v>
      </c>
      <c r="J4290" s="134">
        <v>138</v>
      </c>
      <c r="K4290" s="115">
        <v>196</v>
      </c>
      <c r="L4290" s="134">
        <v>44</v>
      </c>
      <c r="M4290" s="134">
        <v>152</v>
      </c>
      <c r="N4290" s="134" t="s">
        <v>150</v>
      </c>
      <c r="O4290" s="115">
        <v>145</v>
      </c>
      <c r="P4290" s="134">
        <v>35</v>
      </c>
      <c r="Q4290" s="134">
        <v>110</v>
      </c>
      <c r="R4290" s="134" t="s">
        <v>150</v>
      </c>
      <c r="S4290" s="140">
        <v>35</v>
      </c>
    </row>
    <row r="4291" spans="1:19" s="177" customFormat="1" ht="8.1" customHeight="1">
      <c r="A4291" s="137">
        <v>36</v>
      </c>
      <c r="B4291" s="137"/>
      <c r="C4291" s="138" t="s">
        <v>63</v>
      </c>
      <c r="D4291" s="139"/>
      <c r="E4291" s="115">
        <v>122</v>
      </c>
      <c r="F4291" s="134" t="s">
        <v>150</v>
      </c>
      <c r="G4291" s="134">
        <v>122</v>
      </c>
      <c r="H4291" s="134" t="s">
        <v>150</v>
      </c>
      <c r="I4291" s="115">
        <v>30260</v>
      </c>
      <c r="J4291" s="134">
        <v>30260</v>
      </c>
      <c r="K4291" s="115">
        <v>1688</v>
      </c>
      <c r="L4291" s="134">
        <v>1363</v>
      </c>
      <c r="M4291" s="134">
        <v>325</v>
      </c>
      <c r="N4291" s="134" t="s">
        <v>150</v>
      </c>
      <c r="O4291" s="115">
        <v>2805</v>
      </c>
      <c r="P4291" s="134">
        <v>2293</v>
      </c>
      <c r="Q4291" s="134">
        <v>472</v>
      </c>
      <c r="R4291" s="134">
        <v>40</v>
      </c>
      <c r="S4291" s="140">
        <v>36</v>
      </c>
    </row>
    <row r="4292" spans="1:19" s="177" customFormat="1" ht="8.1" customHeight="1">
      <c r="A4292" s="137">
        <v>37</v>
      </c>
      <c r="B4292" s="137"/>
      <c r="C4292" s="138" t="s">
        <v>64</v>
      </c>
      <c r="D4292" s="139"/>
      <c r="E4292" s="115" t="s">
        <v>150</v>
      </c>
      <c r="F4292" s="134" t="s">
        <v>150</v>
      </c>
      <c r="G4292" s="134" t="s">
        <v>150</v>
      </c>
      <c r="H4292" s="134" t="s">
        <v>150</v>
      </c>
      <c r="I4292" s="115">
        <v>2445</v>
      </c>
      <c r="J4292" s="134">
        <v>2445</v>
      </c>
      <c r="K4292" s="115">
        <v>6210</v>
      </c>
      <c r="L4292" s="134">
        <v>5874</v>
      </c>
      <c r="M4292" s="134">
        <v>336</v>
      </c>
      <c r="N4292" s="134" t="s">
        <v>150</v>
      </c>
      <c r="O4292" s="115">
        <v>98</v>
      </c>
      <c r="P4292" s="134" t="s">
        <v>150</v>
      </c>
      <c r="Q4292" s="134">
        <v>98</v>
      </c>
      <c r="R4292" s="134" t="s">
        <v>150</v>
      </c>
      <c r="S4292" s="140">
        <v>37</v>
      </c>
    </row>
    <row r="4293" spans="1:19" s="177" customFormat="1" ht="8.1" customHeight="1">
      <c r="A4293" s="137">
        <v>38</v>
      </c>
      <c r="B4293" s="137"/>
      <c r="C4293" s="138" t="s">
        <v>65</v>
      </c>
      <c r="D4293" s="139"/>
      <c r="E4293" s="115">
        <v>14</v>
      </c>
      <c r="F4293" s="134" t="s">
        <v>150</v>
      </c>
      <c r="G4293" s="134">
        <v>14</v>
      </c>
      <c r="H4293" s="134" t="s">
        <v>150</v>
      </c>
      <c r="I4293" s="115">
        <v>3101</v>
      </c>
      <c r="J4293" s="134">
        <v>3101</v>
      </c>
      <c r="K4293" s="115">
        <v>836</v>
      </c>
      <c r="L4293" s="134">
        <v>836</v>
      </c>
      <c r="M4293" s="134" t="s">
        <v>150</v>
      </c>
      <c r="N4293" s="134" t="s">
        <v>150</v>
      </c>
      <c r="O4293" s="115">
        <v>67</v>
      </c>
      <c r="P4293" s="134" t="s">
        <v>150</v>
      </c>
      <c r="Q4293" s="134">
        <v>20</v>
      </c>
      <c r="R4293" s="134">
        <v>47</v>
      </c>
      <c r="S4293" s="140">
        <v>38</v>
      </c>
    </row>
    <row r="4294" spans="1:19" s="177" customFormat="1" ht="8.1" customHeight="1">
      <c r="A4294" s="137">
        <v>39</v>
      </c>
      <c r="B4294" s="137"/>
      <c r="C4294" s="138" t="s">
        <v>66</v>
      </c>
      <c r="D4294" s="139"/>
      <c r="E4294" s="115">
        <v>12</v>
      </c>
      <c r="F4294" s="134">
        <v>12</v>
      </c>
      <c r="G4294" s="134" t="s">
        <v>150</v>
      </c>
      <c r="H4294" s="134" t="s">
        <v>150</v>
      </c>
      <c r="I4294" s="115">
        <v>1179</v>
      </c>
      <c r="J4294" s="134">
        <v>1179</v>
      </c>
      <c r="K4294" s="115">
        <v>525</v>
      </c>
      <c r="L4294" s="134">
        <v>525</v>
      </c>
      <c r="M4294" s="134" t="s">
        <v>150</v>
      </c>
      <c r="N4294" s="134" t="s">
        <v>150</v>
      </c>
      <c r="O4294" s="115">
        <v>42</v>
      </c>
      <c r="P4294" s="134" t="s">
        <v>150</v>
      </c>
      <c r="Q4294" s="134">
        <v>18</v>
      </c>
      <c r="R4294" s="134">
        <v>24</v>
      </c>
      <c r="S4294" s="140">
        <v>39</v>
      </c>
    </row>
    <row r="4295" spans="1:19" s="177" customFormat="1" ht="8.1" customHeight="1">
      <c r="A4295" s="137">
        <v>40</v>
      </c>
      <c r="B4295" s="137"/>
      <c r="C4295" s="138" t="s">
        <v>154</v>
      </c>
      <c r="D4295" s="139"/>
      <c r="E4295" s="115">
        <v>1</v>
      </c>
      <c r="F4295" s="134">
        <v>1</v>
      </c>
      <c r="G4295" s="134" t="s">
        <v>150</v>
      </c>
      <c r="H4295" s="134" t="s">
        <v>150</v>
      </c>
      <c r="I4295" s="115" t="s">
        <v>150</v>
      </c>
      <c r="J4295" s="134" t="s">
        <v>150</v>
      </c>
      <c r="K4295" s="115">
        <v>41</v>
      </c>
      <c r="L4295" s="134">
        <v>41</v>
      </c>
      <c r="M4295" s="134" t="s">
        <v>150</v>
      </c>
      <c r="N4295" s="134" t="s">
        <v>150</v>
      </c>
      <c r="O4295" s="115" t="s">
        <v>150</v>
      </c>
      <c r="P4295" s="134" t="s">
        <v>150</v>
      </c>
      <c r="Q4295" s="134" t="s">
        <v>150</v>
      </c>
      <c r="R4295" s="134" t="s">
        <v>150</v>
      </c>
      <c r="S4295" s="140">
        <v>40</v>
      </c>
    </row>
    <row r="4296" spans="1:19" s="177" customFormat="1" ht="8.1" customHeight="1">
      <c r="A4296" s="137">
        <v>41</v>
      </c>
      <c r="B4296" s="137"/>
      <c r="C4296" s="138" t="s">
        <v>68</v>
      </c>
      <c r="D4296" s="139"/>
      <c r="E4296" s="115" t="s">
        <v>150</v>
      </c>
      <c r="F4296" s="134" t="s">
        <v>150</v>
      </c>
      <c r="G4296" s="134" t="s">
        <v>150</v>
      </c>
      <c r="H4296" s="134" t="s">
        <v>150</v>
      </c>
      <c r="I4296" s="115" t="s">
        <v>150</v>
      </c>
      <c r="J4296" s="134" t="s">
        <v>150</v>
      </c>
      <c r="K4296" s="115" t="s">
        <v>150</v>
      </c>
      <c r="L4296" s="134" t="s">
        <v>150</v>
      </c>
      <c r="M4296" s="134" t="s">
        <v>150</v>
      </c>
      <c r="N4296" s="134" t="s">
        <v>150</v>
      </c>
      <c r="O4296" s="115" t="s">
        <v>150</v>
      </c>
      <c r="P4296" s="134" t="s">
        <v>150</v>
      </c>
      <c r="Q4296" s="134" t="s">
        <v>150</v>
      </c>
      <c r="R4296" s="134" t="s">
        <v>150</v>
      </c>
      <c r="S4296" s="140">
        <v>41</v>
      </c>
    </row>
    <row r="4297" spans="1:19" s="177" customFormat="1" ht="8.1" customHeight="1">
      <c r="A4297" s="137">
        <v>42</v>
      </c>
      <c r="B4297" s="137"/>
      <c r="C4297" s="138" t="s">
        <v>69</v>
      </c>
      <c r="D4297" s="139"/>
      <c r="E4297" s="115" t="s">
        <v>150</v>
      </c>
      <c r="F4297" s="134" t="s">
        <v>150</v>
      </c>
      <c r="G4297" s="134" t="s">
        <v>150</v>
      </c>
      <c r="H4297" s="134" t="s">
        <v>150</v>
      </c>
      <c r="I4297" s="115" t="s">
        <v>150</v>
      </c>
      <c r="J4297" s="134" t="s">
        <v>150</v>
      </c>
      <c r="K4297" s="115" t="s">
        <v>150</v>
      </c>
      <c r="L4297" s="134" t="s">
        <v>150</v>
      </c>
      <c r="M4297" s="134" t="s">
        <v>150</v>
      </c>
      <c r="N4297" s="134" t="s">
        <v>150</v>
      </c>
      <c r="O4297" s="115" t="s">
        <v>150</v>
      </c>
      <c r="P4297" s="134" t="s">
        <v>150</v>
      </c>
      <c r="Q4297" s="134" t="s">
        <v>150</v>
      </c>
      <c r="R4297" s="134" t="s">
        <v>150</v>
      </c>
      <c r="S4297" s="140">
        <v>42</v>
      </c>
    </row>
    <row r="4298" spans="1:19" s="179" customFormat="1" ht="8.1" customHeight="1">
      <c r="A4298" s="149"/>
      <c r="B4298" s="149"/>
      <c r="C4298" s="150" t="s">
        <v>70</v>
      </c>
      <c r="D4298" s="158"/>
      <c r="E4298" s="152">
        <f t="shared" ref="E4298:R4298" si="382">IF(SUM(E4283:E4297),SUM(E4283:E4297),"-")</f>
        <v>3784</v>
      </c>
      <c r="F4298" s="152">
        <f t="shared" si="382"/>
        <v>1857</v>
      </c>
      <c r="G4298" s="152">
        <f t="shared" si="382"/>
        <v>1343</v>
      </c>
      <c r="H4298" s="152">
        <f t="shared" si="382"/>
        <v>584</v>
      </c>
      <c r="I4298" s="152">
        <f t="shared" si="382"/>
        <v>279082</v>
      </c>
      <c r="J4298" s="152">
        <f t="shared" si="382"/>
        <v>279082</v>
      </c>
      <c r="K4298" s="152">
        <f t="shared" si="382"/>
        <v>290138</v>
      </c>
      <c r="L4298" s="152">
        <f t="shared" si="382"/>
        <v>288309</v>
      </c>
      <c r="M4298" s="152">
        <f t="shared" si="382"/>
        <v>1826</v>
      </c>
      <c r="N4298" s="152">
        <f t="shared" si="382"/>
        <v>3</v>
      </c>
      <c r="O4298" s="152">
        <f t="shared" si="382"/>
        <v>56903</v>
      </c>
      <c r="P4298" s="152">
        <f t="shared" si="382"/>
        <v>54637</v>
      </c>
      <c r="Q4298" s="152">
        <f t="shared" si="382"/>
        <v>1837</v>
      </c>
      <c r="R4298" s="152">
        <f t="shared" si="382"/>
        <v>429</v>
      </c>
      <c r="S4298" s="153"/>
    </row>
    <row r="4299" spans="1:19" s="176" customFormat="1" ht="8.1" customHeight="1">
      <c r="A4299" s="130">
        <v>43</v>
      </c>
      <c r="B4299" s="130"/>
      <c r="C4299" s="131" t="s">
        <v>71</v>
      </c>
      <c r="D4299" s="132"/>
      <c r="E4299" s="115" t="s">
        <v>150</v>
      </c>
      <c r="F4299" s="134" t="s">
        <v>150</v>
      </c>
      <c r="G4299" s="134" t="s">
        <v>150</v>
      </c>
      <c r="H4299" s="134" t="s">
        <v>150</v>
      </c>
      <c r="I4299" s="115" t="s">
        <v>150</v>
      </c>
      <c r="J4299" s="134" t="s">
        <v>150</v>
      </c>
      <c r="K4299" s="115" t="s">
        <v>150</v>
      </c>
      <c r="L4299" s="134" t="s">
        <v>150</v>
      </c>
      <c r="M4299" s="134" t="s">
        <v>150</v>
      </c>
      <c r="N4299" s="134" t="s">
        <v>150</v>
      </c>
      <c r="O4299" s="115" t="s">
        <v>150</v>
      </c>
      <c r="P4299" s="134" t="s">
        <v>150</v>
      </c>
      <c r="Q4299" s="134" t="s">
        <v>150</v>
      </c>
      <c r="R4299" s="134" t="s">
        <v>150</v>
      </c>
      <c r="S4299" s="135">
        <v>43</v>
      </c>
    </row>
    <row r="4300" spans="1:19" s="177" customFormat="1" ht="8.1" customHeight="1">
      <c r="A4300" s="137">
        <v>44</v>
      </c>
      <c r="B4300" s="137"/>
      <c r="C4300" s="138" t="s">
        <v>72</v>
      </c>
      <c r="D4300" s="139"/>
      <c r="E4300" s="115" t="s">
        <v>150</v>
      </c>
      <c r="F4300" s="134" t="s">
        <v>150</v>
      </c>
      <c r="G4300" s="134" t="s">
        <v>150</v>
      </c>
      <c r="H4300" s="134" t="s">
        <v>150</v>
      </c>
      <c r="I4300" s="115" t="s">
        <v>150</v>
      </c>
      <c r="J4300" s="134" t="s">
        <v>150</v>
      </c>
      <c r="K4300" s="115">
        <v>70</v>
      </c>
      <c r="L4300" s="134">
        <v>70</v>
      </c>
      <c r="M4300" s="134" t="s">
        <v>150</v>
      </c>
      <c r="N4300" s="134" t="s">
        <v>150</v>
      </c>
      <c r="O4300" s="115" t="s">
        <v>150</v>
      </c>
      <c r="P4300" s="134" t="s">
        <v>150</v>
      </c>
      <c r="Q4300" s="134" t="s">
        <v>150</v>
      </c>
      <c r="R4300" s="134" t="s">
        <v>150</v>
      </c>
      <c r="S4300" s="140">
        <v>44</v>
      </c>
    </row>
    <row r="4301" spans="1:19" s="177" customFormat="1" ht="8.1" customHeight="1">
      <c r="A4301" s="137">
        <v>45</v>
      </c>
      <c r="B4301" s="137"/>
      <c r="C4301" s="138" t="s">
        <v>73</v>
      </c>
      <c r="D4301" s="139"/>
      <c r="E4301" s="115" t="s">
        <v>150</v>
      </c>
      <c r="F4301" s="134" t="s">
        <v>150</v>
      </c>
      <c r="G4301" s="134" t="s">
        <v>150</v>
      </c>
      <c r="H4301" s="134" t="s">
        <v>150</v>
      </c>
      <c r="I4301" s="115" t="s">
        <v>150</v>
      </c>
      <c r="J4301" s="134" t="s">
        <v>150</v>
      </c>
      <c r="K4301" s="115" t="s">
        <v>150</v>
      </c>
      <c r="L4301" s="134" t="s">
        <v>150</v>
      </c>
      <c r="M4301" s="134" t="s">
        <v>150</v>
      </c>
      <c r="N4301" s="134" t="s">
        <v>150</v>
      </c>
      <c r="O4301" s="115" t="s">
        <v>150</v>
      </c>
      <c r="P4301" s="134" t="s">
        <v>150</v>
      </c>
      <c r="Q4301" s="134" t="s">
        <v>150</v>
      </c>
      <c r="R4301" s="134" t="s">
        <v>150</v>
      </c>
      <c r="S4301" s="140">
        <v>45</v>
      </c>
    </row>
    <row r="4302" spans="1:19" s="177" customFormat="1" ht="8.1" customHeight="1">
      <c r="A4302" s="137">
        <v>46</v>
      </c>
      <c r="B4302" s="137"/>
      <c r="C4302" s="138" t="s">
        <v>74</v>
      </c>
      <c r="D4302" s="139"/>
      <c r="E4302" s="115" t="s">
        <v>150</v>
      </c>
      <c r="F4302" s="134" t="s">
        <v>150</v>
      </c>
      <c r="G4302" s="134" t="s">
        <v>150</v>
      </c>
      <c r="H4302" s="134" t="s">
        <v>150</v>
      </c>
      <c r="I4302" s="115">
        <v>45</v>
      </c>
      <c r="J4302" s="134">
        <v>45</v>
      </c>
      <c r="K4302" s="115">
        <v>221</v>
      </c>
      <c r="L4302" s="134">
        <v>221</v>
      </c>
      <c r="M4302" s="134" t="s">
        <v>150</v>
      </c>
      <c r="N4302" s="134" t="s">
        <v>150</v>
      </c>
      <c r="O4302" s="115">
        <v>144</v>
      </c>
      <c r="P4302" s="134">
        <v>144</v>
      </c>
      <c r="Q4302" s="134" t="s">
        <v>150</v>
      </c>
      <c r="R4302" s="134" t="s">
        <v>150</v>
      </c>
      <c r="S4302" s="140">
        <v>46</v>
      </c>
    </row>
    <row r="4303" spans="1:19" s="177" customFormat="1" ht="8.1" customHeight="1">
      <c r="A4303" s="137">
        <v>47</v>
      </c>
      <c r="B4303" s="137"/>
      <c r="C4303" s="138" t="s">
        <v>75</v>
      </c>
      <c r="D4303" s="139"/>
      <c r="E4303" s="115" t="s">
        <v>150</v>
      </c>
      <c r="F4303" s="134" t="s">
        <v>150</v>
      </c>
      <c r="G4303" s="134" t="s">
        <v>150</v>
      </c>
      <c r="H4303" s="134" t="s">
        <v>150</v>
      </c>
      <c r="I4303" s="115" t="s">
        <v>150</v>
      </c>
      <c r="J4303" s="134" t="s">
        <v>150</v>
      </c>
      <c r="K4303" s="115" t="s">
        <v>150</v>
      </c>
      <c r="L4303" s="134" t="s">
        <v>150</v>
      </c>
      <c r="M4303" s="134" t="s">
        <v>150</v>
      </c>
      <c r="N4303" s="134" t="s">
        <v>150</v>
      </c>
      <c r="O4303" s="115" t="s">
        <v>150</v>
      </c>
      <c r="P4303" s="134" t="s">
        <v>150</v>
      </c>
      <c r="Q4303" s="134" t="s">
        <v>150</v>
      </c>
      <c r="R4303" s="134" t="s">
        <v>150</v>
      </c>
      <c r="S4303" s="140">
        <v>47</v>
      </c>
    </row>
    <row r="4304" spans="1:19" s="177" customFormat="1" ht="8.1" customHeight="1">
      <c r="A4304" s="137">
        <v>48</v>
      </c>
      <c r="B4304" s="137"/>
      <c r="C4304" s="138" t="s">
        <v>76</v>
      </c>
      <c r="D4304" s="139"/>
      <c r="E4304" s="115" t="s">
        <v>150</v>
      </c>
      <c r="F4304" s="134" t="s">
        <v>150</v>
      </c>
      <c r="G4304" s="134" t="s">
        <v>155</v>
      </c>
      <c r="H4304" s="134" t="s">
        <v>150</v>
      </c>
      <c r="I4304" s="115" t="s">
        <v>155</v>
      </c>
      <c r="J4304" s="134" t="s">
        <v>150</v>
      </c>
      <c r="K4304" s="115" t="s">
        <v>150</v>
      </c>
      <c r="L4304" s="134" t="s">
        <v>150</v>
      </c>
      <c r="M4304" s="134" t="s">
        <v>150</v>
      </c>
      <c r="N4304" s="134" t="s">
        <v>155</v>
      </c>
      <c r="O4304" s="115" t="s">
        <v>150</v>
      </c>
      <c r="P4304" s="134" t="s">
        <v>150</v>
      </c>
      <c r="Q4304" s="134" t="s">
        <v>150</v>
      </c>
      <c r="R4304" s="134" t="s">
        <v>150</v>
      </c>
      <c r="S4304" s="140">
        <v>48</v>
      </c>
    </row>
    <row r="4305" spans="1:19" s="177" customFormat="1" ht="8.1" customHeight="1">
      <c r="A4305" s="137">
        <v>49</v>
      </c>
      <c r="B4305" s="137"/>
      <c r="C4305" s="138" t="s">
        <v>119</v>
      </c>
      <c r="D4305" s="139"/>
      <c r="E4305" s="115" t="s">
        <v>150</v>
      </c>
      <c r="F4305" s="134" t="s">
        <v>150</v>
      </c>
      <c r="G4305" s="134" t="s">
        <v>150</v>
      </c>
      <c r="H4305" s="134" t="s">
        <v>150</v>
      </c>
      <c r="I4305" s="115" t="s">
        <v>150</v>
      </c>
      <c r="J4305" s="134" t="s">
        <v>150</v>
      </c>
      <c r="K4305" s="115" t="s">
        <v>150</v>
      </c>
      <c r="L4305" s="134" t="s">
        <v>150</v>
      </c>
      <c r="M4305" s="134" t="s">
        <v>150</v>
      </c>
      <c r="N4305" s="134" t="s">
        <v>150</v>
      </c>
      <c r="O4305" s="115" t="s">
        <v>150</v>
      </c>
      <c r="P4305" s="134" t="s">
        <v>150</v>
      </c>
      <c r="Q4305" s="134" t="s">
        <v>150</v>
      </c>
      <c r="R4305" s="134" t="s">
        <v>150</v>
      </c>
      <c r="S4305" s="140">
        <v>49</v>
      </c>
    </row>
    <row r="4306" spans="1:19" s="177" customFormat="1" ht="8.1" customHeight="1">
      <c r="A4306" s="137">
        <v>50</v>
      </c>
      <c r="B4306" s="137"/>
      <c r="C4306" s="138" t="s">
        <v>120</v>
      </c>
      <c r="D4306" s="139"/>
      <c r="E4306" s="115" t="s">
        <v>150</v>
      </c>
      <c r="F4306" s="134" t="s">
        <v>150</v>
      </c>
      <c r="G4306" s="134" t="s">
        <v>150</v>
      </c>
      <c r="H4306" s="134" t="s">
        <v>150</v>
      </c>
      <c r="I4306" s="115" t="s">
        <v>150</v>
      </c>
      <c r="J4306" s="134" t="s">
        <v>150</v>
      </c>
      <c r="K4306" s="115" t="s">
        <v>150</v>
      </c>
      <c r="L4306" s="134" t="s">
        <v>150</v>
      </c>
      <c r="M4306" s="134" t="s">
        <v>150</v>
      </c>
      <c r="N4306" s="134" t="s">
        <v>150</v>
      </c>
      <c r="O4306" s="115" t="s">
        <v>150</v>
      </c>
      <c r="P4306" s="134" t="s">
        <v>150</v>
      </c>
      <c r="Q4306" s="134" t="s">
        <v>150</v>
      </c>
      <c r="R4306" s="134" t="s">
        <v>150</v>
      </c>
      <c r="S4306" s="140">
        <v>50</v>
      </c>
    </row>
    <row r="4307" spans="1:19" s="177" customFormat="1" ht="8.1" customHeight="1">
      <c r="A4307" s="137">
        <v>51</v>
      </c>
      <c r="B4307" s="137"/>
      <c r="C4307" s="138" t="s">
        <v>79</v>
      </c>
      <c r="D4307" s="139"/>
      <c r="E4307" s="115" t="s">
        <v>150</v>
      </c>
      <c r="F4307" s="134" t="s">
        <v>150</v>
      </c>
      <c r="G4307" s="134" t="s">
        <v>150</v>
      </c>
      <c r="H4307" s="134" t="s">
        <v>150</v>
      </c>
      <c r="I4307" s="115" t="s">
        <v>150</v>
      </c>
      <c r="J4307" s="134" t="s">
        <v>150</v>
      </c>
      <c r="K4307" s="115" t="s">
        <v>150</v>
      </c>
      <c r="L4307" s="134" t="s">
        <v>150</v>
      </c>
      <c r="M4307" s="134" t="s">
        <v>150</v>
      </c>
      <c r="N4307" s="134" t="s">
        <v>150</v>
      </c>
      <c r="O4307" s="115" t="s">
        <v>150</v>
      </c>
      <c r="P4307" s="134" t="s">
        <v>150</v>
      </c>
      <c r="Q4307" s="134" t="s">
        <v>150</v>
      </c>
      <c r="R4307" s="134" t="s">
        <v>150</v>
      </c>
      <c r="S4307" s="140">
        <v>51</v>
      </c>
    </row>
    <row r="4308" spans="1:19" s="177" customFormat="1" ht="8.1" customHeight="1">
      <c r="A4308" s="137">
        <v>52</v>
      </c>
      <c r="B4308" s="137"/>
      <c r="C4308" s="138" t="s">
        <v>80</v>
      </c>
      <c r="D4308" s="139"/>
      <c r="E4308" s="115" t="s">
        <v>150</v>
      </c>
      <c r="F4308" s="134" t="s">
        <v>150</v>
      </c>
      <c r="G4308" s="134" t="s">
        <v>150</v>
      </c>
      <c r="H4308" s="134" t="s">
        <v>150</v>
      </c>
      <c r="I4308" s="115" t="s">
        <v>150</v>
      </c>
      <c r="J4308" s="134" t="s">
        <v>150</v>
      </c>
      <c r="K4308" s="115" t="s">
        <v>150</v>
      </c>
      <c r="L4308" s="134" t="s">
        <v>150</v>
      </c>
      <c r="M4308" s="134" t="s">
        <v>150</v>
      </c>
      <c r="N4308" s="134" t="s">
        <v>150</v>
      </c>
      <c r="O4308" s="115" t="s">
        <v>150</v>
      </c>
      <c r="P4308" s="134" t="s">
        <v>150</v>
      </c>
      <c r="Q4308" s="134" t="s">
        <v>150</v>
      </c>
      <c r="R4308" s="134" t="s">
        <v>150</v>
      </c>
      <c r="S4308" s="140">
        <v>52</v>
      </c>
    </row>
    <row r="4309" spans="1:19" s="177" customFormat="1" ht="8.1" customHeight="1">
      <c r="A4309" s="137">
        <v>53</v>
      </c>
      <c r="B4309" s="137"/>
      <c r="C4309" s="138" t="s">
        <v>81</v>
      </c>
      <c r="D4309" s="139"/>
      <c r="E4309" s="115" t="s">
        <v>150</v>
      </c>
      <c r="F4309" s="134" t="s">
        <v>150</v>
      </c>
      <c r="G4309" s="134" t="s">
        <v>150</v>
      </c>
      <c r="H4309" s="134" t="s">
        <v>150</v>
      </c>
      <c r="I4309" s="115" t="s">
        <v>150</v>
      </c>
      <c r="J4309" s="134" t="s">
        <v>150</v>
      </c>
      <c r="K4309" s="115" t="s">
        <v>150</v>
      </c>
      <c r="L4309" s="134" t="s">
        <v>150</v>
      </c>
      <c r="M4309" s="134" t="s">
        <v>150</v>
      </c>
      <c r="N4309" s="134" t="s">
        <v>150</v>
      </c>
      <c r="O4309" s="115" t="s">
        <v>150</v>
      </c>
      <c r="P4309" s="134" t="s">
        <v>150</v>
      </c>
      <c r="Q4309" s="134" t="s">
        <v>150</v>
      </c>
      <c r="R4309" s="134" t="s">
        <v>150</v>
      </c>
      <c r="S4309" s="140">
        <v>53</v>
      </c>
    </row>
    <row r="4310" spans="1:19" s="177" customFormat="1" ht="8.1" customHeight="1">
      <c r="A4310" s="137">
        <v>54</v>
      </c>
      <c r="B4310" s="137"/>
      <c r="C4310" s="138" t="s">
        <v>82</v>
      </c>
      <c r="D4310" s="139"/>
      <c r="E4310" s="115" t="s">
        <v>150</v>
      </c>
      <c r="F4310" s="134" t="s">
        <v>150</v>
      </c>
      <c r="G4310" s="134" t="s">
        <v>150</v>
      </c>
      <c r="H4310" s="134" t="s">
        <v>150</v>
      </c>
      <c r="I4310" s="115" t="s">
        <v>150</v>
      </c>
      <c r="J4310" s="134" t="s">
        <v>150</v>
      </c>
      <c r="K4310" s="115" t="s">
        <v>150</v>
      </c>
      <c r="L4310" s="134" t="s">
        <v>150</v>
      </c>
      <c r="M4310" s="134" t="s">
        <v>150</v>
      </c>
      <c r="N4310" s="134" t="s">
        <v>150</v>
      </c>
      <c r="O4310" s="115" t="s">
        <v>150</v>
      </c>
      <c r="P4310" s="134" t="s">
        <v>150</v>
      </c>
      <c r="Q4310" s="134" t="s">
        <v>150</v>
      </c>
      <c r="R4310" s="134" t="s">
        <v>150</v>
      </c>
      <c r="S4310" s="140">
        <v>54</v>
      </c>
    </row>
    <row r="4311" spans="1:19" s="177" customFormat="1" ht="8.1" customHeight="1">
      <c r="A4311" s="137">
        <v>55</v>
      </c>
      <c r="B4311" s="137"/>
      <c r="C4311" s="138" t="s">
        <v>83</v>
      </c>
      <c r="D4311" s="139"/>
      <c r="E4311" s="115" t="s">
        <v>150</v>
      </c>
      <c r="F4311" s="134" t="s">
        <v>150</v>
      </c>
      <c r="G4311" s="134" t="s">
        <v>150</v>
      </c>
      <c r="H4311" s="134" t="s">
        <v>150</v>
      </c>
      <c r="I4311" s="115">
        <v>2</v>
      </c>
      <c r="J4311" s="134">
        <v>2</v>
      </c>
      <c r="K4311" s="115">
        <v>42</v>
      </c>
      <c r="L4311" s="134">
        <v>42</v>
      </c>
      <c r="M4311" s="134" t="s">
        <v>150</v>
      </c>
      <c r="N4311" s="134" t="s">
        <v>150</v>
      </c>
      <c r="O4311" s="115" t="s">
        <v>150</v>
      </c>
      <c r="P4311" s="134" t="s">
        <v>150</v>
      </c>
      <c r="Q4311" s="134" t="s">
        <v>150</v>
      </c>
      <c r="R4311" s="134" t="s">
        <v>150</v>
      </c>
      <c r="S4311" s="140">
        <v>55</v>
      </c>
    </row>
    <row r="4312" spans="1:19" s="177" customFormat="1" ht="8.1" customHeight="1">
      <c r="A4312" s="137">
        <v>56</v>
      </c>
      <c r="B4312" s="137"/>
      <c r="C4312" s="138" t="s">
        <v>84</v>
      </c>
      <c r="D4312" s="139"/>
      <c r="E4312" s="115" t="s">
        <v>150</v>
      </c>
      <c r="F4312" s="134" t="s">
        <v>150</v>
      </c>
      <c r="G4312" s="134" t="s">
        <v>150</v>
      </c>
      <c r="H4312" s="134" t="s">
        <v>150</v>
      </c>
      <c r="I4312" s="115" t="s">
        <v>150</v>
      </c>
      <c r="J4312" s="134" t="s">
        <v>150</v>
      </c>
      <c r="K4312" s="115" t="s">
        <v>150</v>
      </c>
      <c r="L4312" s="134" t="s">
        <v>150</v>
      </c>
      <c r="M4312" s="134" t="s">
        <v>150</v>
      </c>
      <c r="N4312" s="134" t="s">
        <v>150</v>
      </c>
      <c r="O4312" s="115" t="s">
        <v>150</v>
      </c>
      <c r="P4312" s="134" t="s">
        <v>150</v>
      </c>
      <c r="Q4312" s="134" t="s">
        <v>150</v>
      </c>
      <c r="R4312" s="134" t="s">
        <v>150</v>
      </c>
      <c r="S4312" s="140">
        <v>56</v>
      </c>
    </row>
    <row r="4313" spans="1:19" s="177" customFormat="1" ht="8.1" customHeight="1">
      <c r="A4313" s="137">
        <v>57</v>
      </c>
      <c r="B4313" s="137"/>
      <c r="C4313" s="159" t="s">
        <v>85</v>
      </c>
      <c r="D4313" s="139"/>
      <c r="E4313" s="115">
        <v>25</v>
      </c>
      <c r="F4313" s="134" t="s">
        <v>150</v>
      </c>
      <c r="G4313" s="134">
        <v>25</v>
      </c>
      <c r="H4313" s="134" t="s">
        <v>150</v>
      </c>
      <c r="I4313" s="115">
        <v>415</v>
      </c>
      <c r="J4313" s="134">
        <v>415</v>
      </c>
      <c r="K4313" s="115">
        <v>44</v>
      </c>
      <c r="L4313" s="134">
        <v>44</v>
      </c>
      <c r="M4313" s="134" t="s">
        <v>150</v>
      </c>
      <c r="N4313" s="134" t="s">
        <v>150</v>
      </c>
      <c r="O4313" s="115">
        <v>1146</v>
      </c>
      <c r="P4313" s="134">
        <v>625</v>
      </c>
      <c r="Q4313" s="134">
        <v>521</v>
      </c>
      <c r="R4313" s="134" t="s">
        <v>150</v>
      </c>
      <c r="S4313" s="140">
        <v>57</v>
      </c>
    </row>
    <row r="4314" spans="1:19" s="179" customFormat="1" ht="8.1" customHeight="1">
      <c r="A4314" s="149"/>
      <c r="B4314" s="149"/>
      <c r="C4314" s="150" t="s">
        <v>86</v>
      </c>
      <c r="D4314" s="158"/>
      <c r="E4314" s="152">
        <f t="shared" ref="E4314:R4314" si="383">IF(SUM(E4299:E4313)&gt;0,SUM(E4299:E4313),"-")</f>
        <v>25</v>
      </c>
      <c r="F4314" s="152" t="str">
        <f t="shared" si="383"/>
        <v>-</v>
      </c>
      <c r="G4314" s="152">
        <f t="shared" si="383"/>
        <v>25</v>
      </c>
      <c r="H4314" s="152" t="str">
        <f t="shared" si="383"/>
        <v>-</v>
      </c>
      <c r="I4314" s="152">
        <f t="shared" si="383"/>
        <v>462</v>
      </c>
      <c r="J4314" s="152">
        <f t="shared" si="383"/>
        <v>462</v>
      </c>
      <c r="K4314" s="152">
        <f t="shared" si="383"/>
        <v>377</v>
      </c>
      <c r="L4314" s="152">
        <f t="shared" si="383"/>
        <v>377</v>
      </c>
      <c r="M4314" s="152" t="str">
        <f t="shared" si="383"/>
        <v>-</v>
      </c>
      <c r="N4314" s="152" t="str">
        <f t="shared" si="383"/>
        <v>-</v>
      </c>
      <c r="O4314" s="152">
        <f t="shared" si="383"/>
        <v>1290</v>
      </c>
      <c r="P4314" s="152">
        <f t="shared" si="383"/>
        <v>769</v>
      </c>
      <c r="Q4314" s="152">
        <f t="shared" si="383"/>
        <v>521</v>
      </c>
      <c r="R4314" s="152" t="str">
        <f t="shared" si="383"/>
        <v>-</v>
      </c>
      <c r="S4314" s="153"/>
    </row>
    <row r="4315" spans="1:19" s="176" customFormat="1" ht="8.1" customHeight="1">
      <c r="A4315" s="130">
        <v>58</v>
      </c>
      <c r="B4315" s="130"/>
      <c r="C4315" s="131" t="s">
        <v>121</v>
      </c>
      <c r="D4315" s="132"/>
      <c r="E4315" s="115" t="s">
        <v>150</v>
      </c>
      <c r="F4315" s="134" t="s">
        <v>150</v>
      </c>
      <c r="G4315" s="134" t="s">
        <v>150</v>
      </c>
      <c r="H4315" s="134" t="s">
        <v>150</v>
      </c>
      <c r="I4315" s="115" t="s">
        <v>150</v>
      </c>
      <c r="J4315" s="134" t="s">
        <v>150</v>
      </c>
      <c r="K4315" s="115" t="s">
        <v>150</v>
      </c>
      <c r="L4315" s="134" t="s">
        <v>150</v>
      </c>
      <c r="M4315" s="134" t="s">
        <v>150</v>
      </c>
      <c r="N4315" s="134" t="s">
        <v>150</v>
      </c>
      <c r="O4315" s="115" t="s">
        <v>150</v>
      </c>
      <c r="P4315" s="134" t="s">
        <v>150</v>
      </c>
      <c r="Q4315" s="134" t="s">
        <v>150</v>
      </c>
      <c r="R4315" s="134" t="s">
        <v>150</v>
      </c>
      <c r="S4315" s="135">
        <v>58</v>
      </c>
    </row>
    <row r="4316" spans="1:19" s="177" customFormat="1" ht="8.1" customHeight="1">
      <c r="A4316" s="137">
        <v>59</v>
      </c>
      <c r="B4316" s="137"/>
      <c r="C4316" s="138" t="s">
        <v>88</v>
      </c>
      <c r="D4316" s="139"/>
      <c r="E4316" s="115" t="s">
        <v>150</v>
      </c>
      <c r="F4316" s="134" t="s">
        <v>150</v>
      </c>
      <c r="G4316" s="134" t="s">
        <v>150</v>
      </c>
      <c r="H4316" s="134" t="s">
        <v>150</v>
      </c>
      <c r="I4316" s="115">
        <v>1677</v>
      </c>
      <c r="J4316" s="134">
        <v>1677</v>
      </c>
      <c r="K4316" s="115">
        <v>87</v>
      </c>
      <c r="L4316" s="134">
        <v>87</v>
      </c>
      <c r="M4316" s="134" t="s">
        <v>150</v>
      </c>
      <c r="N4316" s="134" t="s">
        <v>150</v>
      </c>
      <c r="O4316" s="115">
        <v>158</v>
      </c>
      <c r="P4316" s="134">
        <v>116</v>
      </c>
      <c r="Q4316" s="134">
        <v>42</v>
      </c>
      <c r="R4316" s="134" t="s">
        <v>150</v>
      </c>
      <c r="S4316" s="140">
        <v>59</v>
      </c>
    </row>
    <row r="4317" spans="1:19" s="177" customFormat="1" ht="8.1" customHeight="1">
      <c r="A4317" s="137">
        <v>60</v>
      </c>
      <c r="B4317" s="137"/>
      <c r="C4317" s="138" t="s">
        <v>89</v>
      </c>
      <c r="D4317" s="139"/>
      <c r="E4317" s="115" t="s">
        <v>150</v>
      </c>
      <c r="F4317" s="134" t="s">
        <v>150</v>
      </c>
      <c r="G4317" s="134" t="s">
        <v>150</v>
      </c>
      <c r="H4317" s="134" t="s">
        <v>150</v>
      </c>
      <c r="I4317" s="115" t="s">
        <v>150</v>
      </c>
      <c r="J4317" s="134" t="s">
        <v>150</v>
      </c>
      <c r="K4317" s="115">
        <v>55</v>
      </c>
      <c r="L4317" s="134">
        <v>55</v>
      </c>
      <c r="M4317" s="134" t="s">
        <v>150</v>
      </c>
      <c r="N4317" s="134" t="s">
        <v>150</v>
      </c>
      <c r="O4317" s="115" t="s">
        <v>150</v>
      </c>
      <c r="P4317" s="134" t="s">
        <v>150</v>
      </c>
      <c r="Q4317" s="134" t="s">
        <v>150</v>
      </c>
      <c r="R4317" s="134" t="s">
        <v>150</v>
      </c>
      <c r="S4317" s="140">
        <v>60</v>
      </c>
    </row>
    <row r="4318" spans="1:19" s="177" customFormat="1" ht="8.1" customHeight="1">
      <c r="A4318" s="137">
        <v>61</v>
      </c>
      <c r="B4318" s="137"/>
      <c r="C4318" s="138" t="s">
        <v>90</v>
      </c>
      <c r="D4318" s="139"/>
      <c r="E4318" s="115" t="s">
        <v>150</v>
      </c>
      <c r="F4318" s="134" t="s">
        <v>150</v>
      </c>
      <c r="G4318" s="134" t="s">
        <v>150</v>
      </c>
      <c r="H4318" s="134" t="s">
        <v>150</v>
      </c>
      <c r="I4318" s="115" t="s">
        <v>150</v>
      </c>
      <c r="J4318" s="134" t="s">
        <v>150</v>
      </c>
      <c r="K4318" s="115" t="s">
        <v>150</v>
      </c>
      <c r="L4318" s="134" t="s">
        <v>150</v>
      </c>
      <c r="M4318" s="134" t="s">
        <v>150</v>
      </c>
      <c r="N4318" s="134" t="s">
        <v>150</v>
      </c>
      <c r="O4318" s="115" t="s">
        <v>150</v>
      </c>
      <c r="P4318" s="134" t="s">
        <v>150</v>
      </c>
      <c r="Q4318" s="134" t="s">
        <v>150</v>
      </c>
      <c r="R4318" s="134" t="s">
        <v>150</v>
      </c>
      <c r="S4318" s="140">
        <v>61</v>
      </c>
    </row>
    <row r="4319" spans="1:19" s="177" customFormat="1" ht="8.1" customHeight="1">
      <c r="A4319" s="137">
        <v>62</v>
      </c>
      <c r="B4319" s="137"/>
      <c r="C4319" s="138" t="s">
        <v>91</v>
      </c>
      <c r="D4319" s="139"/>
      <c r="E4319" s="115">
        <v>8</v>
      </c>
      <c r="F4319" s="134">
        <v>8</v>
      </c>
      <c r="G4319" s="134" t="s">
        <v>150</v>
      </c>
      <c r="H4319" s="134" t="s">
        <v>150</v>
      </c>
      <c r="I4319" s="115">
        <v>5</v>
      </c>
      <c r="J4319" s="134">
        <v>5</v>
      </c>
      <c r="K4319" s="115">
        <v>385</v>
      </c>
      <c r="L4319" s="134">
        <v>385</v>
      </c>
      <c r="M4319" s="134" t="s">
        <v>150</v>
      </c>
      <c r="N4319" s="134" t="s">
        <v>150</v>
      </c>
      <c r="O4319" s="115" t="s">
        <v>150</v>
      </c>
      <c r="P4319" s="134" t="s">
        <v>150</v>
      </c>
      <c r="Q4319" s="134" t="s">
        <v>150</v>
      </c>
      <c r="R4319" s="134" t="s">
        <v>150</v>
      </c>
      <c r="S4319" s="140">
        <v>62</v>
      </c>
    </row>
    <row r="4320" spans="1:19" s="177" customFormat="1" ht="8.1" customHeight="1">
      <c r="A4320" s="137">
        <v>63</v>
      </c>
      <c r="B4320" s="137"/>
      <c r="C4320" s="138" t="s">
        <v>92</v>
      </c>
      <c r="D4320" s="139"/>
      <c r="E4320" s="115" t="s">
        <v>150</v>
      </c>
      <c r="F4320" s="134" t="s">
        <v>150</v>
      </c>
      <c r="G4320" s="134" t="s">
        <v>150</v>
      </c>
      <c r="H4320" s="134" t="s">
        <v>150</v>
      </c>
      <c r="I4320" s="115" t="s">
        <v>150</v>
      </c>
      <c r="J4320" s="134" t="s">
        <v>150</v>
      </c>
      <c r="K4320" s="115" t="s">
        <v>150</v>
      </c>
      <c r="L4320" s="134" t="s">
        <v>150</v>
      </c>
      <c r="M4320" s="134" t="s">
        <v>150</v>
      </c>
      <c r="N4320" s="134" t="s">
        <v>150</v>
      </c>
      <c r="O4320" s="115" t="s">
        <v>150</v>
      </c>
      <c r="P4320" s="134" t="s">
        <v>150</v>
      </c>
      <c r="Q4320" s="134" t="s">
        <v>150</v>
      </c>
      <c r="R4320" s="134" t="s">
        <v>150</v>
      </c>
      <c r="S4320" s="140">
        <v>63</v>
      </c>
    </row>
    <row r="4321" spans="1:247" s="177" customFormat="1" ht="8.1" customHeight="1">
      <c r="A4321" s="137">
        <v>64</v>
      </c>
      <c r="B4321" s="137"/>
      <c r="C4321" s="138" t="s">
        <v>93</v>
      </c>
      <c r="D4321" s="139"/>
      <c r="E4321" s="115" t="s">
        <v>150</v>
      </c>
      <c r="F4321" s="134" t="s">
        <v>150</v>
      </c>
      <c r="G4321" s="134" t="s">
        <v>150</v>
      </c>
      <c r="H4321" s="134" t="s">
        <v>150</v>
      </c>
      <c r="I4321" s="115" t="s">
        <v>150</v>
      </c>
      <c r="J4321" s="134" t="s">
        <v>150</v>
      </c>
      <c r="K4321" s="115" t="s">
        <v>150</v>
      </c>
      <c r="L4321" s="134" t="s">
        <v>150</v>
      </c>
      <c r="M4321" s="134" t="s">
        <v>150</v>
      </c>
      <c r="N4321" s="134" t="s">
        <v>150</v>
      </c>
      <c r="O4321" s="115" t="s">
        <v>150</v>
      </c>
      <c r="P4321" s="134" t="s">
        <v>150</v>
      </c>
      <c r="Q4321" s="134" t="s">
        <v>150</v>
      </c>
      <c r="R4321" s="134" t="s">
        <v>150</v>
      </c>
      <c r="S4321" s="140">
        <v>64</v>
      </c>
    </row>
    <row r="4322" spans="1:247" s="177" customFormat="1" ht="8.1" customHeight="1">
      <c r="A4322" s="137">
        <v>65</v>
      </c>
      <c r="B4322" s="137"/>
      <c r="C4322" s="138" t="s">
        <v>94</v>
      </c>
      <c r="D4322" s="139"/>
      <c r="E4322" s="115" t="s">
        <v>150</v>
      </c>
      <c r="F4322" s="134" t="s">
        <v>150</v>
      </c>
      <c r="G4322" s="134" t="s">
        <v>150</v>
      </c>
      <c r="H4322" s="134" t="s">
        <v>150</v>
      </c>
      <c r="I4322" s="115" t="s">
        <v>150</v>
      </c>
      <c r="J4322" s="134" t="s">
        <v>150</v>
      </c>
      <c r="K4322" s="115" t="s">
        <v>150</v>
      </c>
      <c r="L4322" s="134" t="s">
        <v>150</v>
      </c>
      <c r="M4322" s="134" t="s">
        <v>150</v>
      </c>
      <c r="N4322" s="134" t="s">
        <v>150</v>
      </c>
      <c r="O4322" s="115" t="s">
        <v>150</v>
      </c>
      <c r="P4322" s="134" t="s">
        <v>150</v>
      </c>
      <c r="Q4322" s="134" t="s">
        <v>150</v>
      </c>
      <c r="R4322" s="134" t="s">
        <v>150</v>
      </c>
      <c r="S4322" s="140">
        <v>65</v>
      </c>
    </row>
    <row r="4323" spans="1:247" s="177" customFormat="1" ht="8.1" customHeight="1">
      <c r="A4323" s="137">
        <v>66</v>
      </c>
      <c r="B4323" s="137"/>
      <c r="C4323" s="138" t="s">
        <v>122</v>
      </c>
      <c r="D4323" s="139"/>
      <c r="E4323" s="115" t="s">
        <v>150</v>
      </c>
      <c r="F4323" s="134" t="s">
        <v>150</v>
      </c>
      <c r="G4323" s="134" t="s">
        <v>150</v>
      </c>
      <c r="H4323" s="134" t="s">
        <v>150</v>
      </c>
      <c r="I4323" s="115" t="s">
        <v>150</v>
      </c>
      <c r="J4323" s="134" t="s">
        <v>150</v>
      </c>
      <c r="K4323" s="115" t="s">
        <v>150</v>
      </c>
      <c r="L4323" s="134" t="s">
        <v>150</v>
      </c>
      <c r="M4323" s="134" t="s">
        <v>150</v>
      </c>
      <c r="N4323" s="134" t="s">
        <v>150</v>
      </c>
      <c r="O4323" s="115" t="s">
        <v>150</v>
      </c>
      <c r="P4323" s="134" t="s">
        <v>150</v>
      </c>
      <c r="Q4323" s="134" t="s">
        <v>150</v>
      </c>
      <c r="R4323" s="134" t="s">
        <v>150</v>
      </c>
      <c r="S4323" s="140">
        <v>66</v>
      </c>
    </row>
    <row r="4324" spans="1:247" s="179" customFormat="1" ht="8.1" customHeight="1">
      <c r="A4324" s="149"/>
      <c r="B4324" s="149"/>
      <c r="C4324" s="150" t="s">
        <v>96</v>
      </c>
      <c r="D4324" s="158"/>
      <c r="E4324" s="152">
        <f t="shared" ref="E4324:R4324" si="384">IF(SUM(E4315:E4323)&gt;0,SUM(E4315:E4323),"-")</f>
        <v>8</v>
      </c>
      <c r="F4324" s="152">
        <f t="shared" si="384"/>
        <v>8</v>
      </c>
      <c r="G4324" s="152" t="str">
        <f t="shared" si="384"/>
        <v>-</v>
      </c>
      <c r="H4324" s="152" t="str">
        <f t="shared" si="384"/>
        <v>-</v>
      </c>
      <c r="I4324" s="152">
        <f t="shared" si="384"/>
        <v>1682</v>
      </c>
      <c r="J4324" s="152">
        <f t="shared" si="384"/>
        <v>1682</v>
      </c>
      <c r="K4324" s="152">
        <f t="shared" si="384"/>
        <v>527</v>
      </c>
      <c r="L4324" s="152">
        <f t="shared" si="384"/>
        <v>527</v>
      </c>
      <c r="M4324" s="152" t="str">
        <f t="shared" si="384"/>
        <v>-</v>
      </c>
      <c r="N4324" s="152" t="str">
        <f t="shared" si="384"/>
        <v>-</v>
      </c>
      <c r="O4324" s="152">
        <f t="shared" si="384"/>
        <v>158</v>
      </c>
      <c r="P4324" s="152">
        <f t="shared" si="384"/>
        <v>116</v>
      </c>
      <c r="Q4324" s="152">
        <f t="shared" si="384"/>
        <v>42</v>
      </c>
      <c r="R4324" s="152" t="str">
        <f t="shared" si="384"/>
        <v>-</v>
      </c>
      <c r="S4324" s="153"/>
    </row>
    <row r="4325" spans="1:247" s="176" customFormat="1" ht="8.1" customHeight="1">
      <c r="A4325" s="130">
        <v>67</v>
      </c>
      <c r="B4325" s="130"/>
      <c r="C4325" s="131" t="s">
        <v>97</v>
      </c>
      <c r="D4325" s="132"/>
      <c r="E4325" s="115" t="s">
        <v>150</v>
      </c>
      <c r="F4325" s="134" t="s">
        <v>150</v>
      </c>
      <c r="G4325" s="134" t="s">
        <v>150</v>
      </c>
      <c r="H4325" s="134" t="s">
        <v>150</v>
      </c>
      <c r="I4325" s="115" t="s">
        <v>150</v>
      </c>
      <c r="J4325" s="134" t="s">
        <v>150</v>
      </c>
      <c r="K4325" s="115" t="s">
        <v>150</v>
      </c>
      <c r="L4325" s="134" t="s">
        <v>150</v>
      </c>
      <c r="M4325" s="134" t="s">
        <v>150</v>
      </c>
      <c r="N4325" s="134" t="s">
        <v>150</v>
      </c>
      <c r="O4325" s="115" t="s">
        <v>150</v>
      </c>
      <c r="P4325" s="134" t="s">
        <v>150</v>
      </c>
      <c r="Q4325" s="134" t="s">
        <v>150</v>
      </c>
      <c r="R4325" s="134" t="s">
        <v>150</v>
      </c>
      <c r="S4325" s="135">
        <v>67</v>
      </c>
    </row>
    <row r="4326" spans="1:247" s="177" customFormat="1" ht="8.1" customHeight="1">
      <c r="A4326" s="137">
        <v>68</v>
      </c>
      <c r="B4326" s="137"/>
      <c r="C4326" s="138" t="s">
        <v>98</v>
      </c>
      <c r="D4326" s="139"/>
      <c r="E4326" s="115" t="s">
        <v>150</v>
      </c>
      <c r="F4326" s="134" t="s">
        <v>150</v>
      </c>
      <c r="G4326" s="134" t="s">
        <v>150</v>
      </c>
      <c r="H4326" s="134" t="s">
        <v>150</v>
      </c>
      <c r="I4326" s="115">
        <v>3576</v>
      </c>
      <c r="J4326" s="134">
        <v>3576</v>
      </c>
      <c r="K4326" s="115">
        <v>188</v>
      </c>
      <c r="L4326" s="134">
        <v>188</v>
      </c>
      <c r="M4326" s="134" t="s">
        <v>150</v>
      </c>
      <c r="N4326" s="134" t="s">
        <v>150</v>
      </c>
      <c r="O4326" s="115">
        <v>2208</v>
      </c>
      <c r="P4326" s="134">
        <v>47</v>
      </c>
      <c r="Q4326" s="134">
        <v>2161</v>
      </c>
      <c r="R4326" s="134" t="s">
        <v>150</v>
      </c>
      <c r="S4326" s="140">
        <v>68</v>
      </c>
    </row>
    <row r="4327" spans="1:247" s="177" customFormat="1" ht="8.1" customHeight="1">
      <c r="A4327" s="137">
        <v>69</v>
      </c>
      <c r="B4327" s="137"/>
      <c r="C4327" s="138" t="s">
        <v>99</v>
      </c>
      <c r="D4327" s="139"/>
      <c r="E4327" s="115" t="s">
        <v>150</v>
      </c>
      <c r="F4327" s="134" t="s">
        <v>150</v>
      </c>
      <c r="G4327" s="134" t="s">
        <v>150</v>
      </c>
      <c r="H4327" s="134" t="s">
        <v>150</v>
      </c>
      <c r="I4327" s="115">
        <v>78</v>
      </c>
      <c r="J4327" s="134">
        <v>78</v>
      </c>
      <c r="K4327" s="115">
        <v>18</v>
      </c>
      <c r="L4327" s="134">
        <v>18</v>
      </c>
      <c r="M4327" s="134" t="s">
        <v>150</v>
      </c>
      <c r="N4327" s="134" t="s">
        <v>150</v>
      </c>
      <c r="O4327" s="115" t="s">
        <v>150</v>
      </c>
      <c r="P4327" s="134" t="s">
        <v>150</v>
      </c>
      <c r="Q4327" s="134" t="s">
        <v>150</v>
      </c>
      <c r="R4327" s="134" t="s">
        <v>150</v>
      </c>
      <c r="S4327" s="140">
        <v>69</v>
      </c>
    </row>
    <row r="4328" spans="1:247" s="177" customFormat="1" ht="8.1" customHeight="1">
      <c r="A4328" s="137">
        <v>70</v>
      </c>
      <c r="B4328" s="137"/>
      <c r="C4328" s="138" t="s">
        <v>100</v>
      </c>
      <c r="D4328" s="139"/>
      <c r="E4328" s="115" t="s">
        <v>150</v>
      </c>
      <c r="F4328" s="134" t="s">
        <v>150</v>
      </c>
      <c r="G4328" s="134" t="s">
        <v>150</v>
      </c>
      <c r="H4328" s="134" t="s">
        <v>150</v>
      </c>
      <c r="I4328" s="115">
        <v>553</v>
      </c>
      <c r="J4328" s="134">
        <v>553</v>
      </c>
      <c r="K4328" s="115">
        <v>217</v>
      </c>
      <c r="L4328" s="134">
        <v>217</v>
      </c>
      <c r="M4328" s="134" t="s">
        <v>150</v>
      </c>
      <c r="N4328" s="134" t="s">
        <v>150</v>
      </c>
      <c r="O4328" s="115">
        <v>4</v>
      </c>
      <c r="P4328" s="134" t="s">
        <v>150</v>
      </c>
      <c r="Q4328" s="134">
        <v>4</v>
      </c>
      <c r="R4328" s="134" t="s">
        <v>150</v>
      </c>
      <c r="S4328" s="140">
        <v>70</v>
      </c>
    </row>
    <row r="4329" spans="1:247" s="177" customFormat="1" ht="8.1" customHeight="1">
      <c r="A4329" s="137">
        <v>71</v>
      </c>
      <c r="B4329" s="137"/>
      <c r="C4329" s="138" t="s">
        <v>101</v>
      </c>
      <c r="D4329" s="139"/>
      <c r="E4329" s="115" t="s">
        <v>150</v>
      </c>
      <c r="F4329" s="134" t="s">
        <v>150</v>
      </c>
      <c r="G4329" s="134" t="s">
        <v>150</v>
      </c>
      <c r="H4329" s="134" t="s">
        <v>150</v>
      </c>
      <c r="I4329" s="115" t="s">
        <v>150</v>
      </c>
      <c r="J4329" s="134" t="s">
        <v>150</v>
      </c>
      <c r="K4329" s="115" t="s">
        <v>150</v>
      </c>
      <c r="L4329" s="134" t="s">
        <v>150</v>
      </c>
      <c r="M4329" s="134" t="s">
        <v>150</v>
      </c>
      <c r="N4329" s="134" t="s">
        <v>150</v>
      </c>
      <c r="O4329" s="115" t="s">
        <v>150</v>
      </c>
      <c r="P4329" s="134" t="s">
        <v>150</v>
      </c>
      <c r="Q4329" s="134" t="s">
        <v>150</v>
      </c>
      <c r="R4329" s="134" t="s">
        <v>150</v>
      </c>
      <c r="S4329" s="140">
        <v>71</v>
      </c>
    </row>
    <row r="4330" spans="1:247" s="177" customFormat="1" ht="8.1" customHeight="1">
      <c r="A4330" s="137">
        <v>72</v>
      </c>
      <c r="B4330" s="137"/>
      <c r="C4330" s="138" t="s">
        <v>102</v>
      </c>
      <c r="D4330" s="139"/>
      <c r="E4330" s="115">
        <v>135</v>
      </c>
      <c r="F4330" s="134" t="s">
        <v>150</v>
      </c>
      <c r="G4330" s="134">
        <v>135</v>
      </c>
      <c r="H4330" s="134" t="s">
        <v>150</v>
      </c>
      <c r="I4330" s="115">
        <v>3046</v>
      </c>
      <c r="J4330" s="134">
        <v>3046</v>
      </c>
      <c r="K4330" s="115">
        <v>1053</v>
      </c>
      <c r="L4330" s="134">
        <v>1053</v>
      </c>
      <c r="M4330" s="134" t="s">
        <v>150</v>
      </c>
      <c r="N4330" s="134" t="s">
        <v>150</v>
      </c>
      <c r="O4330" s="115">
        <v>1580</v>
      </c>
      <c r="P4330" s="134">
        <v>167</v>
      </c>
      <c r="Q4330" s="134">
        <v>1413</v>
      </c>
      <c r="R4330" s="134" t="s">
        <v>150</v>
      </c>
      <c r="S4330" s="140">
        <v>72</v>
      </c>
      <c r="HZ4330" s="188"/>
      <c r="IA4330" s="188"/>
      <c r="IB4330" s="188"/>
      <c r="IC4330" s="188"/>
      <c r="ID4330" s="188"/>
      <c r="IE4330" s="188"/>
      <c r="IF4330" s="188"/>
      <c r="IG4330" s="188"/>
      <c r="IH4330" s="188"/>
      <c r="II4330" s="188"/>
      <c r="IJ4330" s="188"/>
      <c r="IK4330" s="188"/>
      <c r="IL4330" s="188"/>
      <c r="IM4330" s="188"/>
    </row>
    <row r="4331" spans="1:247" s="177" customFormat="1" ht="8.1" customHeight="1">
      <c r="A4331" s="137">
        <v>73</v>
      </c>
      <c r="B4331" s="137"/>
      <c r="C4331" s="138" t="s">
        <v>103</v>
      </c>
      <c r="D4331" s="139"/>
      <c r="E4331" s="115" t="s">
        <v>150</v>
      </c>
      <c r="F4331" s="134" t="s">
        <v>150</v>
      </c>
      <c r="G4331" s="134" t="s">
        <v>150</v>
      </c>
      <c r="H4331" s="134" t="s">
        <v>150</v>
      </c>
      <c r="I4331" s="115" t="s">
        <v>150</v>
      </c>
      <c r="J4331" s="134" t="s">
        <v>150</v>
      </c>
      <c r="K4331" s="115" t="s">
        <v>150</v>
      </c>
      <c r="L4331" s="134" t="s">
        <v>150</v>
      </c>
      <c r="M4331" s="134" t="s">
        <v>150</v>
      </c>
      <c r="N4331" s="134" t="s">
        <v>150</v>
      </c>
      <c r="O4331" s="115" t="s">
        <v>150</v>
      </c>
      <c r="P4331" s="134" t="s">
        <v>150</v>
      </c>
      <c r="Q4331" s="134" t="s">
        <v>150</v>
      </c>
      <c r="R4331" s="134" t="s">
        <v>150</v>
      </c>
      <c r="S4331" s="140">
        <v>73</v>
      </c>
    </row>
    <row r="4332" spans="1:247" s="177" customFormat="1" ht="8.1" customHeight="1">
      <c r="A4332" s="137">
        <v>74</v>
      </c>
      <c r="B4332" s="137"/>
      <c r="C4332" s="138" t="s">
        <v>104</v>
      </c>
      <c r="D4332" s="139"/>
      <c r="E4332" s="115" t="s">
        <v>150</v>
      </c>
      <c r="F4332" s="134" t="s">
        <v>150</v>
      </c>
      <c r="G4332" s="134" t="s">
        <v>150</v>
      </c>
      <c r="H4332" s="134" t="s">
        <v>150</v>
      </c>
      <c r="I4332" s="115">
        <v>6</v>
      </c>
      <c r="J4332" s="134">
        <v>6</v>
      </c>
      <c r="K4332" s="115" t="s">
        <v>150</v>
      </c>
      <c r="L4332" s="134" t="s">
        <v>150</v>
      </c>
      <c r="M4332" s="134" t="s">
        <v>150</v>
      </c>
      <c r="N4332" s="134" t="s">
        <v>150</v>
      </c>
      <c r="O4332" s="115">
        <v>130</v>
      </c>
      <c r="P4332" s="134">
        <v>22</v>
      </c>
      <c r="Q4332" s="134">
        <v>108</v>
      </c>
      <c r="R4332" s="134" t="s">
        <v>150</v>
      </c>
      <c r="S4332" s="140">
        <v>74</v>
      </c>
    </row>
    <row r="4333" spans="1:247" s="179" customFormat="1" ht="8.1" customHeight="1">
      <c r="A4333" s="149"/>
      <c r="B4333" s="149"/>
      <c r="C4333" s="150" t="s">
        <v>105</v>
      </c>
      <c r="D4333" s="158"/>
      <c r="E4333" s="152">
        <f t="shared" ref="E4333:R4333" si="385">IF(SUM(E4325:E4332)&gt;0,SUM(E4325:E4332),"-")</f>
        <v>135</v>
      </c>
      <c r="F4333" s="152" t="str">
        <f t="shared" si="385"/>
        <v>-</v>
      </c>
      <c r="G4333" s="152">
        <f t="shared" si="385"/>
        <v>135</v>
      </c>
      <c r="H4333" s="152" t="str">
        <f t="shared" si="385"/>
        <v>-</v>
      </c>
      <c r="I4333" s="152">
        <f t="shared" si="385"/>
        <v>7259</v>
      </c>
      <c r="J4333" s="152">
        <f t="shared" si="385"/>
        <v>7259</v>
      </c>
      <c r="K4333" s="152">
        <f t="shared" si="385"/>
        <v>1476</v>
      </c>
      <c r="L4333" s="152">
        <f t="shared" si="385"/>
        <v>1476</v>
      </c>
      <c r="M4333" s="152" t="str">
        <f t="shared" si="385"/>
        <v>-</v>
      </c>
      <c r="N4333" s="152" t="str">
        <f t="shared" si="385"/>
        <v>-</v>
      </c>
      <c r="O4333" s="152">
        <f t="shared" si="385"/>
        <v>3922</v>
      </c>
      <c r="P4333" s="152">
        <f t="shared" si="385"/>
        <v>236</v>
      </c>
      <c r="Q4333" s="152">
        <f t="shared" si="385"/>
        <v>3686</v>
      </c>
      <c r="R4333" s="152" t="str">
        <f t="shared" si="385"/>
        <v>-</v>
      </c>
      <c r="S4333" s="153"/>
    </row>
    <row r="4334" spans="1:247" s="176" customFormat="1" ht="8.1" customHeight="1">
      <c r="A4334" s="130">
        <v>75</v>
      </c>
      <c r="B4334" s="130"/>
      <c r="C4334" s="131" t="s">
        <v>123</v>
      </c>
      <c r="D4334" s="132"/>
      <c r="E4334" s="115" t="s">
        <v>150</v>
      </c>
      <c r="F4334" s="134" t="s">
        <v>150</v>
      </c>
      <c r="G4334" s="134" t="s">
        <v>150</v>
      </c>
      <c r="H4334" s="134" t="s">
        <v>150</v>
      </c>
      <c r="I4334" s="115" t="s">
        <v>150</v>
      </c>
      <c r="J4334" s="134" t="s">
        <v>150</v>
      </c>
      <c r="K4334" s="115" t="s">
        <v>150</v>
      </c>
      <c r="L4334" s="134" t="s">
        <v>150</v>
      </c>
      <c r="M4334" s="134" t="s">
        <v>150</v>
      </c>
      <c r="N4334" s="134" t="s">
        <v>150</v>
      </c>
      <c r="O4334" s="115" t="s">
        <v>150</v>
      </c>
      <c r="P4334" s="134" t="s">
        <v>150</v>
      </c>
      <c r="Q4334" s="134" t="s">
        <v>150</v>
      </c>
      <c r="R4334" s="134" t="s">
        <v>150</v>
      </c>
      <c r="S4334" s="135">
        <v>75</v>
      </c>
    </row>
    <row r="4335" spans="1:247" s="177" customFormat="1" ht="8.1" customHeight="1">
      <c r="A4335" s="137">
        <v>76</v>
      </c>
      <c r="B4335" s="137"/>
      <c r="C4335" s="138" t="s">
        <v>107</v>
      </c>
      <c r="D4335" s="139"/>
      <c r="E4335" s="115" t="s">
        <v>150</v>
      </c>
      <c r="F4335" s="134" t="s">
        <v>150</v>
      </c>
      <c r="G4335" s="134" t="s">
        <v>150</v>
      </c>
      <c r="H4335" s="134" t="s">
        <v>150</v>
      </c>
      <c r="I4335" s="115">
        <v>53</v>
      </c>
      <c r="J4335" s="134">
        <v>53</v>
      </c>
      <c r="K4335" s="115">
        <v>477</v>
      </c>
      <c r="L4335" s="134">
        <v>477</v>
      </c>
      <c r="M4335" s="134" t="s">
        <v>150</v>
      </c>
      <c r="N4335" s="134" t="s">
        <v>150</v>
      </c>
      <c r="O4335" s="115">
        <v>88</v>
      </c>
      <c r="P4335" s="134" t="s">
        <v>150</v>
      </c>
      <c r="Q4335" s="134">
        <v>88</v>
      </c>
      <c r="R4335" s="134" t="s">
        <v>150</v>
      </c>
      <c r="S4335" s="140">
        <v>76</v>
      </c>
    </row>
    <row r="4336" spans="1:247" s="177" customFormat="1" ht="8.1" customHeight="1">
      <c r="A4336" s="137">
        <v>77</v>
      </c>
      <c r="B4336" s="137"/>
      <c r="C4336" s="138" t="s">
        <v>108</v>
      </c>
      <c r="D4336" s="139"/>
      <c r="E4336" s="115" t="s">
        <v>150</v>
      </c>
      <c r="F4336" s="134" t="s">
        <v>150</v>
      </c>
      <c r="G4336" s="134" t="s">
        <v>150</v>
      </c>
      <c r="H4336" s="134" t="s">
        <v>150</v>
      </c>
      <c r="I4336" s="115" t="s">
        <v>150</v>
      </c>
      <c r="J4336" s="134" t="s">
        <v>150</v>
      </c>
      <c r="K4336" s="115" t="s">
        <v>150</v>
      </c>
      <c r="L4336" s="134" t="s">
        <v>150</v>
      </c>
      <c r="M4336" s="134" t="s">
        <v>150</v>
      </c>
      <c r="N4336" s="134" t="s">
        <v>150</v>
      </c>
      <c r="O4336" s="115" t="s">
        <v>150</v>
      </c>
      <c r="P4336" s="134" t="s">
        <v>150</v>
      </c>
      <c r="Q4336" s="134" t="s">
        <v>150</v>
      </c>
      <c r="R4336" s="134" t="s">
        <v>150</v>
      </c>
      <c r="S4336" s="140">
        <v>77</v>
      </c>
    </row>
    <row r="4337" spans="1:246" s="177" customFormat="1" ht="8.1" customHeight="1">
      <c r="A4337" s="137">
        <v>78</v>
      </c>
      <c r="B4337" s="137"/>
      <c r="C4337" s="138" t="s">
        <v>109</v>
      </c>
      <c r="D4337" s="139"/>
      <c r="E4337" s="115" t="s">
        <v>150</v>
      </c>
      <c r="F4337" s="134" t="s">
        <v>150</v>
      </c>
      <c r="G4337" s="134" t="s">
        <v>150</v>
      </c>
      <c r="H4337" s="134" t="s">
        <v>150</v>
      </c>
      <c r="I4337" s="115" t="s">
        <v>150</v>
      </c>
      <c r="J4337" s="134" t="s">
        <v>150</v>
      </c>
      <c r="K4337" s="115" t="s">
        <v>150</v>
      </c>
      <c r="L4337" s="134" t="s">
        <v>150</v>
      </c>
      <c r="M4337" s="134" t="s">
        <v>150</v>
      </c>
      <c r="N4337" s="134" t="s">
        <v>150</v>
      </c>
      <c r="O4337" s="115" t="s">
        <v>150</v>
      </c>
      <c r="P4337" s="134" t="s">
        <v>150</v>
      </c>
      <c r="Q4337" s="134" t="s">
        <v>150</v>
      </c>
      <c r="R4337" s="134" t="s">
        <v>150</v>
      </c>
      <c r="S4337" s="140">
        <v>78</v>
      </c>
    </row>
    <row r="4338" spans="1:246" s="177" customFormat="1" ht="8.1" customHeight="1">
      <c r="A4338" s="137">
        <v>79</v>
      </c>
      <c r="B4338" s="137"/>
      <c r="C4338" s="138" t="s">
        <v>110</v>
      </c>
      <c r="D4338" s="139"/>
      <c r="E4338" s="115" t="s">
        <v>150</v>
      </c>
      <c r="F4338" s="134" t="s">
        <v>150</v>
      </c>
      <c r="G4338" s="134" t="s">
        <v>150</v>
      </c>
      <c r="H4338" s="134" t="s">
        <v>150</v>
      </c>
      <c r="I4338" s="115" t="s">
        <v>150</v>
      </c>
      <c r="J4338" s="134" t="s">
        <v>150</v>
      </c>
      <c r="K4338" s="115" t="s">
        <v>150</v>
      </c>
      <c r="L4338" s="134" t="s">
        <v>150</v>
      </c>
      <c r="M4338" s="134" t="s">
        <v>150</v>
      </c>
      <c r="N4338" s="134" t="s">
        <v>150</v>
      </c>
      <c r="O4338" s="115" t="s">
        <v>150</v>
      </c>
      <c r="P4338" s="134" t="s">
        <v>150</v>
      </c>
      <c r="Q4338" s="134" t="s">
        <v>150</v>
      </c>
      <c r="R4338" s="134" t="s">
        <v>150</v>
      </c>
      <c r="S4338" s="140">
        <v>79</v>
      </c>
    </row>
    <row r="4339" spans="1:246" s="177" customFormat="1" ht="8.1" customHeight="1">
      <c r="A4339" s="137">
        <v>80</v>
      </c>
      <c r="B4339" s="137"/>
      <c r="C4339" s="138" t="s">
        <v>156</v>
      </c>
      <c r="D4339" s="139"/>
      <c r="E4339" s="115" t="s">
        <v>150</v>
      </c>
      <c r="F4339" s="134" t="s">
        <v>150</v>
      </c>
      <c r="G4339" s="134" t="s">
        <v>150</v>
      </c>
      <c r="H4339" s="134" t="s">
        <v>150</v>
      </c>
      <c r="I4339" s="115">
        <v>7</v>
      </c>
      <c r="J4339" s="134">
        <v>7</v>
      </c>
      <c r="K4339" s="115" t="s">
        <v>150</v>
      </c>
      <c r="L4339" s="134" t="s">
        <v>150</v>
      </c>
      <c r="M4339" s="134" t="s">
        <v>150</v>
      </c>
      <c r="N4339" s="134" t="s">
        <v>150</v>
      </c>
      <c r="O4339" s="115">
        <v>22</v>
      </c>
      <c r="P4339" s="134">
        <v>22</v>
      </c>
      <c r="Q4339" s="134" t="s">
        <v>150</v>
      </c>
      <c r="R4339" s="134" t="s">
        <v>150</v>
      </c>
      <c r="S4339" s="140">
        <v>80</v>
      </c>
    </row>
    <row r="4340" spans="1:246" s="177" customFormat="1" ht="8.1" customHeight="1">
      <c r="A4340" s="137">
        <v>81</v>
      </c>
      <c r="B4340" s="137"/>
      <c r="C4340" s="138" t="s">
        <v>157</v>
      </c>
      <c r="D4340" s="139"/>
      <c r="E4340" s="115">
        <v>64</v>
      </c>
      <c r="F4340" s="134" t="s">
        <v>150</v>
      </c>
      <c r="G4340" s="134">
        <v>64</v>
      </c>
      <c r="H4340" s="134" t="s">
        <v>150</v>
      </c>
      <c r="I4340" s="115">
        <v>2563</v>
      </c>
      <c r="J4340" s="134">
        <v>2563</v>
      </c>
      <c r="K4340" s="115">
        <v>14</v>
      </c>
      <c r="L4340" s="134">
        <v>14</v>
      </c>
      <c r="M4340" s="134" t="s">
        <v>150</v>
      </c>
      <c r="N4340" s="134" t="s">
        <v>150</v>
      </c>
      <c r="O4340" s="115">
        <v>175</v>
      </c>
      <c r="P4340" s="134">
        <v>158</v>
      </c>
      <c r="Q4340" s="134">
        <v>17</v>
      </c>
      <c r="R4340" s="134" t="s">
        <v>150</v>
      </c>
      <c r="S4340" s="140">
        <v>81</v>
      </c>
    </row>
    <row r="4341" spans="1:246" s="179" customFormat="1" ht="8.1" customHeight="1">
      <c r="A4341" s="149"/>
      <c r="B4341" s="149"/>
      <c r="C4341" s="150" t="s">
        <v>113</v>
      </c>
      <c r="D4341" s="158"/>
      <c r="E4341" s="152">
        <f t="shared" ref="E4341:R4341" si="386">IF(SUM(E4334:E4340)&gt;0,SUM(E4334:E4340),"-")</f>
        <v>64</v>
      </c>
      <c r="F4341" s="152" t="str">
        <f t="shared" si="386"/>
        <v>-</v>
      </c>
      <c r="G4341" s="152">
        <f t="shared" si="386"/>
        <v>64</v>
      </c>
      <c r="H4341" s="152" t="str">
        <f t="shared" si="386"/>
        <v>-</v>
      </c>
      <c r="I4341" s="152">
        <f t="shared" si="386"/>
        <v>2623</v>
      </c>
      <c r="J4341" s="152">
        <f t="shared" si="386"/>
        <v>2623</v>
      </c>
      <c r="K4341" s="152">
        <f t="shared" si="386"/>
        <v>491</v>
      </c>
      <c r="L4341" s="152">
        <f t="shared" si="386"/>
        <v>491</v>
      </c>
      <c r="M4341" s="152" t="str">
        <f t="shared" si="386"/>
        <v>-</v>
      </c>
      <c r="N4341" s="152" t="str">
        <f t="shared" si="386"/>
        <v>-</v>
      </c>
      <c r="O4341" s="152">
        <f t="shared" si="386"/>
        <v>285</v>
      </c>
      <c r="P4341" s="152">
        <f t="shared" si="386"/>
        <v>180</v>
      </c>
      <c r="Q4341" s="152">
        <f t="shared" si="386"/>
        <v>105</v>
      </c>
      <c r="R4341" s="152" t="str">
        <f t="shared" si="386"/>
        <v>-</v>
      </c>
      <c r="S4341" s="153"/>
    </row>
    <row r="4342" spans="1:246" s="193" customFormat="1" ht="8.1" customHeight="1">
      <c r="A4342" s="137">
        <v>82</v>
      </c>
      <c r="B4342" s="137"/>
      <c r="C4342" s="138" t="s">
        <v>114</v>
      </c>
      <c r="D4342" s="160"/>
      <c r="E4342" s="162" t="s">
        <v>150</v>
      </c>
      <c r="F4342" s="163" t="s">
        <v>150</v>
      </c>
      <c r="G4342" s="163" t="s">
        <v>150</v>
      </c>
      <c r="H4342" s="163" t="s">
        <v>150</v>
      </c>
      <c r="I4342" s="162" t="s">
        <v>150</v>
      </c>
      <c r="J4342" s="163" t="s">
        <v>150</v>
      </c>
      <c r="K4342" s="162" t="s">
        <v>150</v>
      </c>
      <c r="L4342" s="163" t="s">
        <v>150</v>
      </c>
      <c r="M4342" s="163" t="s">
        <v>150</v>
      </c>
      <c r="N4342" s="163" t="s">
        <v>150</v>
      </c>
      <c r="O4342" s="162" t="s">
        <v>150</v>
      </c>
      <c r="P4342" s="163" t="s">
        <v>150</v>
      </c>
      <c r="Q4342" s="163" t="s">
        <v>150</v>
      </c>
      <c r="R4342" s="163" t="s">
        <v>150</v>
      </c>
      <c r="S4342" s="140">
        <v>82</v>
      </c>
    </row>
    <row r="4343" spans="1:246" s="193" customFormat="1" ht="3" customHeight="1" thickBot="1">
      <c r="A4343" s="165"/>
      <c r="B4343" s="165"/>
      <c r="C4343" s="166"/>
      <c r="D4343" s="167"/>
      <c r="E4343" s="165"/>
      <c r="F4343" s="169"/>
      <c r="G4343" s="169"/>
      <c r="H4343" s="169"/>
      <c r="I4343" s="165"/>
      <c r="J4343" s="169"/>
      <c r="K4343" s="165"/>
      <c r="L4343" s="169"/>
      <c r="M4343" s="169"/>
      <c r="N4343" s="169"/>
      <c r="O4343" s="165"/>
      <c r="P4343" s="169"/>
      <c r="Q4343" s="169"/>
      <c r="R4343" s="169"/>
      <c r="S4343" s="168"/>
    </row>
    <row r="4344" spans="1:246" s="83" customFormat="1" ht="27" customHeight="1">
      <c r="A4344" s="73"/>
      <c r="B4344" s="74"/>
      <c r="C4344" s="1024" t="s">
        <v>126</v>
      </c>
      <c r="D4344" s="75"/>
      <c r="E4344" s="76"/>
      <c r="F4344" s="77"/>
      <c r="G4344" s="77"/>
      <c r="H4344" s="77"/>
      <c r="I4344" s="77"/>
      <c r="J4344" s="78" t="s">
        <v>127</v>
      </c>
      <c r="K4344" s="79" t="str">
        <f>"国・港別取扱量（"&amp;ROUNDDOWN(ROW(A4344)/100,0)+1&amp;"）"</f>
        <v>国・港別取扱量（44）</v>
      </c>
      <c r="L4344" s="77"/>
      <c r="M4344" s="76"/>
      <c r="N4344" s="76"/>
      <c r="O4344" s="76"/>
      <c r="P4344" s="80"/>
      <c r="Q4344" s="81"/>
      <c r="R4344" s="1026" t="s">
        <v>3</v>
      </c>
      <c r="S4344" s="82"/>
      <c r="U4344" s="84"/>
      <c r="V4344" s="85"/>
    </row>
    <row r="4345" spans="1:246" s="83" customFormat="1" ht="8.1" customHeight="1" thickBot="1">
      <c r="A4345" s="86"/>
      <c r="B4345" s="86"/>
      <c r="C4345" s="1025"/>
      <c r="D4345" s="87"/>
      <c r="E4345" s="87"/>
      <c r="F4345" s="87"/>
      <c r="G4345" s="87"/>
      <c r="H4345" s="87"/>
      <c r="I4345" s="87"/>
      <c r="J4345" s="87"/>
      <c r="K4345" s="87"/>
      <c r="L4345" s="87"/>
      <c r="M4345" s="87"/>
      <c r="N4345" s="87"/>
      <c r="O4345" s="87"/>
      <c r="P4345" s="88"/>
      <c r="Q4345" s="87"/>
      <c r="R4345" s="1027"/>
      <c r="S4345" s="88"/>
      <c r="U4345" s="89"/>
    </row>
    <row r="4346" spans="1:246" s="95" customFormat="1" ht="12.95" customHeight="1">
      <c r="A4346" s="90"/>
      <c r="B4346" s="90"/>
      <c r="C4346" s="90"/>
      <c r="D4346" s="91" t="s">
        <v>128</v>
      </c>
      <c r="E4346" s="216" t="s">
        <v>669</v>
      </c>
      <c r="F4346" s="1028" t="s">
        <v>669</v>
      </c>
      <c r="G4346" s="1029"/>
      <c r="H4346" s="216" t="s">
        <v>670</v>
      </c>
      <c r="I4346" s="171" t="s">
        <v>670</v>
      </c>
      <c r="J4346" s="216" t="s">
        <v>671</v>
      </c>
      <c r="K4346" s="171" t="s">
        <v>671</v>
      </c>
      <c r="L4346" s="216" t="s">
        <v>672</v>
      </c>
      <c r="M4346" s="171" t="s">
        <v>672</v>
      </c>
      <c r="N4346" s="93" t="s">
        <v>673</v>
      </c>
      <c r="O4346" s="1028" t="s">
        <v>673</v>
      </c>
      <c r="P4346" s="1030"/>
      <c r="Q4346" s="1030"/>
      <c r="R4346" s="1029"/>
      <c r="S4346" s="94"/>
    </row>
    <row r="4347" spans="1:246" s="95" customFormat="1" ht="19.5" customHeight="1">
      <c r="A4347" s="96" t="s">
        <v>132</v>
      </c>
      <c r="B4347" s="96"/>
      <c r="C4347" s="97"/>
      <c r="D4347" s="98"/>
      <c r="E4347" s="100" t="s">
        <v>133</v>
      </c>
      <c r="F4347" s="213" t="s">
        <v>674</v>
      </c>
      <c r="G4347" s="213" t="s">
        <v>226</v>
      </c>
      <c r="H4347" s="100" t="s">
        <v>133</v>
      </c>
      <c r="I4347" s="213" t="s">
        <v>675</v>
      </c>
      <c r="J4347" s="217" t="s">
        <v>133</v>
      </c>
      <c r="K4347" s="213" t="s">
        <v>226</v>
      </c>
      <c r="L4347" s="100" t="s">
        <v>133</v>
      </c>
      <c r="M4347" s="213" t="s">
        <v>676</v>
      </c>
      <c r="N4347" s="100" t="s">
        <v>133</v>
      </c>
      <c r="O4347" s="212" t="s">
        <v>677</v>
      </c>
      <c r="P4347" s="212" t="s">
        <v>678</v>
      </c>
      <c r="Q4347" s="212" t="s">
        <v>679</v>
      </c>
      <c r="R4347" s="212" t="s">
        <v>680</v>
      </c>
      <c r="S4347" s="103"/>
    </row>
    <row r="4348" spans="1:246" s="95" customFormat="1" ht="3" customHeight="1">
      <c r="A4348" s="105"/>
      <c r="B4348" s="105"/>
      <c r="C4348" s="106"/>
      <c r="D4348" s="107"/>
      <c r="E4348" s="109"/>
      <c r="F4348" s="109"/>
      <c r="G4348" s="109"/>
      <c r="H4348" s="109"/>
      <c r="I4348" s="109"/>
      <c r="J4348" s="109"/>
      <c r="K4348" s="109"/>
      <c r="L4348" s="109"/>
      <c r="M4348" s="109"/>
      <c r="N4348" s="109"/>
      <c r="O4348" s="109"/>
      <c r="P4348" s="109"/>
      <c r="Q4348" s="109"/>
      <c r="R4348" s="109"/>
      <c r="S4348" s="110"/>
    </row>
    <row r="4349" spans="1:246" s="117" customFormat="1" ht="9" customHeight="1">
      <c r="A4349" s="111"/>
      <c r="B4349" s="111"/>
      <c r="C4349" s="112" t="s">
        <v>129</v>
      </c>
      <c r="D4349" s="113"/>
      <c r="E4349" s="115">
        <f t="shared" ref="E4349:R4349" si="387">IF(SUM(E4365,E4372,E4383,E4399,E4415,E4425,E4434,E4442,E4443)=0,"-",SUM(E4365,E4372,E4383,E4399,E4415,E4425,E4434,E4442,E4443))</f>
        <v>4800</v>
      </c>
      <c r="F4349" s="115">
        <f t="shared" si="387"/>
        <v>4753</v>
      </c>
      <c r="G4349" s="115">
        <f t="shared" si="387"/>
        <v>47</v>
      </c>
      <c r="H4349" s="115">
        <f t="shared" si="387"/>
        <v>22574</v>
      </c>
      <c r="I4349" s="115">
        <f t="shared" si="387"/>
        <v>22574</v>
      </c>
      <c r="J4349" s="115">
        <f t="shared" si="387"/>
        <v>249</v>
      </c>
      <c r="K4349" s="115">
        <f t="shared" si="387"/>
        <v>249</v>
      </c>
      <c r="L4349" s="115">
        <f t="shared" si="387"/>
        <v>11552</v>
      </c>
      <c r="M4349" s="115">
        <f t="shared" si="387"/>
        <v>11552</v>
      </c>
      <c r="N4349" s="115">
        <f t="shared" si="387"/>
        <v>255451</v>
      </c>
      <c r="O4349" s="115">
        <f t="shared" si="387"/>
        <v>206344</v>
      </c>
      <c r="P4349" s="115">
        <f t="shared" si="387"/>
        <v>45073</v>
      </c>
      <c r="Q4349" s="115">
        <f t="shared" si="387"/>
        <v>2655</v>
      </c>
      <c r="R4349" s="115">
        <f t="shared" si="387"/>
        <v>1379</v>
      </c>
      <c r="S4349" s="116"/>
    </row>
    <row r="4350" spans="1:246" s="175" customFormat="1" ht="3" customHeight="1">
      <c r="A4350" s="111"/>
      <c r="B4350" s="111"/>
      <c r="C4350" s="112"/>
      <c r="D4350" s="113"/>
      <c r="E4350" s="119"/>
      <c r="F4350" s="120"/>
      <c r="G4350" s="120"/>
      <c r="H4350" s="119"/>
      <c r="I4350" s="120"/>
      <c r="J4350" s="119"/>
      <c r="K4350" s="120"/>
      <c r="L4350" s="119"/>
      <c r="M4350" s="120"/>
      <c r="N4350" s="119"/>
      <c r="O4350" s="120"/>
      <c r="P4350" s="120"/>
      <c r="Q4350" s="120"/>
      <c r="R4350" s="120"/>
      <c r="S4350" s="116"/>
      <c r="HY4350" s="200"/>
      <c r="HZ4350" s="200"/>
      <c r="IA4350" s="200"/>
      <c r="IB4350" s="200"/>
      <c r="IC4350" s="200"/>
      <c r="ID4350" s="200"/>
      <c r="IE4350" s="200"/>
      <c r="IF4350" s="200"/>
      <c r="IG4350" s="200"/>
      <c r="IH4350" s="200"/>
      <c r="II4350" s="200"/>
      <c r="IJ4350" s="200"/>
      <c r="IK4350" s="200"/>
      <c r="IL4350" s="200"/>
    </row>
    <row r="4351" spans="1:246" s="175" customFormat="1" ht="3" customHeight="1">
      <c r="A4351" s="111"/>
      <c r="B4351" s="111"/>
      <c r="C4351" s="112"/>
      <c r="D4351" s="113"/>
      <c r="E4351" s="119"/>
      <c r="F4351" s="120"/>
      <c r="G4351" s="120"/>
      <c r="H4351" s="119"/>
      <c r="I4351" s="120"/>
      <c r="J4351" s="119"/>
      <c r="K4351" s="120"/>
      <c r="L4351" s="119"/>
      <c r="M4351" s="120"/>
      <c r="N4351" s="119"/>
      <c r="O4351" s="120"/>
      <c r="P4351" s="120"/>
      <c r="Q4351" s="120"/>
      <c r="R4351" s="120"/>
      <c r="S4351" s="116"/>
    </row>
    <row r="4352" spans="1:246" s="175" customFormat="1" ht="9" customHeight="1">
      <c r="A4352" s="111"/>
      <c r="B4352" s="111"/>
      <c r="C4352" s="121" t="s">
        <v>145</v>
      </c>
      <c r="D4352" s="113"/>
      <c r="E4352" s="115">
        <v>4800</v>
      </c>
      <c r="F4352" s="115">
        <v>4753</v>
      </c>
      <c r="G4352" s="115">
        <v>47</v>
      </c>
      <c r="H4352" s="115">
        <v>17792</v>
      </c>
      <c r="I4352" s="115">
        <v>17792</v>
      </c>
      <c r="J4352" s="115">
        <v>240</v>
      </c>
      <c r="K4352" s="115">
        <v>240</v>
      </c>
      <c r="L4352" s="115">
        <v>11552</v>
      </c>
      <c r="M4352" s="115">
        <v>11552</v>
      </c>
      <c r="N4352" s="115">
        <v>233577</v>
      </c>
      <c r="O4352" s="115">
        <v>184470</v>
      </c>
      <c r="P4352" s="115">
        <v>45073</v>
      </c>
      <c r="Q4352" s="115">
        <v>2655</v>
      </c>
      <c r="R4352" s="115">
        <v>1379</v>
      </c>
      <c r="S4352" s="116"/>
    </row>
    <row r="4353" spans="1:84" s="175" customFormat="1" ht="3" customHeight="1">
      <c r="A4353" s="122"/>
      <c r="B4353" s="122"/>
      <c r="C4353" s="123"/>
      <c r="D4353" s="124"/>
      <c r="E4353" s="126"/>
      <c r="F4353" s="127"/>
      <c r="G4353" s="127"/>
      <c r="H4353" s="126"/>
      <c r="I4353" s="127"/>
      <c r="J4353" s="126"/>
      <c r="K4353" s="127"/>
      <c r="L4353" s="126"/>
      <c r="M4353" s="127"/>
      <c r="N4353" s="126"/>
      <c r="O4353" s="127"/>
      <c r="P4353" s="127"/>
      <c r="Q4353" s="127"/>
      <c r="R4353" s="127"/>
      <c r="S4353" s="128"/>
      <c r="AP4353" s="215"/>
      <c r="AQ4353" s="215"/>
      <c r="AR4353" s="215"/>
      <c r="AS4353" s="215"/>
      <c r="AT4353" s="215"/>
      <c r="AU4353" s="215"/>
      <c r="AV4353" s="215"/>
      <c r="AW4353" s="215"/>
      <c r="AX4353" s="215"/>
      <c r="AY4353" s="215"/>
      <c r="AZ4353" s="215"/>
      <c r="BA4353" s="215"/>
      <c r="BB4353" s="215"/>
      <c r="BC4353" s="215"/>
      <c r="BD4353" s="215"/>
      <c r="BE4353" s="215"/>
      <c r="BF4353" s="215"/>
      <c r="BG4353" s="215"/>
      <c r="BH4353" s="215"/>
      <c r="BN4353" s="215"/>
      <c r="BO4353" s="215"/>
      <c r="BP4353" s="215"/>
      <c r="BQ4353" s="215"/>
      <c r="BR4353" s="215"/>
      <c r="BS4353" s="215"/>
      <c r="BT4353" s="215"/>
      <c r="BU4353" s="215"/>
      <c r="BV4353" s="215"/>
      <c r="BW4353" s="215"/>
      <c r="BX4353" s="215"/>
      <c r="BY4353" s="215"/>
      <c r="BZ4353" s="215"/>
      <c r="CA4353" s="215"/>
      <c r="CB4353" s="215"/>
      <c r="CC4353" s="215"/>
      <c r="CD4353" s="215"/>
      <c r="CE4353" s="215"/>
      <c r="CF4353" s="215"/>
    </row>
    <row r="4354" spans="1:84" s="176" customFormat="1" ht="8.1" customHeight="1">
      <c r="A4354" s="130">
        <v>1</v>
      </c>
      <c r="B4354" s="130"/>
      <c r="C4354" s="131" t="s">
        <v>22</v>
      </c>
      <c r="D4354" s="132"/>
      <c r="E4354" s="115" t="s">
        <v>150</v>
      </c>
      <c r="F4354" s="134" t="s">
        <v>150</v>
      </c>
      <c r="G4354" s="134" t="s">
        <v>150</v>
      </c>
      <c r="H4354" s="115" t="s">
        <v>173</v>
      </c>
      <c r="I4354" s="134" t="s">
        <v>150</v>
      </c>
      <c r="J4354" s="115" t="s">
        <v>150</v>
      </c>
      <c r="K4354" s="134" t="s">
        <v>150</v>
      </c>
      <c r="L4354" s="115" t="s">
        <v>150</v>
      </c>
      <c r="M4354" s="134" t="s">
        <v>150</v>
      </c>
      <c r="N4354" s="115" t="s">
        <v>150</v>
      </c>
      <c r="O4354" s="134" t="s">
        <v>150</v>
      </c>
      <c r="P4354" s="134" t="s">
        <v>150</v>
      </c>
      <c r="Q4354" s="134" t="s">
        <v>150</v>
      </c>
      <c r="R4354" s="134" t="s">
        <v>150</v>
      </c>
      <c r="S4354" s="135">
        <v>1</v>
      </c>
    </row>
    <row r="4355" spans="1:84" s="177" customFormat="1" ht="8.1" customHeight="1">
      <c r="A4355" s="137">
        <v>2</v>
      </c>
      <c r="B4355" s="137"/>
      <c r="C4355" s="138" t="s">
        <v>23</v>
      </c>
      <c r="D4355" s="139"/>
      <c r="E4355" s="115" t="s">
        <v>150</v>
      </c>
      <c r="F4355" s="134" t="s">
        <v>150</v>
      </c>
      <c r="G4355" s="134" t="s">
        <v>150</v>
      </c>
      <c r="H4355" s="115" t="s">
        <v>150</v>
      </c>
      <c r="I4355" s="134" t="s">
        <v>150</v>
      </c>
      <c r="J4355" s="115" t="s">
        <v>150</v>
      </c>
      <c r="K4355" s="134" t="s">
        <v>150</v>
      </c>
      <c r="L4355" s="115" t="s">
        <v>150</v>
      </c>
      <c r="M4355" s="134" t="s">
        <v>150</v>
      </c>
      <c r="N4355" s="115" t="s">
        <v>150</v>
      </c>
      <c r="O4355" s="134" t="s">
        <v>150</v>
      </c>
      <c r="P4355" s="134" t="s">
        <v>150</v>
      </c>
      <c r="Q4355" s="134" t="s">
        <v>150</v>
      </c>
      <c r="R4355" s="134" t="s">
        <v>150</v>
      </c>
      <c r="S4355" s="140">
        <v>2</v>
      </c>
    </row>
    <row r="4356" spans="1:84" s="177" customFormat="1" ht="8.1" customHeight="1">
      <c r="A4356" s="137">
        <v>3</v>
      </c>
      <c r="B4356" s="137"/>
      <c r="C4356" s="138" t="s">
        <v>24</v>
      </c>
      <c r="D4356" s="139"/>
      <c r="E4356" s="115" t="s">
        <v>150</v>
      </c>
      <c r="F4356" s="134" t="s">
        <v>172</v>
      </c>
      <c r="G4356" s="134" t="s">
        <v>150</v>
      </c>
      <c r="H4356" s="115" t="s">
        <v>150</v>
      </c>
      <c r="I4356" s="134" t="s">
        <v>150</v>
      </c>
      <c r="J4356" s="115" t="s">
        <v>150</v>
      </c>
      <c r="K4356" s="134" t="s">
        <v>150</v>
      </c>
      <c r="L4356" s="115" t="s">
        <v>150</v>
      </c>
      <c r="M4356" s="134" t="s">
        <v>150</v>
      </c>
      <c r="N4356" s="115" t="s">
        <v>150</v>
      </c>
      <c r="O4356" s="134" t="s">
        <v>150</v>
      </c>
      <c r="P4356" s="134" t="s">
        <v>150</v>
      </c>
      <c r="Q4356" s="134" t="s">
        <v>150</v>
      </c>
      <c r="R4356" s="134" t="s">
        <v>150</v>
      </c>
      <c r="S4356" s="140">
        <v>3</v>
      </c>
    </row>
    <row r="4357" spans="1:84" s="177" customFormat="1" ht="8.1" customHeight="1">
      <c r="A4357" s="137">
        <v>4</v>
      </c>
      <c r="B4357" s="137"/>
      <c r="C4357" s="138" t="s">
        <v>25</v>
      </c>
      <c r="D4357" s="139"/>
      <c r="E4357" s="115" t="s">
        <v>150</v>
      </c>
      <c r="F4357" s="134" t="s">
        <v>150</v>
      </c>
      <c r="G4357" s="134" t="s">
        <v>150</v>
      </c>
      <c r="H4357" s="115" t="s">
        <v>150</v>
      </c>
      <c r="I4357" s="134" t="s">
        <v>150</v>
      </c>
      <c r="J4357" s="115" t="s">
        <v>150</v>
      </c>
      <c r="K4357" s="134" t="s">
        <v>150</v>
      </c>
      <c r="L4357" s="115" t="s">
        <v>150</v>
      </c>
      <c r="M4357" s="134" t="s">
        <v>150</v>
      </c>
      <c r="N4357" s="115" t="s">
        <v>150</v>
      </c>
      <c r="O4357" s="134" t="s">
        <v>150</v>
      </c>
      <c r="P4357" s="134" t="s">
        <v>150</v>
      </c>
      <c r="Q4357" s="134" t="s">
        <v>150</v>
      </c>
      <c r="R4357" s="134" t="s">
        <v>150</v>
      </c>
      <c r="S4357" s="140">
        <v>4</v>
      </c>
    </row>
    <row r="4358" spans="1:84" s="177" customFormat="1" ht="8.1" customHeight="1">
      <c r="A4358" s="137">
        <v>5</v>
      </c>
      <c r="B4358" s="137"/>
      <c r="C4358" s="138" t="s">
        <v>27</v>
      </c>
      <c r="D4358" s="139"/>
      <c r="E4358" s="115" t="s">
        <v>150</v>
      </c>
      <c r="F4358" s="134" t="s">
        <v>150</v>
      </c>
      <c r="G4358" s="134" t="s">
        <v>150</v>
      </c>
      <c r="H4358" s="115" t="s">
        <v>150</v>
      </c>
      <c r="I4358" s="134" t="s">
        <v>150</v>
      </c>
      <c r="J4358" s="115" t="s">
        <v>150</v>
      </c>
      <c r="K4358" s="134" t="s">
        <v>150</v>
      </c>
      <c r="L4358" s="115" t="s">
        <v>150</v>
      </c>
      <c r="M4358" s="134" t="s">
        <v>150</v>
      </c>
      <c r="N4358" s="115" t="s">
        <v>150</v>
      </c>
      <c r="O4358" s="134" t="s">
        <v>150</v>
      </c>
      <c r="P4358" s="134" t="s">
        <v>150</v>
      </c>
      <c r="Q4358" s="134" t="s">
        <v>150</v>
      </c>
      <c r="R4358" s="134" t="s">
        <v>150</v>
      </c>
      <c r="S4358" s="140">
        <v>5</v>
      </c>
    </row>
    <row r="4359" spans="1:84" s="177" customFormat="1" ht="8.1" customHeight="1">
      <c r="A4359" s="137">
        <v>6</v>
      </c>
      <c r="B4359" s="137"/>
      <c r="C4359" s="138" t="s">
        <v>28</v>
      </c>
      <c r="D4359" s="139"/>
      <c r="E4359" s="115" t="s">
        <v>150</v>
      </c>
      <c r="F4359" s="134" t="s">
        <v>150</v>
      </c>
      <c r="G4359" s="134" t="s">
        <v>150</v>
      </c>
      <c r="H4359" s="115" t="s">
        <v>150</v>
      </c>
      <c r="I4359" s="134" t="s">
        <v>150</v>
      </c>
      <c r="J4359" s="115" t="s">
        <v>150</v>
      </c>
      <c r="K4359" s="134" t="s">
        <v>150</v>
      </c>
      <c r="L4359" s="115" t="s">
        <v>150</v>
      </c>
      <c r="M4359" s="134" t="s">
        <v>150</v>
      </c>
      <c r="N4359" s="115" t="s">
        <v>150</v>
      </c>
      <c r="O4359" s="134" t="s">
        <v>150</v>
      </c>
      <c r="P4359" s="134" t="s">
        <v>150</v>
      </c>
      <c r="Q4359" s="134" t="s">
        <v>172</v>
      </c>
      <c r="R4359" s="134" t="s">
        <v>150</v>
      </c>
      <c r="S4359" s="140">
        <v>6</v>
      </c>
    </row>
    <row r="4360" spans="1:84" s="177" customFormat="1" ht="8.1" customHeight="1">
      <c r="A4360" s="137">
        <v>7</v>
      </c>
      <c r="B4360" s="137"/>
      <c r="C4360" s="138" t="s">
        <v>29</v>
      </c>
      <c r="D4360" s="139"/>
      <c r="E4360" s="115" t="s">
        <v>150</v>
      </c>
      <c r="F4360" s="134" t="s">
        <v>150</v>
      </c>
      <c r="G4360" s="134" t="s">
        <v>150</v>
      </c>
      <c r="H4360" s="115" t="s">
        <v>150</v>
      </c>
      <c r="I4360" s="134" t="s">
        <v>150</v>
      </c>
      <c r="J4360" s="115" t="s">
        <v>150</v>
      </c>
      <c r="K4360" s="134" t="s">
        <v>150</v>
      </c>
      <c r="L4360" s="115" t="s">
        <v>150</v>
      </c>
      <c r="M4360" s="134" t="s">
        <v>150</v>
      </c>
      <c r="N4360" s="115" t="s">
        <v>150</v>
      </c>
      <c r="O4360" s="134" t="s">
        <v>150</v>
      </c>
      <c r="P4360" s="134" t="s">
        <v>150</v>
      </c>
      <c r="Q4360" s="134" t="s">
        <v>150</v>
      </c>
      <c r="R4360" s="134" t="s">
        <v>150</v>
      </c>
      <c r="S4360" s="140">
        <v>7</v>
      </c>
    </row>
    <row r="4361" spans="1:84" s="177" customFormat="1" ht="8.1" customHeight="1">
      <c r="A4361" s="137">
        <v>8</v>
      </c>
      <c r="B4361" s="137"/>
      <c r="C4361" s="138" t="s">
        <v>30</v>
      </c>
      <c r="D4361" s="139"/>
      <c r="E4361" s="115" t="s">
        <v>150</v>
      </c>
      <c r="F4361" s="134" t="s">
        <v>150</v>
      </c>
      <c r="G4361" s="134" t="s">
        <v>150</v>
      </c>
      <c r="H4361" s="115" t="s">
        <v>150</v>
      </c>
      <c r="I4361" s="134" t="s">
        <v>150</v>
      </c>
      <c r="J4361" s="115" t="s">
        <v>150</v>
      </c>
      <c r="K4361" s="134" t="s">
        <v>150</v>
      </c>
      <c r="L4361" s="115" t="s">
        <v>150</v>
      </c>
      <c r="M4361" s="134" t="s">
        <v>150</v>
      </c>
      <c r="N4361" s="115" t="s">
        <v>150</v>
      </c>
      <c r="O4361" s="134" t="s">
        <v>150</v>
      </c>
      <c r="P4361" s="134" t="s">
        <v>150</v>
      </c>
      <c r="Q4361" s="134" t="s">
        <v>150</v>
      </c>
      <c r="R4361" s="134" t="s">
        <v>150</v>
      </c>
      <c r="S4361" s="140">
        <v>8</v>
      </c>
    </row>
    <row r="4362" spans="1:84" s="177" customFormat="1" ht="8.1" customHeight="1">
      <c r="A4362" s="137">
        <v>9</v>
      </c>
      <c r="B4362" s="137"/>
      <c r="C4362" s="138" t="s">
        <v>31</v>
      </c>
      <c r="D4362" s="139"/>
      <c r="E4362" s="115" t="s">
        <v>150</v>
      </c>
      <c r="F4362" s="134" t="s">
        <v>150</v>
      </c>
      <c r="G4362" s="134" t="s">
        <v>150</v>
      </c>
      <c r="H4362" s="115" t="s">
        <v>150</v>
      </c>
      <c r="I4362" s="134" t="s">
        <v>150</v>
      </c>
      <c r="J4362" s="115" t="s">
        <v>150</v>
      </c>
      <c r="K4362" s="134" t="s">
        <v>150</v>
      </c>
      <c r="L4362" s="115" t="s">
        <v>150</v>
      </c>
      <c r="M4362" s="134" t="s">
        <v>150</v>
      </c>
      <c r="N4362" s="115" t="s">
        <v>150</v>
      </c>
      <c r="O4362" s="134" t="s">
        <v>150</v>
      </c>
      <c r="P4362" s="134" t="s">
        <v>150</v>
      </c>
      <c r="Q4362" s="134" t="s">
        <v>150</v>
      </c>
      <c r="R4362" s="134" t="s">
        <v>150</v>
      </c>
      <c r="S4362" s="140">
        <v>9</v>
      </c>
    </row>
    <row r="4363" spans="1:84" s="177" customFormat="1" ht="8.1" customHeight="1">
      <c r="A4363" s="137">
        <v>10</v>
      </c>
      <c r="B4363" s="137"/>
      <c r="C4363" s="138" t="s">
        <v>32</v>
      </c>
      <c r="D4363" s="139"/>
      <c r="E4363" s="115" t="s">
        <v>150</v>
      </c>
      <c r="F4363" s="134" t="s">
        <v>150</v>
      </c>
      <c r="G4363" s="134" t="s">
        <v>150</v>
      </c>
      <c r="H4363" s="115" t="s">
        <v>150</v>
      </c>
      <c r="I4363" s="134" t="s">
        <v>150</v>
      </c>
      <c r="J4363" s="115" t="s">
        <v>150</v>
      </c>
      <c r="K4363" s="134" t="s">
        <v>150</v>
      </c>
      <c r="L4363" s="115" t="s">
        <v>150</v>
      </c>
      <c r="M4363" s="134" t="s">
        <v>150</v>
      </c>
      <c r="N4363" s="115" t="s">
        <v>150</v>
      </c>
      <c r="O4363" s="134" t="s">
        <v>150</v>
      </c>
      <c r="P4363" s="134" t="s">
        <v>150</v>
      </c>
      <c r="Q4363" s="134" t="s">
        <v>150</v>
      </c>
      <c r="R4363" s="134" t="s">
        <v>150</v>
      </c>
      <c r="S4363" s="140">
        <v>10</v>
      </c>
    </row>
    <row r="4364" spans="1:84" s="177" customFormat="1" ht="8.1" customHeight="1">
      <c r="A4364" s="137">
        <v>11</v>
      </c>
      <c r="B4364" s="137"/>
      <c r="C4364" s="138" t="s">
        <v>33</v>
      </c>
      <c r="D4364" s="139"/>
      <c r="E4364" s="115" t="s">
        <v>150</v>
      </c>
      <c r="F4364" s="134" t="s">
        <v>150</v>
      </c>
      <c r="G4364" s="134" t="s">
        <v>150</v>
      </c>
      <c r="H4364" s="115">
        <v>5449</v>
      </c>
      <c r="I4364" s="134">
        <v>5449</v>
      </c>
      <c r="J4364" s="115" t="s">
        <v>150</v>
      </c>
      <c r="K4364" s="134" t="s">
        <v>150</v>
      </c>
      <c r="L4364" s="115">
        <v>203</v>
      </c>
      <c r="M4364" s="134">
        <v>203</v>
      </c>
      <c r="N4364" s="115">
        <v>216</v>
      </c>
      <c r="O4364" s="134" t="s">
        <v>150</v>
      </c>
      <c r="P4364" s="134" t="s">
        <v>150</v>
      </c>
      <c r="Q4364" s="134" t="s">
        <v>150</v>
      </c>
      <c r="R4364" s="134">
        <v>216</v>
      </c>
      <c r="S4364" s="140">
        <v>11</v>
      </c>
    </row>
    <row r="4365" spans="1:84" s="179" customFormat="1" ht="8.1" customHeight="1">
      <c r="A4365" s="149"/>
      <c r="B4365" s="149"/>
      <c r="C4365" s="150" t="s">
        <v>34</v>
      </c>
      <c r="D4365" s="158"/>
      <c r="E4365" s="152" t="str">
        <f t="shared" ref="E4365:R4365" si="388">IF(SUM(E4354:E4364)&gt;0,SUM(E4354:E4364),"-")</f>
        <v>-</v>
      </c>
      <c r="F4365" s="152" t="str">
        <f t="shared" si="388"/>
        <v>-</v>
      </c>
      <c r="G4365" s="152" t="str">
        <f t="shared" si="388"/>
        <v>-</v>
      </c>
      <c r="H4365" s="152">
        <f t="shared" si="388"/>
        <v>5449</v>
      </c>
      <c r="I4365" s="152">
        <f t="shared" si="388"/>
        <v>5449</v>
      </c>
      <c r="J4365" s="152" t="str">
        <f t="shared" si="388"/>
        <v>-</v>
      </c>
      <c r="K4365" s="152" t="str">
        <f t="shared" si="388"/>
        <v>-</v>
      </c>
      <c r="L4365" s="152">
        <f t="shared" si="388"/>
        <v>203</v>
      </c>
      <c r="M4365" s="152">
        <f t="shared" si="388"/>
        <v>203</v>
      </c>
      <c r="N4365" s="152">
        <f t="shared" si="388"/>
        <v>216</v>
      </c>
      <c r="O4365" s="152" t="str">
        <f t="shared" si="388"/>
        <v>-</v>
      </c>
      <c r="P4365" s="152" t="str">
        <f t="shared" si="388"/>
        <v>-</v>
      </c>
      <c r="Q4365" s="152" t="str">
        <f t="shared" si="388"/>
        <v>-</v>
      </c>
      <c r="R4365" s="152">
        <f t="shared" si="388"/>
        <v>216</v>
      </c>
      <c r="S4365" s="153"/>
    </row>
    <row r="4366" spans="1:84" s="176" customFormat="1" ht="8.1" customHeight="1">
      <c r="A4366" s="130">
        <v>12</v>
      </c>
      <c r="B4366" s="130"/>
      <c r="C4366" s="131" t="s">
        <v>35</v>
      </c>
      <c r="D4366" s="132"/>
      <c r="E4366" s="115" t="s">
        <v>150</v>
      </c>
      <c r="F4366" s="134" t="s">
        <v>150</v>
      </c>
      <c r="G4366" s="134" t="s">
        <v>150</v>
      </c>
      <c r="H4366" s="115" t="s">
        <v>150</v>
      </c>
      <c r="I4366" s="134" t="s">
        <v>150</v>
      </c>
      <c r="J4366" s="115" t="s">
        <v>150</v>
      </c>
      <c r="K4366" s="134" t="s">
        <v>150</v>
      </c>
      <c r="L4366" s="115" t="s">
        <v>150</v>
      </c>
      <c r="M4366" s="134" t="s">
        <v>150</v>
      </c>
      <c r="N4366" s="115" t="s">
        <v>150</v>
      </c>
      <c r="O4366" s="134" t="s">
        <v>150</v>
      </c>
      <c r="P4366" s="134" t="s">
        <v>150</v>
      </c>
      <c r="Q4366" s="134" t="s">
        <v>150</v>
      </c>
      <c r="R4366" s="134" t="s">
        <v>150</v>
      </c>
      <c r="S4366" s="135">
        <v>12</v>
      </c>
    </row>
    <row r="4367" spans="1:84" s="177" customFormat="1" ht="8.1" customHeight="1">
      <c r="A4367" s="137">
        <v>13</v>
      </c>
      <c r="B4367" s="137"/>
      <c r="C4367" s="138" t="s">
        <v>37</v>
      </c>
      <c r="D4367" s="139"/>
      <c r="E4367" s="115" t="s">
        <v>150</v>
      </c>
      <c r="F4367" s="134" t="s">
        <v>150</v>
      </c>
      <c r="G4367" s="134" t="s">
        <v>150</v>
      </c>
      <c r="H4367" s="115" t="s">
        <v>150</v>
      </c>
      <c r="I4367" s="134" t="s">
        <v>150</v>
      </c>
      <c r="J4367" s="115" t="s">
        <v>150</v>
      </c>
      <c r="K4367" s="134" t="s">
        <v>150</v>
      </c>
      <c r="L4367" s="115" t="s">
        <v>150</v>
      </c>
      <c r="M4367" s="134" t="s">
        <v>150</v>
      </c>
      <c r="N4367" s="115" t="s">
        <v>150</v>
      </c>
      <c r="O4367" s="134" t="s">
        <v>150</v>
      </c>
      <c r="P4367" s="134" t="s">
        <v>150</v>
      </c>
      <c r="Q4367" s="134" t="s">
        <v>150</v>
      </c>
      <c r="R4367" s="134" t="s">
        <v>150</v>
      </c>
      <c r="S4367" s="140">
        <v>13</v>
      </c>
    </row>
    <row r="4368" spans="1:84" s="177" customFormat="1" ht="8.1" customHeight="1">
      <c r="A4368" s="137">
        <v>14</v>
      </c>
      <c r="B4368" s="137"/>
      <c r="C4368" s="138" t="s">
        <v>38</v>
      </c>
      <c r="D4368" s="139"/>
      <c r="E4368" s="115" t="s">
        <v>150</v>
      </c>
      <c r="F4368" s="134" t="s">
        <v>150</v>
      </c>
      <c r="G4368" s="134" t="s">
        <v>150</v>
      </c>
      <c r="H4368" s="115" t="s">
        <v>150</v>
      </c>
      <c r="I4368" s="134" t="s">
        <v>150</v>
      </c>
      <c r="J4368" s="115" t="s">
        <v>150</v>
      </c>
      <c r="K4368" s="134" t="s">
        <v>150</v>
      </c>
      <c r="L4368" s="115" t="s">
        <v>150</v>
      </c>
      <c r="M4368" s="134" t="s">
        <v>150</v>
      </c>
      <c r="N4368" s="115" t="s">
        <v>150</v>
      </c>
      <c r="O4368" s="134" t="s">
        <v>150</v>
      </c>
      <c r="P4368" s="134" t="s">
        <v>150</v>
      </c>
      <c r="Q4368" s="134" t="s">
        <v>150</v>
      </c>
      <c r="R4368" s="134" t="s">
        <v>150</v>
      </c>
      <c r="S4368" s="140">
        <v>14</v>
      </c>
    </row>
    <row r="4369" spans="1:19" s="177" customFormat="1" ht="8.1" customHeight="1">
      <c r="A4369" s="137">
        <v>15</v>
      </c>
      <c r="B4369" s="137"/>
      <c r="C4369" s="138" t="s">
        <v>39</v>
      </c>
      <c r="D4369" s="139"/>
      <c r="E4369" s="115" t="s">
        <v>150</v>
      </c>
      <c r="F4369" s="134" t="s">
        <v>150</v>
      </c>
      <c r="G4369" s="134" t="s">
        <v>150</v>
      </c>
      <c r="H4369" s="115" t="s">
        <v>150</v>
      </c>
      <c r="I4369" s="134" t="s">
        <v>150</v>
      </c>
      <c r="J4369" s="115" t="s">
        <v>150</v>
      </c>
      <c r="K4369" s="134" t="s">
        <v>150</v>
      </c>
      <c r="L4369" s="115" t="s">
        <v>150</v>
      </c>
      <c r="M4369" s="134" t="s">
        <v>150</v>
      </c>
      <c r="N4369" s="115" t="s">
        <v>150</v>
      </c>
      <c r="O4369" s="134" t="s">
        <v>150</v>
      </c>
      <c r="P4369" s="134" t="s">
        <v>150</v>
      </c>
      <c r="Q4369" s="134" t="s">
        <v>150</v>
      </c>
      <c r="R4369" s="134" t="s">
        <v>150</v>
      </c>
      <c r="S4369" s="140">
        <v>15</v>
      </c>
    </row>
    <row r="4370" spans="1:19" s="177" customFormat="1" ht="8.1" customHeight="1">
      <c r="A4370" s="137">
        <v>16</v>
      </c>
      <c r="B4370" s="137"/>
      <c r="C4370" s="138" t="s">
        <v>40</v>
      </c>
      <c r="D4370" s="139"/>
      <c r="E4370" s="115" t="s">
        <v>150</v>
      </c>
      <c r="F4370" s="134" t="s">
        <v>150</v>
      </c>
      <c r="G4370" s="134" t="s">
        <v>150</v>
      </c>
      <c r="H4370" s="115" t="s">
        <v>150</v>
      </c>
      <c r="I4370" s="134" t="s">
        <v>150</v>
      </c>
      <c r="J4370" s="115" t="s">
        <v>150</v>
      </c>
      <c r="K4370" s="134" t="s">
        <v>150</v>
      </c>
      <c r="L4370" s="115" t="s">
        <v>150</v>
      </c>
      <c r="M4370" s="134" t="s">
        <v>150</v>
      </c>
      <c r="N4370" s="115" t="s">
        <v>150</v>
      </c>
      <c r="O4370" s="134" t="s">
        <v>150</v>
      </c>
      <c r="P4370" s="134" t="s">
        <v>150</v>
      </c>
      <c r="Q4370" s="134" t="s">
        <v>150</v>
      </c>
      <c r="R4370" s="134" t="s">
        <v>150</v>
      </c>
      <c r="S4370" s="140">
        <v>16</v>
      </c>
    </row>
    <row r="4371" spans="1:19" s="177" customFormat="1" ht="8.1" customHeight="1">
      <c r="A4371" s="137">
        <v>17</v>
      </c>
      <c r="B4371" s="137"/>
      <c r="C4371" s="138" t="s">
        <v>41</v>
      </c>
      <c r="D4371" s="139"/>
      <c r="E4371" s="115" t="s">
        <v>150</v>
      </c>
      <c r="F4371" s="134" t="s">
        <v>150</v>
      </c>
      <c r="G4371" s="134" t="s">
        <v>150</v>
      </c>
      <c r="H4371" s="115" t="s">
        <v>150</v>
      </c>
      <c r="I4371" s="134" t="s">
        <v>150</v>
      </c>
      <c r="J4371" s="115" t="s">
        <v>150</v>
      </c>
      <c r="K4371" s="134" t="s">
        <v>150</v>
      </c>
      <c r="L4371" s="115" t="s">
        <v>150</v>
      </c>
      <c r="M4371" s="134" t="s">
        <v>150</v>
      </c>
      <c r="N4371" s="115" t="s">
        <v>150</v>
      </c>
      <c r="O4371" s="134" t="s">
        <v>150</v>
      </c>
      <c r="P4371" s="134" t="s">
        <v>150</v>
      </c>
      <c r="Q4371" s="134" t="s">
        <v>150</v>
      </c>
      <c r="R4371" s="134" t="s">
        <v>150</v>
      </c>
      <c r="S4371" s="140">
        <v>17</v>
      </c>
    </row>
    <row r="4372" spans="1:19" s="179" customFormat="1" ht="8.1" customHeight="1">
      <c r="A4372" s="149"/>
      <c r="B4372" s="149"/>
      <c r="C4372" s="150" t="s">
        <v>42</v>
      </c>
      <c r="D4372" s="158"/>
      <c r="E4372" s="152" t="str">
        <f t="shared" ref="E4372:R4372" si="389">IF(SUM(E4366:E4371)&gt;0,SUM(E4366:E4371),"-")</f>
        <v>-</v>
      </c>
      <c r="F4372" s="152" t="str">
        <f t="shared" si="389"/>
        <v>-</v>
      </c>
      <c r="G4372" s="152" t="str">
        <f t="shared" si="389"/>
        <v>-</v>
      </c>
      <c r="H4372" s="152" t="str">
        <f t="shared" si="389"/>
        <v>-</v>
      </c>
      <c r="I4372" s="152" t="str">
        <f t="shared" si="389"/>
        <v>-</v>
      </c>
      <c r="J4372" s="152" t="str">
        <f t="shared" si="389"/>
        <v>-</v>
      </c>
      <c r="K4372" s="152" t="str">
        <f t="shared" si="389"/>
        <v>-</v>
      </c>
      <c r="L4372" s="152" t="str">
        <f t="shared" si="389"/>
        <v>-</v>
      </c>
      <c r="M4372" s="152" t="str">
        <f t="shared" si="389"/>
        <v>-</v>
      </c>
      <c r="N4372" s="152" t="str">
        <f t="shared" si="389"/>
        <v>-</v>
      </c>
      <c r="O4372" s="152" t="str">
        <f t="shared" si="389"/>
        <v>-</v>
      </c>
      <c r="P4372" s="152" t="str">
        <f t="shared" si="389"/>
        <v>-</v>
      </c>
      <c r="Q4372" s="152" t="str">
        <f t="shared" si="389"/>
        <v>-</v>
      </c>
      <c r="R4372" s="152" t="str">
        <f t="shared" si="389"/>
        <v>-</v>
      </c>
      <c r="S4372" s="153"/>
    </row>
    <row r="4373" spans="1:19" s="176" customFormat="1" ht="8.1" customHeight="1">
      <c r="A4373" s="130">
        <v>18</v>
      </c>
      <c r="B4373" s="130"/>
      <c r="C4373" s="131" t="s">
        <v>43</v>
      </c>
      <c r="D4373" s="132"/>
      <c r="E4373" s="115" t="s">
        <v>150</v>
      </c>
      <c r="F4373" s="134" t="s">
        <v>150</v>
      </c>
      <c r="G4373" s="134" t="s">
        <v>150</v>
      </c>
      <c r="H4373" s="115" t="s">
        <v>150</v>
      </c>
      <c r="I4373" s="134" t="s">
        <v>150</v>
      </c>
      <c r="J4373" s="115" t="s">
        <v>150</v>
      </c>
      <c r="K4373" s="134" t="s">
        <v>150</v>
      </c>
      <c r="L4373" s="115" t="s">
        <v>150</v>
      </c>
      <c r="M4373" s="134" t="s">
        <v>150</v>
      </c>
      <c r="N4373" s="115" t="s">
        <v>150</v>
      </c>
      <c r="O4373" s="134" t="s">
        <v>150</v>
      </c>
      <c r="P4373" s="134" t="s">
        <v>150</v>
      </c>
      <c r="Q4373" s="134" t="s">
        <v>150</v>
      </c>
      <c r="R4373" s="134" t="s">
        <v>150</v>
      </c>
      <c r="S4373" s="135">
        <v>18</v>
      </c>
    </row>
    <row r="4374" spans="1:19" s="177" customFormat="1" ht="8.1" customHeight="1">
      <c r="A4374" s="137">
        <v>19</v>
      </c>
      <c r="B4374" s="137"/>
      <c r="C4374" s="138" t="s">
        <v>44</v>
      </c>
      <c r="D4374" s="139"/>
      <c r="E4374" s="115" t="s">
        <v>150</v>
      </c>
      <c r="F4374" s="134" t="s">
        <v>150</v>
      </c>
      <c r="G4374" s="134" t="s">
        <v>150</v>
      </c>
      <c r="H4374" s="115" t="s">
        <v>150</v>
      </c>
      <c r="I4374" s="134" t="s">
        <v>150</v>
      </c>
      <c r="J4374" s="115" t="s">
        <v>150</v>
      </c>
      <c r="K4374" s="134" t="s">
        <v>150</v>
      </c>
      <c r="L4374" s="115" t="s">
        <v>150</v>
      </c>
      <c r="M4374" s="134" t="s">
        <v>150</v>
      </c>
      <c r="N4374" s="115" t="s">
        <v>150</v>
      </c>
      <c r="O4374" s="134" t="s">
        <v>150</v>
      </c>
      <c r="P4374" s="134" t="s">
        <v>150</v>
      </c>
      <c r="Q4374" s="134" t="s">
        <v>150</v>
      </c>
      <c r="R4374" s="134" t="s">
        <v>150</v>
      </c>
      <c r="S4374" s="140">
        <v>19</v>
      </c>
    </row>
    <row r="4375" spans="1:19" s="177" customFormat="1" ht="8.1" customHeight="1">
      <c r="A4375" s="137">
        <v>20</v>
      </c>
      <c r="B4375" s="137"/>
      <c r="C4375" s="138" t="s">
        <v>45</v>
      </c>
      <c r="D4375" s="139"/>
      <c r="E4375" s="115" t="s">
        <v>150</v>
      </c>
      <c r="F4375" s="134" t="s">
        <v>150</v>
      </c>
      <c r="G4375" s="134" t="s">
        <v>150</v>
      </c>
      <c r="H4375" s="115" t="s">
        <v>150</v>
      </c>
      <c r="I4375" s="134" t="s">
        <v>150</v>
      </c>
      <c r="J4375" s="115" t="s">
        <v>150</v>
      </c>
      <c r="K4375" s="134" t="s">
        <v>150</v>
      </c>
      <c r="L4375" s="115" t="s">
        <v>150</v>
      </c>
      <c r="M4375" s="134" t="s">
        <v>150</v>
      </c>
      <c r="N4375" s="115" t="s">
        <v>150</v>
      </c>
      <c r="O4375" s="134" t="s">
        <v>150</v>
      </c>
      <c r="P4375" s="134" t="s">
        <v>150</v>
      </c>
      <c r="Q4375" s="134" t="s">
        <v>150</v>
      </c>
      <c r="R4375" s="134" t="s">
        <v>150</v>
      </c>
      <c r="S4375" s="140">
        <v>20</v>
      </c>
    </row>
    <row r="4376" spans="1:19" s="177" customFormat="1" ht="8.1" customHeight="1">
      <c r="A4376" s="137">
        <v>21</v>
      </c>
      <c r="B4376" s="137"/>
      <c r="C4376" s="138" t="s">
        <v>46</v>
      </c>
      <c r="D4376" s="139"/>
      <c r="E4376" s="115" t="s">
        <v>150</v>
      </c>
      <c r="F4376" s="134" t="s">
        <v>150</v>
      </c>
      <c r="G4376" s="134" t="s">
        <v>150</v>
      </c>
      <c r="H4376" s="115" t="s">
        <v>150</v>
      </c>
      <c r="I4376" s="134" t="s">
        <v>150</v>
      </c>
      <c r="J4376" s="115" t="s">
        <v>150</v>
      </c>
      <c r="K4376" s="134" t="s">
        <v>150</v>
      </c>
      <c r="L4376" s="115" t="s">
        <v>150</v>
      </c>
      <c r="M4376" s="134" t="s">
        <v>150</v>
      </c>
      <c r="N4376" s="115" t="s">
        <v>150</v>
      </c>
      <c r="O4376" s="134" t="s">
        <v>150</v>
      </c>
      <c r="P4376" s="134" t="s">
        <v>150</v>
      </c>
      <c r="Q4376" s="134" t="s">
        <v>150</v>
      </c>
      <c r="R4376" s="134" t="s">
        <v>150</v>
      </c>
      <c r="S4376" s="140">
        <v>21</v>
      </c>
    </row>
    <row r="4377" spans="1:19" s="177" customFormat="1" ht="8.1" customHeight="1">
      <c r="A4377" s="137">
        <v>22</v>
      </c>
      <c r="B4377" s="137"/>
      <c r="C4377" s="138" t="s">
        <v>47</v>
      </c>
      <c r="D4377" s="139"/>
      <c r="E4377" s="115" t="s">
        <v>150</v>
      </c>
      <c r="F4377" s="134" t="s">
        <v>150</v>
      </c>
      <c r="G4377" s="134" t="s">
        <v>150</v>
      </c>
      <c r="H4377" s="115" t="s">
        <v>150</v>
      </c>
      <c r="I4377" s="134" t="s">
        <v>150</v>
      </c>
      <c r="J4377" s="115" t="s">
        <v>150</v>
      </c>
      <c r="K4377" s="134" t="s">
        <v>150</v>
      </c>
      <c r="L4377" s="115" t="s">
        <v>150</v>
      </c>
      <c r="M4377" s="134" t="s">
        <v>150</v>
      </c>
      <c r="N4377" s="115" t="s">
        <v>150</v>
      </c>
      <c r="O4377" s="134" t="s">
        <v>150</v>
      </c>
      <c r="P4377" s="134" t="s">
        <v>150</v>
      </c>
      <c r="Q4377" s="134" t="s">
        <v>150</v>
      </c>
      <c r="R4377" s="134" t="s">
        <v>150</v>
      </c>
      <c r="S4377" s="140">
        <v>22</v>
      </c>
    </row>
    <row r="4378" spans="1:19" s="177" customFormat="1" ht="8.1" customHeight="1">
      <c r="A4378" s="137">
        <v>23</v>
      </c>
      <c r="B4378" s="137"/>
      <c r="C4378" s="138" t="s">
        <v>48</v>
      </c>
      <c r="D4378" s="139"/>
      <c r="E4378" s="115" t="s">
        <v>150</v>
      </c>
      <c r="F4378" s="134" t="s">
        <v>150</v>
      </c>
      <c r="G4378" s="134" t="s">
        <v>150</v>
      </c>
      <c r="H4378" s="115" t="s">
        <v>150</v>
      </c>
      <c r="I4378" s="134" t="s">
        <v>150</v>
      </c>
      <c r="J4378" s="115" t="s">
        <v>150</v>
      </c>
      <c r="K4378" s="134" t="s">
        <v>150</v>
      </c>
      <c r="L4378" s="115" t="s">
        <v>150</v>
      </c>
      <c r="M4378" s="134" t="s">
        <v>150</v>
      </c>
      <c r="N4378" s="115" t="s">
        <v>150</v>
      </c>
      <c r="O4378" s="134" t="s">
        <v>150</v>
      </c>
      <c r="P4378" s="134" t="s">
        <v>150</v>
      </c>
      <c r="Q4378" s="134" t="s">
        <v>150</v>
      </c>
      <c r="R4378" s="134" t="s">
        <v>150</v>
      </c>
      <c r="S4378" s="140">
        <v>23</v>
      </c>
    </row>
    <row r="4379" spans="1:19" s="177" customFormat="1" ht="8.1" customHeight="1">
      <c r="A4379" s="137">
        <v>24</v>
      </c>
      <c r="B4379" s="137"/>
      <c r="C4379" s="138" t="s">
        <v>50</v>
      </c>
      <c r="D4379" s="139"/>
      <c r="E4379" s="115" t="s">
        <v>150</v>
      </c>
      <c r="F4379" s="134" t="s">
        <v>150</v>
      </c>
      <c r="G4379" s="134" t="s">
        <v>150</v>
      </c>
      <c r="H4379" s="115" t="s">
        <v>150</v>
      </c>
      <c r="I4379" s="134" t="s">
        <v>150</v>
      </c>
      <c r="J4379" s="115" t="s">
        <v>150</v>
      </c>
      <c r="K4379" s="134" t="s">
        <v>150</v>
      </c>
      <c r="L4379" s="115" t="s">
        <v>150</v>
      </c>
      <c r="M4379" s="134" t="s">
        <v>150</v>
      </c>
      <c r="N4379" s="115" t="s">
        <v>150</v>
      </c>
      <c r="O4379" s="134" t="s">
        <v>150</v>
      </c>
      <c r="P4379" s="134" t="s">
        <v>150</v>
      </c>
      <c r="Q4379" s="134" t="s">
        <v>150</v>
      </c>
      <c r="R4379" s="134" t="s">
        <v>150</v>
      </c>
      <c r="S4379" s="140">
        <v>24</v>
      </c>
    </row>
    <row r="4380" spans="1:19" s="177" customFormat="1" ht="8.1" customHeight="1">
      <c r="A4380" s="137">
        <v>25</v>
      </c>
      <c r="B4380" s="137"/>
      <c r="C4380" s="138" t="s">
        <v>51</v>
      </c>
      <c r="D4380" s="139"/>
      <c r="E4380" s="115" t="s">
        <v>150</v>
      </c>
      <c r="F4380" s="134" t="s">
        <v>150</v>
      </c>
      <c r="G4380" s="134" t="s">
        <v>150</v>
      </c>
      <c r="H4380" s="115" t="s">
        <v>150</v>
      </c>
      <c r="I4380" s="134" t="s">
        <v>150</v>
      </c>
      <c r="J4380" s="115" t="s">
        <v>150</v>
      </c>
      <c r="K4380" s="134" t="s">
        <v>150</v>
      </c>
      <c r="L4380" s="115" t="s">
        <v>150</v>
      </c>
      <c r="M4380" s="134" t="s">
        <v>150</v>
      </c>
      <c r="N4380" s="115" t="s">
        <v>150</v>
      </c>
      <c r="O4380" s="134" t="s">
        <v>150</v>
      </c>
      <c r="P4380" s="134" t="s">
        <v>150</v>
      </c>
      <c r="Q4380" s="134" t="s">
        <v>150</v>
      </c>
      <c r="R4380" s="134" t="s">
        <v>150</v>
      </c>
      <c r="S4380" s="140">
        <v>25</v>
      </c>
    </row>
    <row r="4381" spans="1:19" s="177" customFormat="1" ht="8.1" customHeight="1">
      <c r="A4381" s="137">
        <v>26</v>
      </c>
      <c r="B4381" s="137"/>
      <c r="C4381" s="138" t="s">
        <v>52</v>
      </c>
      <c r="D4381" s="139"/>
      <c r="E4381" s="115" t="s">
        <v>150</v>
      </c>
      <c r="F4381" s="134" t="s">
        <v>150</v>
      </c>
      <c r="G4381" s="134" t="s">
        <v>150</v>
      </c>
      <c r="H4381" s="115" t="s">
        <v>150</v>
      </c>
      <c r="I4381" s="134" t="s">
        <v>150</v>
      </c>
      <c r="J4381" s="115" t="s">
        <v>150</v>
      </c>
      <c r="K4381" s="134" t="s">
        <v>150</v>
      </c>
      <c r="L4381" s="115" t="s">
        <v>150</v>
      </c>
      <c r="M4381" s="134" t="s">
        <v>150</v>
      </c>
      <c r="N4381" s="115" t="s">
        <v>150</v>
      </c>
      <c r="O4381" s="134" t="s">
        <v>150</v>
      </c>
      <c r="P4381" s="134" t="s">
        <v>150</v>
      </c>
      <c r="Q4381" s="134" t="s">
        <v>150</v>
      </c>
      <c r="R4381" s="134" t="s">
        <v>150</v>
      </c>
      <c r="S4381" s="140">
        <v>26</v>
      </c>
    </row>
    <row r="4382" spans="1:19" s="177" customFormat="1" ht="8.1" customHeight="1">
      <c r="A4382" s="137">
        <v>27</v>
      </c>
      <c r="B4382" s="137"/>
      <c r="C4382" s="138" t="s">
        <v>53</v>
      </c>
      <c r="D4382" s="139"/>
      <c r="E4382" s="115" t="s">
        <v>150</v>
      </c>
      <c r="F4382" s="134" t="s">
        <v>150</v>
      </c>
      <c r="G4382" s="134" t="s">
        <v>150</v>
      </c>
      <c r="H4382" s="115" t="s">
        <v>150</v>
      </c>
      <c r="I4382" s="134" t="s">
        <v>150</v>
      </c>
      <c r="J4382" s="115" t="s">
        <v>150</v>
      </c>
      <c r="K4382" s="134" t="s">
        <v>150</v>
      </c>
      <c r="L4382" s="115" t="s">
        <v>150</v>
      </c>
      <c r="M4382" s="134" t="s">
        <v>150</v>
      </c>
      <c r="N4382" s="115">
        <v>9</v>
      </c>
      <c r="O4382" s="134" t="s">
        <v>150</v>
      </c>
      <c r="P4382" s="134" t="s">
        <v>150</v>
      </c>
      <c r="Q4382" s="134" t="s">
        <v>150</v>
      </c>
      <c r="R4382" s="134">
        <v>9</v>
      </c>
      <c r="S4382" s="140">
        <v>27</v>
      </c>
    </row>
    <row r="4383" spans="1:19" s="179" customFormat="1" ht="8.1" customHeight="1">
      <c r="A4383" s="149"/>
      <c r="B4383" s="149"/>
      <c r="C4383" s="150" t="s">
        <v>54</v>
      </c>
      <c r="D4383" s="158"/>
      <c r="E4383" s="152" t="str">
        <f t="shared" ref="E4383:R4383" si="390">IF(SUM(E4373:E4382)&gt;0,SUM(E4373:E4382),"-")</f>
        <v>-</v>
      </c>
      <c r="F4383" s="152" t="str">
        <f t="shared" si="390"/>
        <v>-</v>
      </c>
      <c r="G4383" s="152" t="str">
        <f t="shared" si="390"/>
        <v>-</v>
      </c>
      <c r="H4383" s="152" t="str">
        <f t="shared" si="390"/>
        <v>-</v>
      </c>
      <c r="I4383" s="152" t="str">
        <f t="shared" si="390"/>
        <v>-</v>
      </c>
      <c r="J4383" s="152" t="str">
        <f t="shared" si="390"/>
        <v>-</v>
      </c>
      <c r="K4383" s="152" t="str">
        <f t="shared" si="390"/>
        <v>-</v>
      </c>
      <c r="L4383" s="152" t="str">
        <f t="shared" si="390"/>
        <v>-</v>
      </c>
      <c r="M4383" s="152" t="str">
        <f t="shared" si="390"/>
        <v>-</v>
      </c>
      <c r="N4383" s="152">
        <f t="shared" si="390"/>
        <v>9</v>
      </c>
      <c r="O4383" s="152" t="str">
        <f t="shared" si="390"/>
        <v>-</v>
      </c>
      <c r="P4383" s="152" t="str">
        <f t="shared" si="390"/>
        <v>-</v>
      </c>
      <c r="Q4383" s="152" t="str">
        <f t="shared" si="390"/>
        <v>-</v>
      </c>
      <c r="R4383" s="152">
        <f t="shared" si="390"/>
        <v>9</v>
      </c>
      <c r="S4383" s="153"/>
    </row>
    <row r="4384" spans="1:19" s="176" customFormat="1" ht="8.1" customHeight="1">
      <c r="A4384" s="130">
        <v>28</v>
      </c>
      <c r="B4384" s="130"/>
      <c r="C4384" s="131" t="s">
        <v>55</v>
      </c>
      <c r="D4384" s="132"/>
      <c r="E4384" s="115" t="s">
        <v>150</v>
      </c>
      <c r="F4384" s="134" t="s">
        <v>150</v>
      </c>
      <c r="G4384" s="134" t="s">
        <v>150</v>
      </c>
      <c r="H4384" s="115" t="s">
        <v>150</v>
      </c>
      <c r="I4384" s="134" t="s">
        <v>150</v>
      </c>
      <c r="J4384" s="115" t="s">
        <v>150</v>
      </c>
      <c r="K4384" s="134" t="s">
        <v>150</v>
      </c>
      <c r="L4384" s="115" t="s">
        <v>150</v>
      </c>
      <c r="M4384" s="134" t="s">
        <v>150</v>
      </c>
      <c r="N4384" s="115" t="s">
        <v>150</v>
      </c>
      <c r="O4384" s="134" t="s">
        <v>150</v>
      </c>
      <c r="P4384" s="134" t="s">
        <v>150</v>
      </c>
      <c r="Q4384" s="134" t="s">
        <v>150</v>
      </c>
      <c r="R4384" s="134" t="s">
        <v>150</v>
      </c>
      <c r="S4384" s="135">
        <v>28</v>
      </c>
    </row>
    <row r="4385" spans="1:19" s="177" customFormat="1" ht="8.1" customHeight="1">
      <c r="A4385" s="137">
        <v>29</v>
      </c>
      <c r="B4385" s="137"/>
      <c r="C4385" s="138" t="s">
        <v>56</v>
      </c>
      <c r="D4385" s="139"/>
      <c r="E4385" s="115">
        <v>22</v>
      </c>
      <c r="F4385" s="134" t="s">
        <v>150</v>
      </c>
      <c r="G4385" s="134">
        <v>22</v>
      </c>
      <c r="H4385" s="115" t="s">
        <v>150</v>
      </c>
      <c r="I4385" s="134" t="s">
        <v>150</v>
      </c>
      <c r="J4385" s="115" t="s">
        <v>150</v>
      </c>
      <c r="K4385" s="134" t="s">
        <v>150</v>
      </c>
      <c r="L4385" s="115" t="s">
        <v>150</v>
      </c>
      <c r="M4385" s="134" t="s">
        <v>150</v>
      </c>
      <c r="N4385" s="115">
        <v>312</v>
      </c>
      <c r="O4385" s="134">
        <v>312</v>
      </c>
      <c r="P4385" s="134" t="s">
        <v>150</v>
      </c>
      <c r="Q4385" s="134" t="s">
        <v>150</v>
      </c>
      <c r="R4385" s="134" t="s">
        <v>150</v>
      </c>
      <c r="S4385" s="140">
        <v>29</v>
      </c>
    </row>
    <row r="4386" spans="1:19" s="177" customFormat="1" ht="8.1" customHeight="1">
      <c r="A4386" s="137">
        <v>30</v>
      </c>
      <c r="B4386" s="137"/>
      <c r="C4386" s="138" t="s">
        <v>57</v>
      </c>
      <c r="D4386" s="139"/>
      <c r="E4386" s="115" t="s">
        <v>150</v>
      </c>
      <c r="F4386" s="134" t="s">
        <v>150</v>
      </c>
      <c r="G4386" s="134" t="s">
        <v>150</v>
      </c>
      <c r="H4386" s="115" t="s">
        <v>150</v>
      </c>
      <c r="I4386" s="134" t="s">
        <v>150</v>
      </c>
      <c r="J4386" s="115" t="s">
        <v>150</v>
      </c>
      <c r="K4386" s="134" t="s">
        <v>150</v>
      </c>
      <c r="L4386" s="115" t="s">
        <v>150</v>
      </c>
      <c r="M4386" s="134" t="s">
        <v>150</v>
      </c>
      <c r="N4386" s="115" t="s">
        <v>150</v>
      </c>
      <c r="O4386" s="134" t="s">
        <v>150</v>
      </c>
      <c r="P4386" s="134" t="s">
        <v>150</v>
      </c>
      <c r="Q4386" s="134" t="s">
        <v>150</v>
      </c>
      <c r="R4386" s="134" t="s">
        <v>150</v>
      </c>
      <c r="S4386" s="140">
        <v>30</v>
      </c>
    </row>
    <row r="4387" spans="1:19" s="177" customFormat="1" ht="8.1" customHeight="1">
      <c r="A4387" s="137">
        <v>31</v>
      </c>
      <c r="B4387" s="137"/>
      <c r="C4387" s="138" t="s">
        <v>58</v>
      </c>
      <c r="D4387" s="139"/>
      <c r="E4387" s="115">
        <v>16</v>
      </c>
      <c r="F4387" s="134" t="s">
        <v>150</v>
      </c>
      <c r="G4387" s="134">
        <v>16</v>
      </c>
      <c r="H4387" s="115" t="s">
        <v>150</v>
      </c>
      <c r="I4387" s="134" t="s">
        <v>150</v>
      </c>
      <c r="J4387" s="115">
        <v>1</v>
      </c>
      <c r="K4387" s="134">
        <v>1</v>
      </c>
      <c r="L4387" s="115" t="s">
        <v>150</v>
      </c>
      <c r="M4387" s="134" t="s">
        <v>150</v>
      </c>
      <c r="N4387" s="115">
        <v>504</v>
      </c>
      <c r="O4387" s="134">
        <v>504</v>
      </c>
      <c r="P4387" s="134" t="s">
        <v>150</v>
      </c>
      <c r="Q4387" s="134" t="s">
        <v>150</v>
      </c>
      <c r="R4387" s="134" t="s">
        <v>150</v>
      </c>
      <c r="S4387" s="140">
        <v>31</v>
      </c>
    </row>
    <row r="4388" spans="1:19" s="177" customFormat="1" ht="8.1" customHeight="1">
      <c r="A4388" s="137">
        <v>32</v>
      </c>
      <c r="B4388" s="137"/>
      <c r="C4388" s="138" t="s">
        <v>59</v>
      </c>
      <c r="D4388" s="139"/>
      <c r="E4388" s="115" t="s">
        <v>150</v>
      </c>
      <c r="F4388" s="134" t="s">
        <v>150</v>
      </c>
      <c r="G4388" s="134" t="s">
        <v>150</v>
      </c>
      <c r="H4388" s="115" t="s">
        <v>150</v>
      </c>
      <c r="I4388" s="134" t="s">
        <v>150</v>
      </c>
      <c r="J4388" s="115" t="s">
        <v>150</v>
      </c>
      <c r="K4388" s="134" t="s">
        <v>150</v>
      </c>
      <c r="L4388" s="115" t="s">
        <v>150</v>
      </c>
      <c r="M4388" s="134" t="s">
        <v>150</v>
      </c>
      <c r="N4388" s="115" t="s">
        <v>150</v>
      </c>
      <c r="O4388" s="134" t="s">
        <v>150</v>
      </c>
      <c r="P4388" s="134" t="s">
        <v>150</v>
      </c>
      <c r="Q4388" s="134" t="s">
        <v>150</v>
      </c>
      <c r="R4388" s="134" t="s">
        <v>150</v>
      </c>
      <c r="S4388" s="140">
        <v>32</v>
      </c>
    </row>
    <row r="4389" spans="1:19" s="177" customFormat="1" ht="8.1" customHeight="1">
      <c r="A4389" s="137">
        <v>33</v>
      </c>
      <c r="B4389" s="137"/>
      <c r="C4389" s="138" t="s">
        <v>153</v>
      </c>
      <c r="D4389" s="139"/>
      <c r="E4389" s="115">
        <v>74</v>
      </c>
      <c r="F4389" s="134">
        <v>74</v>
      </c>
      <c r="G4389" s="134" t="s">
        <v>150</v>
      </c>
      <c r="H4389" s="115">
        <v>14390</v>
      </c>
      <c r="I4389" s="134">
        <v>14390</v>
      </c>
      <c r="J4389" s="115">
        <v>20</v>
      </c>
      <c r="K4389" s="134">
        <v>20</v>
      </c>
      <c r="L4389" s="115">
        <v>10519</v>
      </c>
      <c r="M4389" s="134">
        <v>10519</v>
      </c>
      <c r="N4389" s="115">
        <v>170093</v>
      </c>
      <c r="O4389" s="134">
        <v>135242</v>
      </c>
      <c r="P4389" s="134">
        <v>34377</v>
      </c>
      <c r="Q4389" s="134">
        <v>474</v>
      </c>
      <c r="R4389" s="134" t="s">
        <v>150</v>
      </c>
      <c r="S4389" s="140">
        <v>33</v>
      </c>
    </row>
    <row r="4390" spans="1:19" s="177" customFormat="1" ht="8.1" customHeight="1">
      <c r="A4390" s="137">
        <v>34</v>
      </c>
      <c r="B4390" s="137"/>
      <c r="C4390" s="138" t="s">
        <v>61</v>
      </c>
      <c r="D4390" s="139"/>
      <c r="E4390" s="115" t="s">
        <v>150</v>
      </c>
      <c r="F4390" s="134" t="s">
        <v>150</v>
      </c>
      <c r="G4390" s="134" t="s">
        <v>150</v>
      </c>
      <c r="H4390" s="115" t="s">
        <v>150</v>
      </c>
      <c r="I4390" s="134" t="s">
        <v>150</v>
      </c>
      <c r="J4390" s="115" t="s">
        <v>150</v>
      </c>
      <c r="K4390" s="134" t="s">
        <v>150</v>
      </c>
      <c r="L4390" s="115" t="s">
        <v>150</v>
      </c>
      <c r="M4390" s="134" t="s">
        <v>150</v>
      </c>
      <c r="N4390" s="115">
        <v>53</v>
      </c>
      <c r="O4390" s="134">
        <v>53</v>
      </c>
      <c r="P4390" s="134" t="s">
        <v>150</v>
      </c>
      <c r="Q4390" s="134" t="s">
        <v>150</v>
      </c>
      <c r="R4390" s="134" t="s">
        <v>150</v>
      </c>
      <c r="S4390" s="140">
        <v>34</v>
      </c>
    </row>
    <row r="4391" spans="1:19" s="177" customFormat="1" ht="8.1" customHeight="1">
      <c r="A4391" s="137">
        <v>35</v>
      </c>
      <c r="B4391" s="137"/>
      <c r="C4391" s="138" t="s">
        <v>62</v>
      </c>
      <c r="D4391" s="139"/>
      <c r="E4391" s="115">
        <v>20</v>
      </c>
      <c r="F4391" s="134">
        <v>20</v>
      </c>
      <c r="G4391" s="134" t="s">
        <v>150</v>
      </c>
      <c r="H4391" s="115">
        <v>18</v>
      </c>
      <c r="I4391" s="134">
        <v>18</v>
      </c>
      <c r="J4391" s="115" t="s">
        <v>150</v>
      </c>
      <c r="K4391" s="134" t="s">
        <v>150</v>
      </c>
      <c r="L4391" s="115" t="s">
        <v>150</v>
      </c>
      <c r="M4391" s="134" t="s">
        <v>150</v>
      </c>
      <c r="N4391" s="115" t="s">
        <v>150</v>
      </c>
      <c r="O4391" s="134" t="s">
        <v>150</v>
      </c>
      <c r="P4391" s="134" t="s">
        <v>150</v>
      </c>
      <c r="Q4391" s="134" t="s">
        <v>150</v>
      </c>
      <c r="R4391" s="134" t="s">
        <v>150</v>
      </c>
      <c r="S4391" s="140">
        <v>35</v>
      </c>
    </row>
    <row r="4392" spans="1:19" s="177" customFormat="1" ht="8.1" customHeight="1">
      <c r="A4392" s="137">
        <v>36</v>
      </c>
      <c r="B4392" s="137"/>
      <c r="C4392" s="138" t="s">
        <v>63</v>
      </c>
      <c r="D4392" s="139"/>
      <c r="E4392" s="115">
        <v>2</v>
      </c>
      <c r="F4392" s="134" t="s">
        <v>150</v>
      </c>
      <c r="G4392" s="134">
        <v>2</v>
      </c>
      <c r="H4392" s="115">
        <v>1126</v>
      </c>
      <c r="I4392" s="134">
        <v>1126</v>
      </c>
      <c r="J4392" s="115" t="s">
        <v>150</v>
      </c>
      <c r="K4392" s="134" t="s">
        <v>150</v>
      </c>
      <c r="L4392" s="115">
        <v>93</v>
      </c>
      <c r="M4392" s="134">
        <v>93</v>
      </c>
      <c r="N4392" s="115">
        <v>65796</v>
      </c>
      <c r="O4392" s="134">
        <v>55089</v>
      </c>
      <c r="P4392" s="134">
        <v>8367</v>
      </c>
      <c r="Q4392" s="134">
        <v>2181</v>
      </c>
      <c r="R4392" s="134">
        <v>159</v>
      </c>
      <c r="S4392" s="140">
        <v>36</v>
      </c>
    </row>
    <row r="4393" spans="1:19" s="177" customFormat="1" ht="8.1" customHeight="1">
      <c r="A4393" s="137">
        <v>37</v>
      </c>
      <c r="B4393" s="137"/>
      <c r="C4393" s="138" t="s">
        <v>64</v>
      </c>
      <c r="D4393" s="139"/>
      <c r="E4393" s="115" t="s">
        <v>150</v>
      </c>
      <c r="F4393" s="134" t="s">
        <v>150</v>
      </c>
      <c r="G4393" s="134" t="s">
        <v>150</v>
      </c>
      <c r="H4393" s="115">
        <v>52</v>
      </c>
      <c r="I4393" s="134">
        <v>52</v>
      </c>
      <c r="J4393" s="115" t="s">
        <v>150</v>
      </c>
      <c r="K4393" s="134" t="s">
        <v>150</v>
      </c>
      <c r="L4393" s="115">
        <v>19</v>
      </c>
      <c r="M4393" s="134">
        <v>19</v>
      </c>
      <c r="N4393" s="115">
        <v>132</v>
      </c>
      <c r="O4393" s="134">
        <v>132</v>
      </c>
      <c r="P4393" s="134" t="s">
        <v>150</v>
      </c>
      <c r="Q4393" s="134" t="s">
        <v>150</v>
      </c>
      <c r="R4393" s="134" t="s">
        <v>150</v>
      </c>
      <c r="S4393" s="140">
        <v>37</v>
      </c>
    </row>
    <row r="4394" spans="1:19" s="177" customFormat="1" ht="8.1" customHeight="1">
      <c r="A4394" s="137">
        <v>38</v>
      </c>
      <c r="B4394" s="137"/>
      <c r="C4394" s="138" t="s">
        <v>65</v>
      </c>
      <c r="D4394" s="139"/>
      <c r="E4394" s="115">
        <v>4</v>
      </c>
      <c r="F4394" s="134">
        <v>4</v>
      </c>
      <c r="G4394" s="134" t="s">
        <v>150</v>
      </c>
      <c r="H4394" s="115">
        <v>139</v>
      </c>
      <c r="I4394" s="134">
        <v>139</v>
      </c>
      <c r="J4394" s="115" t="s">
        <v>150</v>
      </c>
      <c r="K4394" s="134" t="s">
        <v>150</v>
      </c>
      <c r="L4394" s="115" t="s">
        <v>150</v>
      </c>
      <c r="M4394" s="134" t="s">
        <v>150</v>
      </c>
      <c r="N4394" s="115">
        <v>5883</v>
      </c>
      <c r="O4394" s="134">
        <v>4940</v>
      </c>
      <c r="P4394" s="134">
        <v>904</v>
      </c>
      <c r="Q4394" s="134" t="s">
        <v>150</v>
      </c>
      <c r="R4394" s="134">
        <v>39</v>
      </c>
      <c r="S4394" s="140">
        <v>38</v>
      </c>
    </row>
    <row r="4395" spans="1:19" s="177" customFormat="1" ht="8.1" customHeight="1">
      <c r="A4395" s="137">
        <v>39</v>
      </c>
      <c r="B4395" s="137"/>
      <c r="C4395" s="138" t="s">
        <v>66</v>
      </c>
      <c r="D4395" s="139"/>
      <c r="E4395" s="115">
        <v>178</v>
      </c>
      <c r="F4395" s="134">
        <v>178</v>
      </c>
      <c r="G4395" s="134" t="s">
        <v>150</v>
      </c>
      <c r="H4395" s="115">
        <v>18</v>
      </c>
      <c r="I4395" s="134">
        <v>18</v>
      </c>
      <c r="J4395" s="115" t="s">
        <v>150</v>
      </c>
      <c r="K4395" s="134" t="s">
        <v>150</v>
      </c>
      <c r="L4395" s="115">
        <v>87</v>
      </c>
      <c r="M4395" s="134">
        <v>87</v>
      </c>
      <c r="N4395" s="115">
        <v>211</v>
      </c>
      <c r="O4395" s="134">
        <v>197</v>
      </c>
      <c r="P4395" s="134">
        <v>14</v>
      </c>
      <c r="Q4395" s="134" t="s">
        <v>150</v>
      </c>
      <c r="R4395" s="134" t="s">
        <v>150</v>
      </c>
      <c r="S4395" s="140">
        <v>39</v>
      </c>
    </row>
    <row r="4396" spans="1:19" s="177" customFormat="1" ht="8.1" customHeight="1">
      <c r="A4396" s="137">
        <v>40</v>
      </c>
      <c r="B4396" s="137"/>
      <c r="C4396" s="138" t="s">
        <v>154</v>
      </c>
      <c r="D4396" s="139"/>
      <c r="E4396" s="115" t="s">
        <v>150</v>
      </c>
      <c r="F4396" s="134" t="s">
        <v>150</v>
      </c>
      <c r="G4396" s="134" t="s">
        <v>150</v>
      </c>
      <c r="H4396" s="115">
        <v>24</v>
      </c>
      <c r="I4396" s="134">
        <v>24</v>
      </c>
      <c r="J4396" s="115" t="s">
        <v>150</v>
      </c>
      <c r="K4396" s="134" t="s">
        <v>150</v>
      </c>
      <c r="L4396" s="115">
        <v>24</v>
      </c>
      <c r="M4396" s="134">
        <v>24</v>
      </c>
      <c r="N4396" s="115">
        <v>288</v>
      </c>
      <c r="O4396" s="134">
        <v>283</v>
      </c>
      <c r="P4396" s="134">
        <v>2</v>
      </c>
      <c r="Q4396" s="134" t="s">
        <v>150</v>
      </c>
      <c r="R4396" s="134">
        <v>3</v>
      </c>
      <c r="S4396" s="140">
        <v>40</v>
      </c>
    </row>
    <row r="4397" spans="1:19" s="177" customFormat="1" ht="8.1" customHeight="1">
      <c r="A4397" s="137">
        <v>41</v>
      </c>
      <c r="B4397" s="137"/>
      <c r="C4397" s="138" t="s">
        <v>68</v>
      </c>
      <c r="D4397" s="139"/>
      <c r="E4397" s="115" t="s">
        <v>150</v>
      </c>
      <c r="F4397" s="134" t="s">
        <v>150</v>
      </c>
      <c r="G4397" s="134" t="s">
        <v>150</v>
      </c>
      <c r="H4397" s="115" t="s">
        <v>150</v>
      </c>
      <c r="I4397" s="134" t="s">
        <v>150</v>
      </c>
      <c r="J4397" s="115" t="s">
        <v>150</v>
      </c>
      <c r="K4397" s="134" t="s">
        <v>150</v>
      </c>
      <c r="L4397" s="115" t="s">
        <v>150</v>
      </c>
      <c r="M4397" s="134" t="s">
        <v>150</v>
      </c>
      <c r="N4397" s="115" t="s">
        <v>150</v>
      </c>
      <c r="O4397" s="134" t="s">
        <v>150</v>
      </c>
      <c r="P4397" s="134" t="s">
        <v>150</v>
      </c>
      <c r="Q4397" s="134" t="s">
        <v>150</v>
      </c>
      <c r="R4397" s="134" t="s">
        <v>150</v>
      </c>
      <c r="S4397" s="140">
        <v>41</v>
      </c>
    </row>
    <row r="4398" spans="1:19" s="177" customFormat="1" ht="8.1" customHeight="1">
      <c r="A4398" s="137">
        <v>42</v>
      </c>
      <c r="B4398" s="137"/>
      <c r="C4398" s="138" t="s">
        <v>69</v>
      </c>
      <c r="D4398" s="139"/>
      <c r="E4398" s="115" t="s">
        <v>150</v>
      </c>
      <c r="F4398" s="134" t="s">
        <v>150</v>
      </c>
      <c r="G4398" s="134" t="s">
        <v>150</v>
      </c>
      <c r="H4398" s="115" t="s">
        <v>150</v>
      </c>
      <c r="I4398" s="134" t="s">
        <v>150</v>
      </c>
      <c r="J4398" s="115" t="s">
        <v>150</v>
      </c>
      <c r="K4398" s="134" t="s">
        <v>150</v>
      </c>
      <c r="L4398" s="115" t="s">
        <v>150</v>
      </c>
      <c r="M4398" s="134" t="s">
        <v>150</v>
      </c>
      <c r="N4398" s="115" t="s">
        <v>150</v>
      </c>
      <c r="O4398" s="134" t="s">
        <v>150</v>
      </c>
      <c r="P4398" s="134" t="s">
        <v>150</v>
      </c>
      <c r="Q4398" s="134" t="s">
        <v>150</v>
      </c>
      <c r="R4398" s="134" t="s">
        <v>150</v>
      </c>
      <c r="S4398" s="140">
        <v>42</v>
      </c>
    </row>
    <row r="4399" spans="1:19" s="179" customFormat="1" ht="8.1" customHeight="1">
      <c r="A4399" s="149"/>
      <c r="B4399" s="149"/>
      <c r="C4399" s="150" t="s">
        <v>70</v>
      </c>
      <c r="D4399" s="158"/>
      <c r="E4399" s="152">
        <f t="shared" ref="E4399:R4399" si="391">IF(SUM(E4384:E4398),SUM(E4384:E4398),"-")</f>
        <v>316</v>
      </c>
      <c r="F4399" s="152">
        <f t="shared" si="391"/>
        <v>276</v>
      </c>
      <c r="G4399" s="152">
        <f t="shared" si="391"/>
        <v>40</v>
      </c>
      <c r="H4399" s="152">
        <f t="shared" si="391"/>
        <v>15767</v>
      </c>
      <c r="I4399" s="152">
        <f t="shared" si="391"/>
        <v>15767</v>
      </c>
      <c r="J4399" s="152">
        <f t="shared" si="391"/>
        <v>21</v>
      </c>
      <c r="K4399" s="152">
        <f t="shared" si="391"/>
        <v>21</v>
      </c>
      <c r="L4399" s="152">
        <f t="shared" si="391"/>
        <v>10742</v>
      </c>
      <c r="M4399" s="152">
        <f t="shared" si="391"/>
        <v>10742</v>
      </c>
      <c r="N4399" s="152">
        <f t="shared" si="391"/>
        <v>243272</v>
      </c>
      <c r="O4399" s="152">
        <f t="shared" si="391"/>
        <v>196752</v>
      </c>
      <c r="P4399" s="152">
        <f t="shared" si="391"/>
        <v>43664</v>
      </c>
      <c r="Q4399" s="152">
        <f t="shared" si="391"/>
        <v>2655</v>
      </c>
      <c r="R4399" s="152">
        <f t="shared" si="391"/>
        <v>201</v>
      </c>
      <c r="S4399" s="153"/>
    </row>
    <row r="4400" spans="1:19" s="176" customFormat="1" ht="8.1" customHeight="1">
      <c r="A4400" s="130">
        <v>43</v>
      </c>
      <c r="B4400" s="130"/>
      <c r="C4400" s="131" t="s">
        <v>71</v>
      </c>
      <c r="D4400" s="132"/>
      <c r="E4400" s="115" t="s">
        <v>150</v>
      </c>
      <c r="F4400" s="134" t="s">
        <v>150</v>
      </c>
      <c r="G4400" s="134" t="s">
        <v>150</v>
      </c>
      <c r="H4400" s="115" t="s">
        <v>150</v>
      </c>
      <c r="I4400" s="134" t="s">
        <v>150</v>
      </c>
      <c r="J4400" s="115" t="s">
        <v>150</v>
      </c>
      <c r="K4400" s="134" t="s">
        <v>150</v>
      </c>
      <c r="L4400" s="115" t="s">
        <v>150</v>
      </c>
      <c r="M4400" s="134" t="s">
        <v>150</v>
      </c>
      <c r="N4400" s="115" t="s">
        <v>150</v>
      </c>
      <c r="O4400" s="134" t="s">
        <v>150</v>
      </c>
      <c r="P4400" s="134" t="s">
        <v>150</v>
      </c>
      <c r="Q4400" s="134" t="s">
        <v>150</v>
      </c>
      <c r="R4400" s="134" t="s">
        <v>150</v>
      </c>
      <c r="S4400" s="135">
        <v>43</v>
      </c>
    </row>
    <row r="4401" spans="1:19" s="177" customFormat="1" ht="8.1" customHeight="1">
      <c r="A4401" s="137">
        <v>44</v>
      </c>
      <c r="B4401" s="137"/>
      <c r="C4401" s="138" t="s">
        <v>72</v>
      </c>
      <c r="D4401" s="139"/>
      <c r="E4401" s="115" t="s">
        <v>150</v>
      </c>
      <c r="F4401" s="134" t="s">
        <v>150</v>
      </c>
      <c r="G4401" s="134" t="s">
        <v>150</v>
      </c>
      <c r="H4401" s="115" t="s">
        <v>150</v>
      </c>
      <c r="I4401" s="134" t="s">
        <v>150</v>
      </c>
      <c r="J4401" s="115" t="s">
        <v>150</v>
      </c>
      <c r="K4401" s="134" t="s">
        <v>150</v>
      </c>
      <c r="L4401" s="115" t="s">
        <v>150</v>
      </c>
      <c r="M4401" s="134" t="s">
        <v>150</v>
      </c>
      <c r="N4401" s="115" t="s">
        <v>150</v>
      </c>
      <c r="O4401" s="134" t="s">
        <v>150</v>
      </c>
      <c r="P4401" s="134" t="s">
        <v>150</v>
      </c>
      <c r="Q4401" s="134" t="s">
        <v>150</v>
      </c>
      <c r="R4401" s="134" t="s">
        <v>150</v>
      </c>
      <c r="S4401" s="140">
        <v>44</v>
      </c>
    </row>
    <row r="4402" spans="1:19" s="177" customFormat="1" ht="8.1" customHeight="1">
      <c r="A4402" s="137">
        <v>45</v>
      </c>
      <c r="B4402" s="137"/>
      <c r="C4402" s="138" t="s">
        <v>73</v>
      </c>
      <c r="D4402" s="139"/>
      <c r="E4402" s="115" t="s">
        <v>150</v>
      </c>
      <c r="F4402" s="134" t="s">
        <v>150</v>
      </c>
      <c r="G4402" s="134" t="s">
        <v>150</v>
      </c>
      <c r="H4402" s="115" t="s">
        <v>150</v>
      </c>
      <c r="I4402" s="134" t="s">
        <v>150</v>
      </c>
      <c r="J4402" s="115" t="s">
        <v>150</v>
      </c>
      <c r="K4402" s="134" t="s">
        <v>150</v>
      </c>
      <c r="L4402" s="115" t="s">
        <v>150</v>
      </c>
      <c r="M4402" s="134" t="s">
        <v>150</v>
      </c>
      <c r="N4402" s="115" t="s">
        <v>150</v>
      </c>
      <c r="O4402" s="134" t="s">
        <v>150</v>
      </c>
      <c r="P4402" s="134" t="s">
        <v>150</v>
      </c>
      <c r="Q4402" s="134" t="s">
        <v>150</v>
      </c>
      <c r="R4402" s="134" t="s">
        <v>150</v>
      </c>
      <c r="S4402" s="140">
        <v>45</v>
      </c>
    </row>
    <row r="4403" spans="1:19" s="177" customFormat="1" ht="8.1" customHeight="1">
      <c r="A4403" s="137">
        <v>46</v>
      </c>
      <c r="B4403" s="137"/>
      <c r="C4403" s="138" t="s">
        <v>74</v>
      </c>
      <c r="D4403" s="139"/>
      <c r="E4403" s="115" t="s">
        <v>150</v>
      </c>
      <c r="F4403" s="134" t="s">
        <v>150</v>
      </c>
      <c r="G4403" s="134" t="s">
        <v>150</v>
      </c>
      <c r="H4403" s="115" t="s">
        <v>150</v>
      </c>
      <c r="I4403" s="134" t="s">
        <v>150</v>
      </c>
      <c r="J4403" s="115" t="s">
        <v>150</v>
      </c>
      <c r="K4403" s="134" t="s">
        <v>150</v>
      </c>
      <c r="L4403" s="115" t="s">
        <v>150</v>
      </c>
      <c r="M4403" s="134" t="s">
        <v>150</v>
      </c>
      <c r="N4403" s="115">
        <v>215</v>
      </c>
      <c r="O4403" s="134" t="s">
        <v>150</v>
      </c>
      <c r="P4403" s="134">
        <v>143</v>
      </c>
      <c r="Q4403" s="134" t="s">
        <v>150</v>
      </c>
      <c r="R4403" s="134">
        <v>72</v>
      </c>
      <c r="S4403" s="140">
        <v>46</v>
      </c>
    </row>
    <row r="4404" spans="1:19" s="177" customFormat="1" ht="8.1" customHeight="1">
      <c r="A4404" s="137">
        <v>47</v>
      </c>
      <c r="B4404" s="137"/>
      <c r="C4404" s="138" t="s">
        <v>75</v>
      </c>
      <c r="D4404" s="139"/>
      <c r="E4404" s="115" t="s">
        <v>150</v>
      </c>
      <c r="F4404" s="134" t="s">
        <v>150</v>
      </c>
      <c r="G4404" s="134" t="s">
        <v>150</v>
      </c>
      <c r="H4404" s="115" t="s">
        <v>150</v>
      </c>
      <c r="I4404" s="134" t="s">
        <v>150</v>
      </c>
      <c r="J4404" s="115" t="s">
        <v>150</v>
      </c>
      <c r="K4404" s="134" t="s">
        <v>150</v>
      </c>
      <c r="L4404" s="115" t="s">
        <v>150</v>
      </c>
      <c r="M4404" s="134" t="s">
        <v>150</v>
      </c>
      <c r="N4404" s="115" t="s">
        <v>150</v>
      </c>
      <c r="O4404" s="134" t="s">
        <v>150</v>
      </c>
      <c r="P4404" s="134" t="s">
        <v>150</v>
      </c>
      <c r="Q4404" s="134" t="s">
        <v>150</v>
      </c>
      <c r="R4404" s="134" t="s">
        <v>150</v>
      </c>
      <c r="S4404" s="140">
        <v>47</v>
      </c>
    </row>
    <row r="4405" spans="1:19" s="177" customFormat="1" ht="8.1" customHeight="1">
      <c r="A4405" s="137">
        <v>48</v>
      </c>
      <c r="B4405" s="137"/>
      <c r="C4405" s="138" t="s">
        <v>76</v>
      </c>
      <c r="D4405" s="139"/>
      <c r="E4405" s="115" t="s">
        <v>150</v>
      </c>
      <c r="F4405" s="134" t="s">
        <v>150</v>
      </c>
      <c r="G4405" s="134" t="s">
        <v>150</v>
      </c>
      <c r="H4405" s="115" t="s">
        <v>150</v>
      </c>
      <c r="I4405" s="134" t="s">
        <v>155</v>
      </c>
      <c r="J4405" s="115" t="s">
        <v>150</v>
      </c>
      <c r="K4405" s="134" t="s">
        <v>150</v>
      </c>
      <c r="L4405" s="115" t="s">
        <v>150</v>
      </c>
      <c r="M4405" s="134" t="s">
        <v>150</v>
      </c>
      <c r="N4405" s="115" t="s">
        <v>150</v>
      </c>
      <c r="O4405" s="134" t="s">
        <v>150</v>
      </c>
      <c r="P4405" s="134" t="s">
        <v>150</v>
      </c>
      <c r="Q4405" s="134" t="s">
        <v>150</v>
      </c>
      <c r="R4405" s="134" t="s">
        <v>150</v>
      </c>
      <c r="S4405" s="140">
        <v>48</v>
      </c>
    </row>
    <row r="4406" spans="1:19" s="177" customFormat="1" ht="8.1" customHeight="1">
      <c r="A4406" s="137">
        <v>49</v>
      </c>
      <c r="B4406" s="137"/>
      <c r="C4406" s="138" t="s">
        <v>119</v>
      </c>
      <c r="D4406" s="139"/>
      <c r="E4406" s="115" t="s">
        <v>150</v>
      </c>
      <c r="F4406" s="134" t="s">
        <v>150</v>
      </c>
      <c r="G4406" s="134" t="s">
        <v>150</v>
      </c>
      <c r="H4406" s="115" t="s">
        <v>150</v>
      </c>
      <c r="I4406" s="134" t="s">
        <v>150</v>
      </c>
      <c r="J4406" s="115" t="s">
        <v>150</v>
      </c>
      <c r="K4406" s="134" t="s">
        <v>150</v>
      </c>
      <c r="L4406" s="115" t="s">
        <v>150</v>
      </c>
      <c r="M4406" s="134" t="s">
        <v>150</v>
      </c>
      <c r="N4406" s="115">
        <v>23</v>
      </c>
      <c r="O4406" s="134">
        <v>23</v>
      </c>
      <c r="P4406" s="134" t="s">
        <v>150</v>
      </c>
      <c r="Q4406" s="134" t="s">
        <v>150</v>
      </c>
      <c r="R4406" s="134" t="s">
        <v>150</v>
      </c>
      <c r="S4406" s="140">
        <v>49</v>
      </c>
    </row>
    <row r="4407" spans="1:19" s="177" customFormat="1" ht="8.1" customHeight="1">
      <c r="A4407" s="137">
        <v>50</v>
      </c>
      <c r="B4407" s="137"/>
      <c r="C4407" s="138" t="s">
        <v>120</v>
      </c>
      <c r="D4407" s="139"/>
      <c r="E4407" s="115" t="s">
        <v>150</v>
      </c>
      <c r="F4407" s="134" t="s">
        <v>150</v>
      </c>
      <c r="G4407" s="134" t="s">
        <v>150</v>
      </c>
      <c r="H4407" s="115" t="s">
        <v>150</v>
      </c>
      <c r="I4407" s="134" t="s">
        <v>150</v>
      </c>
      <c r="J4407" s="115" t="s">
        <v>150</v>
      </c>
      <c r="K4407" s="134" t="s">
        <v>150</v>
      </c>
      <c r="L4407" s="115" t="s">
        <v>150</v>
      </c>
      <c r="M4407" s="134" t="s">
        <v>150</v>
      </c>
      <c r="N4407" s="115" t="s">
        <v>150</v>
      </c>
      <c r="O4407" s="134" t="s">
        <v>150</v>
      </c>
      <c r="P4407" s="134" t="s">
        <v>150</v>
      </c>
      <c r="Q4407" s="134" t="s">
        <v>150</v>
      </c>
      <c r="R4407" s="134" t="s">
        <v>150</v>
      </c>
      <c r="S4407" s="140">
        <v>50</v>
      </c>
    </row>
    <row r="4408" spans="1:19" s="177" customFormat="1" ht="8.1" customHeight="1">
      <c r="A4408" s="137">
        <v>51</v>
      </c>
      <c r="B4408" s="137"/>
      <c r="C4408" s="138" t="s">
        <v>79</v>
      </c>
      <c r="D4408" s="139"/>
      <c r="E4408" s="115" t="s">
        <v>150</v>
      </c>
      <c r="F4408" s="134" t="s">
        <v>150</v>
      </c>
      <c r="G4408" s="134" t="s">
        <v>150</v>
      </c>
      <c r="H4408" s="115" t="s">
        <v>150</v>
      </c>
      <c r="I4408" s="134" t="s">
        <v>150</v>
      </c>
      <c r="J4408" s="115" t="s">
        <v>155</v>
      </c>
      <c r="K4408" s="134" t="s">
        <v>150</v>
      </c>
      <c r="L4408" s="115" t="s">
        <v>150</v>
      </c>
      <c r="M4408" s="134" t="s">
        <v>150</v>
      </c>
      <c r="N4408" s="115" t="s">
        <v>150</v>
      </c>
      <c r="O4408" s="134" t="s">
        <v>150</v>
      </c>
      <c r="P4408" s="134" t="s">
        <v>150</v>
      </c>
      <c r="Q4408" s="134" t="s">
        <v>150</v>
      </c>
      <c r="R4408" s="134" t="s">
        <v>150</v>
      </c>
      <c r="S4408" s="140">
        <v>51</v>
      </c>
    </row>
    <row r="4409" spans="1:19" s="177" customFormat="1" ht="8.1" customHeight="1">
      <c r="A4409" s="137">
        <v>52</v>
      </c>
      <c r="B4409" s="137"/>
      <c r="C4409" s="138" t="s">
        <v>80</v>
      </c>
      <c r="D4409" s="139"/>
      <c r="E4409" s="115" t="s">
        <v>150</v>
      </c>
      <c r="F4409" s="134" t="s">
        <v>150</v>
      </c>
      <c r="G4409" s="134" t="s">
        <v>150</v>
      </c>
      <c r="H4409" s="115" t="s">
        <v>150</v>
      </c>
      <c r="I4409" s="134" t="s">
        <v>150</v>
      </c>
      <c r="J4409" s="115" t="s">
        <v>150</v>
      </c>
      <c r="K4409" s="134" t="s">
        <v>150</v>
      </c>
      <c r="L4409" s="115" t="s">
        <v>150</v>
      </c>
      <c r="M4409" s="134" t="s">
        <v>150</v>
      </c>
      <c r="N4409" s="115" t="s">
        <v>150</v>
      </c>
      <c r="O4409" s="134" t="s">
        <v>150</v>
      </c>
      <c r="P4409" s="134" t="s">
        <v>150</v>
      </c>
      <c r="Q4409" s="134" t="s">
        <v>155</v>
      </c>
      <c r="R4409" s="134" t="s">
        <v>150</v>
      </c>
      <c r="S4409" s="140">
        <v>52</v>
      </c>
    </row>
    <row r="4410" spans="1:19" s="177" customFormat="1" ht="8.1" customHeight="1">
      <c r="A4410" s="137">
        <v>53</v>
      </c>
      <c r="B4410" s="137"/>
      <c r="C4410" s="138" t="s">
        <v>81</v>
      </c>
      <c r="D4410" s="139"/>
      <c r="E4410" s="115" t="s">
        <v>150</v>
      </c>
      <c r="F4410" s="134" t="s">
        <v>150</v>
      </c>
      <c r="G4410" s="134" t="s">
        <v>150</v>
      </c>
      <c r="H4410" s="115" t="s">
        <v>150</v>
      </c>
      <c r="I4410" s="134" t="s">
        <v>150</v>
      </c>
      <c r="J4410" s="115" t="s">
        <v>150</v>
      </c>
      <c r="K4410" s="134" t="s">
        <v>150</v>
      </c>
      <c r="L4410" s="115" t="s">
        <v>155</v>
      </c>
      <c r="M4410" s="134" t="s">
        <v>150</v>
      </c>
      <c r="N4410" s="115" t="s">
        <v>150</v>
      </c>
      <c r="O4410" s="134" t="s">
        <v>150</v>
      </c>
      <c r="P4410" s="134" t="s">
        <v>150</v>
      </c>
      <c r="Q4410" s="134" t="s">
        <v>150</v>
      </c>
      <c r="R4410" s="134" t="s">
        <v>150</v>
      </c>
      <c r="S4410" s="140">
        <v>53</v>
      </c>
    </row>
    <row r="4411" spans="1:19" s="177" customFormat="1" ht="8.1" customHeight="1">
      <c r="A4411" s="137">
        <v>54</v>
      </c>
      <c r="B4411" s="137"/>
      <c r="C4411" s="138" t="s">
        <v>82</v>
      </c>
      <c r="D4411" s="139"/>
      <c r="E4411" s="115" t="s">
        <v>150</v>
      </c>
      <c r="F4411" s="134" t="s">
        <v>150</v>
      </c>
      <c r="G4411" s="134" t="s">
        <v>150</v>
      </c>
      <c r="H4411" s="115" t="s">
        <v>150</v>
      </c>
      <c r="I4411" s="134" t="s">
        <v>150</v>
      </c>
      <c r="J4411" s="115" t="s">
        <v>150</v>
      </c>
      <c r="K4411" s="134" t="s">
        <v>150</v>
      </c>
      <c r="L4411" s="115" t="s">
        <v>150</v>
      </c>
      <c r="M4411" s="134" t="s">
        <v>155</v>
      </c>
      <c r="N4411" s="115" t="s">
        <v>150</v>
      </c>
      <c r="O4411" s="134" t="s">
        <v>150</v>
      </c>
      <c r="P4411" s="134" t="s">
        <v>150</v>
      </c>
      <c r="Q4411" s="134" t="s">
        <v>150</v>
      </c>
      <c r="R4411" s="134" t="s">
        <v>150</v>
      </c>
      <c r="S4411" s="140">
        <v>54</v>
      </c>
    </row>
    <row r="4412" spans="1:19" s="177" customFormat="1" ht="8.1" customHeight="1">
      <c r="A4412" s="137">
        <v>55</v>
      </c>
      <c r="B4412" s="137"/>
      <c r="C4412" s="138" t="s">
        <v>83</v>
      </c>
      <c r="D4412" s="139"/>
      <c r="E4412" s="115">
        <v>2</v>
      </c>
      <c r="F4412" s="134" t="s">
        <v>150</v>
      </c>
      <c r="G4412" s="134">
        <v>2</v>
      </c>
      <c r="H4412" s="115" t="s">
        <v>150</v>
      </c>
      <c r="I4412" s="134" t="s">
        <v>150</v>
      </c>
      <c r="J4412" s="115" t="s">
        <v>150</v>
      </c>
      <c r="K4412" s="134" t="s">
        <v>150</v>
      </c>
      <c r="L4412" s="115" t="s">
        <v>150</v>
      </c>
      <c r="M4412" s="134" t="s">
        <v>150</v>
      </c>
      <c r="N4412" s="115">
        <v>316</v>
      </c>
      <c r="O4412" s="134">
        <v>316</v>
      </c>
      <c r="P4412" s="134" t="s">
        <v>150</v>
      </c>
      <c r="Q4412" s="134" t="s">
        <v>155</v>
      </c>
      <c r="R4412" s="134" t="s">
        <v>150</v>
      </c>
      <c r="S4412" s="140">
        <v>55</v>
      </c>
    </row>
    <row r="4413" spans="1:19" s="177" customFormat="1" ht="8.1" customHeight="1">
      <c r="A4413" s="137">
        <v>56</v>
      </c>
      <c r="B4413" s="137"/>
      <c r="C4413" s="138" t="s">
        <v>84</v>
      </c>
      <c r="D4413" s="139"/>
      <c r="E4413" s="115" t="s">
        <v>150</v>
      </c>
      <c r="F4413" s="134" t="s">
        <v>150</v>
      </c>
      <c r="G4413" s="134" t="s">
        <v>150</v>
      </c>
      <c r="H4413" s="115" t="s">
        <v>150</v>
      </c>
      <c r="I4413" s="134" t="s">
        <v>155</v>
      </c>
      <c r="J4413" s="115" t="s">
        <v>150</v>
      </c>
      <c r="K4413" s="134" t="s">
        <v>150</v>
      </c>
      <c r="L4413" s="115" t="s">
        <v>150</v>
      </c>
      <c r="M4413" s="134" t="s">
        <v>150</v>
      </c>
      <c r="N4413" s="115" t="s">
        <v>155</v>
      </c>
      <c r="O4413" s="134" t="s">
        <v>150</v>
      </c>
      <c r="P4413" s="134" t="s">
        <v>150</v>
      </c>
      <c r="Q4413" s="134" t="s">
        <v>150</v>
      </c>
      <c r="R4413" s="134" t="s">
        <v>150</v>
      </c>
      <c r="S4413" s="140">
        <v>56</v>
      </c>
    </row>
    <row r="4414" spans="1:19" s="177" customFormat="1" ht="8.1" customHeight="1">
      <c r="A4414" s="137">
        <v>57</v>
      </c>
      <c r="B4414" s="137"/>
      <c r="C4414" s="159" t="s">
        <v>85</v>
      </c>
      <c r="D4414" s="139"/>
      <c r="E4414" s="115">
        <v>7</v>
      </c>
      <c r="F4414" s="134">
        <v>7</v>
      </c>
      <c r="G4414" s="134" t="s">
        <v>155</v>
      </c>
      <c r="H4414" s="115" t="s">
        <v>150</v>
      </c>
      <c r="I4414" s="134" t="s">
        <v>150</v>
      </c>
      <c r="J4414" s="115" t="s">
        <v>150</v>
      </c>
      <c r="K4414" s="134" t="s">
        <v>150</v>
      </c>
      <c r="L4414" s="115">
        <v>8</v>
      </c>
      <c r="M4414" s="134">
        <v>8</v>
      </c>
      <c r="N4414" s="115">
        <v>1315</v>
      </c>
      <c r="O4414" s="134">
        <v>670</v>
      </c>
      <c r="P4414" s="134">
        <v>83</v>
      </c>
      <c r="Q4414" s="134" t="s">
        <v>150</v>
      </c>
      <c r="R4414" s="134">
        <v>562</v>
      </c>
      <c r="S4414" s="140">
        <v>57</v>
      </c>
    </row>
    <row r="4415" spans="1:19" s="179" customFormat="1" ht="8.1" customHeight="1">
      <c r="A4415" s="149"/>
      <c r="B4415" s="149"/>
      <c r="C4415" s="150" t="s">
        <v>86</v>
      </c>
      <c r="D4415" s="158"/>
      <c r="E4415" s="152">
        <f t="shared" ref="E4415:R4415" si="392">IF(SUM(E4400:E4414)&gt;0,SUM(E4400:E4414),"-")</f>
        <v>9</v>
      </c>
      <c r="F4415" s="152">
        <f t="shared" si="392"/>
        <v>7</v>
      </c>
      <c r="G4415" s="152">
        <f t="shared" si="392"/>
        <v>2</v>
      </c>
      <c r="H4415" s="152" t="str">
        <f t="shared" si="392"/>
        <v>-</v>
      </c>
      <c r="I4415" s="152" t="str">
        <f t="shared" si="392"/>
        <v>-</v>
      </c>
      <c r="J4415" s="152" t="str">
        <f t="shared" si="392"/>
        <v>-</v>
      </c>
      <c r="K4415" s="152" t="str">
        <f t="shared" si="392"/>
        <v>-</v>
      </c>
      <c r="L4415" s="152">
        <f t="shared" si="392"/>
        <v>8</v>
      </c>
      <c r="M4415" s="152">
        <f t="shared" si="392"/>
        <v>8</v>
      </c>
      <c r="N4415" s="152">
        <f t="shared" si="392"/>
        <v>1869</v>
      </c>
      <c r="O4415" s="152">
        <f t="shared" si="392"/>
        <v>1009</v>
      </c>
      <c r="P4415" s="152">
        <f t="shared" si="392"/>
        <v>226</v>
      </c>
      <c r="Q4415" s="152" t="str">
        <f t="shared" si="392"/>
        <v>-</v>
      </c>
      <c r="R4415" s="152">
        <f t="shared" si="392"/>
        <v>634</v>
      </c>
      <c r="S4415" s="153"/>
    </row>
    <row r="4416" spans="1:19" s="176" customFormat="1" ht="8.1" customHeight="1">
      <c r="A4416" s="130">
        <v>58</v>
      </c>
      <c r="B4416" s="130"/>
      <c r="C4416" s="131" t="s">
        <v>121</v>
      </c>
      <c r="D4416" s="132"/>
      <c r="E4416" s="115" t="s">
        <v>150</v>
      </c>
      <c r="F4416" s="134" t="s">
        <v>150</v>
      </c>
      <c r="G4416" s="134" t="s">
        <v>150</v>
      </c>
      <c r="H4416" s="115">
        <v>59</v>
      </c>
      <c r="I4416" s="134">
        <v>59</v>
      </c>
      <c r="J4416" s="115">
        <v>163</v>
      </c>
      <c r="K4416" s="134">
        <v>163</v>
      </c>
      <c r="L4416" s="115" t="s">
        <v>150</v>
      </c>
      <c r="M4416" s="134" t="s">
        <v>150</v>
      </c>
      <c r="N4416" s="115">
        <v>221</v>
      </c>
      <c r="O4416" s="134">
        <v>221</v>
      </c>
      <c r="P4416" s="134" t="s">
        <v>150</v>
      </c>
      <c r="Q4416" s="134" t="s">
        <v>150</v>
      </c>
      <c r="R4416" s="134" t="s">
        <v>150</v>
      </c>
      <c r="S4416" s="135">
        <v>58</v>
      </c>
    </row>
    <row r="4417" spans="1:19" s="177" customFormat="1" ht="8.1" customHeight="1">
      <c r="A4417" s="137">
        <v>59</v>
      </c>
      <c r="B4417" s="137"/>
      <c r="C4417" s="138" t="s">
        <v>88</v>
      </c>
      <c r="D4417" s="139"/>
      <c r="E4417" s="115" t="s">
        <v>150</v>
      </c>
      <c r="F4417" s="134" t="s">
        <v>150</v>
      </c>
      <c r="G4417" s="134" t="s">
        <v>150</v>
      </c>
      <c r="H4417" s="115" t="s">
        <v>150</v>
      </c>
      <c r="I4417" s="134" t="s">
        <v>155</v>
      </c>
      <c r="J4417" s="115" t="s">
        <v>150</v>
      </c>
      <c r="K4417" s="134" t="s">
        <v>150</v>
      </c>
      <c r="L4417" s="115" t="s">
        <v>150</v>
      </c>
      <c r="M4417" s="134" t="s">
        <v>150</v>
      </c>
      <c r="N4417" s="115" t="s">
        <v>150</v>
      </c>
      <c r="O4417" s="134" t="s">
        <v>150</v>
      </c>
      <c r="P4417" s="134" t="s">
        <v>150</v>
      </c>
      <c r="Q4417" s="134" t="s">
        <v>150</v>
      </c>
      <c r="R4417" s="134" t="s">
        <v>150</v>
      </c>
      <c r="S4417" s="140">
        <v>59</v>
      </c>
    </row>
    <row r="4418" spans="1:19" s="177" customFormat="1" ht="8.1" customHeight="1">
      <c r="A4418" s="137">
        <v>60</v>
      </c>
      <c r="B4418" s="137"/>
      <c r="C4418" s="138" t="s">
        <v>89</v>
      </c>
      <c r="D4418" s="139"/>
      <c r="E4418" s="115" t="s">
        <v>150</v>
      </c>
      <c r="F4418" s="134" t="s">
        <v>150</v>
      </c>
      <c r="G4418" s="134" t="s">
        <v>150</v>
      </c>
      <c r="H4418" s="115">
        <v>5</v>
      </c>
      <c r="I4418" s="134">
        <v>5</v>
      </c>
      <c r="J4418" s="115" t="s">
        <v>150</v>
      </c>
      <c r="K4418" s="134" t="s">
        <v>150</v>
      </c>
      <c r="L4418" s="115" t="s">
        <v>150</v>
      </c>
      <c r="M4418" s="134" t="s">
        <v>150</v>
      </c>
      <c r="N4418" s="115" t="s">
        <v>150</v>
      </c>
      <c r="O4418" s="134" t="s">
        <v>150</v>
      </c>
      <c r="P4418" s="134" t="s">
        <v>150</v>
      </c>
      <c r="Q4418" s="134" t="s">
        <v>150</v>
      </c>
      <c r="R4418" s="134" t="s">
        <v>150</v>
      </c>
      <c r="S4418" s="140">
        <v>60</v>
      </c>
    </row>
    <row r="4419" spans="1:19" s="177" customFormat="1" ht="8.1" customHeight="1">
      <c r="A4419" s="137">
        <v>61</v>
      </c>
      <c r="B4419" s="137"/>
      <c r="C4419" s="138" t="s">
        <v>90</v>
      </c>
      <c r="D4419" s="139"/>
      <c r="E4419" s="115" t="s">
        <v>150</v>
      </c>
      <c r="F4419" s="134" t="s">
        <v>150</v>
      </c>
      <c r="G4419" s="134" t="s">
        <v>150</v>
      </c>
      <c r="H4419" s="115" t="s">
        <v>150</v>
      </c>
      <c r="I4419" s="134" t="s">
        <v>150</v>
      </c>
      <c r="J4419" s="115" t="s">
        <v>150</v>
      </c>
      <c r="K4419" s="134" t="s">
        <v>150</v>
      </c>
      <c r="L4419" s="115" t="s">
        <v>150</v>
      </c>
      <c r="M4419" s="134" t="s">
        <v>150</v>
      </c>
      <c r="N4419" s="115" t="s">
        <v>150</v>
      </c>
      <c r="O4419" s="134" t="s">
        <v>150</v>
      </c>
      <c r="P4419" s="134" t="s">
        <v>150</v>
      </c>
      <c r="Q4419" s="134" t="s">
        <v>150</v>
      </c>
      <c r="R4419" s="134" t="s">
        <v>150</v>
      </c>
      <c r="S4419" s="140">
        <v>61</v>
      </c>
    </row>
    <row r="4420" spans="1:19" s="177" customFormat="1" ht="8.1" customHeight="1">
      <c r="A4420" s="137">
        <v>62</v>
      </c>
      <c r="B4420" s="137"/>
      <c r="C4420" s="138" t="s">
        <v>91</v>
      </c>
      <c r="D4420" s="139"/>
      <c r="E4420" s="115" t="s">
        <v>150</v>
      </c>
      <c r="F4420" s="134" t="s">
        <v>150</v>
      </c>
      <c r="G4420" s="134" t="s">
        <v>150</v>
      </c>
      <c r="H4420" s="115">
        <v>32</v>
      </c>
      <c r="I4420" s="134">
        <v>32</v>
      </c>
      <c r="J4420" s="115" t="s">
        <v>150</v>
      </c>
      <c r="K4420" s="134" t="s">
        <v>150</v>
      </c>
      <c r="L4420" s="115">
        <v>4</v>
      </c>
      <c r="M4420" s="134">
        <v>4</v>
      </c>
      <c r="N4420" s="115">
        <v>1193</v>
      </c>
      <c r="O4420" s="134">
        <v>1153</v>
      </c>
      <c r="P4420" s="134" t="s">
        <v>150</v>
      </c>
      <c r="Q4420" s="134" t="s">
        <v>150</v>
      </c>
      <c r="R4420" s="134">
        <v>40</v>
      </c>
      <c r="S4420" s="140">
        <v>62</v>
      </c>
    </row>
    <row r="4421" spans="1:19" s="177" customFormat="1" ht="8.1" customHeight="1">
      <c r="A4421" s="137">
        <v>63</v>
      </c>
      <c r="B4421" s="137"/>
      <c r="C4421" s="138" t="s">
        <v>92</v>
      </c>
      <c r="D4421" s="139"/>
      <c r="E4421" s="115" t="s">
        <v>150</v>
      </c>
      <c r="F4421" s="134" t="s">
        <v>150</v>
      </c>
      <c r="G4421" s="134" t="s">
        <v>150</v>
      </c>
      <c r="H4421" s="115" t="s">
        <v>150</v>
      </c>
      <c r="I4421" s="134" t="s">
        <v>150</v>
      </c>
      <c r="J4421" s="115" t="s">
        <v>150</v>
      </c>
      <c r="K4421" s="134" t="s">
        <v>150</v>
      </c>
      <c r="L4421" s="115" t="s">
        <v>150</v>
      </c>
      <c r="M4421" s="134" t="s">
        <v>150</v>
      </c>
      <c r="N4421" s="115">
        <v>12</v>
      </c>
      <c r="O4421" s="134" t="s">
        <v>150</v>
      </c>
      <c r="P4421" s="134" t="s">
        <v>150</v>
      </c>
      <c r="Q4421" s="134" t="s">
        <v>150</v>
      </c>
      <c r="R4421" s="134">
        <v>12</v>
      </c>
      <c r="S4421" s="140">
        <v>63</v>
      </c>
    </row>
    <row r="4422" spans="1:19" s="177" customFormat="1" ht="8.1" customHeight="1">
      <c r="A4422" s="137">
        <v>64</v>
      </c>
      <c r="B4422" s="137"/>
      <c r="C4422" s="138" t="s">
        <v>93</v>
      </c>
      <c r="D4422" s="139"/>
      <c r="E4422" s="115" t="s">
        <v>150</v>
      </c>
      <c r="F4422" s="134" t="s">
        <v>150</v>
      </c>
      <c r="G4422" s="134" t="s">
        <v>150</v>
      </c>
      <c r="H4422" s="115" t="s">
        <v>150</v>
      </c>
      <c r="I4422" s="134" t="s">
        <v>150</v>
      </c>
      <c r="J4422" s="115" t="s">
        <v>150</v>
      </c>
      <c r="K4422" s="134" t="s">
        <v>150</v>
      </c>
      <c r="L4422" s="115" t="s">
        <v>150</v>
      </c>
      <c r="M4422" s="134" t="s">
        <v>150</v>
      </c>
      <c r="N4422" s="115" t="s">
        <v>150</v>
      </c>
      <c r="O4422" s="134" t="s">
        <v>150</v>
      </c>
      <c r="P4422" s="134" t="s">
        <v>150</v>
      </c>
      <c r="Q4422" s="134" t="s">
        <v>150</v>
      </c>
      <c r="R4422" s="134" t="s">
        <v>150</v>
      </c>
      <c r="S4422" s="140">
        <v>64</v>
      </c>
    </row>
    <row r="4423" spans="1:19" s="177" customFormat="1" ht="8.1" customHeight="1">
      <c r="A4423" s="137">
        <v>65</v>
      </c>
      <c r="B4423" s="137"/>
      <c r="C4423" s="138" t="s">
        <v>94</v>
      </c>
      <c r="D4423" s="139"/>
      <c r="E4423" s="115" t="s">
        <v>150</v>
      </c>
      <c r="F4423" s="134" t="s">
        <v>150</v>
      </c>
      <c r="G4423" s="134" t="s">
        <v>150</v>
      </c>
      <c r="H4423" s="115" t="s">
        <v>150</v>
      </c>
      <c r="I4423" s="134" t="s">
        <v>150</v>
      </c>
      <c r="J4423" s="115" t="s">
        <v>150</v>
      </c>
      <c r="K4423" s="134" t="s">
        <v>150</v>
      </c>
      <c r="L4423" s="115" t="s">
        <v>150</v>
      </c>
      <c r="M4423" s="134" t="s">
        <v>150</v>
      </c>
      <c r="N4423" s="115" t="s">
        <v>150</v>
      </c>
      <c r="O4423" s="134" t="s">
        <v>150</v>
      </c>
      <c r="P4423" s="134" t="s">
        <v>150</v>
      </c>
      <c r="Q4423" s="134" t="s">
        <v>150</v>
      </c>
      <c r="R4423" s="134" t="s">
        <v>150</v>
      </c>
      <c r="S4423" s="140">
        <v>65</v>
      </c>
    </row>
    <row r="4424" spans="1:19" s="177" customFormat="1" ht="8.1" customHeight="1">
      <c r="A4424" s="137">
        <v>66</v>
      </c>
      <c r="B4424" s="137"/>
      <c r="C4424" s="138" t="s">
        <v>122</v>
      </c>
      <c r="D4424" s="139"/>
      <c r="E4424" s="115" t="s">
        <v>150</v>
      </c>
      <c r="F4424" s="134" t="s">
        <v>150</v>
      </c>
      <c r="G4424" s="134" t="s">
        <v>150</v>
      </c>
      <c r="H4424" s="115" t="s">
        <v>150</v>
      </c>
      <c r="I4424" s="134" t="s">
        <v>150</v>
      </c>
      <c r="J4424" s="115" t="s">
        <v>150</v>
      </c>
      <c r="K4424" s="134" t="s">
        <v>150</v>
      </c>
      <c r="L4424" s="115" t="s">
        <v>150</v>
      </c>
      <c r="M4424" s="134" t="s">
        <v>150</v>
      </c>
      <c r="N4424" s="115" t="s">
        <v>150</v>
      </c>
      <c r="O4424" s="134" t="s">
        <v>150</v>
      </c>
      <c r="P4424" s="134" t="s">
        <v>150</v>
      </c>
      <c r="Q4424" s="134" t="s">
        <v>150</v>
      </c>
      <c r="R4424" s="134" t="s">
        <v>150</v>
      </c>
      <c r="S4424" s="140">
        <v>66</v>
      </c>
    </row>
    <row r="4425" spans="1:19" s="179" customFormat="1" ht="8.1" customHeight="1">
      <c r="A4425" s="149"/>
      <c r="B4425" s="149"/>
      <c r="C4425" s="150" t="s">
        <v>96</v>
      </c>
      <c r="D4425" s="158"/>
      <c r="E4425" s="152" t="str">
        <f t="shared" ref="E4425:R4425" si="393">IF(SUM(E4416:E4424)&gt;0,SUM(E4416:E4424),"-")</f>
        <v>-</v>
      </c>
      <c r="F4425" s="152" t="str">
        <f t="shared" si="393"/>
        <v>-</v>
      </c>
      <c r="G4425" s="152" t="str">
        <f t="shared" si="393"/>
        <v>-</v>
      </c>
      <c r="H4425" s="152">
        <f t="shared" si="393"/>
        <v>96</v>
      </c>
      <c r="I4425" s="152">
        <f t="shared" si="393"/>
        <v>96</v>
      </c>
      <c r="J4425" s="152">
        <f t="shared" si="393"/>
        <v>163</v>
      </c>
      <c r="K4425" s="152">
        <f t="shared" si="393"/>
        <v>163</v>
      </c>
      <c r="L4425" s="152">
        <f t="shared" si="393"/>
        <v>4</v>
      </c>
      <c r="M4425" s="152">
        <f t="shared" si="393"/>
        <v>4</v>
      </c>
      <c r="N4425" s="152">
        <f t="shared" si="393"/>
        <v>1426</v>
      </c>
      <c r="O4425" s="152">
        <f t="shared" si="393"/>
        <v>1374</v>
      </c>
      <c r="P4425" s="152" t="str">
        <f t="shared" si="393"/>
        <v>-</v>
      </c>
      <c r="Q4425" s="152" t="str">
        <f t="shared" si="393"/>
        <v>-</v>
      </c>
      <c r="R4425" s="152">
        <f t="shared" si="393"/>
        <v>52</v>
      </c>
      <c r="S4425" s="153"/>
    </row>
    <row r="4426" spans="1:19" s="176" customFormat="1" ht="8.1" customHeight="1">
      <c r="A4426" s="130">
        <v>67</v>
      </c>
      <c r="B4426" s="130"/>
      <c r="C4426" s="131" t="s">
        <v>97</v>
      </c>
      <c r="D4426" s="132"/>
      <c r="E4426" s="115" t="s">
        <v>150</v>
      </c>
      <c r="F4426" s="134" t="s">
        <v>150</v>
      </c>
      <c r="G4426" s="134" t="s">
        <v>150</v>
      </c>
      <c r="H4426" s="115" t="s">
        <v>150</v>
      </c>
      <c r="I4426" s="134" t="s">
        <v>150</v>
      </c>
      <c r="J4426" s="115" t="s">
        <v>150</v>
      </c>
      <c r="K4426" s="134" t="s">
        <v>150</v>
      </c>
      <c r="L4426" s="115" t="s">
        <v>150</v>
      </c>
      <c r="M4426" s="134" t="s">
        <v>150</v>
      </c>
      <c r="N4426" s="115" t="s">
        <v>150</v>
      </c>
      <c r="O4426" s="134" t="s">
        <v>150</v>
      </c>
      <c r="P4426" s="134" t="s">
        <v>150</v>
      </c>
      <c r="Q4426" s="134" t="s">
        <v>150</v>
      </c>
      <c r="R4426" s="134" t="s">
        <v>150</v>
      </c>
      <c r="S4426" s="135">
        <v>67</v>
      </c>
    </row>
    <row r="4427" spans="1:19" s="177" customFormat="1" ht="8.1" customHeight="1">
      <c r="A4427" s="137">
        <v>68</v>
      </c>
      <c r="B4427" s="137"/>
      <c r="C4427" s="138" t="s">
        <v>98</v>
      </c>
      <c r="D4427" s="139"/>
      <c r="E4427" s="115">
        <v>4247</v>
      </c>
      <c r="F4427" s="134">
        <v>4247</v>
      </c>
      <c r="G4427" s="134" t="s">
        <v>150</v>
      </c>
      <c r="H4427" s="115" t="s">
        <v>150</v>
      </c>
      <c r="I4427" s="134" t="s">
        <v>150</v>
      </c>
      <c r="J4427" s="115" t="s">
        <v>150</v>
      </c>
      <c r="K4427" s="134" t="s">
        <v>150</v>
      </c>
      <c r="L4427" s="115" t="s">
        <v>150</v>
      </c>
      <c r="M4427" s="134" t="s">
        <v>150</v>
      </c>
      <c r="N4427" s="115">
        <v>197</v>
      </c>
      <c r="O4427" s="134">
        <v>197</v>
      </c>
      <c r="P4427" s="134" t="s">
        <v>150</v>
      </c>
      <c r="Q4427" s="134" t="s">
        <v>150</v>
      </c>
      <c r="R4427" s="134" t="s">
        <v>150</v>
      </c>
      <c r="S4427" s="140">
        <v>68</v>
      </c>
    </row>
    <row r="4428" spans="1:19" s="177" customFormat="1" ht="8.1" customHeight="1">
      <c r="A4428" s="137">
        <v>69</v>
      </c>
      <c r="B4428" s="137"/>
      <c r="C4428" s="138" t="s">
        <v>99</v>
      </c>
      <c r="D4428" s="139"/>
      <c r="E4428" s="115">
        <v>202</v>
      </c>
      <c r="F4428" s="134">
        <v>202</v>
      </c>
      <c r="G4428" s="134" t="s">
        <v>150</v>
      </c>
      <c r="H4428" s="115">
        <v>43</v>
      </c>
      <c r="I4428" s="134">
        <v>43</v>
      </c>
      <c r="J4428" s="115" t="s">
        <v>150</v>
      </c>
      <c r="K4428" s="134" t="s">
        <v>150</v>
      </c>
      <c r="L4428" s="115" t="s">
        <v>150</v>
      </c>
      <c r="M4428" s="134" t="s">
        <v>150</v>
      </c>
      <c r="N4428" s="115">
        <v>991</v>
      </c>
      <c r="O4428" s="134">
        <v>991</v>
      </c>
      <c r="P4428" s="134" t="s">
        <v>150</v>
      </c>
      <c r="Q4428" s="134" t="s">
        <v>150</v>
      </c>
      <c r="R4428" s="134" t="s">
        <v>150</v>
      </c>
      <c r="S4428" s="140">
        <v>69</v>
      </c>
    </row>
    <row r="4429" spans="1:19" s="177" customFormat="1" ht="8.1" customHeight="1">
      <c r="A4429" s="137">
        <v>70</v>
      </c>
      <c r="B4429" s="137"/>
      <c r="C4429" s="138" t="s">
        <v>100</v>
      </c>
      <c r="D4429" s="139"/>
      <c r="E4429" s="115">
        <v>23</v>
      </c>
      <c r="F4429" s="134">
        <v>21</v>
      </c>
      <c r="G4429" s="134">
        <v>2</v>
      </c>
      <c r="H4429" s="115" t="s">
        <v>150</v>
      </c>
      <c r="I4429" s="134" t="s">
        <v>150</v>
      </c>
      <c r="J4429" s="115" t="s">
        <v>150</v>
      </c>
      <c r="K4429" s="134" t="s">
        <v>150</v>
      </c>
      <c r="L4429" s="115">
        <v>44</v>
      </c>
      <c r="M4429" s="134">
        <v>44</v>
      </c>
      <c r="N4429" s="115">
        <v>108</v>
      </c>
      <c r="O4429" s="134">
        <v>95</v>
      </c>
      <c r="P4429" s="134" t="s">
        <v>150</v>
      </c>
      <c r="Q4429" s="134" t="s">
        <v>150</v>
      </c>
      <c r="R4429" s="134">
        <v>13</v>
      </c>
      <c r="S4429" s="140">
        <v>70</v>
      </c>
    </row>
    <row r="4430" spans="1:19" s="177" customFormat="1" ht="8.1" customHeight="1">
      <c r="A4430" s="137">
        <v>71</v>
      </c>
      <c r="B4430" s="137"/>
      <c r="C4430" s="138" t="s">
        <v>101</v>
      </c>
      <c r="D4430" s="139"/>
      <c r="E4430" s="115" t="s">
        <v>150</v>
      </c>
      <c r="F4430" s="134" t="s">
        <v>150</v>
      </c>
      <c r="G4430" s="134" t="s">
        <v>150</v>
      </c>
      <c r="H4430" s="115" t="s">
        <v>150</v>
      </c>
      <c r="I4430" s="134" t="s">
        <v>150</v>
      </c>
      <c r="J4430" s="115" t="s">
        <v>150</v>
      </c>
      <c r="K4430" s="134" t="s">
        <v>150</v>
      </c>
      <c r="L4430" s="115" t="s">
        <v>150</v>
      </c>
      <c r="M4430" s="134" t="s">
        <v>150</v>
      </c>
      <c r="N4430" s="115" t="s">
        <v>150</v>
      </c>
      <c r="O4430" s="134" t="s">
        <v>150</v>
      </c>
      <c r="P4430" s="134" t="s">
        <v>150</v>
      </c>
      <c r="Q4430" s="134" t="s">
        <v>150</v>
      </c>
      <c r="R4430" s="134" t="s">
        <v>150</v>
      </c>
      <c r="S4430" s="140">
        <v>71</v>
      </c>
    </row>
    <row r="4431" spans="1:19" s="177" customFormat="1" ht="8.1" customHeight="1">
      <c r="A4431" s="137">
        <v>72</v>
      </c>
      <c r="B4431" s="137"/>
      <c r="C4431" s="138" t="s">
        <v>102</v>
      </c>
      <c r="D4431" s="139"/>
      <c r="E4431" s="115" t="s">
        <v>150</v>
      </c>
      <c r="F4431" s="134" t="s">
        <v>150</v>
      </c>
      <c r="G4431" s="134" t="s">
        <v>150</v>
      </c>
      <c r="H4431" s="115">
        <v>345</v>
      </c>
      <c r="I4431" s="134">
        <v>345</v>
      </c>
      <c r="J4431" s="115">
        <v>65</v>
      </c>
      <c r="K4431" s="134">
        <v>65</v>
      </c>
      <c r="L4431" s="115">
        <v>551</v>
      </c>
      <c r="M4431" s="134">
        <v>551</v>
      </c>
      <c r="N4431" s="115">
        <v>6775</v>
      </c>
      <c r="O4431" s="134">
        <v>5604</v>
      </c>
      <c r="P4431" s="134">
        <v>1147</v>
      </c>
      <c r="Q4431" s="134" t="s">
        <v>150</v>
      </c>
      <c r="R4431" s="134">
        <v>24</v>
      </c>
      <c r="S4431" s="140">
        <v>72</v>
      </c>
    </row>
    <row r="4432" spans="1:19" s="177" customFormat="1" ht="8.1" customHeight="1">
      <c r="A4432" s="137">
        <v>73</v>
      </c>
      <c r="B4432" s="137"/>
      <c r="C4432" s="138" t="s">
        <v>103</v>
      </c>
      <c r="D4432" s="139"/>
      <c r="E4432" s="115">
        <v>3</v>
      </c>
      <c r="F4432" s="134" t="s">
        <v>150</v>
      </c>
      <c r="G4432" s="134">
        <v>3</v>
      </c>
      <c r="H4432" s="115" t="s">
        <v>150</v>
      </c>
      <c r="I4432" s="134" t="s">
        <v>150</v>
      </c>
      <c r="J4432" s="115" t="s">
        <v>150</v>
      </c>
      <c r="K4432" s="134" t="s">
        <v>150</v>
      </c>
      <c r="L4432" s="115" t="s">
        <v>150</v>
      </c>
      <c r="M4432" s="134" t="s">
        <v>150</v>
      </c>
      <c r="N4432" s="115" t="s">
        <v>150</v>
      </c>
      <c r="O4432" s="134" t="s">
        <v>150</v>
      </c>
      <c r="P4432" s="134" t="s">
        <v>150</v>
      </c>
      <c r="Q4432" s="134" t="s">
        <v>150</v>
      </c>
      <c r="R4432" s="134" t="s">
        <v>150</v>
      </c>
      <c r="S4432" s="140">
        <v>73</v>
      </c>
    </row>
    <row r="4433" spans="1:22" s="177" customFormat="1" ht="8.1" customHeight="1">
      <c r="A4433" s="137">
        <v>74</v>
      </c>
      <c r="B4433" s="137"/>
      <c r="C4433" s="138" t="s">
        <v>104</v>
      </c>
      <c r="D4433" s="139"/>
      <c r="E4433" s="115" t="s">
        <v>150</v>
      </c>
      <c r="F4433" s="134" t="s">
        <v>150</v>
      </c>
      <c r="G4433" s="134" t="s">
        <v>150</v>
      </c>
      <c r="H4433" s="115">
        <v>24</v>
      </c>
      <c r="I4433" s="134">
        <v>24</v>
      </c>
      <c r="J4433" s="115" t="s">
        <v>150</v>
      </c>
      <c r="K4433" s="134" t="s">
        <v>155</v>
      </c>
      <c r="L4433" s="115" t="s">
        <v>150</v>
      </c>
      <c r="M4433" s="134" t="s">
        <v>150</v>
      </c>
      <c r="N4433" s="115">
        <v>36</v>
      </c>
      <c r="O4433" s="134">
        <v>34</v>
      </c>
      <c r="P4433" s="134" t="s">
        <v>150</v>
      </c>
      <c r="Q4433" s="134" t="s">
        <v>150</v>
      </c>
      <c r="R4433" s="134">
        <v>2</v>
      </c>
      <c r="S4433" s="140">
        <v>74</v>
      </c>
    </row>
    <row r="4434" spans="1:22" s="179" customFormat="1" ht="8.1" customHeight="1">
      <c r="A4434" s="149"/>
      <c r="B4434" s="149"/>
      <c r="C4434" s="150" t="s">
        <v>105</v>
      </c>
      <c r="D4434" s="158"/>
      <c r="E4434" s="152">
        <f t="shared" ref="E4434:R4434" si="394">IF(SUM(E4426:E4433)&gt;0,SUM(E4426:E4433),"-")</f>
        <v>4475</v>
      </c>
      <c r="F4434" s="152">
        <f t="shared" si="394"/>
        <v>4470</v>
      </c>
      <c r="G4434" s="152">
        <f t="shared" si="394"/>
        <v>5</v>
      </c>
      <c r="H4434" s="152">
        <f t="shared" si="394"/>
        <v>412</v>
      </c>
      <c r="I4434" s="152">
        <f t="shared" si="394"/>
        <v>412</v>
      </c>
      <c r="J4434" s="152">
        <f t="shared" si="394"/>
        <v>65</v>
      </c>
      <c r="K4434" s="152">
        <f t="shared" si="394"/>
        <v>65</v>
      </c>
      <c r="L4434" s="152">
        <f t="shared" si="394"/>
        <v>595</v>
      </c>
      <c r="M4434" s="152">
        <f t="shared" si="394"/>
        <v>595</v>
      </c>
      <c r="N4434" s="152">
        <f t="shared" si="394"/>
        <v>8107</v>
      </c>
      <c r="O4434" s="152">
        <f t="shared" si="394"/>
        <v>6921</v>
      </c>
      <c r="P4434" s="152">
        <f t="shared" si="394"/>
        <v>1147</v>
      </c>
      <c r="Q4434" s="152" t="str">
        <f t="shared" si="394"/>
        <v>-</v>
      </c>
      <c r="R4434" s="152">
        <f t="shared" si="394"/>
        <v>39</v>
      </c>
      <c r="S4434" s="153"/>
    </row>
    <row r="4435" spans="1:22" s="176" customFormat="1" ht="8.1" customHeight="1">
      <c r="A4435" s="130">
        <v>75</v>
      </c>
      <c r="B4435" s="130"/>
      <c r="C4435" s="131" t="s">
        <v>123</v>
      </c>
      <c r="D4435" s="132"/>
      <c r="E4435" s="115" t="s">
        <v>150</v>
      </c>
      <c r="F4435" s="134" t="s">
        <v>150</v>
      </c>
      <c r="G4435" s="134" t="s">
        <v>150</v>
      </c>
      <c r="H4435" s="115">
        <v>154</v>
      </c>
      <c r="I4435" s="134">
        <v>154</v>
      </c>
      <c r="J4435" s="115" t="s">
        <v>150</v>
      </c>
      <c r="K4435" s="134" t="s">
        <v>150</v>
      </c>
      <c r="L4435" s="115" t="s">
        <v>150</v>
      </c>
      <c r="M4435" s="134" t="s">
        <v>150</v>
      </c>
      <c r="N4435" s="115" t="s">
        <v>150</v>
      </c>
      <c r="O4435" s="134" t="s">
        <v>150</v>
      </c>
      <c r="P4435" s="134" t="s">
        <v>150</v>
      </c>
      <c r="Q4435" s="134" t="s">
        <v>150</v>
      </c>
      <c r="R4435" s="134" t="s">
        <v>150</v>
      </c>
      <c r="S4435" s="135">
        <v>75</v>
      </c>
    </row>
    <row r="4436" spans="1:22" s="177" customFormat="1" ht="8.1" customHeight="1">
      <c r="A4436" s="137">
        <v>76</v>
      </c>
      <c r="B4436" s="137"/>
      <c r="C4436" s="138" t="s">
        <v>107</v>
      </c>
      <c r="D4436" s="139"/>
      <c r="E4436" s="115" t="s">
        <v>150</v>
      </c>
      <c r="F4436" s="134" t="s">
        <v>150</v>
      </c>
      <c r="G4436" s="134" t="s">
        <v>150</v>
      </c>
      <c r="H4436" s="115" t="s">
        <v>150</v>
      </c>
      <c r="I4436" s="134" t="s">
        <v>150</v>
      </c>
      <c r="J4436" s="115" t="s">
        <v>150</v>
      </c>
      <c r="K4436" s="134" t="s">
        <v>150</v>
      </c>
      <c r="L4436" s="115" t="s">
        <v>150</v>
      </c>
      <c r="M4436" s="134" t="s">
        <v>150</v>
      </c>
      <c r="N4436" s="115" t="s">
        <v>150</v>
      </c>
      <c r="O4436" s="134" t="s">
        <v>150</v>
      </c>
      <c r="P4436" s="134" t="s">
        <v>150</v>
      </c>
      <c r="Q4436" s="134" t="s">
        <v>150</v>
      </c>
      <c r="R4436" s="134" t="s">
        <v>150</v>
      </c>
      <c r="S4436" s="140">
        <v>76</v>
      </c>
    </row>
    <row r="4437" spans="1:22" s="177" customFormat="1" ht="8.1" customHeight="1">
      <c r="A4437" s="137">
        <v>77</v>
      </c>
      <c r="B4437" s="137"/>
      <c r="C4437" s="138" t="s">
        <v>108</v>
      </c>
      <c r="D4437" s="139"/>
      <c r="E4437" s="115" t="s">
        <v>150</v>
      </c>
      <c r="F4437" s="134" t="s">
        <v>150</v>
      </c>
      <c r="G4437" s="134" t="s">
        <v>150</v>
      </c>
      <c r="H4437" s="115">
        <v>696</v>
      </c>
      <c r="I4437" s="134">
        <v>696</v>
      </c>
      <c r="J4437" s="115" t="s">
        <v>150</v>
      </c>
      <c r="K4437" s="134" t="s">
        <v>150</v>
      </c>
      <c r="L4437" s="115" t="s">
        <v>150</v>
      </c>
      <c r="M4437" s="134" t="s">
        <v>150</v>
      </c>
      <c r="N4437" s="115">
        <v>228</v>
      </c>
      <c r="O4437" s="134" t="s">
        <v>150</v>
      </c>
      <c r="P4437" s="134" t="s">
        <v>150</v>
      </c>
      <c r="Q4437" s="134" t="s">
        <v>150</v>
      </c>
      <c r="R4437" s="134">
        <v>228</v>
      </c>
      <c r="S4437" s="140">
        <v>77</v>
      </c>
    </row>
    <row r="4438" spans="1:22" s="177" customFormat="1" ht="8.1" customHeight="1">
      <c r="A4438" s="137">
        <v>78</v>
      </c>
      <c r="B4438" s="137"/>
      <c r="C4438" s="138" t="s">
        <v>109</v>
      </c>
      <c r="D4438" s="139"/>
      <c r="E4438" s="115" t="s">
        <v>150</v>
      </c>
      <c r="F4438" s="134" t="s">
        <v>150</v>
      </c>
      <c r="G4438" s="134" t="s">
        <v>150</v>
      </c>
      <c r="H4438" s="115" t="s">
        <v>150</v>
      </c>
      <c r="I4438" s="134" t="s">
        <v>150</v>
      </c>
      <c r="J4438" s="115" t="s">
        <v>150</v>
      </c>
      <c r="K4438" s="134" t="s">
        <v>150</v>
      </c>
      <c r="L4438" s="115" t="s">
        <v>150</v>
      </c>
      <c r="M4438" s="134" t="s">
        <v>150</v>
      </c>
      <c r="N4438" s="115" t="s">
        <v>150</v>
      </c>
      <c r="O4438" s="134" t="s">
        <v>150</v>
      </c>
      <c r="P4438" s="134" t="s">
        <v>150</v>
      </c>
      <c r="Q4438" s="134" t="s">
        <v>150</v>
      </c>
      <c r="R4438" s="134" t="s">
        <v>150</v>
      </c>
      <c r="S4438" s="140">
        <v>78</v>
      </c>
    </row>
    <row r="4439" spans="1:22" s="177" customFormat="1" ht="8.1" customHeight="1">
      <c r="A4439" s="137">
        <v>79</v>
      </c>
      <c r="B4439" s="137"/>
      <c r="C4439" s="138" t="s">
        <v>110</v>
      </c>
      <c r="D4439" s="139"/>
      <c r="E4439" s="115" t="s">
        <v>150</v>
      </c>
      <c r="F4439" s="134" t="s">
        <v>150</v>
      </c>
      <c r="G4439" s="134" t="s">
        <v>150</v>
      </c>
      <c r="H4439" s="115" t="s">
        <v>150</v>
      </c>
      <c r="I4439" s="134" t="s">
        <v>150</v>
      </c>
      <c r="J4439" s="115" t="s">
        <v>150</v>
      </c>
      <c r="K4439" s="134" t="s">
        <v>150</v>
      </c>
      <c r="L4439" s="115" t="s">
        <v>150</v>
      </c>
      <c r="M4439" s="134" t="s">
        <v>150</v>
      </c>
      <c r="N4439" s="115" t="s">
        <v>150</v>
      </c>
      <c r="O4439" s="134" t="s">
        <v>150</v>
      </c>
      <c r="P4439" s="134" t="s">
        <v>150</v>
      </c>
      <c r="Q4439" s="134" t="s">
        <v>150</v>
      </c>
      <c r="R4439" s="134" t="s">
        <v>150</v>
      </c>
      <c r="S4439" s="140">
        <v>79</v>
      </c>
    </row>
    <row r="4440" spans="1:22" s="177" customFormat="1" ht="8.1" customHeight="1">
      <c r="A4440" s="137">
        <v>80</v>
      </c>
      <c r="B4440" s="137"/>
      <c r="C4440" s="138" t="s">
        <v>156</v>
      </c>
      <c r="D4440" s="139"/>
      <c r="E4440" s="115" t="s">
        <v>150</v>
      </c>
      <c r="F4440" s="134" t="s">
        <v>150</v>
      </c>
      <c r="G4440" s="134" t="s">
        <v>150</v>
      </c>
      <c r="H4440" s="115" t="s">
        <v>150</v>
      </c>
      <c r="I4440" s="134" t="s">
        <v>150</v>
      </c>
      <c r="J4440" s="115" t="s">
        <v>150</v>
      </c>
      <c r="K4440" s="134" t="s">
        <v>150</v>
      </c>
      <c r="L4440" s="115" t="s">
        <v>150</v>
      </c>
      <c r="M4440" s="134" t="s">
        <v>150</v>
      </c>
      <c r="N4440" s="115">
        <v>37</v>
      </c>
      <c r="O4440" s="134">
        <v>37</v>
      </c>
      <c r="P4440" s="134" t="s">
        <v>150</v>
      </c>
      <c r="Q4440" s="134" t="s">
        <v>150</v>
      </c>
      <c r="R4440" s="134" t="s">
        <v>150</v>
      </c>
      <c r="S4440" s="140">
        <v>80</v>
      </c>
    </row>
    <row r="4441" spans="1:22" s="177" customFormat="1" ht="8.1" customHeight="1">
      <c r="A4441" s="137">
        <v>81</v>
      </c>
      <c r="B4441" s="137"/>
      <c r="C4441" s="138" t="s">
        <v>157</v>
      </c>
      <c r="D4441" s="139"/>
      <c r="E4441" s="115" t="s">
        <v>150</v>
      </c>
      <c r="F4441" s="134" t="s">
        <v>150</v>
      </c>
      <c r="G4441" s="134" t="s">
        <v>150</v>
      </c>
      <c r="H4441" s="115" t="s">
        <v>150</v>
      </c>
      <c r="I4441" s="134" t="s">
        <v>150</v>
      </c>
      <c r="J4441" s="115" t="s">
        <v>150</v>
      </c>
      <c r="K4441" s="134" t="s">
        <v>150</v>
      </c>
      <c r="L4441" s="115" t="s">
        <v>150</v>
      </c>
      <c r="M4441" s="134" t="s">
        <v>150</v>
      </c>
      <c r="N4441" s="115">
        <v>287</v>
      </c>
      <c r="O4441" s="134">
        <v>251</v>
      </c>
      <c r="P4441" s="134">
        <v>36</v>
      </c>
      <c r="Q4441" s="134" t="s">
        <v>150</v>
      </c>
      <c r="R4441" s="134" t="s">
        <v>150</v>
      </c>
      <c r="S4441" s="140">
        <v>81</v>
      </c>
    </row>
    <row r="4442" spans="1:22" s="179" customFormat="1" ht="8.1" customHeight="1">
      <c r="A4442" s="149"/>
      <c r="B4442" s="149"/>
      <c r="C4442" s="150" t="s">
        <v>113</v>
      </c>
      <c r="D4442" s="158"/>
      <c r="E4442" s="152" t="str">
        <f t="shared" ref="E4442:R4442" si="395">IF(SUM(E4435:E4441)&gt;0,SUM(E4435:E4441),"-")</f>
        <v>-</v>
      </c>
      <c r="F4442" s="152" t="str">
        <f t="shared" si="395"/>
        <v>-</v>
      </c>
      <c r="G4442" s="152" t="str">
        <f t="shared" si="395"/>
        <v>-</v>
      </c>
      <c r="H4442" s="152">
        <f t="shared" si="395"/>
        <v>850</v>
      </c>
      <c r="I4442" s="152">
        <f t="shared" si="395"/>
        <v>850</v>
      </c>
      <c r="J4442" s="152" t="str">
        <f t="shared" si="395"/>
        <v>-</v>
      </c>
      <c r="K4442" s="152" t="str">
        <f t="shared" si="395"/>
        <v>-</v>
      </c>
      <c r="L4442" s="152" t="str">
        <f t="shared" si="395"/>
        <v>-</v>
      </c>
      <c r="M4442" s="152" t="str">
        <f t="shared" si="395"/>
        <v>-</v>
      </c>
      <c r="N4442" s="152">
        <f t="shared" si="395"/>
        <v>552</v>
      </c>
      <c r="O4442" s="152">
        <f t="shared" si="395"/>
        <v>288</v>
      </c>
      <c r="P4442" s="152">
        <f t="shared" si="395"/>
        <v>36</v>
      </c>
      <c r="Q4442" s="152" t="str">
        <f t="shared" si="395"/>
        <v>-</v>
      </c>
      <c r="R4442" s="152">
        <f t="shared" si="395"/>
        <v>228</v>
      </c>
      <c r="S4442" s="153"/>
    </row>
    <row r="4443" spans="1:22" s="193" customFormat="1" ht="8.1" customHeight="1">
      <c r="A4443" s="137">
        <v>82</v>
      </c>
      <c r="B4443" s="137"/>
      <c r="C4443" s="138" t="s">
        <v>114</v>
      </c>
      <c r="D4443" s="160"/>
      <c r="E4443" s="162" t="s">
        <v>150</v>
      </c>
      <c r="F4443" s="163" t="s">
        <v>150</v>
      </c>
      <c r="G4443" s="163" t="s">
        <v>150</v>
      </c>
      <c r="H4443" s="162" t="s">
        <v>150</v>
      </c>
      <c r="I4443" s="163" t="s">
        <v>150</v>
      </c>
      <c r="J4443" s="162" t="s">
        <v>150</v>
      </c>
      <c r="K4443" s="163" t="s">
        <v>150</v>
      </c>
      <c r="L4443" s="162" t="s">
        <v>150</v>
      </c>
      <c r="M4443" s="163" t="s">
        <v>150</v>
      </c>
      <c r="N4443" s="162" t="s">
        <v>150</v>
      </c>
      <c r="O4443" s="163" t="s">
        <v>150</v>
      </c>
      <c r="P4443" s="163" t="s">
        <v>150</v>
      </c>
      <c r="Q4443" s="163" t="s">
        <v>150</v>
      </c>
      <c r="R4443" s="163" t="s">
        <v>150</v>
      </c>
      <c r="S4443" s="140">
        <v>82</v>
      </c>
    </row>
    <row r="4444" spans="1:22" s="193" customFormat="1" ht="3" customHeight="1" thickBot="1">
      <c r="A4444" s="165"/>
      <c r="B4444" s="165"/>
      <c r="C4444" s="166"/>
      <c r="D4444" s="167"/>
      <c r="E4444" s="165"/>
      <c r="F4444" s="169"/>
      <c r="G4444" s="169"/>
      <c r="H4444" s="165"/>
      <c r="I4444" s="169"/>
      <c r="J4444" s="165"/>
      <c r="K4444" s="169"/>
      <c r="L4444" s="165"/>
      <c r="M4444" s="169"/>
      <c r="N4444" s="165"/>
      <c r="O4444" s="169"/>
      <c r="P4444" s="169"/>
      <c r="Q4444" s="169"/>
      <c r="R4444" s="169"/>
      <c r="S4444" s="168"/>
    </row>
    <row r="4445" spans="1:22" s="83" customFormat="1" ht="27" customHeight="1">
      <c r="A4445" s="73"/>
      <c r="B4445" s="74"/>
      <c r="C4445" s="1024" t="s">
        <v>126</v>
      </c>
      <c r="D4445" s="75"/>
      <c r="E4445" s="76"/>
      <c r="F4445" s="77"/>
      <c r="G4445" s="77"/>
      <c r="H4445" s="77"/>
      <c r="I4445" s="77"/>
      <c r="J4445" s="78" t="s">
        <v>127</v>
      </c>
      <c r="K4445" s="79" t="str">
        <f>"国・港別取扱量（"&amp;ROUNDDOWN(ROW(A4445)/100,0)+1&amp;"）"</f>
        <v>国・港別取扱量（45）</v>
      </c>
      <c r="L4445" s="77"/>
      <c r="M4445" s="76"/>
      <c r="N4445" s="76"/>
      <c r="O4445" s="76"/>
      <c r="P4445" s="80"/>
      <c r="Q4445" s="81"/>
      <c r="R4445" s="1026" t="s">
        <v>3</v>
      </c>
      <c r="S4445" s="82"/>
      <c r="U4445" s="84"/>
      <c r="V4445" s="85"/>
    </row>
    <row r="4446" spans="1:22" s="83" customFormat="1" ht="8.1" customHeight="1" thickBot="1">
      <c r="A4446" s="86"/>
      <c r="B4446" s="86"/>
      <c r="C4446" s="1025"/>
      <c r="D4446" s="87"/>
      <c r="E4446" s="87"/>
      <c r="F4446" s="87"/>
      <c r="G4446" s="87"/>
      <c r="H4446" s="87"/>
      <c r="I4446" s="87"/>
      <c r="J4446" s="87"/>
      <c r="K4446" s="87"/>
      <c r="L4446" s="87"/>
      <c r="M4446" s="87"/>
      <c r="N4446" s="87"/>
      <c r="O4446" s="87"/>
      <c r="P4446" s="88"/>
      <c r="Q4446" s="87"/>
      <c r="R4446" s="1027"/>
      <c r="S4446" s="88"/>
      <c r="U4446" s="89"/>
    </row>
    <row r="4447" spans="1:22" s="95" customFormat="1" ht="12.95" customHeight="1">
      <c r="A4447" s="90"/>
      <c r="B4447" s="90"/>
      <c r="C4447" s="90"/>
      <c r="D4447" s="91" t="s">
        <v>128</v>
      </c>
      <c r="E4447" s="216" t="s">
        <v>681</v>
      </c>
      <c r="F4447" s="171" t="s">
        <v>681</v>
      </c>
      <c r="G4447" s="216" t="s">
        <v>682</v>
      </c>
      <c r="H4447" s="171" t="s">
        <v>682</v>
      </c>
      <c r="I4447" s="93" t="s">
        <v>683</v>
      </c>
      <c r="J4447" s="216" t="s">
        <v>684</v>
      </c>
      <c r="K4447" s="1028" t="s">
        <v>684</v>
      </c>
      <c r="L4447" s="1030"/>
      <c r="M4447" s="1030"/>
      <c r="N4447" s="1030"/>
      <c r="O4447" s="1030"/>
      <c r="P4447" s="1030"/>
      <c r="Q4447" s="1030"/>
      <c r="R4447" s="1029"/>
      <c r="S4447" s="94"/>
    </row>
    <row r="4448" spans="1:22" s="95" customFormat="1" ht="19.5" customHeight="1">
      <c r="A4448" s="96" t="s">
        <v>132</v>
      </c>
      <c r="B4448" s="96"/>
      <c r="C4448" s="97"/>
      <c r="D4448" s="98"/>
      <c r="E4448" s="100" t="s">
        <v>133</v>
      </c>
      <c r="F4448" s="213" t="s">
        <v>226</v>
      </c>
      <c r="G4448" s="100" t="s">
        <v>133</v>
      </c>
      <c r="H4448" s="213" t="s">
        <v>226</v>
      </c>
      <c r="I4448" s="100" t="s">
        <v>133</v>
      </c>
      <c r="J4448" s="217" t="s">
        <v>133</v>
      </c>
      <c r="K4448" s="212" t="s">
        <v>685</v>
      </c>
      <c r="L4448" s="212" t="s">
        <v>686</v>
      </c>
      <c r="M4448" s="212" t="s">
        <v>687</v>
      </c>
      <c r="N4448" s="212" t="s">
        <v>688</v>
      </c>
      <c r="O4448" s="212" t="s">
        <v>689</v>
      </c>
      <c r="P4448" s="212" t="s">
        <v>690</v>
      </c>
      <c r="Q4448" s="212" t="s">
        <v>691</v>
      </c>
      <c r="R4448" s="212" t="s">
        <v>692</v>
      </c>
      <c r="S4448" s="103"/>
    </row>
    <row r="4449" spans="1:19" s="95" customFormat="1" ht="3" customHeight="1">
      <c r="A4449" s="105"/>
      <c r="B4449" s="105"/>
      <c r="C4449" s="106"/>
      <c r="D4449" s="107"/>
      <c r="E4449" s="109"/>
      <c r="F4449" s="109"/>
      <c r="G4449" s="109"/>
      <c r="H4449" s="109"/>
      <c r="I4449" s="109"/>
      <c r="J4449" s="109"/>
      <c r="K4449" s="109"/>
      <c r="L4449" s="109"/>
      <c r="M4449" s="109"/>
      <c r="N4449" s="109"/>
      <c r="O4449" s="109"/>
      <c r="P4449" s="109"/>
      <c r="Q4449" s="109"/>
      <c r="R4449" s="109"/>
      <c r="S4449" s="110"/>
    </row>
    <row r="4450" spans="1:19" s="117" customFormat="1" ht="9" customHeight="1">
      <c r="A4450" s="111"/>
      <c r="B4450" s="111"/>
      <c r="C4450" s="112" t="s">
        <v>129</v>
      </c>
      <c r="D4450" s="113"/>
      <c r="E4450" s="115">
        <f t="shared" ref="E4450:R4450" si="396">IF(SUM(E4466,E4473,E4484,E4500,E4516,E4526,E4535,E4543,E4544)=0,"-",SUM(E4466,E4473,E4484,E4500,E4516,E4526,E4535,E4543,E4544))</f>
        <v>401</v>
      </c>
      <c r="F4450" s="115">
        <f t="shared" si="396"/>
        <v>401</v>
      </c>
      <c r="G4450" s="115">
        <f t="shared" si="396"/>
        <v>2</v>
      </c>
      <c r="H4450" s="115">
        <f t="shared" si="396"/>
        <v>2</v>
      </c>
      <c r="I4450" s="115">
        <f t="shared" si="396"/>
        <v>2361775</v>
      </c>
      <c r="J4450" s="115">
        <f t="shared" si="396"/>
        <v>1469422</v>
      </c>
      <c r="K4450" s="115">
        <f t="shared" si="396"/>
        <v>434976</v>
      </c>
      <c r="L4450" s="115">
        <f t="shared" si="396"/>
        <v>416427</v>
      </c>
      <c r="M4450" s="115">
        <f t="shared" si="396"/>
        <v>349351</v>
      </c>
      <c r="N4450" s="115">
        <f t="shared" si="396"/>
        <v>126613</v>
      </c>
      <c r="O4450" s="115">
        <f t="shared" si="396"/>
        <v>74717</v>
      </c>
      <c r="P4450" s="115">
        <f t="shared" si="396"/>
        <v>41194</v>
      </c>
      <c r="Q4450" s="115">
        <f t="shared" si="396"/>
        <v>21837</v>
      </c>
      <c r="R4450" s="115">
        <f t="shared" si="396"/>
        <v>2679</v>
      </c>
      <c r="S4450" s="116"/>
    </row>
    <row r="4451" spans="1:19" s="175" customFormat="1" ht="3" customHeight="1">
      <c r="A4451" s="111"/>
      <c r="B4451" s="111"/>
      <c r="C4451" s="112"/>
      <c r="D4451" s="113"/>
      <c r="E4451" s="119"/>
      <c r="F4451" s="120"/>
      <c r="G4451" s="119"/>
      <c r="H4451" s="120"/>
      <c r="I4451" s="119"/>
      <c r="J4451" s="119"/>
      <c r="K4451" s="120"/>
      <c r="L4451" s="120"/>
      <c r="M4451" s="120"/>
      <c r="N4451" s="120"/>
      <c r="O4451" s="120"/>
      <c r="P4451" s="120"/>
      <c r="Q4451" s="120"/>
      <c r="R4451" s="120"/>
      <c r="S4451" s="116"/>
    </row>
    <row r="4452" spans="1:19" s="175" customFormat="1" ht="3" customHeight="1">
      <c r="A4452" s="111"/>
      <c r="B4452" s="111"/>
      <c r="C4452" s="112"/>
      <c r="D4452" s="113"/>
      <c r="E4452" s="119"/>
      <c r="F4452" s="120"/>
      <c r="G4452" s="119"/>
      <c r="H4452" s="120"/>
      <c r="I4452" s="119"/>
      <c r="J4452" s="119"/>
      <c r="K4452" s="120"/>
      <c r="L4452" s="120"/>
      <c r="M4452" s="120"/>
      <c r="N4452" s="120"/>
      <c r="O4452" s="120"/>
      <c r="P4452" s="120"/>
      <c r="Q4452" s="120"/>
      <c r="R4452" s="120"/>
      <c r="S4452" s="116"/>
    </row>
    <row r="4453" spans="1:19" s="175" customFormat="1" ht="9" customHeight="1">
      <c r="A4453" s="111"/>
      <c r="B4453" s="111"/>
      <c r="C4453" s="121" t="s">
        <v>145</v>
      </c>
      <c r="D4453" s="113"/>
      <c r="E4453" s="115">
        <v>401</v>
      </c>
      <c r="F4453" s="115">
        <v>401</v>
      </c>
      <c r="G4453" s="115">
        <v>2</v>
      </c>
      <c r="H4453" s="115">
        <v>2</v>
      </c>
      <c r="I4453" s="115">
        <v>473776</v>
      </c>
      <c r="J4453" s="115">
        <v>137391</v>
      </c>
      <c r="K4453" s="115">
        <v>60264</v>
      </c>
      <c r="L4453" s="115" t="s">
        <v>26</v>
      </c>
      <c r="M4453" s="115">
        <v>16773</v>
      </c>
      <c r="N4453" s="115">
        <v>12379</v>
      </c>
      <c r="O4453" s="115">
        <v>5921</v>
      </c>
      <c r="P4453" s="115">
        <v>41194</v>
      </c>
      <c r="Q4453" s="115">
        <v>117</v>
      </c>
      <c r="R4453" s="115">
        <v>126</v>
      </c>
      <c r="S4453" s="116"/>
    </row>
    <row r="4454" spans="1:19" s="175" customFormat="1" ht="3" customHeight="1">
      <c r="A4454" s="122"/>
      <c r="B4454" s="122"/>
      <c r="C4454" s="123"/>
      <c r="D4454" s="124"/>
      <c r="E4454" s="126"/>
      <c r="F4454" s="127"/>
      <c r="G4454" s="126"/>
      <c r="H4454" s="127"/>
      <c r="I4454" s="126"/>
      <c r="J4454" s="126"/>
      <c r="K4454" s="127"/>
      <c r="L4454" s="127"/>
      <c r="M4454" s="127"/>
      <c r="N4454" s="127"/>
      <c r="O4454" s="127"/>
      <c r="P4454" s="127"/>
      <c r="Q4454" s="127"/>
      <c r="R4454" s="127"/>
      <c r="S4454" s="128"/>
    </row>
    <row r="4455" spans="1:19" s="176" customFormat="1" ht="8.1" customHeight="1">
      <c r="A4455" s="130">
        <v>1</v>
      </c>
      <c r="B4455" s="130"/>
      <c r="C4455" s="131" t="s">
        <v>22</v>
      </c>
      <c r="D4455" s="132"/>
      <c r="E4455" s="115" t="s">
        <v>150</v>
      </c>
      <c r="F4455" s="134" t="s">
        <v>150</v>
      </c>
      <c r="G4455" s="115" t="s">
        <v>150</v>
      </c>
      <c r="H4455" s="134" t="s">
        <v>150</v>
      </c>
      <c r="I4455" s="115">
        <v>6474</v>
      </c>
      <c r="J4455" s="115" t="s">
        <v>150</v>
      </c>
      <c r="K4455" s="134" t="s">
        <v>150</v>
      </c>
      <c r="L4455" s="134" t="s">
        <v>172</v>
      </c>
      <c r="M4455" s="134" t="s">
        <v>150</v>
      </c>
      <c r="N4455" s="134" t="s">
        <v>150</v>
      </c>
      <c r="O4455" s="134" t="s">
        <v>150</v>
      </c>
      <c r="P4455" s="134" t="s">
        <v>150</v>
      </c>
      <c r="Q4455" s="134" t="s">
        <v>150</v>
      </c>
      <c r="R4455" s="134" t="s">
        <v>150</v>
      </c>
      <c r="S4455" s="135">
        <v>1</v>
      </c>
    </row>
    <row r="4456" spans="1:19" s="177" customFormat="1" ht="8.1" customHeight="1">
      <c r="A4456" s="137">
        <v>2</v>
      </c>
      <c r="B4456" s="137"/>
      <c r="C4456" s="138" t="s">
        <v>23</v>
      </c>
      <c r="D4456" s="139"/>
      <c r="E4456" s="115" t="s">
        <v>150</v>
      </c>
      <c r="F4456" s="134" t="s">
        <v>173</v>
      </c>
      <c r="G4456" s="115" t="s">
        <v>150</v>
      </c>
      <c r="H4456" s="134" t="s">
        <v>150</v>
      </c>
      <c r="I4456" s="115">
        <v>5727</v>
      </c>
      <c r="J4456" s="115">
        <v>936</v>
      </c>
      <c r="K4456" s="134">
        <v>127</v>
      </c>
      <c r="L4456" s="134" t="s">
        <v>150</v>
      </c>
      <c r="M4456" s="134">
        <v>145</v>
      </c>
      <c r="N4456" s="134" t="s">
        <v>150</v>
      </c>
      <c r="O4456" s="134" t="s">
        <v>150</v>
      </c>
      <c r="P4456" s="134">
        <v>664</v>
      </c>
      <c r="Q4456" s="134" t="s">
        <v>150</v>
      </c>
      <c r="R4456" s="134" t="s">
        <v>150</v>
      </c>
      <c r="S4456" s="140">
        <v>2</v>
      </c>
    </row>
    <row r="4457" spans="1:19" s="177" customFormat="1" ht="8.1" customHeight="1">
      <c r="A4457" s="137">
        <v>3</v>
      </c>
      <c r="B4457" s="137"/>
      <c r="C4457" s="138" t="s">
        <v>24</v>
      </c>
      <c r="D4457" s="139"/>
      <c r="E4457" s="115" t="s">
        <v>150</v>
      </c>
      <c r="F4457" s="134" t="s">
        <v>150</v>
      </c>
      <c r="G4457" s="115" t="s">
        <v>150</v>
      </c>
      <c r="H4457" s="134" t="s">
        <v>150</v>
      </c>
      <c r="I4457" s="115">
        <v>60</v>
      </c>
      <c r="J4457" s="115" t="s">
        <v>150</v>
      </c>
      <c r="K4457" s="134" t="s">
        <v>150</v>
      </c>
      <c r="L4457" s="134" t="s">
        <v>150</v>
      </c>
      <c r="M4457" s="134" t="s">
        <v>150</v>
      </c>
      <c r="N4457" s="134" t="s">
        <v>150</v>
      </c>
      <c r="O4457" s="134" t="s">
        <v>150</v>
      </c>
      <c r="P4457" s="134" t="s">
        <v>150</v>
      </c>
      <c r="Q4457" s="134" t="s">
        <v>150</v>
      </c>
      <c r="R4457" s="134" t="s">
        <v>150</v>
      </c>
      <c r="S4457" s="140">
        <v>3</v>
      </c>
    </row>
    <row r="4458" spans="1:19" s="177" customFormat="1" ht="8.1" customHeight="1">
      <c r="A4458" s="137">
        <v>4</v>
      </c>
      <c r="B4458" s="137"/>
      <c r="C4458" s="138" t="s">
        <v>25</v>
      </c>
      <c r="D4458" s="139"/>
      <c r="E4458" s="115" t="s">
        <v>150</v>
      </c>
      <c r="F4458" s="134" t="s">
        <v>150</v>
      </c>
      <c r="G4458" s="115" t="s">
        <v>150</v>
      </c>
      <c r="H4458" s="134" t="s">
        <v>150</v>
      </c>
      <c r="I4458" s="115" t="s">
        <v>150</v>
      </c>
      <c r="J4458" s="115" t="s">
        <v>150</v>
      </c>
      <c r="K4458" s="134" t="s">
        <v>150</v>
      </c>
      <c r="L4458" s="134" t="s">
        <v>150</v>
      </c>
      <c r="M4458" s="134" t="s">
        <v>150</v>
      </c>
      <c r="N4458" s="134" t="s">
        <v>150</v>
      </c>
      <c r="O4458" s="134" t="s">
        <v>150</v>
      </c>
      <c r="P4458" s="134" t="s">
        <v>150</v>
      </c>
      <c r="Q4458" s="134" t="s">
        <v>150</v>
      </c>
      <c r="R4458" s="134" t="s">
        <v>150</v>
      </c>
      <c r="S4458" s="140">
        <v>4</v>
      </c>
    </row>
    <row r="4459" spans="1:19" s="177" customFormat="1" ht="8.1" customHeight="1">
      <c r="A4459" s="137">
        <v>5</v>
      </c>
      <c r="B4459" s="137"/>
      <c r="C4459" s="138" t="s">
        <v>27</v>
      </c>
      <c r="D4459" s="139"/>
      <c r="E4459" s="115" t="s">
        <v>150</v>
      </c>
      <c r="F4459" s="134" t="s">
        <v>150</v>
      </c>
      <c r="G4459" s="115" t="s">
        <v>150</v>
      </c>
      <c r="H4459" s="134" t="s">
        <v>150</v>
      </c>
      <c r="I4459" s="115">
        <v>789</v>
      </c>
      <c r="J4459" s="115" t="s">
        <v>150</v>
      </c>
      <c r="K4459" s="134" t="s">
        <v>150</v>
      </c>
      <c r="L4459" s="134" t="s">
        <v>150</v>
      </c>
      <c r="M4459" s="134" t="s">
        <v>150</v>
      </c>
      <c r="N4459" s="134" t="s">
        <v>150</v>
      </c>
      <c r="O4459" s="134" t="s">
        <v>150</v>
      </c>
      <c r="P4459" s="134" t="s">
        <v>150</v>
      </c>
      <c r="Q4459" s="134" t="s">
        <v>173</v>
      </c>
      <c r="R4459" s="134" t="s">
        <v>150</v>
      </c>
      <c r="S4459" s="140">
        <v>5</v>
      </c>
    </row>
    <row r="4460" spans="1:19" s="177" customFormat="1" ht="8.1" customHeight="1">
      <c r="A4460" s="137">
        <v>6</v>
      </c>
      <c r="B4460" s="137"/>
      <c r="C4460" s="138" t="s">
        <v>28</v>
      </c>
      <c r="D4460" s="139"/>
      <c r="E4460" s="115" t="s">
        <v>150</v>
      </c>
      <c r="F4460" s="134" t="s">
        <v>150</v>
      </c>
      <c r="G4460" s="115" t="s">
        <v>150</v>
      </c>
      <c r="H4460" s="134" t="s">
        <v>150</v>
      </c>
      <c r="I4460" s="115">
        <v>8763</v>
      </c>
      <c r="J4460" s="115">
        <v>12</v>
      </c>
      <c r="K4460" s="134" t="s">
        <v>150</v>
      </c>
      <c r="L4460" s="134" t="s">
        <v>150</v>
      </c>
      <c r="M4460" s="134" t="s">
        <v>150</v>
      </c>
      <c r="N4460" s="134" t="s">
        <v>150</v>
      </c>
      <c r="O4460" s="134">
        <v>12</v>
      </c>
      <c r="P4460" s="134" t="s">
        <v>150</v>
      </c>
      <c r="Q4460" s="134" t="s">
        <v>150</v>
      </c>
      <c r="R4460" s="134" t="s">
        <v>150</v>
      </c>
      <c r="S4460" s="140">
        <v>6</v>
      </c>
    </row>
    <row r="4461" spans="1:19" s="177" customFormat="1" ht="8.1" customHeight="1">
      <c r="A4461" s="137">
        <v>7</v>
      </c>
      <c r="B4461" s="137"/>
      <c r="C4461" s="138" t="s">
        <v>29</v>
      </c>
      <c r="D4461" s="139"/>
      <c r="E4461" s="115" t="s">
        <v>150</v>
      </c>
      <c r="F4461" s="134" t="s">
        <v>150</v>
      </c>
      <c r="G4461" s="115" t="s">
        <v>150</v>
      </c>
      <c r="H4461" s="134" t="s">
        <v>150</v>
      </c>
      <c r="I4461" s="115" t="s">
        <v>150</v>
      </c>
      <c r="J4461" s="115" t="s">
        <v>150</v>
      </c>
      <c r="K4461" s="134" t="s">
        <v>173</v>
      </c>
      <c r="L4461" s="134" t="s">
        <v>150</v>
      </c>
      <c r="M4461" s="134" t="s">
        <v>150</v>
      </c>
      <c r="N4461" s="134" t="s">
        <v>150</v>
      </c>
      <c r="O4461" s="134" t="s">
        <v>150</v>
      </c>
      <c r="P4461" s="134" t="s">
        <v>150</v>
      </c>
      <c r="Q4461" s="134" t="s">
        <v>150</v>
      </c>
      <c r="R4461" s="134" t="s">
        <v>150</v>
      </c>
      <c r="S4461" s="140">
        <v>7</v>
      </c>
    </row>
    <row r="4462" spans="1:19" s="177" customFormat="1" ht="8.1" customHeight="1">
      <c r="A4462" s="137">
        <v>8</v>
      </c>
      <c r="B4462" s="137"/>
      <c r="C4462" s="138" t="s">
        <v>30</v>
      </c>
      <c r="D4462" s="139"/>
      <c r="E4462" s="115" t="s">
        <v>150</v>
      </c>
      <c r="F4462" s="134" t="s">
        <v>150</v>
      </c>
      <c r="G4462" s="115" t="s">
        <v>150</v>
      </c>
      <c r="H4462" s="134" t="s">
        <v>150</v>
      </c>
      <c r="I4462" s="115">
        <v>596</v>
      </c>
      <c r="J4462" s="115">
        <v>47</v>
      </c>
      <c r="K4462" s="134">
        <v>1</v>
      </c>
      <c r="L4462" s="134" t="s">
        <v>150</v>
      </c>
      <c r="M4462" s="134" t="s">
        <v>150</v>
      </c>
      <c r="N4462" s="134" t="s">
        <v>150</v>
      </c>
      <c r="O4462" s="134" t="s">
        <v>150</v>
      </c>
      <c r="P4462" s="134">
        <v>46</v>
      </c>
      <c r="Q4462" s="134" t="s">
        <v>150</v>
      </c>
      <c r="R4462" s="134" t="s">
        <v>150</v>
      </c>
      <c r="S4462" s="140">
        <v>8</v>
      </c>
    </row>
    <row r="4463" spans="1:19" s="177" customFormat="1" ht="8.1" customHeight="1">
      <c r="A4463" s="137">
        <v>9</v>
      </c>
      <c r="B4463" s="137"/>
      <c r="C4463" s="138" t="s">
        <v>31</v>
      </c>
      <c r="D4463" s="139"/>
      <c r="E4463" s="115" t="s">
        <v>150</v>
      </c>
      <c r="F4463" s="134" t="s">
        <v>150</v>
      </c>
      <c r="G4463" s="115" t="s">
        <v>150</v>
      </c>
      <c r="H4463" s="134" t="s">
        <v>150</v>
      </c>
      <c r="I4463" s="115" t="s">
        <v>150</v>
      </c>
      <c r="J4463" s="115" t="s">
        <v>150</v>
      </c>
      <c r="K4463" s="134" t="s">
        <v>150</v>
      </c>
      <c r="L4463" s="134" t="s">
        <v>150</v>
      </c>
      <c r="M4463" s="134" t="s">
        <v>150</v>
      </c>
      <c r="N4463" s="134" t="s">
        <v>150</v>
      </c>
      <c r="O4463" s="134" t="s">
        <v>150</v>
      </c>
      <c r="P4463" s="134" t="s">
        <v>150</v>
      </c>
      <c r="Q4463" s="134" t="s">
        <v>150</v>
      </c>
      <c r="R4463" s="134" t="s">
        <v>150</v>
      </c>
      <c r="S4463" s="140">
        <v>9</v>
      </c>
    </row>
    <row r="4464" spans="1:19" s="177" customFormat="1" ht="8.1" customHeight="1">
      <c r="A4464" s="137">
        <v>10</v>
      </c>
      <c r="B4464" s="137"/>
      <c r="C4464" s="138" t="s">
        <v>32</v>
      </c>
      <c r="D4464" s="139"/>
      <c r="E4464" s="115" t="s">
        <v>150</v>
      </c>
      <c r="F4464" s="134" t="s">
        <v>150</v>
      </c>
      <c r="G4464" s="115" t="s">
        <v>150</v>
      </c>
      <c r="H4464" s="134" t="s">
        <v>150</v>
      </c>
      <c r="I4464" s="115">
        <v>15797</v>
      </c>
      <c r="J4464" s="115">
        <v>14</v>
      </c>
      <c r="K4464" s="134" t="s">
        <v>150</v>
      </c>
      <c r="L4464" s="134" t="s">
        <v>150</v>
      </c>
      <c r="M4464" s="134" t="s">
        <v>150</v>
      </c>
      <c r="N4464" s="134" t="s">
        <v>150</v>
      </c>
      <c r="O4464" s="134" t="s">
        <v>150</v>
      </c>
      <c r="P4464" s="134">
        <v>14</v>
      </c>
      <c r="Q4464" s="134" t="s">
        <v>150</v>
      </c>
      <c r="R4464" s="134" t="s">
        <v>150</v>
      </c>
      <c r="S4464" s="140">
        <v>10</v>
      </c>
    </row>
    <row r="4465" spans="1:84" s="177" customFormat="1" ht="8.1" customHeight="1">
      <c r="A4465" s="137">
        <v>11</v>
      </c>
      <c r="B4465" s="137"/>
      <c r="C4465" s="138" t="s">
        <v>33</v>
      </c>
      <c r="D4465" s="139"/>
      <c r="E4465" s="115" t="s">
        <v>150</v>
      </c>
      <c r="F4465" s="134" t="s">
        <v>150</v>
      </c>
      <c r="G4465" s="115" t="s">
        <v>150</v>
      </c>
      <c r="H4465" s="134" t="s">
        <v>150</v>
      </c>
      <c r="I4465" s="115">
        <v>2594</v>
      </c>
      <c r="J4465" s="115">
        <v>386</v>
      </c>
      <c r="K4465" s="134">
        <v>125</v>
      </c>
      <c r="L4465" s="134" t="s">
        <v>173</v>
      </c>
      <c r="M4465" s="134">
        <v>85</v>
      </c>
      <c r="N4465" s="134" t="s">
        <v>150</v>
      </c>
      <c r="O4465" s="134" t="s">
        <v>150</v>
      </c>
      <c r="P4465" s="134">
        <v>176</v>
      </c>
      <c r="Q4465" s="134" t="s">
        <v>150</v>
      </c>
      <c r="R4465" s="134" t="s">
        <v>150</v>
      </c>
      <c r="S4465" s="140">
        <v>11</v>
      </c>
      <c r="AP4465" s="188"/>
      <c r="AQ4465" s="188"/>
      <c r="AR4465" s="188"/>
      <c r="AS4465" s="188"/>
      <c r="AT4465" s="188"/>
      <c r="AU4465" s="188"/>
      <c r="AV4465" s="188"/>
      <c r="AW4465" s="188"/>
      <c r="AX4465" s="188"/>
      <c r="AY4465" s="188"/>
      <c r="AZ4465" s="188"/>
      <c r="BA4465" s="188"/>
      <c r="BB4465" s="188"/>
      <c r="BC4465" s="188"/>
    </row>
    <row r="4466" spans="1:84" s="179" customFormat="1" ht="8.1" customHeight="1">
      <c r="A4466" s="149"/>
      <c r="B4466" s="149"/>
      <c r="C4466" s="150" t="s">
        <v>34</v>
      </c>
      <c r="D4466" s="158"/>
      <c r="E4466" s="152" t="str">
        <f t="shared" ref="E4466:R4466" si="397">IF(SUM(E4455:E4465)&gt;0,SUM(E4455:E4465),"-")</f>
        <v>-</v>
      </c>
      <c r="F4466" s="152" t="str">
        <f t="shared" si="397"/>
        <v>-</v>
      </c>
      <c r="G4466" s="152" t="str">
        <f t="shared" si="397"/>
        <v>-</v>
      </c>
      <c r="H4466" s="152" t="str">
        <f t="shared" si="397"/>
        <v>-</v>
      </c>
      <c r="I4466" s="152">
        <f t="shared" si="397"/>
        <v>40800</v>
      </c>
      <c r="J4466" s="152">
        <f t="shared" si="397"/>
        <v>1395</v>
      </c>
      <c r="K4466" s="152">
        <f t="shared" si="397"/>
        <v>253</v>
      </c>
      <c r="L4466" s="152" t="str">
        <f t="shared" si="397"/>
        <v>-</v>
      </c>
      <c r="M4466" s="152">
        <f t="shared" si="397"/>
        <v>230</v>
      </c>
      <c r="N4466" s="152" t="str">
        <f t="shared" si="397"/>
        <v>-</v>
      </c>
      <c r="O4466" s="152">
        <f t="shared" si="397"/>
        <v>12</v>
      </c>
      <c r="P4466" s="152">
        <f t="shared" si="397"/>
        <v>900</v>
      </c>
      <c r="Q4466" s="152" t="str">
        <f t="shared" si="397"/>
        <v>-</v>
      </c>
      <c r="R4466" s="152" t="str">
        <f t="shared" si="397"/>
        <v>-</v>
      </c>
      <c r="S4466" s="153"/>
      <c r="BN4466" s="129"/>
      <c r="BO4466" s="129"/>
      <c r="BP4466" s="129"/>
      <c r="BQ4466" s="129"/>
      <c r="BR4466" s="129"/>
      <c r="BS4466" s="129"/>
      <c r="BT4466" s="129"/>
      <c r="BU4466" s="129"/>
      <c r="BV4466" s="129"/>
      <c r="BW4466" s="129"/>
      <c r="BX4466" s="129"/>
      <c r="BY4466" s="129"/>
      <c r="BZ4466" s="129"/>
      <c r="CA4466" s="129"/>
      <c r="CB4466" s="129"/>
      <c r="CC4466" s="129"/>
      <c r="CD4466" s="129"/>
      <c r="CE4466" s="129"/>
      <c r="CF4466" s="129"/>
    </row>
    <row r="4467" spans="1:84" s="176" customFormat="1" ht="8.1" customHeight="1">
      <c r="A4467" s="130">
        <v>12</v>
      </c>
      <c r="B4467" s="130"/>
      <c r="C4467" s="131" t="s">
        <v>35</v>
      </c>
      <c r="D4467" s="132"/>
      <c r="E4467" s="115" t="s">
        <v>173</v>
      </c>
      <c r="F4467" s="134" t="s">
        <v>150</v>
      </c>
      <c r="G4467" s="115" t="s">
        <v>150</v>
      </c>
      <c r="H4467" s="134" t="s">
        <v>150</v>
      </c>
      <c r="I4467" s="115" t="s">
        <v>150</v>
      </c>
      <c r="J4467" s="115" t="s">
        <v>173</v>
      </c>
      <c r="K4467" s="134" t="s">
        <v>150</v>
      </c>
      <c r="L4467" s="134" t="s">
        <v>150</v>
      </c>
      <c r="M4467" s="134" t="s">
        <v>173</v>
      </c>
      <c r="N4467" s="134" t="s">
        <v>150</v>
      </c>
      <c r="O4467" s="134" t="s">
        <v>150</v>
      </c>
      <c r="P4467" s="134" t="s">
        <v>150</v>
      </c>
      <c r="Q4467" s="134" t="s">
        <v>150</v>
      </c>
      <c r="R4467" s="134" t="s">
        <v>150</v>
      </c>
      <c r="S4467" s="135">
        <v>12</v>
      </c>
      <c r="BN4467" s="136"/>
      <c r="BO4467" s="136"/>
      <c r="BP4467" s="136"/>
      <c r="BQ4467" s="136"/>
      <c r="BR4467" s="136"/>
      <c r="BS4467" s="136"/>
      <c r="BT4467" s="136"/>
      <c r="BU4467" s="136"/>
      <c r="BV4467" s="136"/>
      <c r="BW4467" s="136"/>
      <c r="BX4467" s="136"/>
      <c r="BY4467" s="136"/>
      <c r="BZ4467" s="136"/>
      <c r="CA4467" s="136"/>
      <c r="CB4467" s="136"/>
      <c r="CC4467" s="136"/>
      <c r="CD4467" s="136"/>
      <c r="CE4467" s="136"/>
      <c r="CF4467" s="136"/>
    </row>
    <row r="4468" spans="1:84" s="177" customFormat="1" ht="8.1" customHeight="1">
      <c r="A4468" s="137">
        <v>13</v>
      </c>
      <c r="B4468" s="137"/>
      <c r="C4468" s="138" t="s">
        <v>37</v>
      </c>
      <c r="D4468" s="139"/>
      <c r="E4468" s="115" t="s">
        <v>150</v>
      </c>
      <c r="F4468" s="134" t="s">
        <v>150</v>
      </c>
      <c r="G4468" s="115" t="s">
        <v>150</v>
      </c>
      <c r="H4468" s="134" t="s">
        <v>150</v>
      </c>
      <c r="I4468" s="115">
        <v>2946</v>
      </c>
      <c r="J4468" s="115" t="s">
        <v>150</v>
      </c>
      <c r="K4468" s="134" t="s">
        <v>150</v>
      </c>
      <c r="L4468" s="134" t="s">
        <v>150</v>
      </c>
      <c r="M4468" s="134" t="s">
        <v>150</v>
      </c>
      <c r="N4468" s="134" t="s">
        <v>150</v>
      </c>
      <c r="O4468" s="134" t="s">
        <v>150</v>
      </c>
      <c r="P4468" s="134" t="s">
        <v>150</v>
      </c>
      <c r="Q4468" s="134" t="s">
        <v>150</v>
      </c>
      <c r="R4468" s="134" t="s">
        <v>150</v>
      </c>
      <c r="S4468" s="140">
        <v>13</v>
      </c>
      <c r="BN4468" s="143"/>
      <c r="BO4468" s="143"/>
      <c r="BP4468" s="143"/>
      <c r="BQ4468" s="143"/>
      <c r="BR4468" s="143"/>
      <c r="BS4468" s="143"/>
      <c r="BT4468" s="143"/>
      <c r="BU4468" s="143"/>
      <c r="BV4468" s="143"/>
      <c r="BW4468" s="143"/>
      <c r="BX4468" s="143"/>
      <c r="BY4468" s="143"/>
      <c r="BZ4468" s="143"/>
      <c r="CA4468" s="143"/>
      <c r="CB4468" s="143"/>
      <c r="CC4468" s="143"/>
      <c r="CD4468" s="143"/>
      <c r="CE4468" s="143"/>
      <c r="CF4468" s="143"/>
    </row>
    <row r="4469" spans="1:84" s="177" customFormat="1" ht="8.1" customHeight="1">
      <c r="A4469" s="137">
        <v>14</v>
      </c>
      <c r="B4469" s="137"/>
      <c r="C4469" s="138" t="s">
        <v>38</v>
      </c>
      <c r="D4469" s="139"/>
      <c r="E4469" s="115" t="s">
        <v>150</v>
      </c>
      <c r="F4469" s="134" t="s">
        <v>150</v>
      </c>
      <c r="G4469" s="115" t="s">
        <v>150</v>
      </c>
      <c r="H4469" s="134" t="s">
        <v>150</v>
      </c>
      <c r="I4469" s="115" t="s">
        <v>150</v>
      </c>
      <c r="J4469" s="115" t="s">
        <v>150</v>
      </c>
      <c r="K4469" s="134" t="s">
        <v>150</v>
      </c>
      <c r="L4469" s="134" t="s">
        <v>150</v>
      </c>
      <c r="M4469" s="134" t="s">
        <v>150</v>
      </c>
      <c r="N4469" s="134" t="s">
        <v>150</v>
      </c>
      <c r="O4469" s="134" t="s">
        <v>150</v>
      </c>
      <c r="P4469" s="134" t="s">
        <v>150</v>
      </c>
      <c r="Q4469" s="134" t="s">
        <v>150</v>
      </c>
      <c r="R4469" s="134" t="s">
        <v>150</v>
      </c>
      <c r="S4469" s="140">
        <v>14</v>
      </c>
      <c r="BN4469" s="143"/>
      <c r="BO4469" s="143"/>
      <c r="BP4469" s="143"/>
      <c r="BQ4469" s="143"/>
      <c r="BR4469" s="143"/>
      <c r="BS4469" s="143"/>
      <c r="BT4469" s="143"/>
      <c r="BU4469" s="143"/>
      <c r="BV4469" s="143"/>
      <c r="BW4469" s="143"/>
      <c r="BX4469" s="143"/>
      <c r="BY4469" s="143"/>
      <c r="BZ4469" s="143"/>
      <c r="CA4469" s="143"/>
      <c r="CB4469" s="143"/>
      <c r="CC4469" s="143"/>
      <c r="CD4469" s="143"/>
      <c r="CE4469" s="143"/>
      <c r="CF4469" s="143"/>
    </row>
    <row r="4470" spans="1:84" s="177" customFormat="1" ht="8.1" customHeight="1">
      <c r="A4470" s="137">
        <v>15</v>
      </c>
      <c r="B4470" s="137"/>
      <c r="C4470" s="138" t="s">
        <v>39</v>
      </c>
      <c r="D4470" s="139"/>
      <c r="E4470" s="115" t="s">
        <v>150</v>
      </c>
      <c r="F4470" s="134" t="s">
        <v>150</v>
      </c>
      <c r="G4470" s="115" t="s">
        <v>150</v>
      </c>
      <c r="H4470" s="134" t="s">
        <v>173</v>
      </c>
      <c r="I4470" s="115" t="s">
        <v>150</v>
      </c>
      <c r="J4470" s="115" t="s">
        <v>150</v>
      </c>
      <c r="K4470" s="134" t="s">
        <v>150</v>
      </c>
      <c r="L4470" s="134" t="s">
        <v>150</v>
      </c>
      <c r="M4470" s="134" t="s">
        <v>150</v>
      </c>
      <c r="N4470" s="134" t="s">
        <v>150</v>
      </c>
      <c r="O4470" s="134" t="s">
        <v>150</v>
      </c>
      <c r="P4470" s="134" t="s">
        <v>150</v>
      </c>
      <c r="Q4470" s="134" t="s">
        <v>150</v>
      </c>
      <c r="R4470" s="134" t="s">
        <v>150</v>
      </c>
      <c r="S4470" s="140">
        <v>15</v>
      </c>
      <c r="BN4470" s="143"/>
      <c r="BO4470" s="143"/>
      <c r="BP4470" s="143"/>
      <c r="BQ4470" s="143"/>
      <c r="BR4470" s="143"/>
      <c r="BS4470" s="143"/>
      <c r="BT4470" s="143"/>
      <c r="BU4470" s="143"/>
      <c r="BV4470" s="143"/>
      <c r="BW4470" s="143"/>
      <c r="BX4470" s="143"/>
      <c r="BY4470" s="143"/>
      <c r="BZ4470" s="143"/>
      <c r="CA4470" s="143"/>
      <c r="CB4470" s="143"/>
      <c r="CC4470" s="143"/>
      <c r="CD4470" s="143"/>
      <c r="CE4470" s="143"/>
      <c r="CF4470" s="143"/>
    </row>
    <row r="4471" spans="1:84" s="177" customFormat="1" ht="8.1" customHeight="1">
      <c r="A4471" s="137">
        <v>16</v>
      </c>
      <c r="B4471" s="137"/>
      <c r="C4471" s="138" t="s">
        <v>40</v>
      </c>
      <c r="D4471" s="139"/>
      <c r="E4471" s="115" t="s">
        <v>150</v>
      </c>
      <c r="F4471" s="134" t="s">
        <v>150</v>
      </c>
      <c r="G4471" s="115" t="s">
        <v>150</v>
      </c>
      <c r="H4471" s="134" t="s">
        <v>150</v>
      </c>
      <c r="I4471" s="115" t="s">
        <v>150</v>
      </c>
      <c r="J4471" s="115" t="s">
        <v>150</v>
      </c>
      <c r="K4471" s="134" t="s">
        <v>150</v>
      </c>
      <c r="L4471" s="134" t="s">
        <v>150</v>
      </c>
      <c r="M4471" s="134" t="s">
        <v>150</v>
      </c>
      <c r="N4471" s="134" t="s">
        <v>150</v>
      </c>
      <c r="O4471" s="134" t="s">
        <v>150</v>
      </c>
      <c r="P4471" s="134" t="s">
        <v>150</v>
      </c>
      <c r="Q4471" s="134" t="s">
        <v>150</v>
      </c>
      <c r="R4471" s="134" t="s">
        <v>150</v>
      </c>
      <c r="S4471" s="140">
        <v>16</v>
      </c>
      <c r="BN4471" s="143"/>
      <c r="BO4471" s="143"/>
      <c r="BP4471" s="143"/>
      <c r="BQ4471" s="143"/>
      <c r="BR4471" s="143"/>
      <c r="BS4471" s="143"/>
      <c r="BT4471" s="143"/>
      <c r="BU4471" s="143"/>
      <c r="BV4471" s="143"/>
      <c r="BW4471" s="143"/>
      <c r="BX4471" s="143"/>
      <c r="BY4471" s="143"/>
      <c r="BZ4471" s="143"/>
      <c r="CA4471" s="143"/>
      <c r="CB4471" s="143"/>
      <c r="CC4471" s="143"/>
      <c r="CD4471" s="143"/>
      <c r="CE4471" s="143"/>
      <c r="CF4471" s="143"/>
    </row>
    <row r="4472" spans="1:84" s="177" customFormat="1" ht="8.1" customHeight="1">
      <c r="A4472" s="137">
        <v>17</v>
      </c>
      <c r="B4472" s="137"/>
      <c r="C4472" s="138" t="s">
        <v>41</v>
      </c>
      <c r="D4472" s="139"/>
      <c r="E4472" s="115" t="s">
        <v>150</v>
      </c>
      <c r="F4472" s="134" t="s">
        <v>150</v>
      </c>
      <c r="G4472" s="115" t="s">
        <v>150</v>
      </c>
      <c r="H4472" s="134" t="s">
        <v>150</v>
      </c>
      <c r="I4472" s="115">
        <v>112</v>
      </c>
      <c r="J4472" s="115" t="s">
        <v>173</v>
      </c>
      <c r="K4472" s="134" t="s">
        <v>150</v>
      </c>
      <c r="L4472" s="134" t="s">
        <v>150</v>
      </c>
      <c r="M4472" s="134" t="s">
        <v>150</v>
      </c>
      <c r="N4472" s="134" t="s">
        <v>150</v>
      </c>
      <c r="O4472" s="134" t="s">
        <v>150</v>
      </c>
      <c r="P4472" s="134" t="s">
        <v>150</v>
      </c>
      <c r="Q4472" s="134" t="s">
        <v>150</v>
      </c>
      <c r="R4472" s="134" t="s">
        <v>150</v>
      </c>
      <c r="S4472" s="140">
        <v>17</v>
      </c>
      <c r="BN4472" s="143"/>
      <c r="BO4472" s="143"/>
      <c r="BP4472" s="143"/>
      <c r="BQ4472" s="143"/>
      <c r="BR4472" s="143"/>
      <c r="BS4472" s="143"/>
      <c r="BT4472" s="143"/>
      <c r="BU4472" s="143"/>
      <c r="BV4472" s="143"/>
      <c r="BW4472" s="143"/>
      <c r="BX4472" s="143"/>
      <c r="BY4472" s="143"/>
      <c r="BZ4472" s="143"/>
      <c r="CA4472" s="143"/>
      <c r="CB4472" s="143"/>
      <c r="CC4472" s="143"/>
      <c r="CD4472" s="143"/>
      <c r="CE4472" s="143"/>
      <c r="CF4472" s="143"/>
    </row>
    <row r="4473" spans="1:84" s="179" customFormat="1" ht="8.1" customHeight="1">
      <c r="A4473" s="149"/>
      <c r="B4473" s="149"/>
      <c r="C4473" s="150" t="s">
        <v>42</v>
      </c>
      <c r="D4473" s="158"/>
      <c r="E4473" s="152" t="str">
        <f t="shared" ref="E4473:R4473" si="398">IF(SUM(E4467:E4472)&gt;0,SUM(E4467:E4472),"-")</f>
        <v>-</v>
      </c>
      <c r="F4473" s="152" t="str">
        <f t="shared" si="398"/>
        <v>-</v>
      </c>
      <c r="G4473" s="152" t="str">
        <f t="shared" si="398"/>
        <v>-</v>
      </c>
      <c r="H4473" s="152" t="str">
        <f t="shared" si="398"/>
        <v>-</v>
      </c>
      <c r="I4473" s="152">
        <f t="shared" si="398"/>
        <v>3058</v>
      </c>
      <c r="J4473" s="152" t="str">
        <f t="shared" si="398"/>
        <v>-</v>
      </c>
      <c r="K4473" s="152" t="str">
        <f t="shared" si="398"/>
        <v>-</v>
      </c>
      <c r="L4473" s="152" t="str">
        <f t="shared" si="398"/>
        <v>-</v>
      </c>
      <c r="M4473" s="152" t="str">
        <f t="shared" si="398"/>
        <v>-</v>
      </c>
      <c r="N4473" s="152" t="str">
        <f t="shared" si="398"/>
        <v>-</v>
      </c>
      <c r="O4473" s="152" t="str">
        <f t="shared" si="398"/>
        <v>-</v>
      </c>
      <c r="P4473" s="152" t="str">
        <f t="shared" si="398"/>
        <v>-</v>
      </c>
      <c r="Q4473" s="152" t="str">
        <f t="shared" si="398"/>
        <v>-</v>
      </c>
      <c r="R4473" s="152" t="str">
        <f t="shared" si="398"/>
        <v>-</v>
      </c>
      <c r="S4473" s="153"/>
      <c r="BN4473" s="129"/>
      <c r="BO4473" s="129"/>
      <c r="BP4473" s="129"/>
      <c r="BQ4473" s="129"/>
      <c r="BR4473" s="129"/>
      <c r="BS4473" s="129"/>
      <c r="BT4473" s="129"/>
      <c r="BU4473" s="129"/>
      <c r="BV4473" s="129"/>
      <c r="BW4473" s="129"/>
      <c r="BX4473" s="129"/>
      <c r="BY4473" s="129"/>
      <c r="BZ4473" s="129"/>
      <c r="CA4473" s="129"/>
      <c r="CB4473" s="129"/>
      <c r="CC4473" s="129"/>
      <c r="CD4473" s="129"/>
      <c r="CE4473" s="129"/>
      <c r="CF4473" s="129"/>
    </row>
    <row r="4474" spans="1:84" s="176" customFormat="1" ht="8.1" customHeight="1">
      <c r="A4474" s="130">
        <v>18</v>
      </c>
      <c r="B4474" s="130"/>
      <c r="C4474" s="131" t="s">
        <v>43</v>
      </c>
      <c r="D4474" s="132"/>
      <c r="E4474" s="115" t="s">
        <v>150</v>
      </c>
      <c r="F4474" s="134" t="s">
        <v>150</v>
      </c>
      <c r="G4474" s="115" t="s">
        <v>150</v>
      </c>
      <c r="H4474" s="134" t="s">
        <v>150</v>
      </c>
      <c r="I4474" s="115" t="s">
        <v>150</v>
      </c>
      <c r="J4474" s="115" t="s">
        <v>150</v>
      </c>
      <c r="K4474" s="134" t="s">
        <v>150</v>
      </c>
      <c r="L4474" s="134" t="s">
        <v>150</v>
      </c>
      <c r="M4474" s="134" t="s">
        <v>150</v>
      </c>
      <c r="N4474" s="134" t="s">
        <v>150</v>
      </c>
      <c r="O4474" s="134" t="s">
        <v>150</v>
      </c>
      <c r="P4474" s="134" t="s">
        <v>150</v>
      </c>
      <c r="Q4474" s="134" t="s">
        <v>150</v>
      </c>
      <c r="R4474" s="134" t="s">
        <v>150</v>
      </c>
      <c r="S4474" s="135">
        <v>18</v>
      </c>
      <c r="BN4474" s="136"/>
      <c r="BO4474" s="136"/>
      <c r="BP4474" s="136"/>
      <c r="BQ4474" s="136"/>
      <c r="BR4474" s="136"/>
      <c r="BS4474" s="136"/>
      <c r="BT4474" s="136"/>
      <c r="BU4474" s="136"/>
      <c r="BV4474" s="136"/>
      <c r="BW4474" s="136"/>
      <c r="BX4474" s="136"/>
      <c r="BY4474" s="136"/>
      <c r="BZ4474" s="136"/>
      <c r="CA4474" s="136"/>
      <c r="CB4474" s="136"/>
      <c r="CC4474" s="136"/>
      <c r="CD4474" s="136"/>
      <c r="CE4474" s="136"/>
      <c r="CF4474" s="136"/>
    </row>
    <row r="4475" spans="1:84" s="177" customFormat="1" ht="8.1" customHeight="1">
      <c r="A4475" s="137">
        <v>19</v>
      </c>
      <c r="B4475" s="137"/>
      <c r="C4475" s="138" t="s">
        <v>44</v>
      </c>
      <c r="D4475" s="139"/>
      <c r="E4475" s="115" t="s">
        <v>150</v>
      </c>
      <c r="F4475" s="134" t="s">
        <v>150</v>
      </c>
      <c r="G4475" s="115" t="s">
        <v>150</v>
      </c>
      <c r="H4475" s="134" t="s">
        <v>150</v>
      </c>
      <c r="I4475" s="115" t="s">
        <v>150</v>
      </c>
      <c r="J4475" s="115" t="s">
        <v>150</v>
      </c>
      <c r="K4475" s="134" t="s">
        <v>150</v>
      </c>
      <c r="L4475" s="134" t="s">
        <v>150</v>
      </c>
      <c r="M4475" s="134" t="s">
        <v>150</v>
      </c>
      <c r="N4475" s="134" t="s">
        <v>150</v>
      </c>
      <c r="O4475" s="134" t="s">
        <v>150</v>
      </c>
      <c r="P4475" s="134" t="s">
        <v>150</v>
      </c>
      <c r="Q4475" s="134" t="s">
        <v>150</v>
      </c>
      <c r="R4475" s="134" t="s">
        <v>150</v>
      </c>
      <c r="S4475" s="140">
        <v>19</v>
      </c>
      <c r="BN4475" s="143"/>
      <c r="BO4475" s="143"/>
      <c r="BP4475" s="143"/>
      <c r="BQ4475" s="143"/>
      <c r="BR4475" s="143"/>
      <c r="BS4475" s="143"/>
      <c r="BT4475" s="143"/>
      <c r="BU4475" s="143"/>
      <c r="BV4475" s="143"/>
      <c r="BW4475" s="143"/>
      <c r="BX4475" s="143"/>
      <c r="BY4475" s="143"/>
      <c r="BZ4475" s="143"/>
      <c r="CA4475" s="143"/>
      <c r="CB4475" s="143"/>
      <c r="CC4475" s="143"/>
      <c r="CD4475" s="143"/>
      <c r="CE4475" s="143"/>
      <c r="CF4475" s="143"/>
    </row>
    <row r="4476" spans="1:84" s="177" customFormat="1" ht="8.1" customHeight="1">
      <c r="A4476" s="137">
        <v>20</v>
      </c>
      <c r="B4476" s="137"/>
      <c r="C4476" s="138" t="s">
        <v>45</v>
      </c>
      <c r="D4476" s="139"/>
      <c r="E4476" s="115" t="s">
        <v>150</v>
      </c>
      <c r="F4476" s="134" t="s">
        <v>150</v>
      </c>
      <c r="G4476" s="115" t="s">
        <v>150</v>
      </c>
      <c r="H4476" s="134" t="s">
        <v>150</v>
      </c>
      <c r="I4476" s="115">
        <v>101</v>
      </c>
      <c r="J4476" s="115" t="s">
        <v>150</v>
      </c>
      <c r="K4476" s="134" t="s">
        <v>150</v>
      </c>
      <c r="L4476" s="134" t="s">
        <v>150</v>
      </c>
      <c r="M4476" s="134" t="s">
        <v>150</v>
      </c>
      <c r="N4476" s="134" t="s">
        <v>150</v>
      </c>
      <c r="O4476" s="134" t="s">
        <v>150</v>
      </c>
      <c r="P4476" s="134" t="s">
        <v>150</v>
      </c>
      <c r="Q4476" s="134" t="s">
        <v>150</v>
      </c>
      <c r="R4476" s="134" t="s">
        <v>150</v>
      </c>
      <c r="S4476" s="140">
        <v>20</v>
      </c>
      <c r="BN4476" s="143"/>
      <c r="BO4476" s="143"/>
      <c r="BP4476" s="143"/>
      <c r="BQ4476" s="143"/>
      <c r="BR4476" s="143"/>
      <c r="BS4476" s="143"/>
      <c r="BT4476" s="143"/>
      <c r="BU4476" s="143"/>
      <c r="BV4476" s="143"/>
      <c r="BW4476" s="143"/>
      <c r="BX4476" s="143"/>
      <c r="BY4476" s="143"/>
      <c r="BZ4476" s="143"/>
      <c r="CA4476" s="143"/>
      <c r="CB4476" s="143"/>
      <c r="CC4476" s="143"/>
      <c r="CD4476" s="143"/>
      <c r="CE4476" s="143"/>
      <c r="CF4476" s="143"/>
    </row>
    <row r="4477" spans="1:84" s="177" customFormat="1" ht="8.1" customHeight="1">
      <c r="A4477" s="137">
        <v>21</v>
      </c>
      <c r="B4477" s="137"/>
      <c r="C4477" s="138" t="s">
        <v>46</v>
      </c>
      <c r="D4477" s="139"/>
      <c r="E4477" s="115" t="s">
        <v>150</v>
      </c>
      <c r="F4477" s="134" t="s">
        <v>150</v>
      </c>
      <c r="G4477" s="115" t="s">
        <v>150</v>
      </c>
      <c r="H4477" s="134" t="s">
        <v>150</v>
      </c>
      <c r="I4477" s="115" t="s">
        <v>150</v>
      </c>
      <c r="J4477" s="115" t="s">
        <v>150</v>
      </c>
      <c r="K4477" s="134" t="s">
        <v>150</v>
      </c>
      <c r="L4477" s="134" t="s">
        <v>150</v>
      </c>
      <c r="M4477" s="134" t="s">
        <v>150</v>
      </c>
      <c r="N4477" s="134" t="s">
        <v>150</v>
      </c>
      <c r="O4477" s="134" t="s">
        <v>150</v>
      </c>
      <c r="P4477" s="134" t="s">
        <v>150</v>
      </c>
      <c r="Q4477" s="134" t="s">
        <v>150</v>
      </c>
      <c r="R4477" s="134" t="s">
        <v>150</v>
      </c>
      <c r="S4477" s="140">
        <v>21</v>
      </c>
      <c r="BN4477" s="143"/>
      <c r="BO4477" s="143"/>
      <c r="BP4477" s="143"/>
      <c r="BQ4477" s="143"/>
      <c r="BR4477" s="143"/>
      <c r="BS4477" s="143"/>
      <c r="BT4477" s="143"/>
      <c r="BU4477" s="143"/>
      <c r="BV4477" s="143"/>
      <c r="BW4477" s="143"/>
      <c r="BX4477" s="143"/>
      <c r="BY4477" s="143"/>
      <c r="BZ4477" s="143"/>
      <c r="CA4477" s="143"/>
      <c r="CB4477" s="143"/>
      <c r="CC4477" s="143"/>
      <c r="CD4477" s="143"/>
      <c r="CE4477" s="143"/>
      <c r="CF4477" s="143"/>
    </row>
    <row r="4478" spans="1:84" s="177" customFormat="1" ht="8.1" customHeight="1">
      <c r="A4478" s="137">
        <v>22</v>
      </c>
      <c r="B4478" s="137"/>
      <c r="C4478" s="138" t="s">
        <v>47</v>
      </c>
      <c r="D4478" s="139"/>
      <c r="E4478" s="115" t="s">
        <v>150</v>
      </c>
      <c r="F4478" s="134" t="s">
        <v>150</v>
      </c>
      <c r="G4478" s="115" t="s">
        <v>150</v>
      </c>
      <c r="H4478" s="134" t="s">
        <v>150</v>
      </c>
      <c r="I4478" s="115">
        <v>2611</v>
      </c>
      <c r="J4478" s="115" t="s">
        <v>150</v>
      </c>
      <c r="K4478" s="134" t="s">
        <v>150</v>
      </c>
      <c r="L4478" s="134" t="s">
        <v>150</v>
      </c>
      <c r="M4478" s="134" t="s">
        <v>150</v>
      </c>
      <c r="N4478" s="134" t="s">
        <v>150</v>
      </c>
      <c r="O4478" s="134" t="s">
        <v>150</v>
      </c>
      <c r="P4478" s="134" t="s">
        <v>150</v>
      </c>
      <c r="Q4478" s="134" t="s">
        <v>150</v>
      </c>
      <c r="R4478" s="134" t="s">
        <v>150</v>
      </c>
      <c r="S4478" s="140">
        <v>22</v>
      </c>
      <c r="BN4478" s="143"/>
      <c r="BO4478" s="143"/>
      <c r="BP4478" s="143"/>
      <c r="BQ4478" s="143"/>
      <c r="BR4478" s="143"/>
      <c r="BS4478" s="143"/>
      <c r="BT4478" s="143"/>
      <c r="BU4478" s="143"/>
      <c r="BV4478" s="143"/>
      <c r="BW4478" s="143"/>
      <c r="BX4478" s="143"/>
      <c r="BY4478" s="143"/>
      <c r="BZ4478" s="143"/>
      <c r="CA4478" s="143"/>
      <c r="CB4478" s="143"/>
      <c r="CC4478" s="143"/>
      <c r="CD4478" s="143"/>
      <c r="CE4478" s="143"/>
      <c r="CF4478" s="143"/>
    </row>
    <row r="4479" spans="1:84" s="177" customFormat="1" ht="8.1" customHeight="1">
      <c r="A4479" s="137">
        <v>23</v>
      </c>
      <c r="B4479" s="137"/>
      <c r="C4479" s="138" t="s">
        <v>48</v>
      </c>
      <c r="D4479" s="139"/>
      <c r="E4479" s="115" t="s">
        <v>150</v>
      </c>
      <c r="F4479" s="134" t="s">
        <v>150</v>
      </c>
      <c r="G4479" s="115" t="s">
        <v>150</v>
      </c>
      <c r="H4479" s="134" t="s">
        <v>150</v>
      </c>
      <c r="I4479" s="115" t="s">
        <v>150</v>
      </c>
      <c r="J4479" s="115" t="s">
        <v>150</v>
      </c>
      <c r="K4479" s="134" t="s">
        <v>150</v>
      </c>
      <c r="L4479" s="134" t="s">
        <v>150</v>
      </c>
      <c r="M4479" s="134" t="s">
        <v>150</v>
      </c>
      <c r="N4479" s="134" t="s">
        <v>150</v>
      </c>
      <c r="O4479" s="134" t="s">
        <v>150</v>
      </c>
      <c r="P4479" s="134" t="s">
        <v>150</v>
      </c>
      <c r="Q4479" s="134" t="s">
        <v>150</v>
      </c>
      <c r="R4479" s="134" t="s">
        <v>150</v>
      </c>
      <c r="S4479" s="140">
        <v>23</v>
      </c>
      <c r="BN4479" s="143"/>
      <c r="BO4479" s="143"/>
      <c r="BP4479" s="143"/>
      <c r="BQ4479" s="143"/>
      <c r="BR4479" s="143"/>
      <c r="BS4479" s="143"/>
      <c r="BT4479" s="143"/>
      <c r="BU4479" s="143"/>
      <c r="BV4479" s="143"/>
      <c r="BW4479" s="143"/>
      <c r="BX4479" s="143"/>
      <c r="BY4479" s="143"/>
      <c r="BZ4479" s="143"/>
      <c r="CA4479" s="143"/>
      <c r="CB4479" s="143"/>
      <c r="CC4479" s="143"/>
      <c r="CD4479" s="143"/>
      <c r="CE4479" s="143"/>
      <c r="CF4479" s="143"/>
    </row>
    <row r="4480" spans="1:84" s="177" customFormat="1" ht="8.1" customHeight="1">
      <c r="A4480" s="137">
        <v>24</v>
      </c>
      <c r="B4480" s="137"/>
      <c r="C4480" s="138" t="s">
        <v>50</v>
      </c>
      <c r="D4480" s="139"/>
      <c r="E4480" s="115" t="s">
        <v>150</v>
      </c>
      <c r="F4480" s="134" t="s">
        <v>150</v>
      </c>
      <c r="G4480" s="115" t="s">
        <v>150</v>
      </c>
      <c r="H4480" s="134" t="s">
        <v>150</v>
      </c>
      <c r="I4480" s="115" t="s">
        <v>150</v>
      </c>
      <c r="J4480" s="115" t="s">
        <v>150</v>
      </c>
      <c r="K4480" s="134" t="s">
        <v>150</v>
      </c>
      <c r="L4480" s="134" t="s">
        <v>150</v>
      </c>
      <c r="M4480" s="134" t="s">
        <v>150</v>
      </c>
      <c r="N4480" s="134" t="s">
        <v>173</v>
      </c>
      <c r="O4480" s="134" t="s">
        <v>150</v>
      </c>
      <c r="P4480" s="134" t="s">
        <v>150</v>
      </c>
      <c r="Q4480" s="134" t="s">
        <v>150</v>
      </c>
      <c r="R4480" s="134" t="s">
        <v>150</v>
      </c>
      <c r="S4480" s="140">
        <v>24</v>
      </c>
      <c r="BN4480" s="143"/>
      <c r="BO4480" s="143"/>
      <c r="BP4480" s="143"/>
      <c r="BQ4480" s="143"/>
      <c r="BR4480" s="143"/>
      <c r="BS4480" s="143"/>
      <c r="BT4480" s="143"/>
      <c r="BU4480" s="143"/>
      <c r="BV4480" s="143"/>
      <c r="BW4480" s="143"/>
      <c r="BX4480" s="143"/>
      <c r="BY4480" s="143"/>
      <c r="BZ4480" s="143"/>
      <c r="CA4480" s="143"/>
      <c r="CB4480" s="143"/>
      <c r="CC4480" s="143"/>
      <c r="CD4480" s="143"/>
      <c r="CE4480" s="143"/>
      <c r="CF4480" s="143"/>
    </row>
    <row r="4481" spans="1:84" s="177" customFormat="1" ht="8.1" customHeight="1">
      <c r="A4481" s="137">
        <v>25</v>
      </c>
      <c r="B4481" s="137"/>
      <c r="C4481" s="138" t="s">
        <v>51</v>
      </c>
      <c r="D4481" s="139"/>
      <c r="E4481" s="115" t="s">
        <v>150</v>
      </c>
      <c r="F4481" s="134" t="s">
        <v>150</v>
      </c>
      <c r="G4481" s="115" t="s">
        <v>150</v>
      </c>
      <c r="H4481" s="134" t="s">
        <v>150</v>
      </c>
      <c r="I4481" s="115" t="s">
        <v>150</v>
      </c>
      <c r="J4481" s="115" t="s">
        <v>150</v>
      </c>
      <c r="K4481" s="134" t="s">
        <v>150</v>
      </c>
      <c r="L4481" s="134" t="s">
        <v>150</v>
      </c>
      <c r="M4481" s="134" t="s">
        <v>150</v>
      </c>
      <c r="N4481" s="134" t="s">
        <v>150</v>
      </c>
      <c r="O4481" s="134" t="s">
        <v>150</v>
      </c>
      <c r="P4481" s="134" t="s">
        <v>150</v>
      </c>
      <c r="Q4481" s="134" t="s">
        <v>150</v>
      </c>
      <c r="R4481" s="134" t="s">
        <v>150</v>
      </c>
      <c r="S4481" s="140">
        <v>25</v>
      </c>
      <c r="BN4481" s="143"/>
      <c r="BO4481" s="143"/>
      <c r="BP4481" s="143"/>
      <c r="BQ4481" s="143"/>
      <c r="BR4481" s="143"/>
      <c r="BS4481" s="143"/>
      <c r="BT4481" s="143"/>
      <c r="BU4481" s="143"/>
      <c r="BV4481" s="143"/>
      <c r="BW4481" s="143"/>
      <c r="BX4481" s="143"/>
      <c r="BY4481" s="143"/>
      <c r="BZ4481" s="143"/>
      <c r="CA4481" s="143"/>
      <c r="CB4481" s="143"/>
      <c r="CC4481" s="143"/>
      <c r="CD4481" s="143"/>
      <c r="CE4481" s="143"/>
      <c r="CF4481" s="143"/>
    </row>
    <row r="4482" spans="1:84" s="177" customFormat="1" ht="8.1" customHeight="1">
      <c r="A4482" s="137">
        <v>26</v>
      </c>
      <c r="B4482" s="137"/>
      <c r="C4482" s="138" t="s">
        <v>52</v>
      </c>
      <c r="D4482" s="139"/>
      <c r="E4482" s="115" t="s">
        <v>150</v>
      </c>
      <c r="F4482" s="134" t="s">
        <v>150</v>
      </c>
      <c r="G4482" s="115" t="s">
        <v>150</v>
      </c>
      <c r="H4482" s="134" t="s">
        <v>150</v>
      </c>
      <c r="I4482" s="115" t="s">
        <v>150</v>
      </c>
      <c r="J4482" s="115" t="s">
        <v>150</v>
      </c>
      <c r="K4482" s="134" t="s">
        <v>150</v>
      </c>
      <c r="L4482" s="134" t="s">
        <v>150</v>
      </c>
      <c r="M4482" s="134" t="s">
        <v>150</v>
      </c>
      <c r="N4482" s="134" t="s">
        <v>150</v>
      </c>
      <c r="O4482" s="134" t="s">
        <v>173</v>
      </c>
      <c r="P4482" s="134" t="s">
        <v>150</v>
      </c>
      <c r="Q4482" s="134" t="s">
        <v>150</v>
      </c>
      <c r="R4482" s="134" t="s">
        <v>150</v>
      </c>
      <c r="S4482" s="140">
        <v>26</v>
      </c>
      <c r="BN4482" s="143"/>
      <c r="BO4482" s="143"/>
      <c r="BP4482" s="143"/>
      <c r="BQ4482" s="143"/>
      <c r="BR4482" s="143"/>
      <c r="BS4482" s="143"/>
      <c r="BT4482" s="143"/>
      <c r="BU4482" s="143"/>
      <c r="BV4482" s="143"/>
      <c r="BW4482" s="143"/>
      <c r="BX4482" s="143"/>
      <c r="BY4482" s="143"/>
      <c r="BZ4482" s="143"/>
      <c r="CA4482" s="143"/>
      <c r="CB4482" s="143"/>
      <c r="CC4482" s="143"/>
      <c r="CD4482" s="143"/>
      <c r="CE4482" s="143"/>
      <c r="CF4482" s="143"/>
    </row>
    <row r="4483" spans="1:84" s="177" customFormat="1" ht="8.1" customHeight="1">
      <c r="A4483" s="137">
        <v>27</v>
      </c>
      <c r="B4483" s="137"/>
      <c r="C4483" s="138" t="s">
        <v>53</v>
      </c>
      <c r="D4483" s="139"/>
      <c r="E4483" s="115" t="s">
        <v>150</v>
      </c>
      <c r="F4483" s="134" t="s">
        <v>150</v>
      </c>
      <c r="G4483" s="115" t="s">
        <v>150</v>
      </c>
      <c r="H4483" s="134" t="s">
        <v>150</v>
      </c>
      <c r="I4483" s="115">
        <v>2319</v>
      </c>
      <c r="J4483" s="115">
        <v>268</v>
      </c>
      <c r="K4483" s="134">
        <v>4</v>
      </c>
      <c r="L4483" s="134" t="s">
        <v>150</v>
      </c>
      <c r="M4483" s="134" t="s">
        <v>150</v>
      </c>
      <c r="N4483" s="134" t="s">
        <v>150</v>
      </c>
      <c r="O4483" s="134">
        <v>264</v>
      </c>
      <c r="P4483" s="134" t="s">
        <v>150</v>
      </c>
      <c r="Q4483" s="134" t="s">
        <v>150</v>
      </c>
      <c r="R4483" s="134" t="s">
        <v>150</v>
      </c>
      <c r="S4483" s="140">
        <v>27</v>
      </c>
      <c r="BN4483" s="143"/>
      <c r="BO4483" s="143"/>
      <c r="BP4483" s="143"/>
      <c r="BQ4483" s="143"/>
      <c r="BR4483" s="143"/>
      <c r="BS4483" s="143"/>
      <c r="BT4483" s="143"/>
      <c r="BU4483" s="143"/>
      <c r="BV4483" s="143"/>
      <c r="BW4483" s="143"/>
      <c r="BX4483" s="143"/>
      <c r="BY4483" s="143"/>
      <c r="BZ4483" s="143"/>
      <c r="CA4483" s="143"/>
      <c r="CB4483" s="143"/>
      <c r="CC4483" s="143"/>
      <c r="CD4483" s="143"/>
      <c r="CE4483" s="143"/>
      <c r="CF4483" s="143"/>
    </row>
    <row r="4484" spans="1:84" s="179" customFormat="1" ht="8.1" customHeight="1">
      <c r="A4484" s="149"/>
      <c r="B4484" s="149"/>
      <c r="C4484" s="150" t="s">
        <v>54</v>
      </c>
      <c r="D4484" s="158"/>
      <c r="E4484" s="152" t="str">
        <f t="shared" ref="E4484:R4484" si="399">IF(SUM(E4474:E4483)&gt;0,SUM(E4474:E4483),"-")</f>
        <v>-</v>
      </c>
      <c r="F4484" s="152" t="str">
        <f t="shared" si="399"/>
        <v>-</v>
      </c>
      <c r="G4484" s="152" t="str">
        <f t="shared" si="399"/>
        <v>-</v>
      </c>
      <c r="H4484" s="152" t="str">
        <f t="shared" si="399"/>
        <v>-</v>
      </c>
      <c r="I4484" s="152">
        <f t="shared" si="399"/>
        <v>5031</v>
      </c>
      <c r="J4484" s="152">
        <f t="shared" si="399"/>
        <v>268</v>
      </c>
      <c r="K4484" s="152">
        <f t="shared" si="399"/>
        <v>4</v>
      </c>
      <c r="L4484" s="152" t="str">
        <f t="shared" si="399"/>
        <v>-</v>
      </c>
      <c r="M4484" s="152" t="str">
        <f t="shared" si="399"/>
        <v>-</v>
      </c>
      <c r="N4484" s="152" t="str">
        <f t="shared" si="399"/>
        <v>-</v>
      </c>
      <c r="O4484" s="152">
        <f t="shared" si="399"/>
        <v>264</v>
      </c>
      <c r="P4484" s="152" t="str">
        <f t="shared" si="399"/>
        <v>-</v>
      </c>
      <c r="Q4484" s="152" t="str">
        <f t="shared" si="399"/>
        <v>-</v>
      </c>
      <c r="R4484" s="152" t="str">
        <f t="shared" si="399"/>
        <v>-</v>
      </c>
      <c r="S4484" s="153"/>
      <c r="BN4484" s="129"/>
      <c r="BO4484" s="129"/>
      <c r="BP4484" s="129"/>
      <c r="BQ4484" s="129"/>
      <c r="BR4484" s="129"/>
      <c r="BS4484" s="129"/>
      <c r="BT4484" s="129"/>
      <c r="BU4484" s="129"/>
      <c r="BV4484" s="129"/>
      <c r="BW4484" s="129"/>
      <c r="BX4484" s="129"/>
      <c r="BY4484" s="129"/>
      <c r="BZ4484" s="129"/>
      <c r="CA4484" s="129"/>
      <c r="CB4484" s="129"/>
      <c r="CC4484" s="129"/>
      <c r="CD4484" s="129"/>
      <c r="CE4484" s="129"/>
      <c r="CF4484" s="129"/>
    </row>
    <row r="4485" spans="1:84" s="176" customFormat="1" ht="8.1" customHeight="1">
      <c r="A4485" s="130">
        <v>28</v>
      </c>
      <c r="B4485" s="130"/>
      <c r="C4485" s="131" t="s">
        <v>55</v>
      </c>
      <c r="D4485" s="132"/>
      <c r="E4485" s="115" t="s">
        <v>150</v>
      </c>
      <c r="F4485" s="134" t="s">
        <v>150</v>
      </c>
      <c r="G4485" s="115" t="s">
        <v>150</v>
      </c>
      <c r="H4485" s="134" t="s">
        <v>150</v>
      </c>
      <c r="I4485" s="115">
        <v>44</v>
      </c>
      <c r="J4485" s="115" t="s">
        <v>150</v>
      </c>
      <c r="K4485" s="134" t="s">
        <v>150</v>
      </c>
      <c r="L4485" s="134" t="s">
        <v>150</v>
      </c>
      <c r="M4485" s="134" t="s">
        <v>150</v>
      </c>
      <c r="N4485" s="134" t="s">
        <v>150</v>
      </c>
      <c r="O4485" s="134" t="s">
        <v>150</v>
      </c>
      <c r="P4485" s="134" t="s">
        <v>150</v>
      </c>
      <c r="Q4485" s="134" t="s">
        <v>150</v>
      </c>
      <c r="R4485" s="134" t="s">
        <v>150</v>
      </c>
      <c r="S4485" s="135">
        <v>28</v>
      </c>
      <c r="BN4485" s="136"/>
      <c r="BO4485" s="136"/>
      <c r="BP4485" s="136"/>
      <c r="BQ4485" s="136"/>
      <c r="BR4485" s="136"/>
      <c r="BS4485" s="136"/>
      <c r="BT4485" s="136"/>
      <c r="BU4485" s="136"/>
      <c r="BV4485" s="136"/>
      <c r="BW4485" s="136"/>
      <c r="BX4485" s="136"/>
      <c r="BY4485" s="136"/>
      <c r="BZ4485" s="136"/>
      <c r="CA4485" s="136"/>
      <c r="CB4485" s="136"/>
      <c r="CC4485" s="136"/>
      <c r="CD4485" s="136"/>
      <c r="CE4485" s="136"/>
      <c r="CF4485" s="136"/>
    </row>
    <row r="4486" spans="1:84" s="177" customFormat="1" ht="8.1" customHeight="1">
      <c r="A4486" s="137">
        <v>29</v>
      </c>
      <c r="B4486" s="137"/>
      <c r="C4486" s="138" t="s">
        <v>56</v>
      </c>
      <c r="D4486" s="139"/>
      <c r="E4486" s="115" t="s">
        <v>150</v>
      </c>
      <c r="F4486" s="134" t="s">
        <v>150</v>
      </c>
      <c r="G4486" s="115" t="s">
        <v>150</v>
      </c>
      <c r="H4486" s="134" t="s">
        <v>150</v>
      </c>
      <c r="I4486" s="115">
        <v>12551</v>
      </c>
      <c r="J4486" s="115">
        <v>416</v>
      </c>
      <c r="K4486" s="134">
        <v>52</v>
      </c>
      <c r="L4486" s="134">
        <v>72</v>
      </c>
      <c r="M4486" s="134">
        <v>85</v>
      </c>
      <c r="N4486" s="134">
        <v>39</v>
      </c>
      <c r="O4486" s="134" t="s">
        <v>150</v>
      </c>
      <c r="P4486" s="134">
        <v>168</v>
      </c>
      <c r="Q4486" s="134" t="s">
        <v>150</v>
      </c>
      <c r="R4486" s="134" t="s">
        <v>150</v>
      </c>
      <c r="S4486" s="140">
        <v>29</v>
      </c>
      <c r="BN4486" s="143"/>
      <c r="BO4486" s="143"/>
      <c r="BP4486" s="143"/>
      <c r="BQ4486" s="143"/>
      <c r="BR4486" s="143"/>
      <c r="BS4486" s="143"/>
      <c r="BT4486" s="143"/>
      <c r="BU4486" s="143"/>
      <c r="BV4486" s="143"/>
      <c r="BW4486" s="143"/>
      <c r="BX4486" s="143"/>
      <c r="BY4486" s="143"/>
      <c r="BZ4486" s="143"/>
      <c r="CA4486" s="143"/>
      <c r="CB4486" s="143"/>
      <c r="CC4486" s="143"/>
      <c r="CD4486" s="143"/>
      <c r="CE4486" s="143"/>
      <c r="CF4486" s="143"/>
    </row>
    <row r="4487" spans="1:84" s="177" customFormat="1" ht="8.1" customHeight="1">
      <c r="A4487" s="137">
        <v>30</v>
      </c>
      <c r="B4487" s="137"/>
      <c r="C4487" s="138" t="s">
        <v>57</v>
      </c>
      <c r="D4487" s="139"/>
      <c r="E4487" s="115" t="s">
        <v>150</v>
      </c>
      <c r="F4487" s="134" t="s">
        <v>150</v>
      </c>
      <c r="G4487" s="115" t="s">
        <v>150</v>
      </c>
      <c r="H4487" s="134" t="s">
        <v>150</v>
      </c>
      <c r="I4487" s="115">
        <v>694</v>
      </c>
      <c r="J4487" s="115">
        <v>537</v>
      </c>
      <c r="K4487" s="134">
        <v>61</v>
      </c>
      <c r="L4487" s="134" t="s">
        <v>150</v>
      </c>
      <c r="M4487" s="134" t="s">
        <v>150</v>
      </c>
      <c r="N4487" s="134">
        <v>4</v>
      </c>
      <c r="O4487" s="134" t="s">
        <v>150</v>
      </c>
      <c r="P4487" s="134">
        <v>472</v>
      </c>
      <c r="Q4487" s="134" t="s">
        <v>150</v>
      </c>
      <c r="R4487" s="134" t="s">
        <v>150</v>
      </c>
      <c r="S4487" s="140">
        <v>30</v>
      </c>
      <c r="BN4487" s="143"/>
      <c r="BO4487" s="143"/>
      <c r="BP4487" s="143"/>
      <c r="BQ4487" s="143"/>
      <c r="BR4487" s="143"/>
      <c r="BS4487" s="143"/>
      <c r="BT4487" s="143"/>
      <c r="BU4487" s="143"/>
      <c r="BV4487" s="143"/>
      <c r="BW4487" s="143"/>
      <c r="BX4487" s="143"/>
      <c r="BY4487" s="143"/>
      <c r="BZ4487" s="143"/>
      <c r="CA4487" s="143"/>
      <c r="CB4487" s="143"/>
      <c r="CC4487" s="143"/>
      <c r="CD4487" s="143"/>
      <c r="CE4487" s="143"/>
      <c r="CF4487" s="143"/>
    </row>
    <row r="4488" spans="1:84" s="177" customFormat="1" ht="8.1" customHeight="1">
      <c r="A4488" s="137">
        <v>31</v>
      </c>
      <c r="B4488" s="137"/>
      <c r="C4488" s="138" t="s">
        <v>58</v>
      </c>
      <c r="D4488" s="139"/>
      <c r="E4488" s="115" t="s">
        <v>150</v>
      </c>
      <c r="F4488" s="134" t="s">
        <v>150</v>
      </c>
      <c r="G4488" s="115" t="s">
        <v>150</v>
      </c>
      <c r="H4488" s="134" t="s">
        <v>150</v>
      </c>
      <c r="I4488" s="115">
        <v>6348</v>
      </c>
      <c r="J4488" s="115">
        <v>770</v>
      </c>
      <c r="K4488" s="134">
        <v>206</v>
      </c>
      <c r="L4488" s="134">
        <v>30</v>
      </c>
      <c r="M4488" s="134" t="s">
        <v>150</v>
      </c>
      <c r="N4488" s="134">
        <v>325</v>
      </c>
      <c r="O4488" s="134">
        <v>24</v>
      </c>
      <c r="P4488" s="134">
        <v>185</v>
      </c>
      <c r="Q4488" s="134" t="s">
        <v>150</v>
      </c>
      <c r="R4488" s="134" t="s">
        <v>150</v>
      </c>
      <c r="S4488" s="140">
        <v>31</v>
      </c>
      <c r="BN4488" s="143"/>
      <c r="BO4488" s="143"/>
      <c r="BP4488" s="143"/>
      <c r="BQ4488" s="143"/>
      <c r="BR4488" s="143"/>
      <c r="BS4488" s="143"/>
      <c r="BT4488" s="143"/>
      <c r="BU4488" s="143"/>
      <c r="BV4488" s="143"/>
      <c r="BW4488" s="143"/>
      <c r="BX4488" s="143"/>
      <c r="BY4488" s="143"/>
      <c r="BZ4488" s="143"/>
      <c r="CA4488" s="143"/>
      <c r="CB4488" s="143"/>
      <c r="CC4488" s="143"/>
      <c r="CD4488" s="143"/>
      <c r="CE4488" s="143"/>
      <c r="CF4488" s="143"/>
    </row>
    <row r="4489" spans="1:84" s="177" customFormat="1" ht="8.1" customHeight="1">
      <c r="A4489" s="137">
        <v>32</v>
      </c>
      <c r="B4489" s="137"/>
      <c r="C4489" s="138" t="s">
        <v>59</v>
      </c>
      <c r="D4489" s="139"/>
      <c r="E4489" s="115" t="s">
        <v>150</v>
      </c>
      <c r="F4489" s="134" t="s">
        <v>150</v>
      </c>
      <c r="G4489" s="115" t="s">
        <v>150</v>
      </c>
      <c r="H4489" s="134" t="s">
        <v>150</v>
      </c>
      <c r="I4489" s="115" t="s">
        <v>150</v>
      </c>
      <c r="J4489" s="115" t="s">
        <v>150</v>
      </c>
      <c r="K4489" s="134" t="s">
        <v>150</v>
      </c>
      <c r="L4489" s="134" t="s">
        <v>150</v>
      </c>
      <c r="M4489" s="134" t="s">
        <v>150</v>
      </c>
      <c r="N4489" s="134" t="s">
        <v>150</v>
      </c>
      <c r="O4489" s="134" t="s">
        <v>150</v>
      </c>
      <c r="P4489" s="134" t="s">
        <v>150</v>
      </c>
      <c r="Q4489" s="134" t="s">
        <v>150</v>
      </c>
      <c r="R4489" s="134" t="s">
        <v>150</v>
      </c>
      <c r="S4489" s="140">
        <v>32</v>
      </c>
      <c r="BN4489" s="143"/>
      <c r="BO4489" s="143"/>
      <c r="BP4489" s="143"/>
      <c r="BQ4489" s="143"/>
      <c r="BR4489" s="143"/>
      <c r="BS4489" s="143"/>
      <c r="BT4489" s="143"/>
      <c r="BU4489" s="143"/>
      <c r="BV4489" s="143"/>
      <c r="BW4489" s="143"/>
      <c r="BX4489" s="143"/>
      <c r="BY4489" s="143"/>
      <c r="BZ4489" s="143"/>
      <c r="CA4489" s="143"/>
      <c r="CB4489" s="143"/>
      <c r="CC4489" s="143"/>
      <c r="CD4489" s="143"/>
      <c r="CE4489" s="143"/>
      <c r="CF4489" s="143"/>
    </row>
    <row r="4490" spans="1:84" s="177" customFormat="1" ht="8.1" customHeight="1">
      <c r="A4490" s="137">
        <v>33</v>
      </c>
      <c r="B4490" s="137"/>
      <c r="C4490" s="138" t="s">
        <v>153</v>
      </c>
      <c r="D4490" s="139"/>
      <c r="E4490" s="115">
        <v>270</v>
      </c>
      <c r="F4490" s="134">
        <v>270</v>
      </c>
      <c r="G4490" s="115">
        <v>2</v>
      </c>
      <c r="H4490" s="134">
        <v>2</v>
      </c>
      <c r="I4490" s="115">
        <v>1733258</v>
      </c>
      <c r="J4490" s="115">
        <v>1174700</v>
      </c>
      <c r="K4490" s="134">
        <v>311001</v>
      </c>
      <c r="L4490" s="134">
        <v>403935</v>
      </c>
      <c r="M4490" s="134">
        <v>263550</v>
      </c>
      <c r="N4490" s="134">
        <v>104823</v>
      </c>
      <c r="O4490" s="134">
        <v>67677</v>
      </c>
      <c r="P4490" s="134">
        <v>705</v>
      </c>
      <c r="Q4490" s="134">
        <v>20538</v>
      </c>
      <c r="R4490" s="134">
        <v>2471</v>
      </c>
      <c r="S4490" s="140">
        <v>33</v>
      </c>
      <c r="BN4490" s="143"/>
      <c r="BO4490" s="143"/>
      <c r="BP4490" s="143"/>
      <c r="BQ4490" s="143"/>
      <c r="BR4490" s="143"/>
      <c r="BS4490" s="143"/>
      <c r="BT4490" s="143"/>
      <c r="BU4490" s="143"/>
      <c r="BV4490" s="143"/>
      <c r="BW4490" s="143"/>
      <c r="BX4490" s="143"/>
      <c r="BY4490" s="143"/>
      <c r="BZ4490" s="143"/>
      <c r="CA4490" s="143"/>
      <c r="CB4490" s="143"/>
      <c r="CC4490" s="143"/>
      <c r="CD4490" s="143"/>
      <c r="CE4490" s="143"/>
      <c r="CF4490" s="143"/>
    </row>
    <row r="4491" spans="1:84" s="177" customFormat="1" ht="8.1" customHeight="1">
      <c r="A4491" s="137">
        <v>34</v>
      </c>
      <c r="B4491" s="137"/>
      <c r="C4491" s="138" t="s">
        <v>61</v>
      </c>
      <c r="D4491" s="139"/>
      <c r="E4491" s="115" t="s">
        <v>150</v>
      </c>
      <c r="F4491" s="134" t="s">
        <v>150</v>
      </c>
      <c r="G4491" s="115" t="s">
        <v>150</v>
      </c>
      <c r="H4491" s="134" t="s">
        <v>150</v>
      </c>
      <c r="I4491" s="115">
        <v>5736</v>
      </c>
      <c r="J4491" s="115">
        <v>5313</v>
      </c>
      <c r="K4491" s="134">
        <v>1197</v>
      </c>
      <c r="L4491" s="134">
        <v>1229</v>
      </c>
      <c r="M4491" s="134">
        <v>1645</v>
      </c>
      <c r="N4491" s="134">
        <v>741</v>
      </c>
      <c r="O4491" s="134">
        <v>226</v>
      </c>
      <c r="P4491" s="134">
        <v>35</v>
      </c>
      <c r="Q4491" s="134">
        <v>228</v>
      </c>
      <c r="R4491" s="134">
        <v>12</v>
      </c>
      <c r="S4491" s="140">
        <v>34</v>
      </c>
      <c r="BN4491" s="143"/>
      <c r="BO4491" s="143"/>
      <c r="BP4491" s="143"/>
      <c r="BQ4491" s="143"/>
      <c r="BR4491" s="143"/>
      <c r="BS4491" s="143"/>
      <c r="BT4491" s="143"/>
      <c r="BU4491" s="143"/>
      <c r="BV4491" s="143"/>
      <c r="BW4491" s="143"/>
      <c r="BX4491" s="143"/>
      <c r="BY4491" s="143"/>
      <c r="BZ4491" s="143"/>
      <c r="CA4491" s="143"/>
      <c r="CB4491" s="143"/>
      <c r="CC4491" s="143"/>
      <c r="CD4491" s="143"/>
      <c r="CE4491" s="143"/>
      <c r="CF4491" s="143"/>
    </row>
    <row r="4492" spans="1:84" s="177" customFormat="1" ht="8.1" customHeight="1">
      <c r="A4492" s="137">
        <v>35</v>
      </c>
      <c r="B4492" s="137"/>
      <c r="C4492" s="138" t="s">
        <v>62</v>
      </c>
      <c r="D4492" s="139"/>
      <c r="E4492" s="115" t="s">
        <v>150</v>
      </c>
      <c r="F4492" s="134" t="s">
        <v>150</v>
      </c>
      <c r="G4492" s="115" t="s">
        <v>150</v>
      </c>
      <c r="H4492" s="134" t="s">
        <v>150</v>
      </c>
      <c r="I4492" s="115">
        <v>2147</v>
      </c>
      <c r="J4492" s="115">
        <v>280</v>
      </c>
      <c r="K4492" s="134">
        <v>86</v>
      </c>
      <c r="L4492" s="134" t="s">
        <v>150</v>
      </c>
      <c r="M4492" s="134">
        <v>18</v>
      </c>
      <c r="N4492" s="134" t="s">
        <v>150</v>
      </c>
      <c r="O4492" s="134" t="s">
        <v>150</v>
      </c>
      <c r="P4492" s="134">
        <v>176</v>
      </c>
      <c r="Q4492" s="134" t="s">
        <v>150</v>
      </c>
      <c r="R4492" s="134" t="s">
        <v>150</v>
      </c>
      <c r="S4492" s="140">
        <v>35</v>
      </c>
      <c r="BN4492" s="143"/>
      <c r="BO4492" s="143"/>
      <c r="BP4492" s="143"/>
      <c r="BQ4492" s="143"/>
      <c r="BR4492" s="143"/>
      <c r="BS4492" s="143"/>
      <c r="BT4492" s="143"/>
      <c r="BU4492" s="143"/>
      <c r="BV4492" s="143"/>
      <c r="BW4492" s="143"/>
      <c r="BX4492" s="143"/>
      <c r="BY4492" s="143"/>
      <c r="BZ4492" s="143"/>
      <c r="CA4492" s="143"/>
      <c r="CB4492" s="143"/>
      <c r="CC4492" s="143"/>
      <c r="CD4492" s="143"/>
      <c r="CE4492" s="143"/>
      <c r="CF4492" s="143"/>
    </row>
    <row r="4493" spans="1:84" s="177" customFormat="1" ht="8.1" customHeight="1">
      <c r="A4493" s="137">
        <v>36</v>
      </c>
      <c r="B4493" s="137"/>
      <c r="C4493" s="138" t="s">
        <v>63</v>
      </c>
      <c r="D4493" s="139"/>
      <c r="E4493" s="115">
        <v>81</v>
      </c>
      <c r="F4493" s="134">
        <v>81</v>
      </c>
      <c r="G4493" s="115" t="s">
        <v>150</v>
      </c>
      <c r="H4493" s="134" t="s">
        <v>150</v>
      </c>
      <c r="I4493" s="115">
        <v>57199</v>
      </c>
      <c r="J4493" s="115">
        <v>50105</v>
      </c>
      <c r="K4493" s="134">
        <v>28797</v>
      </c>
      <c r="L4493" s="134">
        <v>1676</v>
      </c>
      <c r="M4493" s="134">
        <v>9897</v>
      </c>
      <c r="N4493" s="134">
        <v>3566</v>
      </c>
      <c r="O4493" s="134">
        <v>133</v>
      </c>
      <c r="P4493" s="134">
        <v>5508</v>
      </c>
      <c r="Q4493" s="134">
        <v>161</v>
      </c>
      <c r="R4493" s="134">
        <v>1</v>
      </c>
      <c r="S4493" s="140">
        <v>36</v>
      </c>
      <c r="BN4493" s="143"/>
      <c r="BO4493" s="143"/>
      <c r="BP4493" s="143"/>
      <c r="BQ4493" s="143"/>
      <c r="BR4493" s="143"/>
      <c r="BS4493" s="143"/>
      <c r="BT4493" s="143"/>
      <c r="BU4493" s="143"/>
      <c r="BV4493" s="143"/>
      <c r="BW4493" s="143"/>
      <c r="BX4493" s="143"/>
      <c r="BY4493" s="143"/>
      <c r="BZ4493" s="143"/>
      <c r="CA4493" s="143"/>
      <c r="CB4493" s="143"/>
      <c r="CC4493" s="143"/>
      <c r="CD4493" s="143"/>
      <c r="CE4493" s="143"/>
      <c r="CF4493" s="143"/>
    </row>
    <row r="4494" spans="1:84" s="177" customFormat="1" ht="8.1" customHeight="1">
      <c r="A4494" s="137">
        <v>37</v>
      </c>
      <c r="B4494" s="137"/>
      <c r="C4494" s="138" t="s">
        <v>64</v>
      </c>
      <c r="D4494" s="139"/>
      <c r="E4494" s="115" t="s">
        <v>150</v>
      </c>
      <c r="F4494" s="134" t="s">
        <v>150</v>
      </c>
      <c r="G4494" s="115" t="s">
        <v>150</v>
      </c>
      <c r="H4494" s="134" t="s">
        <v>150</v>
      </c>
      <c r="I4494" s="115">
        <v>3365</v>
      </c>
      <c r="J4494" s="115">
        <v>197</v>
      </c>
      <c r="K4494" s="134">
        <v>111</v>
      </c>
      <c r="L4494" s="134" t="s">
        <v>150</v>
      </c>
      <c r="M4494" s="134">
        <v>7</v>
      </c>
      <c r="N4494" s="134" t="s">
        <v>150</v>
      </c>
      <c r="O4494" s="134" t="s">
        <v>150</v>
      </c>
      <c r="P4494" s="134">
        <v>67</v>
      </c>
      <c r="Q4494" s="134" t="s">
        <v>150</v>
      </c>
      <c r="R4494" s="134" t="s">
        <v>150</v>
      </c>
      <c r="S4494" s="140">
        <v>37</v>
      </c>
      <c r="BN4494" s="143"/>
      <c r="BO4494" s="143"/>
      <c r="BP4494" s="143"/>
      <c r="BQ4494" s="143"/>
      <c r="BR4494" s="143"/>
      <c r="BS4494" s="143"/>
      <c r="BT4494" s="143"/>
      <c r="BU4494" s="143"/>
      <c r="BV4494" s="143"/>
      <c r="BW4494" s="143"/>
      <c r="BX4494" s="143"/>
      <c r="BY4494" s="143"/>
      <c r="BZ4494" s="143"/>
      <c r="CA4494" s="143"/>
      <c r="CB4494" s="143"/>
      <c r="CC4494" s="143"/>
      <c r="CD4494" s="143"/>
      <c r="CE4494" s="143"/>
      <c r="CF4494" s="143"/>
    </row>
    <row r="4495" spans="1:84" s="177" customFormat="1" ht="8.1" customHeight="1">
      <c r="A4495" s="137">
        <v>38</v>
      </c>
      <c r="B4495" s="137"/>
      <c r="C4495" s="138" t="s">
        <v>65</v>
      </c>
      <c r="D4495" s="139"/>
      <c r="E4495" s="115">
        <v>35</v>
      </c>
      <c r="F4495" s="134">
        <v>35</v>
      </c>
      <c r="G4495" s="115" t="s">
        <v>150</v>
      </c>
      <c r="H4495" s="134" t="s">
        <v>150</v>
      </c>
      <c r="I4495" s="115">
        <v>90659</v>
      </c>
      <c r="J4495" s="115">
        <v>62388</v>
      </c>
      <c r="K4495" s="134">
        <v>18708</v>
      </c>
      <c r="L4495" s="134">
        <v>9468</v>
      </c>
      <c r="M4495" s="134">
        <v>18150</v>
      </c>
      <c r="N4495" s="134">
        <v>8625</v>
      </c>
      <c r="O4495" s="134">
        <v>968</v>
      </c>
      <c r="P4495" s="134">
        <v>5156</v>
      </c>
      <c r="Q4495" s="134">
        <v>96</v>
      </c>
      <c r="R4495" s="134">
        <v>126</v>
      </c>
      <c r="S4495" s="140">
        <v>38</v>
      </c>
      <c r="BN4495" s="143"/>
      <c r="BO4495" s="143"/>
      <c r="BP4495" s="143"/>
      <c r="BQ4495" s="143"/>
      <c r="BR4495" s="143"/>
      <c r="BS4495" s="143"/>
      <c r="BT4495" s="143"/>
      <c r="BU4495" s="143"/>
      <c r="BV4495" s="143"/>
      <c r="BW4495" s="143"/>
      <c r="BX4495" s="143"/>
      <c r="BY4495" s="143"/>
      <c r="BZ4495" s="143"/>
      <c r="CA4495" s="143"/>
      <c r="CB4495" s="143"/>
      <c r="CC4495" s="143"/>
      <c r="CD4495" s="143"/>
      <c r="CE4495" s="143"/>
      <c r="CF4495" s="143"/>
    </row>
    <row r="4496" spans="1:84" s="177" customFormat="1" ht="8.1" customHeight="1">
      <c r="A4496" s="137">
        <v>39</v>
      </c>
      <c r="B4496" s="137"/>
      <c r="C4496" s="138" t="s">
        <v>66</v>
      </c>
      <c r="D4496" s="139"/>
      <c r="E4496" s="115">
        <v>15</v>
      </c>
      <c r="F4496" s="134">
        <v>15</v>
      </c>
      <c r="G4496" s="115" t="s">
        <v>150</v>
      </c>
      <c r="H4496" s="134" t="s">
        <v>150</v>
      </c>
      <c r="I4496" s="115">
        <v>17831</v>
      </c>
      <c r="J4496" s="115">
        <v>6770</v>
      </c>
      <c r="K4496" s="134">
        <v>4958</v>
      </c>
      <c r="L4496" s="134" t="s">
        <v>150</v>
      </c>
      <c r="M4496" s="134">
        <v>297</v>
      </c>
      <c r="N4496" s="134">
        <v>99</v>
      </c>
      <c r="O4496" s="134">
        <v>65</v>
      </c>
      <c r="P4496" s="134">
        <v>801</v>
      </c>
      <c r="Q4496" s="134">
        <v>550</v>
      </c>
      <c r="R4496" s="134" t="s">
        <v>150</v>
      </c>
      <c r="S4496" s="140">
        <v>39</v>
      </c>
      <c r="BN4496" s="143"/>
      <c r="BO4496" s="143"/>
      <c r="BP4496" s="143"/>
      <c r="BQ4496" s="143"/>
      <c r="BR4496" s="143"/>
      <c r="BS4496" s="143"/>
      <c r="BT4496" s="143"/>
      <c r="BU4496" s="143"/>
      <c r="BV4496" s="143"/>
      <c r="BW4496" s="143"/>
      <c r="BX4496" s="143"/>
      <c r="BY4496" s="143"/>
      <c r="BZ4496" s="143"/>
      <c r="CA4496" s="143"/>
      <c r="CB4496" s="143"/>
      <c r="CC4496" s="143"/>
      <c r="CD4496" s="143"/>
      <c r="CE4496" s="143"/>
      <c r="CF4496" s="143"/>
    </row>
    <row r="4497" spans="1:84" s="177" customFormat="1" ht="8.1" customHeight="1">
      <c r="A4497" s="137">
        <v>40</v>
      </c>
      <c r="B4497" s="137"/>
      <c r="C4497" s="138" t="s">
        <v>154</v>
      </c>
      <c r="D4497" s="139"/>
      <c r="E4497" s="115" t="s">
        <v>150</v>
      </c>
      <c r="F4497" s="134" t="s">
        <v>150</v>
      </c>
      <c r="G4497" s="115" t="s">
        <v>150</v>
      </c>
      <c r="H4497" s="134" t="s">
        <v>150</v>
      </c>
      <c r="I4497" s="115">
        <v>2160</v>
      </c>
      <c r="J4497" s="115">
        <v>1348</v>
      </c>
      <c r="K4497" s="134">
        <v>624</v>
      </c>
      <c r="L4497" s="134" t="s">
        <v>150</v>
      </c>
      <c r="M4497" s="134">
        <v>89</v>
      </c>
      <c r="N4497" s="134" t="s">
        <v>150</v>
      </c>
      <c r="O4497" s="134" t="s">
        <v>150</v>
      </c>
      <c r="P4497" s="134">
        <v>635</v>
      </c>
      <c r="Q4497" s="134" t="s">
        <v>150</v>
      </c>
      <c r="R4497" s="134" t="s">
        <v>150</v>
      </c>
      <c r="S4497" s="140">
        <v>40</v>
      </c>
      <c r="BN4497" s="143"/>
      <c r="BO4497" s="143"/>
      <c r="BP4497" s="143"/>
      <c r="BQ4497" s="143"/>
      <c r="BR4497" s="143"/>
      <c r="BS4497" s="143"/>
      <c r="BT4497" s="143"/>
      <c r="BU4497" s="143"/>
      <c r="BV4497" s="143"/>
      <c r="BW4497" s="143"/>
      <c r="BX4497" s="143"/>
      <c r="BY4497" s="143"/>
      <c r="BZ4497" s="143"/>
      <c r="CA4497" s="143"/>
      <c r="CB4497" s="143"/>
      <c r="CC4497" s="143"/>
      <c r="CD4497" s="143"/>
      <c r="CE4497" s="143"/>
      <c r="CF4497" s="143"/>
    </row>
    <row r="4498" spans="1:84" s="177" customFormat="1" ht="8.1" customHeight="1">
      <c r="A4498" s="137">
        <v>41</v>
      </c>
      <c r="B4498" s="137"/>
      <c r="C4498" s="138" t="s">
        <v>68</v>
      </c>
      <c r="D4498" s="139"/>
      <c r="E4498" s="115" t="s">
        <v>150</v>
      </c>
      <c r="F4498" s="134" t="s">
        <v>150</v>
      </c>
      <c r="G4498" s="115" t="s">
        <v>150</v>
      </c>
      <c r="H4498" s="134" t="s">
        <v>150</v>
      </c>
      <c r="I4498" s="115">
        <v>5842</v>
      </c>
      <c r="J4498" s="115">
        <v>3694</v>
      </c>
      <c r="K4498" s="134">
        <v>12</v>
      </c>
      <c r="L4498" s="134" t="s">
        <v>150</v>
      </c>
      <c r="M4498" s="134" t="s">
        <v>150</v>
      </c>
      <c r="N4498" s="134" t="s">
        <v>150</v>
      </c>
      <c r="O4498" s="134" t="s">
        <v>150</v>
      </c>
      <c r="P4498" s="134">
        <v>3682</v>
      </c>
      <c r="Q4498" s="134" t="s">
        <v>150</v>
      </c>
      <c r="R4498" s="134" t="s">
        <v>150</v>
      </c>
      <c r="S4498" s="140">
        <v>41</v>
      </c>
      <c r="BN4498" s="143"/>
      <c r="BO4498" s="143"/>
      <c r="BP4498" s="143"/>
      <c r="BQ4498" s="143"/>
      <c r="BR4498" s="143"/>
      <c r="BS4498" s="143"/>
      <c r="BT4498" s="143"/>
      <c r="BU4498" s="143"/>
      <c r="BV4498" s="143"/>
      <c r="BW4498" s="143"/>
      <c r="BX4498" s="143"/>
      <c r="BY4498" s="143"/>
      <c r="BZ4498" s="143"/>
      <c r="CA4498" s="143"/>
      <c r="CB4498" s="143"/>
      <c r="CC4498" s="143"/>
      <c r="CD4498" s="143"/>
      <c r="CE4498" s="143"/>
      <c r="CF4498" s="143"/>
    </row>
    <row r="4499" spans="1:84" s="177" customFormat="1" ht="8.1" customHeight="1">
      <c r="A4499" s="137">
        <v>42</v>
      </c>
      <c r="B4499" s="137"/>
      <c r="C4499" s="138" t="s">
        <v>69</v>
      </c>
      <c r="D4499" s="139"/>
      <c r="E4499" s="115" t="s">
        <v>150</v>
      </c>
      <c r="F4499" s="134" t="s">
        <v>150</v>
      </c>
      <c r="G4499" s="115" t="s">
        <v>150</v>
      </c>
      <c r="H4499" s="134" t="s">
        <v>150</v>
      </c>
      <c r="I4499" s="115">
        <v>77</v>
      </c>
      <c r="J4499" s="115">
        <v>46</v>
      </c>
      <c r="K4499" s="134" t="s">
        <v>150</v>
      </c>
      <c r="L4499" s="134">
        <v>17</v>
      </c>
      <c r="M4499" s="134" t="s">
        <v>150</v>
      </c>
      <c r="N4499" s="134" t="s">
        <v>150</v>
      </c>
      <c r="O4499" s="134" t="s">
        <v>150</v>
      </c>
      <c r="P4499" s="134">
        <v>29</v>
      </c>
      <c r="Q4499" s="134" t="s">
        <v>150</v>
      </c>
      <c r="R4499" s="134" t="s">
        <v>150</v>
      </c>
      <c r="S4499" s="140">
        <v>42</v>
      </c>
      <c r="BN4499" s="143"/>
      <c r="BO4499" s="143"/>
      <c r="BP4499" s="143"/>
      <c r="BQ4499" s="143"/>
      <c r="BR4499" s="143"/>
      <c r="BS4499" s="143"/>
      <c r="BT4499" s="143"/>
      <c r="BU4499" s="143"/>
      <c r="BV4499" s="143"/>
      <c r="BW4499" s="143"/>
      <c r="BX4499" s="143"/>
      <c r="BY4499" s="143"/>
      <c r="BZ4499" s="143"/>
      <c r="CA4499" s="143"/>
      <c r="CB4499" s="143"/>
      <c r="CC4499" s="143"/>
      <c r="CD4499" s="143"/>
      <c r="CE4499" s="143"/>
      <c r="CF4499" s="143"/>
    </row>
    <row r="4500" spans="1:84" s="179" customFormat="1" ht="8.1" customHeight="1">
      <c r="A4500" s="149"/>
      <c r="B4500" s="149"/>
      <c r="C4500" s="150" t="s">
        <v>70</v>
      </c>
      <c r="D4500" s="158"/>
      <c r="E4500" s="152">
        <f t="shared" ref="E4500:R4500" si="400">IF(SUM(E4485:E4499),SUM(E4485:E4499),"-")</f>
        <v>401</v>
      </c>
      <c r="F4500" s="152">
        <f t="shared" si="400"/>
        <v>401</v>
      </c>
      <c r="G4500" s="152">
        <f t="shared" si="400"/>
        <v>2</v>
      </c>
      <c r="H4500" s="152">
        <f t="shared" si="400"/>
        <v>2</v>
      </c>
      <c r="I4500" s="152">
        <f t="shared" si="400"/>
        <v>1937911</v>
      </c>
      <c r="J4500" s="152">
        <f t="shared" si="400"/>
        <v>1306564</v>
      </c>
      <c r="K4500" s="152">
        <f t="shared" si="400"/>
        <v>365813</v>
      </c>
      <c r="L4500" s="152">
        <f t="shared" si="400"/>
        <v>416427</v>
      </c>
      <c r="M4500" s="152">
        <f t="shared" si="400"/>
        <v>293738</v>
      </c>
      <c r="N4500" s="152">
        <f t="shared" si="400"/>
        <v>118222</v>
      </c>
      <c r="O4500" s="152">
        <f t="shared" si="400"/>
        <v>69093</v>
      </c>
      <c r="P4500" s="152">
        <f t="shared" si="400"/>
        <v>17619</v>
      </c>
      <c r="Q4500" s="152">
        <f t="shared" si="400"/>
        <v>21573</v>
      </c>
      <c r="R4500" s="152">
        <f t="shared" si="400"/>
        <v>2610</v>
      </c>
      <c r="S4500" s="153"/>
      <c r="BN4500" s="129"/>
      <c r="BO4500" s="129"/>
      <c r="BP4500" s="129"/>
      <c r="BQ4500" s="129"/>
      <c r="BR4500" s="129"/>
      <c r="BS4500" s="129"/>
      <c r="BT4500" s="129"/>
      <c r="BU4500" s="129"/>
      <c r="BV4500" s="129"/>
      <c r="BW4500" s="129"/>
      <c r="BX4500" s="129"/>
      <c r="BY4500" s="129"/>
      <c r="BZ4500" s="129"/>
      <c r="CA4500" s="129"/>
      <c r="CB4500" s="129"/>
      <c r="CC4500" s="129"/>
      <c r="CD4500" s="129"/>
      <c r="CE4500" s="129"/>
      <c r="CF4500" s="129"/>
    </row>
    <row r="4501" spans="1:84" s="176" customFormat="1" ht="8.1" customHeight="1">
      <c r="A4501" s="130">
        <v>43</v>
      </c>
      <c r="B4501" s="130"/>
      <c r="C4501" s="131" t="s">
        <v>71</v>
      </c>
      <c r="D4501" s="132"/>
      <c r="E4501" s="115" t="s">
        <v>150</v>
      </c>
      <c r="F4501" s="134" t="s">
        <v>150</v>
      </c>
      <c r="G4501" s="115" t="s">
        <v>150</v>
      </c>
      <c r="H4501" s="134" t="s">
        <v>150</v>
      </c>
      <c r="I4501" s="115">
        <v>273</v>
      </c>
      <c r="J4501" s="115" t="s">
        <v>150</v>
      </c>
      <c r="K4501" s="134" t="s">
        <v>150</v>
      </c>
      <c r="L4501" s="134" t="s">
        <v>150</v>
      </c>
      <c r="M4501" s="134" t="s">
        <v>150</v>
      </c>
      <c r="N4501" s="134" t="s">
        <v>150</v>
      </c>
      <c r="O4501" s="134" t="s">
        <v>150</v>
      </c>
      <c r="P4501" s="134" t="s">
        <v>150</v>
      </c>
      <c r="Q4501" s="134" t="s">
        <v>150</v>
      </c>
      <c r="R4501" s="134" t="s">
        <v>150</v>
      </c>
      <c r="S4501" s="135">
        <v>43</v>
      </c>
      <c r="BN4501" s="136"/>
      <c r="BO4501" s="136"/>
      <c r="BP4501" s="136"/>
      <c r="BQ4501" s="136"/>
      <c r="BR4501" s="136"/>
      <c r="BS4501" s="136"/>
      <c r="BT4501" s="136"/>
      <c r="BU4501" s="136"/>
      <c r="BV4501" s="136"/>
      <c r="BW4501" s="136"/>
      <c r="BX4501" s="136"/>
      <c r="BY4501" s="136"/>
      <c r="BZ4501" s="136"/>
      <c r="CA4501" s="136"/>
      <c r="CB4501" s="136"/>
      <c r="CC4501" s="136"/>
      <c r="CD4501" s="136"/>
      <c r="CE4501" s="136"/>
      <c r="CF4501" s="136"/>
    </row>
    <row r="4502" spans="1:84" s="177" customFormat="1" ht="8.1" customHeight="1">
      <c r="A4502" s="137">
        <v>44</v>
      </c>
      <c r="B4502" s="137"/>
      <c r="C4502" s="138" t="s">
        <v>72</v>
      </c>
      <c r="D4502" s="139"/>
      <c r="E4502" s="115" t="s">
        <v>150</v>
      </c>
      <c r="F4502" s="134" t="s">
        <v>150</v>
      </c>
      <c r="G4502" s="115" t="s">
        <v>150</v>
      </c>
      <c r="H4502" s="134" t="s">
        <v>150</v>
      </c>
      <c r="I4502" s="115" t="s">
        <v>150</v>
      </c>
      <c r="J4502" s="115" t="s">
        <v>150</v>
      </c>
      <c r="K4502" s="134" t="s">
        <v>150</v>
      </c>
      <c r="L4502" s="134" t="s">
        <v>150</v>
      </c>
      <c r="M4502" s="134" t="s">
        <v>150</v>
      </c>
      <c r="N4502" s="134" t="s">
        <v>150</v>
      </c>
      <c r="O4502" s="134" t="s">
        <v>150</v>
      </c>
      <c r="P4502" s="134" t="s">
        <v>150</v>
      </c>
      <c r="Q4502" s="134" t="s">
        <v>150</v>
      </c>
      <c r="R4502" s="134" t="s">
        <v>150</v>
      </c>
      <c r="S4502" s="140">
        <v>44</v>
      </c>
      <c r="BN4502" s="143"/>
      <c r="BO4502" s="143"/>
      <c r="BP4502" s="143"/>
      <c r="BQ4502" s="143"/>
      <c r="BR4502" s="143"/>
      <c r="BS4502" s="143"/>
      <c r="BT4502" s="143"/>
      <c r="BU4502" s="143"/>
      <c r="BV4502" s="143"/>
      <c r="BW4502" s="143"/>
      <c r="BX4502" s="143"/>
      <c r="BY4502" s="143"/>
      <c r="BZ4502" s="143"/>
      <c r="CA4502" s="143"/>
      <c r="CB4502" s="143"/>
      <c r="CC4502" s="143"/>
      <c r="CD4502" s="143"/>
      <c r="CE4502" s="143"/>
      <c r="CF4502" s="143"/>
    </row>
    <row r="4503" spans="1:84" s="177" customFormat="1" ht="8.1" customHeight="1">
      <c r="A4503" s="137">
        <v>45</v>
      </c>
      <c r="B4503" s="137"/>
      <c r="C4503" s="138" t="s">
        <v>73</v>
      </c>
      <c r="D4503" s="139"/>
      <c r="E4503" s="115" t="s">
        <v>150</v>
      </c>
      <c r="F4503" s="134" t="s">
        <v>150</v>
      </c>
      <c r="G4503" s="115" t="s">
        <v>150</v>
      </c>
      <c r="H4503" s="134" t="s">
        <v>150</v>
      </c>
      <c r="I4503" s="115">
        <v>184</v>
      </c>
      <c r="J4503" s="115">
        <v>34</v>
      </c>
      <c r="K4503" s="134">
        <v>34</v>
      </c>
      <c r="L4503" s="134" t="s">
        <v>150</v>
      </c>
      <c r="M4503" s="134" t="s">
        <v>150</v>
      </c>
      <c r="N4503" s="134" t="s">
        <v>150</v>
      </c>
      <c r="O4503" s="134" t="s">
        <v>150</v>
      </c>
      <c r="P4503" s="134" t="s">
        <v>150</v>
      </c>
      <c r="Q4503" s="134" t="s">
        <v>150</v>
      </c>
      <c r="R4503" s="134" t="s">
        <v>150</v>
      </c>
      <c r="S4503" s="140">
        <v>45</v>
      </c>
      <c r="BN4503" s="143"/>
      <c r="BO4503" s="143"/>
      <c r="BP4503" s="143"/>
      <c r="BQ4503" s="143"/>
      <c r="BR4503" s="143"/>
      <c r="BS4503" s="143"/>
      <c r="BT4503" s="143"/>
      <c r="BU4503" s="143"/>
      <c r="BV4503" s="143"/>
      <c r="BW4503" s="143"/>
      <c r="BX4503" s="143"/>
      <c r="BY4503" s="143"/>
      <c r="BZ4503" s="143"/>
      <c r="CA4503" s="143"/>
      <c r="CB4503" s="143"/>
      <c r="CC4503" s="143"/>
      <c r="CD4503" s="143"/>
      <c r="CE4503" s="143"/>
      <c r="CF4503" s="143"/>
    </row>
    <row r="4504" spans="1:84" s="177" customFormat="1" ht="8.1" customHeight="1">
      <c r="A4504" s="137">
        <v>46</v>
      </c>
      <c r="B4504" s="137"/>
      <c r="C4504" s="138" t="s">
        <v>74</v>
      </c>
      <c r="D4504" s="139"/>
      <c r="E4504" s="115" t="s">
        <v>150</v>
      </c>
      <c r="F4504" s="134" t="s">
        <v>150</v>
      </c>
      <c r="G4504" s="115" t="s">
        <v>150</v>
      </c>
      <c r="H4504" s="134" t="s">
        <v>150</v>
      </c>
      <c r="I4504" s="115">
        <v>5724</v>
      </c>
      <c r="J4504" s="115">
        <v>850</v>
      </c>
      <c r="K4504" s="134" t="s">
        <v>150</v>
      </c>
      <c r="L4504" s="134" t="s">
        <v>150</v>
      </c>
      <c r="M4504" s="134" t="s">
        <v>150</v>
      </c>
      <c r="N4504" s="134">
        <v>21</v>
      </c>
      <c r="O4504" s="134">
        <v>625</v>
      </c>
      <c r="P4504" s="134">
        <v>204</v>
      </c>
      <c r="Q4504" s="134" t="s">
        <v>150</v>
      </c>
      <c r="R4504" s="134" t="s">
        <v>150</v>
      </c>
      <c r="S4504" s="140">
        <v>46</v>
      </c>
      <c r="BN4504" s="143"/>
      <c r="BO4504" s="143"/>
      <c r="BP4504" s="143"/>
      <c r="BQ4504" s="143"/>
      <c r="BR4504" s="143"/>
      <c r="BS4504" s="143"/>
      <c r="BT4504" s="143"/>
      <c r="BU4504" s="143"/>
      <c r="BV4504" s="143"/>
      <c r="BW4504" s="143"/>
      <c r="BX4504" s="143"/>
      <c r="BY4504" s="143"/>
      <c r="BZ4504" s="143"/>
      <c r="CA4504" s="143"/>
      <c r="CB4504" s="143"/>
      <c r="CC4504" s="143"/>
      <c r="CD4504" s="143"/>
      <c r="CE4504" s="143"/>
      <c r="CF4504" s="143"/>
    </row>
    <row r="4505" spans="1:84" s="177" customFormat="1" ht="8.1" customHeight="1">
      <c r="A4505" s="137">
        <v>47</v>
      </c>
      <c r="B4505" s="137"/>
      <c r="C4505" s="138" t="s">
        <v>75</v>
      </c>
      <c r="D4505" s="139"/>
      <c r="E4505" s="115" t="s">
        <v>150</v>
      </c>
      <c r="F4505" s="134" t="s">
        <v>150</v>
      </c>
      <c r="G4505" s="115" t="s">
        <v>150</v>
      </c>
      <c r="H4505" s="134" t="s">
        <v>150</v>
      </c>
      <c r="I4505" s="115" t="s">
        <v>150</v>
      </c>
      <c r="J4505" s="115" t="s">
        <v>150</v>
      </c>
      <c r="K4505" s="134" t="s">
        <v>150</v>
      </c>
      <c r="L4505" s="134" t="s">
        <v>150</v>
      </c>
      <c r="M4505" s="134" t="s">
        <v>150</v>
      </c>
      <c r="N4505" s="134" t="s">
        <v>150</v>
      </c>
      <c r="O4505" s="134" t="s">
        <v>150</v>
      </c>
      <c r="P4505" s="134" t="s">
        <v>150</v>
      </c>
      <c r="Q4505" s="134" t="s">
        <v>150</v>
      </c>
      <c r="R4505" s="134" t="s">
        <v>150</v>
      </c>
      <c r="S4505" s="140">
        <v>47</v>
      </c>
      <c r="BN4505" s="143"/>
      <c r="BO4505" s="143"/>
      <c r="BP4505" s="143"/>
      <c r="BQ4505" s="143"/>
      <c r="BR4505" s="143"/>
      <c r="BS4505" s="143"/>
      <c r="BT4505" s="143"/>
      <c r="BU4505" s="143"/>
      <c r="BV4505" s="143"/>
      <c r="BW4505" s="143"/>
      <c r="BX4505" s="143"/>
      <c r="BY4505" s="143"/>
      <c r="BZ4505" s="143"/>
      <c r="CA4505" s="143"/>
      <c r="CB4505" s="143"/>
      <c r="CC4505" s="143"/>
      <c r="CD4505" s="143"/>
      <c r="CE4505" s="143"/>
      <c r="CF4505" s="143"/>
    </row>
    <row r="4506" spans="1:84" s="177" customFormat="1" ht="8.1" customHeight="1">
      <c r="A4506" s="137">
        <v>48</v>
      </c>
      <c r="B4506" s="137"/>
      <c r="C4506" s="138" t="s">
        <v>76</v>
      </c>
      <c r="D4506" s="139"/>
      <c r="E4506" s="115" t="s">
        <v>150</v>
      </c>
      <c r="F4506" s="134" t="s">
        <v>150</v>
      </c>
      <c r="G4506" s="115" t="s">
        <v>150</v>
      </c>
      <c r="H4506" s="134" t="s">
        <v>150</v>
      </c>
      <c r="I4506" s="115" t="s">
        <v>150</v>
      </c>
      <c r="J4506" s="115" t="s">
        <v>150</v>
      </c>
      <c r="K4506" s="134" t="s">
        <v>150</v>
      </c>
      <c r="L4506" s="134" t="s">
        <v>150</v>
      </c>
      <c r="M4506" s="134" t="s">
        <v>150</v>
      </c>
      <c r="N4506" s="134" t="s">
        <v>150</v>
      </c>
      <c r="O4506" s="134" t="s">
        <v>155</v>
      </c>
      <c r="P4506" s="134" t="s">
        <v>150</v>
      </c>
      <c r="Q4506" s="134" t="s">
        <v>150</v>
      </c>
      <c r="R4506" s="134" t="s">
        <v>150</v>
      </c>
      <c r="S4506" s="140">
        <v>48</v>
      </c>
      <c r="BN4506" s="143"/>
      <c r="BO4506" s="143"/>
      <c r="BP4506" s="143"/>
      <c r="BQ4506" s="143"/>
      <c r="BR4506" s="143"/>
      <c r="BS4506" s="143"/>
      <c r="BT4506" s="143"/>
      <c r="BU4506" s="143"/>
      <c r="BV4506" s="143"/>
      <c r="BW4506" s="143"/>
      <c r="BX4506" s="143"/>
      <c r="BY4506" s="143"/>
      <c r="BZ4506" s="143"/>
      <c r="CA4506" s="143"/>
      <c r="CB4506" s="143"/>
      <c r="CC4506" s="143"/>
      <c r="CD4506" s="143"/>
      <c r="CE4506" s="143"/>
      <c r="CF4506" s="143"/>
    </row>
    <row r="4507" spans="1:84" s="177" customFormat="1" ht="8.1" customHeight="1">
      <c r="A4507" s="137">
        <v>49</v>
      </c>
      <c r="B4507" s="137"/>
      <c r="C4507" s="138" t="s">
        <v>119</v>
      </c>
      <c r="D4507" s="139"/>
      <c r="E4507" s="115" t="s">
        <v>150</v>
      </c>
      <c r="F4507" s="134" t="s">
        <v>150</v>
      </c>
      <c r="G4507" s="115" t="s">
        <v>150</v>
      </c>
      <c r="H4507" s="134" t="s">
        <v>150</v>
      </c>
      <c r="I4507" s="115">
        <v>96139</v>
      </c>
      <c r="J4507" s="115">
        <v>94545</v>
      </c>
      <c r="K4507" s="134">
        <v>49127</v>
      </c>
      <c r="L4507" s="134" t="s">
        <v>150</v>
      </c>
      <c r="M4507" s="134">
        <v>45326</v>
      </c>
      <c r="N4507" s="134">
        <v>21</v>
      </c>
      <c r="O4507" s="134">
        <v>42</v>
      </c>
      <c r="P4507" s="134">
        <v>29</v>
      </c>
      <c r="Q4507" s="134" t="s">
        <v>150</v>
      </c>
      <c r="R4507" s="134" t="s">
        <v>150</v>
      </c>
      <c r="S4507" s="140">
        <v>49</v>
      </c>
      <c r="BN4507" s="143"/>
      <c r="BO4507" s="143"/>
      <c r="BP4507" s="143"/>
      <c r="BQ4507" s="143"/>
      <c r="BR4507" s="143"/>
      <c r="BS4507" s="143"/>
      <c r="BT4507" s="143"/>
      <c r="BU4507" s="143"/>
      <c r="BV4507" s="143"/>
      <c r="BW4507" s="143"/>
      <c r="BX4507" s="143"/>
      <c r="BY4507" s="143"/>
      <c r="BZ4507" s="143"/>
      <c r="CA4507" s="143"/>
      <c r="CB4507" s="143"/>
      <c r="CC4507" s="143"/>
      <c r="CD4507" s="143"/>
      <c r="CE4507" s="143"/>
      <c r="CF4507" s="143"/>
    </row>
    <row r="4508" spans="1:84" s="177" customFormat="1" ht="8.1" customHeight="1">
      <c r="A4508" s="137">
        <v>50</v>
      </c>
      <c r="B4508" s="137"/>
      <c r="C4508" s="138" t="s">
        <v>120</v>
      </c>
      <c r="D4508" s="139"/>
      <c r="E4508" s="115" t="s">
        <v>150</v>
      </c>
      <c r="F4508" s="134" t="s">
        <v>150</v>
      </c>
      <c r="G4508" s="115" t="s">
        <v>150</v>
      </c>
      <c r="H4508" s="134" t="s">
        <v>150</v>
      </c>
      <c r="I4508" s="115" t="s">
        <v>150</v>
      </c>
      <c r="J4508" s="115" t="s">
        <v>150</v>
      </c>
      <c r="K4508" s="134" t="s">
        <v>150</v>
      </c>
      <c r="L4508" s="134" t="s">
        <v>150</v>
      </c>
      <c r="M4508" s="134" t="s">
        <v>150</v>
      </c>
      <c r="N4508" s="134" t="s">
        <v>150</v>
      </c>
      <c r="O4508" s="134" t="s">
        <v>150</v>
      </c>
      <c r="P4508" s="134" t="s">
        <v>150</v>
      </c>
      <c r="Q4508" s="134" t="s">
        <v>150</v>
      </c>
      <c r="R4508" s="134" t="s">
        <v>150</v>
      </c>
      <c r="S4508" s="140">
        <v>50</v>
      </c>
      <c r="BN4508" s="143"/>
      <c r="BO4508" s="143"/>
      <c r="BP4508" s="143"/>
      <c r="BQ4508" s="143"/>
      <c r="BR4508" s="143"/>
      <c r="BS4508" s="143"/>
      <c r="BT4508" s="143"/>
      <c r="BU4508" s="143"/>
      <c r="BV4508" s="143"/>
      <c r="BW4508" s="143"/>
      <c r="BX4508" s="143"/>
      <c r="BY4508" s="143"/>
      <c r="BZ4508" s="143"/>
      <c r="CA4508" s="143"/>
      <c r="CB4508" s="143"/>
      <c r="CC4508" s="143"/>
      <c r="CD4508" s="143"/>
      <c r="CE4508" s="143"/>
      <c r="CF4508" s="143"/>
    </row>
    <row r="4509" spans="1:84" s="177" customFormat="1" ht="8.1" customHeight="1">
      <c r="A4509" s="137">
        <v>51</v>
      </c>
      <c r="B4509" s="137"/>
      <c r="C4509" s="138" t="s">
        <v>79</v>
      </c>
      <c r="D4509" s="139"/>
      <c r="E4509" s="115" t="s">
        <v>150</v>
      </c>
      <c r="F4509" s="134" t="s">
        <v>150</v>
      </c>
      <c r="G4509" s="115" t="s">
        <v>150</v>
      </c>
      <c r="H4509" s="134" t="s">
        <v>150</v>
      </c>
      <c r="I4509" s="115" t="s">
        <v>150</v>
      </c>
      <c r="J4509" s="115" t="s">
        <v>150</v>
      </c>
      <c r="K4509" s="134" t="s">
        <v>150</v>
      </c>
      <c r="L4509" s="134" t="s">
        <v>150</v>
      </c>
      <c r="M4509" s="134" t="s">
        <v>150</v>
      </c>
      <c r="N4509" s="134" t="s">
        <v>150</v>
      </c>
      <c r="O4509" s="134" t="s">
        <v>150</v>
      </c>
      <c r="P4509" s="134" t="s">
        <v>150</v>
      </c>
      <c r="Q4509" s="134" t="s">
        <v>150</v>
      </c>
      <c r="R4509" s="134" t="s">
        <v>150</v>
      </c>
      <c r="S4509" s="140">
        <v>51</v>
      </c>
      <c r="BN4509" s="143"/>
      <c r="BO4509" s="143"/>
      <c r="BP4509" s="143"/>
      <c r="BQ4509" s="143"/>
      <c r="BR4509" s="143"/>
      <c r="BS4509" s="143"/>
      <c r="BT4509" s="143"/>
      <c r="BU4509" s="143"/>
      <c r="BV4509" s="143"/>
      <c r="BW4509" s="143"/>
      <c r="BX4509" s="143"/>
      <c r="BY4509" s="143"/>
      <c r="BZ4509" s="143"/>
      <c r="CA4509" s="143"/>
      <c r="CB4509" s="143"/>
      <c r="CC4509" s="143"/>
      <c r="CD4509" s="143"/>
      <c r="CE4509" s="143"/>
      <c r="CF4509" s="143"/>
    </row>
    <row r="4510" spans="1:84" s="177" customFormat="1" ht="8.1" customHeight="1">
      <c r="A4510" s="137">
        <v>52</v>
      </c>
      <c r="B4510" s="137"/>
      <c r="C4510" s="138" t="s">
        <v>80</v>
      </c>
      <c r="D4510" s="139"/>
      <c r="E4510" s="115" t="s">
        <v>150</v>
      </c>
      <c r="F4510" s="134" t="s">
        <v>150</v>
      </c>
      <c r="G4510" s="115" t="s">
        <v>150</v>
      </c>
      <c r="H4510" s="134" t="s">
        <v>150</v>
      </c>
      <c r="I4510" s="115">
        <v>112</v>
      </c>
      <c r="J4510" s="115" t="s">
        <v>150</v>
      </c>
      <c r="K4510" s="134" t="s">
        <v>150</v>
      </c>
      <c r="L4510" s="134" t="s">
        <v>150</v>
      </c>
      <c r="M4510" s="134" t="s">
        <v>150</v>
      </c>
      <c r="N4510" s="134" t="s">
        <v>150</v>
      </c>
      <c r="O4510" s="134" t="s">
        <v>150</v>
      </c>
      <c r="P4510" s="134" t="s">
        <v>150</v>
      </c>
      <c r="Q4510" s="134" t="s">
        <v>150</v>
      </c>
      <c r="R4510" s="134" t="s">
        <v>150</v>
      </c>
      <c r="S4510" s="140">
        <v>52</v>
      </c>
      <c r="BN4510" s="143"/>
      <c r="BO4510" s="143"/>
      <c r="BP4510" s="143"/>
      <c r="BQ4510" s="143"/>
      <c r="BR4510" s="143"/>
      <c r="BS4510" s="143"/>
      <c r="BT4510" s="143"/>
      <c r="BU4510" s="143"/>
      <c r="BV4510" s="143"/>
      <c r="BW4510" s="143"/>
      <c r="BX4510" s="143"/>
      <c r="BY4510" s="143"/>
      <c r="BZ4510" s="143"/>
      <c r="CA4510" s="143"/>
      <c r="CB4510" s="143"/>
      <c r="CC4510" s="143"/>
      <c r="CD4510" s="143"/>
      <c r="CE4510" s="143"/>
      <c r="CF4510" s="143"/>
    </row>
    <row r="4511" spans="1:84" s="177" customFormat="1" ht="8.1" customHeight="1">
      <c r="A4511" s="137">
        <v>53</v>
      </c>
      <c r="B4511" s="137"/>
      <c r="C4511" s="138" t="s">
        <v>81</v>
      </c>
      <c r="D4511" s="139"/>
      <c r="E4511" s="115" t="s">
        <v>150</v>
      </c>
      <c r="F4511" s="134" t="s">
        <v>150</v>
      </c>
      <c r="G4511" s="115" t="s">
        <v>150</v>
      </c>
      <c r="H4511" s="134" t="s">
        <v>150</v>
      </c>
      <c r="I4511" s="115" t="s">
        <v>150</v>
      </c>
      <c r="J4511" s="115" t="s">
        <v>150</v>
      </c>
      <c r="K4511" s="134" t="s">
        <v>150</v>
      </c>
      <c r="L4511" s="134" t="s">
        <v>150</v>
      </c>
      <c r="M4511" s="134" t="s">
        <v>150</v>
      </c>
      <c r="N4511" s="134" t="s">
        <v>150</v>
      </c>
      <c r="O4511" s="134" t="s">
        <v>150</v>
      </c>
      <c r="P4511" s="134" t="s">
        <v>150</v>
      </c>
      <c r="Q4511" s="134" t="s">
        <v>150</v>
      </c>
      <c r="R4511" s="134" t="s">
        <v>150</v>
      </c>
      <c r="S4511" s="140">
        <v>53</v>
      </c>
      <c r="BN4511" s="143"/>
      <c r="BO4511" s="143"/>
      <c r="BP4511" s="143"/>
      <c r="BQ4511" s="143"/>
      <c r="BR4511" s="143"/>
      <c r="BS4511" s="143"/>
      <c r="BT4511" s="143"/>
      <c r="BU4511" s="143"/>
      <c r="BV4511" s="143"/>
      <c r="BW4511" s="143"/>
      <c r="BX4511" s="143"/>
      <c r="BY4511" s="143"/>
      <c r="BZ4511" s="143"/>
      <c r="CA4511" s="143"/>
      <c r="CB4511" s="143"/>
      <c r="CC4511" s="143"/>
      <c r="CD4511" s="143"/>
      <c r="CE4511" s="143"/>
      <c r="CF4511" s="143"/>
    </row>
    <row r="4512" spans="1:84" s="177" customFormat="1" ht="8.1" customHeight="1">
      <c r="A4512" s="137">
        <v>54</v>
      </c>
      <c r="B4512" s="137"/>
      <c r="C4512" s="138" t="s">
        <v>82</v>
      </c>
      <c r="D4512" s="139"/>
      <c r="E4512" s="115" t="s">
        <v>150</v>
      </c>
      <c r="F4512" s="134" t="s">
        <v>150</v>
      </c>
      <c r="G4512" s="115" t="s">
        <v>150</v>
      </c>
      <c r="H4512" s="134" t="s">
        <v>150</v>
      </c>
      <c r="I4512" s="115" t="s">
        <v>150</v>
      </c>
      <c r="J4512" s="115" t="s">
        <v>150</v>
      </c>
      <c r="K4512" s="134" t="s">
        <v>150</v>
      </c>
      <c r="L4512" s="134" t="s">
        <v>150</v>
      </c>
      <c r="M4512" s="134" t="s">
        <v>150</v>
      </c>
      <c r="N4512" s="134" t="s">
        <v>150</v>
      </c>
      <c r="O4512" s="134" t="s">
        <v>150</v>
      </c>
      <c r="P4512" s="134" t="s">
        <v>150</v>
      </c>
      <c r="Q4512" s="134" t="s">
        <v>150</v>
      </c>
      <c r="R4512" s="134" t="s">
        <v>150</v>
      </c>
      <c r="S4512" s="140">
        <v>54</v>
      </c>
      <c r="BN4512" s="143"/>
      <c r="BO4512" s="143"/>
      <c r="BP4512" s="143"/>
      <c r="BQ4512" s="143"/>
      <c r="BR4512" s="143"/>
      <c r="BS4512" s="143"/>
      <c r="BT4512" s="143"/>
      <c r="BU4512" s="143"/>
      <c r="BV4512" s="143"/>
      <c r="BW4512" s="143"/>
      <c r="BX4512" s="143"/>
      <c r="BY4512" s="143"/>
      <c r="BZ4512" s="143"/>
      <c r="CA4512" s="143"/>
      <c r="CB4512" s="143"/>
      <c r="CC4512" s="143"/>
      <c r="CD4512" s="143"/>
      <c r="CE4512" s="143"/>
      <c r="CF4512" s="143"/>
    </row>
    <row r="4513" spans="1:84" s="177" customFormat="1" ht="8.1" customHeight="1">
      <c r="A4513" s="137">
        <v>55</v>
      </c>
      <c r="B4513" s="137"/>
      <c r="C4513" s="138" t="s">
        <v>83</v>
      </c>
      <c r="D4513" s="139"/>
      <c r="E4513" s="115" t="s">
        <v>150</v>
      </c>
      <c r="F4513" s="134" t="s">
        <v>150</v>
      </c>
      <c r="G4513" s="115" t="s">
        <v>150</v>
      </c>
      <c r="H4513" s="134" t="s">
        <v>150</v>
      </c>
      <c r="I4513" s="115">
        <v>3033</v>
      </c>
      <c r="J4513" s="115">
        <v>929</v>
      </c>
      <c r="K4513" s="134">
        <v>358</v>
      </c>
      <c r="L4513" s="134" t="s">
        <v>150</v>
      </c>
      <c r="M4513" s="134">
        <v>146</v>
      </c>
      <c r="N4513" s="134" t="s">
        <v>150</v>
      </c>
      <c r="O4513" s="134">
        <v>73</v>
      </c>
      <c r="P4513" s="134">
        <v>352</v>
      </c>
      <c r="Q4513" s="134" t="s">
        <v>150</v>
      </c>
      <c r="R4513" s="134" t="s">
        <v>150</v>
      </c>
      <c r="S4513" s="140">
        <v>55</v>
      </c>
      <c r="BN4513" s="143"/>
      <c r="BO4513" s="143"/>
      <c r="BP4513" s="143"/>
      <c r="BQ4513" s="143"/>
      <c r="BR4513" s="143"/>
      <c r="BS4513" s="143"/>
      <c r="BT4513" s="143"/>
      <c r="BU4513" s="143"/>
      <c r="BV4513" s="143"/>
      <c r="BW4513" s="143"/>
      <c r="BX4513" s="143"/>
      <c r="BY4513" s="143"/>
      <c r="BZ4513" s="143"/>
      <c r="CA4513" s="143"/>
      <c r="CB4513" s="143"/>
      <c r="CC4513" s="143"/>
      <c r="CD4513" s="143"/>
      <c r="CE4513" s="143"/>
      <c r="CF4513" s="143"/>
    </row>
    <row r="4514" spans="1:84" s="177" customFormat="1" ht="8.1" customHeight="1">
      <c r="A4514" s="137">
        <v>56</v>
      </c>
      <c r="B4514" s="137"/>
      <c r="C4514" s="138" t="s">
        <v>84</v>
      </c>
      <c r="D4514" s="139"/>
      <c r="E4514" s="115" t="s">
        <v>150</v>
      </c>
      <c r="F4514" s="134" t="s">
        <v>150</v>
      </c>
      <c r="G4514" s="115" t="s">
        <v>150</v>
      </c>
      <c r="H4514" s="134" t="s">
        <v>150</v>
      </c>
      <c r="I4514" s="115">
        <v>1</v>
      </c>
      <c r="J4514" s="115" t="s">
        <v>150</v>
      </c>
      <c r="K4514" s="134" t="s">
        <v>150</v>
      </c>
      <c r="L4514" s="134" t="s">
        <v>150</v>
      </c>
      <c r="M4514" s="134" t="s">
        <v>150</v>
      </c>
      <c r="N4514" s="134" t="s">
        <v>150</v>
      </c>
      <c r="O4514" s="134" t="s">
        <v>150</v>
      </c>
      <c r="P4514" s="134" t="s">
        <v>150</v>
      </c>
      <c r="Q4514" s="134" t="s">
        <v>150</v>
      </c>
      <c r="R4514" s="134" t="s">
        <v>150</v>
      </c>
      <c r="S4514" s="140">
        <v>56</v>
      </c>
      <c r="BN4514" s="143"/>
      <c r="BO4514" s="143"/>
      <c r="BP4514" s="143"/>
      <c r="BQ4514" s="143"/>
      <c r="BR4514" s="143"/>
      <c r="BS4514" s="143"/>
      <c r="BT4514" s="143"/>
      <c r="BU4514" s="143"/>
      <c r="BV4514" s="143"/>
      <c r="BW4514" s="143"/>
      <c r="BX4514" s="143"/>
      <c r="BY4514" s="143"/>
      <c r="BZ4514" s="143"/>
      <c r="CA4514" s="143"/>
      <c r="CB4514" s="143"/>
      <c r="CC4514" s="143"/>
      <c r="CD4514" s="143"/>
      <c r="CE4514" s="143"/>
      <c r="CF4514" s="143"/>
    </row>
    <row r="4515" spans="1:84" s="177" customFormat="1" ht="8.1" customHeight="1">
      <c r="A4515" s="137">
        <v>57</v>
      </c>
      <c r="B4515" s="137"/>
      <c r="C4515" s="159" t="s">
        <v>85</v>
      </c>
      <c r="D4515" s="139"/>
      <c r="E4515" s="115" t="s">
        <v>150</v>
      </c>
      <c r="F4515" s="134" t="s">
        <v>150</v>
      </c>
      <c r="G4515" s="115" t="s">
        <v>150</v>
      </c>
      <c r="H4515" s="134" t="s">
        <v>150</v>
      </c>
      <c r="I4515" s="115">
        <v>21496</v>
      </c>
      <c r="J4515" s="115">
        <v>11966</v>
      </c>
      <c r="K4515" s="134">
        <v>4618</v>
      </c>
      <c r="L4515" s="134" t="s">
        <v>150</v>
      </c>
      <c r="M4515" s="134">
        <v>1995</v>
      </c>
      <c r="N4515" s="134">
        <v>487</v>
      </c>
      <c r="O4515" s="134">
        <v>14</v>
      </c>
      <c r="P4515" s="134">
        <v>4687</v>
      </c>
      <c r="Q4515" s="134">
        <v>117</v>
      </c>
      <c r="R4515" s="134" t="s">
        <v>150</v>
      </c>
      <c r="S4515" s="140">
        <v>57</v>
      </c>
      <c r="BN4515" s="143"/>
      <c r="BO4515" s="143"/>
      <c r="BP4515" s="143"/>
      <c r="BQ4515" s="143"/>
      <c r="BR4515" s="143"/>
      <c r="BS4515" s="143"/>
      <c r="BT4515" s="143"/>
      <c r="BU4515" s="143"/>
      <c r="BV4515" s="143"/>
      <c r="BW4515" s="143"/>
      <c r="BX4515" s="143"/>
      <c r="BY4515" s="143"/>
      <c r="BZ4515" s="143"/>
      <c r="CA4515" s="143"/>
      <c r="CB4515" s="143"/>
      <c r="CC4515" s="143"/>
      <c r="CD4515" s="143"/>
      <c r="CE4515" s="143"/>
      <c r="CF4515" s="143"/>
    </row>
    <row r="4516" spans="1:84" s="179" customFormat="1" ht="8.1" customHeight="1">
      <c r="A4516" s="149"/>
      <c r="B4516" s="149"/>
      <c r="C4516" s="150" t="s">
        <v>86</v>
      </c>
      <c r="D4516" s="158"/>
      <c r="E4516" s="152" t="str">
        <f t="shared" ref="E4516:R4516" si="401">IF(SUM(E4501:E4515)&gt;0,SUM(E4501:E4515),"-")</f>
        <v>-</v>
      </c>
      <c r="F4516" s="152" t="str">
        <f t="shared" si="401"/>
        <v>-</v>
      </c>
      <c r="G4516" s="152" t="str">
        <f t="shared" si="401"/>
        <v>-</v>
      </c>
      <c r="H4516" s="152" t="str">
        <f t="shared" si="401"/>
        <v>-</v>
      </c>
      <c r="I4516" s="152">
        <f t="shared" si="401"/>
        <v>126962</v>
      </c>
      <c r="J4516" s="152">
        <f t="shared" si="401"/>
        <v>108324</v>
      </c>
      <c r="K4516" s="152">
        <f t="shared" si="401"/>
        <v>54137</v>
      </c>
      <c r="L4516" s="152" t="str">
        <f t="shared" si="401"/>
        <v>-</v>
      </c>
      <c r="M4516" s="152">
        <f t="shared" si="401"/>
        <v>47467</v>
      </c>
      <c r="N4516" s="152">
        <f t="shared" si="401"/>
        <v>529</v>
      </c>
      <c r="O4516" s="152">
        <f t="shared" si="401"/>
        <v>754</v>
      </c>
      <c r="P4516" s="152">
        <f t="shared" si="401"/>
        <v>5272</v>
      </c>
      <c r="Q4516" s="152">
        <f t="shared" si="401"/>
        <v>117</v>
      </c>
      <c r="R4516" s="152" t="str">
        <f t="shared" si="401"/>
        <v>-</v>
      </c>
      <c r="S4516" s="153"/>
      <c r="BN4516" s="129"/>
      <c r="BO4516" s="129"/>
      <c r="BP4516" s="129"/>
      <c r="BQ4516" s="129"/>
      <c r="BR4516" s="129"/>
      <c r="BS4516" s="129"/>
      <c r="BT4516" s="129"/>
      <c r="BU4516" s="129"/>
      <c r="BV4516" s="129"/>
      <c r="BW4516" s="129"/>
      <c r="BX4516" s="129"/>
      <c r="BY4516" s="129"/>
      <c r="BZ4516" s="129"/>
      <c r="CA4516" s="129"/>
      <c r="CB4516" s="129"/>
      <c r="CC4516" s="129"/>
      <c r="CD4516" s="129"/>
      <c r="CE4516" s="129"/>
      <c r="CF4516" s="129"/>
    </row>
    <row r="4517" spans="1:84" s="176" customFormat="1" ht="8.1" customHeight="1">
      <c r="A4517" s="130">
        <v>58</v>
      </c>
      <c r="B4517" s="130"/>
      <c r="C4517" s="131" t="s">
        <v>121</v>
      </c>
      <c r="D4517" s="132"/>
      <c r="E4517" s="115" t="s">
        <v>150</v>
      </c>
      <c r="F4517" s="134" t="s">
        <v>150</v>
      </c>
      <c r="G4517" s="115" t="s">
        <v>150</v>
      </c>
      <c r="H4517" s="134" t="s">
        <v>150</v>
      </c>
      <c r="I4517" s="115">
        <v>3278</v>
      </c>
      <c r="J4517" s="115">
        <v>1154</v>
      </c>
      <c r="K4517" s="134">
        <v>956</v>
      </c>
      <c r="L4517" s="134" t="s">
        <v>150</v>
      </c>
      <c r="M4517" s="134">
        <v>54</v>
      </c>
      <c r="N4517" s="134" t="s">
        <v>150</v>
      </c>
      <c r="O4517" s="134" t="s">
        <v>150</v>
      </c>
      <c r="P4517" s="134">
        <v>144</v>
      </c>
      <c r="Q4517" s="134" t="s">
        <v>150</v>
      </c>
      <c r="R4517" s="134" t="s">
        <v>150</v>
      </c>
      <c r="S4517" s="135">
        <v>58</v>
      </c>
      <c r="BN4517" s="136"/>
      <c r="BO4517" s="136"/>
      <c r="BP4517" s="136"/>
      <c r="BQ4517" s="136"/>
      <c r="BR4517" s="136"/>
      <c r="BS4517" s="136"/>
      <c r="BT4517" s="136"/>
      <c r="BU4517" s="136"/>
      <c r="BV4517" s="136"/>
      <c r="BW4517" s="136"/>
      <c r="BX4517" s="136"/>
      <c r="BY4517" s="136"/>
      <c r="BZ4517" s="136"/>
      <c r="CA4517" s="136"/>
      <c r="CB4517" s="136"/>
      <c r="CC4517" s="136"/>
      <c r="CD4517" s="136"/>
      <c r="CE4517" s="136"/>
      <c r="CF4517" s="136"/>
    </row>
    <row r="4518" spans="1:84" s="177" customFormat="1" ht="8.1" customHeight="1">
      <c r="A4518" s="137">
        <v>59</v>
      </c>
      <c r="B4518" s="137"/>
      <c r="C4518" s="138" t="s">
        <v>88</v>
      </c>
      <c r="D4518" s="139"/>
      <c r="E4518" s="115" t="s">
        <v>150</v>
      </c>
      <c r="F4518" s="134" t="s">
        <v>150</v>
      </c>
      <c r="G4518" s="115" t="s">
        <v>150</v>
      </c>
      <c r="H4518" s="134" t="s">
        <v>150</v>
      </c>
      <c r="I4518" s="115">
        <v>25</v>
      </c>
      <c r="J4518" s="115">
        <v>3</v>
      </c>
      <c r="K4518" s="134">
        <v>3</v>
      </c>
      <c r="L4518" s="134" t="s">
        <v>150</v>
      </c>
      <c r="M4518" s="134" t="s">
        <v>150</v>
      </c>
      <c r="N4518" s="134" t="s">
        <v>150</v>
      </c>
      <c r="O4518" s="134" t="s">
        <v>150</v>
      </c>
      <c r="P4518" s="134" t="s">
        <v>150</v>
      </c>
      <c r="Q4518" s="134" t="s">
        <v>150</v>
      </c>
      <c r="R4518" s="134" t="s">
        <v>150</v>
      </c>
      <c r="S4518" s="140">
        <v>59</v>
      </c>
      <c r="BN4518" s="143"/>
      <c r="BO4518" s="143"/>
      <c r="BP4518" s="143"/>
      <c r="BQ4518" s="143"/>
      <c r="BR4518" s="143"/>
      <c r="BS4518" s="143"/>
      <c r="BT4518" s="143"/>
      <c r="BU4518" s="143"/>
      <c r="BV4518" s="143"/>
      <c r="BW4518" s="143"/>
      <c r="BX4518" s="143"/>
      <c r="BY4518" s="143"/>
      <c r="BZ4518" s="143"/>
      <c r="CA4518" s="143"/>
      <c r="CB4518" s="143"/>
      <c r="CC4518" s="143"/>
      <c r="CD4518" s="143"/>
      <c r="CE4518" s="143"/>
      <c r="CF4518" s="143"/>
    </row>
    <row r="4519" spans="1:84" s="177" customFormat="1" ht="8.1" customHeight="1">
      <c r="A4519" s="137">
        <v>60</v>
      </c>
      <c r="B4519" s="137"/>
      <c r="C4519" s="138" t="s">
        <v>89</v>
      </c>
      <c r="D4519" s="139"/>
      <c r="E4519" s="115" t="s">
        <v>150</v>
      </c>
      <c r="F4519" s="134" t="s">
        <v>150</v>
      </c>
      <c r="G4519" s="115" t="s">
        <v>150</v>
      </c>
      <c r="H4519" s="134" t="s">
        <v>150</v>
      </c>
      <c r="I4519" s="115">
        <v>197</v>
      </c>
      <c r="J4519" s="115">
        <v>178</v>
      </c>
      <c r="K4519" s="134">
        <v>175</v>
      </c>
      <c r="L4519" s="134" t="s">
        <v>150</v>
      </c>
      <c r="M4519" s="134" t="s">
        <v>150</v>
      </c>
      <c r="N4519" s="134" t="s">
        <v>150</v>
      </c>
      <c r="O4519" s="134" t="s">
        <v>150</v>
      </c>
      <c r="P4519" s="134">
        <v>3</v>
      </c>
      <c r="Q4519" s="134" t="s">
        <v>150</v>
      </c>
      <c r="R4519" s="134" t="s">
        <v>150</v>
      </c>
      <c r="S4519" s="140">
        <v>60</v>
      </c>
      <c r="BN4519" s="143"/>
      <c r="BO4519" s="143"/>
      <c r="BP4519" s="143"/>
      <c r="BQ4519" s="143"/>
      <c r="BR4519" s="143"/>
      <c r="BS4519" s="143"/>
      <c r="BT4519" s="143"/>
      <c r="BU4519" s="143"/>
      <c r="BV4519" s="143"/>
      <c r="BW4519" s="143"/>
      <c r="BX4519" s="143"/>
      <c r="BY4519" s="143"/>
      <c r="BZ4519" s="143"/>
      <c r="CA4519" s="143"/>
      <c r="CB4519" s="143"/>
      <c r="CC4519" s="143"/>
      <c r="CD4519" s="143"/>
      <c r="CE4519" s="143"/>
      <c r="CF4519" s="143"/>
    </row>
    <row r="4520" spans="1:84" s="177" customFormat="1" ht="8.1" customHeight="1">
      <c r="A4520" s="137">
        <v>61</v>
      </c>
      <c r="B4520" s="137"/>
      <c r="C4520" s="138" t="s">
        <v>90</v>
      </c>
      <c r="D4520" s="139"/>
      <c r="E4520" s="115" t="s">
        <v>150</v>
      </c>
      <c r="F4520" s="134" t="s">
        <v>150</v>
      </c>
      <c r="G4520" s="115" t="s">
        <v>150</v>
      </c>
      <c r="H4520" s="134" t="s">
        <v>150</v>
      </c>
      <c r="I4520" s="115">
        <v>1067</v>
      </c>
      <c r="J4520" s="115">
        <v>8</v>
      </c>
      <c r="K4520" s="134">
        <v>8</v>
      </c>
      <c r="L4520" s="134" t="s">
        <v>150</v>
      </c>
      <c r="M4520" s="134" t="s">
        <v>150</v>
      </c>
      <c r="N4520" s="134" t="s">
        <v>150</v>
      </c>
      <c r="O4520" s="134" t="s">
        <v>150</v>
      </c>
      <c r="P4520" s="134" t="s">
        <v>150</v>
      </c>
      <c r="Q4520" s="134" t="s">
        <v>150</v>
      </c>
      <c r="R4520" s="134" t="s">
        <v>150</v>
      </c>
      <c r="S4520" s="140">
        <v>61</v>
      </c>
      <c r="BN4520" s="143"/>
      <c r="BO4520" s="143"/>
      <c r="BP4520" s="143"/>
      <c r="BQ4520" s="143"/>
      <c r="BR4520" s="143"/>
      <c r="BS4520" s="143"/>
      <c r="BT4520" s="143"/>
      <c r="BU4520" s="143"/>
      <c r="BV4520" s="143"/>
      <c r="BW4520" s="143"/>
      <c r="BX4520" s="143"/>
      <c r="BY4520" s="143"/>
      <c r="BZ4520" s="143"/>
      <c r="CA4520" s="143"/>
      <c r="CB4520" s="143"/>
      <c r="CC4520" s="143"/>
      <c r="CD4520" s="143"/>
      <c r="CE4520" s="143"/>
      <c r="CF4520" s="143"/>
    </row>
    <row r="4521" spans="1:84" s="177" customFormat="1" ht="8.1" customHeight="1">
      <c r="A4521" s="137">
        <v>62</v>
      </c>
      <c r="B4521" s="137"/>
      <c r="C4521" s="138" t="s">
        <v>91</v>
      </c>
      <c r="D4521" s="139"/>
      <c r="E4521" s="115" t="s">
        <v>150</v>
      </c>
      <c r="F4521" s="134" t="s">
        <v>150</v>
      </c>
      <c r="G4521" s="115" t="s">
        <v>150</v>
      </c>
      <c r="H4521" s="134" t="s">
        <v>150</v>
      </c>
      <c r="I4521" s="115">
        <v>80944</v>
      </c>
      <c r="J4521" s="115">
        <v>18248</v>
      </c>
      <c r="K4521" s="134">
        <v>5774</v>
      </c>
      <c r="L4521" s="134" t="s">
        <v>150</v>
      </c>
      <c r="M4521" s="134">
        <v>3592</v>
      </c>
      <c r="N4521" s="134">
        <v>1250</v>
      </c>
      <c r="O4521" s="134">
        <v>227</v>
      </c>
      <c r="P4521" s="134">
        <v>7405</v>
      </c>
      <c r="Q4521" s="134" t="s">
        <v>150</v>
      </c>
      <c r="R4521" s="134" t="s">
        <v>150</v>
      </c>
      <c r="S4521" s="140">
        <v>62</v>
      </c>
      <c r="BN4521" s="143"/>
      <c r="BO4521" s="143"/>
      <c r="BP4521" s="143"/>
      <c r="BQ4521" s="143"/>
      <c r="BR4521" s="143"/>
      <c r="BS4521" s="143"/>
      <c r="BT4521" s="143"/>
      <c r="BU4521" s="143"/>
      <c r="BV4521" s="143"/>
      <c r="BW4521" s="143"/>
      <c r="BX4521" s="143"/>
      <c r="BY4521" s="143"/>
      <c r="BZ4521" s="143"/>
      <c r="CA4521" s="143"/>
      <c r="CB4521" s="143"/>
      <c r="CC4521" s="143"/>
      <c r="CD4521" s="143"/>
      <c r="CE4521" s="143"/>
      <c r="CF4521" s="143"/>
    </row>
    <row r="4522" spans="1:84" s="177" customFormat="1" ht="8.1" customHeight="1">
      <c r="A4522" s="137">
        <v>63</v>
      </c>
      <c r="B4522" s="137"/>
      <c r="C4522" s="138" t="s">
        <v>92</v>
      </c>
      <c r="D4522" s="139"/>
      <c r="E4522" s="115" t="s">
        <v>150</v>
      </c>
      <c r="F4522" s="134" t="s">
        <v>150</v>
      </c>
      <c r="G4522" s="115" t="s">
        <v>150</v>
      </c>
      <c r="H4522" s="134" t="s">
        <v>150</v>
      </c>
      <c r="I4522" s="115">
        <v>50126</v>
      </c>
      <c r="J4522" s="115">
        <v>3038</v>
      </c>
      <c r="K4522" s="134">
        <v>463</v>
      </c>
      <c r="L4522" s="134" t="s">
        <v>150</v>
      </c>
      <c r="M4522" s="134">
        <v>429</v>
      </c>
      <c r="N4522" s="134">
        <v>244</v>
      </c>
      <c r="O4522" s="134">
        <v>28</v>
      </c>
      <c r="P4522" s="134">
        <v>1874</v>
      </c>
      <c r="Q4522" s="134" t="s">
        <v>150</v>
      </c>
      <c r="R4522" s="134" t="s">
        <v>150</v>
      </c>
      <c r="S4522" s="140">
        <v>63</v>
      </c>
      <c r="BN4522" s="143"/>
      <c r="BO4522" s="143"/>
      <c r="BP4522" s="143"/>
      <c r="BQ4522" s="143"/>
      <c r="BR4522" s="143"/>
      <c r="BS4522" s="143"/>
      <c r="BT4522" s="143"/>
      <c r="BU4522" s="143"/>
      <c r="BV4522" s="143"/>
      <c r="BW4522" s="143"/>
      <c r="BX4522" s="143"/>
      <c r="BY4522" s="143"/>
      <c r="BZ4522" s="143"/>
      <c r="CA4522" s="143"/>
      <c r="CB4522" s="143"/>
      <c r="CC4522" s="143"/>
      <c r="CD4522" s="143"/>
      <c r="CE4522" s="143"/>
      <c r="CF4522" s="143"/>
    </row>
    <row r="4523" spans="1:84" s="177" customFormat="1" ht="8.1" customHeight="1">
      <c r="A4523" s="137">
        <v>64</v>
      </c>
      <c r="B4523" s="137"/>
      <c r="C4523" s="138" t="s">
        <v>93</v>
      </c>
      <c r="D4523" s="139"/>
      <c r="E4523" s="115" t="s">
        <v>150</v>
      </c>
      <c r="F4523" s="134" t="s">
        <v>150</v>
      </c>
      <c r="G4523" s="115" t="s">
        <v>150</v>
      </c>
      <c r="H4523" s="134" t="s">
        <v>150</v>
      </c>
      <c r="I4523" s="115">
        <v>12331</v>
      </c>
      <c r="J4523" s="115" t="s">
        <v>150</v>
      </c>
      <c r="K4523" s="134" t="s">
        <v>150</v>
      </c>
      <c r="L4523" s="134" t="s">
        <v>150</v>
      </c>
      <c r="M4523" s="134" t="s">
        <v>150</v>
      </c>
      <c r="N4523" s="134" t="s">
        <v>150</v>
      </c>
      <c r="O4523" s="134" t="s">
        <v>150</v>
      </c>
      <c r="P4523" s="134" t="s">
        <v>150</v>
      </c>
      <c r="Q4523" s="134" t="s">
        <v>150</v>
      </c>
      <c r="R4523" s="134" t="s">
        <v>150</v>
      </c>
      <c r="S4523" s="140">
        <v>64</v>
      </c>
      <c r="BN4523" s="143"/>
      <c r="BO4523" s="143"/>
      <c r="BP4523" s="143"/>
      <c r="BQ4523" s="143"/>
      <c r="BR4523" s="143"/>
      <c r="BS4523" s="143"/>
      <c r="BT4523" s="143"/>
      <c r="BU4523" s="143"/>
      <c r="BV4523" s="143"/>
      <c r="BW4523" s="143"/>
      <c r="BX4523" s="143"/>
      <c r="BY4523" s="143"/>
      <c r="BZ4523" s="143"/>
      <c r="CA4523" s="143"/>
      <c r="CB4523" s="143"/>
      <c r="CC4523" s="143"/>
      <c r="CD4523" s="143"/>
      <c r="CE4523" s="143"/>
      <c r="CF4523" s="143"/>
    </row>
    <row r="4524" spans="1:84" s="177" customFormat="1" ht="8.1" customHeight="1">
      <c r="A4524" s="137">
        <v>65</v>
      </c>
      <c r="B4524" s="137"/>
      <c r="C4524" s="138" t="s">
        <v>94</v>
      </c>
      <c r="D4524" s="139"/>
      <c r="E4524" s="115" t="s">
        <v>150</v>
      </c>
      <c r="F4524" s="134" t="s">
        <v>150</v>
      </c>
      <c r="G4524" s="115" t="s">
        <v>150</v>
      </c>
      <c r="H4524" s="134" t="s">
        <v>150</v>
      </c>
      <c r="I4524" s="115" t="s">
        <v>150</v>
      </c>
      <c r="J4524" s="115" t="s">
        <v>150</v>
      </c>
      <c r="K4524" s="134" t="s">
        <v>150</v>
      </c>
      <c r="L4524" s="134" t="s">
        <v>150</v>
      </c>
      <c r="M4524" s="134" t="s">
        <v>150</v>
      </c>
      <c r="N4524" s="134" t="s">
        <v>150</v>
      </c>
      <c r="O4524" s="134" t="s">
        <v>150</v>
      </c>
      <c r="P4524" s="134" t="s">
        <v>150</v>
      </c>
      <c r="Q4524" s="134" t="s">
        <v>150</v>
      </c>
      <c r="R4524" s="134" t="s">
        <v>150</v>
      </c>
      <c r="S4524" s="140">
        <v>65</v>
      </c>
      <c r="BN4524" s="143"/>
      <c r="BO4524" s="143"/>
      <c r="BP4524" s="143"/>
      <c r="BQ4524" s="143"/>
      <c r="BR4524" s="143"/>
      <c r="BS4524" s="143"/>
      <c r="BT4524" s="143"/>
      <c r="BU4524" s="143"/>
      <c r="BV4524" s="143"/>
      <c r="BW4524" s="143"/>
      <c r="BX4524" s="143"/>
      <c r="BY4524" s="143"/>
      <c r="BZ4524" s="143"/>
      <c r="CA4524" s="143"/>
      <c r="CB4524" s="143"/>
      <c r="CC4524" s="143"/>
      <c r="CD4524" s="143"/>
      <c r="CE4524" s="143"/>
      <c r="CF4524" s="143"/>
    </row>
    <row r="4525" spans="1:84" s="177" customFormat="1" ht="8.1" customHeight="1">
      <c r="A4525" s="137">
        <v>66</v>
      </c>
      <c r="B4525" s="137"/>
      <c r="C4525" s="138" t="s">
        <v>122</v>
      </c>
      <c r="D4525" s="139"/>
      <c r="E4525" s="115" t="s">
        <v>150</v>
      </c>
      <c r="F4525" s="134" t="s">
        <v>150</v>
      </c>
      <c r="G4525" s="115" t="s">
        <v>150</v>
      </c>
      <c r="H4525" s="134" t="s">
        <v>150</v>
      </c>
      <c r="I4525" s="115">
        <v>531</v>
      </c>
      <c r="J4525" s="115" t="s">
        <v>150</v>
      </c>
      <c r="K4525" s="134" t="s">
        <v>150</v>
      </c>
      <c r="L4525" s="134" t="s">
        <v>150</v>
      </c>
      <c r="M4525" s="134" t="s">
        <v>150</v>
      </c>
      <c r="N4525" s="134" t="s">
        <v>150</v>
      </c>
      <c r="O4525" s="134" t="s">
        <v>150</v>
      </c>
      <c r="P4525" s="134" t="s">
        <v>150</v>
      </c>
      <c r="Q4525" s="134" t="s">
        <v>150</v>
      </c>
      <c r="R4525" s="134" t="s">
        <v>150</v>
      </c>
      <c r="S4525" s="140">
        <v>66</v>
      </c>
      <c r="BN4525" s="143"/>
      <c r="BO4525" s="143"/>
      <c r="BP4525" s="143"/>
      <c r="BQ4525" s="143"/>
      <c r="BR4525" s="143"/>
      <c r="BS4525" s="143"/>
      <c r="BT4525" s="143"/>
      <c r="BU4525" s="143"/>
      <c r="BV4525" s="143"/>
      <c r="BW4525" s="143"/>
      <c r="BX4525" s="143"/>
      <c r="BY4525" s="143"/>
      <c r="BZ4525" s="143"/>
      <c r="CA4525" s="143"/>
      <c r="CB4525" s="143"/>
      <c r="CC4525" s="143"/>
      <c r="CD4525" s="143"/>
      <c r="CE4525" s="143"/>
      <c r="CF4525" s="143"/>
    </row>
    <row r="4526" spans="1:84" s="179" customFormat="1" ht="8.1" customHeight="1">
      <c r="A4526" s="149"/>
      <c r="B4526" s="149"/>
      <c r="C4526" s="150" t="s">
        <v>96</v>
      </c>
      <c r="D4526" s="158"/>
      <c r="E4526" s="152" t="str">
        <f t="shared" ref="E4526:R4526" si="402">IF(SUM(E4517:E4525)&gt;0,SUM(E4517:E4525),"-")</f>
        <v>-</v>
      </c>
      <c r="F4526" s="152" t="str">
        <f t="shared" si="402"/>
        <v>-</v>
      </c>
      <c r="G4526" s="152" t="str">
        <f t="shared" si="402"/>
        <v>-</v>
      </c>
      <c r="H4526" s="152" t="str">
        <f t="shared" si="402"/>
        <v>-</v>
      </c>
      <c r="I4526" s="152">
        <f t="shared" si="402"/>
        <v>148499</v>
      </c>
      <c r="J4526" s="152">
        <f t="shared" si="402"/>
        <v>22629</v>
      </c>
      <c r="K4526" s="152">
        <f t="shared" si="402"/>
        <v>7379</v>
      </c>
      <c r="L4526" s="152" t="str">
        <f t="shared" si="402"/>
        <v>-</v>
      </c>
      <c r="M4526" s="152">
        <f t="shared" si="402"/>
        <v>4075</v>
      </c>
      <c r="N4526" s="152">
        <f t="shared" si="402"/>
        <v>1494</v>
      </c>
      <c r="O4526" s="152">
        <f t="shared" si="402"/>
        <v>255</v>
      </c>
      <c r="P4526" s="152">
        <f t="shared" si="402"/>
        <v>9426</v>
      </c>
      <c r="Q4526" s="152" t="str">
        <f t="shared" si="402"/>
        <v>-</v>
      </c>
      <c r="R4526" s="152" t="str">
        <f t="shared" si="402"/>
        <v>-</v>
      </c>
      <c r="S4526" s="153"/>
      <c r="BN4526" s="129"/>
      <c r="BO4526" s="129"/>
      <c r="BP4526" s="129"/>
      <c r="BQ4526" s="129"/>
      <c r="BR4526" s="129"/>
      <c r="BS4526" s="129"/>
      <c r="BT4526" s="129"/>
      <c r="BU4526" s="129"/>
      <c r="BV4526" s="129"/>
      <c r="BW4526" s="129"/>
      <c r="BX4526" s="129"/>
      <c r="BY4526" s="129"/>
      <c r="BZ4526" s="129"/>
      <c r="CA4526" s="129"/>
      <c r="CB4526" s="129"/>
      <c r="CC4526" s="129"/>
      <c r="CD4526" s="129"/>
      <c r="CE4526" s="129"/>
      <c r="CF4526" s="129"/>
    </row>
    <row r="4527" spans="1:84" s="176" customFormat="1" ht="8.1" customHeight="1">
      <c r="A4527" s="130">
        <v>67</v>
      </c>
      <c r="B4527" s="130"/>
      <c r="C4527" s="131" t="s">
        <v>97</v>
      </c>
      <c r="D4527" s="132"/>
      <c r="E4527" s="115" t="s">
        <v>150</v>
      </c>
      <c r="F4527" s="134" t="s">
        <v>150</v>
      </c>
      <c r="G4527" s="115" t="s">
        <v>150</v>
      </c>
      <c r="H4527" s="134" t="s">
        <v>150</v>
      </c>
      <c r="I4527" s="115">
        <v>1018</v>
      </c>
      <c r="J4527" s="115">
        <v>787</v>
      </c>
      <c r="K4527" s="134">
        <v>8</v>
      </c>
      <c r="L4527" s="134" t="s">
        <v>150</v>
      </c>
      <c r="M4527" s="134" t="s">
        <v>150</v>
      </c>
      <c r="N4527" s="134" t="s">
        <v>150</v>
      </c>
      <c r="O4527" s="134" t="s">
        <v>150</v>
      </c>
      <c r="P4527" s="134">
        <v>779</v>
      </c>
      <c r="Q4527" s="134" t="s">
        <v>150</v>
      </c>
      <c r="R4527" s="134" t="s">
        <v>150</v>
      </c>
      <c r="S4527" s="135">
        <v>67</v>
      </c>
      <c r="BN4527" s="136"/>
      <c r="BO4527" s="136"/>
      <c r="BP4527" s="136"/>
      <c r="BQ4527" s="136"/>
      <c r="BR4527" s="136"/>
      <c r="BS4527" s="136"/>
      <c r="BT4527" s="136"/>
      <c r="BU4527" s="136"/>
      <c r="BV4527" s="136"/>
      <c r="BW4527" s="136"/>
      <c r="BX4527" s="136"/>
      <c r="BY4527" s="136"/>
      <c r="BZ4527" s="136"/>
      <c r="CA4527" s="136"/>
      <c r="CB4527" s="136"/>
      <c r="CC4527" s="136"/>
      <c r="CD4527" s="136"/>
      <c r="CE4527" s="136"/>
      <c r="CF4527" s="136"/>
    </row>
    <row r="4528" spans="1:84" s="177" customFormat="1" ht="8.1" customHeight="1">
      <c r="A4528" s="137">
        <v>68</v>
      </c>
      <c r="B4528" s="137"/>
      <c r="C4528" s="138" t="s">
        <v>98</v>
      </c>
      <c r="D4528" s="139"/>
      <c r="E4528" s="115" t="s">
        <v>150</v>
      </c>
      <c r="F4528" s="134" t="s">
        <v>150</v>
      </c>
      <c r="G4528" s="115" t="s">
        <v>150</v>
      </c>
      <c r="H4528" s="134" t="s">
        <v>150</v>
      </c>
      <c r="I4528" s="115">
        <v>3288</v>
      </c>
      <c r="J4528" s="115">
        <v>1052</v>
      </c>
      <c r="K4528" s="134">
        <v>23</v>
      </c>
      <c r="L4528" s="134" t="s">
        <v>150</v>
      </c>
      <c r="M4528" s="134">
        <v>113</v>
      </c>
      <c r="N4528" s="134" t="s">
        <v>150</v>
      </c>
      <c r="O4528" s="134">
        <v>88</v>
      </c>
      <c r="P4528" s="134">
        <v>828</v>
      </c>
      <c r="Q4528" s="134" t="s">
        <v>150</v>
      </c>
      <c r="R4528" s="134" t="s">
        <v>150</v>
      </c>
      <c r="S4528" s="140">
        <v>68</v>
      </c>
      <c r="BN4528" s="143"/>
      <c r="BO4528" s="143"/>
      <c r="BP4528" s="143"/>
      <c r="BQ4528" s="143"/>
      <c r="BR4528" s="143"/>
      <c r="BS4528" s="143"/>
      <c r="BT4528" s="143"/>
      <c r="BU4528" s="143"/>
      <c r="BV4528" s="143"/>
      <c r="BW4528" s="143"/>
      <c r="BX4528" s="143"/>
      <c r="BY4528" s="143"/>
      <c r="BZ4528" s="143"/>
      <c r="CA4528" s="143"/>
      <c r="CB4528" s="143"/>
      <c r="CC4528" s="143"/>
      <c r="CD4528" s="143"/>
      <c r="CE4528" s="143"/>
      <c r="CF4528" s="143"/>
    </row>
    <row r="4529" spans="1:84" s="177" customFormat="1" ht="8.1" customHeight="1">
      <c r="A4529" s="137">
        <v>69</v>
      </c>
      <c r="B4529" s="137"/>
      <c r="C4529" s="138" t="s">
        <v>99</v>
      </c>
      <c r="D4529" s="139"/>
      <c r="E4529" s="115" t="s">
        <v>150</v>
      </c>
      <c r="F4529" s="134" t="s">
        <v>150</v>
      </c>
      <c r="G4529" s="115" t="s">
        <v>150</v>
      </c>
      <c r="H4529" s="134" t="s">
        <v>150</v>
      </c>
      <c r="I4529" s="115">
        <v>4349</v>
      </c>
      <c r="J4529" s="115">
        <v>1560</v>
      </c>
      <c r="K4529" s="134">
        <v>470</v>
      </c>
      <c r="L4529" s="134" t="s">
        <v>150</v>
      </c>
      <c r="M4529" s="134">
        <v>29</v>
      </c>
      <c r="N4529" s="134" t="s">
        <v>150</v>
      </c>
      <c r="O4529" s="134">
        <v>117</v>
      </c>
      <c r="P4529" s="134">
        <v>941</v>
      </c>
      <c r="Q4529" s="134">
        <v>3</v>
      </c>
      <c r="R4529" s="134" t="s">
        <v>150</v>
      </c>
      <c r="S4529" s="140">
        <v>69</v>
      </c>
      <c r="BN4529" s="143"/>
      <c r="BO4529" s="143"/>
      <c r="BP4529" s="143"/>
      <c r="BQ4529" s="143"/>
      <c r="BR4529" s="143"/>
      <c r="BS4529" s="143"/>
      <c r="BT4529" s="143"/>
      <c r="BU4529" s="143"/>
      <c r="BV4529" s="143"/>
      <c r="BW4529" s="143"/>
      <c r="BX4529" s="143"/>
      <c r="BY4529" s="143"/>
      <c r="BZ4529" s="143"/>
      <c r="CA4529" s="143"/>
      <c r="CB4529" s="143"/>
      <c r="CC4529" s="143"/>
      <c r="CD4529" s="143"/>
      <c r="CE4529" s="143"/>
      <c r="CF4529" s="143"/>
    </row>
    <row r="4530" spans="1:84" s="177" customFormat="1" ht="8.1" customHeight="1">
      <c r="A4530" s="137">
        <v>70</v>
      </c>
      <c r="B4530" s="137"/>
      <c r="C4530" s="138" t="s">
        <v>100</v>
      </c>
      <c r="D4530" s="139"/>
      <c r="E4530" s="115" t="s">
        <v>150</v>
      </c>
      <c r="F4530" s="134" t="s">
        <v>150</v>
      </c>
      <c r="G4530" s="115" t="s">
        <v>150</v>
      </c>
      <c r="H4530" s="134" t="s">
        <v>150</v>
      </c>
      <c r="I4530" s="115">
        <v>26340</v>
      </c>
      <c r="J4530" s="115">
        <v>2877</v>
      </c>
      <c r="K4530" s="134">
        <v>1161</v>
      </c>
      <c r="L4530" s="134" t="s">
        <v>150</v>
      </c>
      <c r="M4530" s="134">
        <v>288</v>
      </c>
      <c r="N4530" s="134">
        <v>225</v>
      </c>
      <c r="O4530" s="134">
        <v>141</v>
      </c>
      <c r="P4530" s="134">
        <v>951</v>
      </c>
      <c r="Q4530" s="134" t="s">
        <v>150</v>
      </c>
      <c r="R4530" s="134" t="s">
        <v>150</v>
      </c>
      <c r="S4530" s="140">
        <v>70</v>
      </c>
      <c r="BN4530" s="143"/>
      <c r="BO4530" s="143"/>
      <c r="BP4530" s="143"/>
      <c r="BQ4530" s="143"/>
      <c r="BR4530" s="143"/>
      <c r="BS4530" s="143"/>
      <c r="BT4530" s="143"/>
      <c r="BU4530" s="143"/>
      <c r="BV4530" s="143"/>
      <c r="BW4530" s="143"/>
      <c r="BX4530" s="143"/>
      <c r="BY4530" s="143"/>
      <c r="BZ4530" s="143"/>
      <c r="CA4530" s="143"/>
      <c r="CB4530" s="143"/>
      <c r="CC4530" s="143"/>
      <c r="CD4530" s="143"/>
      <c r="CE4530" s="143"/>
      <c r="CF4530" s="143"/>
    </row>
    <row r="4531" spans="1:84" s="177" customFormat="1" ht="8.1" customHeight="1">
      <c r="A4531" s="137">
        <v>71</v>
      </c>
      <c r="B4531" s="137"/>
      <c r="C4531" s="138" t="s">
        <v>101</v>
      </c>
      <c r="D4531" s="139"/>
      <c r="E4531" s="115" t="s">
        <v>150</v>
      </c>
      <c r="F4531" s="134" t="s">
        <v>150</v>
      </c>
      <c r="G4531" s="115" t="s">
        <v>150</v>
      </c>
      <c r="H4531" s="134" t="s">
        <v>150</v>
      </c>
      <c r="I4531" s="115">
        <v>22899</v>
      </c>
      <c r="J4531" s="115">
        <v>1504</v>
      </c>
      <c r="K4531" s="134">
        <v>579</v>
      </c>
      <c r="L4531" s="134" t="s">
        <v>150</v>
      </c>
      <c r="M4531" s="134">
        <v>177</v>
      </c>
      <c r="N4531" s="134" t="s">
        <v>150</v>
      </c>
      <c r="O4531" s="134" t="s">
        <v>150</v>
      </c>
      <c r="P4531" s="134">
        <v>748</v>
      </c>
      <c r="Q4531" s="134" t="s">
        <v>150</v>
      </c>
      <c r="R4531" s="134" t="s">
        <v>150</v>
      </c>
      <c r="S4531" s="140">
        <v>71</v>
      </c>
      <c r="BN4531" s="143"/>
      <c r="BO4531" s="143"/>
      <c r="BP4531" s="143"/>
      <c r="BQ4531" s="143"/>
      <c r="BR4531" s="143"/>
      <c r="BS4531" s="143"/>
      <c r="BT4531" s="143"/>
      <c r="BU4531" s="143"/>
      <c r="BV4531" s="143"/>
      <c r="BW4531" s="143"/>
      <c r="BX4531" s="143"/>
      <c r="BY4531" s="143"/>
      <c r="BZ4531" s="143"/>
      <c r="CA4531" s="143"/>
      <c r="CB4531" s="143"/>
      <c r="CC4531" s="143"/>
      <c r="CD4531" s="143"/>
      <c r="CE4531" s="143"/>
      <c r="CF4531" s="143"/>
    </row>
    <row r="4532" spans="1:84" s="177" customFormat="1" ht="8.1" customHeight="1">
      <c r="A4532" s="137">
        <v>72</v>
      </c>
      <c r="B4532" s="137"/>
      <c r="C4532" s="138" t="s">
        <v>102</v>
      </c>
      <c r="D4532" s="139"/>
      <c r="E4532" s="115" t="s">
        <v>150</v>
      </c>
      <c r="F4532" s="134" t="s">
        <v>150</v>
      </c>
      <c r="G4532" s="115" t="s">
        <v>150</v>
      </c>
      <c r="H4532" s="134" t="s">
        <v>150</v>
      </c>
      <c r="I4532" s="115">
        <v>23307</v>
      </c>
      <c r="J4532" s="115">
        <v>20034</v>
      </c>
      <c r="K4532" s="134">
        <v>3744</v>
      </c>
      <c r="L4532" s="134" t="s">
        <v>150</v>
      </c>
      <c r="M4532" s="134">
        <v>3077</v>
      </c>
      <c r="N4532" s="134">
        <v>6125</v>
      </c>
      <c r="O4532" s="134">
        <v>3993</v>
      </c>
      <c r="P4532" s="134">
        <v>2884</v>
      </c>
      <c r="Q4532" s="134">
        <v>142</v>
      </c>
      <c r="R4532" s="134">
        <v>69</v>
      </c>
      <c r="S4532" s="140">
        <v>72</v>
      </c>
      <c r="BN4532" s="143"/>
      <c r="BO4532" s="143"/>
      <c r="BP4532" s="143"/>
      <c r="BQ4532" s="143"/>
      <c r="BR4532" s="143"/>
      <c r="BS4532" s="143"/>
      <c r="BT4532" s="143"/>
      <c r="BU4532" s="143"/>
      <c r="BV4532" s="143"/>
      <c r="BW4532" s="143"/>
      <c r="BX4532" s="143"/>
      <c r="BY4532" s="143"/>
      <c r="BZ4532" s="143"/>
      <c r="CA4532" s="143"/>
      <c r="CB4532" s="143"/>
      <c r="CC4532" s="143"/>
      <c r="CD4532" s="143"/>
      <c r="CE4532" s="143"/>
      <c r="CF4532" s="143"/>
    </row>
    <row r="4533" spans="1:84" s="177" customFormat="1" ht="8.1" customHeight="1">
      <c r="A4533" s="137">
        <v>73</v>
      </c>
      <c r="B4533" s="137"/>
      <c r="C4533" s="138" t="s">
        <v>103</v>
      </c>
      <c r="D4533" s="139"/>
      <c r="E4533" s="115" t="s">
        <v>150</v>
      </c>
      <c r="F4533" s="134" t="s">
        <v>150</v>
      </c>
      <c r="G4533" s="115" t="s">
        <v>150</v>
      </c>
      <c r="H4533" s="134" t="s">
        <v>150</v>
      </c>
      <c r="I4533" s="115">
        <v>320</v>
      </c>
      <c r="J4533" s="115">
        <v>25</v>
      </c>
      <c r="K4533" s="134" t="s">
        <v>150</v>
      </c>
      <c r="L4533" s="134" t="s">
        <v>150</v>
      </c>
      <c r="M4533" s="134" t="s">
        <v>150</v>
      </c>
      <c r="N4533" s="134" t="s">
        <v>150</v>
      </c>
      <c r="O4533" s="134" t="s">
        <v>150</v>
      </c>
      <c r="P4533" s="134">
        <v>25</v>
      </c>
      <c r="Q4533" s="134" t="s">
        <v>150</v>
      </c>
      <c r="R4533" s="134" t="s">
        <v>150</v>
      </c>
      <c r="S4533" s="140">
        <v>73</v>
      </c>
      <c r="BN4533" s="143"/>
      <c r="BO4533" s="143"/>
      <c r="BP4533" s="143"/>
      <c r="BQ4533" s="143"/>
      <c r="BR4533" s="143"/>
      <c r="BS4533" s="143"/>
      <c r="BT4533" s="143"/>
      <c r="BU4533" s="143"/>
      <c r="BV4533" s="143"/>
      <c r="BW4533" s="143"/>
      <c r="BX4533" s="143"/>
      <c r="BY4533" s="143"/>
      <c r="BZ4533" s="143"/>
      <c r="CA4533" s="143"/>
      <c r="CB4533" s="143"/>
      <c r="CC4533" s="143"/>
      <c r="CD4533" s="143"/>
      <c r="CE4533" s="143"/>
      <c r="CF4533" s="143"/>
    </row>
    <row r="4534" spans="1:84" s="177" customFormat="1" ht="8.1" customHeight="1">
      <c r="A4534" s="137">
        <v>74</v>
      </c>
      <c r="B4534" s="137"/>
      <c r="C4534" s="138" t="s">
        <v>104</v>
      </c>
      <c r="D4534" s="139"/>
      <c r="E4534" s="115" t="s">
        <v>150</v>
      </c>
      <c r="F4534" s="134" t="s">
        <v>150</v>
      </c>
      <c r="G4534" s="115" t="s">
        <v>150</v>
      </c>
      <c r="H4534" s="134" t="s">
        <v>150</v>
      </c>
      <c r="I4534" s="115">
        <v>1012</v>
      </c>
      <c r="J4534" s="115">
        <v>447</v>
      </c>
      <c r="K4534" s="134">
        <v>80</v>
      </c>
      <c r="L4534" s="134" t="s">
        <v>150</v>
      </c>
      <c r="M4534" s="134">
        <v>85</v>
      </c>
      <c r="N4534" s="134" t="s">
        <v>150</v>
      </c>
      <c r="O4534" s="134" t="s">
        <v>150</v>
      </c>
      <c r="P4534" s="134">
        <v>282</v>
      </c>
      <c r="Q4534" s="134" t="s">
        <v>150</v>
      </c>
      <c r="R4534" s="134" t="s">
        <v>150</v>
      </c>
      <c r="S4534" s="140">
        <v>74</v>
      </c>
      <c r="BN4534" s="143"/>
      <c r="BO4534" s="143"/>
      <c r="BP4534" s="143"/>
      <c r="BQ4534" s="143"/>
      <c r="BR4534" s="143"/>
      <c r="BS4534" s="143"/>
      <c r="BT4534" s="143"/>
      <c r="BU4534" s="143"/>
      <c r="BV4534" s="143"/>
      <c r="BW4534" s="143"/>
      <c r="BX4534" s="143"/>
      <c r="BY4534" s="143"/>
      <c r="BZ4534" s="143"/>
      <c r="CA4534" s="143"/>
      <c r="CB4534" s="143"/>
      <c r="CC4534" s="143"/>
      <c r="CD4534" s="143"/>
      <c r="CE4534" s="143"/>
      <c r="CF4534" s="143"/>
    </row>
    <row r="4535" spans="1:84" s="179" customFormat="1" ht="8.1" customHeight="1">
      <c r="A4535" s="149"/>
      <c r="B4535" s="149"/>
      <c r="C4535" s="150" t="s">
        <v>105</v>
      </c>
      <c r="D4535" s="158"/>
      <c r="E4535" s="152" t="str">
        <f t="shared" ref="E4535:R4535" si="403">IF(SUM(E4527:E4534)&gt;0,SUM(E4527:E4534),"-")</f>
        <v>-</v>
      </c>
      <c r="F4535" s="152" t="str">
        <f t="shared" si="403"/>
        <v>-</v>
      </c>
      <c r="G4535" s="152" t="str">
        <f t="shared" si="403"/>
        <v>-</v>
      </c>
      <c r="H4535" s="152" t="str">
        <f t="shared" si="403"/>
        <v>-</v>
      </c>
      <c r="I4535" s="152">
        <f t="shared" si="403"/>
        <v>82533</v>
      </c>
      <c r="J4535" s="152">
        <f t="shared" si="403"/>
        <v>28286</v>
      </c>
      <c r="K4535" s="152">
        <f t="shared" si="403"/>
        <v>6065</v>
      </c>
      <c r="L4535" s="152" t="str">
        <f t="shared" si="403"/>
        <v>-</v>
      </c>
      <c r="M4535" s="152">
        <f t="shared" si="403"/>
        <v>3769</v>
      </c>
      <c r="N4535" s="152">
        <f t="shared" si="403"/>
        <v>6350</v>
      </c>
      <c r="O4535" s="152">
        <f t="shared" si="403"/>
        <v>4339</v>
      </c>
      <c r="P4535" s="152">
        <f t="shared" si="403"/>
        <v>7438</v>
      </c>
      <c r="Q4535" s="152">
        <f t="shared" si="403"/>
        <v>145</v>
      </c>
      <c r="R4535" s="152">
        <f t="shared" si="403"/>
        <v>69</v>
      </c>
      <c r="S4535" s="153"/>
      <c r="BN4535" s="129"/>
      <c r="BO4535" s="129"/>
      <c r="BP4535" s="129"/>
      <c r="BQ4535" s="129"/>
      <c r="BR4535" s="129"/>
      <c r="BS4535" s="129"/>
      <c r="BT4535" s="129"/>
      <c r="BU4535" s="129"/>
      <c r="BV4535" s="129"/>
      <c r="BW4535" s="129"/>
      <c r="BX4535" s="129"/>
      <c r="BY4535" s="129"/>
      <c r="BZ4535" s="129"/>
      <c r="CA4535" s="129"/>
      <c r="CB4535" s="129"/>
      <c r="CC4535" s="129"/>
      <c r="CD4535" s="129"/>
      <c r="CE4535" s="129"/>
      <c r="CF4535" s="129"/>
    </row>
    <row r="4536" spans="1:84" s="176" customFormat="1" ht="8.1" customHeight="1">
      <c r="A4536" s="130">
        <v>75</v>
      </c>
      <c r="B4536" s="130"/>
      <c r="C4536" s="131" t="s">
        <v>123</v>
      </c>
      <c r="D4536" s="132"/>
      <c r="E4536" s="115" t="s">
        <v>150</v>
      </c>
      <c r="F4536" s="134" t="s">
        <v>150</v>
      </c>
      <c r="G4536" s="115" t="s">
        <v>150</v>
      </c>
      <c r="H4536" s="134" t="s">
        <v>150</v>
      </c>
      <c r="I4536" s="115">
        <v>5</v>
      </c>
      <c r="J4536" s="115">
        <v>5</v>
      </c>
      <c r="K4536" s="134" t="s">
        <v>150</v>
      </c>
      <c r="L4536" s="134" t="s">
        <v>150</v>
      </c>
      <c r="M4536" s="134" t="s">
        <v>150</v>
      </c>
      <c r="N4536" s="134">
        <v>5</v>
      </c>
      <c r="O4536" s="134" t="s">
        <v>150</v>
      </c>
      <c r="P4536" s="134" t="s">
        <v>150</v>
      </c>
      <c r="Q4536" s="134" t="s">
        <v>150</v>
      </c>
      <c r="R4536" s="134" t="s">
        <v>150</v>
      </c>
      <c r="S4536" s="135">
        <v>75</v>
      </c>
      <c r="BN4536" s="136"/>
      <c r="BO4536" s="136"/>
      <c r="BP4536" s="136"/>
      <c r="BQ4536" s="136"/>
      <c r="BR4536" s="136"/>
      <c r="BS4536" s="136"/>
      <c r="BT4536" s="136"/>
      <c r="BU4536" s="136"/>
      <c r="BV4536" s="136"/>
      <c r="BW4536" s="136"/>
      <c r="BX4536" s="136"/>
      <c r="BY4536" s="136"/>
      <c r="BZ4536" s="136"/>
      <c r="CA4536" s="136"/>
      <c r="CB4536" s="136"/>
      <c r="CC4536" s="136"/>
      <c r="CD4536" s="136"/>
      <c r="CE4536" s="136"/>
      <c r="CF4536" s="136"/>
    </row>
    <row r="4537" spans="1:84" s="177" customFormat="1" ht="8.1" customHeight="1">
      <c r="A4537" s="137">
        <v>76</v>
      </c>
      <c r="B4537" s="137"/>
      <c r="C4537" s="138" t="s">
        <v>107</v>
      </c>
      <c r="D4537" s="139"/>
      <c r="E4537" s="115" t="s">
        <v>150</v>
      </c>
      <c r="F4537" s="134" t="s">
        <v>150</v>
      </c>
      <c r="G4537" s="115" t="s">
        <v>150</v>
      </c>
      <c r="H4537" s="134" t="s">
        <v>150</v>
      </c>
      <c r="I4537" s="115" t="s">
        <v>150</v>
      </c>
      <c r="J4537" s="115" t="s">
        <v>150</v>
      </c>
      <c r="K4537" s="134" t="s">
        <v>150</v>
      </c>
      <c r="L4537" s="134" t="s">
        <v>150</v>
      </c>
      <c r="M4537" s="134" t="s">
        <v>150</v>
      </c>
      <c r="N4537" s="134" t="s">
        <v>150</v>
      </c>
      <c r="O4537" s="134" t="s">
        <v>150</v>
      </c>
      <c r="P4537" s="134" t="s">
        <v>150</v>
      </c>
      <c r="Q4537" s="134" t="s">
        <v>150</v>
      </c>
      <c r="R4537" s="134" t="s">
        <v>150</v>
      </c>
      <c r="S4537" s="140">
        <v>76</v>
      </c>
      <c r="BN4537" s="143"/>
      <c r="BO4537" s="143"/>
      <c r="BP4537" s="143"/>
      <c r="BQ4537" s="143"/>
      <c r="BR4537" s="143"/>
      <c r="BS4537" s="143"/>
      <c r="BT4537" s="143"/>
      <c r="BU4537" s="143"/>
      <c r="BV4537" s="143"/>
      <c r="BW4537" s="143"/>
      <c r="BX4537" s="143"/>
      <c r="BY4537" s="143"/>
      <c r="BZ4537" s="143"/>
      <c r="CA4537" s="143"/>
      <c r="CB4537" s="143"/>
      <c r="CC4537" s="143"/>
      <c r="CD4537" s="143"/>
      <c r="CE4537" s="143"/>
      <c r="CF4537" s="143"/>
    </row>
    <row r="4538" spans="1:84" s="177" customFormat="1" ht="8.1" customHeight="1">
      <c r="A4538" s="137">
        <v>77</v>
      </c>
      <c r="B4538" s="137"/>
      <c r="C4538" s="138" t="s">
        <v>108</v>
      </c>
      <c r="D4538" s="139"/>
      <c r="E4538" s="115" t="s">
        <v>150</v>
      </c>
      <c r="F4538" s="134" t="s">
        <v>150</v>
      </c>
      <c r="G4538" s="115" t="s">
        <v>150</v>
      </c>
      <c r="H4538" s="134" t="s">
        <v>150</v>
      </c>
      <c r="I4538" s="115">
        <v>1028</v>
      </c>
      <c r="J4538" s="115" t="s">
        <v>150</v>
      </c>
      <c r="K4538" s="134" t="s">
        <v>150</v>
      </c>
      <c r="L4538" s="134" t="s">
        <v>150</v>
      </c>
      <c r="M4538" s="134" t="s">
        <v>150</v>
      </c>
      <c r="N4538" s="134" t="s">
        <v>150</v>
      </c>
      <c r="O4538" s="134" t="s">
        <v>150</v>
      </c>
      <c r="P4538" s="134" t="s">
        <v>150</v>
      </c>
      <c r="Q4538" s="134" t="s">
        <v>150</v>
      </c>
      <c r="R4538" s="134" t="s">
        <v>150</v>
      </c>
      <c r="S4538" s="140">
        <v>77</v>
      </c>
      <c r="BN4538" s="143"/>
      <c r="BO4538" s="143"/>
      <c r="BP4538" s="143"/>
      <c r="BQ4538" s="143"/>
      <c r="BR4538" s="143"/>
      <c r="BS4538" s="143"/>
      <c r="BT4538" s="143"/>
      <c r="BU4538" s="143"/>
      <c r="BV4538" s="143"/>
      <c r="BW4538" s="143"/>
      <c r="BX4538" s="143"/>
      <c r="BY4538" s="143"/>
      <c r="BZ4538" s="143"/>
      <c r="CA4538" s="143"/>
      <c r="CB4538" s="143"/>
      <c r="CC4538" s="143"/>
      <c r="CD4538" s="143"/>
      <c r="CE4538" s="143"/>
      <c r="CF4538" s="143"/>
    </row>
    <row r="4539" spans="1:84" s="177" customFormat="1" ht="8.1" customHeight="1">
      <c r="A4539" s="137">
        <v>78</v>
      </c>
      <c r="B4539" s="137"/>
      <c r="C4539" s="138" t="s">
        <v>109</v>
      </c>
      <c r="D4539" s="139"/>
      <c r="E4539" s="115" t="s">
        <v>150</v>
      </c>
      <c r="F4539" s="134" t="s">
        <v>150</v>
      </c>
      <c r="G4539" s="115" t="s">
        <v>150</v>
      </c>
      <c r="H4539" s="134" t="s">
        <v>150</v>
      </c>
      <c r="I4539" s="115" t="s">
        <v>150</v>
      </c>
      <c r="J4539" s="115" t="s">
        <v>150</v>
      </c>
      <c r="K4539" s="134" t="s">
        <v>150</v>
      </c>
      <c r="L4539" s="134" t="s">
        <v>150</v>
      </c>
      <c r="M4539" s="134" t="s">
        <v>150</v>
      </c>
      <c r="N4539" s="134" t="s">
        <v>150</v>
      </c>
      <c r="O4539" s="134" t="s">
        <v>150</v>
      </c>
      <c r="P4539" s="134" t="s">
        <v>150</v>
      </c>
      <c r="Q4539" s="134" t="s">
        <v>150</v>
      </c>
      <c r="R4539" s="134" t="s">
        <v>150</v>
      </c>
      <c r="S4539" s="140">
        <v>78</v>
      </c>
      <c r="BN4539" s="143"/>
      <c r="BO4539" s="143"/>
      <c r="BP4539" s="143"/>
      <c r="BQ4539" s="143"/>
      <c r="BR4539" s="143"/>
      <c r="BS4539" s="143"/>
      <c r="BT4539" s="143"/>
      <c r="BU4539" s="143"/>
      <c r="BV4539" s="143"/>
      <c r="BW4539" s="143"/>
      <c r="BX4539" s="143"/>
      <c r="BY4539" s="143"/>
      <c r="BZ4539" s="143"/>
      <c r="CA4539" s="143"/>
      <c r="CB4539" s="143"/>
      <c r="CC4539" s="143"/>
      <c r="CD4539" s="143"/>
      <c r="CE4539" s="143"/>
      <c r="CF4539" s="143"/>
    </row>
    <row r="4540" spans="1:84" s="177" customFormat="1" ht="8.1" customHeight="1">
      <c r="A4540" s="137">
        <v>79</v>
      </c>
      <c r="B4540" s="137"/>
      <c r="C4540" s="138" t="s">
        <v>110</v>
      </c>
      <c r="D4540" s="139"/>
      <c r="E4540" s="115" t="s">
        <v>150</v>
      </c>
      <c r="F4540" s="134" t="s">
        <v>150</v>
      </c>
      <c r="G4540" s="115" t="s">
        <v>150</v>
      </c>
      <c r="H4540" s="134" t="s">
        <v>150</v>
      </c>
      <c r="I4540" s="115" t="s">
        <v>150</v>
      </c>
      <c r="J4540" s="115" t="s">
        <v>150</v>
      </c>
      <c r="K4540" s="134" t="s">
        <v>150</v>
      </c>
      <c r="L4540" s="134" t="s">
        <v>150</v>
      </c>
      <c r="M4540" s="134" t="s">
        <v>150</v>
      </c>
      <c r="N4540" s="134" t="s">
        <v>150</v>
      </c>
      <c r="O4540" s="134" t="s">
        <v>150</v>
      </c>
      <c r="P4540" s="134" t="s">
        <v>150</v>
      </c>
      <c r="Q4540" s="134" t="s">
        <v>150</v>
      </c>
      <c r="R4540" s="134" t="s">
        <v>150</v>
      </c>
      <c r="S4540" s="140">
        <v>79</v>
      </c>
      <c r="BN4540" s="143"/>
      <c r="BO4540" s="143"/>
      <c r="BP4540" s="143"/>
      <c r="BQ4540" s="143"/>
      <c r="BR4540" s="143"/>
      <c r="BS4540" s="143"/>
      <c r="BT4540" s="143"/>
      <c r="BU4540" s="143"/>
      <c r="BV4540" s="143"/>
      <c r="BW4540" s="143"/>
      <c r="BX4540" s="143"/>
      <c r="BY4540" s="143"/>
      <c r="BZ4540" s="143"/>
      <c r="CA4540" s="143"/>
      <c r="CB4540" s="143"/>
      <c r="CC4540" s="143"/>
      <c r="CD4540" s="143"/>
      <c r="CE4540" s="143"/>
      <c r="CF4540" s="143"/>
    </row>
    <row r="4541" spans="1:84" s="177" customFormat="1" ht="8.1" customHeight="1">
      <c r="A4541" s="137">
        <v>80</v>
      </c>
      <c r="B4541" s="137"/>
      <c r="C4541" s="138" t="s">
        <v>156</v>
      </c>
      <c r="D4541" s="139"/>
      <c r="E4541" s="115" t="s">
        <v>150</v>
      </c>
      <c r="F4541" s="134" t="s">
        <v>150</v>
      </c>
      <c r="G4541" s="115" t="s">
        <v>150</v>
      </c>
      <c r="H4541" s="134" t="s">
        <v>150</v>
      </c>
      <c r="I4541" s="115">
        <v>3852</v>
      </c>
      <c r="J4541" s="115">
        <v>1524</v>
      </c>
      <c r="K4541" s="134">
        <v>1200</v>
      </c>
      <c r="L4541" s="134" t="s">
        <v>150</v>
      </c>
      <c r="M4541" s="134">
        <v>17</v>
      </c>
      <c r="N4541" s="134">
        <v>6</v>
      </c>
      <c r="O4541" s="134" t="s">
        <v>150</v>
      </c>
      <c r="P4541" s="134">
        <v>301</v>
      </c>
      <c r="Q4541" s="134" t="s">
        <v>150</v>
      </c>
      <c r="R4541" s="134" t="s">
        <v>150</v>
      </c>
      <c r="S4541" s="140">
        <v>80</v>
      </c>
      <c r="BN4541" s="143"/>
      <c r="BO4541" s="143"/>
      <c r="BP4541" s="143"/>
      <c r="BQ4541" s="143"/>
      <c r="BR4541" s="143"/>
      <c r="BS4541" s="143"/>
      <c r="BT4541" s="143"/>
      <c r="BU4541" s="143"/>
      <c r="BV4541" s="143"/>
      <c r="BW4541" s="143"/>
      <c r="BX4541" s="143"/>
      <c r="BY4541" s="143"/>
      <c r="BZ4541" s="143"/>
      <c r="CA4541" s="143"/>
      <c r="CB4541" s="143"/>
      <c r="CC4541" s="143"/>
      <c r="CD4541" s="143"/>
      <c r="CE4541" s="143"/>
      <c r="CF4541" s="143"/>
    </row>
    <row r="4542" spans="1:84" s="177" customFormat="1" ht="8.1" customHeight="1">
      <c r="A4542" s="137">
        <v>81</v>
      </c>
      <c r="B4542" s="137"/>
      <c r="C4542" s="138" t="s">
        <v>157</v>
      </c>
      <c r="D4542" s="139"/>
      <c r="E4542" s="115" t="s">
        <v>150</v>
      </c>
      <c r="F4542" s="134" t="s">
        <v>150</v>
      </c>
      <c r="G4542" s="115" t="s">
        <v>150</v>
      </c>
      <c r="H4542" s="134" t="s">
        <v>150</v>
      </c>
      <c r="I4542" s="115">
        <v>12096</v>
      </c>
      <c r="J4542" s="115">
        <v>427</v>
      </c>
      <c r="K4542" s="134">
        <v>125</v>
      </c>
      <c r="L4542" s="134" t="s">
        <v>150</v>
      </c>
      <c r="M4542" s="134">
        <v>55</v>
      </c>
      <c r="N4542" s="134">
        <v>7</v>
      </c>
      <c r="O4542" s="134" t="s">
        <v>150</v>
      </c>
      <c r="P4542" s="134">
        <v>238</v>
      </c>
      <c r="Q4542" s="134">
        <v>2</v>
      </c>
      <c r="R4542" s="134" t="s">
        <v>150</v>
      </c>
      <c r="S4542" s="140">
        <v>81</v>
      </c>
      <c r="BN4542" s="143"/>
      <c r="BO4542" s="143"/>
      <c r="BP4542" s="143"/>
      <c r="BQ4542" s="143"/>
      <c r="BR4542" s="143"/>
      <c r="BS4542" s="143"/>
      <c r="BT4542" s="143"/>
      <c r="BU4542" s="143"/>
      <c r="BV4542" s="143"/>
      <c r="BW4542" s="143"/>
      <c r="BX4542" s="143"/>
      <c r="BY4542" s="143"/>
      <c r="BZ4542" s="143"/>
      <c r="CA4542" s="143"/>
      <c r="CB4542" s="143"/>
      <c r="CC4542" s="143"/>
      <c r="CD4542" s="143"/>
      <c r="CE4542" s="143"/>
      <c r="CF4542" s="143"/>
    </row>
    <row r="4543" spans="1:84" s="179" customFormat="1" ht="8.1" customHeight="1">
      <c r="A4543" s="149"/>
      <c r="B4543" s="149"/>
      <c r="C4543" s="150" t="s">
        <v>113</v>
      </c>
      <c r="D4543" s="158"/>
      <c r="E4543" s="152" t="str">
        <f t="shared" ref="E4543:R4543" si="404">IF(SUM(E4536:E4542)&gt;0,SUM(E4536:E4542),"-")</f>
        <v>-</v>
      </c>
      <c r="F4543" s="152" t="str">
        <f t="shared" si="404"/>
        <v>-</v>
      </c>
      <c r="G4543" s="152" t="str">
        <f t="shared" si="404"/>
        <v>-</v>
      </c>
      <c r="H4543" s="152" t="str">
        <f t="shared" si="404"/>
        <v>-</v>
      </c>
      <c r="I4543" s="152">
        <f t="shared" si="404"/>
        <v>16981</v>
      </c>
      <c r="J4543" s="152">
        <f t="shared" si="404"/>
        <v>1956</v>
      </c>
      <c r="K4543" s="152">
        <f t="shared" si="404"/>
        <v>1325</v>
      </c>
      <c r="L4543" s="152" t="str">
        <f t="shared" si="404"/>
        <v>-</v>
      </c>
      <c r="M4543" s="152">
        <f t="shared" si="404"/>
        <v>72</v>
      </c>
      <c r="N4543" s="152">
        <f t="shared" si="404"/>
        <v>18</v>
      </c>
      <c r="O4543" s="152" t="str">
        <f t="shared" si="404"/>
        <v>-</v>
      </c>
      <c r="P4543" s="152">
        <f t="shared" si="404"/>
        <v>539</v>
      </c>
      <c r="Q4543" s="152">
        <f t="shared" si="404"/>
        <v>2</v>
      </c>
      <c r="R4543" s="152" t="str">
        <f t="shared" si="404"/>
        <v>-</v>
      </c>
      <c r="S4543" s="153"/>
      <c r="BN4543" s="129"/>
      <c r="BO4543" s="129"/>
      <c r="BP4543" s="129"/>
      <c r="BQ4543" s="129"/>
      <c r="BR4543" s="129"/>
      <c r="BS4543" s="129"/>
      <c r="BT4543" s="129"/>
      <c r="BU4543" s="129"/>
      <c r="BV4543" s="129"/>
      <c r="BW4543" s="129"/>
      <c r="BX4543" s="129"/>
      <c r="BY4543" s="129"/>
      <c r="BZ4543" s="129"/>
      <c r="CA4543" s="129"/>
      <c r="CB4543" s="129"/>
      <c r="CC4543" s="129"/>
      <c r="CD4543" s="129"/>
      <c r="CE4543" s="129"/>
      <c r="CF4543" s="129"/>
    </row>
    <row r="4544" spans="1:84" s="193" customFormat="1" ht="8.1" customHeight="1">
      <c r="A4544" s="137">
        <v>82</v>
      </c>
      <c r="B4544" s="137"/>
      <c r="C4544" s="138" t="s">
        <v>114</v>
      </c>
      <c r="D4544" s="160"/>
      <c r="E4544" s="162" t="s">
        <v>150</v>
      </c>
      <c r="F4544" s="163" t="s">
        <v>150</v>
      </c>
      <c r="G4544" s="162" t="s">
        <v>150</v>
      </c>
      <c r="H4544" s="163" t="s">
        <v>150</v>
      </c>
      <c r="I4544" s="162" t="s">
        <v>150</v>
      </c>
      <c r="J4544" s="162" t="s">
        <v>150</v>
      </c>
      <c r="K4544" s="163" t="s">
        <v>150</v>
      </c>
      <c r="L4544" s="163" t="s">
        <v>150</v>
      </c>
      <c r="M4544" s="163" t="s">
        <v>150</v>
      </c>
      <c r="N4544" s="163" t="s">
        <v>150</v>
      </c>
      <c r="O4544" s="163" t="s">
        <v>150</v>
      </c>
      <c r="P4544" s="163" t="s">
        <v>150</v>
      </c>
      <c r="Q4544" s="163" t="s">
        <v>150</v>
      </c>
      <c r="R4544" s="163" t="s">
        <v>150</v>
      </c>
      <c r="S4544" s="140">
        <v>82</v>
      </c>
      <c r="BN4544" s="164"/>
      <c r="BO4544" s="164"/>
      <c r="BP4544" s="164"/>
      <c r="BQ4544" s="164"/>
      <c r="BR4544" s="164"/>
      <c r="BS4544" s="164"/>
      <c r="BT4544" s="164"/>
      <c r="BU4544" s="164"/>
      <c r="BV4544" s="164"/>
      <c r="BW4544" s="164"/>
      <c r="BX4544" s="164"/>
      <c r="BY4544" s="164"/>
      <c r="BZ4544" s="164"/>
      <c r="CA4544" s="164"/>
      <c r="CB4544" s="164"/>
      <c r="CC4544" s="164"/>
      <c r="CD4544" s="164"/>
      <c r="CE4544" s="164"/>
      <c r="CF4544" s="164"/>
    </row>
    <row r="4545" spans="1:84" s="193" customFormat="1" ht="3" customHeight="1" thickBot="1">
      <c r="A4545" s="165"/>
      <c r="B4545" s="165"/>
      <c r="C4545" s="166"/>
      <c r="D4545" s="167"/>
      <c r="E4545" s="165"/>
      <c r="F4545" s="169"/>
      <c r="G4545" s="165"/>
      <c r="H4545" s="169"/>
      <c r="I4545" s="165"/>
      <c r="J4545" s="165"/>
      <c r="K4545" s="169"/>
      <c r="L4545" s="169"/>
      <c r="M4545" s="169"/>
      <c r="N4545" s="169"/>
      <c r="O4545" s="169"/>
      <c r="P4545" s="169"/>
      <c r="Q4545" s="169"/>
      <c r="R4545" s="169"/>
      <c r="S4545" s="168"/>
      <c r="BN4545" s="164"/>
      <c r="BO4545" s="164"/>
      <c r="BP4545" s="164"/>
      <c r="BQ4545" s="164"/>
      <c r="BR4545" s="164"/>
      <c r="BS4545" s="164"/>
      <c r="BT4545" s="164"/>
      <c r="BU4545" s="164"/>
      <c r="BV4545" s="164"/>
      <c r="BW4545" s="164"/>
      <c r="BX4545" s="164"/>
      <c r="BY4545" s="164"/>
      <c r="BZ4545" s="164"/>
      <c r="CA4545" s="164"/>
      <c r="CB4545" s="164"/>
      <c r="CC4545" s="164"/>
      <c r="CD4545" s="164"/>
      <c r="CE4545" s="164"/>
      <c r="CF4545" s="164"/>
    </row>
    <row r="4546" spans="1:84" s="83" customFormat="1" ht="27" customHeight="1">
      <c r="A4546" s="73"/>
      <c r="B4546" s="74"/>
      <c r="C4546" s="1024" t="s">
        <v>126</v>
      </c>
      <c r="D4546" s="75"/>
      <c r="E4546" s="76"/>
      <c r="F4546" s="77"/>
      <c r="G4546" s="77"/>
      <c r="H4546" s="77"/>
      <c r="I4546" s="77"/>
      <c r="J4546" s="78" t="s">
        <v>127</v>
      </c>
      <c r="K4546" s="79" t="str">
        <f>"国・港別取扱量（"&amp;ROUNDDOWN(ROW(A4546)/100,0)+1&amp;"）"</f>
        <v>国・港別取扱量（46）</v>
      </c>
      <c r="L4546" s="77"/>
      <c r="M4546" s="76"/>
      <c r="N4546" s="76"/>
      <c r="O4546" s="76"/>
      <c r="P4546" s="80"/>
      <c r="Q4546" s="81"/>
      <c r="R4546" s="1026" t="s">
        <v>3</v>
      </c>
      <c r="S4546" s="82"/>
      <c r="U4546" s="84"/>
      <c r="V4546" s="85"/>
    </row>
    <row r="4547" spans="1:84" s="83" customFormat="1" ht="8.1" customHeight="1" thickBot="1">
      <c r="A4547" s="86"/>
      <c r="B4547" s="86"/>
      <c r="C4547" s="1025"/>
      <c r="D4547" s="87"/>
      <c r="E4547" s="87"/>
      <c r="F4547" s="87"/>
      <c r="G4547" s="87"/>
      <c r="H4547" s="87"/>
      <c r="I4547" s="87"/>
      <c r="J4547" s="87"/>
      <c r="K4547" s="87"/>
      <c r="L4547" s="87"/>
      <c r="M4547" s="87"/>
      <c r="N4547" s="87"/>
      <c r="O4547" s="87"/>
      <c r="P4547" s="88"/>
      <c r="Q4547" s="87"/>
      <c r="R4547" s="1027"/>
      <c r="S4547" s="88"/>
      <c r="U4547" s="89"/>
    </row>
    <row r="4548" spans="1:84" s="95" customFormat="1" ht="12.95" customHeight="1">
      <c r="A4548" s="90"/>
      <c r="B4548" s="90"/>
      <c r="C4548" s="90"/>
      <c r="D4548" s="170" t="s">
        <v>128</v>
      </c>
      <c r="E4548" s="1028" t="s">
        <v>684</v>
      </c>
      <c r="F4548" s="1029"/>
      <c r="G4548" s="93" t="s">
        <v>693</v>
      </c>
      <c r="H4548" s="1028" t="s">
        <v>693</v>
      </c>
      <c r="I4548" s="1030"/>
      <c r="J4548" s="1030"/>
      <c r="K4548" s="221" t="s">
        <v>693</v>
      </c>
      <c r="L4548" s="93" t="s">
        <v>694</v>
      </c>
      <c r="M4548" s="1028" t="s">
        <v>694</v>
      </c>
      <c r="N4548" s="1030"/>
      <c r="O4548" s="1030"/>
      <c r="P4548" s="1030"/>
      <c r="Q4548" s="1030"/>
      <c r="R4548" s="1029"/>
      <c r="S4548" s="94"/>
      <c r="BN4548" s="172"/>
      <c r="BO4548" s="172"/>
      <c r="BP4548" s="172"/>
      <c r="BQ4548" s="172"/>
      <c r="BR4548" s="172"/>
      <c r="BS4548" s="172"/>
      <c r="BT4548" s="172"/>
      <c r="BU4548" s="172"/>
      <c r="BV4548" s="172"/>
      <c r="BW4548" s="172"/>
      <c r="BX4548" s="172"/>
      <c r="BY4548" s="172"/>
      <c r="BZ4548" s="172"/>
      <c r="CA4548" s="172"/>
      <c r="CB4548" s="172"/>
      <c r="CC4548" s="172"/>
      <c r="CD4548" s="172"/>
      <c r="CE4548" s="172"/>
      <c r="CF4548" s="172"/>
    </row>
    <row r="4549" spans="1:84" s="95" customFormat="1" ht="19.5" customHeight="1">
      <c r="A4549" s="96" t="s">
        <v>132</v>
      </c>
      <c r="B4549" s="96"/>
      <c r="C4549" s="97"/>
      <c r="D4549" s="98"/>
      <c r="E4549" s="213" t="s">
        <v>695</v>
      </c>
      <c r="F4549" s="213" t="s">
        <v>226</v>
      </c>
      <c r="G4549" s="100" t="s">
        <v>133</v>
      </c>
      <c r="H4549" s="212" t="s">
        <v>696</v>
      </c>
      <c r="I4549" s="212" t="s">
        <v>697</v>
      </c>
      <c r="J4549" s="214" t="s">
        <v>698</v>
      </c>
      <c r="K4549" s="213" t="s">
        <v>226</v>
      </c>
      <c r="L4549" s="100" t="s">
        <v>133</v>
      </c>
      <c r="M4549" s="101" t="s">
        <v>482</v>
      </c>
      <c r="N4549" s="212" t="s">
        <v>699</v>
      </c>
      <c r="O4549" s="212" t="s">
        <v>700</v>
      </c>
      <c r="P4549" s="212" t="s">
        <v>701</v>
      </c>
      <c r="Q4549" s="212" t="s">
        <v>702</v>
      </c>
      <c r="R4549" s="212" t="s">
        <v>703</v>
      </c>
      <c r="S4549" s="103"/>
      <c r="BN4549" s="172"/>
      <c r="BO4549" s="172"/>
      <c r="BP4549" s="172"/>
      <c r="BQ4549" s="172"/>
      <c r="BR4549" s="172"/>
      <c r="BS4549" s="172"/>
      <c r="BT4549" s="172"/>
      <c r="BU4549" s="172"/>
      <c r="BV4549" s="172"/>
      <c r="BW4549" s="172"/>
      <c r="BX4549" s="172"/>
      <c r="BY4549" s="172"/>
      <c r="BZ4549" s="172"/>
      <c r="CA4549" s="172"/>
      <c r="CB4549" s="172"/>
      <c r="CC4549" s="172"/>
      <c r="CD4549" s="172"/>
      <c r="CE4549" s="172"/>
      <c r="CF4549" s="172"/>
    </row>
    <row r="4550" spans="1:84" s="95" customFormat="1" ht="3" customHeight="1">
      <c r="A4550" s="105"/>
      <c r="B4550" s="105"/>
      <c r="C4550" s="106"/>
      <c r="D4550" s="107"/>
      <c r="E4550" s="109"/>
      <c r="F4550" s="109"/>
      <c r="G4550" s="109"/>
      <c r="H4550" s="109"/>
      <c r="I4550" s="109"/>
      <c r="J4550" s="109"/>
      <c r="K4550" s="109"/>
      <c r="L4550" s="109"/>
      <c r="M4550" s="109"/>
      <c r="N4550" s="109"/>
      <c r="O4550" s="109"/>
      <c r="P4550" s="109"/>
      <c r="Q4550" s="109"/>
      <c r="R4550" s="109"/>
      <c r="S4550" s="110"/>
      <c r="BN4550" s="172"/>
      <c r="BO4550" s="172"/>
      <c r="BP4550" s="172"/>
      <c r="BQ4550" s="172"/>
      <c r="BR4550" s="172"/>
      <c r="BS4550" s="172"/>
      <c r="BT4550" s="172"/>
      <c r="BU4550" s="172"/>
      <c r="BV4550" s="172"/>
      <c r="BW4550" s="172"/>
      <c r="BX4550" s="172"/>
      <c r="BY4550" s="172"/>
      <c r="BZ4550" s="172"/>
      <c r="CA4550" s="172"/>
      <c r="CB4550" s="172"/>
      <c r="CC4550" s="172"/>
      <c r="CD4550" s="172"/>
      <c r="CE4550" s="172"/>
      <c r="CF4550" s="172"/>
    </row>
    <row r="4551" spans="1:84" s="117" customFormat="1" ht="9" customHeight="1">
      <c r="A4551" s="111"/>
      <c r="B4551" s="111"/>
      <c r="C4551" s="112" t="s">
        <v>129</v>
      </c>
      <c r="D4551" s="113"/>
      <c r="E4551" s="115">
        <f t="shared" ref="E4551:R4551" si="405">IF(SUM(E4567,E4574,E4585,E4601,E4617,E4627,E4636,E4644,E4645)=0,"-",SUM(E4567,E4574,E4585,E4601,E4617,E4627,E4636,E4644,E4645))</f>
        <v>1011</v>
      </c>
      <c r="F4551" s="115">
        <f t="shared" si="405"/>
        <v>617</v>
      </c>
      <c r="G4551" s="115">
        <f t="shared" si="405"/>
        <v>64179</v>
      </c>
      <c r="H4551" s="115">
        <f t="shared" si="405"/>
        <v>31216</v>
      </c>
      <c r="I4551" s="115">
        <f t="shared" si="405"/>
        <v>29525</v>
      </c>
      <c r="J4551" s="115">
        <f t="shared" si="405"/>
        <v>3389</v>
      </c>
      <c r="K4551" s="115">
        <f t="shared" si="405"/>
        <v>49</v>
      </c>
      <c r="L4551" s="115">
        <f t="shared" si="405"/>
        <v>425435</v>
      </c>
      <c r="M4551" s="115">
        <f t="shared" si="405"/>
        <v>313443</v>
      </c>
      <c r="N4551" s="115">
        <f t="shared" si="405"/>
        <v>71192</v>
      </c>
      <c r="O4551" s="115">
        <f t="shared" si="405"/>
        <v>25488</v>
      </c>
      <c r="P4551" s="115">
        <f t="shared" si="405"/>
        <v>6612</v>
      </c>
      <c r="Q4551" s="115">
        <f t="shared" si="405"/>
        <v>3888</v>
      </c>
      <c r="R4551" s="115">
        <f t="shared" si="405"/>
        <v>2942</v>
      </c>
      <c r="S4551" s="116"/>
    </row>
    <row r="4552" spans="1:84" s="175" customFormat="1" ht="3" customHeight="1">
      <c r="A4552" s="111"/>
      <c r="B4552" s="111"/>
      <c r="C4552" s="112"/>
      <c r="D4552" s="113"/>
      <c r="E4552" s="120"/>
      <c r="F4552" s="120"/>
      <c r="G4552" s="119"/>
      <c r="H4552" s="120"/>
      <c r="I4552" s="120"/>
      <c r="J4552" s="120"/>
      <c r="K4552" s="120"/>
      <c r="L4552" s="119"/>
      <c r="M4552" s="120"/>
      <c r="N4552" s="120"/>
      <c r="O4552" s="120"/>
      <c r="P4552" s="120"/>
      <c r="Q4552" s="120"/>
      <c r="R4552" s="120"/>
      <c r="S4552" s="116"/>
      <c r="BN4552" s="117"/>
      <c r="BO4552" s="117"/>
      <c r="BP4552" s="117"/>
      <c r="BQ4552" s="117"/>
      <c r="BR4552" s="117"/>
      <c r="BS4552" s="117"/>
      <c r="BT4552" s="117"/>
      <c r="BU4552" s="117"/>
      <c r="BV4552" s="117"/>
      <c r="BW4552" s="117"/>
      <c r="BX4552" s="117"/>
      <c r="BY4552" s="117"/>
      <c r="BZ4552" s="117"/>
      <c r="CA4552" s="117"/>
      <c r="CB4552" s="117"/>
      <c r="CC4552" s="117"/>
      <c r="CD4552" s="117"/>
      <c r="CE4552" s="117"/>
      <c r="CF4552" s="117"/>
    </row>
    <row r="4553" spans="1:84" s="175" customFormat="1" ht="3" customHeight="1">
      <c r="A4553" s="111"/>
      <c r="B4553" s="111"/>
      <c r="C4553" s="112"/>
      <c r="D4553" s="113"/>
      <c r="E4553" s="120"/>
      <c r="F4553" s="120"/>
      <c r="G4553" s="119"/>
      <c r="H4553" s="120"/>
      <c r="I4553" s="120"/>
      <c r="J4553" s="120"/>
      <c r="K4553" s="120"/>
      <c r="L4553" s="119"/>
      <c r="M4553" s="120"/>
      <c r="N4553" s="120"/>
      <c r="O4553" s="120"/>
      <c r="P4553" s="120"/>
      <c r="Q4553" s="120"/>
      <c r="R4553" s="120"/>
      <c r="S4553" s="116"/>
      <c r="BN4553" s="117"/>
      <c r="BO4553" s="117"/>
      <c r="BP4553" s="117"/>
      <c r="BQ4553" s="117"/>
      <c r="BR4553" s="117"/>
      <c r="BS4553" s="117"/>
      <c r="BT4553" s="117"/>
      <c r="BU4553" s="117"/>
      <c r="BV4553" s="117"/>
      <c r="BW4553" s="117"/>
      <c r="BX4553" s="117"/>
      <c r="BY4553" s="117"/>
      <c r="BZ4553" s="117"/>
      <c r="CA4553" s="117"/>
      <c r="CB4553" s="117"/>
      <c r="CC4553" s="117"/>
      <c r="CD4553" s="117"/>
      <c r="CE4553" s="117"/>
      <c r="CF4553" s="117"/>
    </row>
    <row r="4554" spans="1:84" s="175" customFormat="1" ht="9" customHeight="1">
      <c r="A4554" s="111"/>
      <c r="B4554" s="111"/>
      <c r="C4554" s="121" t="s">
        <v>145</v>
      </c>
      <c r="D4554" s="113"/>
      <c r="E4554" s="115" t="s">
        <v>26</v>
      </c>
      <c r="F4554" s="115">
        <v>617</v>
      </c>
      <c r="G4554" s="115">
        <v>5241</v>
      </c>
      <c r="H4554" s="115">
        <v>818</v>
      </c>
      <c r="I4554" s="115">
        <v>4355</v>
      </c>
      <c r="J4554" s="115">
        <v>50</v>
      </c>
      <c r="K4554" s="115">
        <v>18</v>
      </c>
      <c r="L4554" s="115">
        <v>17268</v>
      </c>
      <c r="M4554" s="115">
        <v>10029</v>
      </c>
      <c r="N4554" s="115">
        <v>1404</v>
      </c>
      <c r="O4554" s="115">
        <v>1000</v>
      </c>
      <c r="P4554" s="115">
        <v>2707</v>
      </c>
      <c r="Q4554" s="115">
        <v>49</v>
      </c>
      <c r="R4554" s="115">
        <v>209</v>
      </c>
      <c r="S4554" s="116"/>
      <c r="BN4554" s="117"/>
      <c r="BO4554" s="117"/>
      <c r="BP4554" s="117"/>
      <c r="BQ4554" s="117"/>
      <c r="BR4554" s="117"/>
      <c r="BS4554" s="117"/>
      <c r="BT4554" s="117"/>
      <c r="BU4554" s="117"/>
      <c r="BV4554" s="117"/>
      <c r="BW4554" s="117"/>
      <c r="BX4554" s="117"/>
      <c r="BY4554" s="117"/>
      <c r="BZ4554" s="117"/>
      <c r="CA4554" s="117"/>
      <c r="CB4554" s="117"/>
      <c r="CC4554" s="117"/>
      <c r="CD4554" s="117"/>
      <c r="CE4554" s="117"/>
      <c r="CF4554" s="117"/>
    </row>
    <row r="4555" spans="1:84" s="175" customFormat="1" ht="3" customHeight="1">
      <c r="A4555" s="122"/>
      <c r="B4555" s="122"/>
      <c r="C4555" s="123"/>
      <c r="D4555" s="124"/>
      <c r="E4555" s="127"/>
      <c r="F4555" s="127"/>
      <c r="G4555" s="126"/>
      <c r="H4555" s="127"/>
      <c r="I4555" s="127"/>
      <c r="J4555" s="127"/>
      <c r="K4555" s="127"/>
      <c r="L4555" s="126"/>
      <c r="M4555" s="127"/>
      <c r="N4555" s="127"/>
      <c r="O4555" s="127"/>
      <c r="P4555" s="127"/>
      <c r="Q4555" s="127"/>
      <c r="R4555" s="127"/>
      <c r="S4555" s="128"/>
      <c r="BN4555" s="117"/>
      <c r="BO4555" s="117"/>
      <c r="BP4555" s="117"/>
      <c r="BQ4555" s="117"/>
      <c r="BR4555" s="117"/>
      <c r="BS4555" s="117"/>
      <c r="BT4555" s="117"/>
      <c r="BU4555" s="117"/>
      <c r="BV4555" s="117"/>
      <c r="BW4555" s="117"/>
      <c r="BX4555" s="117"/>
      <c r="BY4555" s="117"/>
      <c r="BZ4555" s="117"/>
      <c r="CA4555" s="117"/>
      <c r="CB4555" s="117"/>
      <c r="CC4555" s="117"/>
      <c r="CD4555" s="117"/>
      <c r="CE4555" s="117"/>
      <c r="CF4555" s="117"/>
    </row>
    <row r="4556" spans="1:84" s="176" customFormat="1" ht="8.1" customHeight="1" thickBot="1">
      <c r="A4556" s="130">
        <v>1</v>
      </c>
      <c r="B4556" s="130"/>
      <c r="C4556" s="131" t="s">
        <v>22</v>
      </c>
      <c r="D4556" s="132"/>
      <c r="E4556" s="134" t="s">
        <v>173</v>
      </c>
      <c r="F4556" s="134" t="s">
        <v>150</v>
      </c>
      <c r="G4556" s="115" t="s">
        <v>173</v>
      </c>
      <c r="H4556" s="134" t="s">
        <v>150</v>
      </c>
      <c r="I4556" s="134" t="s">
        <v>150</v>
      </c>
      <c r="J4556" s="134" t="s">
        <v>150</v>
      </c>
      <c r="K4556" s="134" t="s">
        <v>150</v>
      </c>
      <c r="L4556" s="115" t="s">
        <v>150</v>
      </c>
      <c r="M4556" s="134" t="s">
        <v>150</v>
      </c>
      <c r="N4556" s="134" t="s">
        <v>150</v>
      </c>
      <c r="O4556" s="134" t="s">
        <v>150</v>
      </c>
      <c r="P4556" s="134" t="s">
        <v>150</v>
      </c>
      <c r="Q4556" s="134" t="s">
        <v>150</v>
      </c>
      <c r="R4556" s="134" t="s">
        <v>150</v>
      </c>
      <c r="S4556" s="135">
        <v>1</v>
      </c>
      <c r="BN4556" s="136"/>
      <c r="BO4556" s="136"/>
      <c r="BP4556" s="136"/>
      <c r="BQ4556" s="136"/>
      <c r="BR4556" s="136"/>
      <c r="BS4556" s="136"/>
      <c r="BT4556" s="136"/>
      <c r="BU4556" s="136"/>
      <c r="BV4556" s="136"/>
      <c r="BW4556" s="136"/>
      <c r="BX4556" s="136"/>
      <c r="BY4556" s="136"/>
      <c r="BZ4556" s="136"/>
      <c r="CA4556" s="136"/>
      <c r="CB4556" s="136"/>
      <c r="CC4556" s="136"/>
      <c r="CD4556" s="136"/>
      <c r="CE4556" s="136"/>
      <c r="CF4556" s="136"/>
    </row>
    <row r="4557" spans="1:84" s="177" customFormat="1" ht="8.1" customHeight="1">
      <c r="A4557" s="137">
        <v>2</v>
      </c>
      <c r="B4557" s="137"/>
      <c r="C4557" s="138" t="s">
        <v>23</v>
      </c>
      <c r="D4557" s="139"/>
      <c r="E4557" s="134" t="s">
        <v>150</v>
      </c>
      <c r="F4557" s="134" t="s">
        <v>150</v>
      </c>
      <c r="G4557" s="115" t="s">
        <v>150</v>
      </c>
      <c r="H4557" s="134" t="s">
        <v>150</v>
      </c>
      <c r="I4557" s="134" t="s">
        <v>150</v>
      </c>
      <c r="J4557" s="134" t="s">
        <v>150</v>
      </c>
      <c r="K4557" s="134" t="s">
        <v>150</v>
      </c>
      <c r="L4557" s="115">
        <v>64</v>
      </c>
      <c r="M4557" s="134">
        <v>64</v>
      </c>
      <c r="N4557" s="134" t="s">
        <v>150</v>
      </c>
      <c r="O4557" s="134" t="s">
        <v>150</v>
      </c>
      <c r="P4557" s="134" t="s">
        <v>150</v>
      </c>
      <c r="Q4557" s="134" t="s">
        <v>150</v>
      </c>
      <c r="R4557" s="134" t="s">
        <v>150</v>
      </c>
      <c r="S4557" s="140">
        <v>2</v>
      </c>
      <c r="AT4557" s="180"/>
      <c r="AU4557" s="181"/>
      <c r="AV4557" s="181"/>
      <c r="AW4557" s="181"/>
      <c r="AX4557" s="181"/>
      <c r="AY4557" s="181"/>
      <c r="BN4557" s="143"/>
      <c r="BO4557" s="143"/>
      <c r="BP4557" s="143"/>
      <c r="BQ4557" s="143"/>
      <c r="BR4557" s="143"/>
      <c r="BS4557" s="143"/>
      <c r="BT4557" s="143"/>
      <c r="BU4557" s="143"/>
      <c r="BV4557" s="143"/>
      <c r="BW4557" s="143"/>
      <c r="BX4557" s="143"/>
      <c r="BY4557" s="143"/>
      <c r="BZ4557" s="143"/>
      <c r="CA4557" s="143"/>
      <c r="CB4557" s="143"/>
      <c r="CC4557" s="143"/>
      <c r="CD4557" s="143"/>
      <c r="CE4557" s="143"/>
      <c r="CF4557" s="143"/>
    </row>
    <row r="4558" spans="1:84" s="177" customFormat="1" ht="8.1" customHeight="1">
      <c r="A4558" s="137">
        <v>3</v>
      </c>
      <c r="B4558" s="137"/>
      <c r="C4558" s="138" t="s">
        <v>24</v>
      </c>
      <c r="D4558" s="139"/>
      <c r="E4558" s="134" t="s">
        <v>150</v>
      </c>
      <c r="F4558" s="134" t="s">
        <v>150</v>
      </c>
      <c r="G4558" s="115" t="s">
        <v>150</v>
      </c>
      <c r="H4558" s="134" t="s">
        <v>150</v>
      </c>
      <c r="I4558" s="134" t="s">
        <v>150</v>
      </c>
      <c r="J4558" s="134" t="s">
        <v>150</v>
      </c>
      <c r="K4558" s="134" t="s">
        <v>150</v>
      </c>
      <c r="L4558" s="115" t="s">
        <v>150</v>
      </c>
      <c r="M4558" s="134" t="s">
        <v>150</v>
      </c>
      <c r="N4558" s="134" t="s">
        <v>150</v>
      </c>
      <c r="O4558" s="134" t="s">
        <v>150</v>
      </c>
      <c r="P4558" s="134" t="s">
        <v>150</v>
      </c>
      <c r="Q4558" s="134" t="s">
        <v>150</v>
      </c>
      <c r="R4558" s="134" t="s">
        <v>150</v>
      </c>
      <c r="S4558" s="140">
        <v>3</v>
      </c>
      <c r="AT4558" s="182"/>
      <c r="AU4558" s="183"/>
      <c r="AV4558" s="183"/>
      <c r="AW4558" s="183"/>
      <c r="AX4558" s="183"/>
      <c r="AY4558" s="183"/>
      <c r="BN4558" s="143"/>
      <c r="BO4558" s="143"/>
      <c r="BP4558" s="143"/>
      <c r="BQ4558" s="143"/>
      <c r="BR4558" s="143"/>
      <c r="BS4558" s="143"/>
      <c r="BT4558" s="143"/>
      <c r="BU4558" s="143"/>
      <c r="BV4558" s="143"/>
      <c r="BW4558" s="143"/>
      <c r="BX4558" s="143"/>
      <c r="BY4558" s="143"/>
      <c r="BZ4558" s="143"/>
      <c r="CA4558" s="143"/>
      <c r="CB4558" s="143"/>
      <c r="CC4558" s="143"/>
      <c r="CD4558" s="143"/>
      <c r="CE4558" s="143"/>
      <c r="CF4558" s="143"/>
    </row>
    <row r="4559" spans="1:84" s="177" customFormat="1" ht="8.1" customHeight="1" thickBot="1">
      <c r="A4559" s="137">
        <v>4</v>
      </c>
      <c r="B4559" s="137"/>
      <c r="C4559" s="138" t="s">
        <v>25</v>
      </c>
      <c r="D4559" s="139"/>
      <c r="E4559" s="134" t="s">
        <v>150</v>
      </c>
      <c r="F4559" s="134" t="s">
        <v>150</v>
      </c>
      <c r="G4559" s="115" t="s">
        <v>150</v>
      </c>
      <c r="H4559" s="134" t="s">
        <v>150</v>
      </c>
      <c r="I4559" s="134" t="s">
        <v>150</v>
      </c>
      <c r="J4559" s="134" t="s">
        <v>172</v>
      </c>
      <c r="K4559" s="134" t="s">
        <v>150</v>
      </c>
      <c r="L4559" s="115" t="s">
        <v>150</v>
      </c>
      <c r="M4559" s="134" t="s">
        <v>172</v>
      </c>
      <c r="N4559" s="134" t="s">
        <v>150</v>
      </c>
      <c r="O4559" s="134" t="s">
        <v>150</v>
      </c>
      <c r="P4559" s="134" t="s">
        <v>150</v>
      </c>
      <c r="Q4559" s="134" t="s">
        <v>150</v>
      </c>
      <c r="R4559" s="134" t="s">
        <v>150</v>
      </c>
      <c r="S4559" s="140">
        <v>4</v>
      </c>
      <c r="BN4559" s="143"/>
      <c r="BO4559" s="143"/>
      <c r="BP4559" s="143"/>
      <c r="BQ4559" s="143"/>
      <c r="BR4559" s="143"/>
      <c r="BS4559" s="143"/>
      <c r="BT4559" s="143"/>
      <c r="BU4559" s="143"/>
      <c r="BV4559" s="143"/>
      <c r="BW4559" s="143"/>
      <c r="BX4559" s="143"/>
      <c r="BY4559" s="143"/>
      <c r="BZ4559" s="143"/>
      <c r="CA4559" s="143"/>
      <c r="CB4559" s="143"/>
      <c r="CC4559" s="143"/>
      <c r="CD4559" s="143"/>
      <c r="CE4559" s="143"/>
      <c r="CF4559" s="143"/>
    </row>
    <row r="4560" spans="1:84" s="177" customFormat="1" ht="8.1" customHeight="1">
      <c r="A4560" s="137">
        <v>5</v>
      </c>
      <c r="B4560" s="137"/>
      <c r="C4560" s="138" t="s">
        <v>27</v>
      </c>
      <c r="D4560" s="139"/>
      <c r="E4560" s="134" t="s">
        <v>150</v>
      </c>
      <c r="F4560" s="134" t="s">
        <v>150</v>
      </c>
      <c r="G4560" s="115" t="s">
        <v>150</v>
      </c>
      <c r="H4560" s="134" t="s">
        <v>150</v>
      </c>
      <c r="I4560" s="134" t="s">
        <v>150</v>
      </c>
      <c r="J4560" s="134" t="s">
        <v>150</v>
      </c>
      <c r="K4560" s="134" t="s">
        <v>150</v>
      </c>
      <c r="L4560" s="115" t="s">
        <v>150</v>
      </c>
      <c r="M4560" s="134" t="s">
        <v>150</v>
      </c>
      <c r="N4560" s="134" t="s">
        <v>150</v>
      </c>
      <c r="O4560" s="134" t="s">
        <v>150</v>
      </c>
      <c r="P4560" s="134" t="s">
        <v>150</v>
      </c>
      <c r="Q4560" s="134" t="s">
        <v>150</v>
      </c>
      <c r="R4560" s="134" t="s">
        <v>150</v>
      </c>
      <c r="S4560" s="140">
        <v>5</v>
      </c>
      <c r="BD4560" s="184"/>
      <c r="BE4560" s="184"/>
      <c r="BF4560" s="184"/>
      <c r="BG4560" s="184"/>
      <c r="BH4560" s="184"/>
      <c r="BI4560" s="184"/>
      <c r="BJ4560" s="184"/>
      <c r="BK4560" s="184"/>
    </row>
    <row r="4561" spans="1:51" s="177" customFormat="1" ht="8.1" customHeight="1">
      <c r="A4561" s="137">
        <v>6</v>
      </c>
      <c r="B4561" s="137"/>
      <c r="C4561" s="138" t="s">
        <v>28</v>
      </c>
      <c r="D4561" s="139"/>
      <c r="E4561" s="134" t="s">
        <v>150</v>
      </c>
      <c r="F4561" s="134" t="s">
        <v>150</v>
      </c>
      <c r="G4561" s="115" t="s">
        <v>150</v>
      </c>
      <c r="H4561" s="134" t="s">
        <v>150</v>
      </c>
      <c r="I4561" s="134" t="s">
        <v>150</v>
      </c>
      <c r="J4561" s="134" t="s">
        <v>150</v>
      </c>
      <c r="K4561" s="134" t="s">
        <v>150</v>
      </c>
      <c r="L4561" s="115" t="s">
        <v>150</v>
      </c>
      <c r="M4561" s="134" t="s">
        <v>150</v>
      </c>
      <c r="N4561" s="134" t="s">
        <v>150</v>
      </c>
      <c r="O4561" s="134" t="s">
        <v>150</v>
      </c>
      <c r="P4561" s="134" t="s">
        <v>150</v>
      </c>
      <c r="Q4561" s="134" t="s">
        <v>150</v>
      </c>
      <c r="R4561" s="134" t="s">
        <v>150</v>
      </c>
      <c r="S4561" s="140">
        <v>6</v>
      </c>
    </row>
    <row r="4562" spans="1:51" s="177" customFormat="1" ht="8.1" customHeight="1">
      <c r="A4562" s="137">
        <v>7</v>
      </c>
      <c r="B4562" s="137"/>
      <c r="C4562" s="138" t="s">
        <v>29</v>
      </c>
      <c r="D4562" s="139"/>
      <c r="E4562" s="134" t="s">
        <v>150</v>
      </c>
      <c r="F4562" s="134" t="s">
        <v>150</v>
      </c>
      <c r="G4562" s="115" t="s">
        <v>150</v>
      </c>
      <c r="H4562" s="134" t="s">
        <v>150</v>
      </c>
      <c r="I4562" s="134" t="s">
        <v>150</v>
      </c>
      <c r="J4562" s="134" t="s">
        <v>150</v>
      </c>
      <c r="K4562" s="134" t="s">
        <v>150</v>
      </c>
      <c r="L4562" s="115" t="s">
        <v>150</v>
      </c>
      <c r="M4562" s="134" t="s">
        <v>150</v>
      </c>
      <c r="N4562" s="134" t="s">
        <v>150</v>
      </c>
      <c r="O4562" s="134" t="s">
        <v>150</v>
      </c>
      <c r="P4562" s="134" t="s">
        <v>150</v>
      </c>
      <c r="Q4562" s="134" t="s">
        <v>150</v>
      </c>
      <c r="R4562" s="134" t="s">
        <v>150</v>
      </c>
      <c r="S4562" s="140">
        <v>7</v>
      </c>
    </row>
    <row r="4563" spans="1:51" s="177" customFormat="1" ht="8.1" customHeight="1">
      <c r="A4563" s="137">
        <v>8</v>
      </c>
      <c r="B4563" s="137"/>
      <c r="C4563" s="138" t="s">
        <v>30</v>
      </c>
      <c r="D4563" s="139"/>
      <c r="E4563" s="134" t="s">
        <v>150</v>
      </c>
      <c r="F4563" s="134" t="s">
        <v>150</v>
      </c>
      <c r="G4563" s="115" t="s">
        <v>173</v>
      </c>
      <c r="H4563" s="134" t="s">
        <v>150</v>
      </c>
      <c r="I4563" s="134" t="s">
        <v>150</v>
      </c>
      <c r="J4563" s="134" t="s">
        <v>150</v>
      </c>
      <c r="K4563" s="134" t="s">
        <v>150</v>
      </c>
      <c r="L4563" s="115">
        <v>9</v>
      </c>
      <c r="M4563" s="134">
        <v>9</v>
      </c>
      <c r="N4563" s="134" t="s">
        <v>150</v>
      </c>
      <c r="O4563" s="134" t="s">
        <v>150</v>
      </c>
      <c r="P4563" s="134" t="s">
        <v>150</v>
      </c>
      <c r="Q4563" s="134" t="s">
        <v>150</v>
      </c>
      <c r="R4563" s="134" t="s">
        <v>150</v>
      </c>
      <c r="S4563" s="140">
        <v>8</v>
      </c>
    </row>
    <row r="4564" spans="1:51" s="177" customFormat="1" ht="8.1" customHeight="1">
      <c r="A4564" s="137">
        <v>9</v>
      </c>
      <c r="B4564" s="137"/>
      <c r="C4564" s="138" t="s">
        <v>31</v>
      </c>
      <c r="D4564" s="139"/>
      <c r="E4564" s="134" t="s">
        <v>150</v>
      </c>
      <c r="F4564" s="134" t="s">
        <v>150</v>
      </c>
      <c r="G4564" s="115" t="s">
        <v>150</v>
      </c>
      <c r="H4564" s="134" t="s">
        <v>150</v>
      </c>
      <c r="I4564" s="134" t="s">
        <v>150</v>
      </c>
      <c r="J4564" s="134" t="s">
        <v>150</v>
      </c>
      <c r="K4564" s="134" t="s">
        <v>150</v>
      </c>
      <c r="L4564" s="115" t="s">
        <v>150</v>
      </c>
      <c r="M4564" s="134" t="s">
        <v>150</v>
      </c>
      <c r="N4564" s="134" t="s">
        <v>150</v>
      </c>
      <c r="O4564" s="134" t="s">
        <v>150</v>
      </c>
      <c r="P4564" s="134" t="s">
        <v>150</v>
      </c>
      <c r="Q4564" s="134" t="s">
        <v>150</v>
      </c>
      <c r="R4564" s="134" t="s">
        <v>150</v>
      </c>
      <c r="S4564" s="140">
        <v>9</v>
      </c>
    </row>
    <row r="4565" spans="1:51" s="177" customFormat="1" ht="8.1" customHeight="1">
      <c r="A4565" s="137">
        <v>10</v>
      </c>
      <c r="B4565" s="137"/>
      <c r="C4565" s="138" t="s">
        <v>32</v>
      </c>
      <c r="D4565" s="139"/>
      <c r="E4565" s="134" t="s">
        <v>150</v>
      </c>
      <c r="F4565" s="134" t="s">
        <v>150</v>
      </c>
      <c r="G4565" s="115" t="s">
        <v>150</v>
      </c>
      <c r="H4565" s="134" t="s">
        <v>150</v>
      </c>
      <c r="I4565" s="134" t="s">
        <v>150</v>
      </c>
      <c r="J4565" s="134" t="s">
        <v>150</v>
      </c>
      <c r="K4565" s="134" t="s">
        <v>150</v>
      </c>
      <c r="L4565" s="115">
        <v>99</v>
      </c>
      <c r="M4565" s="134">
        <v>99</v>
      </c>
      <c r="N4565" s="134" t="s">
        <v>150</v>
      </c>
      <c r="O4565" s="134" t="s">
        <v>150</v>
      </c>
      <c r="P4565" s="134" t="s">
        <v>150</v>
      </c>
      <c r="Q4565" s="134" t="s">
        <v>150</v>
      </c>
      <c r="R4565" s="134" t="s">
        <v>150</v>
      </c>
      <c r="S4565" s="140">
        <v>10</v>
      </c>
    </row>
    <row r="4566" spans="1:51" s="177" customFormat="1" ht="8.1" customHeight="1">
      <c r="A4566" s="137">
        <v>11</v>
      </c>
      <c r="B4566" s="137"/>
      <c r="C4566" s="138" t="s">
        <v>33</v>
      </c>
      <c r="D4566" s="139"/>
      <c r="E4566" s="134" t="s">
        <v>150</v>
      </c>
      <c r="F4566" s="134" t="s">
        <v>150</v>
      </c>
      <c r="G4566" s="115" t="s">
        <v>150</v>
      </c>
      <c r="H4566" s="134" t="s">
        <v>150</v>
      </c>
      <c r="I4566" s="134" t="s">
        <v>150</v>
      </c>
      <c r="J4566" s="134" t="s">
        <v>150</v>
      </c>
      <c r="K4566" s="134" t="s">
        <v>150</v>
      </c>
      <c r="L4566" s="115">
        <v>91</v>
      </c>
      <c r="M4566" s="134">
        <v>40</v>
      </c>
      <c r="N4566" s="134" t="s">
        <v>150</v>
      </c>
      <c r="O4566" s="134" t="s">
        <v>150</v>
      </c>
      <c r="P4566" s="134">
        <v>51</v>
      </c>
      <c r="Q4566" s="134" t="s">
        <v>150</v>
      </c>
      <c r="R4566" s="134" t="s">
        <v>150</v>
      </c>
      <c r="S4566" s="140">
        <v>11</v>
      </c>
    </row>
    <row r="4567" spans="1:51" s="179" customFormat="1" ht="8.1" customHeight="1" thickBot="1">
      <c r="A4567" s="149"/>
      <c r="B4567" s="149"/>
      <c r="C4567" s="150" t="s">
        <v>34</v>
      </c>
      <c r="D4567" s="158"/>
      <c r="E4567" s="152" t="str">
        <f t="shared" ref="E4567:R4567" si="406">IF(SUM(E4556:E4566)&gt;0,SUM(E4556:E4566),"-")</f>
        <v>-</v>
      </c>
      <c r="F4567" s="152" t="str">
        <f t="shared" si="406"/>
        <v>-</v>
      </c>
      <c r="G4567" s="152" t="str">
        <f t="shared" si="406"/>
        <v>-</v>
      </c>
      <c r="H4567" s="152" t="str">
        <f t="shared" si="406"/>
        <v>-</v>
      </c>
      <c r="I4567" s="152" t="str">
        <f t="shared" si="406"/>
        <v>-</v>
      </c>
      <c r="J4567" s="152" t="str">
        <f t="shared" si="406"/>
        <v>-</v>
      </c>
      <c r="K4567" s="152" t="str">
        <f t="shared" si="406"/>
        <v>-</v>
      </c>
      <c r="L4567" s="152">
        <f t="shared" si="406"/>
        <v>263</v>
      </c>
      <c r="M4567" s="152">
        <f t="shared" si="406"/>
        <v>212</v>
      </c>
      <c r="N4567" s="152" t="str">
        <f t="shared" si="406"/>
        <v>-</v>
      </c>
      <c r="O4567" s="152" t="str">
        <f t="shared" si="406"/>
        <v>-</v>
      </c>
      <c r="P4567" s="152">
        <f t="shared" si="406"/>
        <v>51</v>
      </c>
      <c r="Q4567" s="152" t="str">
        <f t="shared" si="406"/>
        <v>-</v>
      </c>
      <c r="R4567" s="152" t="str">
        <f t="shared" si="406"/>
        <v>-</v>
      </c>
      <c r="S4567" s="153"/>
    </row>
    <row r="4568" spans="1:51" s="176" customFormat="1" ht="8.1" customHeight="1">
      <c r="A4568" s="130">
        <v>12</v>
      </c>
      <c r="B4568" s="130"/>
      <c r="C4568" s="131" t="s">
        <v>35</v>
      </c>
      <c r="D4568" s="132"/>
      <c r="E4568" s="134" t="s">
        <v>150</v>
      </c>
      <c r="F4568" s="134" t="s">
        <v>150</v>
      </c>
      <c r="G4568" s="115" t="s">
        <v>150</v>
      </c>
      <c r="H4568" s="134" t="s">
        <v>150</v>
      </c>
      <c r="I4568" s="134" t="s">
        <v>150</v>
      </c>
      <c r="J4568" s="134" t="s">
        <v>150</v>
      </c>
      <c r="K4568" s="134" t="s">
        <v>150</v>
      </c>
      <c r="L4568" s="115" t="s">
        <v>150</v>
      </c>
      <c r="M4568" s="134" t="s">
        <v>150</v>
      </c>
      <c r="N4568" s="134" t="s">
        <v>150</v>
      </c>
      <c r="O4568" s="134" t="s">
        <v>150</v>
      </c>
      <c r="P4568" s="134" t="s">
        <v>150</v>
      </c>
      <c r="Q4568" s="134" t="s">
        <v>150</v>
      </c>
      <c r="R4568" s="134" t="s">
        <v>150</v>
      </c>
      <c r="S4568" s="135">
        <v>12</v>
      </c>
      <c r="AT4568" s="219"/>
      <c r="AU4568" s="220"/>
      <c r="AV4568" s="220"/>
      <c r="AW4568" s="220"/>
      <c r="AX4568" s="220"/>
      <c r="AY4568" s="220"/>
    </row>
    <row r="4569" spans="1:51" s="177" customFormat="1" ht="8.1" customHeight="1">
      <c r="A4569" s="137">
        <v>13</v>
      </c>
      <c r="B4569" s="137"/>
      <c r="C4569" s="138" t="s">
        <v>37</v>
      </c>
      <c r="D4569" s="139"/>
      <c r="E4569" s="134" t="s">
        <v>150</v>
      </c>
      <c r="F4569" s="134" t="s">
        <v>150</v>
      </c>
      <c r="G4569" s="115" t="s">
        <v>150</v>
      </c>
      <c r="H4569" s="134" t="s">
        <v>150</v>
      </c>
      <c r="I4569" s="134" t="s">
        <v>150</v>
      </c>
      <c r="J4569" s="134" t="s">
        <v>150</v>
      </c>
      <c r="K4569" s="134" t="s">
        <v>150</v>
      </c>
      <c r="L4569" s="115" t="s">
        <v>150</v>
      </c>
      <c r="M4569" s="134" t="s">
        <v>150</v>
      </c>
      <c r="N4569" s="134" t="s">
        <v>150</v>
      </c>
      <c r="O4569" s="134" t="s">
        <v>150</v>
      </c>
      <c r="P4569" s="134" t="s">
        <v>150</v>
      </c>
      <c r="Q4569" s="134" t="s">
        <v>150</v>
      </c>
      <c r="R4569" s="134" t="s">
        <v>150</v>
      </c>
      <c r="S4569" s="140">
        <v>13</v>
      </c>
      <c r="AT4569" s="182"/>
      <c r="AU4569" s="183"/>
      <c r="AV4569" s="183"/>
      <c r="AW4569" s="183"/>
      <c r="AX4569" s="183"/>
      <c r="AY4569" s="183"/>
    </row>
    <row r="4570" spans="1:51" s="177" customFormat="1" ht="8.1" customHeight="1">
      <c r="A4570" s="137">
        <v>14</v>
      </c>
      <c r="B4570" s="137"/>
      <c r="C4570" s="138" t="s">
        <v>38</v>
      </c>
      <c r="D4570" s="139"/>
      <c r="E4570" s="134" t="s">
        <v>150</v>
      </c>
      <c r="F4570" s="134" t="s">
        <v>150</v>
      </c>
      <c r="G4570" s="115" t="s">
        <v>150</v>
      </c>
      <c r="H4570" s="134" t="s">
        <v>150</v>
      </c>
      <c r="I4570" s="134" t="s">
        <v>150</v>
      </c>
      <c r="J4570" s="134" t="s">
        <v>150</v>
      </c>
      <c r="K4570" s="134" t="s">
        <v>150</v>
      </c>
      <c r="L4570" s="115" t="s">
        <v>150</v>
      </c>
      <c r="M4570" s="134" t="s">
        <v>150</v>
      </c>
      <c r="N4570" s="134" t="s">
        <v>150</v>
      </c>
      <c r="O4570" s="134" t="s">
        <v>150</v>
      </c>
      <c r="P4570" s="134" t="s">
        <v>150</v>
      </c>
      <c r="Q4570" s="134" t="s">
        <v>150</v>
      </c>
      <c r="R4570" s="134" t="s">
        <v>150</v>
      </c>
      <c r="S4570" s="140">
        <v>14</v>
      </c>
    </row>
    <row r="4571" spans="1:51" s="177" customFormat="1" ht="8.1" customHeight="1">
      <c r="A4571" s="137">
        <v>15</v>
      </c>
      <c r="B4571" s="137"/>
      <c r="C4571" s="138" t="s">
        <v>39</v>
      </c>
      <c r="D4571" s="139"/>
      <c r="E4571" s="134" t="s">
        <v>150</v>
      </c>
      <c r="F4571" s="134" t="s">
        <v>150</v>
      </c>
      <c r="G4571" s="115" t="s">
        <v>150</v>
      </c>
      <c r="H4571" s="134" t="s">
        <v>150</v>
      </c>
      <c r="I4571" s="134" t="s">
        <v>150</v>
      </c>
      <c r="J4571" s="134" t="s">
        <v>150</v>
      </c>
      <c r="K4571" s="134" t="s">
        <v>150</v>
      </c>
      <c r="L4571" s="115" t="s">
        <v>150</v>
      </c>
      <c r="M4571" s="134" t="s">
        <v>150</v>
      </c>
      <c r="N4571" s="134" t="s">
        <v>150</v>
      </c>
      <c r="O4571" s="134" t="s">
        <v>150</v>
      </c>
      <c r="P4571" s="134" t="s">
        <v>150</v>
      </c>
      <c r="Q4571" s="134" t="s">
        <v>150</v>
      </c>
      <c r="R4571" s="134" t="s">
        <v>150</v>
      </c>
      <c r="S4571" s="140">
        <v>15</v>
      </c>
    </row>
    <row r="4572" spans="1:51" s="177" customFormat="1" ht="8.1" customHeight="1">
      <c r="A4572" s="137">
        <v>16</v>
      </c>
      <c r="B4572" s="137"/>
      <c r="C4572" s="138" t="s">
        <v>40</v>
      </c>
      <c r="D4572" s="139"/>
      <c r="E4572" s="134" t="s">
        <v>150</v>
      </c>
      <c r="F4572" s="134" t="s">
        <v>150</v>
      </c>
      <c r="G4572" s="115" t="s">
        <v>150</v>
      </c>
      <c r="H4572" s="134" t="s">
        <v>150</v>
      </c>
      <c r="I4572" s="134" t="s">
        <v>150</v>
      </c>
      <c r="J4572" s="134" t="s">
        <v>150</v>
      </c>
      <c r="K4572" s="134" t="s">
        <v>150</v>
      </c>
      <c r="L4572" s="115" t="s">
        <v>150</v>
      </c>
      <c r="M4572" s="134" t="s">
        <v>150</v>
      </c>
      <c r="N4572" s="134" t="s">
        <v>150</v>
      </c>
      <c r="O4572" s="134" t="s">
        <v>150</v>
      </c>
      <c r="P4572" s="134" t="s">
        <v>150</v>
      </c>
      <c r="Q4572" s="134" t="s">
        <v>150</v>
      </c>
      <c r="R4572" s="134" t="s">
        <v>150</v>
      </c>
      <c r="S4572" s="140">
        <v>16</v>
      </c>
    </row>
    <row r="4573" spans="1:51" s="177" customFormat="1" ht="8.1" customHeight="1">
      <c r="A4573" s="137">
        <v>17</v>
      </c>
      <c r="B4573" s="137"/>
      <c r="C4573" s="138" t="s">
        <v>41</v>
      </c>
      <c r="D4573" s="139"/>
      <c r="E4573" s="134" t="s">
        <v>150</v>
      </c>
      <c r="F4573" s="134" t="s">
        <v>150</v>
      </c>
      <c r="G4573" s="115" t="s">
        <v>150</v>
      </c>
      <c r="H4573" s="134" t="s">
        <v>150</v>
      </c>
      <c r="I4573" s="134" t="s">
        <v>150</v>
      </c>
      <c r="J4573" s="134" t="s">
        <v>150</v>
      </c>
      <c r="K4573" s="134" t="s">
        <v>150</v>
      </c>
      <c r="L4573" s="115" t="s">
        <v>150</v>
      </c>
      <c r="M4573" s="134" t="s">
        <v>150</v>
      </c>
      <c r="N4573" s="134" t="s">
        <v>150</v>
      </c>
      <c r="O4573" s="134" t="s">
        <v>150</v>
      </c>
      <c r="P4573" s="134" t="s">
        <v>150</v>
      </c>
      <c r="Q4573" s="134" t="s">
        <v>150</v>
      </c>
      <c r="R4573" s="134" t="s">
        <v>150</v>
      </c>
      <c r="S4573" s="140">
        <v>17</v>
      </c>
    </row>
    <row r="4574" spans="1:51" s="179" customFormat="1" ht="8.1" customHeight="1">
      <c r="A4574" s="149"/>
      <c r="B4574" s="149"/>
      <c r="C4574" s="150" t="s">
        <v>42</v>
      </c>
      <c r="D4574" s="158"/>
      <c r="E4574" s="152" t="str">
        <f t="shared" ref="E4574:R4574" si="407">IF(SUM(E4568:E4573)&gt;0,SUM(E4568:E4573),"-")</f>
        <v>-</v>
      </c>
      <c r="F4574" s="152" t="str">
        <f t="shared" si="407"/>
        <v>-</v>
      </c>
      <c r="G4574" s="152" t="str">
        <f t="shared" si="407"/>
        <v>-</v>
      </c>
      <c r="H4574" s="152" t="str">
        <f t="shared" si="407"/>
        <v>-</v>
      </c>
      <c r="I4574" s="152" t="str">
        <f t="shared" si="407"/>
        <v>-</v>
      </c>
      <c r="J4574" s="152" t="str">
        <f t="shared" si="407"/>
        <v>-</v>
      </c>
      <c r="K4574" s="152" t="str">
        <f t="shared" si="407"/>
        <v>-</v>
      </c>
      <c r="L4574" s="152" t="str">
        <f t="shared" si="407"/>
        <v>-</v>
      </c>
      <c r="M4574" s="152" t="str">
        <f t="shared" si="407"/>
        <v>-</v>
      </c>
      <c r="N4574" s="152" t="str">
        <f t="shared" si="407"/>
        <v>-</v>
      </c>
      <c r="O4574" s="152" t="str">
        <f t="shared" si="407"/>
        <v>-</v>
      </c>
      <c r="P4574" s="152" t="str">
        <f t="shared" si="407"/>
        <v>-</v>
      </c>
      <c r="Q4574" s="152" t="str">
        <f t="shared" si="407"/>
        <v>-</v>
      </c>
      <c r="R4574" s="152" t="str">
        <f t="shared" si="407"/>
        <v>-</v>
      </c>
      <c r="S4574" s="153"/>
    </row>
    <row r="4575" spans="1:51" s="176" customFormat="1" ht="8.1" customHeight="1">
      <c r="A4575" s="130">
        <v>18</v>
      </c>
      <c r="B4575" s="130"/>
      <c r="C4575" s="131" t="s">
        <v>43</v>
      </c>
      <c r="D4575" s="132"/>
      <c r="E4575" s="134" t="s">
        <v>150</v>
      </c>
      <c r="F4575" s="134" t="s">
        <v>150</v>
      </c>
      <c r="G4575" s="115" t="s">
        <v>150</v>
      </c>
      <c r="H4575" s="134" t="s">
        <v>150</v>
      </c>
      <c r="I4575" s="134" t="s">
        <v>150</v>
      </c>
      <c r="J4575" s="134" t="s">
        <v>150</v>
      </c>
      <c r="K4575" s="134" t="s">
        <v>150</v>
      </c>
      <c r="L4575" s="115" t="s">
        <v>150</v>
      </c>
      <c r="M4575" s="134" t="s">
        <v>150</v>
      </c>
      <c r="N4575" s="134" t="s">
        <v>150</v>
      </c>
      <c r="O4575" s="134" t="s">
        <v>150</v>
      </c>
      <c r="P4575" s="134" t="s">
        <v>150</v>
      </c>
      <c r="Q4575" s="134" t="s">
        <v>150</v>
      </c>
      <c r="R4575" s="134" t="s">
        <v>150</v>
      </c>
      <c r="S4575" s="135">
        <v>18</v>
      </c>
    </row>
    <row r="4576" spans="1:51" s="177" customFormat="1" ht="8.1" customHeight="1">
      <c r="A4576" s="137">
        <v>19</v>
      </c>
      <c r="B4576" s="137"/>
      <c r="C4576" s="138" t="s">
        <v>44</v>
      </c>
      <c r="D4576" s="139"/>
      <c r="E4576" s="134" t="s">
        <v>150</v>
      </c>
      <c r="F4576" s="134" t="s">
        <v>150</v>
      </c>
      <c r="G4576" s="115" t="s">
        <v>150</v>
      </c>
      <c r="H4576" s="134" t="s">
        <v>150</v>
      </c>
      <c r="I4576" s="134" t="s">
        <v>150</v>
      </c>
      <c r="J4576" s="134" t="s">
        <v>150</v>
      </c>
      <c r="K4576" s="134" t="s">
        <v>150</v>
      </c>
      <c r="L4576" s="115" t="s">
        <v>150</v>
      </c>
      <c r="M4576" s="134" t="s">
        <v>150</v>
      </c>
      <c r="N4576" s="134" t="s">
        <v>150</v>
      </c>
      <c r="O4576" s="134" t="s">
        <v>150</v>
      </c>
      <c r="P4576" s="134" t="s">
        <v>150</v>
      </c>
      <c r="Q4576" s="134" t="s">
        <v>150</v>
      </c>
      <c r="R4576" s="134" t="s">
        <v>150</v>
      </c>
      <c r="S4576" s="140">
        <v>19</v>
      </c>
    </row>
    <row r="4577" spans="1:19" s="177" customFormat="1" ht="8.1" customHeight="1">
      <c r="A4577" s="137">
        <v>20</v>
      </c>
      <c r="B4577" s="137"/>
      <c r="C4577" s="138" t="s">
        <v>45</v>
      </c>
      <c r="D4577" s="139"/>
      <c r="E4577" s="134" t="s">
        <v>150</v>
      </c>
      <c r="F4577" s="134" t="s">
        <v>150</v>
      </c>
      <c r="G4577" s="115" t="s">
        <v>150</v>
      </c>
      <c r="H4577" s="134" t="s">
        <v>150</v>
      </c>
      <c r="I4577" s="134" t="s">
        <v>150</v>
      </c>
      <c r="J4577" s="134" t="s">
        <v>150</v>
      </c>
      <c r="K4577" s="134" t="s">
        <v>150</v>
      </c>
      <c r="L4577" s="115" t="s">
        <v>150</v>
      </c>
      <c r="M4577" s="134" t="s">
        <v>150</v>
      </c>
      <c r="N4577" s="134" t="s">
        <v>150</v>
      </c>
      <c r="O4577" s="134" t="s">
        <v>150</v>
      </c>
      <c r="P4577" s="134" t="s">
        <v>150</v>
      </c>
      <c r="Q4577" s="134" t="s">
        <v>150</v>
      </c>
      <c r="R4577" s="134" t="s">
        <v>150</v>
      </c>
      <c r="S4577" s="140">
        <v>20</v>
      </c>
    </row>
    <row r="4578" spans="1:19" s="177" customFormat="1" ht="8.1" customHeight="1">
      <c r="A4578" s="137">
        <v>21</v>
      </c>
      <c r="B4578" s="137"/>
      <c r="C4578" s="138" t="s">
        <v>46</v>
      </c>
      <c r="D4578" s="139"/>
      <c r="E4578" s="134" t="s">
        <v>150</v>
      </c>
      <c r="F4578" s="134" t="s">
        <v>150</v>
      </c>
      <c r="G4578" s="115" t="s">
        <v>150</v>
      </c>
      <c r="H4578" s="134" t="s">
        <v>150</v>
      </c>
      <c r="I4578" s="134" t="s">
        <v>150</v>
      </c>
      <c r="J4578" s="134" t="s">
        <v>150</v>
      </c>
      <c r="K4578" s="134" t="s">
        <v>150</v>
      </c>
      <c r="L4578" s="115" t="s">
        <v>150</v>
      </c>
      <c r="M4578" s="134" t="s">
        <v>150</v>
      </c>
      <c r="N4578" s="134" t="s">
        <v>150</v>
      </c>
      <c r="O4578" s="134" t="s">
        <v>150</v>
      </c>
      <c r="P4578" s="134" t="s">
        <v>150</v>
      </c>
      <c r="Q4578" s="134" t="s">
        <v>150</v>
      </c>
      <c r="R4578" s="134" t="s">
        <v>150</v>
      </c>
      <c r="S4578" s="140">
        <v>21</v>
      </c>
    </row>
    <row r="4579" spans="1:19" s="177" customFormat="1" ht="8.1" customHeight="1">
      <c r="A4579" s="137">
        <v>22</v>
      </c>
      <c r="B4579" s="137"/>
      <c r="C4579" s="138" t="s">
        <v>47</v>
      </c>
      <c r="D4579" s="139"/>
      <c r="E4579" s="134" t="s">
        <v>150</v>
      </c>
      <c r="F4579" s="134" t="s">
        <v>150</v>
      </c>
      <c r="G4579" s="115" t="s">
        <v>150</v>
      </c>
      <c r="H4579" s="134" t="s">
        <v>150</v>
      </c>
      <c r="I4579" s="134" t="s">
        <v>150</v>
      </c>
      <c r="J4579" s="134" t="s">
        <v>150</v>
      </c>
      <c r="K4579" s="134" t="s">
        <v>150</v>
      </c>
      <c r="L4579" s="115" t="s">
        <v>150</v>
      </c>
      <c r="M4579" s="134" t="s">
        <v>150</v>
      </c>
      <c r="N4579" s="134" t="s">
        <v>150</v>
      </c>
      <c r="O4579" s="134" t="s">
        <v>150</v>
      </c>
      <c r="P4579" s="134" t="s">
        <v>150</v>
      </c>
      <c r="Q4579" s="134" t="s">
        <v>150</v>
      </c>
      <c r="R4579" s="134" t="s">
        <v>150</v>
      </c>
      <c r="S4579" s="140">
        <v>22</v>
      </c>
    </row>
    <row r="4580" spans="1:19" s="177" customFormat="1" ht="8.1" customHeight="1">
      <c r="A4580" s="137">
        <v>23</v>
      </c>
      <c r="B4580" s="137"/>
      <c r="C4580" s="138" t="s">
        <v>48</v>
      </c>
      <c r="D4580" s="139"/>
      <c r="E4580" s="134" t="s">
        <v>150</v>
      </c>
      <c r="F4580" s="134" t="s">
        <v>150</v>
      </c>
      <c r="G4580" s="115" t="s">
        <v>150</v>
      </c>
      <c r="H4580" s="134" t="s">
        <v>150</v>
      </c>
      <c r="I4580" s="134" t="s">
        <v>150</v>
      </c>
      <c r="J4580" s="134" t="s">
        <v>150</v>
      </c>
      <c r="K4580" s="134" t="s">
        <v>150</v>
      </c>
      <c r="L4580" s="115" t="s">
        <v>150</v>
      </c>
      <c r="M4580" s="134" t="s">
        <v>150</v>
      </c>
      <c r="N4580" s="134" t="s">
        <v>150</v>
      </c>
      <c r="O4580" s="134" t="s">
        <v>150</v>
      </c>
      <c r="P4580" s="134" t="s">
        <v>150</v>
      </c>
      <c r="Q4580" s="134" t="s">
        <v>150</v>
      </c>
      <c r="R4580" s="134" t="s">
        <v>150</v>
      </c>
      <c r="S4580" s="140">
        <v>23</v>
      </c>
    </row>
    <row r="4581" spans="1:19" s="177" customFormat="1" ht="8.1" customHeight="1">
      <c r="A4581" s="137">
        <v>24</v>
      </c>
      <c r="B4581" s="137"/>
      <c r="C4581" s="138" t="s">
        <v>50</v>
      </c>
      <c r="D4581" s="139"/>
      <c r="E4581" s="134" t="s">
        <v>150</v>
      </c>
      <c r="F4581" s="134" t="s">
        <v>150</v>
      </c>
      <c r="G4581" s="115" t="s">
        <v>150</v>
      </c>
      <c r="H4581" s="134" t="s">
        <v>150</v>
      </c>
      <c r="I4581" s="134" t="s">
        <v>150</v>
      </c>
      <c r="J4581" s="134" t="s">
        <v>150</v>
      </c>
      <c r="K4581" s="134" t="s">
        <v>150</v>
      </c>
      <c r="L4581" s="115" t="s">
        <v>150</v>
      </c>
      <c r="M4581" s="134" t="s">
        <v>150</v>
      </c>
      <c r="N4581" s="134" t="s">
        <v>150</v>
      </c>
      <c r="O4581" s="134" t="s">
        <v>150</v>
      </c>
      <c r="P4581" s="134" t="s">
        <v>150</v>
      </c>
      <c r="Q4581" s="134" t="s">
        <v>150</v>
      </c>
      <c r="R4581" s="134" t="s">
        <v>150</v>
      </c>
      <c r="S4581" s="140">
        <v>24</v>
      </c>
    </row>
    <row r="4582" spans="1:19" s="177" customFormat="1" ht="8.1" customHeight="1">
      <c r="A4582" s="137">
        <v>25</v>
      </c>
      <c r="B4582" s="137"/>
      <c r="C4582" s="138" t="s">
        <v>51</v>
      </c>
      <c r="D4582" s="139"/>
      <c r="E4582" s="134" t="s">
        <v>150</v>
      </c>
      <c r="F4582" s="134" t="s">
        <v>150</v>
      </c>
      <c r="G4582" s="115" t="s">
        <v>150</v>
      </c>
      <c r="H4582" s="134" t="s">
        <v>150</v>
      </c>
      <c r="I4582" s="134" t="s">
        <v>150</v>
      </c>
      <c r="J4582" s="134" t="s">
        <v>150</v>
      </c>
      <c r="K4582" s="134" t="s">
        <v>150</v>
      </c>
      <c r="L4582" s="115" t="s">
        <v>150</v>
      </c>
      <c r="M4582" s="134" t="s">
        <v>150</v>
      </c>
      <c r="N4582" s="134" t="s">
        <v>150</v>
      </c>
      <c r="O4582" s="134" t="s">
        <v>150</v>
      </c>
      <c r="P4582" s="134" t="s">
        <v>150</v>
      </c>
      <c r="Q4582" s="134" t="s">
        <v>150</v>
      </c>
      <c r="R4582" s="134" t="s">
        <v>150</v>
      </c>
      <c r="S4582" s="140">
        <v>25</v>
      </c>
    </row>
    <row r="4583" spans="1:19" s="177" customFormat="1" ht="8.1" customHeight="1">
      <c r="A4583" s="137">
        <v>26</v>
      </c>
      <c r="B4583" s="137"/>
      <c r="C4583" s="138" t="s">
        <v>52</v>
      </c>
      <c r="D4583" s="139"/>
      <c r="E4583" s="134" t="s">
        <v>150</v>
      </c>
      <c r="F4583" s="134" t="s">
        <v>150</v>
      </c>
      <c r="G4583" s="115" t="s">
        <v>150</v>
      </c>
      <c r="H4583" s="134" t="s">
        <v>150</v>
      </c>
      <c r="I4583" s="134" t="s">
        <v>150</v>
      </c>
      <c r="J4583" s="134" t="s">
        <v>150</v>
      </c>
      <c r="K4583" s="134" t="s">
        <v>150</v>
      </c>
      <c r="L4583" s="115" t="s">
        <v>150</v>
      </c>
      <c r="M4583" s="134" t="s">
        <v>150</v>
      </c>
      <c r="N4583" s="134" t="s">
        <v>150</v>
      </c>
      <c r="O4583" s="134" t="s">
        <v>150</v>
      </c>
      <c r="P4583" s="134" t="s">
        <v>150</v>
      </c>
      <c r="Q4583" s="134" t="s">
        <v>150</v>
      </c>
      <c r="R4583" s="134" t="s">
        <v>150</v>
      </c>
      <c r="S4583" s="140">
        <v>26</v>
      </c>
    </row>
    <row r="4584" spans="1:19" s="177" customFormat="1" ht="8.1" customHeight="1">
      <c r="A4584" s="137">
        <v>27</v>
      </c>
      <c r="B4584" s="137"/>
      <c r="C4584" s="138" t="s">
        <v>53</v>
      </c>
      <c r="D4584" s="139"/>
      <c r="E4584" s="134" t="s">
        <v>150</v>
      </c>
      <c r="F4584" s="134" t="s">
        <v>150</v>
      </c>
      <c r="G4584" s="115" t="s">
        <v>150</v>
      </c>
      <c r="H4584" s="134" t="s">
        <v>150</v>
      </c>
      <c r="I4584" s="134" t="s">
        <v>150</v>
      </c>
      <c r="J4584" s="134" t="s">
        <v>150</v>
      </c>
      <c r="K4584" s="134" t="s">
        <v>150</v>
      </c>
      <c r="L4584" s="115" t="s">
        <v>150</v>
      </c>
      <c r="M4584" s="134" t="s">
        <v>150</v>
      </c>
      <c r="N4584" s="134" t="s">
        <v>150</v>
      </c>
      <c r="O4584" s="134" t="s">
        <v>150</v>
      </c>
      <c r="P4584" s="134" t="s">
        <v>150</v>
      </c>
      <c r="Q4584" s="134" t="s">
        <v>150</v>
      </c>
      <c r="R4584" s="134" t="s">
        <v>150</v>
      </c>
      <c r="S4584" s="140">
        <v>27</v>
      </c>
    </row>
    <row r="4585" spans="1:19" s="179" customFormat="1" ht="8.1" customHeight="1">
      <c r="A4585" s="149"/>
      <c r="B4585" s="149"/>
      <c r="C4585" s="150" t="s">
        <v>54</v>
      </c>
      <c r="D4585" s="158"/>
      <c r="E4585" s="152" t="str">
        <f t="shared" ref="E4585:R4585" si="408">IF(SUM(E4575:E4584)&gt;0,SUM(E4575:E4584),"-")</f>
        <v>-</v>
      </c>
      <c r="F4585" s="152" t="str">
        <f t="shared" si="408"/>
        <v>-</v>
      </c>
      <c r="G4585" s="152" t="str">
        <f t="shared" si="408"/>
        <v>-</v>
      </c>
      <c r="H4585" s="152" t="str">
        <f t="shared" si="408"/>
        <v>-</v>
      </c>
      <c r="I4585" s="152" t="str">
        <f t="shared" si="408"/>
        <v>-</v>
      </c>
      <c r="J4585" s="152" t="str">
        <f t="shared" si="408"/>
        <v>-</v>
      </c>
      <c r="K4585" s="152" t="str">
        <f t="shared" si="408"/>
        <v>-</v>
      </c>
      <c r="L4585" s="152" t="str">
        <f t="shared" si="408"/>
        <v>-</v>
      </c>
      <c r="M4585" s="152" t="str">
        <f t="shared" si="408"/>
        <v>-</v>
      </c>
      <c r="N4585" s="152" t="str">
        <f t="shared" si="408"/>
        <v>-</v>
      </c>
      <c r="O4585" s="152" t="str">
        <f t="shared" si="408"/>
        <v>-</v>
      </c>
      <c r="P4585" s="152" t="str">
        <f t="shared" si="408"/>
        <v>-</v>
      </c>
      <c r="Q4585" s="152" t="str">
        <f t="shared" si="408"/>
        <v>-</v>
      </c>
      <c r="R4585" s="152" t="str">
        <f t="shared" si="408"/>
        <v>-</v>
      </c>
      <c r="S4585" s="153"/>
    </row>
    <row r="4586" spans="1:19" s="176" customFormat="1" ht="8.1" customHeight="1">
      <c r="A4586" s="130">
        <v>28</v>
      </c>
      <c r="B4586" s="130"/>
      <c r="C4586" s="131" t="s">
        <v>55</v>
      </c>
      <c r="D4586" s="132"/>
      <c r="E4586" s="134" t="s">
        <v>150</v>
      </c>
      <c r="F4586" s="134" t="s">
        <v>150</v>
      </c>
      <c r="G4586" s="115" t="s">
        <v>150</v>
      </c>
      <c r="H4586" s="134" t="s">
        <v>150</v>
      </c>
      <c r="I4586" s="134" t="s">
        <v>150</v>
      </c>
      <c r="J4586" s="134" t="s">
        <v>150</v>
      </c>
      <c r="K4586" s="134" t="s">
        <v>150</v>
      </c>
      <c r="L4586" s="115" t="s">
        <v>150</v>
      </c>
      <c r="M4586" s="134" t="s">
        <v>150</v>
      </c>
      <c r="N4586" s="134" t="s">
        <v>150</v>
      </c>
      <c r="O4586" s="134" t="s">
        <v>150</v>
      </c>
      <c r="P4586" s="134" t="s">
        <v>150</v>
      </c>
      <c r="Q4586" s="134" t="s">
        <v>150</v>
      </c>
      <c r="R4586" s="134" t="s">
        <v>150</v>
      </c>
      <c r="S4586" s="135">
        <v>28</v>
      </c>
    </row>
    <row r="4587" spans="1:19" s="177" customFormat="1" ht="8.1" customHeight="1">
      <c r="A4587" s="137">
        <v>29</v>
      </c>
      <c r="B4587" s="137"/>
      <c r="C4587" s="138" t="s">
        <v>56</v>
      </c>
      <c r="D4587" s="139"/>
      <c r="E4587" s="134" t="s">
        <v>150</v>
      </c>
      <c r="F4587" s="134" t="s">
        <v>150</v>
      </c>
      <c r="G4587" s="115" t="s">
        <v>150</v>
      </c>
      <c r="H4587" s="134" t="s">
        <v>150</v>
      </c>
      <c r="I4587" s="134" t="s">
        <v>150</v>
      </c>
      <c r="J4587" s="134" t="s">
        <v>150</v>
      </c>
      <c r="K4587" s="134" t="s">
        <v>150</v>
      </c>
      <c r="L4587" s="115">
        <v>8700</v>
      </c>
      <c r="M4587" s="134">
        <v>2434</v>
      </c>
      <c r="N4587" s="134" t="s">
        <v>150</v>
      </c>
      <c r="O4587" s="134">
        <v>12</v>
      </c>
      <c r="P4587" s="134">
        <v>3521</v>
      </c>
      <c r="Q4587" s="134" t="s">
        <v>150</v>
      </c>
      <c r="R4587" s="134">
        <v>2733</v>
      </c>
      <c r="S4587" s="140">
        <v>29</v>
      </c>
    </row>
    <row r="4588" spans="1:19" s="177" customFormat="1" ht="8.1" customHeight="1">
      <c r="A4588" s="137">
        <v>30</v>
      </c>
      <c r="B4588" s="137"/>
      <c r="C4588" s="138" t="s">
        <v>57</v>
      </c>
      <c r="D4588" s="139"/>
      <c r="E4588" s="134" t="s">
        <v>150</v>
      </c>
      <c r="F4588" s="134" t="s">
        <v>150</v>
      </c>
      <c r="G4588" s="115" t="s">
        <v>150</v>
      </c>
      <c r="H4588" s="134" t="s">
        <v>150</v>
      </c>
      <c r="I4588" s="134" t="s">
        <v>150</v>
      </c>
      <c r="J4588" s="134" t="s">
        <v>150</v>
      </c>
      <c r="K4588" s="134" t="s">
        <v>150</v>
      </c>
      <c r="L4588" s="115">
        <v>3</v>
      </c>
      <c r="M4588" s="134" t="s">
        <v>150</v>
      </c>
      <c r="N4588" s="134">
        <v>3</v>
      </c>
      <c r="O4588" s="134" t="s">
        <v>150</v>
      </c>
      <c r="P4588" s="134" t="s">
        <v>150</v>
      </c>
      <c r="Q4588" s="134" t="s">
        <v>150</v>
      </c>
      <c r="R4588" s="134" t="s">
        <v>150</v>
      </c>
      <c r="S4588" s="140">
        <v>30</v>
      </c>
    </row>
    <row r="4589" spans="1:19" s="177" customFormat="1" ht="8.1" customHeight="1">
      <c r="A4589" s="137">
        <v>31</v>
      </c>
      <c r="B4589" s="137"/>
      <c r="C4589" s="138" t="s">
        <v>58</v>
      </c>
      <c r="D4589" s="139"/>
      <c r="E4589" s="134" t="s">
        <v>150</v>
      </c>
      <c r="F4589" s="134" t="s">
        <v>150</v>
      </c>
      <c r="G4589" s="115">
        <v>1607</v>
      </c>
      <c r="H4589" s="134">
        <v>8</v>
      </c>
      <c r="I4589" s="134">
        <v>1599</v>
      </c>
      <c r="J4589" s="134" t="s">
        <v>150</v>
      </c>
      <c r="K4589" s="134" t="s">
        <v>150</v>
      </c>
      <c r="L4589" s="115">
        <v>163</v>
      </c>
      <c r="M4589" s="134">
        <v>45</v>
      </c>
      <c r="N4589" s="134" t="s">
        <v>150</v>
      </c>
      <c r="O4589" s="134" t="s">
        <v>150</v>
      </c>
      <c r="P4589" s="134">
        <v>27</v>
      </c>
      <c r="Q4589" s="134" t="s">
        <v>150</v>
      </c>
      <c r="R4589" s="134">
        <v>91</v>
      </c>
      <c r="S4589" s="140">
        <v>31</v>
      </c>
    </row>
    <row r="4590" spans="1:19" s="177" customFormat="1" ht="8.1" customHeight="1">
      <c r="A4590" s="137">
        <v>32</v>
      </c>
      <c r="B4590" s="137"/>
      <c r="C4590" s="138" t="s">
        <v>59</v>
      </c>
      <c r="D4590" s="139"/>
      <c r="E4590" s="134" t="s">
        <v>150</v>
      </c>
      <c r="F4590" s="134" t="s">
        <v>150</v>
      </c>
      <c r="G4590" s="115" t="s">
        <v>150</v>
      </c>
      <c r="H4590" s="134" t="s">
        <v>150</v>
      </c>
      <c r="I4590" s="134" t="s">
        <v>150</v>
      </c>
      <c r="J4590" s="134" t="s">
        <v>150</v>
      </c>
      <c r="K4590" s="134" t="s">
        <v>150</v>
      </c>
      <c r="L4590" s="115" t="s">
        <v>150</v>
      </c>
      <c r="M4590" s="134" t="s">
        <v>150</v>
      </c>
      <c r="N4590" s="134" t="s">
        <v>150</v>
      </c>
      <c r="O4590" s="134" t="s">
        <v>150</v>
      </c>
      <c r="P4590" s="134" t="s">
        <v>150</v>
      </c>
      <c r="Q4590" s="134" t="s">
        <v>150</v>
      </c>
      <c r="R4590" s="134" t="s">
        <v>150</v>
      </c>
      <c r="S4590" s="140">
        <v>32</v>
      </c>
    </row>
    <row r="4591" spans="1:19" s="177" customFormat="1" ht="8.1" customHeight="1">
      <c r="A4591" s="137">
        <v>33</v>
      </c>
      <c r="B4591" s="137"/>
      <c r="C4591" s="138" t="s">
        <v>153</v>
      </c>
      <c r="D4591" s="139"/>
      <c r="E4591" s="134" t="s">
        <v>150</v>
      </c>
      <c r="F4591" s="134" t="s">
        <v>150</v>
      </c>
      <c r="G4591" s="115">
        <v>54538</v>
      </c>
      <c r="H4591" s="134">
        <v>30336</v>
      </c>
      <c r="I4591" s="134">
        <v>20855</v>
      </c>
      <c r="J4591" s="134">
        <v>3316</v>
      </c>
      <c r="K4591" s="134">
        <v>31</v>
      </c>
      <c r="L4591" s="115">
        <v>386218</v>
      </c>
      <c r="M4591" s="134">
        <v>288684</v>
      </c>
      <c r="N4591" s="134">
        <v>67962</v>
      </c>
      <c r="O4591" s="134">
        <v>24054</v>
      </c>
      <c r="P4591" s="134">
        <v>434</v>
      </c>
      <c r="Q4591" s="134">
        <v>3782</v>
      </c>
      <c r="R4591" s="134">
        <v>22</v>
      </c>
      <c r="S4591" s="140">
        <v>33</v>
      </c>
    </row>
    <row r="4592" spans="1:19" s="177" customFormat="1" ht="8.1" customHeight="1">
      <c r="A4592" s="137">
        <v>34</v>
      </c>
      <c r="B4592" s="137"/>
      <c r="C4592" s="138" t="s">
        <v>61</v>
      </c>
      <c r="D4592" s="139"/>
      <c r="E4592" s="134" t="s">
        <v>150</v>
      </c>
      <c r="F4592" s="134" t="s">
        <v>150</v>
      </c>
      <c r="G4592" s="115">
        <v>7</v>
      </c>
      <c r="H4592" s="134">
        <v>7</v>
      </c>
      <c r="I4592" s="134" t="s">
        <v>150</v>
      </c>
      <c r="J4592" s="134" t="s">
        <v>150</v>
      </c>
      <c r="K4592" s="134" t="s">
        <v>150</v>
      </c>
      <c r="L4592" s="115">
        <v>295</v>
      </c>
      <c r="M4592" s="134">
        <v>295</v>
      </c>
      <c r="N4592" s="134" t="s">
        <v>150</v>
      </c>
      <c r="O4592" s="134" t="s">
        <v>150</v>
      </c>
      <c r="P4592" s="134" t="s">
        <v>150</v>
      </c>
      <c r="Q4592" s="134" t="s">
        <v>150</v>
      </c>
      <c r="R4592" s="134" t="s">
        <v>150</v>
      </c>
      <c r="S4592" s="140">
        <v>34</v>
      </c>
    </row>
    <row r="4593" spans="1:19" s="177" customFormat="1" ht="8.1" customHeight="1">
      <c r="A4593" s="137">
        <v>35</v>
      </c>
      <c r="B4593" s="137"/>
      <c r="C4593" s="138" t="s">
        <v>62</v>
      </c>
      <c r="D4593" s="139"/>
      <c r="E4593" s="134" t="s">
        <v>150</v>
      </c>
      <c r="F4593" s="134" t="s">
        <v>150</v>
      </c>
      <c r="G4593" s="115">
        <v>758</v>
      </c>
      <c r="H4593" s="134" t="s">
        <v>150</v>
      </c>
      <c r="I4593" s="134">
        <v>758</v>
      </c>
      <c r="J4593" s="134" t="s">
        <v>150</v>
      </c>
      <c r="K4593" s="134" t="s">
        <v>150</v>
      </c>
      <c r="L4593" s="115">
        <v>402</v>
      </c>
      <c r="M4593" s="134">
        <v>131</v>
      </c>
      <c r="N4593" s="134">
        <v>126</v>
      </c>
      <c r="O4593" s="134">
        <v>101</v>
      </c>
      <c r="P4593" s="134" t="s">
        <v>150</v>
      </c>
      <c r="Q4593" s="134">
        <v>44</v>
      </c>
      <c r="R4593" s="134" t="s">
        <v>150</v>
      </c>
      <c r="S4593" s="140">
        <v>35</v>
      </c>
    </row>
    <row r="4594" spans="1:19" s="177" customFormat="1" ht="8.1" customHeight="1">
      <c r="A4594" s="137">
        <v>36</v>
      </c>
      <c r="B4594" s="137"/>
      <c r="C4594" s="138" t="s">
        <v>63</v>
      </c>
      <c r="D4594" s="139"/>
      <c r="E4594" s="134" t="s">
        <v>150</v>
      </c>
      <c r="F4594" s="134">
        <v>366</v>
      </c>
      <c r="G4594" s="115">
        <v>878</v>
      </c>
      <c r="H4594" s="134">
        <v>309</v>
      </c>
      <c r="I4594" s="134">
        <v>538</v>
      </c>
      <c r="J4594" s="134">
        <v>31</v>
      </c>
      <c r="K4594" s="134" t="s">
        <v>150</v>
      </c>
      <c r="L4594" s="115">
        <v>2289</v>
      </c>
      <c r="M4594" s="134">
        <v>1251</v>
      </c>
      <c r="N4594" s="134">
        <v>19</v>
      </c>
      <c r="O4594" s="134">
        <v>354</v>
      </c>
      <c r="P4594" s="134">
        <v>590</v>
      </c>
      <c r="Q4594" s="134" t="s">
        <v>150</v>
      </c>
      <c r="R4594" s="134">
        <v>18</v>
      </c>
      <c r="S4594" s="140">
        <v>36</v>
      </c>
    </row>
    <row r="4595" spans="1:19" s="177" customFormat="1" ht="8.1" customHeight="1">
      <c r="A4595" s="137">
        <v>37</v>
      </c>
      <c r="B4595" s="137"/>
      <c r="C4595" s="138" t="s">
        <v>64</v>
      </c>
      <c r="D4595" s="139"/>
      <c r="E4595" s="134" t="s">
        <v>150</v>
      </c>
      <c r="F4595" s="134">
        <v>12</v>
      </c>
      <c r="G4595" s="115">
        <v>474</v>
      </c>
      <c r="H4595" s="134">
        <v>4</v>
      </c>
      <c r="I4595" s="134">
        <v>470</v>
      </c>
      <c r="J4595" s="134" t="s">
        <v>150</v>
      </c>
      <c r="K4595" s="134" t="s">
        <v>150</v>
      </c>
      <c r="L4595" s="115">
        <v>143</v>
      </c>
      <c r="M4595" s="134">
        <v>130</v>
      </c>
      <c r="N4595" s="134" t="s">
        <v>150</v>
      </c>
      <c r="O4595" s="134">
        <v>13</v>
      </c>
      <c r="P4595" s="134" t="s">
        <v>150</v>
      </c>
      <c r="Q4595" s="134" t="s">
        <v>150</v>
      </c>
      <c r="R4595" s="134" t="s">
        <v>150</v>
      </c>
      <c r="S4595" s="140">
        <v>37</v>
      </c>
    </row>
    <row r="4596" spans="1:19" s="177" customFormat="1" ht="8.1" customHeight="1">
      <c r="A4596" s="137">
        <v>38</v>
      </c>
      <c r="B4596" s="137"/>
      <c r="C4596" s="138" t="s">
        <v>65</v>
      </c>
      <c r="D4596" s="139"/>
      <c r="E4596" s="134">
        <v>1011</v>
      </c>
      <c r="F4596" s="134">
        <v>80</v>
      </c>
      <c r="G4596" s="115">
        <v>4433</v>
      </c>
      <c r="H4596" s="134">
        <v>420</v>
      </c>
      <c r="I4596" s="134">
        <v>4005</v>
      </c>
      <c r="J4596" s="134" t="s">
        <v>150</v>
      </c>
      <c r="K4596" s="134">
        <v>8</v>
      </c>
      <c r="L4596" s="115">
        <v>15064</v>
      </c>
      <c r="M4596" s="134">
        <v>12369</v>
      </c>
      <c r="N4596" s="134">
        <v>1987</v>
      </c>
      <c r="O4596" s="134">
        <v>514</v>
      </c>
      <c r="P4596" s="134">
        <v>47</v>
      </c>
      <c r="Q4596" s="134">
        <v>57</v>
      </c>
      <c r="R4596" s="134">
        <v>60</v>
      </c>
      <c r="S4596" s="140">
        <v>38</v>
      </c>
    </row>
    <row r="4597" spans="1:19" s="177" customFormat="1" ht="8.1" customHeight="1">
      <c r="A4597" s="137">
        <v>39</v>
      </c>
      <c r="B4597" s="137"/>
      <c r="C4597" s="138" t="s">
        <v>66</v>
      </c>
      <c r="D4597" s="139"/>
      <c r="E4597" s="134" t="s">
        <v>150</v>
      </c>
      <c r="F4597" s="134" t="s">
        <v>150</v>
      </c>
      <c r="G4597" s="115">
        <v>8</v>
      </c>
      <c r="H4597" s="134">
        <v>7</v>
      </c>
      <c r="I4597" s="134" t="s">
        <v>150</v>
      </c>
      <c r="J4597" s="134">
        <v>1</v>
      </c>
      <c r="K4597" s="134" t="s">
        <v>150</v>
      </c>
      <c r="L4597" s="115">
        <v>85</v>
      </c>
      <c r="M4597" s="134">
        <v>63</v>
      </c>
      <c r="N4597" s="134">
        <v>18</v>
      </c>
      <c r="O4597" s="134" t="s">
        <v>150</v>
      </c>
      <c r="P4597" s="134">
        <v>4</v>
      </c>
      <c r="Q4597" s="134" t="s">
        <v>150</v>
      </c>
      <c r="R4597" s="134" t="s">
        <v>150</v>
      </c>
      <c r="S4597" s="140">
        <v>39</v>
      </c>
    </row>
    <row r="4598" spans="1:19" s="177" customFormat="1" ht="8.1" customHeight="1">
      <c r="A4598" s="137">
        <v>40</v>
      </c>
      <c r="B4598" s="137"/>
      <c r="C4598" s="138" t="s">
        <v>154</v>
      </c>
      <c r="D4598" s="139"/>
      <c r="E4598" s="134" t="s">
        <v>150</v>
      </c>
      <c r="F4598" s="134" t="s">
        <v>150</v>
      </c>
      <c r="G4598" s="115">
        <v>14</v>
      </c>
      <c r="H4598" s="134">
        <v>14</v>
      </c>
      <c r="I4598" s="134" t="s">
        <v>150</v>
      </c>
      <c r="J4598" s="134" t="s">
        <v>150</v>
      </c>
      <c r="K4598" s="134" t="s">
        <v>150</v>
      </c>
      <c r="L4598" s="115">
        <v>69</v>
      </c>
      <c r="M4598" s="134">
        <v>20</v>
      </c>
      <c r="N4598" s="134" t="s">
        <v>150</v>
      </c>
      <c r="O4598" s="134">
        <v>16</v>
      </c>
      <c r="P4598" s="134" t="s">
        <v>150</v>
      </c>
      <c r="Q4598" s="134" t="s">
        <v>150</v>
      </c>
      <c r="R4598" s="134" t="s">
        <v>150</v>
      </c>
      <c r="S4598" s="140">
        <v>40</v>
      </c>
    </row>
    <row r="4599" spans="1:19" s="177" customFormat="1" ht="8.1" customHeight="1">
      <c r="A4599" s="137">
        <v>41</v>
      </c>
      <c r="B4599" s="137"/>
      <c r="C4599" s="138" t="s">
        <v>68</v>
      </c>
      <c r="D4599" s="139"/>
      <c r="E4599" s="134" t="s">
        <v>150</v>
      </c>
      <c r="F4599" s="134" t="s">
        <v>150</v>
      </c>
      <c r="G4599" s="115" t="s">
        <v>150</v>
      </c>
      <c r="H4599" s="134" t="s">
        <v>150</v>
      </c>
      <c r="I4599" s="134" t="s">
        <v>150</v>
      </c>
      <c r="J4599" s="134" t="s">
        <v>150</v>
      </c>
      <c r="K4599" s="134" t="s">
        <v>150</v>
      </c>
      <c r="L4599" s="115">
        <v>1589</v>
      </c>
      <c r="M4599" s="134">
        <v>1548</v>
      </c>
      <c r="N4599" s="134" t="s">
        <v>150</v>
      </c>
      <c r="O4599" s="134" t="s">
        <v>150</v>
      </c>
      <c r="P4599" s="134">
        <v>41</v>
      </c>
      <c r="Q4599" s="134" t="s">
        <v>150</v>
      </c>
      <c r="R4599" s="134" t="s">
        <v>150</v>
      </c>
      <c r="S4599" s="140">
        <v>41</v>
      </c>
    </row>
    <row r="4600" spans="1:19" s="177" customFormat="1" ht="8.1" customHeight="1">
      <c r="A4600" s="137">
        <v>42</v>
      </c>
      <c r="B4600" s="137"/>
      <c r="C4600" s="138" t="s">
        <v>69</v>
      </c>
      <c r="D4600" s="139"/>
      <c r="E4600" s="134" t="s">
        <v>150</v>
      </c>
      <c r="F4600" s="134" t="s">
        <v>150</v>
      </c>
      <c r="G4600" s="115">
        <v>13</v>
      </c>
      <c r="H4600" s="134">
        <v>13</v>
      </c>
      <c r="I4600" s="134" t="s">
        <v>150</v>
      </c>
      <c r="J4600" s="134" t="s">
        <v>150</v>
      </c>
      <c r="K4600" s="134" t="s">
        <v>150</v>
      </c>
      <c r="L4600" s="115">
        <v>16</v>
      </c>
      <c r="M4600" s="134" t="s">
        <v>150</v>
      </c>
      <c r="N4600" s="134" t="s">
        <v>150</v>
      </c>
      <c r="O4600" s="134" t="s">
        <v>150</v>
      </c>
      <c r="P4600" s="134" t="s">
        <v>150</v>
      </c>
      <c r="Q4600" s="134" t="s">
        <v>150</v>
      </c>
      <c r="R4600" s="134" t="s">
        <v>150</v>
      </c>
      <c r="S4600" s="140">
        <v>42</v>
      </c>
    </row>
    <row r="4601" spans="1:19" s="179" customFormat="1" ht="8.1" customHeight="1">
      <c r="A4601" s="149"/>
      <c r="B4601" s="149"/>
      <c r="C4601" s="150" t="s">
        <v>70</v>
      </c>
      <c r="D4601" s="158"/>
      <c r="E4601" s="152">
        <f t="shared" ref="E4601:R4601" si="409">IF(SUM(E4586:E4600),SUM(E4586:E4600),"-")</f>
        <v>1011</v>
      </c>
      <c r="F4601" s="152">
        <f t="shared" si="409"/>
        <v>458</v>
      </c>
      <c r="G4601" s="152">
        <f t="shared" si="409"/>
        <v>62730</v>
      </c>
      <c r="H4601" s="152">
        <f t="shared" si="409"/>
        <v>31118</v>
      </c>
      <c r="I4601" s="152">
        <f t="shared" si="409"/>
        <v>28225</v>
      </c>
      <c r="J4601" s="152">
        <f t="shared" si="409"/>
        <v>3348</v>
      </c>
      <c r="K4601" s="152">
        <f t="shared" si="409"/>
        <v>39</v>
      </c>
      <c r="L4601" s="152">
        <f t="shared" si="409"/>
        <v>415036</v>
      </c>
      <c r="M4601" s="152">
        <f t="shared" si="409"/>
        <v>306970</v>
      </c>
      <c r="N4601" s="152">
        <f t="shared" si="409"/>
        <v>70115</v>
      </c>
      <c r="O4601" s="152">
        <f t="shared" si="409"/>
        <v>25064</v>
      </c>
      <c r="P4601" s="152">
        <f t="shared" si="409"/>
        <v>4664</v>
      </c>
      <c r="Q4601" s="152">
        <f t="shared" si="409"/>
        <v>3883</v>
      </c>
      <c r="R4601" s="152">
        <f t="shared" si="409"/>
        <v>2924</v>
      </c>
      <c r="S4601" s="153"/>
    </row>
    <row r="4602" spans="1:19" s="176" customFormat="1" ht="8.1" customHeight="1">
      <c r="A4602" s="130">
        <v>43</v>
      </c>
      <c r="B4602" s="130"/>
      <c r="C4602" s="131" t="s">
        <v>71</v>
      </c>
      <c r="D4602" s="132"/>
      <c r="E4602" s="134" t="s">
        <v>150</v>
      </c>
      <c r="F4602" s="134" t="s">
        <v>150</v>
      </c>
      <c r="G4602" s="115" t="s">
        <v>150</v>
      </c>
      <c r="H4602" s="134" t="s">
        <v>150</v>
      </c>
      <c r="I4602" s="134" t="s">
        <v>150</v>
      </c>
      <c r="J4602" s="134" t="s">
        <v>150</v>
      </c>
      <c r="K4602" s="134" t="s">
        <v>150</v>
      </c>
      <c r="L4602" s="115">
        <v>36</v>
      </c>
      <c r="M4602" s="134">
        <v>36</v>
      </c>
      <c r="N4602" s="134" t="s">
        <v>150</v>
      </c>
      <c r="O4602" s="134" t="s">
        <v>150</v>
      </c>
      <c r="P4602" s="134" t="s">
        <v>150</v>
      </c>
      <c r="Q4602" s="134" t="s">
        <v>150</v>
      </c>
      <c r="R4602" s="134" t="s">
        <v>150</v>
      </c>
      <c r="S4602" s="135">
        <v>43</v>
      </c>
    </row>
    <row r="4603" spans="1:19" s="177" customFormat="1" ht="8.1" customHeight="1">
      <c r="A4603" s="137">
        <v>44</v>
      </c>
      <c r="B4603" s="137"/>
      <c r="C4603" s="138" t="s">
        <v>72</v>
      </c>
      <c r="D4603" s="139"/>
      <c r="E4603" s="134" t="s">
        <v>150</v>
      </c>
      <c r="F4603" s="134" t="s">
        <v>150</v>
      </c>
      <c r="G4603" s="115" t="s">
        <v>150</v>
      </c>
      <c r="H4603" s="134" t="s">
        <v>150</v>
      </c>
      <c r="I4603" s="134" t="s">
        <v>150</v>
      </c>
      <c r="J4603" s="134" t="s">
        <v>150</v>
      </c>
      <c r="K4603" s="134" t="s">
        <v>150</v>
      </c>
      <c r="L4603" s="115" t="s">
        <v>150</v>
      </c>
      <c r="M4603" s="134" t="s">
        <v>150</v>
      </c>
      <c r="N4603" s="134" t="s">
        <v>150</v>
      </c>
      <c r="O4603" s="134" t="s">
        <v>150</v>
      </c>
      <c r="P4603" s="134" t="s">
        <v>150</v>
      </c>
      <c r="Q4603" s="134" t="s">
        <v>150</v>
      </c>
      <c r="R4603" s="134" t="s">
        <v>150</v>
      </c>
      <c r="S4603" s="140">
        <v>44</v>
      </c>
    </row>
    <row r="4604" spans="1:19" s="177" customFormat="1" ht="8.1" customHeight="1">
      <c r="A4604" s="137">
        <v>45</v>
      </c>
      <c r="B4604" s="137"/>
      <c r="C4604" s="138" t="s">
        <v>73</v>
      </c>
      <c r="D4604" s="139"/>
      <c r="E4604" s="134" t="s">
        <v>150</v>
      </c>
      <c r="F4604" s="134" t="s">
        <v>150</v>
      </c>
      <c r="G4604" s="115" t="s">
        <v>150</v>
      </c>
      <c r="H4604" s="134" t="s">
        <v>150</v>
      </c>
      <c r="I4604" s="134" t="s">
        <v>150</v>
      </c>
      <c r="J4604" s="134" t="s">
        <v>150</v>
      </c>
      <c r="K4604" s="134" t="s">
        <v>150</v>
      </c>
      <c r="L4604" s="115">
        <v>2</v>
      </c>
      <c r="M4604" s="134">
        <v>2</v>
      </c>
      <c r="N4604" s="134" t="s">
        <v>150</v>
      </c>
      <c r="O4604" s="134" t="s">
        <v>150</v>
      </c>
      <c r="P4604" s="134" t="s">
        <v>150</v>
      </c>
      <c r="Q4604" s="134" t="s">
        <v>150</v>
      </c>
      <c r="R4604" s="134" t="s">
        <v>150</v>
      </c>
      <c r="S4604" s="140">
        <v>45</v>
      </c>
    </row>
    <row r="4605" spans="1:19" s="177" customFormat="1" ht="8.1" customHeight="1">
      <c r="A4605" s="137">
        <v>46</v>
      </c>
      <c r="B4605" s="137"/>
      <c r="C4605" s="138" t="s">
        <v>74</v>
      </c>
      <c r="D4605" s="139"/>
      <c r="E4605" s="134" t="s">
        <v>150</v>
      </c>
      <c r="F4605" s="134" t="s">
        <v>150</v>
      </c>
      <c r="G4605" s="115" t="s">
        <v>150</v>
      </c>
      <c r="H4605" s="134" t="s">
        <v>150</v>
      </c>
      <c r="I4605" s="134" t="s">
        <v>150</v>
      </c>
      <c r="J4605" s="134" t="s">
        <v>150</v>
      </c>
      <c r="K4605" s="134" t="s">
        <v>150</v>
      </c>
      <c r="L4605" s="115">
        <v>48</v>
      </c>
      <c r="M4605" s="134">
        <v>48</v>
      </c>
      <c r="N4605" s="134" t="s">
        <v>150</v>
      </c>
      <c r="O4605" s="134" t="s">
        <v>150</v>
      </c>
      <c r="P4605" s="134" t="s">
        <v>150</v>
      </c>
      <c r="Q4605" s="134" t="s">
        <v>150</v>
      </c>
      <c r="R4605" s="134" t="s">
        <v>150</v>
      </c>
      <c r="S4605" s="140">
        <v>46</v>
      </c>
    </row>
    <row r="4606" spans="1:19" s="177" customFormat="1" ht="8.1" customHeight="1">
      <c r="A4606" s="137">
        <v>47</v>
      </c>
      <c r="B4606" s="137"/>
      <c r="C4606" s="138" t="s">
        <v>75</v>
      </c>
      <c r="D4606" s="139"/>
      <c r="E4606" s="134" t="s">
        <v>150</v>
      </c>
      <c r="F4606" s="134" t="s">
        <v>150</v>
      </c>
      <c r="G4606" s="115" t="s">
        <v>150</v>
      </c>
      <c r="H4606" s="134" t="s">
        <v>150</v>
      </c>
      <c r="I4606" s="134" t="s">
        <v>150</v>
      </c>
      <c r="J4606" s="134" t="s">
        <v>150</v>
      </c>
      <c r="K4606" s="134" t="s">
        <v>150</v>
      </c>
      <c r="L4606" s="115" t="s">
        <v>150</v>
      </c>
      <c r="M4606" s="134" t="s">
        <v>150</v>
      </c>
      <c r="N4606" s="134" t="s">
        <v>150</v>
      </c>
      <c r="O4606" s="134" t="s">
        <v>150</v>
      </c>
      <c r="P4606" s="134" t="s">
        <v>150</v>
      </c>
      <c r="Q4606" s="134" t="s">
        <v>150</v>
      </c>
      <c r="R4606" s="134" t="s">
        <v>150</v>
      </c>
      <c r="S4606" s="140">
        <v>47</v>
      </c>
    </row>
    <row r="4607" spans="1:19" s="177" customFormat="1" ht="8.1" customHeight="1">
      <c r="A4607" s="137">
        <v>48</v>
      </c>
      <c r="B4607" s="137"/>
      <c r="C4607" s="138" t="s">
        <v>76</v>
      </c>
      <c r="D4607" s="139"/>
      <c r="E4607" s="134" t="s">
        <v>150</v>
      </c>
      <c r="F4607" s="134" t="s">
        <v>150</v>
      </c>
      <c r="G4607" s="115" t="s">
        <v>150</v>
      </c>
      <c r="H4607" s="134" t="s">
        <v>150</v>
      </c>
      <c r="I4607" s="134" t="s">
        <v>150</v>
      </c>
      <c r="J4607" s="134" t="s">
        <v>150</v>
      </c>
      <c r="K4607" s="134" t="s">
        <v>150</v>
      </c>
      <c r="L4607" s="115" t="s">
        <v>150</v>
      </c>
      <c r="M4607" s="134" t="s">
        <v>150</v>
      </c>
      <c r="N4607" s="134" t="s">
        <v>150</v>
      </c>
      <c r="O4607" s="134" t="s">
        <v>150</v>
      </c>
      <c r="P4607" s="134" t="s">
        <v>150</v>
      </c>
      <c r="Q4607" s="134" t="s">
        <v>150</v>
      </c>
      <c r="R4607" s="134" t="s">
        <v>150</v>
      </c>
      <c r="S4607" s="140">
        <v>48</v>
      </c>
    </row>
    <row r="4608" spans="1:19" s="177" customFormat="1" ht="8.1" customHeight="1">
      <c r="A4608" s="137">
        <v>49</v>
      </c>
      <c r="B4608" s="137"/>
      <c r="C4608" s="138" t="s">
        <v>119</v>
      </c>
      <c r="D4608" s="139"/>
      <c r="E4608" s="134" t="s">
        <v>150</v>
      </c>
      <c r="F4608" s="134" t="s">
        <v>150</v>
      </c>
      <c r="G4608" s="115" t="s">
        <v>150</v>
      </c>
      <c r="H4608" s="134" t="s">
        <v>150</v>
      </c>
      <c r="I4608" s="134" t="s">
        <v>150</v>
      </c>
      <c r="J4608" s="134" t="s">
        <v>150</v>
      </c>
      <c r="K4608" s="134" t="s">
        <v>150</v>
      </c>
      <c r="L4608" s="115" t="s">
        <v>150</v>
      </c>
      <c r="M4608" s="134" t="s">
        <v>155</v>
      </c>
      <c r="N4608" s="134" t="s">
        <v>150</v>
      </c>
      <c r="O4608" s="134" t="s">
        <v>150</v>
      </c>
      <c r="P4608" s="134" t="s">
        <v>150</v>
      </c>
      <c r="Q4608" s="134" t="s">
        <v>150</v>
      </c>
      <c r="R4608" s="134" t="s">
        <v>150</v>
      </c>
      <c r="S4608" s="140">
        <v>49</v>
      </c>
    </row>
    <row r="4609" spans="1:19" s="177" customFormat="1" ht="8.1" customHeight="1">
      <c r="A4609" s="137">
        <v>50</v>
      </c>
      <c r="B4609" s="137"/>
      <c r="C4609" s="138" t="s">
        <v>120</v>
      </c>
      <c r="D4609" s="139"/>
      <c r="E4609" s="134" t="s">
        <v>150</v>
      </c>
      <c r="F4609" s="134" t="s">
        <v>150</v>
      </c>
      <c r="G4609" s="115" t="s">
        <v>150</v>
      </c>
      <c r="H4609" s="134" t="s">
        <v>150</v>
      </c>
      <c r="I4609" s="134" t="s">
        <v>150</v>
      </c>
      <c r="J4609" s="134" t="s">
        <v>150</v>
      </c>
      <c r="K4609" s="134" t="s">
        <v>150</v>
      </c>
      <c r="L4609" s="115" t="s">
        <v>150</v>
      </c>
      <c r="M4609" s="134" t="s">
        <v>150</v>
      </c>
      <c r="N4609" s="134" t="s">
        <v>150</v>
      </c>
      <c r="O4609" s="134" t="s">
        <v>150</v>
      </c>
      <c r="P4609" s="134" t="s">
        <v>150</v>
      </c>
      <c r="Q4609" s="134" t="s">
        <v>150</v>
      </c>
      <c r="R4609" s="134" t="s">
        <v>150</v>
      </c>
      <c r="S4609" s="140">
        <v>50</v>
      </c>
    </row>
    <row r="4610" spans="1:19" s="177" customFormat="1" ht="8.1" customHeight="1">
      <c r="A4610" s="137">
        <v>51</v>
      </c>
      <c r="B4610" s="137"/>
      <c r="C4610" s="138" t="s">
        <v>79</v>
      </c>
      <c r="D4610" s="139"/>
      <c r="E4610" s="134" t="s">
        <v>150</v>
      </c>
      <c r="F4610" s="134" t="s">
        <v>150</v>
      </c>
      <c r="G4610" s="115" t="s">
        <v>150</v>
      </c>
      <c r="H4610" s="134" t="s">
        <v>150</v>
      </c>
      <c r="I4610" s="134" t="s">
        <v>150</v>
      </c>
      <c r="J4610" s="134" t="s">
        <v>150</v>
      </c>
      <c r="K4610" s="134" t="s">
        <v>150</v>
      </c>
      <c r="L4610" s="115" t="s">
        <v>150</v>
      </c>
      <c r="M4610" s="134" t="s">
        <v>150</v>
      </c>
      <c r="N4610" s="134" t="s">
        <v>150</v>
      </c>
      <c r="O4610" s="134" t="s">
        <v>150</v>
      </c>
      <c r="P4610" s="134" t="s">
        <v>150</v>
      </c>
      <c r="Q4610" s="134" t="s">
        <v>150</v>
      </c>
      <c r="R4610" s="134" t="s">
        <v>150</v>
      </c>
      <c r="S4610" s="140">
        <v>51</v>
      </c>
    </row>
    <row r="4611" spans="1:19" s="177" customFormat="1" ht="8.1" customHeight="1">
      <c r="A4611" s="137">
        <v>52</v>
      </c>
      <c r="B4611" s="137"/>
      <c r="C4611" s="138" t="s">
        <v>80</v>
      </c>
      <c r="D4611" s="139"/>
      <c r="E4611" s="134" t="s">
        <v>150</v>
      </c>
      <c r="F4611" s="134" t="s">
        <v>155</v>
      </c>
      <c r="G4611" s="115" t="s">
        <v>150</v>
      </c>
      <c r="H4611" s="134" t="s">
        <v>150</v>
      </c>
      <c r="I4611" s="134" t="s">
        <v>150</v>
      </c>
      <c r="J4611" s="134" t="s">
        <v>150</v>
      </c>
      <c r="K4611" s="134" t="s">
        <v>150</v>
      </c>
      <c r="L4611" s="115" t="s">
        <v>150</v>
      </c>
      <c r="M4611" s="134" t="s">
        <v>150</v>
      </c>
      <c r="N4611" s="134" t="s">
        <v>150</v>
      </c>
      <c r="O4611" s="134" t="s">
        <v>150</v>
      </c>
      <c r="P4611" s="134" t="s">
        <v>150</v>
      </c>
      <c r="Q4611" s="134" t="s">
        <v>150</v>
      </c>
      <c r="R4611" s="134" t="s">
        <v>150</v>
      </c>
      <c r="S4611" s="140">
        <v>52</v>
      </c>
    </row>
    <row r="4612" spans="1:19" s="177" customFormat="1" ht="8.1" customHeight="1">
      <c r="A4612" s="137">
        <v>53</v>
      </c>
      <c r="B4612" s="137"/>
      <c r="C4612" s="138" t="s">
        <v>81</v>
      </c>
      <c r="D4612" s="139"/>
      <c r="E4612" s="134" t="s">
        <v>150</v>
      </c>
      <c r="F4612" s="134" t="s">
        <v>150</v>
      </c>
      <c r="G4612" s="115" t="s">
        <v>150</v>
      </c>
      <c r="H4612" s="134" t="s">
        <v>150</v>
      </c>
      <c r="I4612" s="134" t="s">
        <v>150</v>
      </c>
      <c r="J4612" s="134" t="s">
        <v>150</v>
      </c>
      <c r="K4612" s="134" t="s">
        <v>150</v>
      </c>
      <c r="L4612" s="115" t="s">
        <v>150</v>
      </c>
      <c r="M4612" s="134" t="s">
        <v>150</v>
      </c>
      <c r="N4612" s="134" t="s">
        <v>150</v>
      </c>
      <c r="O4612" s="134" t="s">
        <v>150</v>
      </c>
      <c r="P4612" s="134" t="s">
        <v>150</v>
      </c>
      <c r="Q4612" s="134" t="s">
        <v>150</v>
      </c>
      <c r="R4612" s="134" t="s">
        <v>150</v>
      </c>
      <c r="S4612" s="140">
        <v>53</v>
      </c>
    </row>
    <row r="4613" spans="1:19" s="177" customFormat="1" ht="8.1" customHeight="1">
      <c r="A4613" s="137">
        <v>54</v>
      </c>
      <c r="B4613" s="137"/>
      <c r="C4613" s="138" t="s">
        <v>82</v>
      </c>
      <c r="D4613" s="139"/>
      <c r="E4613" s="134" t="s">
        <v>150</v>
      </c>
      <c r="F4613" s="134" t="s">
        <v>150</v>
      </c>
      <c r="G4613" s="115" t="s">
        <v>150</v>
      </c>
      <c r="H4613" s="134" t="s">
        <v>150</v>
      </c>
      <c r="I4613" s="134" t="s">
        <v>150</v>
      </c>
      <c r="J4613" s="134" t="s">
        <v>150</v>
      </c>
      <c r="K4613" s="134" t="s">
        <v>150</v>
      </c>
      <c r="L4613" s="115" t="s">
        <v>150</v>
      </c>
      <c r="M4613" s="134" t="s">
        <v>150</v>
      </c>
      <c r="N4613" s="134" t="s">
        <v>150</v>
      </c>
      <c r="O4613" s="134" t="s">
        <v>150</v>
      </c>
      <c r="P4613" s="134" t="s">
        <v>150</v>
      </c>
      <c r="Q4613" s="134" t="s">
        <v>150</v>
      </c>
      <c r="R4613" s="134" t="s">
        <v>150</v>
      </c>
      <c r="S4613" s="140">
        <v>54</v>
      </c>
    </row>
    <row r="4614" spans="1:19" s="177" customFormat="1" ht="8.1" customHeight="1">
      <c r="A4614" s="137">
        <v>55</v>
      </c>
      <c r="B4614" s="137"/>
      <c r="C4614" s="138" t="s">
        <v>83</v>
      </c>
      <c r="D4614" s="139"/>
      <c r="E4614" s="134" t="s">
        <v>150</v>
      </c>
      <c r="F4614" s="134" t="s">
        <v>150</v>
      </c>
      <c r="G4614" s="115" t="s">
        <v>150</v>
      </c>
      <c r="H4614" s="134" t="s">
        <v>150</v>
      </c>
      <c r="I4614" s="134" t="s">
        <v>150</v>
      </c>
      <c r="J4614" s="134" t="s">
        <v>150</v>
      </c>
      <c r="K4614" s="134" t="s">
        <v>150</v>
      </c>
      <c r="L4614" s="115">
        <v>31</v>
      </c>
      <c r="M4614" s="134">
        <v>31</v>
      </c>
      <c r="N4614" s="134" t="s">
        <v>150</v>
      </c>
      <c r="O4614" s="134" t="s">
        <v>150</v>
      </c>
      <c r="P4614" s="134" t="s">
        <v>150</v>
      </c>
      <c r="Q4614" s="134" t="s">
        <v>150</v>
      </c>
      <c r="R4614" s="134" t="s">
        <v>150</v>
      </c>
      <c r="S4614" s="140">
        <v>55</v>
      </c>
    </row>
    <row r="4615" spans="1:19" s="177" customFormat="1" ht="8.1" customHeight="1">
      <c r="A4615" s="137">
        <v>56</v>
      </c>
      <c r="B4615" s="137"/>
      <c r="C4615" s="138" t="s">
        <v>84</v>
      </c>
      <c r="D4615" s="139"/>
      <c r="E4615" s="134" t="s">
        <v>150</v>
      </c>
      <c r="F4615" s="134" t="s">
        <v>150</v>
      </c>
      <c r="G4615" s="115">
        <v>1</v>
      </c>
      <c r="H4615" s="134" t="s">
        <v>150</v>
      </c>
      <c r="I4615" s="134">
        <v>1</v>
      </c>
      <c r="J4615" s="134" t="s">
        <v>150</v>
      </c>
      <c r="K4615" s="134" t="s">
        <v>150</v>
      </c>
      <c r="L4615" s="115" t="s">
        <v>150</v>
      </c>
      <c r="M4615" s="134" t="s">
        <v>150</v>
      </c>
      <c r="N4615" s="134" t="s">
        <v>150</v>
      </c>
      <c r="O4615" s="134" t="s">
        <v>150</v>
      </c>
      <c r="P4615" s="134" t="s">
        <v>150</v>
      </c>
      <c r="Q4615" s="134" t="s">
        <v>150</v>
      </c>
      <c r="R4615" s="134" t="s">
        <v>150</v>
      </c>
      <c r="S4615" s="140">
        <v>56</v>
      </c>
    </row>
    <row r="4616" spans="1:19" s="177" customFormat="1" ht="8.1" customHeight="1">
      <c r="A4616" s="137">
        <v>57</v>
      </c>
      <c r="B4616" s="137"/>
      <c r="C4616" s="159" t="s">
        <v>85</v>
      </c>
      <c r="D4616" s="139"/>
      <c r="E4616" s="134" t="s">
        <v>150</v>
      </c>
      <c r="F4616" s="134">
        <v>48</v>
      </c>
      <c r="G4616" s="115">
        <v>13</v>
      </c>
      <c r="H4616" s="134" t="s">
        <v>150</v>
      </c>
      <c r="I4616" s="134">
        <v>13</v>
      </c>
      <c r="J4616" s="134" t="s">
        <v>150</v>
      </c>
      <c r="K4616" s="134" t="s">
        <v>150</v>
      </c>
      <c r="L4616" s="115">
        <v>1349</v>
      </c>
      <c r="M4616" s="134">
        <v>988</v>
      </c>
      <c r="N4616" s="134" t="s">
        <v>150</v>
      </c>
      <c r="O4616" s="134">
        <v>58</v>
      </c>
      <c r="P4616" s="134">
        <v>258</v>
      </c>
      <c r="Q4616" s="134" t="s">
        <v>150</v>
      </c>
      <c r="R4616" s="134" t="s">
        <v>150</v>
      </c>
      <c r="S4616" s="140">
        <v>57</v>
      </c>
    </row>
    <row r="4617" spans="1:19" s="179" customFormat="1" ht="8.1" customHeight="1">
      <c r="A4617" s="149"/>
      <c r="B4617" s="149"/>
      <c r="C4617" s="150" t="s">
        <v>86</v>
      </c>
      <c r="D4617" s="158"/>
      <c r="E4617" s="152" t="str">
        <f t="shared" ref="E4617:R4617" si="410">IF(SUM(E4602:E4616)&gt;0,SUM(E4602:E4616),"-")</f>
        <v>-</v>
      </c>
      <c r="F4617" s="152">
        <f t="shared" si="410"/>
        <v>48</v>
      </c>
      <c r="G4617" s="152">
        <f t="shared" si="410"/>
        <v>14</v>
      </c>
      <c r="H4617" s="152" t="str">
        <f t="shared" si="410"/>
        <v>-</v>
      </c>
      <c r="I4617" s="152">
        <f t="shared" si="410"/>
        <v>14</v>
      </c>
      <c r="J4617" s="152" t="str">
        <f t="shared" si="410"/>
        <v>-</v>
      </c>
      <c r="K4617" s="152" t="str">
        <f t="shared" si="410"/>
        <v>-</v>
      </c>
      <c r="L4617" s="152">
        <f t="shared" si="410"/>
        <v>1466</v>
      </c>
      <c r="M4617" s="152">
        <f t="shared" si="410"/>
        <v>1105</v>
      </c>
      <c r="N4617" s="152" t="str">
        <f t="shared" si="410"/>
        <v>-</v>
      </c>
      <c r="O4617" s="152">
        <f t="shared" si="410"/>
        <v>58</v>
      </c>
      <c r="P4617" s="152">
        <f t="shared" si="410"/>
        <v>258</v>
      </c>
      <c r="Q4617" s="152" t="str">
        <f t="shared" si="410"/>
        <v>-</v>
      </c>
      <c r="R4617" s="152" t="str">
        <f t="shared" si="410"/>
        <v>-</v>
      </c>
      <c r="S4617" s="153"/>
    </row>
    <row r="4618" spans="1:19" s="176" customFormat="1" ht="8.1" customHeight="1">
      <c r="A4618" s="130">
        <v>58</v>
      </c>
      <c r="B4618" s="130"/>
      <c r="C4618" s="131" t="s">
        <v>121</v>
      </c>
      <c r="D4618" s="132"/>
      <c r="E4618" s="134" t="s">
        <v>150</v>
      </c>
      <c r="F4618" s="134" t="s">
        <v>150</v>
      </c>
      <c r="G4618" s="115" t="s">
        <v>150</v>
      </c>
      <c r="H4618" s="134" t="s">
        <v>150</v>
      </c>
      <c r="I4618" s="134" t="s">
        <v>150</v>
      </c>
      <c r="J4618" s="134" t="s">
        <v>150</v>
      </c>
      <c r="K4618" s="134" t="s">
        <v>150</v>
      </c>
      <c r="L4618" s="115">
        <v>1003</v>
      </c>
      <c r="M4618" s="134">
        <v>426</v>
      </c>
      <c r="N4618" s="134">
        <v>294</v>
      </c>
      <c r="O4618" s="134">
        <v>283</v>
      </c>
      <c r="P4618" s="134" t="s">
        <v>150</v>
      </c>
      <c r="Q4618" s="134" t="s">
        <v>150</v>
      </c>
      <c r="R4618" s="134" t="s">
        <v>150</v>
      </c>
      <c r="S4618" s="135">
        <v>58</v>
      </c>
    </row>
    <row r="4619" spans="1:19" s="177" customFormat="1" ht="8.1" customHeight="1">
      <c r="A4619" s="137">
        <v>59</v>
      </c>
      <c r="B4619" s="137"/>
      <c r="C4619" s="138" t="s">
        <v>88</v>
      </c>
      <c r="D4619" s="139"/>
      <c r="E4619" s="134" t="s">
        <v>150</v>
      </c>
      <c r="F4619" s="134" t="s">
        <v>150</v>
      </c>
      <c r="G4619" s="115" t="s">
        <v>150</v>
      </c>
      <c r="H4619" s="134" t="s">
        <v>150</v>
      </c>
      <c r="I4619" s="134" t="s">
        <v>150</v>
      </c>
      <c r="J4619" s="134" t="s">
        <v>150</v>
      </c>
      <c r="K4619" s="134" t="s">
        <v>150</v>
      </c>
      <c r="L4619" s="115" t="s">
        <v>150</v>
      </c>
      <c r="M4619" s="134" t="s">
        <v>150</v>
      </c>
      <c r="N4619" s="134" t="s">
        <v>150</v>
      </c>
      <c r="O4619" s="134" t="s">
        <v>150</v>
      </c>
      <c r="P4619" s="134" t="s">
        <v>150</v>
      </c>
      <c r="Q4619" s="134" t="s">
        <v>150</v>
      </c>
      <c r="R4619" s="134" t="s">
        <v>150</v>
      </c>
      <c r="S4619" s="140">
        <v>59</v>
      </c>
    </row>
    <row r="4620" spans="1:19" s="177" customFormat="1" ht="8.1" customHeight="1">
      <c r="A4620" s="137">
        <v>60</v>
      </c>
      <c r="B4620" s="137"/>
      <c r="C4620" s="138" t="s">
        <v>89</v>
      </c>
      <c r="D4620" s="139"/>
      <c r="E4620" s="134" t="s">
        <v>150</v>
      </c>
      <c r="F4620" s="134" t="s">
        <v>150</v>
      </c>
      <c r="G4620" s="115" t="s">
        <v>150</v>
      </c>
      <c r="H4620" s="134" t="s">
        <v>150</v>
      </c>
      <c r="I4620" s="134" t="s">
        <v>150</v>
      </c>
      <c r="J4620" s="134" t="s">
        <v>150</v>
      </c>
      <c r="K4620" s="134" t="s">
        <v>150</v>
      </c>
      <c r="L4620" s="115">
        <v>19</v>
      </c>
      <c r="M4620" s="134">
        <v>19</v>
      </c>
      <c r="N4620" s="134" t="s">
        <v>150</v>
      </c>
      <c r="O4620" s="134" t="s">
        <v>150</v>
      </c>
      <c r="P4620" s="134" t="s">
        <v>150</v>
      </c>
      <c r="Q4620" s="134" t="s">
        <v>150</v>
      </c>
      <c r="R4620" s="134" t="s">
        <v>150</v>
      </c>
      <c r="S4620" s="140">
        <v>60</v>
      </c>
    </row>
    <row r="4621" spans="1:19" s="177" customFormat="1" ht="8.1" customHeight="1">
      <c r="A4621" s="137">
        <v>61</v>
      </c>
      <c r="B4621" s="137"/>
      <c r="C4621" s="138" t="s">
        <v>90</v>
      </c>
      <c r="D4621" s="139"/>
      <c r="E4621" s="134" t="s">
        <v>150</v>
      </c>
      <c r="F4621" s="134" t="s">
        <v>150</v>
      </c>
      <c r="G4621" s="115" t="s">
        <v>150</v>
      </c>
      <c r="H4621" s="134" t="s">
        <v>150</v>
      </c>
      <c r="I4621" s="134" t="s">
        <v>150</v>
      </c>
      <c r="J4621" s="134" t="s">
        <v>150</v>
      </c>
      <c r="K4621" s="134" t="s">
        <v>150</v>
      </c>
      <c r="L4621" s="115">
        <v>1059</v>
      </c>
      <c r="M4621" s="134" t="s">
        <v>150</v>
      </c>
      <c r="N4621" s="134" t="s">
        <v>150</v>
      </c>
      <c r="O4621" s="134" t="s">
        <v>150</v>
      </c>
      <c r="P4621" s="134">
        <v>706</v>
      </c>
      <c r="Q4621" s="134" t="s">
        <v>150</v>
      </c>
      <c r="R4621" s="134" t="s">
        <v>150</v>
      </c>
      <c r="S4621" s="140">
        <v>61</v>
      </c>
    </row>
    <row r="4622" spans="1:19" s="177" customFormat="1" ht="8.1" customHeight="1">
      <c r="A4622" s="137">
        <v>62</v>
      </c>
      <c r="B4622" s="137"/>
      <c r="C4622" s="138" t="s">
        <v>91</v>
      </c>
      <c r="D4622" s="139"/>
      <c r="E4622" s="134" t="s">
        <v>150</v>
      </c>
      <c r="F4622" s="134" t="s">
        <v>150</v>
      </c>
      <c r="G4622" s="115">
        <v>15</v>
      </c>
      <c r="H4622" s="134">
        <v>9</v>
      </c>
      <c r="I4622" s="134">
        <v>6</v>
      </c>
      <c r="J4622" s="134" t="s">
        <v>150</v>
      </c>
      <c r="K4622" s="134" t="s">
        <v>150</v>
      </c>
      <c r="L4622" s="115">
        <v>2837</v>
      </c>
      <c r="M4622" s="134">
        <v>2364</v>
      </c>
      <c r="N4622" s="134">
        <v>336</v>
      </c>
      <c r="O4622" s="134">
        <v>10</v>
      </c>
      <c r="P4622" s="134">
        <v>127</v>
      </c>
      <c r="Q4622" s="134" t="s">
        <v>150</v>
      </c>
      <c r="R4622" s="134" t="s">
        <v>150</v>
      </c>
      <c r="S4622" s="140">
        <v>62</v>
      </c>
    </row>
    <row r="4623" spans="1:19" s="177" customFormat="1" ht="8.1" customHeight="1">
      <c r="A4623" s="137">
        <v>63</v>
      </c>
      <c r="B4623" s="137"/>
      <c r="C4623" s="138" t="s">
        <v>92</v>
      </c>
      <c r="D4623" s="139"/>
      <c r="E4623" s="134" t="s">
        <v>150</v>
      </c>
      <c r="F4623" s="134" t="s">
        <v>150</v>
      </c>
      <c r="G4623" s="115" t="s">
        <v>150</v>
      </c>
      <c r="H4623" s="134" t="s">
        <v>150</v>
      </c>
      <c r="I4623" s="134" t="s">
        <v>150</v>
      </c>
      <c r="J4623" s="134" t="s">
        <v>150</v>
      </c>
      <c r="K4623" s="134" t="s">
        <v>150</v>
      </c>
      <c r="L4623" s="115">
        <v>374</v>
      </c>
      <c r="M4623" s="134">
        <v>270</v>
      </c>
      <c r="N4623" s="134">
        <v>81</v>
      </c>
      <c r="O4623" s="134" t="s">
        <v>150</v>
      </c>
      <c r="P4623" s="134">
        <v>5</v>
      </c>
      <c r="Q4623" s="134" t="s">
        <v>150</v>
      </c>
      <c r="R4623" s="134">
        <v>18</v>
      </c>
      <c r="S4623" s="140">
        <v>63</v>
      </c>
    </row>
    <row r="4624" spans="1:19" s="177" customFormat="1" ht="8.1" customHeight="1">
      <c r="A4624" s="137">
        <v>64</v>
      </c>
      <c r="B4624" s="137"/>
      <c r="C4624" s="138" t="s">
        <v>93</v>
      </c>
      <c r="D4624" s="139"/>
      <c r="E4624" s="134" t="s">
        <v>150</v>
      </c>
      <c r="F4624" s="134" t="s">
        <v>150</v>
      </c>
      <c r="G4624" s="115" t="s">
        <v>150</v>
      </c>
      <c r="H4624" s="134" t="s">
        <v>150</v>
      </c>
      <c r="I4624" s="134" t="s">
        <v>150</v>
      </c>
      <c r="J4624" s="134" t="s">
        <v>150</v>
      </c>
      <c r="K4624" s="134" t="s">
        <v>150</v>
      </c>
      <c r="L4624" s="115" t="s">
        <v>150</v>
      </c>
      <c r="M4624" s="134" t="s">
        <v>150</v>
      </c>
      <c r="N4624" s="134" t="s">
        <v>150</v>
      </c>
      <c r="O4624" s="134" t="s">
        <v>150</v>
      </c>
      <c r="P4624" s="134" t="s">
        <v>150</v>
      </c>
      <c r="Q4624" s="134" t="s">
        <v>150</v>
      </c>
      <c r="R4624" s="134" t="s">
        <v>150</v>
      </c>
      <c r="S4624" s="140">
        <v>64</v>
      </c>
    </row>
    <row r="4625" spans="1:19" s="177" customFormat="1" ht="8.1" customHeight="1">
      <c r="A4625" s="137">
        <v>65</v>
      </c>
      <c r="B4625" s="137"/>
      <c r="C4625" s="138" t="s">
        <v>94</v>
      </c>
      <c r="D4625" s="139"/>
      <c r="E4625" s="134" t="s">
        <v>150</v>
      </c>
      <c r="F4625" s="134" t="s">
        <v>150</v>
      </c>
      <c r="G4625" s="115" t="s">
        <v>150</v>
      </c>
      <c r="H4625" s="134" t="s">
        <v>150</v>
      </c>
      <c r="I4625" s="134" t="s">
        <v>150</v>
      </c>
      <c r="J4625" s="134" t="s">
        <v>150</v>
      </c>
      <c r="K4625" s="134" t="s">
        <v>150</v>
      </c>
      <c r="L4625" s="115" t="s">
        <v>150</v>
      </c>
      <c r="M4625" s="134" t="s">
        <v>150</v>
      </c>
      <c r="N4625" s="134" t="s">
        <v>150</v>
      </c>
      <c r="O4625" s="134" t="s">
        <v>150</v>
      </c>
      <c r="P4625" s="134" t="s">
        <v>150</v>
      </c>
      <c r="Q4625" s="134" t="s">
        <v>150</v>
      </c>
      <c r="R4625" s="134" t="s">
        <v>150</v>
      </c>
      <c r="S4625" s="140">
        <v>65</v>
      </c>
    </row>
    <row r="4626" spans="1:19" s="177" customFormat="1" ht="8.1" customHeight="1">
      <c r="A4626" s="137">
        <v>66</v>
      </c>
      <c r="B4626" s="137"/>
      <c r="C4626" s="138" t="s">
        <v>122</v>
      </c>
      <c r="D4626" s="139"/>
      <c r="E4626" s="134" t="s">
        <v>150</v>
      </c>
      <c r="F4626" s="134" t="s">
        <v>150</v>
      </c>
      <c r="G4626" s="115" t="s">
        <v>150</v>
      </c>
      <c r="H4626" s="134" t="s">
        <v>150</v>
      </c>
      <c r="I4626" s="134" t="s">
        <v>150</v>
      </c>
      <c r="J4626" s="134" t="s">
        <v>150</v>
      </c>
      <c r="K4626" s="134" t="s">
        <v>150</v>
      </c>
      <c r="L4626" s="115" t="s">
        <v>150</v>
      </c>
      <c r="M4626" s="134" t="s">
        <v>150</v>
      </c>
      <c r="N4626" s="134" t="s">
        <v>150</v>
      </c>
      <c r="O4626" s="134" t="s">
        <v>150</v>
      </c>
      <c r="P4626" s="134" t="s">
        <v>150</v>
      </c>
      <c r="Q4626" s="134" t="s">
        <v>150</v>
      </c>
      <c r="R4626" s="134" t="s">
        <v>150</v>
      </c>
      <c r="S4626" s="140">
        <v>66</v>
      </c>
    </row>
    <row r="4627" spans="1:19" s="179" customFormat="1" ht="8.1" customHeight="1">
      <c r="A4627" s="149"/>
      <c r="B4627" s="149"/>
      <c r="C4627" s="150" t="s">
        <v>96</v>
      </c>
      <c r="D4627" s="158"/>
      <c r="E4627" s="152" t="str">
        <f t="shared" ref="E4627:R4627" si="411">IF(SUM(E4618:E4626)&gt;0,SUM(E4618:E4626),"-")</f>
        <v>-</v>
      </c>
      <c r="F4627" s="152" t="str">
        <f t="shared" si="411"/>
        <v>-</v>
      </c>
      <c r="G4627" s="152">
        <f t="shared" si="411"/>
        <v>15</v>
      </c>
      <c r="H4627" s="152">
        <f t="shared" si="411"/>
        <v>9</v>
      </c>
      <c r="I4627" s="152">
        <f t="shared" si="411"/>
        <v>6</v>
      </c>
      <c r="J4627" s="152" t="str">
        <f t="shared" si="411"/>
        <v>-</v>
      </c>
      <c r="K4627" s="152" t="str">
        <f t="shared" si="411"/>
        <v>-</v>
      </c>
      <c r="L4627" s="152">
        <f t="shared" si="411"/>
        <v>5292</v>
      </c>
      <c r="M4627" s="152">
        <f t="shared" si="411"/>
        <v>3079</v>
      </c>
      <c r="N4627" s="152">
        <f t="shared" si="411"/>
        <v>711</v>
      </c>
      <c r="O4627" s="152">
        <f t="shared" si="411"/>
        <v>293</v>
      </c>
      <c r="P4627" s="152">
        <f t="shared" si="411"/>
        <v>838</v>
      </c>
      <c r="Q4627" s="152" t="str">
        <f t="shared" si="411"/>
        <v>-</v>
      </c>
      <c r="R4627" s="152">
        <f t="shared" si="411"/>
        <v>18</v>
      </c>
      <c r="S4627" s="153"/>
    </row>
    <row r="4628" spans="1:19" s="176" customFormat="1" ht="8.1" customHeight="1">
      <c r="A4628" s="130">
        <v>67</v>
      </c>
      <c r="B4628" s="130"/>
      <c r="C4628" s="131" t="s">
        <v>97</v>
      </c>
      <c r="D4628" s="132"/>
      <c r="E4628" s="134" t="s">
        <v>150</v>
      </c>
      <c r="F4628" s="134" t="s">
        <v>150</v>
      </c>
      <c r="G4628" s="115" t="s">
        <v>150</v>
      </c>
      <c r="H4628" s="134" t="s">
        <v>150</v>
      </c>
      <c r="I4628" s="134" t="s">
        <v>150</v>
      </c>
      <c r="J4628" s="134" t="s">
        <v>150</v>
      </c>
      <c r="K4628" s="134" t="s">
        <v>150</v>
      </c>
      <c r="L4628" s="115" t="s">
        <v>150</v>
      </c>
      <c r="M4628" s="134" t="s">
        <v>150</v>
      </c>
      <c r="N4628" s="134" t="s">
        <v>150</v>
      </c>
      <c r="O4628" s="134" t="s">
        <v>150</v>
      </c>
      <c r="P4628" s="134" t="s">
        <v>150</v>
      </c>
      <c r="Q4628" s="134" t="s">
        <v>150</v>
      </c>
      <c r="R4628" s="134" t="s">
        <v>150</v>
      </c>
      <c r="S4628" s="135">
        <v>67</v>
      </c>
    </row>
    <row r="4629" spans="1:19" s="177" customFormat="1" ht="8.1" customHeight="1">
      <c r="A4629" s="137">
        <v>68</v>
      </c>
      <c r="B4629" s="137"/>
      <c r="C4629" s="138" t="s">
        <v>98</v>
      </c>
      <c r="D4629" s="139"/>
      <c r="E4629" s="134" t="s">
        <v>150</v>
      </c>
      <c r="F4629" s="134" t="s">
        <v>150</v>
      </c>
      <c r="G4629" s="115" t="s">
        <v>150</v>
      </c>
      <c r="H4629" s="134" t="s">
        <v>150</v>
      </c>
      <c r="I4629" s="134" t="s">
        <v>150</v>
      </c>
      <c r="J4629" s="134" t="s">
        <v>150</v>
      </c>
      <c r="K4629" s="134" t="s">
        <v>150</v>
      </c>
      <c r="L4629" s="115">
        <v>48</v>
      </c>
      <c r="M4629" s="134" t="s">
        <v>150</v>
      </c>
      <c r="N4629" s="134" t="s">
        <v>150</v>
      </c>
      <c r="O4629" s="134" t="s">
        <v>150</v>
      </c>
      <c r="P4629" s="134">
        <v>48</v>
      </c>
      <c r="Q4629" s="134" t="s">
        <v>150</v>
      </c>
      <c r="R4629" s="134" t="s">
        <v>150</v>
      </c>
      <c r="S4629" s="140">
        <v>68</v>
      </c>
    </row>
    <row r="4630" spans="1:19" s="177" customFormat="1" ht="8.1" customHeight="1">
      <c r="A4630" s="137">
        <v>69</v>
      </c>
      <c r="B4630" s="137"/>
      <c r="C4630" s="138" t="s">
        <v>99</v>
      </c>
      <c r="D4630" s="139"/>
      <c r="E4630" s="134" t="s">
        <v>150</v>
      </c>
      <c r="F4630" s="134" t="s">
        <v>150</v>
      </c>
      <c r="G4630" s="115">
        <v>1058</v>
      </c>
      <c r="H4630" s="134">
        <v>49</v>
      </c>
      <c r="I4630" s="134">
        <v>958</v>
      </c>
      <c r="J4630" s="134">
        <v>41</v>
      </c>
      <c r="K4630" s="134">
        <v>10</v>
      </c>
      <c r="L4630" s="115">
        <v>275</v>
      </c>
      <c r="M4630" s="134">
        <v>244</v>
      </c>
      <c r="N4630" s="134">
        <v>29</v>
      </c>
      <c r="O4630" s="134" t="s">
        <v>150</v>
      </c>
      <c r="P4630" s="134" t="s">
        <v>150</v>
      </c>
      <c r="Q4630" s="134" t="s">
        <v>150</v>
      </c>
      <c r="R4630" s="134" t="s">
        <v>150</v>
      </c>
      <c r="S4630" s="140">
        <v>69</v>
      </c>
    </row>
    <row r="4631" spans="1:19" s="177" customFormat="1" ht="8.1" customHeight="1">
      <c r="A4631" s="137">
        <v>70</v>
      </c>
      <c r="B4631" s="137"/>
      <c r="C4631" s="138" t="s">
        <v>100</v>
      </c>
      <c r="D4631" s="139"/>
      <c r="E4631" s="134" t="s">
        <v>150</v>
      </c>
      <c r="F4631" s="134">
        <v>111</v>
      </c>
      <c r="G4631" s="115">
        <v>276</v>
      </c>
      <c r="H4631" s="134">
        <v>4</v>
      </c>
      <c r="I4631" s="134">
        <v>272</v>
      </c>
      <c r="J4631" s="134" t="s">
        <v>150</v>
      </c>
      <c r="K4631" s="134" t="s">
        <v>150</v>
      </c>
      <c r="L4631" s="115">
        <v>56</v>
      </c>
      <c r="M4631" s="134">
        <v>45</v>
      </c>
      <c r="N4631" s="134" t="s">
        <v>150</v>
      </c>
      <c r="O4631" s="134">
        <v>4</v>
      </c>
      <c r="P4631" s="134">
        <v>1</v>
      </c>
      <c r="Q4631" s="134">
        <v>5</v>
      </c>
      <c r="R4631" s="134" t="s">
        <v>150</v>
      </c>
      <c r="S4631" s="140">
        <v>70</v>
      </c>
    </row>
    <row r="4632" spans="1:19" s="177" customFormat="1" ht="8.1" customHeight="1">
      <c r="A4632" s="137">
        <v>71</v>
      </c>
      <c r="B4632" s="137"/>
      <c r="C4632" s="138" t="s">
        <v>101</v>
      </c>
      <c r="D4632" s="139"/>
      <c r="E4632" s="134" t="s">
        <v>150</v>
      </c>
      <c r="F4632" s="134" t="s">
        <v>150</v>
      </c>
      <c r="G4632" s="115" t="s">
        <v>150</v>
      </c>
      <c r="H4632" s="134" t="s">
        <v>150</v>
      </c>
      <c r="I4632" s="134" t="s">
        <v>150</v>
      </c>
      <c r="J4632" s="134" t="s">
        <v>150</v>
      </c>
      <c r="K4632" s="134" t="s">
        <v>150</v>
      </c>
      <c r="L4632" s="115">
        <v>187</v>
      </c>
      <c r="M4632" s="134">
        <v>187</v>
      </c>
      <c r="N4632" s="134" t="s">
        <v>150</v>
      </c>
      <c r="O4632" s="134" t="s">
        <v>150</v>
      </c>
      <c r="P4632" s="134" t="s">
        <v>150</v>
      </c>
      <c r="Q4632" s="134" t="s">
        <v>150</v>
      </c>
      <c r="R4632" s="134" t="s">
        <v>150</v>
      </c>
      <c r="S4632" s="140">
        <v>71</v>
      </c>
    </row>
    <row r="4633" spans="1:19" s="177" customFormat="1" ht="8.1" customHeight="1">
      <c r="A4633" s="137">
        <v>72</v>
      </c>
      <c r="B4633" s="137"/>
      <c r="C4633" s="138" t="s">
        <v>102</v>
      </c>
      <c r="D4633" s="139"/>
      <c r="E4633" s="134" t="s">
        <v>150</v>
      </c>
      <c r="F4633" s="134" t="s">
        <v>150</v>
      </c>
      <c r="G4633" s="115">
        <v>1</v>
      </c>
      <c r="H4633" s="134">
        <v>1</v>
      </c>
      <c r="I4633" s="134" t="s">
        <v>150</v>
      </c>
      <c r="J4633" s="134" t="s">
        <v>150</v>
      </c>
      <c r="K4633" s="134" t="s">
        <v>150</v>
      </c>
      <c r="L4633" s="115">
        <v>2538</v>
      </c>
      <c r="M4633" s="134">
        <v>1487</v>
      </c>
      <c r="N4633" s="134">
        <v>294</v>
      </c>
      <c r="O4633" s="134" t="s">
        <v>150</v>
      </c>
      <c r="P4633" s="134">
        <v>704</v>
      </c>
      <c r="Q4633" s="134" t="s">
        <v>150</v>
      </c>
      <c r="R4633" s="134" t="s">
        <v>150</v>
      </c>
      <c r="S4633" s="140">
        <v>72</v>
      </c>
    </row>
    <row r="4634" spans="1:19" s="177" customFormat="1" ht="8.1" customHeight="1">
      <c r="A4634" s="137">
        <v>73</v>
      </c>
      <c r="B4634" s="137"/>
      <c r="C4634" s="138" t="s">
        <v>103</v>
      </c>
      <c r="D4634" s="139"/>
      <c r="E4634" s="134" t="s">
        <v>150</v>
      </c>
      <c r="F4634" s="134" t="s">
        <v>150</v>
      </c>
      <c r="G4634" s="115" t="s">
        <v>150</v>
      </c>
      <c r="H4634" s="134" t="s">
        <v>150</v>
      </c>
      <c r="I4634" s="134" t="s">
        <v>150</v>
      </c>
      <c r="J4634" s="134" t="s">
        <v>150</v>
      </c>
      <c r="K4634" s="134" t="s">
        <v>150</v>
      </c>
      <c r="L4634" s="115" t="s">
        <v>150</v>
      </c>
      <c r="M4634" s="134" t="s">
        <v>150</v>
      </c>
      <c r="N4634" s="134" t="s">
        <v>150</v>
      </c>
      <c r="O4634" s="134" t="s">
        <v>150</v>
      </c>
      <c r="P4634" s="134" t="s">
        <v>150</v>
      </c>
      <c r="Q4634" s="134" t="s">
        <v>150</v>
      </c>
      <c r="R4634" s="134" t="s">
        <v>150</v>
      </c>
      <c r="S4634" s="140">
        <v>73</v>
      </c>
    </row>
    <row r="4635" spans="1:19" s="177" customFormat="1" ht="8.1" customHeight="1">
      <c r="A4635" s="137">
        <v>74</v>
      </c>
      <c r="B4635" s="137"/>
      <c r="C4635" s="138" t="s">
        <v>104</v>
      </c>
      <c r="D4635" s="139"/>
      <c r="E4635" s="134" t="s">
        <v>150</v>
      </c>
      <c r="F4635" s="134" t="s">
        <v>150</v>
      </c>
      <c r="G4635" s="115">
        <v>73</v>
      </c>
      <c r="H4635" s="134">
        <v>23</v>
      </c>
      <c r="I4635" s="134">
        <v>50</v>
      </c>
      <c r="J4635" s="134" t="s">
        <v>150</v>
      </c>
      <c r="K4635" s="134" t="s">
        <v>150</v>
      </c>
      <c r="L4635" s="115">
        <v>11</v>
      </c>
      <c r="M4635" s="134" t="s">
        <v>150</v>
      </c>
      <c r="N4635" s="134" t="s">
        <v>150</v>
      </c>
      <c r="O4635" s="134" t="s">
        <v>150</v>
      </c>
      <c r="P4635" s="134">
        <v>11</v>
      </c>
      <c r="Q4635" s="134" t="s">
        <v>150</v>
      </c>
      <c r="R4635" s="134" t="s">
        <v>150</v>
      </c>
      <c r="S4635" s="140">
        <v>74</v>
      </c>
    </row>
    <row r="4636" spans="1:19" s="179" customFormat="1" ht="8.1" customHeight="1">
      <c r="A4636" s="149"/>
      <c r="B4636" s="149"/>
      <c r="C4636" s="150" t="s">
        <v>105</v>
      </c>
      <c r="D4636" s="158"/>
      <c r="E4636" s="152" t="str">
        <f t="shared" ref="E4636:R4636" si="412">IF(SUM(E4628:E4635)&gt;0,SUM(E4628:E4635),"-")</f>
        <v>-</v>
      </c>
      <c r="F4636" s="152">
        <f t="shared" si="412"/>
        <v>111</v>
      </c>
      <c r="G4636" s="152">
        <f t="shared" si="412"/>
        <v>1408</v>
      </c>
      <c r="H4636" s="152">
        <f t="shared" si="412"/>
        <v>77</v>
      </c>
      <c r="I4636" s="152">
        <f t="shared" si="412"/>
        <v>1280</v>
      </c>
      <c r="J4636" s="152">
        <f t="shared" si="412"/>
        <v>41</v>
      </c>
      <c r="K4636" s="152">
        <f t="shared" si="412"/>
        <v>10</v>
      </c>
      <c r="L4636" s="152">
        <f t="shared" si="412"/>
        <v>3115</v>
      </c>
      <c r="M4636" s="152">
        <f t="shared" si="412"/>
        <v>1963</v>
      </c>
      <c r="N4636" s="152">
        <f t="shared" si="412"/>
        <v>323</v>
      </c>
      <c r="O4636" s="152">
        <f t="shared" si="412"/>
        <v>4</v>
      </c>
      <c r="P4636" s="152">
        <f t="shared" si="412"/>
        <v>764</v>
      </c>
      <c r="Q4636" s="152">
        <f t="shared" si="412"/>
        <v>5</v>
      </c>
      <c r="R4636" s="152" t="str">
        <f t="shared" si="412"/>
        <v>-</v>
      </c>
      <c r="S4636" s="153"/>
    </row>
    <row r="4637" spans="1:19" s="176" customFormat="1" ht="8.1" customHeight="1">
      <c r="A4637" s="130">
        <v>75</v>
      </c>
      <c r="B4637" s="130"/>
      <c r="C4637" s="131" t="s">
        <v>123</v>
      </c>
      <c r="D4637" s="132"/>
      <c r="E4637" s="134" t="s">
        <v>150</v>
      </c>
      <c r="F4637" s="134" t="s">
        <v>150</v>
      </c>
      <c r="G4637" s="115" t="s">
        <v>150</v>
      </c>
      <c r="H4637" s="134" t="s">
        <v>150</v>
      </c>
      <c r="I4637" s="134" t="s">
        <v>150</v>
      </c>
      <c r="J4637" s="134" t="s">
        <v>150</v>
      </c>
      <c r="K4637" s="134" t="s">
        <v>150</v>
      </c>
      <c r="L4637" s="115" t="s">
        <v>150</v>
      </c>
      <c r="M4637" s="134" t="s">
        <v>150</v>
      </c>
      <c r="N4637" s="134" t="s">
        <v>150</v>
      </c>
      <c r="O4637" s="134" t="s">
        <v>150</v>
      </c>
      <c r="P4637" s="134" t="s">
        <v>150</v>
      </c>
      <c r="Q4637" s="134" t="s">
        <v>150</v>
      </c>
      <c r="R4637" s="134" t="s">
        <v>150</v>
      </c>
      <c r="S4637" s="135">
        <v>75</v>
      </c>
    </row>
    <row r="4638" spans="1:19" s="177" customFormat="1" ht="8.1" customHeight="1">
      <c r="A4638" s="137">
        <v>76</v>
      </c>
      <c r="B4638" s="137"/>
      <c r="C4638" s="138" t="s">
        <v>107</v>
      </c>
      <c r="D4638" s="139"/>
      <c r="E4638" s="134" t="s">
        <v>150</v>
      </c>
      <c r="F4638" s="134" t="s">
        <v>150</v>
      </c>
      <c r="G4638" s="115" t="s">
        <v>150</v>
      </c>
      <c r="H4638" s="134" t="s">
        <v>150</v>
      </c>
      <c r="I4638" s="134" t="s">
        <v>150</v>
      </c>
      <c r="J4638" s="134" t="s">
        <v>150</v>
      </c>
      <c r="K4638" s="134" t="s">
        <v>150</v>
      </c>
      <c r="L4638" s="115" t="s">
        <v>150</v>
      </c>
      <c r="M4638" s="134" t="s">
        <v>150</v>
      </c>
      <c r="N4638" s="134" t="s">
        <v>150</v>
      </c>
      <c r="O4638" s="134" t="s">
        <v>150</v>
      </c>
      <c r="P4638" s="134" t="s">
        <v>150</v>
      </c>
      <c r="Q4638" s="134" t="s">
        <v>150</v>
      </c>
      <c r="R4638" s="134" t="s">
        <v>150</v>
      </c>
      <c r="S4638" s="140">
        <v>76</v>
      </c>
    </row>
    <row r="4639" spans="1:19" s="177" customFormat="1" ht="8.1" customHeight="1">
      <c r="A4639" s="137">
        <v>77</v>
      </c>
      <c r="B4639" s="137"/>
      <c r="C4639" s="138" t="s">
        <v>108</v>
      </c>
      <c r="D4639" s="139"/>
      <c r="E4639" s="134" t="s">
        <v>150</v>
      </c>
      <c r="F4639" s="134" t="s">
        <v>150</v>
      </c>
      <c r="G4639" s="115" t="s">
        <v>150</v>
      </c>
      <c r="H4639" s="134" t="s">
        <v>150</v>
      </c>
      <c r="I4639" s="134" t="s">
        <v>150</v>
      </c>
      <c r="J4639" s="134" t="s">
        <v>150</v>
      </c>
      <c r="K4639" s="134" t="s">
        <v>150</v>
      </c>
      <c r="L4639" s="115" t="s">
        <v>150</v>
      </c>
      <c r="M4639" s="134" t="s">
        <v>150</v>
      </c>
      <c r="N4639" s="134" t="s">
        <v>150</v>
      </c>
      <c r="O4639" s="134" t="s">
        <v>150</v>
      </c>
      <c r="P4639" s="134" t="s">
        <v>150</v>
      </c>
      <c r="Q4639" s="134" t="s">
        <v>150</v>
      </c>
      <c r="R4639" s="134" t="s">
        <v>150</v>
      </c>
      <c r="S4639" s="140">
        <v>77</v>
      </c>
    </row>
    <row r="4640" spans="1:19" s="177" customFormat="1" ht="8.1" customHeight="1">
      <c r="A4640" s="137">
        <v>78</v>
      </c>
      <c r="B4640" s="137"/>
      <c r="C4640" s="138" t="s">
        <v>109</v>
      </c>
      <c r="D4640" s="139"/>
      <c r="E4640" s="134" t="s">
        <v>150</v>
      </c>
      <c r="F4640" s="134" t="s">
        <v>150</v>
      </c>
      <c r="G4640" s="115" t="s">
        <v>150</v>
      </c>
      <c r="H4640" s="134" t="s">
        <v>150</v>
      </c>
      <c r="I4640" s="134" t="s">
        <v>150</v>
      </c>
      <c r="J4640" s="134" t="s">
        <v>150</v>
      </c>
      <c r="K4640" s="134" t="s">
        <v>150</v>
      </c>
      <c r="L4640" s="115" t="s">
        <v>150</v>
      </c>
      <c r="M4640" s="134" t="s">
        <v>150</v>
      </c>
      <c r="N4640" s="134" t="s">
        <v>150</v>
      </c>
      <c r="O4640" s="134" t="s">
        <v>150</v>
      </c>
      <c r="P4640" s="134" t="s">
        <v>150</v>
      </c>
      <c r="Q4640" s="134" t="s">
        <v>150</v>
      </c>
      <c r="R4640" s="134" t="s">
        <v>150</v>
      </c>
      <c r="S4640" s="140">
        <v>78</v>
      </c>
    </row>
    <row r="4641" spans="1:22" s="177" customFormat="1" ht="8.1" customHeight="1">
      <c r="A4641" s="137">
        <v>79</v>
      </c>
      <c r="B4641" s="137"/>
      <c r="C4641" s="138" t="s">
        <v>110</v>
      </c>
      <c r="D4641" s="139"/>
      <c r="E4641" s="134" t="s">
        <v>150</v>
      </c>
      <c r="F4641" s="134" t="s">
        <v>150</v>
      </c>
      <c r="G4641" s="115" t="s">
        <v>150</v>
      </c>
      <c r="H4641" s="134" t="s">
        <v>150</v>
      </c>
      <c r="I4641" s="134" t="s">
        <v>150</v>
      </c>
      <c r="J4641" s="134" t="s">
        <v>150</v>
      </c>
      <c r="K4641" s="134" t="s">
        <v>150</v>
      </c>
      <c r="L4641" s="115" t="s">
        <v>150</v>
      </c>
      <c r="M4641" s="134" t="s">
        <v>150</v>
      </c>
      <c r="N4641" s="134" t="s">
        <v>150</v>
      </c>
      <c r="O4641" s="134" t="s">
        <v>150</v>
      </c>
      <c r="P4641" s="134" t="s">
        <v>150</v>
      </c>
      <c r="Q4641" s="134" t="s">
        <v>150</v>
      </c>
      <c r="R4641" s="134" t="s">
        <v>150</v>
      </c>
      <c r="S4641" s="140">
        <v>79</v>
      </c>
    </row>
    <row r="4642" spans="1:22" s="177" customFormat="1" ht="8.1" customHeight="1">
      <c r="A4642" s="137">
        <v>80</v>
      </c>
      <c r="B4642" s="137"/>
      <c r="C4642" s="138" t="s">
        <v>156</v>
      </c>
      <c r="D4642" s="139"/>
      <c r="E4642" s="134" t="s">
        <v>150</v>
      </c>
      <c r="F4642" s="134" t="s">
        <v>150</v>
      </c>
      <c r="G4642" s="115" t="s">
        <v>150</v>
      </c>
      <c r="H4642" s="134" t="s">
        <v>150</v>
      </c>
      <c r="I4642" s="134" t="s">
        <v>150</v>
      </c>
      <c r="J4642" s="134" t="s">
        <v>150</v>
      </c>
      <c r="K4642" s="134" t="s">
        <v>150</v>
      </c>
      <c r="L4642" s="115">
        <v>111</v>
      </c>
      <c r="M4642" s="134">
        <v>111</v>
      </c>
      <c r="N4642" s="134" t="s">
        <v>150</v>
      </c>
      <c r="O4642" s="134" t="s">
        <v>150</v>
      </c>
      <c r="P4642" s="134" t="s">
        <v>150</v>
      </c>
      <c r="Q4642" s="134" t="s">
        <v>150</v>
      </c>
      <c r="R4642" s="134" t="s">
        <v>150</v>
      </c>
      <c r="S4642" s="140">
        <v>80</v>
      </c>
    </row>
    <row r="4643" spans="1:22" s="177" customFormat="1" ht="8.1" customHeight="1">
      <c r="A4643" s="137">
        <v>81</v>
      </c>
      <c r="B4643" s="137"/>
      <c r="C4643" s="138" t="s">
        <v>157</v>
      </c>
      <c r="D4643" s="139"/>
      <c r="E4643" s="134" t="s">
        <v>150</v>
      </c>
      <c r="F4643" s="134" t="s">
        <v>150</v>
      </c>
      <c r="G4643" s="115">
        <v>12</v>
      </c>
      <c r="H4643" s="134">
        <v>12</v>
      </c>
      <c r="I4643" s="134" t="s">
        <v>150</v>
      </c>
      <c r="J4643" s="134" t="s">
        <v>150</v>
      </c>
      <c r="K4643" s="134" t="s">
        <v>150</v>
      </c>
      <c r="L4643" s="115">
        <v>152</v>
      </c>
      <c r="M4643" s="134">
        <v>3</v>
      </c>
      <c r="N4643" s="134">
        <v>43</v>
      </c>
      <c r="O4643" s="134">
        <v>69</v>
      </c>
      <c r="P4643" s="134">
        <v>37</v>
      </c>
      <c r="Q4643" s="134" t="s">
        <v>150</v>
      </c>
      <c r="R4643" s="134" t="s">
        <v>150</v>
      </c>
      <c r="S4643" s="140">
        <v>81</v>
      </c>
    </row>
    <row r="4644" spans="1:22" s="179" customFormat="1" ht="8.1" customHeight="1">
      <c r="A4644" s="149"/>
      <c r="B4644" s="149"/>
      <c r="C4644" s="150" t="s">
        <v>113</v>
      </c>
      <c r="D4644" s="158"/>
      <c r="E4644" s="152" t="str">
        <f t="shared" ref="E4644:R4644" si="413">IF(SUM(E4637:E4643)&gt;0,SUM(E4637:E4643),"-")</f>
        <v>-</v>
      </c>
      <c r="F4644" s="152" t="str">
        <f t="shared" si="413"/>
        <v>-</v>
      </c>
      <c r="G4644" s="152">
        <f t="shared" si="413"/>
        <v>12</v>
      </c>
      <c r="H4644" s="152">
        <f t="shared" si="413"/>
        <v>12</v>
      </c>
      <c r="I4644" s="152" t="str">
        <f t="shared" si="413"/>
        <v>-</v>
      </c>
      <c r="J4644" s="152" t="str">
        <f t="shared" si="413"/>
        <v>-</v>
      </c>
      <c r="K4644" s="152" t="str">
        <f t="shared" si="413"/>
        <v>-</v>
      </c>
      <c r="L4644" s="152">
        <f t="shared" si="413"/>
        <v>263</v>
      </c>
      <c r="M4644" s="152">
        <f t="shared" si="413"/>
        <v>114</v>
      </c>
      <c r="N4644" s="152">
        <f t="shared" si="413"/>
        <v>43</v>
      </c>
      <c r="O4644" s="152">
        <f t="shared" si="413"/>
        <v>69</v>
      </c>
      <c r="P4644" s="152">
        <f t="shared" si="413"/>
        <v>37</v>
      </c>
      <c r="Q4644" s="152" t="str">
        <f t="shared" si="413"/>
        <v>-</v>
      </c>
      <c r="R4644" s="152" t="str">
        <f t="shared" si="413"/>
        <v>-</v>
      </c>
      <c r="S4644" s="153"/>
    </row>
    <row r="4645" spans="1:22" s="193" customFormat="1" ht="8.1" customHeight="1">
      <c r="A4645" s="137">
        <v>82</v>
      </c>
      <c r="B4645" s="137"/>
      <c r="C4645" s="138" t="s">
        <v>114</v>
      </c>
      <c r="D4645" s="160"/>
      <c r="E4645" s="163" t="s">
        <v>150</v>
      </c>
      <c r="F4645" s="163" t="s">
        <v>150</v>
      </c>
      <c r="G4645" s="162" t="s">
        <v>150</v>
      </c>
      <c r="H4645" s="163" t="s">
        <v>150</v>
      </c>
      <c r="I4645" s="163" t="s">
        <v>150</v>
      </c>
      <c r="J4645" s="163" t="s">
        <v>150</v>
      </c>
      <c r="K4645" s="163" t="s">
        <v>150</v>
      </c>
      <c r="L4645" s="162" t="s">
        <v>150</v>
      </c>
      <c r="M4645" s="163" t="s">
        <v>150</v>
      </c>
      <c r="N4645" s="163" t="s">
        <v>150</v>
      </c>
      <c r="O4645" s="163" t="s">
        <v>150</v>
      </c>
      <c r="P4645" s="163" t="s">
        <v>150</v>
      </c>
      <c r="Q4645" s="163" t="s">
        <v>150</v>
      </c>
      <c r="R4645" s="163" t="s">
        <v>150</v>
      </c>
      <c r="S4645" s="140">
        <v>82</v>
      </c>
    </row>
    <row r="4646" spans="1:22" s="193" customFormat="1" ht="3" customHeight="1" thickBot="1">
      <c r="A4646" s="165"/>
      <c r="B4646" s="165"/>
      <c r="C4646" s="166"/>
      <c r="D4646" s="167"/>
      <c r="E4646" s="169"/>
      <c r="F4646" s="169"/>
      <c r="G4646" s="165"/>
      <c r="H4646" s="169"/>
      <c r="I4646" s="169"/>
      <c r="J4646" s="169"/>
      <c r="K4646" s="169"/>
      <c r="L4646" s="165"/>
      <c r="M4646" s="169"/>
      <c r="N4646" s="169"/>
      <c r="O4646" s="169"/>
      <c r="P4646" s="169"/>
      <c r="Q4646" s="169"/>
      <c r="R4646" s="169"/>
      <c r="S4646" s="168"/>
    </row>
    <row r="4647" spans="1:22" s="83" customFormat="1" ht="27" customHeight="1">
      <c r="A4647" s="73"/>
      <c r="B4647" s="74"/>
      <c r="C4647" s="1024" t="s">
        <v>126</v>
      </c>
      <c r="D4647" s="75"/>
      <c r="E4647" s="76"/>
      <c r="F4647" s="77"/>
      <c r="G4647" s="77"/>
      <c r="H4647" s="77"/>
      <c r="I4647" s="77"/>
      <c r="J4647" s="78" t="s">
        <v>127</v>
      </c>
      <c r="K4647" s="79" t="str">
        <f>"国・港別取扱量（"&amp;ROUNDDOWN(ROW(A4647)/100,0)+1&amp;"）"</f>
        <v>国・港別取扱量（47）</v>
      </c>
      <c r="L4647" s="77"/>
      <c r="M4647" s="76"/>
      <c r="N4647" s="76"/>
      <c r="O4647" s="76"/>
      <c r="P4647" s="80"/>
      <c r="Q4647" s="81"/>
      <c r="R4647" s="1026" t="s">
        <v>3</v>
      </c>
      <c r="S4647" s="82"/>
      <c r="U4647" s="84"/>
      <c r="V4647" s="85"/>
    </row>
    <row r="4648" spans="1:22" s="83" customFormat="1" ht="8.1" customHeight="1" thickBot="1">
      <c r="A4648" s="86"/>
      <c r="B4648" s="86"/>
      <c r="C4648" s="1025"/>
      <c r="D4648" s="87"/>
      <c r="E4648" s="87"/>
      <c r="F4648" s="87"/>
      <c r="G4648" s="87"/>
      <c r="H4648" s="87"/>
      <c r="I4648" s="87"/>
      <c r="J4648" s="87"/>
      <c r="K4648" s="87"/>
      <c r="L4648" s="87"/>
      <c r="M4648" s="87"/>
      <c r="N4648" s="87"/>
      <c r="O4648" s="87"/>
      <c r="P4648" s="88"/>
      <c r="Q4648" s="87"/>
      <c r="R4648" s="1027"/>
      <c r="S4648" s="88"/>
      <c r="U4648" s="89"/>
    </row>
    <row r="4649" spans="1:22" s="95" customFormat="1" ht="12.95" customHeight="1">
      <c r="A4649" s="90"/>
      <c r="B4649" s="90"/>
      <c r="C4649" s="90"/>
      <c r="D4649" s="170" t="s">
        <v>128</v>
      </c>
      <c r="E4649" s="1028" t="s">
        <v>694</v>
      </c>
      <c r="F4649" s="1029"/>
      <c r="G4649" s="216" t="s">
        <v>704</v>
      </c>
      <c r="H4649" s="171" t="s">
        <v>704</v>
      </c>
      <c r="I4649" s="93" t="s">
        <v>705</v>
      </c>
      <c r="J4649" s="218" t="s">
        <v>705</v>
      </c>
      <c r="K4649" s="221" t="s">
        <v>705</v>
      </c>
      <c r="L4649" s="216" t="s">
        <v>706</v>
      </c>
      <c r="M4649" s="1028" t="s">
        <v>706</v>
      </c>
      <c r="N4649" s="1029"/>
      <c r="O4649" s="216" t="s">
        <v>707</v>
      </c>
      <c r="P4649" s="1028" t="s">
        <v>707</v>
      </c>
      <c r="Q4649" s="1029"/>
      <c r="R4649" s="93" t="s">
        <v>708</v>
      </c>
      <c r="S4649" s="94"/>
    </row>
    <row r="4650" spans="1:22" s="95" customFormat="1" ht="19.5" customHeight="1">
      <c r="A4650" s="96" t="s">
        <v>132</v>
      </c>
      <c r="B4650" s="96"/>
      <c r="C4650" s="97"/>
      <c r="D4650" s="98"/>
      <c r="E4650" s="213" t="s">
        <v>709</v>
      </c>
      <c r="F4650" s="213" t="s">
        <v>226</v>
      </c>
      <c r="G4650" s="100" t="s">
        <v>133</v>
      </c>
      <c r="H4650" s="213" t="s">
        <v>710</v>
      </c>
      <c r="I4650" s="100" t="s">
        <v>133</v>
      </c>
      <c r="J4650" s="214" t="s">
        <v>711</v>
      </c>
      <c r="K4650" s="213" t="s">
        <v>226</v>
      </c>
      <c r="L4650" s="100" t="s">
        <v>133</v>
      </c>
      <c r="M4650" s="213" t="s">
        <v>712</v>
      </c>
      <c r="N4650" s="213" t="s">
        <v>713</v>
      </c>
      <c r="O4650" s="100" t="s">
        <v>133</v>
      </c>
      <c r="P4650" s="213" t="s">
        <v>714</v>
      </c>
      <c r="Q4650" s="213" t="s">
        <v>226</v>
      </c>
      <c r="R4650" s="100" t="s">
        <v>133</v>
      </c>
      <c r="S4650" s="103"/>
    </row>
    <row r="4651" spans="1:22" s="95" customFormat="1" ht="3" customHeight="1">
      <c r="A4651" s="105"/>
      <c r="B4651" s="105"/>
      <c r="C4651" s="106"/>
      <c r="D4651" s="107"/>
      <c r="E4651" s="109"/>
      <c r="F4651" s="109"/>
      <c r="G4651" s="109"/>
      <c r="H4651" s="109"/>
      <c r="I4651" s="109"/>
      <c r="J4651" s="109"/>
      <c r="K4651" s="109"/>
      <c r="L4651" s="109"/>
      <c r="M4651" s="109"/>
      <c r="N4651" s="109"/>
      <c r="O4651" s="109"/>
      <c r="P4651" s="109"/>
      <c r="Q4651" s="109"/>
      <c r="R4651" s="109"/>
      <c r="S4651" s="110"/>
    </row>
    <row r="4652" spans="1:22" s="117" customFormat="1" ht="9" customHeight="1">
      <c r="A4652" s="111"/>
      <c r="B4652" s="111"/>
      <c r="C4652" s="112" t="s">
        <v>129</v>
      </c>
      <c r="D4652" s="113"/>
      <c r="E4652" s="115">
        <f t="shared" ref="E4652:R4652" si="414">IF(SUM(E4668,E4675,E4686,E4702,E4718,E4728,E4737,E4745,E4746)=0,"-",SUM(E4668,E4675,E4686,E4702,E4718,E4728,E4737,E4745,E4746))</f>
        <v>1578</v>
      </c>
      <c r="F4652" s="115">
        <f t="shared" si="414"/>
        <v>292</v>
      </c>
      <c r="G4652" s="115">
        <f t="shared" si="414"/>
        <v>18053</v>
      </c>
      <c r="H4652" s="115">
        <f t="shared" si="414"/>
        <v>18053</v>
      </c>
      <c r="I4652" s="115">
        <f t="shared" si="414"/>
        <v>1412</v>
      </c>
      <c r="J4652" s="115">
        <f t="shared" si="414"/>
        <v>1342</v>
      </c>
      <c r="K4652" s="115">
        <f t="shared" si="414"/>
        <v>70</v>
      </c>
      <c r="L4652" s="115">
        <f t="shared" si="414"/>
        <v>24481</v>
      </c>
      <c r="M4652" s="115">
        <f t="shared" si="414"/>
        <v>18992</v>
      </c>
      <c r="N4652" s="115">
        <f t="shared" si="414"/>
        <v>5489</v>
      </c>
      <c r="O4652" s="115">
        <f t="shared" si="414"/>
        <v>8537</v>
      </c>
      <c r="P4652" s="115">
        <f t="shared" si="414"/>
        <v>8472</v>
      </c>
      <c r="Q4652" s="115">
        <f t="shared" si="414"/>
        <v>65</v>
      </c>
      <c r="R4652" s="115">
        <f t="shared" si="414"/>
        <v>13071</v>
      </c>
      <c r="S4652" s="116"/>
    </row>
    <row r="4653" spans="1:22" s="175" customFormat="1" ht="3" customHeight="1">
      <c r="A4653" s="111"/>
      <c r="B4653" s="111"/>
      <c r="C4653" s="112"/>
      <c r="D4653" s="113"/>
      <c r="E4653" s="120"/>
      <c r="F4653" s="120"/>
      <c r="G4653" s="119"/>
      <c r="H4653" s="120"/>
      <c r="I4653" s="119"/>
      <c r="J4653" s="120"/>
      <c r="K4653" s="120"/>
      <c r="L4653" s="119"/>
      <c r="M4653" s="120"/>
      <c r="N4653" s="120"/>
      <c r="O4653" s="119"/>
      <c r="P4653" s="120"/>
      <c r="Q4653" s="120"/>
      <c r="R4653" s="119"/>
      <c r="S4653" s="116"/>
    </row>
    <row r="4654" spans="1:22" s="175" customFormat="1" ht="3" customHeight="1">
      <c r="A4654" s="111"/>
      <c r="B4654" s="111"/>
      <c r="C4654" s="112"/>
      <c r="D4654" s="113"/>
      <c r="E4654" s="120"/>
      <c r="F4654" s="120"/>
      <c r="G4654" s="119"/>
      <c r="H4654" s="120"/>
      <c r="I4654" s="119"/>
      <c r="J4654" s="120"/>
      <c r="K4654" s="120"/>
      <c r="L4654" s="119"/>
      <c r="M4654" s="120"/>
      <c r="N4654" s="120"/>
      <c r="O4654" s="119"/>
      <c r="P4654" s="120"/>
      <c r="Q4654" s="120"/>
      <c r="R4654" s="119"/>
      <c r="S4654" s="116"/>
    </row>
    <row r="4655" spans="1:22" s="175" customFormat="1" ht="9" customHeight="1">
      <c r="A4655" s="111"/>
      <c r="B4655" s="111"/>
      <c r="C4655" s="121" t="s">
        <v>145</v>
      </c>
      <c r="D4655" s="113"/>
      <c r="E4655" s="115">
        <v>1578</v>
      </c>
      <c r="F4655" s="115">
        <v>292</v>
      </c>
      <c r="G4655" s="115">
        <v>3879</v>
      </c>
      <c r="H4655" s="115">
        <v>3879</v>
      </c>
      <c r="I4655" s="115">
        <v>237</v>
      </c>
      <c r="J4655" s="115">
        <v>210</v>
      </c>
      <c r="K4655" s="115">
        <v>27</v>
      </c>
      <c r="L4655" s="115">
        <v>2733</v>
      </c>
      <c r="M4655" s="115">
        <v>1891</v>
      </c>
      <c r="N4655" s="115">
        <v>842</v>
      </c>
      <c r="O4655" s="115">
        <v>3771</v>
      </c>
      <c r="P4655" s="115">
        <v>3706</v>
      </c>
      <c r="Q4655" s="115">
        <v>65</v>
      </c>
      <c r="R4655" s="115">
        <v>1552</v>
      </c>
      <c r="S4655" s="116"/>
    </row>
    <row r="4656" spans="1:22" s="175" customFormat="1" ht="3" customHeight="1">
      <c r="A4656" s="122"/>
      <c r="B4656" s="122"/>
      <c r="C4656" s="123"/>
      <c r="D4656" s="124"/>
      <c r="E4656" s="127"/>
      <c r="F4656" s="127"/>
      <c r="G4656" s="126"/>
      <c r="H4656" s="127"/>
      <c r="I4656" s="126"/>
      <c r="J4656" s="127"/>
      <c r="K4656" s="127"/>
      <c r="L4656" s="126"/>
      <c r="M4656" s="127"/>
      <c r="N4656" s="127"/>
      <c r="O4656" s="126"/>
      <c r="P4656" s="127"/>
      <c r="Q4656" s="127"/>
      <c r="R4656" s="126"/>
      <c r="S4656" s="128"/>
    </row>
    <row r="4657" spans="1:19" s="176" customFormat="1" ht="8.1" customHeight="1">
      <c r="A4657" s="130">
        <v>1</v>
      </c>
      <c r="B4657" s="130"/>
      <c r="C4657" s="131" t="s">
        <v>22</v>
      </c>
      <c r="D4657" s="132"/>
      <c r="E4657" s="134" t="s">
        <v>150</v>
      </c>
      <c r="F4657" s="134" t="s">
        <v>150</v>
      </c>
      <c r="G4657" s="115" t="s">
        <v>150</v>
      </c>
      <c r="H4657" s="134" t="s">
        <v>150</v>
      </c>
      <c r="I4657" s="115" t="s">
        <v>150</v>
      </c>
      <c r="J4657" s="134" t="s">
        <v>173</v>
      </c>
      <c r="K4657" s="134" t="s">
        <v>150</v>
      </c>
      <c r="L4657" s="115" t="s">
        <v>150</v>
      </c>
      <c r="M4657" s="134" t="s">
        <v>150</v>
      </c>
      <c r="N4657" s="134" t="s">
        <v>150</v>
      </c>
      <c r="O4657" s="115" t="s">
        <v>172</v>
      </c>
      <c r="P4657" s="134" t="s">
        <v>172</v>
      </c>
      <c r="Q4657" s="134" t="s">
        <v>150</v>
      </c>
      <c r="R4657" s="115" t="s">
        <v>150</v>
      </c>
      <c r="S4657" s="135">
        <v>1</v>
      </c>
    </row>
    <row r="4658" spans="1:19" s="177" customFormat="1" ht="8.1" customHeight="1">
      <c r="A4658" s="137">
        <v>2</v>
      </c>
      <c r="B4658" s="137"/>
      <c r="C4658" s="138" t="s">
        <v>23</v>
      </c>
      <c r="D4658" s="139"/>
      <c r="E4658" s="134" t="s">
        <v>150</v>
      </c>
      <c r="F4658" s="134" t="s">
        <v>150</v>
      </c>
      <c r="G4658" s="115" t="s">
        <v>150</v>
      </c>
      <c r="H4658" s="134" t="s">
        <v>150</v>
      </c>
      <c r="I4658" s="115" t="s">
        <v>150</v>
      </c>
      <c r="J4658" s="134" t="s">
        <v>150</v>
      </c>
      <c r="K4658" s="134" t="s">
        <v>150</v>
      </c>
      <c r="L4658" s="115" t="s">
        <v>150</v>
      </c>
      <c r="M4658" s="134" t="s">
        <v>150</v>
      </c>
      <c r="N4658" s="134" t="s">
        <v>150</v>
      </c>
      <c r="O4658" s="115" t="s">
        <v>150</v>
      </c>
      <c r="P4658" s="134" t="s">
        <v>150</v>
      </c>
      <c r="Q4658" s="134" t="s">
        <v>150</v>
      </c>
      <c r="R4658" s="115" t="s">
        <v>150</v>
      </c>
      <c r="S4658" s="140">
        <v>2</v>
      </c>
    </row>
    <row r="4659" spans="1:19" s="177" customFormat="1" ht="8.1" customHeight="1">
      <c r="A4659" s="137">
        <v>3</v>
      </c>
      <c r="B4659" s="137"/>
      <c r="C4659" s="138" t="s">
        <v>24</v>
      </c>
      <c r="D4659" s="139"/>
      <c r="E4659" s="134" t="s">
        <v>150</v>
      </c>
      <c r="F4659" s="134" t="s">
        <v>150</v>
      </c>
      <c r="G4659" s="115" t="s">
        <v>150</v>
      </c>
      <c r="H4659" s="134" t="s">
        <v>150</v>
      </c>
      <c r="I4659" s="115" t="s">
        <v>150</v>
      </c>
      <c r="J4659" s="134" t="s">
        <v>150</v>
      </c>
      <c r="K4659" s="134" t="s">
        <v>150</v>
      </c>
      <c r="L4659" s="115" t="s">
        <v>150</v>
      </c>
      <c r="M4659" s="134" t="s">
        <v>150</v>
      </c>
      <c r="N4659" s="134" t="s">
        <v>150</v>
      </c>
      <c r="O4659" s="115" t="s">
        <v>150</v>
      </c>
      <c r="P4659" s="134" t="s">
        <v>150</v>
      </c>
      <c r="Q4659" s="134" t="s">
        <v>150</v>
      </c>
      <c r="R4659" s="115" t="s">
        <v>150</v>
      </c>
      <c r="S4659" s="140">
        <v>3</v>
      </c>
    </row>
    <row r="4660" spans="1:19" s="177" customFormat="1" ht="8.1" customHeight="1">
      <c r="A4660" s="137">
        <v>4</v>
      </c>
      <c r="B4660" s="137"/>
      <c r="C4660" s="138" t="s">
        <v>25</v>
      </c>
      <c r="D4660" s="139"/>
      <c r="E4660" s="134" t="s">
        <v>150</v>
      </c>
      <c r="F4660" s="134" t="s">
        <v>150</v>
      </c>
      <c r="G4660" s="115" t="s">
        <v>150</v>
      </c>
      <c r="H4660" s="134" t="s">
        <v>150</v>
      </c>
      <c r="I4660" s="115" t="s">
        <v>150</v>
      </c>
      <c r="J4660" s="134" t="s">
        <v>150</v>
      </c>
      <c r="K4660" s="134" t="s">
        <v>150</v>
      </c>
      <c r="L4660" s="115" t="s">
        <v>150</v>
      </c>
      <c r="M4660" s="134" t="s">
        <v>150</v>
      </c>
      <c r="N4660" s="134" t="s">
        <v>150</v>
      </c>
      <c r="O4660" s="115" t="s">
        <v>150</v>
      </c>
      <c r="P4660" s="134" t="s">
        <v>150</v>
      </c>
      <c r="Q4660" s="134" t="s">
        <v>150</v>
      </c>
      <c r="R4660" s="115" t="s">
        <v>150</v>
      </c>
      <c r="S4660" s="140">
        <v>4</v>
      </c>
    </row>
    <row r="4661" spans="1:19" s="177" customFormat="1" ht="8.1" customHeight="1">
      <c r="A4661" s="137">
        <v>5</v>
      </c>
      <c r="B4661" s="137"/>
      <c r="C4661" s="138" t="s">
        <v>27</v>
      </c>
      <c r="D4661" s="139"/>
      <c r="E4661" s="134" t="s">
        <v>150</v>
      </c>
      <c r="F4661" s="134" t="s">
        <v>150</v>
      </c>
      <c r="G4661" s="115" t="s">
        <v>150</v>
      </c>
      <c r="H4661" s="134" t="s">
        <v>150</v>
      </c>
      <c r="I4661" s="115" t="s">
        <v>150</v>
      </c>
      <c r="J4661" s="134" t="s">
        <v>150</v>
      </c>
      <c r="K4661" s="134" t="s">
        <v>150</v>
      </c>
      <c r="L4661" s="115" t="s">
        <v>150</v>
      </c>
      <c r="M4661" s="134" t="s">
        <v>150</v>
      </c>
      <c r="N4661" s="134" t="s">
        <v>150</v>
      </c>
      <c r="O4661" s="115" t="s">
        <v>150</v>
      </c>
      <c r="P4661" s="134" t="s">
        <v>150</v>
      </c>
      <c r="Q4661" s="134" t="s">
        <v>150</v>
      </c>
      <c r="R4661" s="115" t="s">
        <v>150</v>
      </c>
      <c r="S4661" s="140">
        <v>5</v>
      </c>
    </row>
    <row r="4662" spans="1:19" s="177" customFormat="1" ht="8.1" customHeight="1">
      <c r="A4662" s="137">
        <v>6</v>
      </c>
      <c r="B4662" s="137"/>
      <c r="C4662" s="138" t="s">
        <v>28</v>
      </c>
      <c r="D4662" s="139"/>
      <c r="E4662" s="134" t="s">
        <v>150</v>
      </c>
      <c r="F4662" s="134" t="s">
        <v>150</v>
      </c>
      <c r="G4662" s="115">
        <v>1</v>
      </c>
      <c r="H4662" s="134">
        <v>1</v>
      </c>
      <c r="I4662" s="115" t="s">
        <v>150</v>
      </c>
      <c r="J4662" s="134" t="s">
        <v>150</v>
      </c>
      <c r="K4662" s="134" t="s">
        <v>150</v>
      </c>
      <c r="L4662" s="115" t="s">
        <v>150</v>
      </c>
      <c r="M4662" s="134" t="s">
        <v>150</v>
      </c>
      <c r="N4662" s="134" t="s">
        <v>150</v>
      </c>
      <c r="O4662" s="115" t="s">
        <v>150</v>
      </c>
      <c r="P4662" s="134" t="s">
        <v>150</v>
      </c>
      <c r="Q4662" s="134" t="s">
        <v>150</v>
      </c>
      <c r="R4662" s="115" t="s">
        <v>150</v>
      </c>
      <c r="S4662" s="140">
        <v>6</v>
      </c>
    </row>
    <row r="4663" spans="1:19" s="177" customFormat="1" ht="8.1" customHeight="1">
      <c r="A4663" s="137">
        <v>7</v>
      </c>
      <c r="B4663" s="137"/>
      <c r="C4663" s="138" t="s">
        <v>29</v>
      </c>
      <c r="D4663" s="139"/>
      <c r="E4663" s="134" t="s">
        <v>150</v>
      </c>
      <c r="F4663" s="134" t="s">
        <v>150</v>
      </c>
      <c r="G4663" s="115" t="s">
        <v>150</v>
      </c>
      <c r="H4663" s="134" t="s">
        <v>150</v>
      </c>
      <c r="I4663" s="115" t="s">
        <v>150</v>
      </c>
      <c r="J4663" s="134" t="s">
        <v>150</v>
      </c>
      <c r="K4663" s="134" t="s">
        <v>150</v>
      </c>
      <c r="L4663" s="115" t="s">
        <v>150</v>
      </c>
      <c r="M4663" s="134" t="s">
        <v>150</v>
      </c>
      <c r="N4663" s="134" t="s">
        <v>150</v>
      </c>
      <c r="O4663" s="115" t="s">
        <v>150</v>
      </c>
      <c r="P4663" s="134" t="s">
        <v>150</v>
      </c>
      <c r="Q4663" s="134" t="s">
        <v>150</v>
      </c>
      <c r="R4663" s="115" t="s">
        <v>150</v>
      </c>
      <c r="S4663" s="140">
        <v>7</v>
      </c>
    </row>
    <row r="4664" spans="1:19" s="177" customFormat="1" ht="8.1" customHeight="1">
      <c r="A4664" s="137">
        <v>8</v>
      </c>
      <c r="B4664" s="137"/>
      <c r="C4664" s="138" t="s">
        <v>30</v>
      </c>
      <c r="D4664" s="139"/>
      <c r="E4664" s="134" t="s">
        <v>150</v>
      </c>
      <c r="F4664" s="134" t="s">
        <v>150</v>
      </c>
      <c r="G4664" s="115">
        <v>1</v>
      </c>
      <c r="H4664" s="134">
        <v>1</v>
      </c>
      <c r="I4664" s="115" t="s">
        <v>150</v>
      </c>
      <c r="J4664" s="134" t="s">
        <v>150</v>
      </c>
      <c r="K4664" s="134" t="s">
        <v>150</v>
      </c>
      <c r="L4664" s="115" t="s">
        <v>150</v>
      </c>
      <c r="M4664" s="134" t="s">
        <v>150</v>
      </c>
      <c r="N4664" s="134" t="s">
        <v>150</v>
      </c>
      <c r="O4664" s="115" t="s">
        <v>150</v>
      </c>
      <c r="P4664" s="134" t="s">
        <v>150</v>
      </c>
      <c r="Q4664" s="134" t="s">
        <v>150</v>
      </c>
      <c r="R4664" s="115" t="s">
        <v>150</v>
      </c>
      <c r="S4664" s="140">
        <v>8</v>
      </c>
    </row>
    <row r="4665" spans="1:19" s="177" customFormat="1" ht="8.1" customHeight="1">
      <c r="A4665" s="137">
        <v>9</v>
      </c>
      <c r="B4665" s="137"/>
      <c r="C4665" s="138" t="s">
        <v>31</v>
      </c>
      <c r="D4665" s="139"/>
      <c r="E4665" s="134" t="s">
        <v>150</v>
      </c>
      <c r="F4665" s="134" t="s">
        <v>150</v>
      </c>
      <c r="G4665" s="115" t="s">
        <v>150</v>
      </c>
      <c r="H4665" s="134" t="s">
        <v>150</v>
      </c>
      <c r="I4665" s="115" t="s">
        <v>150</v>
      </c>
      <c r="J4665" s="134" t="s">
        <v>150</v>
      </c>
      <c r="K4665" s="134" t="s">
        <v>150</v>
      </c>
      <c r="L4665" s="115" t="s">
        <v>150</v>
      </c>
      <c r="M4665" s="134" t="s">
        <v>150</v>
      </c>
      <c r="N4665" s="134" t="s">
        <v>150</v>
      </c>
      <c r="O4665" s="115" t="s">
        <v>150</v>
      </c>
      <c r="P4665" s="134" t="s">
        <v>150</v>
      </c>
      <c r="Q4665" s="134" t="s">
        <v>150</v>
      </c>
      <c r="R4665" s="115" t="s">
        <v>150</v>
      </c>
      <c r="S4665" s="140">
        <v>9</v>
      </c>
    </row>
    <row r="4666" spans="1:19" s="177" customFormat="1" ht="8.1" customHeight="1">
      <c r="A4666" s="137">
        <v>10</v>
      </c>
      <c r="B4666" s="137"/>
      <c r="C4666" s="138" t="s">
        <v>32</v>
      </c>
      <c r="D4666" s="139"/>
      <c r="E4666" s="134" t="s">
        <v>150</v>
      </c>
      <c r="F4666" s="134" t="s">
        <v>150</v>
      </c>
      <c r="G4666" s="115" t="s">
        <v>150</v>
      </c>
      <c r="H4666" s="134" t="s">
        <v>150</v>
      </c>
      <c r="I4666" s="115" t="s">
        <v>150</v>
      </c>
      <c r="J4666" s="134" t="s">
        <v>150</v>
      </c>
      <c r="K4666" s="134" t="s">
        <v>150</v>
      </c>
      <c r="L4666" s="115" t="s">
        <v>150</v>
      </c>
      <c r="M4666" s="134" t="s">
        <v>150</v>
      </c>
      <c r="N4666" s="134" t="s">
        <v>150</v>
      </c>
      <c r="O4666" s="115" t="s">
        <v>150</v>
      </c>
      <c r="P4666" s="134" t="s">
        <v>150</v>
      </c>
      <c r="Q4666" s="134" t="s">
        <v>150</v>
      </c>
      <c r="R4666" s="115" t="s">
        <v>150</v>
      </c>
      <c r="S4666" s="140">
        <v>10</v>
      </c>
    </row>
    <row r="4667" spans="1:19" s="177" customFormat="1" ht="8.1" customHeight="1">
      <c r="A4667" s="137">
        <v>11</v>
      </c>
      <c r="B4667" s="137"/>
      <c r="C4667" s="138" t="s">
        <v>33</v>
      </c>
      <c r="D4667" s="139"/>
      <c r="E4667" s="134" t="s">
        <v>150</v>
      </c>
      <c r="F4667" s="134" t="s">
        <v>150</v>
      </c>
      <c r="G4667" s="115">
        <v>288</v>
      </c>
      <c r="H4667" s="134">
        <v>288</v>
      </c>
      <c r="I4667" s="115" t="s">
        <v>150</v>
      </c>
      <c r="J4667" s="134" t="s">
        <v>150</v>
      </c>
      <c r="K4667" s="134" t="s">
        <v>150</v>
      </c>
      <c r="L4667" s="115">
        <v>136</v>
      </c>
      <c r="M4667" s="134">
        <v>136</v>
      </c>
      <c r="N4667" s="134" t="s">
        <v>150</v>
      </c>
      <c r="O4667" s="115" t="s">
        <v>150</v>
      </c>
      <c r="P4667" s="134" t="s">
        <v>150</v>
      </c>
      <c r="Q4667" s="134" t="s">
        <v>150</v>
      </c>
      <c r="R4667" s="115">
        <v>152</v>
      </c>
      <c r="S4667" s="140">
        <v>11</v>
      </c>
    </row>
    <row r="4668" spans="1:19" s="179" customFormat="1" ht="8.1" customHeight="1">
      <c r="A4668" s="149"/>
      <c r="B4668" s="149"/>
      <c r="C4668" s="150" t="s">
        <v>34</v>
      </c>
      <c r="D4668" s="158"/>
      <c r="E4668" s="152" t="str">
        <f t="shared" ref="E4668:R4668" si="415">IF(SUM(E4657:E4667)&gt;0,SUM(E4657:E4667),"-")</f>
        <v>-</v>
      </c>
      <c r="F4668" s="152" t="str">
        <f t="shared" si="415"/>
        <v>-</v>
      </c>
      <c r="G4668" s="152">
        <f t="shared" si="415"/>
        <v>290</v>
      </c>
      <c r="H4668" s="152">
        <f t="shared" si="415"/>
        <v>290</v>
      </c>
      <c r="I4668" s="152" t="str">
        <f t="shared" si="415"/>
        <v>-</v>
      </c>
      <c r="J4668" s="152" t="str">
        <f t="shared" si="415"/>
        <v>-</v>
      </c>
      <c r="K4668" s="152" t="str">
        <f t="shared" si="415"/>
        <v>-</v>
      </c>
      <c r="L4668" s="152">
        <f t="shared" si="415"/>
        <v>136</v>
      </c>
      <c r="M4668" s="152">
        <f t="shared" si="415"/>
        <v>136</v>
      </c>
      <c r="N4668" s="152" t="str">
        <f t="shared" si="415"/>
        <v>-</v>
      </c>
      <c r="O4668" s="152" t="str">
        <f t="shared" si="415"/>
        <v>-</v>
      </c>
      <c r="P4668" s="152" t="str">
        <f t="shared" si="415"/>
        <v>-</v>
      </c>
      <c r="Q4668" s="152" t="str">
        <f t="shared" si="415"/>
        <v>-</v>
      </c>
      <c r="R4668" s="152">
        <f t="shared" si="415"/>
        <v>152</v>
      </c>
      <c r="S4668" s="153"/>
    </row>
    <row r="4669" spans="1:19" s="176" customFormat="1" ht="8.1" customHeight="1">
      <c r="A4669" s="130">
        <v>12</v>
      </c>
      <c r="B4669" s="130"/>
      <c r="C4669" s="131" t="s">
        <v>35</v>
      </c>
      <c r="D4669" s="132"/>
      <c r="E4669" s="134" t="s">
        <v>150</v>
      </c>
      <c r="F4669" s="134" t="s">
        <v>150</v>
      </c>
      <c r="G4669" s="115" t="s">
        <v>150</v>
      </c>
      <c r="H4669" s="134" t="s">
        <v>150</v>
      </c>
      <c r="I4669" s="115" t="s">
        <v>150</v>
      </c>
      <c r="J4669" s="134" t="s">
        <v>150</v>
      </c>
      <c r="K4669" s="134" t="s">
        <v>150</v>
      </c>
      <c r="L4669" s="115" t="s">
        <v>150</v>
      </c>
      <c r="M4669" s="134" t="s">
        <v>150</v>
      </c>
      <c r="N4669" s="134" t="s">
        <v>150</v>
      </c>
      <c r="O4669" s="115" t="s">
        <v>150</v>
      </c>
      <c r="P4669" s="134" t="s">
        <v>150</v>
      </c>
      <c r="Q4669" s="134" t="s">
        <v>150</v>
      </c>
      <c r="R4669" s="115" t="s">
        <v>150</v>
      </c>
      <c r="S4669" s="135">
        <v>12</v>
      </c>
    </row>
    <row r="4670" spans="1:19" s="177" customFormat="1" ht="8.1" customHeight="1">
      <c r="A4670" s="137">
        <v>13</v>
      </c>
      <c r="B4670" s="137"/>
      <c r="C4670" s="138" t="s">
        <v>37</v>
      </c>
      <c r="D4670" s="139"/>
      <c r="E4670" s="134" t="s">
        <v>150</v>
      </c>
      <c r="F4670" s="134" t="s">
        <v>150</v>
      </c>
      <c r="G4670" s="115" t="s">
        <v>150</v>
      </c>
      <c r="H4670" s="134" t="s">
        <v>150</v>
      </c>
      <c r="I4670" s="115" t="s">
        <v>150</v>
      </c>
      <c r="J4670" s="134" t="s">
        <v>150</v>
      </c>
      <c r="K4670" s="134" t="s">
        <v>150</v>
      </c>
      <c r="L4670" s="115" t="s">
        <v>150</v>
      </c>
      <c r="M4670" s="134" t="s">
        <v>150</v>
      </c>
      <c r="N4670" s="134" t="s">
        <v>150</v>
      </c>
      <c r="O4670" s="115" t="s">
        <v>150</v>
      </c>
      <c r="P4670" s="134" t="s">
        <v>150</v>
      </c>
      <c r="Q4670" s="134" t="s">
        <v>150</v>
      </c>
      <c r="R4670" s="115" t="s">
        <v>150</v>
      </c>
      <c r="S4670" s="140">
        <v>13</v>
      </c>
    </row>
    <row r="4671" spans="1:19" s="177" customFormat="1" ht="8.1" customHeight="1">
      <c r="A4671" s="137">
        <v>14</v>
      </c>
      <c r="B4671" s="137"/>
      <c r="C4671" s="138" t="s">
        <v>38</v>
      </c>
      <c r="D4671" s="139"/>
      <c r="E4671" s="134" t="s">
        <v>150</v>
      </c>
      <c r="F4671" s="134" t="s">
        <v>150</v>
      </c>
      <c r="G4671" s="115" t="s">
        <v>150</v>
      </c>
      <c r="H4671" s="134" t="s">
        <v>150</v>
      </c>
      <c r="I4671" s="115" t="s">
        <v>150</v>
      </c>
      <c r="J4671" s="134" t="s">
        <v>150</v>
      </c>
      <c r="K4671" s="134" t="s">
        <v>150</v>
      </c>
      <c r="L4671" s="115" t="s">
        <v>150</v>
      </c>
      <c r="M4671" s="134" t="s">
        <v>150</v>
      </c>
      <c r="N4671" s="134" t="s">
        <v>150</v>
      </c>
      <c r="O4671" s="115" t="s">
        <v>150</v>
      </c>
      <c r="P4671" s="134" t="s">
        <v>150</v>
      </c>
      <c r="Q4671" s="134" t="s">
        <v>150</v>
      </c>
      <c r="R4671" s="115" t="s">
        <v>150</v>
      </c>
      <c r="S4671" s="140">
        <v>14</v>
      </c>
    </row>
    <row r="4672" spans="1:19" s="177" customFormat="1" ht="8.1" customHeight="1">
      <c r="A4672" s="137">
        <v>15</v>
      </c>
      <c r="B4672" s="137"/>
      <c r="C4672" s="138" t="s">
        <v>39</v>
      </c>
      <c r="D4672" s="139"/>
      <c r="E4672" s="134" t="s">
        <v>150</v>
      </c>
      <c r="F4672" s="134" t="s">
        <v>150</v>
      </c>
      <c r="G4672" s="115" t="s">
        <v>150</v>
      </c>
      <c r="H4672" s="134" t="s">
        <v>150</v>
      </c>
      <c r="I4672" s="115" t="s">
        <v>150</v>
      </c>
      <c r="J4672" s="134" t="s">
        <v>150</v>
      </c>
      <c r="K4672" s="134" t="s">
        <v>150</v>
      </c>
      <c r="L4672" s="115" t="s">
        <v>150</v>
      </c>
      <c r="M4672" s="134" t="s">
        <v>150</v>
      </c>
      <c r="N4672" s="134" t="s">
        <v>150</v>
      </c>
      <c r="O4672" s="115" t="s">
        <v>150</v>
      </c>
      <c r="P4672" s="134" t="s">
        <v>150</v>
      </c>
      <c r="Q4672" s="134" t="s">
        <v>150</v>
      </c>
      <c r="R4672" s="115" t="s">
        <v>150</v>
      </c>
      <c r="S4672" s="140">
        <v>15</v>
      </c>
    </row>
    <row r="4673" spans="1:244" s="177" customFormat="1" ht="8.1" customHeight="1">
      <c r="A4673" s="137">
        <v>16</v>
      </c>
      <c r="B4673" s="137"/>
      <c r="C4673" s="138" t="s">
        <v>40</v>
      </c>
      <c r="D4673" s="139"/>
      <c r="E4673" s="134" t="s">
        <v>150</v>
      </c>
      <c r="F4673" s="134" t="s">
        <v>150</v>
      </c>
      <c r="G4673" s="115" t="s">
        <v>150</v>
      </c>
      <c r="H4673" s="134" t="s">
        <v>150</v>
      </c>
      <c r="I4673" s="115" t="s">
        <v>150</v>
      </c>
      <c r="J4673" s="134" t="s">
        <v>150</v>
      </c>
      <c r="K4673" s="134" t="s">
        <v>150</v>
      </c>
      <c r="L4673" s="115" t="s">
        <v>150</v>
      </c>
      <c r="M4673" s="134" t="s">
        <v>150</v>
      </c>
      <c r="N4673" s="134" t="s">
        <v>150</v>
      </c>
      <c r="O4673" s="115" t="s">
        <v>150</v>
      </c>
      <c r="P4673" s="134" t="s">
        <v>150</v>
      </c>
      <c r="Q4673" s="134" t="s">
        <v>150</v>
      </c>
      <c r="R4673" s="115" t="s">
        <v>150</v>
      </c>
      <c r="S4673" s="140">
        <v>16</v>
      </c>
    </row>
    <row r="4674" spans="1:244" s="177" customFormat="1" ht="8.1" customHeight="1">
      <c r="A4674" s="137">
        <v>17</v>
      </c>
      <c r="B4674" s="137"/>
      <c r="C4674" s="138" t="s">
        <v>41</v>
      </c>
      <c r="D4674" s="139"/>
      <c r="E4674" s="134" t="s">
        <v>150</v>
      </c>
      <c r="F4674" s="134" t="s">
        <v>150</v>
      </c>
      <c r="G4674" s="115" t="s">
        <v>150</v>
      </c>
      <c r="H4674" s="134" t="s">
        <v>150</v>
      </c>
      <c r="I4674" s="115" t="s">
        <v>150</v>
      </c>
      <c r="J4674" s="134" t="s">
        <v>150</v>
      </c>
      <c r="K4674" s="134" t="s">
        <v>150</v>
      </c>
      <c r="L4674" s="115" t="s">
        <v>150</v>
      </c>
      <c r="M4674" s="134" t="s">
        <v>150</v>
      </c>
      <c r="N4674" s="134" t="s">
        <v>150</v>
      </c>
      <c r="O4674" s="115" t="s">
        <v>150</v>
      </c>
      <c r="P4674" s="134" t="s">
        <v>150</v>
      </c>
      <c r="Q4674" s="134" t="s">
        <v>150</v>
      </c>
      <c r="R4674" s="115" t="s">
        <v>150</v>
      </c>
      <c r="S4674" s="140">
        <v>17</v>
      </c>
    </row>
    <row r="4675" spans="1:244" s="179" customFormat="1" ht="8.1" customHeight="1">
      <c r="A4675" s="149"/>
      <c r="B4675" s="149"/>
      <c r="C4675" s="150" t="s">
        <v>42</v>
      </c>
      <c r="D4675" s="158"/>
      <c r="E4675" s="152" t="str">
        <f t="shared" ref="E4675:R4675" si="416">IF(SUM(E4669:E4674)&gt;0,SUM(E4669:E4674),"-")</f>
        <v>-</v>
      </c>
      <c r="F4675" s="152" t="str">
        <f t="shared" si="416"/>
        <v>-</v>
      </c>
      <c r="G4675" s="152" t="str">
        <f t="shared" si="416"/>
        <v>-</v>
      </c>
      <c r="H4675" s="152" t="str">
        <f t="shared" si="416"/>
        <v>-</v>
      </c>
      <c r="I4675" s="152" t="str">
        <f t="shared" si="416"/>
        <v>-</v>
      </c>
      <c r="J4675" s="152" t="str">
        <f t="shared" si="416"/>
        <v>-</v>
      </c>
      <c r="K4675" s="152" t="str">
        <f t="shared" si="416"/>
        <v>-</v>
      </c>
      <c r="L4675" s="152" t="str">
        <f t="shared" si="416"/>
        <v>-</v>
      </c>
      <c r="M4675" s="152" t="str">
        <f t="shared" si="416"/>
        <v>-</v>
      </c>
      <c r="N4675" s="152" t="str">
        <f t="shared" si="416"/>
        <v>-</v>
      </c>
      <c r="O4675" s="152" t="str">
        <f t="shared" si="416"/>
        <v>-</v>
      </c>
      <c r="P4675" s="152" t="str">
        <f t="shared" si="416"/>
        <v>-</v>
      </c>
      <c r="Q4675" s="152" t="str">
        <f t="shared" si="416"/>
        <v>-</v>
      </c>
      <c r="R4675" s="152" t="str">
        <f t="shared" si="416"/>
        <v>-</v>
      </c>
      <c r="S4675" s="153"/>
    </row>
    <row r="4676" spans="1:244" s="176" customFormat="1" ht="8.1" customHeight="1" thickBot="1">
      <c r="A4676" s="130">
        <v>18</v>
      </c>
      <c r="B4676" s="130"/>
      <c r="C4676" s="131" t="s">
        <v>43</v>
      </c>
      <c r="D4676" s="132"/>
      <c r="E4676" s="134" t="s">
        <v>150</v>
      </c>
      <c r="F4676" s="134" t="s">
        <v>150</v>
      </c>
      <c r="G4676" s="115" t="s">
        <v>150</v>
      </c>
      <c r="H4676" s="134" t="s">
        <v>150</v>
      </c>
      <c r="I4676" s="115" t="s">
        <v>150</v>
      </c>
      <c r="J4676" s="134" t="s">
        <v>150</v>
      </c>
      <c r="K4676" s="134" t="s">
        <v>150</v>
      </c>
      <c r="L4676" s="115" t="s">
        <v>150</v>
      </c>
      <c r="M4676" s="134" t="s">
        <v>150</v>
      </c>
      <c r="N4676" s="134" t="s">
        <v>150</v>
      </c>
      <c r="O4676" s="115" t="s">
        <v>150</v>
      </c>
      <c r="P4676" s="134" t="s">
        <v>150</v>
      </c>
      <c r="Q4676" s="134" t="s">
        <v>150</v>
      </c>
      <c r="R4676" s="115" t="s">
        <v>150</v>
      </c>
      <c r="S4676" s="135">
        <v>18</v>
      </c>
    </row>
    <row r="4677" spans="1:244" s="177" customFormat="1" ht="8.1" customHeight="1">
      <c r="A4677" s="137">
        <v>19</v>
      </c>
      <c r="B4677" s="137"/>
      <c r="C4677" s="138" t="s">
        <v>44</v>
      </c>
      <c r="D4677" s="139"/>
      <c r="E4677" s="134" t="s">
        <v>150</v>
      </c>
      <c r="F4677" s="134" t="s">
        <v>150</v>
      </c>
      <c r="G4677" s="115" t="s">
        <v>150</v>
      </c>
      <c r="H4677" s="134" t="s">
        <v>150</v>
      </c>
      <c r="I4677" s="115" t="s">
        <v>150</v>
      </c>
      <c r="J4677" s="134" t="s">
        <v>150</v>
      </c>
      <c r="K4677" s="134" t="s">
        <v>150</v>
      </c>
      <c r="L4677" s="115" t="s">
        <v>150</v>
      </c>
      <c r="M4677" s="134" t="s">
        <v>150</v>
      </c>
      <c r="N4677" s="134" t="s">
        <v>150</v>
      </c>
      <c r="O4677" s="115" t="s">
        <v>150</v>
      </c>
      <c r="P4677" s="134" t="s">
        <v>150</v>
      </c>
      <c r="Q4677" s="134" t="s">
        <v>150</v>
      </c>
      <c r="R4677" s="115" t="s">
        <v>150</v>
      </c>
      <c r="S4677" s="140">
        <v>19</v>
      </c>
      <c r="IE4677" s="180"/>
      <c r="IF4677" s="181"/>
      <c r="IG4677" s="181"/>
      <c r="IH4677" s="181"/>
      <c r="II4677" s="181"/>
      <c r="IJ4677" s="181"/>
    </row>
    <row r="4678" spans="1:244" s="177" customFormat="1" ht="8.1" customHeight="1">
      <c r="A4678" s="137">
        <v>20</v>
      </c>
      <c r="B4678" s="137"/>
      <c r="C4678" s="138" t="s">
        <v>45</v>
      </c>
      <c r="D4678" s="139"/>
      <c r="E4678" s="134" t="s">
        <v>150</v>
      </c>
      <c r="F4678" s="134" t="s">
        <v>150</v>
      </c>
      <c r="G4678" s="115" t="s">
        <v>150</v>
      </c>
      <c r="H4678" s="134" t="s">
        <v>150</v>
      </c>
      <c r="I4678" s="115" t="s">
        <v>150</v>
      </c>
      <c r="J4678" s="134" t="s">
        <v>150</v>
      </c>
      <c r="K4678" s="134" t="s">
        <v>150</v>
      </c>
      <c r="L4678" s="115" t="s">
        <v>150</v>
      </c>
      <c r="M4678" s="134" t="s">
        <v>150</v>
      </c>
      <c r="N4678" s="134" t="s">
        <v>150</v>
      </c>
      <c r="O4678" s="115" t="s">
        <v>150</v>
      </c>
      <c r="P4678" s="134" t="s">
        <v>150</v>
      </c>
      <c r="Q4678" s="134" t="s">
        <v>150</v>
      </c>
      <c r="R4678" s="115" t="s">
        <v>150</v>
      </c>
      <c r="S4678" s="140">
        <v>20</v>
      </c>
      <c r="IE4678" s="182"/>
      <c r="IF4678" s="183"/>
      <c r="IG4678" s="183"/>
      <c r="IH4678" s="183"/>
      <c r="II4678" s="183"/>
      <c r="IJ4678" s="183"/>
    </row>
    <row r="4679" spans="1:244" s="177" customFormat="1" ht="8.1" customHeight="1">
      <c r="A4679" s="137">
        <v>21</v>
      </c>
      <c r="B4679" s="137"/>
      <c r="C4679" s="138" t="s">
        <v>46</v>
      </c>
      <c r="D4679" s="139"/>
      <c r="E4679" s="134" t="s">
        <v>150</v>
      </c>
      <c r="F4679" s="134" t="s">
        <v>150</v>
      </c>
      <c r="G4679" s="115" t="s">
        <v>150</v>
      </c>
      <c r="H4679" s="134" t="s">
        <v>150</v>
      </c>
      <c r="I4679" s="115" t="s">
        <v>150</v>
      </c>
      <c r="J4679" s="134" t="s">
        <v>150</v>
      </c>
      <c r="K4679" s="134" t="s">
        <v>150</v>
      </c>
      <c r="L4679" s="115" t="s">
        <v>150</v>
      </c>
      <c r="M4679" s="134" t="s">
        <v>150</v>
      </c>
      <c r="N4679" s="134" t="s">
        <v>150</v>
      </c>
      <c r="O4679" s="115" t="s">
        <v>150</v>
      </c>
      <c r="P4679" s="134" t="s">
        <v>150</v>
      </c>
      <c r="Q4679" s="134" t="s">
        <v>150</v>
      </c>
      <c r="R4679" s="115" t="s">
        <v>150</v>
      </c>
      <c r="S4679" s="140">
        <v>21</v>
      </c>
    </row>
    <row r="4680" spans="1:244" s="177" customFormat="1" ht="8.1" customHeight="1">
      <c r="A4680" s="137">
        <v>22</v>
      </c>
      <c r="B4680" s="137"/>
      <c r="C4680" s="138" t="s">
        <v>47</v>
      </c>
      <c r="D4680" s="139"/>
      <c r="E4680" s="134" t="s">
        <v>150</v>
      </c>
      <c r="F4680" s="134" t="s">
        <v>150</v>
      </c>
      <c r="G4680" s="115" t="s">
        <v>150</v>
      </c>
      <c r="H4680" s="134" t="s">
        <v>150</v>
      </c>
      <c r="I4680" s="115" t="s">
        <v>150</v>
      </c>
      <c r="J4680" s="134" t="s">
        <v>150</v>
      </c>
      <c r="K4680" s="134" t="s">
        <v>150</v>
      </c>
      <c r="L4680" s="115" t="s">
        <v>150</v>
      </c>
      <c r="M4680" s="134" t="s">
        <v>150</v>
      </c>
      <c r="N4680" s="134" t="s">
        <v>150</v>
      </c>
      <c r="O4680" s="115" t="s">
        <v>150</v>
      </c>
      <c r="P4680" s="134" t="s">
        <v>150</v>
      </c>
      <c r="Q4680" s="134" t="s">
        <v>150</v>
      </c>
      <c r="R4680" s="115" t="s">
        <v>150</v>
      </c>
      <c r="S4680" s="140">
        <v>22</v>
      </c>
    </row>
    <row r="4681" spans="1:244" s="177" customFormat="1" ht="8.1" customHeight="1">
      <c r="A4681" s="137">
        <v>23</v>
      </c>
      <c r="B4681" s="137"/>
      <c r="C4681" s="138" t="s">
        <v>48</v>
      </c>
      <c r="D4681" s="139"/>
      <c r="E4681" s="134" t="s">
        <v>150</v>
      </c>
      <c r="F4681" s="134" t="s">
        <v>150</v>
      </c>
      <c r="G4681" s="115" t="s">
        <v>150</v>
      </c>
      <c r="H4681" s="134" t="s">
        <v>150</v>
      </c>
      <c r="I4681" s="115" t="s">
        <v>150</v>
      </c>
      <c r="J4681" s="134" t="s">
        <v>150</v>
      </c>
      <c r="K4681" s="134" t="s">
        <v>150</v>
      </c>
      <c r="L4681" s="115" t="s">
        <v>150</v>
      </c>
      <c r="M4681" s="134" t="s">
        <v>150</v>
      </c>
      <c r="N4681" s="134" t="s">
        <v>150</v>
      </c>
      <c r="O4681" s="115" t="s">
        <v>150</v>
      </c>
      <c r="P4681" s="134" t="s">
        <v>150</v>
      </c>
      <c r="Q4681" s="134" t="s">
        <v>150</v>
      </c>
      <c r="R4681" s="115" t="s">
        <v>150</v>
      </c>
      <c r="S4681" s="140">
        <v>23</v>
      </c>
    </row>
    <row r="4682" spans="1:244" s="177" customFormat="1" ht="8.1" customHeight="1">
      <c r="A4682" s="137">
        <v>24</v>
      </c>
      <c r="B4682" s="137"/>
      <c r="C4682" s="138" t="s">
        <v>50</v>
      </c>
      <c r="D4682" s="139"/>
      <c r="E4682" s="134" t="s">
        <v>150</v>
      </c>
      <c r="F4682" s="134" t="s">
        <v>150</v>
      </c>
      <c r="G4682" s="115" t="s">
        <v>150</v>
      </c>
      <c r="H4682" s="134" t="s">
        <v>150</v>
      </c>
      <c r="I4682" s="115" t="s">
        <v>150</v>
      </c>
      <c r="J4682" s="134" t="s">
        <v>150</v>
      </c>
      <c r="K4682" s="134" t="s">
        <v>150</v>
      </c>
      <c r="L4682" s="115" t="s">
        <v>150</v>
      </c>
      <c r="M4682" s="134" t="s">
        <v>150</v>
      </c>
      <c r="N4682" s="134" t="s">
        <v>150</v>
      </c>
      <c r="O4682" s="115" t="s">
        <v>150</v>
      </c>
      <c r="P4682" s="134" t="s">
        <v>150</v>
      </c>
      <c r="Q4682" s="134" t="s">
        <v>150</v>
      </c>
      <c r="R4682" s="115" t="s">
        <v>150</v>
      </c>
      <c r="S4682" s="140">
        <v>24</v>
      </c>
    </row>
    <row r="4683" spans="1:244" s="177" customFormat="1" ht="8.1" customHeight="1">
      <c r="A4683" s="137">
        <v>25</v>
      </c>
      <c r="B4683" s="137"/>
      <c r="C4683" s="138" t="s">
        <v>51</v>
      </c>
      <c r="D4683" s="139"/>
      <c r="E4683" s="134" t="s">
        <v>150</v>
      </c>
      <c r="F4683" s="134" t="s">
        <v>150</v>
      </c>
      <c r="G4683" s="115" t="s">
        <v>150</v>
      </c>
      <c r="H4683" s="134" t="s">
        <v>150</v>
      </c>
      <c r="I4683" s="115" t="s">
        <v>150</v>
      </c>
      <c r="J4683" s="134" t="s">
        <v>150</v>
      </c>
      <c r="K4683" s="134" t="s">
        <v>150</v>
      </c>
      <c r="L4683" s="115" t="s">
        <v>150</v>
      </c>
      <c r="M4683" s="134" t="s">
        <v>150</v>
      </c>
      <c r="N4683" s="134" t="s">
        <v>150</v>
      </c>
      <c r="O4683" s="115" t="s">
        <v>150</v>
      </c>
      <c r="P4683" s="134" t="s">
        <v>150</v>
      </c>
      <c r="Q4683" s="134" t="s">
        <v>150</v>
      </c>
      <c r="R4683" s="115" t="s">
        <v>150</v>
      </c>
      <c r="S4683" s="140">
        <v>25</v>
      </c>
    </row>
    <row r="4684" spans="1:244" s="177" customFormat="1" ht="8.1" customHeight="1">
      <c r="A4684" s="137">
        <v>26</v>
      </c>
      <c r="B4684" s="137"/>
      <c r="C4684" s="138" t="s">
        <v>52</v>
      </c>
      <c r="D4684" s="139"/>
      <c r="E4684" s="134" t="s">
        <v>150</v>
      </c>
      <c r="F4684" s="134" t="s">
        <v>150</v>
      </c>
      <c r="G4684" s="115" t="s">
        <v>150</v>
      </c>
      <c r="H4684" s="134" t="s">
        <v>150</v>
      </c>
      <c r="I4684" s="115" t="s">
        <v>150</v>
      </c>
      <c r="J4684" s="134" t="s">
        <v>150</v>
      </c>
      <c r="K4684" s="134" t="s">
        <v>150</v>
      </c>
      <c r="L4684" s="115" t="s">
        <v>150</v>
      </c>
      <c r="M4684" s="134" t="s">
        <v>150</v>
      </c>
      <c r="N4684" s="134" t="s">
        <v>150</v>
      </c>
      <c r="O4684" s="115" t="s">
        <v>150</v>
      </c>
      <c r="P4684" s="134" t="s">
        <v>150</v>
      </c>
      <c r="Q4684" s="134" t="s">
        <v>150</v>
      </c>
      <c r="R4684" s="115" t="s">
        <v>150</v>
      </c>
      <c r="S4684" s="140">
        <v>26</v>
      </c>
    </row>
    <row r="4685" spans="1:244" s="177" customFormat="1" ht="8.1" customHeight="1">
      <c r="A4685" s="137">
        <v>27</v>
      </c>
      <c r="B4685" s="137"/>
      <c r="C4685" s="138" t="s">
        <v>53</v>
      </c>
      <c r="D4685" s="139"/>
      <c r="E4685" s="134" t="s">
        <v>150</v>
      </c>
      <c r="F4685" s="134" t="s">
        <v>150</v>
      </c>
      <c r="G4685" s="115" t="s">
        <v>150</v>
      </c>
      <c r="H4685" s="134" t="s">
        <v>150</v>
      </c>
      <c r="I4685" s="115" t="s">
        <v>150</v>
      </c>
      <c r="J4685" s="134" t="s">
        <v>150</v>
      </c>
      <c r="K4685" s="134" t="s">
        <v>150</v>
      </c>
      <c r="L4685" s="115" t="s">
        <v>150</v>
      </c>
      <c r="M4685" s="134" t="s">
        <v>150</v>
      </c>
      <c r="N4685" s="134" t="s">
        <v>150</v>
      </c>
      <c r="O4685" s="115" t="s">
        <v>150</v>
      </c>
      <c r="P4685" s="134" t="s">
        <v>150</v>
      </c>
      <c r="Q4685" s="134" t="s">
        <v>150</v>
      </c>
      <c r="R4685" s="115" t="s">
        <v>150</v>
      </c>
      <c r="S4685" s="140">
        <v>27</v>
      </c>
    </row>
    <row r="4686" spans="1:244" s="179" customFormat="1" ht="8.1" customHeight="1">
      <c r="A4686" s="149"/>
      <c r="B4686" s="149"/>
      <c r="C4686" s="150" t="s">
        <v>54</v>
      </c>
      <c r="D4686" s="158"/>
      <c r="E4686" s="152" t="str">
        <f t="shared" ref="E4686:R4686" si="417">IF(SUM(E4676:E4685)&gt;0,SUM(E4676:E4685),"-")</f>
        <v>-</v>
      </c>
      <c r="F4686" s="152" t="str">
        <f t="shared" si="417"/>
        <v>-</v>
      </c>
      <c r="G4686" s="152" t="str">
        <f t="shared" si="417"/>
        <v>-</v>
      </c>
      <c r="H4686" s="152" t="str">
        <f t="shared" si="417"/>
        <v>-</v>
      </c>
      <c r="I4686" s="152" t="str">
        <f t="shared" si="417"/>
        <v>-</v>
      </c>
      <c r="J4686" s="152" t="str">
        <f t="shared" si="417"/>
        <v>-</v>
      </c>
      <c r="K4686" s="152" t="str">
        <f t="shared" si="417"/>
        <v>-</v>
      </c>
      <c r="L4686" s="152" t="str">
        <f t="shared" si="417"/>
        <v>-</v>
      </c>
      <c r="M4686" s="152" t="str">
        <f t="shared" si="417"/>
        <v>-</v>
      </c>
      <c r="N4686" s="152" t="str">
        <f t="shared" si="417"/>
        <v>-</v>
      </c>
      <c r="O4686" s="152" t="str">
        <f t="shared" si="417"/>
        <v>-</v>
      </c>
      <c r="P4686" s="152" t="str">
        <f t="shared" si="417"/>
        <v>-</v>
      </c>
      <c r="Q4686" s="152" t="str">
        <f t="shared" si="417"/>
        <v>-</v>
      </c>
      <c r="R4686" s="152" t="str">
        <f t="shared" si="417"/>
        <v>-</v>
      </c>
      <c r="S4686" s="153"/>
    </row>
    <row r="4687" spans="1:244" s="176" customFormat="1" ht="8.1" customHeight="1">
      <c r="A4687" s="130">
        <v>28</v>
      </c>
      <c r="B4687" s="130"/>
      <c r="C4687" s="131" t="s">
        <v>55</v>
      </c>
      <c r="D4687" s="132"/>
      <c r="E4687" s="134" t="s">
        <v>150</v>
      </c>
      <c r="F4687" s="134" t="s">
        <v>150</v>
      </c>
      <c r="G4687" s="115" t="s">
        <v>150</v>
      </c>
      <c r="H4687" s="134" t="s">
        <v>150</v>
      </c>
      <c r="I4687" s="115" t="s">
        <v>150</v>
      </c>
      <c r="J4687" s="134" t="s">
        <v>150</v>
      </c>
      <c r="K4687" s="134" t="s">
        <v>150</v>
      </c>
      <c r="L4687" s="115" t="s">
        <v>150</v>
      </c>
      <c r="M4687" s="134" t="s">
        <v>150</v>
      </c>
      <c r="N4687" s="134" t="s">
        <v>150</v>
      </c>
      <c r="O4687" s="115" t="s">
        <v>150</v>
      </c>
      <c r="P4687" s="134" t="s">
        <v>150</v>
      </c>
      <c r="Q4687" s="134" t="s">
        <v>150</v>
      </c>
      <c r="R4687" s="115" t="s">
        <v>150</v>
      </c>
      <c r="S4687" s="135">
        <v>28</v>
      </c>
    </row>
    <row r="4688" spans="1:244" s="177" customFormat="1" ht="8.1" customHeight="1">
      <c r="A4688" s="137">
        <v>29</v>
      </c>
      <c r="B4688" s="137"/>
      <c r="C4688" s="138" t="s">
        <v>56</v>
      </c>
      <c r="D4688" s="139"/>
      <c r="E4688" s="134" t="s">
        <v>150</v>
      </c>
      <c r="F4688" s="134" t="s">
        <v>150</v>
      </c>
      <c r="G4688" s="115" t="s">
        <v>150</v>
      </c>
      <c r="H4688" s="134" t="s">
        <v>150</v>
      </c>
      <c r="I4688" s="115" t="s">
        <v>150</v>
      </c>
      <c r="J4688" s="134" t="s">
        <v>150</v>
      </c>
      <c r="K4688" s="134" t="s">
        <v>150</v>
      </c>
      <c r="L4688" s="115" t="s">
        <v>150</v>
      </c>
      <c r="M4688" s="134" t="s">
        <v>150</v>
      </c>
      <c r="N4688" s="134" t="s">
        <v>150</v>
      </c>
      <c r="O4688" s="115" t="s">
        <v>150</v>
      </c>
      <c r="P4688" s="134" t="s">
        <v>150</v>
      </c>
      <c r="Q4688" s="134" t="s">
        <v>150</v>
      </c>
      <c r="R4688" s="115" t="s">
        <v>150</v>
      </c>
      <c r="S4688" s="140">
        <v>29</v>
      </c>
    </row>
    <row r="4689" spans="1:19" s="177" customFormat="1" ht="8.1" customHeight="1">
      <c r="A4689" s="137">
        <v>30</v>
      </c>
      <c r="B4689" s="137"/>
      <c r="C4689" s="138" t="s">
        <v>57</v>
      </c>
      <c r="D4689" s="139"/>
      <c r="E4689" s="134" t="s">
        <v>150</v>
      </c>
      <c r="F4689" s="134" t="s">
        <v>150</v>
      </c>
      <c r="G4689" s="115" t="s">
        <v>150</v>
      </c>
      <c r="H4689" s="134" t="s">
        <v>150</v>
      </c>
      <c r="I4689" s="115" t="s">
        <v>150</v>
      </c>
      <c r="J4689" s="134" t="s">
        <v>150</v>
      </c>
      <c r="K4689" s="134" t="s">
        <v>150</v>
      </c>
      <c r="L4689" s="115" t="s">
        <v>150</v>
      </c>
      <c r="M4689" s="134" t="s">
        <v>150</v>
      </c>
      <c r="N4689" s="134" t="s">
        <v>150</v>
      </c>
      <c r="O4689" s="115" t="s">
        <v>150</v>
      </c>
      <c r="P4689" s="134" t="s">
        <v>150</v>
      </c>
      <c r="Q4689" s="134" t="s">
        <v>150</v>
      </c>
      <c r="R4689" s="115" t="s">
        <v>150</v>
      </c>
      <c r="S4689" s="140">
        <v>30</v>
      </c>
    </row>
    <row r="4690" spans="1:19" s="177" customFormat="1" ht="8.1" customHeight="1">
      <c r="A4690" s="137">
        <v>31</v>
      </c>
      <c r="B4690" s="137"/>
      <c r="C4690" s="138" t="s">
        <v>58</v>
      </c>
      <c r="D4690" s="139"/>
      <c r="E4690" s="134" t="s">
        <v>150</v>
      </c>
      <c r="F4690" s="134" t="s">
        <v>150</v>
      </c>
      <c r="G4690" s="115" t="s">
        <v>150</v>
      </c>
      <c r="H4690" s="134" t="s">
        <v>150</v>
      </c>
      <c r="I4690" s="115" t="s">
        <v>150</v>
      </c>
      <c r="J4690" s="134" t="s">
        <v>150</v>
      </c>
      <c r="K4690" s="134" t="s">
        <v>150</v>
      </c>
      <c r="L4690" s="115" t="s">
        <v>150</v>
      </c>
      <c r="M4690" s="134" t="s">
        <v>150</v>
      </c>
      <c r="N4690" s="134" t="s">
        <v>150</v>
      </c>
      <c r="O4690" s="115" t="s">
        <v>150</v>
      </c>
      <c r="P4690" s="134" t="s">
        <v>150</v>
      </c>
      <c r="Q4690" s="134" t="s">
        <v>150</v>
      </c>
      <c r="R4690" s="115" t="s">
        <v>150</v>
      </c>
      <c r="S4690" s="140">
        <v>31</v>
      </c>
    </row>
    <row r="4691" spans="1:19" s="177" customFormat="1" ht="8.1" customHeight="1">
      <c r="A4691" s="137">
        <v>32</v>
      </c>
      <c r="B4691" s="137"/>
      <c r="C4691" s="138" t="s">
        <v>59</v>
      </c>
      <c r="D4691" s="139"/>
      <c r="E4691" s="134" t="s">
        <v>150</v>
      </c>
      <c r="F4691" s="134" t="s">
        <v>150</v>
      </c>
      <c r="G4691" s="115" t="s">
        <v>150</v>
      </c>
      <c r="H4691" s="134" t="s">
        <v>150</v>
      </c>
      <c r="I4691" s="115" t="s">
        <v>150</v>
      </c>
      <c r="J4691" s="134" t="s">
        <v>150</v>
      </c>
      <c r="K4691" s="134" t="s">
        <v>150</v>
      </c>
      <c r="L4691" s="115" t="s">
        <v>150</v>
      </c>
      <c r="M4691" s="134" t="s">
        <v>150</v>
      </c>
      <c r="N4691" s="134" t="s">
        <v>150</v>
      </c>
      <c r="O4691" s="115" t="s">
        <v>150</v>
      </c>
      <c r="P4691" s="134" t="s">
        <v>150</v>
      </c>
      <c r="Q4691" s="134" t="s">
        <v>150</v>
      </c>
      <c r="R4691" s="115" t="s">
        <v>150</v>
      </c>
      <c r="S4691" s="140">
        <v>32</v>
      </c>
    </row>
    <row r="4692" spans="1:19" s="177" customFormat="1" ht="8.1" customHeight="1">
      <c r="A4692" s="137">
        <v>33</v>
      </c>
      <c r="B4692" s="137"/>
      <c r="C4692" s="138" t="s">
        <v>153</v>
      </c>
      <c r="D4692" s="139"/>
      <c r="E4692" s="134">
        <v>1156</v>
      </c>
      <c r="F4692" s="134">
        <v>124</v>
      </c>
      <c r="G4692" s="115">
        <v>17015</v>
      </c>
      <c r="H4692" s="134">
        <v>17015</v>
      </c>
      <c r="I4692" s="115">
        <v>1098</v>
      </c>
      <c r="J4692" s="134">
        <v>1055</v>
      </c>
      <c r="K4692" s="134">
        <v>43</v>
      </c>
      <c r="L4692" s="115">
        <v>21490</v>
      </c>
      <c r="M4692" s="134">
        <v>16896</v>
      </c>
      <c r="N4692" s="134">
        <v>4594</v>
      </c>
      <c r="O4692" s="115">
        <v>6155</v>
      </c>
      <c r="P4692" s="134">
        <v>6155</v>
      </c>
      <c r="Q4692" s="134" t="s">
        <v>150</v>
      </c>
      <c r="R4692" s="115">
        <v>12468</v>
      </c>
      <c r="S4692" s="140">
        <v>33</v>
      </c>
    </row>
    <row r="4693" spans="1:19" s="177" customFormat="1" ht="8.1" customHeight="1">
      <c r="A4693" s="137">
        <v>34</v>
      </c>
      <c r="B4693" s="137"/>
      <c r="C4693" s="138" t="s">
        <v>61</v>
      </c>
      <c r="D4693" s="139"/>
      <c r="E4693" s="134" t="s">
        <v>150</v>
      </c>
      <c r="F4693" s="134" t="s">
        <v>150</v>
      </c>
      <c r="G4693" s="115" t="s">
        <v>150</v>
      </c>
      <c r="H4693" s="134" t="s">
        <v>150</v>
      </c>
      <c r="I4693" s="115" t="s">
        <v>150</v>
      </c>
      <c r="J4693" s="134" t="s">
        <v>150</v>
      </c>
      <c r="K4693" s="134" t="s">
        <v>150</v>
      </c>
      <c r="L4693" s="115" t="s">
        <v>150</v>
      </c>
      <c r="M4693" s="134" t="s">
        <v>150</v>
      </c>
      <c r="N4693" s="134" t="s">
        <v>150</v>
      </c>
      <c r="O4693" s="115" t="s">
        <v>150</v>
      </c>
      <c r="P4693" s="134" t="s">
        <v>150</v>
      </c>
      <c r="Q4693" s="134" t="s">
        <v>150</v>
      </c>
      <c r="R4693" s="115" t="s">
        <v>150</v>
      </c>
      <c r="S4693" s="140">
        <v>34</v>
      </c>
    </row>
    <row r="4694" spans="1:19" s="177" customFormat="1" ht="8.1" customHeight="1">
      <c r="A4694" s="137">
        <v>35</v>
      </c>
      <c r="B4694" s="137"/>
      <c r="C4694" s="138" t="s">
        <v>62</v>
      </c>
      <c r="D4694" s="139"/>
      <c r="E4694" s="134" t="s">
        <v>150</v>
      </c>
      <c r="F4694" s="134" t="s">
        <v>150</v>
      </c>
      <c r="G4694" s="115" t="s">
        <v>150</v>
      </c>
      <c r="H4694" s="134" t="s">
        <v>150</v>
      </c>
      <c r="I4694" s="115" t="s">
        <v>150</v>
      </c>
      <c r="J4694" s="134" t="s">
        <v>150</v>
      </c>
      <c r="K4694" s="134" t="s">
        <v>150</v>
      </c>
      <c r="L4694" s="115">
        <v>63</v>
      </c>
      <c r="M4694" s="134">
        <v>63</v>
      </c>
      <c r="N4694" s="134" t="s">
        <v>150</v>
      </c>
      <c r="O4694" s="115">
        <v>320</v>
      </c>
      <c r="P4694" s="134">
        <v>320</v>
      </c>
      <c r="Q4694" s="134" t="s">
        <v>150</v>
      </c>
      <c r="R4694" s="115">
        <v>19</v>
      </c>
      <c r="S4694" s="140">
        <v>35</v>
      </c>
    </row>
    <row r="4695" spans="1:19" s="177" customFormat="1" ht="8.1" customHeight="1">
      <c r="A4695" s="137">
        <v>36</v>
      </c>
      <c r="B4695" s="137"/>
      <c r="C4695" s="138" t="s">
        <v>63</v>
      </c>
      <c r="D4695" s="139"/>
      <c r="E4695" s="134">
        <v>35</v>
      </c>
      <c r="F4695" s="134">
        <v>22</v>
      </c>
      <c r="G4695" s="115">
        <v>3</v>
      </c>
      <c r="H4695" s="134">
        <v>3</v>
      </c>
      <c r="I4695" s="115">
        <v>49</v>
      </c>
      <c r="J4695" s="134">
        <v>49</v>
      </c>
      <c r="K4695" s="134" t="s">
        <v>150</v>
      </c>
      <c r="L4695" s="115">
        <v>1850</v>
      </c>
      <c r="M4695" s="134">
        <v>1143</v>
      </c>
      <c r="N4695" s="134">
        <v>707</v>
      </c>
      <c r="O4695" s="115">
        <v>234</v>
      </c>
      <c r="P4695" s="134">
        <v>234</v>
      </c>
      <c r="Q4695" s="134" t="s">
        <v>150</v>
      </c>
      <c r="R4695" s="115">
        <v>17</v>
      </c>
      <c r="S4695" s="140">
        <v>36</v>
      </c>
    </row>
    <row r="4696" spans="1:19" s="177" customFormat="1" ht="8.1" customHeight="1">
      <c r="A4696" s="137">
        <v>37</v>
      </c>
      <c r="B4696" s="137"/>
      <c r="C4696" s="138" t="s">
        <v>64</v>
      </c>
      <c r="D4696" s="139"/>
      <c r="E4696" s="134" t="s">
        <v>150</v>
      </c>
      <c r="F4696" s="134" t="s">
        <v>150</v>
      </c>
      <c r="G4696" s="115">
        <v>16</v>
      </c>
      <c r="H4696" s="134">
        <v>16</v>
      </c>
      <c r="I4696" s="115">
        <v>29</v>
      </c>
      <c r="J4696" s="134">
        <v>29</v>
      </c>
      <c r="K4696" s="134" t="s">
        <v>150</v>
      </c>
      <c r="L4696" s="115">
        <v>251</v>
      </c>
      <c r="M4696" s="134">
        <v>249</v>
      </c>
      <c r="N4696" s="134">
        <v>2</v>
      </c>
      <c r="O4696" s="115">
        <v>76</v>
      </c>
      <c r="P4696" s="134">
        <v>41</v>
      </c>
      <c r="Q4696" s="134">
        <v>35</v>
      </c>
      <c r="R4696" s="115">
        <v>32</v>
      </c>
      <c r="S4696" s="140">
        <v>37</v>
      </c>
    </row>
    <row r="4697" spans="1:19" s="177" customFormat="1" ht="8.1" customHeight="1">
      <c r="A4697" s="137">
        <v>38</v>
      </c>
      <c r="B4697" s="137"/>
      <c r="C4697" s="138" t="s">
        <v>65</v>
      </c>
      <c r="D4697" s="139"/>
      <c r="E4697" s="134">
        <v>8</v>
      </c>
      <c r="F4697" s="134">
        <v>22</v>
      </c>
      <c r="G4697" s="115">
        <v>474</v>
      </c>
      <c r="H4697" s="134">
        <v>474</v>
      </c>
      <c r="I4697" s="115">
        <v>112</v>
      </c>
      <c r="J4697" s="134">
        <v>112</v>
      </c>
      <c r="K4697" s="134" t="s">
        <v>150</v>
      </c>
      <c r="L4697" s="115">
        <v>304</v>
      </c>
      <c r="M4697" s="134">
        <v>185</v>
      </c>
      <c r="N4697" s="134">
        <v>119</v>
      </c>
      <c r="O4697" s="115">
        <v>1319</v>
      </c>
      <c r="P4697" s="134">
        <v>1319</v>
      </c>
      <c r="Q4697" s="134" t="s">
        <v>150</v>
      </c>
      <c r="R4697" s="115">
        <v>1</v>
      </c>
      <c r="S4697" s="140">
        <v>38</v>
      </c>
    </row>
    <row r="4698" spans="1:19" s="177" customFormat="1" ht="8.1" customHeight="1">
      <c r="A4698" s="137">
        <v>39</v>
      </c>
      <c r="B4698" s="137"/>
      <c r="C4698" s="138" t="s">
        <v>66</v>
      </c>
      <c r="D4698" s="139"/>
      <c r="E4698" s="134" t="s">
        <v>150</v>
      </c>
      <c r="F4698" s="134" t="s">
        <v>150</v>
      </c>
      <c r="G4698" s="115" t="s">
        <v>150</v>
      </c>
      <c r="H4698" s="134" t="s">
        <v>150</v>
      </c>
      <c r="I4698" s="115">
        <v>3</v>
      </c>
      <c r="J4698" s="134">
        <v>3</v>
      </c>
      <c r="K4698" s="134" t="s">
        <v>150</v>
      </c>
      <c r="L4698" s="115" t="s">
        <v>150</v>
      </c>
      <c r="M4698" s="134" t="s">
        <v>150</v>
      </c>
      <c r="N4698" s="134" t="s">
        <v>150</v>
      </c>
      <c r="O4698" s="115">
        <v>239</v>
      </c>
      <c r="P4698" s="134">
        <v>239</v>
      </c>
      <c r="Q4698" s="134" t="s">
        <v>150</v>
      </c>
      <c r="R4698" s="115">
        <v>374</v>
      </c>
      <c r="S4698" s="140">
        <v>39</v>
      </c>
    </row>
    <row r="4699" spans="1:19" s="177" customFormat="1" ht="8.1" customHeight="1">
      <c r="A4699" s="137">
        <v>40</v>
      </c>
      <c r="B4699" s="137"/>
      <c r="C4699" s="138" t="s">
        <v>154</v>
      </c>
      <c r="D4699" s="139"/>
      <c r="E4699" s="134">
        <v>23</v>
      </c>
      <c r="F4699" s="134">
        <v>10</v>
      </c>
      <c r="G4699" s="115">
        <v>75</v>
      </c>
      <c r="H4699" s="134">
        <v>75</v>
      </c>
      <c r="I4699" s="115">
        <v>96</v>
      </c>
      <c r="J4699" s="134">
        <v>72</v>
      </c>
      <c r="K4699" s="134">
        <v>24</v>
      </c>
      <c r="L4699" s="115">
        <v>3</v>
      </c>
      <c r="M4699" s="134">
        <v>3</v>
      </c>
      <c r="N4699" s="134" t="s">
        <v>150</v>
      </c>
      <c r="O4699" s="115" t="s">
        <v>150</v>
      </c>
      <c r="P4699" s="134" t="s">
        <v>150</v>
      </c>
      <c r="Q4699" s="134" t="s">
        <v>150</v>
      </c>
      <c r="R4699" s="115" t="s">
        <v>150</v>
      </c>
      <c r="S4699" s="140">
        <v>40</v>
      </c>
    </row>
    <row r="4700" spans="1:19" s="177" customFormat="1" ht="8.1" customHeight="1">
      <c r="A4700" s="137">
        <v>41</v>
      </c>
      <c r="B4700" s="137"/>
      <c r="C4700" s="138" t="s">
        <v>68</v>
      </c>
      <c r="D4700" s="139"/>
      <c r="E4700" s="134" t="s">
        <v>150</v>
      </c>
      <c r="F4700" s="134" t="s">
        <v>150</v>
      </c>
      <c r="G4700" s="115" t="s">
        <v>150</v>
      </c>
      <c r="H4700" s="134" t="s">
        <v>150</v>
      </c>
      <c r="I4700" s="115" t="s">
        <v>150</v>
      </c>
      <c r="J4700" s="134" t="s">
        <v>150</v>
      </c>
      <c r="K4700" s="134" t="s">
        <v>150</v>
      </c>
      <c r="L4700" s="115" t="s">
        <v>150</v>
      </c>
      <c r="M4700" s="134" t="s">
        <v>150</v>
      </c>
      <c r="N4700" s="134" t="s">
        <v>150</v>
      </c>
      <c r="O4700" s="115" t="s">
        <v>150</v>
      </c>
      <c r="P4700" s="134" t="s">
        <v>150</v>
      </c>
      <c r="Q4700" s="134" t="s">
        <v>150</v>
      </c>
      <c r="R4700" s="115" t="s">
        <v>150</v>
      </c>
      <c r="S4700" s="140">
        <v>41</v>
      </c>
    </row>
    <row r="4701" spans="1:19" s="177" customFormat="1" ht="8.1" customHeight="1">
      <c r="A4701" s="137">
        <v>42</v>
      </c>
      <c r="B4701" s="137"/>
      <c r="C4701" s="138" t="s">
        <v>69</v>
      </c>
      <c r="D4701" s="139"/>
      <c r="E4701" s="134" t="s">
        <v>150</v>
      </c>
      <c r="F4701" s="134">
        <v>16</v>
      </c>
      <c r="G4701" s="115" t="s">
        <v>150</v>
      </c>
      <c r="H4701" s="134" t="s">
        <v>150</v>
      </c>
      <c r="I4701" s="115" t="s">
        <v>150</v>
      </c>
      <c r="J4701" s="134" t="s">
        <v>150</v>
      </c>
      <c r="K4701" s="134" t="s">
        <v>150</v>
      </c>
      <c r="L4701" s="115">
        <v>1</v>
      </c>
      <c r="M4701" s="134" t="s">
        <v>150</v>
      </c>
      <c r="N4701" s="134">
        <v>1</v>
      </c>
      <c r="O4701" s="115" t="s">
        <v>150</v>
      </c>
      <c r="P4701" s="134" t="s">
        <v>150</v>
      </c>
      <c r="Q4701" s="134" t="s">
        <v>150</v>
      </c>
      <c r="R4701" s="115" t="s">
        <v>150</v>
      </c>
      <c r="S4701" s="140">
        <v>42</v>
      </c>
    </row>
    <row r="4702" spans="1:19" s="179" customFormat="1" ht="8.1" customHeight="1">
      <c r="A4702" s="149"/>
      <c r="B4702" s="149"/>
      <c r="C4702" s="150" t="s">
        <v>70</v>
      </c>
      <c r="D4702" s="158"/>
      <c r="E4702" s="152">
        <f t="shared" ref="E4702:R4702" si="418">IF(SUM(E4687:E4701),SUM(E4687:E4701),"-")</f>
        <v>1222</v>
      </c>
      <c r="F4702" s="152">
        <f t="shared" si="418"/>
        <v>194</v>
      </c>
      <c r="G4702" s="152">
        <f t="shared" si="418"/>
        <v>17583</v>
      </c>
      <c r="H4702" s="152">
        <f t="shared" si="418"/>
        <v>17583</v>
      </c>
      <c r="I4702" s="152">
        <f t="shared" si="418"/>
        <v>1387</v>
      </c>
      <c r="J4702" s="152">
        <f t="shared" si="418"/>
        <v>1320</v>
      </c>
      <c r="K4702" s="152">
        <f t="shared" si="418"/>
        <v>67</v>
      </c>
      <c r="L4702" s="152">
        <f t="shared" si="418"/>
        <v>23962</v>
      </c>
      <c r="M4702" s="152">
        <f t="shared" si="418"/>
        <v>18539</v>
      </c>
      <c r="N4702" s="152">
        <f t="shared" si="418"/>
        <v>5423</v>
      </c>
      <c r="O4702" s="152">
        <f t="shared" si="418"/>
        <v>8343</v>
      </c>
      <c r="P4702" s="152">
        <f t="shared" si="418"/>
        <v>8308</v>
      </c>
      <c r="Q4702" s="152">
        <f t="shared" si="418"/>
        <v>35</v>
      </c>
      <c r="R4702" s="152">
        <f t="shared" si="418"/>
        <v>12911</v>
      </c>
      <c r="S4702" s="153"/>
    </row>
    <row r="4703" spans="1:19" s="176" customFormat="1" ht="8.1" customHeight="1">
      <c r="A4703" s="130">
        <v>43</v>
      </c>
      <c r="B4703" s="130"/>
      <c r="C4703" s="131" t="s">
        <v>71</v>
      </c>
      <c r="D4703" s="132"/>
      <c r="E4703" s="134" t="s">
        <v>150</v>
      </c>
      <c r="F4703" s="134" t="s">
        <v>150</v>
      </c>
      <c r="G4703" s="115" t="s">
        <v>150</v>
      </c>
      <c r="H4703" s="134" t="s">
        <v>150</v>
      </c>
      <c r="I4703" s="115" t="s">
        <v>150</v>
      </c>
      <c r="J4703" s="134" t="s">
        <v>150</v>
      </c>
      <c r="K4703" s="134" t="s">
        <v>150</v>
      </c>
      <c r="L4703" s="115" t="s">
        <v>150</v>
      </c>
      <c r="M4703" s="134" t="s">
        <v>150</v>
      </c>
      <c r="N4703" s="134" t="s">
        <v>150</v>
      </c>
      <c r="O4703" s="115" t="s">
        <v>150</v>
      </c>
      <c r="P4703" s="134" t="s">
        <v>150</v>
      </c>
      <c r="Q4703" s="134" t="s">
        <v>150</v>
      </c>
      <c r="R4703" s="115" t="s">
        <v>150</v>
      </c>
      <c r="S4703" s="135">
        <v>43</v>
      </c>
    </row>
    <row r="4704" spans="1:19" s="177" customFormat="1" ht="8.1" customHeight="1">
      <c r="A4704" s="137">
        <v>44</v>
      </c>
      <c r="B4704" s="137"/>
      <c r="C4704" s="138" t="s">
        <v>72</v>
      </c>
      <c r="D4704" s="139"/>
      <c r="E4704" s="134" t="s">
        <v>150</v>
      </c>
      <c r="F4704" s="134" t="s">
        <v>150</v>
      </c>
      <c r="G4704" s="115" t="s">
        <v>150</v>
      </c>
      <c r="H4704" s="134" t="s">
        <v>150</v>
      </c>
      <c r="I4704" s="115" t="s">
        <v>150</v>
      </c>
      <c r="J4704" s="134" t="s">
        <v>150</v>
      </c>
      <c r="K4704" s="134" t="s">
        <v>150</v>
      </c>
      <c r="L4704" s="115" t="s">
        <v>150</v>
      </c>
      <c r="M4704" s="134" t="s">
        <v>150</v>
      </c>
      <c r="N4704" s="134" t="s">
        <v>150</v>
      </c>
      <c r="O4704" s="115" t="s">
        <v>150</v>
      </c>
      <c r="P4704" s="134" t="s">
        <v>150</v>
      </c>
      <c r="Q4704" s="134" t="s">
        <v>150</v>
      </c>
      <c r="R4704" s="115" t="s">
        <v>150</v>
      </c>
      <c r="S4704" s="140">
        <v>44</v>
      </c>
    </row>
    <row r="4705" spans="1:19" s="177" customFormat="1" ht="8.1" customHeight="1">
      <c r="A4705" s="137">
        <v>45</v>
      </c>
      <c r="B4705" s="137"/>
      <c r="C4705" s="138" t="s">
        <v>73</v>
      </c>
      <c r="D4705" s="139"/>
      <c r="E4705" s="134" t="s">
        <v>150</v>
      </c>
      <c r="F4705" s="134" t="s">
        <v>150</v>
      </c>
      <c r="G4705" s="115" t="s">
        <v>150</v>
      </c>
      <c r="H4705" s="134" t="s">
        <v>150</v>
      </c>
      <c r="I4705" s="115" t="s">
        <v>150</v>
      </c>
      <c r="J4705" s="134" t="s">
        <v>150</v>
      </c>
      <c r="K4705" s="134" t="s">
        <v>150</v>
      </c>
      <c r="L4705" s="115" t="s">
        <v>150</v>
      </c>
      <c r="M4705" s="134" t="s">
        <v>150</v>
      </c>
      <c r="N4705" s="134" t="s">
        <v>150</v>
      </c>
      <c r="O4705" s="115" t="s">
        <v>150</v>
      </c>
      <c r="P4705" s="134" t="s">
        <v>150</v>
      </c>
      <c r="Q4705" s="134" t="s">
        <v>150</v>
      </c>
      <c r="R4705" s="115" t="s">
        <v>150</v>
      </c>
      <c r="S4705" s="140">
        <v>45</v>
      </c>
    </row>
    <row r="4706" spans="1:19" s="177" customFormat="1" ht="8.1" customHeight="1">
      <c r="A4706" s="137">
        <v>46</v>
      </c>
      <c r="B4706" s="137"/>
      <c r="C4706" s="138" t="s">
        <v>74</v>
      </c>
      <c r="D4706" s="139"/>
      <c r="E4706" s="134" t="s">
        <v>150</v>
      </c>
      <c r="F4706" s="134" t="s">
        <v>150</v>
      </c>
      <c r="G4706" s="115" t="s">
        <v>150</v>
      </c>
      <c r="H4706" s="134" t="s">
        <v>150</v>
      </c>
      <c r="I4706" s="115" t="s">
        <v>150</v>
      </c>
      <c r="J4706" s="134" t="s">
        <v>150</v>
      </c>
      <c r="K4706" s="134" t="s">
        <v>150</v>
      </c>
      <c r="L4706" s="115" t="s">
        <v>150</v>
      </c>
      <c r="M4706" s="134" t="s">
        <v>150</v>
      </c>
      <c r="N4706" s="134" t="s">
        <v>150</v>
      </c>
      <c r="O4706" s="115" t="s">
        <v>150</v>
      </c>
      <c r="P4706" s="134" t="s">
        <v>150</v>
      </c>
      <c r="Q4706" s="134" t="s">
        <v>150</v>
      </c>
      <c r="R4706" s="115" t="s">
        <v>150</v>
      </c>
      <c r="S4706" s="140">
        <v>46</v>
      </c>
    </row>
    <row r="4707" spans="1:19" s="177" customFormat="1" ht="8.1" customHeight="1">
      <c r="A4707" s="137">
        <v>47</v>
      </c>
      <c r="B4707" s="137"/>
      <c r="C4707" s="138" t="s">
        <v>75</v>
      </c>
      <c r="D4707" s="139"/>
      <c r="E4707" s="134" t="s">
        <v>150</v>
      </c>
      <c r="F4707" s="134" t="s">
        <v>150</v>
      </c>
      <c r="G4707" s="115" t="s">
        <v>150</v>
      </c>
      <c r="H4707" s="134" t="s">
        <v>150</v>
      </c>
      <c r="I4707" s="115" t="s">
        <v>150</v>
      </c>
      <c r="J4707" s="134" t="s">
        <v>150</v>
      </c>
      <c r="K4707" s="134" t="s">
        <v>150</v>
      </c>
      <c r="L4707" s="115" t="s">
        <v>150</v>
      </c>
      <c r="M4707" s="134" t="s">
        <v>150</v>
      </c>
      <c r="N4707" s="134" t="s">
        <v>150</v>
      </c>
      <c r="O4707" s="115" t="s">
        <v>150</v>
      </c>
      <c r="P4707" s="134" t="s">
        <v>150</v>
      </c>
      <c r="Q4707" s="134" t="s">
        <v>150</v>
      </c>
      <c r="R4707" s="115" t="s">
        <v>150</v>
      </c>
      <c r="S4707" s="140">
        <v>47</v>
      </c>
    </row>
    <row r="4708" spans="1:19" s="177" customFormat="1" ht="8.1" customHeight="1">
      <c r="A4708" s="137">
        <v>48</v>
      </c>
      <c r="B4708" s="137"/>
      <c r="C4708" s="138" t="s">
        <v>76</v>
      </c>
      <c r="D4708" s="139"/>
      <c r="E4708" s="134" t="s">
        <v>150</v>
      </c>
      <c r="F4708" s="134" t="s">
        <v>150</v>
      </c>
      <c r="G4708" s="115" t="s">
        <v>150</v>
      </c>
      <c r="H4708" s="134" t="s">
        <v>150</v>
      </c>
      <c r="I4708" s="115" t="s">
        <v>150</v>
      </c>
      <c r="J4708" s="134" t="s">
        <v>150</v>
      </c>
      <c r="K4708" s="134" t="s">
        <v>150</v>
      </c>
      <c r="L4708" s="115" t="s">
        <v>150</v>
      </c>
      <c r="M4708" s="134" t="s">
        <v>150</v>
      </c>
      <c r="N4708" s="134" t="s">
        <v>150</v>
      </c>
      <c r="O4708" s="115" t="s">
        <v>150</v>
      </c>
      <c r="P4708" s="134" t="s">
        <v>150</v>
      </c>
      <c r="Q4708" s="134" t="s">
        <v>150</v>
      </c>
      <c r="R4708" s="115" t="s">
        <v>150</v>
      </c>
      <c r="S4708" s="140">
        <v>48</v>
      </c>
    </row>
    <row r="4709" spans="1:19" s="177" customFormat="1" ht="8.1" customHeight="1">
      <c r="A4709" s="137">
        <v>49</v>
      </c>
      <c r="B4709" s="137"/>
      <c r="C4709" s="138" t="s">
        <v>119</v>
      </c>
      <c r="D4709" s="139"/>
      <c r="E4709" s="134" t="s">
        <v>150</v>
      </c>
      <c r="F4709" s="134" t="s">
        <v>150</v>
      </c>
      <c r="G4709" s="115" t="s">
        <v>150</v>
      </c>
      <c r="H4709" s="134" t="s">
        <v>150</v>
      </c>
      <c r="I4709" s="115" t="s">
        <v>150</v>
      </c>
      <c r="J4709" s="134" t="s">
        <v>150</v>
      </c>
      <c r="K4709" s="134" t="s">
        <v>150</v>
      </c>
      <c r="L4709" s="115" t="s">
        <v>150</v>
      </c>
      <c r="M4709" s="134" t="s">
        <v>155</v>
      </c>
      <c r="N4709" s="134" t="s">
        <v>150</v>
      </c>
      <c r="O4709" s="115" t="s">
        <v>150</v>
      </c>
      <c r="P4709" s="134" t="s">
        <v>150</v>
      </c>
      <c r="Q4709" s="134" t="s">
        <v>150</v>
      </c>
      <c r="R4709" s="115" t="s">
        <v>150</v>
      </c>
      <c r="S4709" s="140">
        <v>49</v>
      </c>
    </row>
    <row r="4710" spans="1:19" s="177" customFormat="1" ht="8.1" customHeight="1">
      <c r="A4710" s="137">
        <v>50</v>
      </c>
      <c r="B4710" s="137"/>
      <c r="C4710" s="138" t="s">
        <v>120</v>
      </c>
      <c r="D4710" s="139"/>
      <c r="E4710" s="134" t="s">
        <v>150</v>
      </c>
      <c r="F4710" s="134" t="s">
        <v>150</v>
      </c>
      <c r="G4710" s="115" t="s">
        <v>150</v>
      </c>
      <c r="H4710" s="134" t="s">
        <v>150</v>
      </c>
      <c r="I4710" s="115" t="s">
        <v>150</v>
      </c>
      <c r="J4710" s="134" t="s">
        <v>150</v>
      </c>
      <c r="K4710" s="134" t="s">
        <v>155</v>
      </c>
      <c r="L4710" s="115" t="s">
        <v>150</v>
      </c>
      <c r="M4710" s="134" t="s">
        <v>150</v>
      </c>
      <c r="N4710" s="134" t="s">
        <v>150</v>
      </c>
      <c r="O4710" s="115" t="s">
        <v>150</v>
      </c>
      <c r="P4710" s="134" t="s">
        <v>150</v>
      </c>
      <c r="Q4710" s="134" t="s">
        <v>150</v>
      </c>
      <c r="R4710" s="115" t="s">
        <v>150</v>
      </c>
      <c r="S4710" s="140">
        <v>50</v>
      </c>
    </row>
    <row r="4711" spans="1:19" s="177" customFormat="1" ht="8.1" customHeight="1">
      <c r="A4711" s="137">
        <v>51</v>
      </c>
      <c r="B4711" s="137"/>
      <c r="C4711" s="138" t="s">
        <v>79</v>
      </c>
      <c r="D4711" s="139"/>
      <c r="E4711" s="134" t="s">
        <v>150</v>
      </c>
      <c r="F4711" s="134" t="s">
        <v>150</v>
      </c>
      <c r="G4711" s="115" t="s">
        <v>150</v>
      </c>
      <c r="H4711" s="134" t="s">
        <v>150</v>
      </c>
      <c r="I4711" s="115" t="s">
        <v>150</v>
      </c>
      <c r="J4711" s="134" t="s">
        <v>150</v>
      </c>
      <c r="K4711" s="134" t="s">
        <v>150</v>
      </c>
      <c r="L4711" s="115" t="s">
        <v>150</v>
      </c>
      <c r="M4711" s="134" t="s">
        <v>150</v>
      </c>
      <c r="N4711" s="134" t="s">
        <v>150</v>
      </c>
      <c r="O4711" s="115" t="s">
        <v>150</v>
      </c>
      <c r="P4711" s="134" t="s">
        <v>150</v>
      </c>
      <c r="Q4711" s="134" t="s">
        <v>150</v>
      </c>
      <c r="R4711" s="115" t="s">
        <v>150</v>
      </c>
      <c r="S4711" s="140">
        <v>51</v>
      </c>
    </row>
    <row r="4712" spans="1:19" s="177" customFormat="1" ht="8.1" customHeight="1">
      <c r="A4712" s="137">
        <v>52</v>
      </c>
      <c r="B4712" s="137"/>
      <c r="C4712" s="138" t="s">
        <v>80</v>
      </c>
      <c r="D4712" s="139"/>
      <c r="E4712" s="134" t="s">
        <v>150</v>
      </c>
      <c r="F4712" s="134" t="s">
        <v>150</v>
      </c>
      <c r="G4712" s="115" t="s">
        <v>150</v>
      </c>
      <c r="H4712" s="134" t="s">
        <v>150</v>
      </c>
      <c r="I4712" s="115" t="s">
        <v>150</v>
      </c>
      <c r="J4712" s="134" t="s">
        <v>150</v>
      </c>
      <c r="K4712" s="134" t="s">
        <v>150</v>
      </c>
      <c r="L4712" s="115" t="s">
        <v>150</v>
      </c>
      <c r="M4712" s="134" t="s">
        <v>150</v>
      </c>
      <c r="N4712" s="134" t="s">
        <v>150</v>
      </c>
      <c r="O4712" s="115" t="s">
        <v>150</v>
      </c>
      <c r="P4712" s="134" t="s">
        <v>150</v>
      </c>
      <c r="Q4712" s="134" t="s">
        <v>150</v>
      </c>
      <c r="R4712" s="115" t="s">
        <v>150</v>
      </c>
      <c r="S4712" s="140">
        <v>52</v>
      </c>
    </row>
    <row r="4713" spans="1:19" s="177" customFormat="1" ht="8.1" customHeight="1">
      <c r="A4713" s="137">
        <v>53</v>
      </c>
      <c r="B4713" s="137"/>
      <c r="C4713" s="138" t="s">
        <v>81</v>
      </c>
      <c r="D4713" s="139"/>
      <c r="E4713" s="134" t="s">
        <v>150</v>
      </c>
      <c r="F4713" s="134" t="s">
        <v>150</v>
      </c>
      <c r="G4713" s="115" t="s">
        <v>150</v>
      </c>
      <c r="H4713" s="134" t="s">
        <v>150</v>
      </c>
      <c r="I4713" s="115" t="s">
        <v>150</v>
      </c>
      <c r="J4713" s="134" t="s">
        <v>150</v>
      </c>
      <c r="K4713" s="134" t="s">
        <v>150</v>
      </c>
      <c r="L4713" s="115" t="s">
        <v>150</v>
      </c>
      <c r="M4713" s="134" t="s">
        <v>150</v>
      </c>
      <c r="N4713" s="134" t="s">
        <v>150</v>
      </c>
      <c r="O4713" s="115" t="s">
        <v>150</v>
      </c>
      <c r="P4713" s="134" t="s">
        <v>150</v>
      </c>
      <c r="Q4713" s="134" t="s">
        <v>150</v>
      </c>
      <c r="R4713" s="115" t="s">
        <v>150</v>
      </c>
      <c r="S4713" s="140">
        <v>53</v>
      </c>
    </row>
    <row r="4714" spans="1:19" s="177" customFormat="1" ht="8.1" customHeight="1">
      <c r="A4714" s="137">
        <v>54</v>
      </c>
      <c r="B4714" s="137"/>
      <c r="C4714" s="138" t="s">
        <v>82</v>
      </c>
      <c r="D4714" s="139"/>
      <c r="E4714" s="134" t="s">
        <v>150</v>
      </c>
      <c r="F4714" s="134" t="s">
        <v>150</v>
      </c>
      <c r="G4714" s="115" t="s">
        <v>150</v>
      </c>
      <c r="H4714" s="134" t="s">
        <v>150</v>
      </c>
      <c r="I4714" s="115" t="s">
        <v>150</v>
      </c>
      <c r="J4714" s="134" t="s">
        <v>150</v>
      </c>
      <c r="K4714" s="134" t="s">
        <v>150</v>
      </c>
      <c r="L4714" s="115" t="s">
        <v>150</v>
      </c>
      <c r="M4714" s="134" t="s">
        <v>150</v>
      </c>
      <c r="N4714" s="134" t="s">
        <v>150</v>
      </c>
      <c r="O4714" s="115" t="s">
        <v>150</v>
      </c>
      <c r="P4714" s="134" t="s">
        <v>150</v>
      </c>
      <c r="Q4714" s="134" t="s">
        <v>150</v>
      </c>
      <c r="R4714" s="115" t="s">
        <v>150</v>
      </c>
      <c r="S4714" s="140">
        <v>54</v>
      </c>
    </row>
    <row r="4715" spans="1:19" s="177" customFormat="1" ht="8.1" customHeight="1">
      <c r="A4715" s="137">
        <v>55</v>
      </c>
      <c r="B4715" s="137"/>
      <c r="C4715" s="138" t="s">
        <v>83</v>
      </c>
      <c r="D4715" s="139"/>
      <c r="E4715" s="134" t="s">
        <v>150</v>
      </c>
      <c r="F4715" s="134" t="s">
        <v>150</v>
      </c>
      <c r="G4715" s="115" t="s">
        <v>150</v>
      </c>
      <c r="H4715" s="134" t="s">
        <v>150</v>
      </c>
      <c r="I4715" s="115" t="s">
        <v>150</v>
      </c>
      <c r="J4715" s="134" t="s">
        <v>150</v>
      </c>
      <c r="K4715" s="134" t="s">
        <v>150</v>
      </c>
      <c r="L4715" s="115">
        <v>124</v>
      </c>
      <c r="M4715" s="134">
        <v>74</v>
      </c>
      <c r="N4715" s="134">
        <v>50</v>
      </c>
      <c r="O4715" s="115" t="s">
        <v>150</v>
      </c>
      <c r="P4715" s="134" t="s">
        <v>150</v>
      </c>
      <c r="Q4715" s="134" t="s">
        <v>150</v>
      </c>
      <c r="R4715" s="115" t="s">
        <v>150</v>
      </c>
      <c r="S4715" s="140">
        <v>55</v>
      </c>
    </row>
    <row r="4716" spans="1:19" s="177" customFormat="1" ht="8.1" customHeight="1">
      <c r="A4716" s="137">
        <v>56</v>
      </c>
      <c r="B4716" s="137"/>
      <c r="C4716" s="138" t="s">
        <v>84</v>
      </c>
      <c r="D4716" s="139"/>
      <c r="E4716" s="134" t="s">
        <v>150</v>
      </c>
      <c r="F4716" s="134" t="s">
        <v>150</v>
      </c>
      <c r="G4716" s="115" t="s">
        <v>150</v>
      </c>
      <c r="H4716" s="134" t="s">
        <v>150</v>
      </c>
      <c r="I4716" s="115" t="s">
        <v>150</v>
      </c>
      <c r="J4716" s="134" t="s">
        <v>150</v>
      </c>
      <c r="K4716" s="134" t="s">
        <v>150</v>
      </c>
      <c r="L4716" s="115" t="s">
        <v>150</v>
      </c>
      <c r="M4716" s="134" t="s">
        <v>150</v>
      </c>
      <c r="N4716" s="134" t="s">
        <v>150</v>
      </c>
      <c r="O4716" s="115" t="s">
        <v>150</v>
      </c>
      <c r="P4716" s="134" t="s">
        <v>150</v>
      </c>
      <c r="Q4716" s="134" t="s">
        <v>150</v>
      </c>
      <c r="R4716" s="115" t="s">
        <v>150</v>
      </c>
      <c r="S4716" s="140">
        <v>56</v>
      </c>
    </row>
    <row r="4717" spans="1:19" s="177" customFormat="1" ht="8.1" customHeight="1">
      <c r="A4717" s="137">
        <v>57</v>
      </c>
      <c r="B4717" s="137"/>
      <c r="C4717" s="159" t="s">
        <v>85</v>
      </c>
      <c r="D4717" s="139"/>
      <c r="E4717" s="134" t="s">
        <v>150</v>
      </c>
      <c r="F4717" s="134">
        <v>45</v>
      </c>
      <c r="G4717" s="115">
        <v>25</v>
      </c>
      <c r="H4717" s="134">
        <v>25</v>
      </c>
      <c r="I4717" s="115" t="s">
        <v>150</v>
      </c>
      <c r="J4717" s="134" t="s">
        <v>150</v>
      </c>
      <c r="K4717" s="134" t="s">
        <v>150</v>
      </c>
      <c r="L4717" s="115">
        <v>1</v>
      </c>
      <c r="M4717" s="134">
        <v>1</v>
      </c>
      <c r="N4717" s="134" t="s">
        <v>150</v>
      </c>
      <c r="O4717" s="115" t="s">
        <v>150</v>
      </c>
      <c r="P4717" s="134" t="s">
        <v>150</v>
      </c>
      <c r="Q4717" s="134" t="s">
        <v>150</v>
      </c>
      <c r="R4717" s="115">
        <v>2</v>
      </c>
      <c r="S4717" s="140">
        <v>57</v>
      </c>
    </row>
    <row r="4718" spans="1:19" s="179" customFormat="1" ht="8.1" customHeight="1">
      <c r="A4718" s="149"/>
      <c r="B4718" s="149"/>
      <c r="C4718" s="150" t="s">
        <v>86</v>
      </c>
      <c r="D4718" s="158"/>
      <c r="E4718" s="152" t="str">
        <f t="shared" ref="E4718:R4718" si="419">IF(SUM(E4703:E4717)&gt;0,SUM(E4703:E4717),"-")</f>
        <v>-</v>
      </c>
      <c r="F4718" s="152">
        <f t="shared" si="419"/>
        <v>45</v>
      </c>
      <c r="G4718" s="152">
        <f t="shared" si="419"/>
        <v>25</v>
      </c>
      <c r="H4718" s="152">
        <f t="shared" si="419"/>
        <v>25</v>
      </c>
      <c r="I4718" s="152" t="str">
        <f t="shared" si="419"/>
        <v>-</v>
      </c>
      <c r="J4718" s="152" t="str">
        <f t="shared" si="419"/>
        <v>-</v>
      </c>
      <c r="K4718" s="152" t="str">
        <f t="shared" si="419"/>
        <v>-</v>
      </c>
      <c r="L4718" s="152">
        <f t="shared" si="419"/>
        <v>125</v>
      </c>
      <c r="M4718" s="152">
        <f t="shared" si="419"/>
        <v>75</v>
      </c>
      <c r="N4718" s="152">
        <f t="shared" si="419"/>
        <v>50</v>
      </c>
      <c r="O4718" s="152" t="str">
        <f t="shared" si="419"/>
        <v>-</v>
      </c>
      <c r="P4718" s="152" t="str">
        <f t="shared" si="419"/>
        <v>-</v>
      </c>
      <c r="Q4718" s="152" t="str">
        <f t="shared" si="419"/>
        <v>-</v>
      </c>
      <c r="R4718" s="152">
        <f t="shared" si="419"/>
        <v>2</v>
      </c>
      <c r="S4718" s="153"/>
    </row>
    <row r="4719" spans="1:19" s="176" customFormat="1" ht="8.1" customHeight="1">
      <c r="A4719" s="130">
        <v>58</v>
      </c>
      <c r="B4719" s="130"/>
      <c r="C4719" s="131" t="s">
        <v>121</v>
      </c>
      <c r="D4719" s="132"/>
      <c r="E4719" s="134" t="s">
        <v>150</v>
      </c>
      <c r="F4719" s="134" t="s">
        <v>150</v>
      </c>
      <c r="G4719" s="115" t="s">
        <v>150</v>
      </c>
      <c r="H4719" s="134" t="s">
        <v>150</v>
      </c>
      <c r="I4719" s="115" t="s">
        <v>150</v>
      </c>
      <c r="J4719" s="134" t="s">
        <v>150</v>
      </c>
      <c r="K4719" s="134" t="s">
        <v>150</v>
      </c>
      <c r="L4719" s="115" t="s">
        <v>150</v>
      </c>
      <c r="M4719" s="134" t="s">
        <v>150</v>
      </c>
      <c r="N4719" s="134" t="s">
        <v>150</v>
      </c>
      <c r="O4719" s="115" t="s">
        <v>150</v>
      </c>
      <c r="P4719" s="134" t="s">
        <v>150</v>
      </c>
      <c r="Q4719" s="134" t="s">
        <v>150</v>
      </c>
      <c r="R4719" s="115" t="s">
        <v>150</v>
      </c>
      <c r="S4719" s="135">
        <v>58</v>
      </c>
    </row>
    <row r="4720" spans="1:19" s="177" customFormat="1" ht="8.1" customHeight="1">
      <c r="A4720" s="137">
        <v>59</v>
      </c>
      <c r="B4720" s="137"/>
      <c r="C4720" s="138" t="s">
        <v>88</v>
      </c>
      <c r="D4720" s="139"/>
      <c r="E4720" s="134" t="s">
        <v>150</v>
      </c>
      <c r="F4720" s="134" t="s">
        <v>150</v>
      </c>
      <c r="G4720" s="115" t="s">
        <v>150</v>
      </c>
      <c r="H4720" s="134" t="s">
        <v>150</v>
      </c>
      <c r="I4720" s="115" t="s">
        <v>150</v>
      </c>
      <c r="J4720" s="134" t="s">
        <v>150</v>
      </c>
      <c r="K4720" s="134" t="s">
        <v>150</v>
      </c>
      <c r="L4720" s="115" t="s">
        <v>150</v>
      </c>
      <c r="M4720" s="134" t="s">
        <v>150</v>
      </c>
      <c r="N4720" s="134" t="s">
        <v>150</v>
      </c>
      <c r="O4720" s="115" t="s">
        <v>150</v>
      </c>
      <c r="P4720" s="134" t="s">
        <v>150</v>
      </c>
      <c r="Q4720" s="134" t="s">
        <v>150</v>
      </c>
      <c r="R4720" s="115" t="s">
        <v>150</v>
      </c>
      <c r="S4720" s="140">
        <v>59</v>
      </c>
    </row>
    <row r="4721" spans="1:19" s="177" customFormat="1" ht="8.1" customHeight="1">
      <c r="A4721" s="137">
        <v>60</v>
      </c>
      <c r="B4721" s="137"/>
      <c r="C4721" s="138" t="s">
        <v>89</v>
      </c>
      <c r="D4721" s="139"/>
      <c r="E4721" s="134" t="s">
        <v>150</v>
      </c>
      <c r="F4721" s="134" t="s">
        <v>150</v>
      </c>
      <c r="G4721" s="115" t="s">
        <v>150</v>
      </c>
      <c r="H4721" s="134" t="s">
        <v>150</v>
      </c>
      <c r="I4721" s="115" t="s">
        <v>150</v>
      </c>
      <c r="J4721" s="134" t="s">
        <v>150</v>
      </c>
      <c r="K4721" s="134" t="s">
        <v>150</v>
      </c>
      <c r="L4721" s="115" t="s">
        <v>150</v>
      </c>
      <c r="M4721" s="134" t="s">
        <v>150</v>
      </c>
      <c r="N4721" s="134" t="s">
        <v>150</v>
      </c>
      <c r="O4721" s="115" t="s">
        <v>150</v>
      </c>
      <c r="P4721" s="134" t="s">
        <v>150</v>
      </c>
      <c r="Q4721" s="134" t="s">
        <v>150</v>
      </c>
      <c r="R4721" s="115" t="s">
        <v>150</v>
      </c>
      <c r="S4721" s="140">
        <v>60</v>
      </c>
    </row>
    <row r="4722" spans="1:19" s="177" customFormat="1" ht="8.1" customHeight="1">
      <c r="A4722" s="137">
        <v>61</v>
      </c>
      <c r="B4722" s="137"/>
      <c r="C4722" s="138" t="s">
        <v>90</v>
      </c>
      <c r="D4722" s="139"/>
      <c r="E4722" s="134">
        <v>353</v>
      </c>
      <c r="F4722" s="134" t="s">
        <v>150</v>
      </c>
      <c r="G4722" s="115" t="s">
        <v>150</v>
      </c>
      <c r="H4722" s="134" t="s">
        <v>150</v>
      </c>
      <c r="I4722" s="115" t="s">
        <v>150</v>
      </c>
      <c r="J4722" s="134" t="s">
        <v>150</v>
      </c>
      <c r="K4722" s="134" t="s">
        <v>150</v>
      </c>
      <c r="L4722" s="115" t="s">
        <v>150</v>
      </c>
      <c r="M4722" s="134" t="s">
        <v>150</v>
      </c>
      <c r="N4722" s="134" t="s">
        <v>150</v>
      </c>
      <c r="O4722" s="115" t="s">
        <v>150</v>
      </c>
      <c r="P4722" s="134" t="s">
        <v>150</v>
      </c>
      <c r="Q4722" s="134" t="s">
        <v>150</v>
      </c>
      <c r="R4722" s="115" t="s">
        <v>150</v>
      </c>
      <c r="S4722" s="140">
        <v>61</v>
      </c>
    </row>
    <row r="4723" spans="1:19" s="177" customFormat="1" ht="8.1" customHeight="1">
      <c r="A4723" s="137">
        <v>62</v>
      </c>
      <c r="B4723" s="137"/>
      <c r="C4723" s="138" t="s">
        <v>91</v>
      </c>
      <c r="D4723" s="139"/>
      <c r="E4723" s="134" t="s">
        <v>150</v>
      </c>
      <c r="F4723" s="134" t="s">
        <v>150</v>
      </c>
      <c r="G4723" s="115">
        <v>41</v>
      </c>
      <c r="H4723" s="134">
        <v>41</v>
      </c>
      <c r="I4723" s="115">
        <v>6</v>
      </c>
      <c r="J4723" s="134">
        <v>6</v>
      </c>
      <c r="K4723" s="134" t="s">
        <v>150</v>
      </c>
      <c r="L4723" s="115">
        <v>47</v>
      </c>
      <c r="M4723" s="134">
        <v>38</v>
      </c>
      <c r="N4723" s="134">
        <v>9</v>
      </c>
      <c r="O4723" s="115">
        <v>10</v>
      </c>
      <c r="P4723" s="134">
        <v>10</v>
      </c>
      <c r="Q4723" s="134" t="s">
        <v>150</v>
      </c>
      <c r="R4723" s="115" t="s">
        <v>150</v>
      </c>
      <c r="S4723" s="140">
        <v>62</v>
      </c>
    </row>
    <row r="4724" spans="1:19" s="177" customFormat="1" ht="8.1" customHeight="1">
      <c r="A4724" s="137">
        <v>63</v>
      </c>
      <c r="B4724" s="137"/>
      <c r="C4724" s="138" t="s">
        <v>92</v>
      </c>
      <c r="D4724" s="139"/>
      <c r="E4724" s="134" t="s">
        <v>150</v>
      </c>
      <c r="F4724" s="134" t="s">
        <v>150</v>
      </c>
      <c r="G4724" s="115" t="s">
        <v>150</v>
      </c>
      <c r="H4724" s="134" t="s">
        <v>150</v>
      </c>
      <c r="I4724" s="115" t="s">
        <v>150</v>
      </c>
      <c r="J4724" s="134" t="s">
        <v>150</v>
      </c>
      <c r="K4724" s="134" t="s">
        <v>150</v>
      </c>
      <c r="L4724" s="115" t="s">
        <v>150</v>
      </c>
      <c r="M4724" s="134" t="s">
        <v>150</v>
      </c>
      <c r="N4724" s="134" t="s">
        <v>150</v>
      </c>
      <c r="O4724" s="115" t="s">
        <v>150</v>
      </c>
      <c r="P4724" s="134" t="s">
        <v>150</v>
      </c>
      <c r="Q4724" s="134" t="s">
        <v>150</v>
      </c>
      <c r="R4724" s="115" t="s">
        <v>150</v>
      </c>
      <c r="S4724" s="140">
        <v>63</v>
      </c>
    </row>
    <row r="4725" spans="1:19" s="177" customFormat="1" ht="8.1" customHeight="1">
      <c r="A4725" s="137">
        <v>64</v>
      </c>
      <c r="B4725" s="137"/>
      <c r="C4725" s="138" t="s">
        <v>93</v>
      </c>
      <c r="D4725" s="139"/>
      <c r="E4725" s="134" t="s">
        <v>150</v>
      </c>
      <c r="F4725" s="134" t="s">
        <v>150</v>
      </c>
      <c r="G4725" s="115" t="s">
        <v>150</v>
      </c>
      <c r="H4725" s="134" t="s">
        <v>150</v>
      </c>
      <c r="I4725" s="115" t="s">
        <v>150</v>
      </c>
      <c r="J4725" s="134" t="s">
        <v>150</v>
      </c>
      <c r="K4725" s="134" t="s">
        <v>150</v>
      </c>
      <c r="L4725" s="115" t="s">
        <v>150</v>
      </c>
      <c r="M4725" s="134" t="s">
        <v>150</v>
      </c>
      <c r="N4725" s="134" t="s">
        <v>150</v>
      </c>
      <c r="O4725" s="115" t="s">
        <v>150</v>
      </c>
      <c r="P4725" s="134" t="s">
        <v>150</v>
      </c>
      <c r="Q4725" s="134" t="s">
        <v>150</v>
      </c>
      <c r="R4725" s="115" t="s">
        <v>150</v>
      </c>
      <c r="S4725" s="140">
        <v>64</v>
      </c>
    </row>
    <row r="4726" spans="1:19" s="177" customFormat="1" ht="8.1" customHeight="1">
      <c r="A4726" s="137">
        <v>65</v>
      </c>
      <c r="B4726" s="137"/>
      <c r="C4726" s="138" t="s">
        <v>94</v>
      </c>
      <c r="D4726" s="139"/>
      <c r="E4726" s="134" t="s">
        <v>150</v>
      </c>
      <c r="F4726" s="134" t="s">
        <v>150</v>
      </c>
      <c r="G4726" s="115" t="s">
        <v>150</v>
      </c>
      <c r="H4726" s="134" t="s">
        <v>150</v>
      </c>
      <c r="I4726" s="115" t="s">
        <v>150</v>
      </c>
      <c r="J4726" s="134" t="s">
        <v>150</v>
      </c>
      <c r="K4726" s="134" t="s">
        <v>150</v>
      </c>
      <c r="L4726" s="115" t="s">
        <v>150</v>
      </c>
      <c r="M4726" s="134" t="s">
        <v>150</v>
      </c>
      <c r="N4726" s="134" t="s">
        <v>150</v>
      </c>
      <c r="O4726" s="115" t="s">
        <v>150</v>
      </c>
      <c r="P4726" s="134" t="s">
        <v>150</v>
      </c>
      <c r="Q4726" s="134" t="s">
        <v>150</v>
      </c>
      <c r="R4726" s="115" t="s">
        <v>150</v>
      </c>
      <c r="S4726" s="140">
        <v>65</v>
      </c>
    </row>
    <row r="4727" spans="1:19" s="177" customFormat="1" ht="8.1" customHeight="1">
      <c r="A4727" s="137">
        <v>66</v>
      </c>
      <c r="B4727" s="137"/>
      <c r="C4727" s="138" t="s">
        <v>122</v>
      </c>
      <c r="D4727" s="139"/>
      <c r="E4727" s="134" t="s">
        <v>150</v>
      </c>
      <c r="F4727" s="134" t="s">
        <v>150</v>
      </c>
      <c r="G4727" s="115" t="s">
        <v>150</v>
      </c>
      <c r="H4727" s="134" t="s">
        <v>150</v>
      </c>
      <c r="I4727" s="115" t="s">
        <v>150</v>
      </c>
      <c r="J4727" s="134" t="s">
        <v>150</v>
      </c>
      <c r="K4727" s="134" t="s">
        <v>150</v>
      </c>
      <c r="L4727" s="115" t="s">
        <v>150</v>
      </c>
      <c r="M4727" s="134" t="s">
        <v>150</v>
      </c>
      <c r="N4727" s="134" t="s">
        <v>150</v>
      </c>
      <c r="O4727" s="115" t="s">
        <v>150</v>
      </c>
      <c r="P4727" s="134" t="s">
        <v>150</v>
      </c>
      <c r="Q4727" s="134" t="s">
        <v>150</v>
      </c>
      <c r="R4727" s="115" t="s">
        <v>150</v>
      </c>
      <c r="S4727" s="140">
        <v>66</v>
      </c>
    </row>
    <row r="4728" spans="1:19" s="179" customFormat="1" ht="8.1" customHeight="1">
      <c r="A4728" s="149"/>
      <c r="B4728" s="149"/>
      <c r="C4728" s="150" t="s">
        <v>96</v>
      </c>
      <c r="D4728" s="158"/>
      <c r="E4728" s="152">
        <f t="shared" ref="E4728:R4728" si="420">IF(SUM(E4719:E4727)&gt;0,SUM(E4719:E4727),"-")</f>
        <v>353</v>
      </c>
      <c r="F4728" s="152" t="str">
        <f t="shared" si="420"/>
        <v>-</v>
      </c>
      <c r="G4728" s="152">
        <f t="shared" si="420"/>
        <v>41</v>
      </c>
      <c r="H4728" s="152">
        <f t="shared" si="420"/>
        <v>41</v>
      </c>
      <c r="I4728" s="152">
        <f t="shared" si="420"/>
        <v>6</v>
      </c>
      <c r="J4728" s="152">
        <f t="shared" si="420"/>
        <v>6</v>
      </c>
      <c r="K4728" s="152" t="str">
        <f t="shared" si="420"/>
        <v>-</v>
      </c>
      <c r="L4728" s="152">
        <f t="shared" si="420"/>
        <v>47</v>
      </c>
      <c r="M4728" s="152">
        <f t="shared" si="420"/>
        <v>38</v>
      </c>
      <c r="N4728" s="152">
        <f t="shared" si="420"/>
        <v>9</v>
      </c>
      <c r="O4728" s="152">
        <f t="shared" si="420"/>
        <v>10</v>
      </c>
      <c r="P4728" s="152">
        <f t="shared" si="420"/>
        <v>10</v>
      </c>
      <c r="Q4728" s="152" t="str">
        <f t="shared" si="420"/>
        <v>-</v>
      </c>
      <c r="R4728" s="152" t="str">
        <f t="shared" si="420"/>
        <v>-</v>
      </c>
      <c r="S4728" s="153"/>
    </row>
    <row r="4729" spans="1:19" s="176" customFormat="1" ht="8.1" customHeight="1">
      <c r="A4729" s="130">
        <v>67</v>
      </c>
      <c r="B4729" s="130"/>
      <c r="C4729" s="131" t="s">
        <v>97</v>
      </c>
      <c r="D4729" s="132"/>
      <c r="E4729" s="134" t="s">
        <v>150</v>
      </c>
      <c r="F4729" s="134" t="s">
        <v>150</v>
      </c>
      <c r="G4729" s="115" t="s">
        <v>150</v>
      </c>
      <c r="H4729" s="134" t="s">
        <v>150</v>
      </c>
      <c r="I4729" s="115" t="s">
        <v>150</v>
      </c>
      <c r="J4729" s="134" t="s">
        <v>150</v>
      </c>
      <c r="K4729" s="134" t="s">
        <v>150</v>
      </c>
      <c r="L4729" s="115" t="s">
        <v>150</v>
      </c>
      <c r="M4729" s="134" t="s">
        <v>150</v>
      </c>
      <c r="N4729" s="134" t="s">
        <v>150</v>
      </c>
      <c r="O4729" s="115">
        <v>19</v>
      </c>
      <c r="P4729" s="134">
        <v>19</v>
      </c>
      <c r="Q4729" s="134" t="s">
        <v>150</v>
      </c>
      <c r="R4729" s="115" t="s">
        <v>150</v>
      </c>
      <c r="S4729" s="135">
        <v>67</v>
      </c>
    </row>
    <row r="4730" spans="1:19" s="177" customFormat="1" ht="8.1" customHeight="1">
      <c r="A4730" s="137">
        <v>68</v>
      </c>
      <c r="B4730" s="137"/>
      <c r="C4730" s="138" t="s">
        <v>98</v>
      </c>
      <c r="D4730" s="139"/>
      <c r="E4730" s="134" t="s">
        <v>150</v>
      </c>
      <c r="F4730" s="134" t="s">
        <v>150</v>
      </c>
      <c r="G4730" s="115" t="s">
        <v>150</v>
      </c>
      <c r="H4730" s="134" t="s">
        <v>150</v>
      </c>
      <c r="I4730" s="115" t="s">
        <v>150</v>
      </c>
      <c r="J4730" s="134" t="s">
        <v>150</v>
      </c>
      <c r="K4730" s="134" t="s">
        <v>150</v>
      </c>
      <c r="L4730" s="115" t="s">
        <v>150</v>
      </c>
      <c r="M4730" s="134" t="s">
        <v>150</v>
      </c>
      <c r="N4730" s="134" t="s">
        <v>150</v>
      </c>
      <c r="O4730" s="115" t="s">
        <v>150</v>
      </c>
      <c r="P4730" s="134" t="s">
        <v>150</v>
      </c>
      <c r="Q4730" s="134" t="s">
        <v>150</v>
      </c>
      <c r="R4730" s="115" t="s">
        <v>150</v>
      </c>
      <c r="S4730" s="140">
        <v>68</v>
      </c>
    </row>
    <row r="4731" spans="1:19" s="177" customFormat="1" ht="8.1" customHeight="1">
      <c r="A4731" s="137">
        <v>69</v>
      </c>
      <c r="B4731" s="137"/>
      <c r="C4731" s="138" t="s">
        <v>99</v>
      </c>
      <c r="D4731" s="139"/>
      <c r="E4731" s="134">
        <v>2</v>
      </c>
      <c r="F4731" s="134" t="s">
        <v>150</v>
      </c>
      <c r="G4731" s="115">
        <v>1</v>
      </c>
      <c r="H4731" s="134">
        <v>1</v>
      </c>
      <c r="I4731" s="115">
        <v>9</v>
      </c>
      <c r="J4731" s="134">
        <v>9</v>
      </c>
      <c r="K4731" s="134" t="s">
        <v>150</v>
      </c>
      <c r="L4731" s="115">
        <v>67</v>
      </c>
      <c r="M4731" s="134">
        <v>60</v>
      </c>
      <c r="N4731" s="134">
        <v>7</v>
      </c>
      <c r="O4731" s="115">
        <v>18</v>
      </c>
      <c r="P4731" s="134">
        <v>18</v>
      </c>
      <c r="Q4731" s="134" t="s">
        <v>150</v>
      </c>
      <c r="R4731" s="115" t="s">
        <v>150</v>
      </c>
      <c r="S4731" s="140">
        <v>69</v>
      </c>
    </row>
    <row r="4732" spans="1:19" s="177" customFormat="1" ht="8.1" customHeight="1">
      <c r="A4732" s="137">
        <v>70</v>
      </c>
      <c r="B4732" s="137"/>
      <c r="C4732" s="138" t="s">
        <v>100</v>
      </c>
      <c r="D4732" s="139"/>
      <c r="E4732" s="134">
        <v>1</v>
      </c>
      <c r="F4732" s="134" t="s">
        <v>150</v>
      </c>
      <c r="G4732" s="115" t="s">
        <v>150</v>
      </c>
      <c r="H4732" s="134" t="s">
        <v>150</v>
      </c>
      <c r="I4732" s="115">
        <v>1</v>
      </c>
      <c r="J4732" s="134">
        <v>1</v>
      </c>
      <c r="K4732" s="134" t="s">
        <v>150</v>
      </c>
      <c r="L4732" s="115" t="s">
        <v>150</v>
      </c>
      <c r="M4732" s="134" t="s">
        <v>150</v>
      </c>
      <c r="N4732" s="134" t="s">
        <v>150</v>
      </c>
      <c r="O4732" s="115">
        <v>19</v>
      </c>
      <c r="P4732" s="134">
        <v>19</v>
      </c>
      <c r="Q4732" s="134" t="s">
        <v>150</v>
      </c>
      <c r="R4732" s="115" t="s">
        <v>150</v>
      </c>
      <c r="S4732" s="140">
        <v>70</v>
      </c>
    </row>
    <row r="4733" spans="1:19" s="177" customFormat="1" ht="8.1" customHeight="1">
      <c r="A4733" s="137">
        <v>71</v>
      </c>
      <c r="B4733" s="137"/>
      <c r="C4733" s="138" t="s">
        <v>101</v>
      </c>
      <c r="D4733" s="139"/>
      <c r="E4733" s="134" t="s">
        <v>150</v>
      </c>
      <c r="F4733" s="134" t="s">
        <v>150</v>
      </c>
      <c r="G4733" s="115" t="s">
        <v>150</v>
      </c>
      <c r="H4733" s="134" t="s">
        <v>150</v>
      </c>
      <c r="I4733" s="115" t="s">
        <v>150</v>
      </c>
      <c r="J4733" s="134" t="s">
        <v>150</v>
      </c>
      <c r="K4733" s="134" t="s">
        <v>150</v>
      </c>
      <c r="L4733" s="115" t="s">
        <v>150</v>
      </c>
      <c r="M4733" s="134" t="s">
        <v>150</v>
      </c>
      <c r="N4733" s="134" t="s">
        <v>150</v>
      </c>
      <c r="O4733" s="115" t="s">
        <v>150</v>
      </c>
      <c r="P4733" s="134" t="s">
        <v>150</v>
      </c>
      <c r="Q4733" s="134" t="s">
        <v>150</v>
      </c>
      <c r="R4733" s="115" t="s">
        <v>150</v>
      </c>
      <c r="S4733" s="140">
        <v>71</v>
      </c>
    </row>
    <row r="4734" spans="1:19" s="177" customFormat="1" ht="8.1" customHeight="1">
      <c r="A4734" s="137">
        <v>72</v>
      </c>
      <c r="B4734" s="137"/>
      <c r="C4734" s="138" t="s">
        <v>102</v>
      </c>
      <c r="D4734" s="139"/>
      <c r="E4734" s="134" t="s">
        <v>150</v>
      </c>
      <c r="F4734" s="134">
        <v>53</v>
      </c>
      <c r="G4734" s="115" t="s">
        <v>150</v>
      </c>
      <c r="H4734" s="134" t="s">
        <v>150</v>
      </c>
      <c r="I4734" s="115" t="s">
        <v>150</v>
      </c>
      <c r="J4734" s="134" t="s">
        <v>150</v>
      </c>
      <c r="K4734" s="134" t="s">
        <v>150</v>
      </c>
      <c r="L4734" s="115" t="s">
        <v>150</v>
      </c>
      <c r="M4734" s="134" t="s">
        <v>150</v>
      </c>
      <c r="N4734" s="134" t="s">
        <v>150</v>
      </c>
      <c r="O4734" s="115" t="s">
        <v>150</v>
      </c>
      <c r="P4734" s="134" t="s">
        <v>150</v>
      </c>
      <c r="Q4734" s="134" t="s">
        <v>150</v>
      </c>
      <c r="R4734" s="115" t="s">
        <v>150</v>
      </c>
      <c r="S4734" s="140">
        <v>72</v>
      </c>
    </row>
    <row r="4735" spans="1:19" s="177" customFormat="1" ht="8.1" customHeight="1">
      <c r="A4735" s="137">
        <v>73</v>
      </c>
      <c r="B4735" s="137"/>
      <c r="C4735" s="138" t="s">
        <v>103</v>
      </c>
      <c r="D4735" s="139"/>
      <c r="E4735" s="134" t="s">
        <v>150</v>
      </c>
      <c r="F4735" s="134" t="s">
        <v>150</v>
      </c>
      <c r="G4735" s="115" t="s">
        <v>150</v>
      </c>
      <c r="H4735" s="134" t="s">
        <v>150</v>
      </c>
      <c r="I4735" s="115" t="s">
        <v>150</v>
      </c>
      <c r="J4735" s="134" t="s">
        <v>150</v>
      </c>
      <c r="K4735" s="134" t="s">
        <v>150</v>
      </c>
      <c r="L4735" s="115" t="s">
        <v>150</v>
      </c>
      <c r="M4735" s="134" t="s">
        <v>150</v>
      </c>
      <c r="N4735" s="134" t="s">
        <v>150</v>
      </c>
      <c r="O4735" s="115" t="s">
        <v>150</v>
      </c>
      <c r="P4735" s="134" t="s">
        <v>150</v>
      </c>
      <c r="Q4735" s="134" t="s">
        <v>150</v>
      </c>
      <c r="R4735" s="115" t="s">
        <v>150</v>
      </c>
      <c r="S4735" s="140">
        <v>73</v>
      </c>
    </row>
    <row r="4736" spans="1:19" s="177" customFormat="1" ht="8.1" customHeight="1">
      <c r="A4736" s="137">
        <v>74</v>
      </c>
      <c r="B4736" s="137"/>
      <c r="C4736" s="138" t="s">
        <v>104</v>
      </c>
      <c r="D4736" s="139"/>
      <c r="E4736" s="134" t="s">
        <v>150</v>
      </c>
      <c r="F4736" s="134" t="s">
        <v>150</v>
      </c>
      <c r="G4736" s="115" t="s">
        <v>150</v>
      </c>
      <c r="H4736" s="134" t="s">
        <v>150</v>
      </c>
      <c r="I4736" s="115">
        <v>4</v>
      </c>
      <c r="J4736" s="134">
        <v>1</v>
      </c>
      <c r="K4736" s="134">
        <v>3</v>
      </c>
      <c r="L4736" s="115">
        <v>144</v>
      </c>
      <c r="M4736" s="134">
        <v>144</v>
      </c>
      <c r="N4736" s="134" t="s">
        <v>150</v>
      </c>
      <c r="O4736" s="115">
        <v>128</v>
      </c>
      <c r="P4736" s="134">
        <v>98</v>
      </c>
      <c r="Q4736" s="134">
        <v>30</v>
      </c>
      <c r="R4736" s="115">
        <v>3</v>
      </c>
      <c r="S4736" s="140">
        <v>74</v>
      </c>
    </row>
    <row r="4737" spans="1:243" s="179" customFormat="1" ht="8.1" customHeight="1">
      <c r="A4737" s="149"/>
      <c r="B4737" s="149"/>
      <c r="C4737" s="150" t="s">
        <v>105</v>
      </c>
      <c r="D4737" s="158"/>
      <c r="E4737" s="152">
        <f t="shared" ref="E4737:R4737" si="421">IF(SUM(E4729:E4736)&gt;0,SUM(E4729:E4736),"-")</f>
        <v>3</v>
      </c>
      <c r="F4737" s="152">
        <f t="shared" si="421"/>
        <v>53</v>
      </c>
      <c r="G4737" s="152">
        <f t="shared" si="421"/>
        <v>1</v>
      </c>
      <c r="H4737" s="152">
        <f t="shared" si="421"/>
        <v>1</v>
      </c>
      <c r="I4737" s="152">
        <f t="shared" si="421"/>
        <v>14</v>
      </c>
      <c r="J4737" s="152">
        <f t="shared" si="421"/>
        <v>11</v>
      </c>
      <c r="K4737" s="152">
        <f t="shared" si="421"/>
        <v>3</v>
      </c>
      <c r="L4737" s="152">
        <f t="shared" si="421"/>
        <v>211</v>
      </c>
      <c r="M4737" s="152">
        <f t="shared" si="421"/>
        <v>204</v>
      </c>
      <c r="N4737" s="152">
        <f t="shared" si="421"/>
        <v>7</v>
      </c>
      <c r="O4737" s="152">
        <f t="shared" si="421"/>
        <v>184</v>
      </c>
      <c r="P4737" s="152">
        <f t="shared" si="421"/>
        <v>154</v>
      </c>
      <c r="Q4737" s="152">
        <f t="shared" si="421"/>
        <v>30</v>
      </c>
      <c r="R4737" s="152">
        <f t="shared" si="421"/>
        <v>3</v>
      </c>
      <c r="S4737" s="153"/>
    </row>
    <row r="4738" spans="1:243" s="176" customFormat="1" ht="8.1" customHeight="1">
      <c r="A4738" s="130">
        <v>75</v>
      </c>
      <c r="B4738" s="130"/>
      <c r="C4738" s="131" t="s">
        <v>123</v>
      </c>
      <c r="D4738" s="132"/>
      <c r="E4738" s="134" t="s">
        <v>150</v>
      </c>
      <c r="F4738" s="134" t="s">
        <v>150</v>
      </c>
      <c r="G4738" s="115" t="s">
        <v>150</v>
      </c>
      <c r="H4738" s="134" t="s">
        <v>150</v>
      </c>
      <c r="I4738" s="115" t="s">
        <v>150</v>
      </c>
      <c r="J4738" s="134" t="s">
        <v>150</v>
      </c>
      <c r="K4738" s="134" t="s">
        <v>150</v>
      </c>
      <c r="L4738" s="115" t="s">
        <v>150</v>
      </c>
      <c r="M4738" s="134" t="s">
        <v>150</v>
      </c>
      <c r="N4738" s="134" t="s">
        <v>150</v>
      </c>
      <c r="O4738" s="115" t="s">
        <v>150</v>
      </c>
      <c r="P4738" s="134" t="s">
        <v>150</v>
      </c>
      <c r="Q4738" s="134" t="s">
        <v>150</v>
      </c>
      <c r="R4738" s="115" t="s">
        <v>150</v>
      </c>
      <c r="S4738" s="135">
        <v>75</v>
      </c>
    </row>
    <row r="4739" spans="1:243" s="177" customFormat="1" ht="8.1" customHeight="1">
      <c r="A4739" s="137">
        <v>76</v>
      </c>
      <c r="B4739" s="137"/>
      <c r="C4739" s="138" t="s">
        <v>107</v>
      </c>
      <c r="D4739" s="139"/>
      <c r="E4739" s="134" t="s">
        <v>150</v>
      </c>
      <c r="F4739" s="134" t="s">
        <v>150</v>
      </c>
      <c r="G4739" s="115" t="s">
        <v>150</v>
      </c>
      <c r="H4739" s="134" t="s">
        <v>150</v>
      </c>
      <c r="I4739" s="115" t="s">
        <v>150</v>
      </c>
      <c r="J4739" s="134" t="s">
        <v>150</v>
      </c>
      <c r="K4739" s="134" t="s">
        <v>150</v>
      </c>
      <c r="L4739" s="115" t="s">
        <v>150</v>
      </c>
      <c r="M4739" s="134" t="s">
        <v>150</v>
      </c>
      <c r="N4739" s="134" t="s">
        <v>150</v>
      </c>
      <c r="O4739" s="115" t="s">
        <v>150</v>
      </c>
      <c r="P4739" s="134" t="s">
        <v>150</v>
      </c>
      <c r="Q4739" s="134" t="s">
        <v>150</v>
      </c>
      <c r="R4739" s="115" t="s">
        <v>150</v>
      </c>
      <c r="S4739" s="140">
        <v>76</v>
      </c>
    </row>
    <row r="4740" spans="1:243" s="177" customFormat="1" ht="8.1" customHeight="1">
      <c r="A4740" s="137">
        <v>77</v>
      </c>
      <c r="B4740" s="137"/>
      <c r="C4740" s="138" t="s">
        <v>108</v>
      </c>
      <c r="D4740" s="139"/>
      <c r="E4740" s="134" t="s">
        <v>150</v>
      </c>
      <c r="F4740" s="134" t="s">
        <v>150</v>
      </c>
      <c r="G4740" s="115" t="s">
        <v>150</v>
      </c>
      <c r="H4740" s="134" t="s">
        <v>150</v>
      </c>
      <c r="I4740" s="115" t="s">
        <v>150</v>
      </c>
      <c r="J4740" s="134" t="s">
        <v>150</v>
      </c>
      <c r="K4740" s="134" t="s">
        <v>150</v>
      </c>
      <c r="L4740" s="115" t="s">
        <v>150</v>
      </c>
      <c r="M4740" s="134" t="s">
        <v>150</v>
      </c>
      <c r="N4740" s="134" t="s">
        <v>150</v>
      </c>
      <c r="O4740" s="115" t="s">
        <v>150</v>
      </c>
      <c r="P4740" s="134" t="s">
        <v>150</v>
      </c>
      <c r="Q4740" s="134" t="s">
        <v>150</v>
      </c>
      <c r="R4740" s="115" t="s">
        <v>150</v>
      </c>
      <c r="S4740" s="140">
        <v>77</v>
      </c>
    </row>
    <row r="4741" spans="1:243" s="177" customFormat="1" ht="8.1" customHeight="1" thickBot="1">
      <c r="A4741" s="137">
        <v>78</v>
      </c>
      <c r="B4741" s="137"/>
      <c r="C4741" s="138" t="s">
        <v>109</v>
      </c>
      <c r="D4741" s="139"/>
      <c r="E4741" s="134" t="s">
        <v>150</v>
      </c>
      <c r="F4741" s="134" t="s">
        <v>150</v>
      </c>
      <c r="G4741" s="115" t="s">
        <v>150</v>
      </c>
      <c r="H4741" s="134" t="s">
        <v>150</v>
      </c>
      <c r="I4741" s="115" t="s">
        <v>150</v>
      </c>
      <c r="J4741" s="134" t="s">
        <v>150</v>
      </c>
      <c r="K4741" s="134" t="s">
        <v>150</v>
      </c>
      <c r="L4741" s="115" t="s">
        <v>150</v>
      </c>
      <c r="M4741" s="134" t="s">
        <v>150</v>
      </c>
      <c r="N4741" s="134" t="s">
        <v>150</v>
      </c>
      <c r="O4741" s="115" t="s">
        <v>150</v>
      </c>
      <c r="P4741" s="134" t="s">
        <v>150</v>
      </c>
      <c r="Q4741" s="134" t="s">
        <v>150</v>
      </c>
      <c r="R4741" s="115" t="s">
        <v>150</v>
      </c>
      <c r="S4741" s="140">
        <v>78</v>
      </c>
    </row>
    <row r="4742" spans="1:243" s="177" customFormat="1" ht="8.1" customHeight="1">
      <c r="A4742" s="137">
        <v>79</v>
      </c>
      <c r="B4742" s="137"/>
      <c r="C4742" s="138" t="s">
        <v>110</v>
      </c>
      <c r="D4742" s="139"/>
      <c r="E4742" s="134" t="s">
        <v>150</v>
      </c>
      <c r="F4742" s="134" t="s">
        <v>150</v>
      </c>
      <c r="G4742" s="115" t="s">
        <v>150</v>
      </c>
      <c r="H4742" s="134" t="s">
        <v>150</v>
      </c>
      <c r="I4742" s="115" t="s">
        <v>150</v>
      </c>
      <c r="J4742" s="134" t="s">
        <v>150</v>
      </c>
      <c r="K4742" s="134" t="s">
        <v>150</v>
      </c>
      <c r="L4742" s="115" t="s">
        <v>150</v>
      </c>
      <c r="M4742" s="134" t="s">
        <v>150</v>
      </c>
      <c r="N4742" s="134" t="s">
        <v>150</v>
      </c>
      <c r="O4742" s="115" t="s">
        <v>150</v>
      </c>
      <c r="P4742" s="134" t="s">
        <v>150</v>
      </c>
      <c r="Q4742" s="134" t="s">
        <v>150</v>
      </c>
      <c r="R4742" s="115" t="s">
        <v>150</v>
      </c>
      <c r="S4742" s="140">
        <v>79</v>
      </c>
      <c r="ID4742" s="180"/>
      <c r="IE4742" s="181"/>
      <c r="IF4742" s="181"/>
      <c r="IG4742" s="181"/>
      <c r="IH4742" s="181"/>
      <c r="II4742" s="181"/>
    </row>
    <row r="4743" spans="1:243" s="177" customFormat="1" ht="8.1" customHeight="1">
      <c r="A4743" s="137">
        <v>80</v>
      </c>
      <c r="B4743" s="137"/>
      <c r="C4743" s="138" t="s">
        <v>156</v>
      </c>
      <c r="D4743" s="139"/>
      <c r="E4743" s="134" t="s">
        <v>150</v>
      </c>
      <c r="F4743" s="134" t="s">
        <v>150</v>
      </c>
      <c r="G4743" s="115" t="s">
        <v>150</v>
      </c>
      <c r="H4743" s="134" t="s">
        <v>150</v>
      </c>
      <c r="I4743" s="115" t="s">
        <v>150</v>
      </c>
      <c r="J4743" s="134" t="s">
        <v>150</v>
      </c>
      <c r="K4743" s="134" t="s">
        <v>150</v>
      </c>
      <c r="L4743" s="115" t="s">
        <v>150</v>
      </c>
      <c r="M4743" s="134" t="s">
        <v>150</v>
      </c>
      <c r="N4743" s="134" t="s">
        <v>150</v>
      </c>
      <c r="O4743" s="115" t="s">
        <v>150</v>
      </c>
      <c r="P4743" s="134" t="s">
        <v>150</v>
      </c>
      <c r="Q4743" s="134" t="s">
        <v>150</v>
      </c>
      <c r="R4743" s="115" t="s">
        <v>150</v>
      </c>
      <c r="S4743" s="140">
        <v>80</v>
      </c>
      <c r="ID4743" s="182"/>
      <c r="IE4743" s="183"/>
      <c r="IF4743" s="183"/>
      <c r="IG4743" s="183"/>
      <c r="IH4743" s="183"/>
      <c r="II4743" s="183"/>
    </row>
    <row r="4744" spans="1:243" s="177" customFormat="1" ht="8.1" customHeight="1">
      <c r="A4744" s="137">
        <v>81</v>
      </c>
      <c r="B4744" s="137"/>
      <c r="C4744" s="138" t="s">
        <v>157</v>
      </c>
      <c r="D4744" s="139"/>
      <c r="E4744" s="134" t="s">
        <v>150</v>
      </c>
      <c r="F4744" s="134" t="s">
        <v>150</v>
      </c>
      <c r="G4744" s="115">
        <v>113</v>
      </c>
      <c r="H4744" s="134">
        <v>113</v>
      </c>
      <c r="I4744" s="115">
        <v>5</v>
      </c>
      <c r="J4744" s="134">
        <v>5</v>
      </c>
      <c r="K4744" s="134" t="s">
        <v>150</v>
      </c>
      <c r="L4744" s="115" t="s">
        <v>150</v>
      </c>
      <c r="M4744" s="134" t="s">
        <v>150</v>
      </c>
      <c r="N4744" s="134" t="s">
        <v>150</v>
      </c>
      <c r="O4744" s="115" t="s">
        <v>150</v>
      </c>
      <c r="P4744" s="134" t="s">
        <v>150</v>
      </c>
      <c r="Q4744" s="134" t="s">
        <v>150</v>
      </c>
      <c r="R4744" s="115">
        <v>3</v>
      </c>
      <c r="S4744" s="140">
        <v>81</v>
      </c>
    </row>
    <row r="4745" spans="1:243" s="179" customFormat="1" ht="8.1" customHeight="1">
      <c r="A4745" s="149"/>
      <c r="B4745" s="149"/>
      <c r="C4745" s="150" t="s">
        <v>113</v>
      </c>
      <c r="D4745" s="158"/>
      <c r="E4745" s="152" t="str">
        <f t="shared" ref="E4745:R4745" si="422">IF(SUM(E4738:E4744)&gt;0,SUM(E4738:E4744),"-")</f>
        <v>-</v>
      </c>
      <c r="F4745" s="152" t="str">
        <f t="shared" si="422"/>
        <v>-</v>
      </c>
      <c r="G4745" s="152">
        <f t="shared" si="422"/>
        <v>113</v>
      </c>
      <c r="H4745" s="152">
        <f t="shared" si="422"/>
        <v>113</v>
      </c>
      <c r="I4745" s="152">
        <f t="shared" si="422"/>
        <v>5</v>
      </c>
      <c r="J4745" s="152">
        <f t="shared" si="422"/>
        <v>5</v>
      </c>
      <c r="K4745" s="152" t="str">
        <f t="shared" si="422"/>
        <v>-</v>
      </c>
      <c r="L4745" s="152" t="str">
        <f t="shared" si="422"/>
        <v>-</v>
      </c>
      <c r="M4745" s="152" t="str">
        <f t="shared" si="422"/>
        <v>-</v>
      </c>
      <c r="N4745" s="152" t="str">
        <f t="shared" si="422"/>
        <v>-</v>
      </c>
      <c r="O4745" s="152" t="str">
        <f t="shared" si="422"/>
        <v>-</v>
      </c>
      <c r="P4745" s="152" t="str">
        <f t="shared" si="422"/>
        <v>-</v>
      </c>
      <c r="Q4745" s="152" t="str">
        <f t="shared" si="422"/>
        <v>-</v>
      </c>
      <c r="R4745" s="152">
        <f t="shared" si="422"/>
        <v>3</v>
      </c>
      <c r="S4745" s="153"/>
    </row>
    <row r="4746" spans="1:243" s="193" customFormat="1" ht="8.1" customHeight="1">
      <c r="A4746" s="137">
        <v>82</v>
      </c>
      <c r="B4746" s="137"/>
      <c r="C4746" s="138" t="s">
        <v>114</v>
      </c>
      <c r="D4746" s="160"/>
      <c r="E4746" s="163" t="s">
        <v>150</v>
      </c>
      <c r="F4746" s="163" t="s">
        <v>150</v>
      </c>
      <c r="G4746" s="162" t="s">
        <v>150</v>
      </c>
      <c r="H4746" s="163" t="s">
        <v>150</v>
      </c>
      <c r="I4746" s="162" t="s">
        <v>150</v>
      </c>
      <c r="J4746" s="163" t="s">
        <v>150</v>
      </c>
      <c r="K4746" s="163" t="s">
        <v>150</v>
      </c>
      <c r="L4746" s="162" t="s">
        <v>150</v>
      </c>
      <c r="M4746" s="163" t="s">
        <v>150</v>
      </c>
      <c r="N4746" s="163" t="s">
        <v>150</v>
      </c>
      <c r="O4746" s="162" t="s">
        <v>150</v>
      </c>
      <c r="P4746" s="163" t="s">
        <v>150</v>
      </c>
      <c r="Q4746" s="163" t="s">
        <v>150</v>
      </c>
      <c r="R4746" s="162" t="s">
        <v>150</v>
      </c>
      <c r="S4746" s="140">
        <v>82</v>
      </c>
    </row>
    <row r="4747" spans="1:243" s="193" customFormat="1" ht="3" customHeight="1" thickBot="1">
      <c r="A4747" s="165"/>
      <c r="B4747" s="165"/>
      <c r="C4747" s="166"/>
      <c r="D4747" s="167"/>
      <c r="E4747" s="169"/>
      <c r="F4747" s="169"/>
      <c r="G4747" s="165"/>
      <c r="H4747" s="169"/>
      <c r="I4747" s="165"/>
      <c r="J4747" s="169"/>
      <c r="K4747" s="169"/>
      <c r="L4747" s="165"/>
      <c r="M4747" s="169"/>
      <c r="N4747" s="169"/>
      <c r="O4747" s="165"/>
      <c r="P4747" s="169"/>
      <c r="Q4747" s="169"/>
      <c r="R4747" s="165"/>
      <c r="S4747" s="168"/>
    </row>
    <row r="4748" spans="1:243" s="83" customFormat="1" ht="27" customHeight="1">
      <c r="A4748" s="73"/>
      <c r="B4748" s="74"/>
      <c r="C4748" s="1024" t="s">
        <v>126</v>
      </c>
      <c r="D4748" s="75"/>
      <c r="E4748" s="76"/>
      <c r="F4748" s="77"/>
      <c r="G4748" s="77"/>
      <c r="H4748" s="77"/>
      <c r="I4748" s="77"/>
      <c r="J4748" s="78" t="s">
        <v>127</v>
      </c>
      <c r="K4748" s="79" t="str">
        <f>"国・港別取扱量（"&amp;ROUNDDOWN(ROW(A4748)/100,0)+1&amp;"）"</f>
        <v>国・港別取扱量（48）</v>
      </c>
      <c r="L4748" s="77"/>
      <c r="M4748" s="76"/>
      <c r="N4748" s="76"/>
      <c r="O4748" s="76"/>
      <c r="P4748" s="80"/>
      <c r="Q4748" s="81"/>
      <c r="R4748" s="1026" t="s">
        <v>3</v>
      </c>
      <c r="S4748" s="82"/>
      <c r="U4748" s="84"/>
      <c r="V4748" s="85"/>
    </row>
    <row r="4749" spans="1:243" s="83" customFormat="1" ht="8.1" customHeight="1" thickBot="1">
      <c r="A4749" s="86"/>
      <c r="B4749" s="86"/>
      <c r="C4749" s="1025"/>
      <c r="D4749" s="87"/>
      <c r="E4749" s="87"/>
      <c r="F4749" s="87"/>
      <c r="G4749" s="87"/>
      <c r="H4749" s="87"/>
      <c r="I4749" s="87"/>
      <c r="J4749" s="87"/>
      <c r="K4749" s="87"/>
      <c r="L4749" s="87"/>
      <c r="M4749" s="87"/>
      <c r="N4749" s="87"/>
      <c r="O4749" s="87"/>
      <c r="P4749" s="88"/>
      <c r="Q4749" s="87"/>
      <c r="R4749" s="1027"/>
      <c r="S4749" s="88"/>
      <c r="U4749" s="89"/>
    </row>
    <row r="4750" spans="1:243" s="95" customFormat="1" ht="12.95" customHeight="1">
      <c r="A4750" s="90"/>
      <c r="B4750" s="90"/>
      <c r="C4750" s="90"/>
      <c r="D4750" s="170" t="s">
        <v>128</v>
      </c>
      <c r="E4750" s="171" t="s">
        <v>708</v>
      </c>
      <c r="F4750" s="216" t="s">
        <v>715</v>
      </c>
      <c r="G4750" s="171" t="s">
        <v>715</v>
      </c>
      <c r="H4750" s="216" t="s">
        <v>716</v>
      </c>
      <c r="I4750" s="171" t="s">
        <v>716</v>
      </c>
      <c r="J4750" s="216" t="s">
        <v>717</v>
      </c>
      <c r="K4750" s="1028" t="s">
        <v>717</v>
      </c>
      <c r="L4750" s="1029"/>
      <c r="M4750" s="216" t="s">
        <v>718</v>
      </c>
      <c r="N4750" s="171" t="s">
        <v>718</v>
      </c>
      <c r="O4750" s="216" t="s">
        <v>719</v>
      </c>
      <c r="P4750" s="171" t="s">
        <v>719</v>
      </c>
      <c r="Q4750" s="93" t="s">
        <v>720</v>
      </c>
      <c r="R4750" s="221" t="s">
        <v>720</v>
      </c>
      <c r="S4750" s="94"/>
    </row>
    <row r="4751" spans="1:243" s="95" customFormat="1" ht="19.5" customHeight="1">
      <c r="A4751" s="96" t="s">
        <v>132</v>
      </c>
      <c r="B4751" s="96"/>
      <c r="C4751" s="97"/>
      <c r="D4751" s="98"/>
      <c r="E4751" s="213" t="s">
        <v>721</v>
      </c>
      <c r="F4751" s="100" t="s">
        <v>133</v>
      </c>
      <c r="G4751" s="213" t="s">
        <v>722</v>
      </c>
      <c r="H4751" s="100" t="s">
        <v>133</v>
      </c>
      <c r="I4751" s="213" t="s">
        <v>723</v>
      </c>
      <c r="J4751" s="217" t="s">
        <v>133</v>
      </c>
      <c r="K4751" s="213" t="s">
        <v>717</v>
      </c>
      <c r="L4751" s="213" t="s">
        <v>724</v>
      </c>
      <c r="M4751" s="100" t="s">
        <v>133</v>
      </c>
      <c r="N4751" s="213" t="s">
        <v>725</v>
      </c>
      <c r="O4751" s="100" t="s">
        <v>133</v>
      </c>
      <c r="P4751" s="213" t="s">
        <v>726</v>
      </c>
      <c r="Q4751" s="100" t="s">
        <v>133</v>
      </c>
      <c r="R4751" s="212" t="s">
        <v>226</v>
      </c>
      <c r="S4751" s="103"/>
    </row>
    <row r="4752" spans="1:243" s="95" customFormat="1" ht="3" customHeight="1">
      <c r="A4752" s="105"/>
      <c r="B4752" s="105"/>
      <c r="C4752" s="106"/>
      <c r="D4752" s="107"/>
      <c r="E4752" s="109"/>
      <c r="F4752" s="109"/>
      <c r="G4752" s="109"/>
      <c r="H4752" s="109"/>
      <c r="I4752" s="109"/>
      <c r="J4752" s="109"/>
      <c r="K4752" s="109"/>
      <c r="L4752" s="109"/>
      <c r="M4752" s="109"/>
      <c r="N4752" s="109"/>
      <c r="O4752" s="109"/>
      <c r="P4752" s="109"/>
      <c r="Q4752" s="109"/>
      <c r="R4752" s="109"/>
      <c r="S4752" s="110"/>
    </row>
    <row r="4753" spans="1:242" s="117" customFormat="1" ht="9" customHeight="1">
      <c r="A4753" s="111"/>
      <c r="B4753" s="111"/>
      <c r="C4753" s="112" t="s">
        <v>129</v>
      </c>
      <c r="D4753" s="113"/>
      <c r="E4753" s="115">
        <f t="shared" ref="E4753:R4753" si="423">IF(SUM(E4769,E4776,E4787,E4803,E4819,E4829,E4838,E4846,E4847)=0,"-",SUM(E4769,E4776,E4787,E4803,E4819,E4829,E4838,E4846,E4847))</f>
        <v>13071</v>
      </c>
      <c r="F4753" s="115">
        <f t="shared" si="423"/>
        <v>6225</v>
      </c>
      <c r="G4753" s="115">
        <f t="shared" si="423"/>
        <v>6225</v>
      </c>
      <c r="H4753" s="115">
        <f t="shared" si="423"/>
        <v>1385</v>
      </c>
      <c r="I4753" s="115">
        <f t="shared" si="423"/>
        <v>1385</v>
      </c>
      <c r="J4753" s="115">
        <f t="shared" si="423"/>
        <v>271467</v>
      </c>
      <c r="K4753" s="115">
        <f t="shared" si="423"/>
        <v>265109</v>
      </c>
      <c r="L4753" s="115">
        <f t="shared" si="423"/>
        <v>6358</v>
      </c>
      <c r="M4753" s="115">
        <f t="shared" si="423"/>
        <v>1388</v>
      </c>
      <c r="N4753" s="115">
        <f t="shared" si="423"/>
        <v>1388</v>
      </c>
      <c r="O4753" s="115">
        <f t="shared" si="423"/>
        <v>32387</v>
      </c>
      <c r="P4753" s="115">
        <f t="shared" si="423"/>
        <v>32387</v>
      </c>
      <c r="Q4753" s="115">
        <f t="shared" si="423"/>
        <v>50</v>
      </c>
      <c r="R4753" s="115">
        <f t="shared" si="423"/>
        <v>50</v>
      </c>
      <c r="S4753" s="116"/>
    </row>
    <row r="4754" spans="1:242" s="175" customFormat="1" ht="3" customHeight="1">
      <c r="A4754" s="111"/>
      <c r="B4754" s="111"/>
      <c r="C4754" s="112"/>
      <c r="D4754" s="113"/>
      <c r="E4754" s="120"/>
      <c r="F4754" s="119"/>
      <c r="G4754" s="120"/>
      <c r="H4754" s="119"/>
      <c r="I4754" s="120"/>
      <c r="J4754" s="119"/>
      <c r="K4754" s="120"/>
      <c r="L4754" s="120"/>
      <c r="M4754" s="119"/>
      <c r="N4754" s="120"/>
      <c r="O4754" s="119"/>
      <c r="P4754" s="120"/>
      <c r="Q4754" s="119"/>
      <c r="R4754" s="120"/>
      <c r="S4754" s="116"/>
    </row>
    <row r="4755" spans="1:242" s="175" customFormat="1" ht="3" customHeight="1">
      <c r="A4755" s="111"/>
      <c r="B4755" s="111"/>
      <c r="C4755" s="112"/>
      <c r="D4755" s="113"/>
      <c r="E4755" s="120"/>
      <c r="F4755" s="119"/>
      <c r="G4755" s="120"/>
      <c r="H4755" s="119"/>
      <c r="I4755" s="120"/>
      <c r="J4755" s="119"/>
      <c r="K4755" s="120"/>
      <c r="L4755" s="120"/>
      <c r="M4755" s="119"/>
      <c r="N4755" s="120"/>
      <c r="O4755" s="119"/>
      <c r="P4755" s="120"/>
      <c r="Q4755" s="119"/>
      <c r="R4755" s="120"/>
      <c r="S4755" s="116"/>
    </row>
    <row r="4756" spans="1:242" s="175" customFormat="1" ht="9" customHeight="1">
      <c r="A4756" s="111"/>
      <c r="B4756" s="111"/>
      <c r="C4756" s="121" t="s">
        <v>145</v>
      </c>
      <c r="D4756" s="113"/>
      <c r="E4756" s="115">
        <v>1552</v>
      </c>
      <c r="F4756" s="115">
        <v>863</v>
      </c>
      <c r="G4756" s="115">
        <v>863</v>
      </c>
      <c r="H4756" s="115">
        <v>797</v>
      </c>
      <c r="I4756" s="115">
        <v>797</v>
      </c>
      <c r="J4756" s="115">
        <v>260636</v>
      </c>
      <c r="K4756" s="115">
        <v>260636</v>
      </c>
      <c r="L4756" s="115" t="s">
        <v>26</v>
      </c>
      <c r="M4756" s="115">
        <v>1130</v>
      </c>
      <c r="N4756" s="115">
        <v>1130</v>
      </c>
      <c r="O4756" s="115">
        <v>28820</v>
      </c>
      <c r="P4756" s="115">
        <v>28820</v>
      </c>
      <c r="Q4756" s="115">
        <v>50</v>
      </c>
      <c r="R4756" s="115">
        <v>50</v>
      </c>
      <c r="S4756" s="116"/>
    </row>
    <row r="4757" spans="1:242" s="175" customFormat="1" ht="3" customHeight="1">
      <c r="A4757" s="122"/>
      <c r="B4757" s="122"/>
      <c r="C4757" s="123"/>
      <c r="D4757" s="124"/>
      <c r="E4757" s="127"/>
      <c r="F4757" s="126"/>
      <c r="G4757" s="127"/>
      <c r="H4757" s="126"/>
      <c r="I4757" s="127"/>
      <c r="J4757" s="126"/>
      <c r="K4757" s="127"/>
      <c r="L4757" s="127"/>
      <c r="M4757" s="126"/>
      <c r="N4757" s="127"/>
      <c r="O4757" s="126"/>
      <c r="P4757" s="127"/>
      <c r="Q4757" s="126"/>
      <c r="R4757" s="127"/>
      <c r="S4757" s="128"/>
    </row>
    <row r="4758" spans="1:242" s="176" customFormat="1" ht="8.1" customHeight="1">
      <c r="A4758" s="130">
        <v>1</v>
      </c>
      <c r="B4758" s="130"/>
      <c r="C4758" s="131" t="s">
        <v>22</v>
      </c>
      <c r="D4758" s="132"/>
      <c r="E4758" s="134" t="s">
        <v>173</v>
      </c>
      <c r="F4758" s="115" t="s">
        <v>173</v>
      </c>
      <c r="G4758" s="134" t="s">
        <v>150</v>
      </c>
      <c r="H4758" s="115" t="s">
        <v>173</v>
      </c>
      <c r="I4758" s="134" t="s">
        <v>150</v>
      </c>
      <c r="J4758" s="115">
        <v>5309</v>
      </c>
      <c r="K4758" s="134">
        <v>5309</v>
      </c>
      <c r="L4758" s="134" t="s">
        <v>172</v>
      </c>
      <c r="M4758" s="115" t="s">
        <v>172</v>
      </c>
      <c r="N4758" s="134" t="s">
        <v>150</v>
      </c>
      <c r="O4758" s="115">
        <v>1165</v>
      </c>
      <c r="P4758" s="134">
        <v>1165</v>
      </c>
      <c r="Q4758" s="115" t="s">
        <v>150</v>
      </c>
      <c r="R4758" s="134" t="s">
        <v>150</v>
      </c>
      <c r="S4758" s="135">
        <v>1</v>
      </c>
    </row>
    <row r="4759" spans="1:242" s="177" customFormat="1" ht="8.1" customHeight="1">
      <c r="A4759" s="137">
        <v>2</v>
      </c>
      <c r="B4759" s="137"/>
      <c r="C4759" s="138" t="s">
        <v>23</v>
      </c>
      <c r="D4759" s="139"/>
      <c r="E4759" s="134" t="s">
        <v>150</v>
      </c>
      <c r="F4759" s="115" t="s">
        <v>150</v>
      </c>
      <c r="G4759" s="134" t="s">
        <v>150</v>
      </c>
      <c r="H4759" s="115" t="s">
        <v>150</v>
      </c>
      <c r="I4759" s="134" t="s">
        <v>150</v>
      </c>
      <c r="J4759" s="115">
        <v>4012</v>
      </c>
      <c r="K4759" s="134">
        <v>4012</v>
      </c>
      <c r="L4759" s="134" t="s">
        <v>172</v>
      </c>
      <c r="M4759" s="115" t="s">
        <v>150</v>
      </c>
      <c r="N4759" s="134" t="s">
        <v>150</v>
      </c>
      <c r="O4759" s="115">
        <v>715</v>
      </c>
      <c r="P4759" s="134">
        <v>715</v>
      </c>
      <c r="Q4759" s="115" t="s">
        <v>150</v>
      </c>
      <c r="R4759" s="134" t="s">
        <v>150</v>
      </c>
      <c r="S4759" s="140">
        <v>2</v>
      </c>
    </row>
    <row r="4760" spans="1:242" s="177" customFormat="1" ht="8.1" customHeight="1">
      <c r="A4760" s="137">
        <v>3</v>
      </c>
      <c r="B4760" s="137"/>
      <c r="C4760" s="138" t="s">
        <v>24</v>
      </c>
      <c r="D4760" s="139"/>
      <c r="E4760" s="134" t="s">
        <v>150</v>
      </c>
      <c r="F4760" s="115" t="s">
        <v>150</v>
      </c>
      <c r="G4760" s="134" t="s">
        <v>150</v>
      </c>
      <c r="H4760" s="115" t="s">
        <v>150</v>
      </c>
      <c r="I4760" s="134" t="s">
        <v>150</v>
      </c>
      <c r="J4760" s="115">
        <v>60</v>
      </c>
      <c r="K4760" s="134">
        <v>60</v>
      </c>
      <c r="L4760" s="134" t="s">
        <v>150</v>
      </c>
      <c r="M4760" s="115" t="s">
        <v>150</v>
      </c>
      <c r="N4760" s="134" t="s">
        <v>150</v>
      </c>
      <c r="O4760" s="115" t="s">
        <v>150</v>
      </c>
      <c r="P4760" s="134" t="s">
        <v>150</v>
      </c>
      <c r="Q4760" s="115" t="s">
        <v>150</v>
      </c>
      <c r="R4760" s="134" t="s">
        <v>150</v>
      </c>
      <c r="S4760" s="140">
        <v>3</v>
      </c>
    </row>
    <row r="4761" spans="1:242" s="177" customFormat="1" ht="8.1" customHeight="1" thickBot="1">
      <c r="A4761" s="137">
        <v>4</v>
      </c>
      <c r="B4761" s="137"/>
      <c r="C4761" s="138" t="s">
        <v>25</v>
      </c>
      <c r="D4761" s="139"/>
      <c r="E4761" s="134" t="s">
        <v>150</v>
      </c>
      <c r="F4761" s="115" t="s">
        <v>150</v>
      </c>
      <c r="G4761" s="134" t="s">
        <v>150</v>
      </c>
      <c r="H4761" s="115" t="s">
        <v>150</v>
      </c>
      <c r="I4761" s="134" t="s">
        <v>150</v>
      </c>
      <c r="J4761" s="115" t="s">
        <v>172</v>
      </c>
      <c r="K4761" s="134" t="s">
        <v>150</v>
      </c>
      <c r="L4761" s="134" t="s">
        <v>150</v>
      </c>
      <c r="M4761" s="115" t="s">
        <v>150</v>
      </c>
      <c r="N4761" s="134" t="s">
        <v>150</v>
      </c>
      <c r="O4761" s="115" t="s">
        <v>150</v>
      </c>
      <c r="P4761" s="134" t="s">
        <v>150</v>
      </c>
      <c r="Q4761" s="115" t="s">
        <v>150</v>
      </c>
      <c r="R4761" s="134" t="s">
        <v>150</v>
      </c>
      <c r="S4761" s="140">
        <v>4</v>
      </c>
    </row>
    <row r="4762" spans="1:242" s="177" customFormat="1" ht="8.1" customHeight="1">
      <c r="A4762" s="137">
        <v>5</v>
      </c>
      <c r="B4762" s="137"/>
      <c r="C4762" s="138" t="s">
        <v>27</v>
      </c>
      <c r="D4762" s="139"/>
      <c r="E4762" s="134" t="s">
        <v>150</v>
      </c>
      <c r="F4762" s="115" t="s">
        <v>150</v>
      </c>
      <c r="G4762" s="134" t="s">
        <v>150</v>
      </c>
      <c r="H4762" s="115" t="s">
        <v>150</v>
      </c>
      <c r="I4762" s="134" t="s">
        <v>150</v>
      </c>
      <c r="J4762" s="115">
        <v>789</v>
      </c>
      <c r="K4762" s="134">
        <v>789</v>
      </c>
      <c r="L4762" s="134" t="s">
        <v>150</v>
      </c>
      <c r="M4762" s="115" t="s">
        <v>150</v>
      </c>
      <c r="N4762" s="134" t="s">
        <v>150</v>
      </c>
      <c r="O4762" s="115" t="s">
        <v>150</v>
      </c>
      <c r="P4762" s="134" t="s">
        <v>150</v>
      </c>
      <c r="Q4762" s="115" t="s">
        <v>150</v>
      </c>
      <c r="R4762" s="134" t="s">
        <v>150</v>
      </c>
      <c r="S4762" s="140">
        <v>5</v>
      </c>
      <c r="BD4762" s="184"/>
      <c r="BE4762" s="184"/>
      <c r="BF4762" s="184"/>
      <c r="BG4762" s="184"/>
      <c r="BH4762" s="184"/>
      <c r="BI4762" s="184"/>
      <c r="BJ4762" s="184"/>
      <c r="BK4762" s="184"/>
      <c r="IC4762" s="180"/>
      <c r="ID4762" s="181"/>
      <c r="IE4762" s="181"/>
      <c r="IF4762" s="181"/>
      <c r="IG4762" s="181"/>
      <c r="IH4762" s="181"/>
    </row>
    <row r="4763" spans="1:242" s="177" customFormat="1" ht="8.1" customHeight="1">
      <c r="A4763" s="137">
        <v>6</v>
      </c>
      <c r="B4763" s="137"/>
      <c r="C4763" s="138" t="s">
        <v>28</v>
      </c>
      <c r="D4763" s="139"/>
      <c r="E4763" s="134" t="s">
        <v>150</v>
      </c>
      <c r="F4763" s="115" t="s">
        <v>150</v>
      </c>
      <c r="G4763" s="134" t="s">
        <v>150</v>
      </c>
      <c r="H4763" s="115" t="s">
        <v>150</v>
      </c>
      <c r="I4763" s="134" t="s">
        <v>150</v>
      </c>
      <c r="J4763" s="115">
        <v>8082</v>
      </c>
      <c r="K4763" s="134">
        <v>8082</v>
      </c>
      <c r="L4763" s="134" t="s">
        <v>150</v>
      </c>
      <c r="M4763" s="115" t="s">
        <v>150</v>
      </c>
      <c r="N4763" s="134" t="s">
        <v>150</v>
      </c>
      <c r="O4763" s="115">
        <v>668</v>
      </c>
      <c r="P4763" s="134">
        <v>668</v>
      </c>
      <c r="Q4763" s="115" t="s">
        <v>150</v>
      </c>
      <c r="R4763" s="134" t="s">
        <v>150</v>
      </c>
      <c r="S4763" s="140">
        <v>6</v>
      </c>
      <c r="IC4763" s="182"/>
      <c r="ID4763" s="183"/>
      <c r="IE4763" s="183"/>
      <c r="IF4763" s="183"/>
      <c r="IG4763" s="183"/>
      <c r="IH4763" s="183"/>
    </row>
    <row r="4764" spans="1:242" s="177" customFormat="1" ht="8.1" customHeight="1">
      <c r="A4764" s="137">
        <v>7</v>
      </c>
      <c r="B4764" s="137"/>
      <c r="C4764" s="138" t="s">
        <v>29</v>
      </c>
      <c r="D4764" s="139"/>
      <c r="E4764" s="134" t="s">
        <v>150</v>
      </c>
      <c r="F4764" s="115" t="s">
        <v>150</v>
      </c>
      <c r="G4764" s="134" t="s">
        <v>150</v>
      </c>
      <c r="H4764" s="115" t="s">
        <v>150</v>
      </c>
      <c r="I4764" s="134" t="s">
        <v>150</v>
      </c>
      <c r="J4764" s="115" t="s">
        <v>150</v>
      </c>
      <c r="K4764" s="134" t="s">
        <v>150</v>
      </c>
      <c r="L4764" s="134" t="s">
        <v>150</v>
      </c>
      <c r="M4764" s="115" t="s">
        <v>150</v>
      </c>
      <c r="N4764" s="134" t="s">
        <v>150</v>
      </c>
      <c r="O4764" s="115" t="s">
        <v>150</v>
      </c>
      <c r="P4764" s="134" t="s">
        <v>150</v>
      </c>
      <c r="Q4764" s="115" t="s">
        <v>150</v>
      </c>
      <c r="R4764" s="134" t="s">
        <v>150</v>
      </c>
      <c r="S4764" s="140">
        <v>7</v>
      </c>
    </row>
    <row r="4765" spans="1:242" s="177" customFormat="1" ht="8.1" customHeight="1">
      <c r="A4765" s="137">
        <v>8</v>
      </c>
      <c r="B4765" s="137"/>
      <c r="C4765" s="138" t="s">
        <v>30</v>
      </c>
      <c r="D4765" s="139"/>
      <c r="E4765" s="134" t="s">
        <v>150</v>
      </c>
      <c r="F4765" s="115" t="s">
        <v>150</v>
      </c>
      <c r="G4765" s="134" t="s">
        <v>150</v>
      </c>
      <c r="H4765" s="115" t="s">
        <v>150</v>
      </c>
      <c r="I4765" s="134" t="s">
        <v>150</v>
      </c>
      <c r="J4765" s="115">
        <v>529</v>
      </c>
      <c r="K4765" s="134">
        <v>529</v>
      </c>
      <c r="L4765" s="134" t="s">
        <v>150</v>
      </c>
      <c r="M4765" s="115" t="s">
        <v>150</v>
      </c>
      <c r="N4765" s="134" t="s">
        <v>150</v>
      </c>
      <c r="O4765" s="115">
        <v>10</v>
      </c>
      <c r="P4765" s="134">
        <v>10</v>
      </c>
      <c r="Q4765" s="115" t="s">
        <v>150</v>
      </c>
      <c r="R4765" s="134" t="s">
        <v>150</v>
      </c>
      <c r="S4765" s="140">
        <v>8</v>
      </c>
    </row>
    <row r="4766" spans="1:242" s="177" customFormat="1" ht="8.1" customHeight="1">
      <c r="A4766" s="137">
        <v>9</v>
      </c>
      <c r="B4766" s="137"/>
      <c r="C4766" s="138" t="s">
        <v>31</v>
      </c>
      <c r="D4766" s="139"/>
      <c r="E4766" s="134" t="s">
        <v>150</v>
      </c>
      <c r="F4766" s="115" t="s">
        <v>150</v>
      </c>
      <c r="G4766" s="134" t="s">
        <v>150</v>
      </c>
      <c r="H4766" s="115" t="s">
        <v>150</v>
      </c>
      <c r="I4766" s="134" t="s">
        <v>150</v>
      </c>
      <c r="J4766" s="115" t="s">
        <v>150</v>
      </c>
      <c r="K4766" s="134" t="s">
        <v>150</v>
      </c>
      <c r="L4766" s="134" t="s">
        <v>150</v>
      </c>
      <c r="M4766" s="115" t="s">
        <v>150</v>
      </c>
      <c r="N4766" s="134" t="s">
        <v>150</v>
      </c>
      <c r="O4766" s="115" t="s">
        <v>150</v>
      </c>
      <c r="P4766" s="134" t="s">
        <v>150</v>
      </c>
      <c r="Q4766" s="115" t="s">
        <v>150</v>
      </c>
      <c r="R4766" s="134" t="s">
        <v>150</v>
      </c>
      <c r="S4766" s="140">
        <v>9</v>
      </c>
    </row>
    <row r="4767" spans="1:242" s="177" customFormat="1" ht="8.1" customHeight="1">
      <c r="A4767" s="137">
        <v>10</v>
      </c>
      <c r="B4767" s="137"/>
      <c r="C4767" s="138" t="s">
        <v>32</v>
      </c>
      <c r="D4767" s="139"/>
      <c r="E4767" s="134" t="s">
        <v>150</v>
      </c>
      <c r="F4767" s="115" t="s">
        <v>150</v>
      </c>
      <c r="G4767" s="134" t="s">
        <v>150</v>
      </c>
      <c r="H4767" s="115" t="s">
        <v>150</v>
      </c>
      <c r="I4767" s="134" t="s">
        <v>150</v>
      </c>
      <c r="J4767" s="115">
        <v>11933</v>
      </c>
      <c r="K4767" s="134">
        <v>11933</v>
      </c>
      <c r="L4767" s="134" t="s">
        <v>150</v>
      </c>
      <c r="M4767" s="115" t="s">
        <v>150</v>
      </c>
      <c r="N4767" s="134" t="s">
        <v>150</v>
      </c>
      <c r="O4767" s="115">
        <v>3751</v>
      </c>
      <c r="P4767" s="134">
        <v>3751</v>
      </c>
      <c r="Q4767" s="115" t="s">
        <v>150</v>
      </c>
      <c r="R4767" s="134" t="s">
        <v>150</v>
      </c>
      <c r="S4767" s="140">
        <v>10</v>
      </c>
    </row>
    <row r="4768" spans="1:242" s="177" customFormat="1" ht="8.1" customHeight="1">
      <c r="A4768" s="137">
        <v>11</v>
      </c>
      <c r="B4768" s="137"/>
      <c r="C4768" s="138" t="s">
        <v>33</v>
      </c>
      <c r="D4768" s="139"/>
      <c r="E4768" s="134">
        <v>152</v>
      </c>
      <c r="F4768" s="115" t="s">
        <v>150</v>
      </c>
      <c r="G4768" s="134" t="s">
        <v>150</v>
      </c>
      <c r="H4768" s="115">
        <v>84</v>
      </c>
      <c r="I4768" s="134">
        <v>84</v>
      </c>
      <c r="J4768" s="115">
        <v>320</v>
      </c>
      <c r="K4768" s="134">
        <v>320</v>
      </c>
      <c r="L4768" s="134" t="s">
        <v>150</v>
      </c>
      <c r="M4768" s="115">
        <v>1004</v>
      </c>
      <c r="N4768" s="134">
        <v>1004</v>
      </c>
      <c r="O4768" s="115">
        <v>133</v>
      </c>
      <c r="P4768" s="134">
        <v>133</v>
      </c>
      <c r="Q4768" s="115" t="s">
        <v>150</v>
      </c>
      <c r="R4768" s="134" t="s">
        <v>150</v>
      </c>
      <c r="S4768" s="140">
        <v>11</v>
      </c>
    </row>
    <row r="4769" spans="1:63" s="179" customFormat="1" ht="8.1" customHeight="1">
      <c r="A4769" s="149"/>
      <c r="B4769" s="149"/>
      <c r="C4769" s="150" t="s">
        <v>34</v>
      </c>
      <c r="D4769" s="158"/>
      <c r="E4769" s="152">
        <f t="shared" ref="E4769:R4769" si="424">IF(SUM(E4758:E4768)&gt;0,SUM(E4758:E4768),"-")</f>
        <v>152</v>
      </c>
      <c r="F4769" s="152" t="str">
        <f t="shared" si="424"/>
        <v>-</v>
      </c>
      <c r="G4769" s="152" t="str">
        <f t="shared" si="424"/>
        <v>-</v>
      </c>
      <c r="H4769" s="152">
        <f t="shared" si="424"/>
        <v>84</v>
      </c>
      <c r="I4769" s="152">
        <f t="shared" si="424"/>
        <v>84</v>
      </c>
      <c r="J4769" s="152">
        <f t="shared" si="424"/>
        <v>31034</v>
      </c>
      <c r="K4769" s="152">
        <f t="shared" si="424"/>
        <v>31034</v>
      </c>
      <c r="L4769" s="152" t="str">
        <f t="shared" si="424"/>
        <v>-</v>
      </c>
      <c r="M4769" s="152">
        <f t="shared" si="424"/>
        <v>1004</v>
      </c>
      <c r="N4769" s="152">
        <f t="shared" si="424"/>
        <v>1004</v>
      </c>
      <c r="O4769" s="152">
        <f t="shared" si="424"/>
        <v>6442</v>
      </c>
      <c r="P4769" s="152">
        <f t="shared" si="424"/>
        <v>6442</v>
      </c>
      <c r="Q4769" s="152" t="str">
        <f t="shared" si="424"/>
        <v>-</v>
      </c>
      <c r="R4769" s="152" t="str">
        <f t="shared" si="424"/>
        <v>-</v>
      </c>
      <c r="S4769" s="153"/>
    </row>
    <row r="4770" spans="1:63" s="176" customFormat="1" ht="8.1" customHeight="1">
      <c r="A4770" s="130">
        <v>12</v>
      </c>
      <c r="B4770" s="130"/>
      <c r="C4770" s="131" t="s">
        <v>35</v>
      </c>
      <c r="D4770" s="132"/>
      <c r="E4770" s="134" t="s">
        <v>150</v>
      </c>
      <c r="F4770" s="115" t="s">
        <v>150</v>
      </c>
      <c r="G4770" s="134" t="s">
        <v>150</v>
      </c>
      <c r="H4770" s="115" t="s">
        <v>150</v>
      </c>
      <c r="I4770" s="134" t="s">
        <v>150</v>
      </c>
      <c r="J4770" s="115" t="s">
        <v>150</v>
      </c>
      <c r="K4770" s="134" t="s">
        <v>150</v>
      </c>
      <c r="L4770" s="134" t="s">
        <v>150</v>
      </c>
      <c r="M4770" s="115" t="s">
        <v>150</v>
      </c>
      <c r="N4770" s="134" t="s">
        <v>150</v>
      </c>
      <c r="O4770" s="115" t="s">
        <v>150</v>
      </c>
      <c r="P4770" s="134" t="s">
        <v>150</v>
      </c>
      <c r="Q4770" s="115" t="s">
        <v>150</v>
      </c>
      <c r="R4770" s="134" t="s">
        <v>150</v>
      </c>
      <c r="S4770" s="135">
        <v>12</v>
      </c>
    </row>
    <row r="4771" spans="1:63" s="177" customFormat="1" ht="8.1" customHeight="1">
      <c r="A4771" s="137">
        <v>13</v>
      </c>
      <c r="B4771" s="137"/>
      <c r="C4771" s="138" t="s">
        <v>37</v>
      </c>
      <c r="D4771" s="139"/>
      <c r="E4771" s="134" t="s">
        <v>150</v>
      </c>
      <c r="F4771" s="115" t="s">
        <v>150</v>
      </c>
      <c r="G4771" s="134" t="s">
        <v>150</v>
      </c>
      <c r="H4771" s="115" t="s">
        <v>150</v>
      </c>
      <c r="I4771" s="134" t="s">
        <v>150</v>
      </c>
      <c r="J4771" s="115">
        <v>2902</v>
      </c>
      <c r="K4771" s="134">
        <v>2902</v>
      </c>
      <c r="L4771" s="134" t="s">
        <v>150</v>
      </c>
      <c r="M4771" s="115" t="s">
        <v>150</v>
      </c>
      <c r="N4771" s="134" t="s">
        <v>150</v>
      </c>
      <c r="O4771" s="115">
        <v>44</v>
      </c>
      <c r="P4771" s="134">
        <v>44</v>
      </c>
      <c r="Q4771" s="115" t="s">
        <v>150</v>
      </c>
      <c r="R4771" s="134" t="s">
        <v>150</v>
      </c>
      <c r="S4771" s="140">
        <v>13</v>
      </c>
    </row>
    <row r="4772" spans="1:63" s="177" customFormat="1" ht="8.1" customHeight="1" thickBot="1">
      <c r="A4772" s="137">
        <v>14</v>
      </c>
      <c r="B4772" s="137"/>
      <c r="C4772" s="138" t="s">
        <v>38</v>
      </c>
      <c r="D4772" s="139"/>
      <c r="E4772" s="134" t="s">
        <v>150</v>
      </c>
      <c r="F4772" s="115" t="s">
        <v>150</v>
      </c>
      <c r="G4772" s="134" t="s">
        <v>150</v>
      </c>
      <c r="H4772" s="115" t="s">
        <v>150</v>
      </c>
      <c r="I4772" s="134" t="s">
        <v>150</v>
      </c>
      <c r="J4772" s="115" t="s">
        <v>150</v>
      </c>
      <c r="K4772" s="134" t="s">
        <v>150</v>
      </c>
      <c r="L4772" s="134" t="s">
        <v>150</v>
      </c>
      <c r="M4772" s="115" t="s">
        <v>150</v>
      </c>
      <c r="N4772" s="134" t="s">
        <v>150</v>
      </c>
      <c r="O4772" s="115" t="s">
        <v>150</v>
      </c>
      <c r="P4772" s="134" t="s">
        <v>150</v>
      </c>
      <c r="Q4772" s="115" t="s">
        <v>150</v>
      </c>
      <c r="R4772" s="134" t="s">
        <v>150</v>
      </c>
      <c r="S4772" s="140">
        <v>14</v>
      </c>
    </row>
    <row r="4773" spans="1:63" s="177" customFormat="1" ht="8.1" customHeight="1">
      <c r="A4773" s="137">
        <v>15</v>
      </c>
      <c r="B4773" s="137"/>
      <c r="C4773" s="138" t="s">
        <v>39</v>
      </c>
      <c r="D4773" s="139"/>
      <c r="E4773" s="134" t="s">
        <v>150</v>
      </c>
      <c r="F4773" s="115" t="s">
        <v>150</v>
      </c>
      <c r="G4773" s="134" t="s">
        <v>150</v>
      </c>
      <c r="H4773" s="115" t="s">
        <v>150</v>
      </c>
      <c r="I4773" s="134" t="s">
        <v>150</v>
      </c>
      <c r="J4773" s="115" t="s">
        <v>150</v>
      </c>
      <c r="K4773" s="134" t="s">
        <v>150</v>
      </c>
      <c r="L4773" s="134" t="s">
        <v>150</v>
      </c>
      <c r="M4773" s="115" t="s">
        <v>150</v>
      </c>
      <c r="N4773" s="134" t="s">
        <v>150</v>
      </c>
      <c r="O4773" s="115" t="s">
        <v>150</v>
      </c>
      <c r="P4773" s="134" t="s">
        <v>150</v>
      </c>
      <c r="Q4773" s="115" t="s">
        <v>150</v>
      </c>
      <c r="R4773" s="134" t="s">
        <v>150</v>
      </c>
      <c r="S4773" s="140">
        <v>15</v>
      </c>
      <c r="BD4773" s="184"/>
      <c r="BE4773" s="184"/>
      <c r="BF4773" s="184"/>
      <c r="BG4773" s="184"/>
      <c r="BH4773" s="184"/>
      <c r="BI4773" s="184"/>
      <c r="BJ4773" s="184"/>
      <c r="BK4773" s="184"/>
    </row>
    <row r="4774" spans="1:63" s="177" customFormat="1" ht="8.1" customHeight="1">
      <c r="A4774" s="137">
        <v>16</v>
      </c>
      <c r="B4774" s="137"/>
      <c r="C4774" s="138" t="s">
        <v>40</v>
      </c>
      <c r="D4774" s="139"/>
      <c r="E4774" s="134" t="s">
        <v>150</v>
      </c>
      <c r="F4774" s="115" t="s">
        <v>150</v>
      </c>
      <c r="G4774" s="134" t="s">
        <v>150</v>
      </c>
      <c r="H4774" s="115" t="s">
        <v>150</v>
      </c>
      <c r="I4774" s="134" t="s">
        <v>150</v>
      </c>
      <c r="J4774" s="115" t="s">
        <v>150</v>
      </c>
      <c r="K4774" s="134" t="s">
        <v>150</v>
      </c>
      <c r="L4774" s="134" t="s">
        <v>150</v>
      </c>
      <c r="M4774" s="115" t="s">
        <v>150</v>
      </c>
      <c r="N4774" s="134" t="s">
        <v>150</v>
      </c>
      <c r="O4774" s="115" t="s">
        <v>150</v>
      </c>
      <c r="P4774" s="134" t="s">
        <v>150</v>
      </c>
      <c r="Q4774" s="115" t="s">
        <v>150</v>
      </c>
      <c r="R4774" s="134" t="s">
        <v>150</v>
      </c>
      <c r="S4774" s="140">
        <v>16</v>
      </c>
    </row>
    <row r="4775" spans="1:63" s="177" customFormat="1" ht="8.1" customHeight="1">
      <c r="A4775" s="137">
        <v>17</v>
      </c>
      <c r="B4775" s="137"/>
      <c r="C4775" s="138" t="s">
        <v>41</v>
      </c>
      <c r="D4775" s="139"/>
      <c r="E4775" s="134" t="s">
        <v>150</v>
      </c>
      <c r="F4775" s="115" t="s">
        <v>150</v>
      </c>
      <c r="G4775" s="134" t="s">
        <v>150</v>
      </c>
      <c r="H4775" s="115" t="s">
        <v>150</v>
      </c>
      <c r="I4775" s="134" t="s">
        <v>150</v>
      </c>
      <c r="J4775" s="115" t="s">
        <v>150</v>
      </c>
      <c r="K4775" s="134" t="s">
        <v>150</v>
      </c>
      <c r="L4775" s="134" t="s">
        <v>150</v>
      </c>
      <c r="M4775" s="115" t="s">
        <v>150</v>
      </c>
      <c r="N4775" s="134" t="s">
        <v>150</v>
      </c>
      <c r="O4775" s="115">
        <v>112</v>
      </c>
      <c r="P4775" s="134">
        <v>112</v>
      </c>
      <c r="Q4775" s="115" t="s">
        <v>150</v>
      </c>
      <c r="R4775" s="134" t="s">
        <v>150</v>
      </c>
      <c r="S4775" s="140">
        <v>17</v>
      </c>
    </row>
    <row r="4776" spans="1:63" s="179" customFormat="1" ht="8.1" customHeight="1">
      <c r="A4776" s="149"/>
      <c r="B4776" s="149"/>
      <c r="C4776" s="150" t="s">
        <v>42</v>
      </c>
      <c r="D4776" s="158"/>
      <c r="E4776" s="152" t="str">
        <f t="shared" ref="E4776:R4776" si="425">IF(SUM(E4770:E4775)&gt;0,SUM(E4770:E4775),"-")</f>
        <v>-</v>
      </c>
      <c r="F4776" s="152" t="str">
        <f t="shared" si="425"/>
        <v>-</v>
      </c>
      <c r="G4776" s="152" t="str">
        <f t="shared" si="425"/>
        <v>-</v>
      </c>
      <c r="H4776" s="152" t="str">
        <f t="shared" si="425"/>
        <v>-</v>
      </c>
      <c r="I4776" s="152" t="str">
        <f t="shared" si="425"/>
        <v>-</v>
      </c>
      <c r="J4776" s="152">
        <f t="shared" si="425"/>
        <v>2902</v>
      </c>
      <c r="K4776" s="152">
        <f t="shared" si="425"/>
        <v>2902</v>
      </c>
      <c r="L4776" s="152" t="str">
        <f t="shared" si="425"/>
        <v>-</v>
      </c>
      <c r="M4776" s="152" t="str">
        <f t="shared" si="425"/>
        <v>-</v>
      </c>
      <c r="N4776" s="152" t="str">
        <f t="shared" si="425"/>
        <v>-</v>
      </c>
      <c r="O4776" s="152">
        <f t="shared" si="425"/>
        <v>156</v>
      </c>
      <c r="P4776" s="152">
        <f t="shared" si="425"/>
        <v>156</v>
      </c>
      <c r="Q4776" s="152" t="str">
        <f t="shared" si="425"/>
        <v>-</v>
      </c>
      <c r="R4776" s="152" t="str">
        <f t="shared" si="425"/>
        <v>-</v>
      </c>
      <c r="S4776" s="153"/>
    </row>
    <row r="4777" spans="1:63" s="176" customFormat="1" ht="8.1" customHeight="1">
      <c r="A4777" s="130">
        <v>18</v>
      </c>
      <c r="B4777" s="130"/>
      <c r="C4777" s="131" t="s">
        <v>43</v>
      </c>
      <c r="D4777" s="132"/>
      <c r="E4777" s="134" t="s">
        <v>150</v>
      </c>
      <c r="F4777" s="115" t="s">
        <v>150</v>
      </c>
      <c r="G4777" s="134" t="s">
        <v>150</v>
      </c>
      <c r="H4777" s="115" t="s">
        <v>150</v>
      </c>
      <c r="I4777" s="134" t="s">
        <v>150</v>
      </c>
      <c r="J4777" s="115" t="s">
        <v>150</v>
      </c>
      <c r="K4777" s="134" t="s">
        <v>150</v>
      </c>
      <c r="L4777" s="134" t="s">
        <v>150</v>
      </c>
      <c r="M4777" s="115" t="s">
        <v>150</v>
      </c>
      <c r="N4777" s="134" t="s">
        <v>150</v>
      </c>
      <c r="O4777" s="115" t="s">
        <v>150</v>
      </c>
      <c r="P4777" s="134" t="s">
        <v>150</v>
      </c>
      <c r="Q4777" s="115" t="s">
        <v>150</v>
      </c>
      <c r="R4777" s="134" t="s">
        <v>150</v>
      </c>
      <c r="S4777" s="135">
        <v>18</v>
      </c>
    </row>
    <row r="4778" spans="1:63" s="177" customFormat="1" ht="8.1" customHeight="1">
      <c r="A4778" s="137">
        <v>19</v>
      </c>
      <c r="B4778" s="137"/>
      <c r="C4778" s="138" t="s">
        <v>44</v>
      </c>
      <c r="D4778" s="139"/>
      <c r="E4778" s="134" t="s">
        <v>150</v>
      </c>
      <c r="F4778" s="115" t="s">
        <v>150</v>
      </c>
      <c r="G4778" s="134" t="s">
        <v>150</v>
      </c>
      <c r="H4778" s="115" t="s">
        <v>150</v>
      </c>
      <c r="I4778" s="134" t="s">
        <v>150</v>
      </c>
      <c r="J4778" s="115" t="s">
        <v>150</v>
      </c>
      <c r="K4778" s="134" t="s">
        <v>150</v>
      </c>
      <c r="L4778" s="134" t="s">
        <v>150</v>
      </c>
      <c r="M4778" s="115" t="s">
        <v>150</v>
      </c>
      <c r="N4778" s="134" t="s">
        <v>150</v>
      </c>
      <c r="O4778" s="115" t="s">
        <v>150</v>
      </c>
      <c r="P4778" s="134" t="s">
        <v>150</v>
      </c>
      <c r="Q4778" s="115" t="s">
        <v>150</v>
      </c>
      <c r="R4778" s="134" t="s">
        <v>150</v>
      </c>
      <c r="S4778" s="140">
        <v>19</v>
      </c>
    </row>
    <row r="4779" spans="1:63" s="177" customFormat="1" ht="8.1" customHeight="1">
      <c r="A4779" s="137">
        <v>20</v>
      </c>
      <c r="B4779" s="137"/>
      <c r="C4779" s="138" t="s">
        <v>45</v>
      </c>
      <c r="D4779" s="139"/>
      <c r="E4779" s="134" t="s">
        <v>150</v>
      </c>
      <c r="F4779" s="115" t="s">
        <v>150</v>
      </c>
      <c r="G4779" s="134" t="s">
        <v>150</v>
      </c>
      <c r="H4779" s="115" t="s">
        <v>150</v>
      </c>
      <c r="I4779" s="134" t="s">
        <v>150</v>
      </c>
      <c r="J4779" s="115">
        <v>101</v>
      </c>
      <c r="K4779" s="134">
        <v>101</v>
      </c>
      <c r="L4779" s="134" t="s">
        <v>150</v>
      </c>
      <c r="M4779" s="115" t="s">
        <v>150</v>
      </c>
      <c r="N4779" s="134" t="s">
        <v>150</v>
      </c>
      <c r="O4779" s="115" t="s">
        <v>150</v>
      </c>
      <c r="P4779" s="134" t="s">
        <v>150</v>
      </c>
      <c r="Q4779" s="115" t="s">
        <v>150</v>
      </c>
      <c r="R4779" s="134" t="s">
        <v>150</v>
      </c>
      <c r="S4779" s="140">
        <v>20</v>
      </c>
    </row>
    <row r="4780" spans="1:63" s="177" customFormat="1" ht="8.1" customHeight="1">
      <c r="A4780" s="137">
        <v>21</v>
      </c>
      <c r="B4780" s="137"/>
      <c r="C4780" s="138" t="s">
        <v>46</v>
      </c>
      <c r="D4780" s="139"/>
      <c r="E4780" s="134" t="s">
        <v>150</v>
      </c>
      <c r="F4780" s="115" t="s">
        <v>150</v>
      </c>
      <c r="G4780" s="134" t="s">
        <v>150</v>
      </c>
      <c r="H4780" s="115" t="s">
        <v>150</v>
      </c>
      <c r="I4780" s="134" t="s">
        <v>150</v>
      </c>
      <c r="J4780" s="115" t="s">
        <v>150</v>
      </c>
      <c r="K4780" s="134" t="s">
        <v>150</v>
      </c>
      <c r="L4780" s="134" t="s">
        <v>150</v>
      </c>
      <c r="M4780" s="115" t="s">
        <v>150</v>
      </c>
      <c r="N4780" s="134" t="s">
        <v>150</v>
      </c>
      <c r="O4780" s="115" t="s">
        <v>150</v>
      </c>
      <c r="P4780" s="134" t="s">
        <v>150</v>
      </c>
      <c r="Q4780" s="115" t="s">
        <v>150</v>
      </c>
      <c r="R4780" s="134" t="s">
        <v>150</v>
      </c>
      <c r="S4780" s="140">
        <v>21</v>
      </c>
    </row>
    <row r="4781" spans="1:63" s="177" customFormat="1" ht="8.1" customHeight="1">
      <c r="A4781" s="137">
        <v>22</v>
      </c>
      <c r="B4781" s="137"/>
      <c r="C4781" s="138" t="s">
        <v>47</v>
      </c>
      <c r="D4781" s="139"/>
      <c r="E4781" s="134" t="s">
        <v>150</v>
      </c>
      <c r="F4781" s="115" t="s">
        <v>150</v>
      </c>
      <c r="G4781" s="134" t="s">
        <v>150</v>
      </c>
      <c r="H4781" s="115" t="s">
        <v>150</v>
      </c>
      <c r="I4781" s="134" t="s">
        <v>150</v>
      </c>
      <c r="J4781" s="115">
        <v>2606</v>
      </c>
      <c r="K4781" s="134">
        <v>2606</v>
      </c>
      <c r="L4781" s="134" t="s">
        <v>150</v>
      </c>
      <c r="M4781" s="115" t="s">
        <v>150</v>
      </c>
      <c r="N4781" s="134" t="s">
        <v>150</v>
      </c>
      <c r="O4781" s="115" t="s">
        <v>150</v>
      </c>
      <c r="P4781" s="134" t="s">
        <v>150</v>
      </c>
      <c r="Q4781" s="115" t="s">
        <v>150</v>
      </c>
      <c r="R4781" s="134" t="s">
        <v>150</v>
      </c>
      <c r="S4781" s="140">
        <v>22</v>
      </c>
    </row>
    <row r="4782" spans="1:63" s="177" customFormat="1" ht="8.1" customHeight="1">
      <c r="A4782" s="137">
        <v>23</v>
      </c>
      <c r="B4782" s="137"/>
      <c r="C4782" s="138" t="s">
        <v>48</v>
      </c>
      <c r="D4782" s="139"/>
      <c r="E4782" s="134" t="s">
        <v>150</v>
      </c>
      <c r="F4782" s="115" t="s">
        <v>150</v>
      </c>
      <c r="G4782" s="134" t="s">
        <v>150</v>
      </c>
      <c r="H4782" s="115" t="s">
        <v>150</v>
      </c>
      <c r="I4782" s="134" t="s">
        <v>150</v>
      </c>
      <c r="J4782" s="115" t="s">
        <v>150</v>
      </c>
      <c r="K4782" s="134" t="s">
        <v>150</v>
      </c>
      <c r="L4782" s="134" t="s">
        <v>150</v>
      </c>
      <c r="M4782" s="115" t="s">
        <v>150</v>
      </c>
      <c r="N4782" s="134" t="s">
        <v>150</v>
      </c>
      <c r="O4782" s="115" t="s">
        <v>150</v>
      </c>
      <c r="P4782" s="134" t="s">
        <v>150</v>
      </c>
      <c r="Q4782" s="115" t="s">
        <v>150</v>
      </c>
      <c r="R4782" s="134" t="s">
        <v>150</v>
      </c>
      <c r="S4782" s="140">
        <v>23</v>
      </c>
    </row>
    <row r="4783" spans="1:63" s="177" customFormat="1" ht="8.1" customHeight="1">
      <c r="A4783" s="137">
        <v>24</v>
      </c>
      <c r="B4783" s="137"/>
      <c r="C4783" s="138" t="s">
        <v>50</v>
      </c>
      <c r="D4783" s="139"/>
      <c r="E4783" s="134" t="s">
        <v>150</v>
      </c>
      <c r="F4783" s="115" t="s">
        <v>150</v>
      </c>
      <c r="G4783" s="134" t="s">
        <v>150</v>
      </c>
      <c r="H4783" s="115" t="s">
        <v>150</v>
      </c>
      <c r="I4783" s="134" t="s">
        <v>150</v>
      </c>
      <c r="J4783" s="115" t="s">
        <v>150</v>
      </c>
      <c r="K4783" s="134" t="s">
        <v>150</v>
      </c>
      <c r="L4783" s="134" t="s">
        <v>150</v>
      </c>
      <c r="M4783" s="115" t="s">
        <v>150</v>
      </c>
      <c r="N4783" s="134" t="s">
        <v>150</v>
      </c>
      <c r="O4783" s="115" t="s">
        <v>150</v>
      </c>
      <c r="P4783" s="134" t="s">
        <v>150</v>
      </c>
      <c r="Q4783" s="115" t="s">
        <v>150</v>
      </c>
      <c r="R4783" s="134" t="s">
        <v>150</v>
      </c>
      <c r="S4783" s="140">
        <v>24</v>
      </c>
    </row>
    <row r="4784" spans="1:63" s="177" customFormat="1" ht="8.1" customHeight="1">
      <c r="A4784" s="137">
        <v>25</v>
      </c>
      <c r="B4784" s="137"/>
      <c r="C4784" s="138" t="s">
        <v>51</v>
      </c>
      <c r="D4784" s="139"/>
      <c r="E4784" s="134" t="s">
        <v>150</v>
      </c>
      <c r="F4784" s="115" t="s">
        <v>150</v>
      </c>
      <c r="G4784" s="134" t="s">
        <v>150</v>
      </c>
      <c r="H4784" s="115" t="s">
        <v>150</v>
      </c>
      <c r="I4784" s="134" t="s">
        <v>150</v>
      </c>
      <c r="J4784" s="115" t="s">
        <v>150</v>
      </c>
      <c r="K4784" s="134" t="s">
        <v>150</v>
      </c>
      <c r="L4784" s="134" t="s">
        <v>150</v>
      </c>
      <c r="M4784" s="115" t="s">
        <v>150</v>
      </c>
      <c r="N4784" s="134" t="s">
        <v>150</v>
      </c>
      <c r="O4784" s="115" t="s">
        <v>150</v>
      </c>
      <c r="P4784" s="134" t="s">
        <v>150</v>
      </c>
      <c r="Q4784" s="115" t="s">
        <v>150</v>
      </c>
      <c r="R4784" s="134" t="s">
        <v>150</v>
      </c>
      <c r="S4784" s="140">
        <v>25</v>
      </c>
    </row>
    <row r="4785" spans="1:19" s="177" customFormat="1" ht="8.1" customHeight="1">
      <c r="A4785" s="137">
        <v>26</v>
      </c>
      <c r="B4785" s="137"/>
      <c r="C4785" s="138" t="s">
        <v>52</v>
      </c>
      <c r="D4785" s="139"/>
      <c r="E4785" s="134" t="s">
        <v>150</v>
      </c>
      <c r="F4785" s="115" t="s">
        <v>150</v>
      </c>
      <c r="G4785" s="134" t="s">
        <v>150</v>
      </c>
      <c r="H4785" s="115" t="s">
        <v>150</v>
      </c>
      <c r="I4785" s="134" t="s">
        <v>150</v>
      </c>
      <c r="J4785" s="115" t="s">
        <v>150</v>
      </c>
      <c r="K4785" s="134" t="s">
        <v>150</v>
      </c>
      <c r="L4785" s="134" t="s">
        <v>150</v>
      </c>
      <c r="M4785" s="115" t="s">
        <v>150</v>
      </c>
      <c r="N4785" s="134" t="s">
        <v>150</v>
      </c>
      <c r="O4785" s="115" t="s">
        <v>150</v>
      </c>
      <c r="P4785" s="134" t="s">
        <v>150</v>
      </c>
      <c r="Q4785" s="115" t="s">
        <v>150</v>
      </c>
      <c r="R4785" s="134" t="s">
        <v>150</v>
      </c>
      <c r="S4785" s="140">
        <v>26</v>
      </c>
    </row>
    <row r="4786" spans="1:19" s="177" customFormat="1" ht="8.1" customHeight="1">
      <c r="A4786" s="137">
        <v>27</v>
      </c>
      <c r="B4786" s="137"/>
      <c r="C4786" s="138" t="s">
        <v>53</v>
      </c>
      <c r="D4786" s="139"/>
      <c r="E4786" s="134" t="s">
        <v>150</v>
      </c>
      <c r="F4786" s="115" t="s">
        <v>150</v>
      </c>
      <c r="G4786" s="134" t="s">
        <v>150</v>
      </c>
      <c r="H4786" s="115" t="s">
        <v>150</v>
      </c>
      <c r="I4786" s="134" t="s">
        <v>150</v>
      </c>
      <c r="J4786" s="115">
        <v>2051</v>
      </c>
      <c r="K4786" s="134">
        <v>2051</v>
      </c>
      <c r="L4786" s="134" t="s">
        <v>150</v>
      </c>
      <c r="M4786" s="115" t="s">
        <v>150</v>
      </c>
      <c r="N4786" s="134" t="s">
        <v>150</v>
      </c>
      <c r="O4786" s="115" t="s">
        <v>150</v>
      </c>
      <c r="P4786" s="134" t="s">
        <v>150</v>
      </c>
      <c r="Q4786" s="115" t="s">
        <v>150</v>
      </c>
      <c r="R4786" s="134" t="s">
        <v>150</v>
      </c>
      <c r="S4786" s="140">
        <v>27</v>
      </c>
    </row>
    <row r="4787" spans="1:19" s="179" customFormat="1" ht="8.1" customHeight="1">
      <c r="A4787" s="149"/>
      <c r="B4787" s="149"/>
      <c r="C4787" s="150" t="s">
        <v>54</v>
      </c>
      <c r="D4787" s="158"/>
      <c r="E4787" s="152" t="str">
        <f t="shared" ref="E4787:R4787" si="426">IF(SUM(E4777:E4786)&gt;0,SUM(E4777:E4786),"-")</f>
        <v>-</v>
      </c>
      <c r="F4787" s="152" t="str">
        <f t="shared" si="426"/>
        <v>-</v>
      </c>
      <c r="G4787" s="152" t="str">
        <f t="shared" si="426"/>
        <v>-</v>
      </c>
      <c r="H4787" s="152" t="str">
        <f t="shared" si="426"/>
        <v>-</v>
      </c>
      <c r="I4787" s="152" t="str">
        <f t="shared" si="426"/>
        <v>-</v>
      </c>
      <c r="J4787" s="152">
        <f t="shared" si="426"/>
        <v>4758</v>
      </c>
      <c r="K4787" s="152">
        <f t="shared" si="426"/>
        <v>4758</v>
      </c>
      <c r="L4787" s="152" t="str">
        <f t="shared" si="426"/>
        <v>-</v>
      </c>
      <c r="M4787" s="152" t="str">
        <f t="shared" si="426"/>
        <v>-</v>
      </c>
      <c r="N4787" s="152" t="str">
        <f t="shared" si="426"/>
        <v>-</v>
      </c>
      <c r="O4787" s="152" t="str">
        <f t="shared" si="426"/>
        <v>-</v>
      </c>
      <c r="P4787" s="152" t="str">
        <f t="shared" si="426"/>
        <v>-</v>
      </c>
      <c r="Q4787" s="152" t="str">
        <f t="shared" si="426"/>
        <v>-</v>
      </c>
      <c r="R4787" s="152" t="str">
        <f t="shared" si="426"/>
        <v>-</v>
      </c>
      <c r="S4787" s="153"/>
    </row>
    <row r="4788" spans="1:19" s="176" customFormat="1" ht="8.1" customHeight="1">
      <c r="A4788" s="130">
        <v>28</v>
      </c>
      <c r="B4788" s="130"/>
      <c r="C4788" s="131" t="s">
        <v>55</v>
      </c>
      <c r="D4788" s="132"/>
      <c r="E4788" s="134" t="s">
        <v>150</v>
      </c>
      <c r="F4788" s="115" t="s">
        <v>150</v>
      </c>
      <c r="G4788" s="134" t="s">
        <v>150</v>
      </c>
      <c r="H4788" s="115" t="s">
        <v>150</v>
      </c>
      <c r="I4788" s="134" t="s">
        <v>150</v>
      </c>
      <c r="J4788" s="115">
        <v>44</v>
      </c>
      <c r="K4788" s="134">
        <v>44</v>
      </c>
      <c r="L4788" s="134" t="s">
        <v>150</v>
      </c>
      <c r="M4788" s="115" t="s">
        <v>150</v>
      </c>
      <c r="N4788" s="134" t="s">
        <v>150</v>
      </c>
      <c r="O4788" s="115" t="s">
        <v>150</v>
      </c>
      <c r="P4788" s="134" t="s">
        <v>150</v>
      </c>
      <c r="Q4788" s="115" t="s">
        <v>150</v>
      </c>
      <c r="R4788" s="134" t="s">
        <v>150</v>
      </c>
      <c r="S4788" s="135">
        <v>28</v>
      </c>
    </row>
    <row r="4789" spans="1:19" s="177" customFormat="1" ht="8.1" customHeight="1">
      <c r="A4789" s="137">
        <v>29</v>
      </c>
      <c r="B4789" s="137"/>
      <c r="C4789" s="138" t="s">
        <v>56</v>
      </c>
      <c r="D4789" s="139"/>
      <c r="E4789" s="134" t="s">
        <v>150</v>
      </c>
      <c r="F4789" s="115" t="s">
        <v>150</v>
      </c>
      <c r="G4789" s="134" t="s">
        <v>150</v>
      </c>
      <c r="H4789" s="115" t="s">
        <v>150</v>
      </c>
      <c r="I4789" s="134" t="s">
        <v>150</v>
      </c>
      <c r="J4789" s="115">
        <v>3333</v>
      </c>
      <c r="K4789" s="134">
        <v>3333</v>
      </c>
      <c r="L4789" s="134" t="s">
        <v>150</v>
      </c>
      <c r="M4789" s="115" t="s">
        <v>150</v>
      </c>
      <c r="N4789" s="134" t="s">
        <v>150</v>
      </c>
      <c r="O4789" s="115">
        <v>88</v>
      </c>
      <c r="P4789" s="134">
        <v>88</v>
      </c>
      <c r="Q4789" s="115" t="s">
        <v>150</v>
      </c>
      <c r="R4789" s="134" t="s">
        <v>150</v>
      </c>
      <c r="S4789" s="140">
        <v>29</v>
      </c>
    </row>
    <row r="4790" spans="1:19" s="177" customFormat="1" ht="8.1" customHeight="1">
      <c r="A4790" s="137">
        <v>30</v>
      </c>
      <c r="B4790" s="137"/>
      <c r="C4790" s="138" t="s">
        <v>57</v>
      </c>
      <c r="D4790" s="139"/>
      <c r="E4790" s="134" t="s">
        <v>150</v>
      </c>
      <c r="F4790" s="115" t="s">
        <v>150</v>
      </c>
      <c r="G4790" s="134" t="s">
        <v>150</v>
      </c>
      <c r="H4790" s="115" t="s">
        <v>150</v>
      </c>
      <c r="I4790" s="134" t="s">
        <v>150</v>
      </c>
      <c r="J4790" s="115">
        <v>152</v>
      </c>
      <c r="K4790" s="134">
        <v>152</v>
      </c>
      <c r="L4790" s="134" t="s">
        <v>150</v>
      </c>
      <c r="M4790" s="115" t="s">
        <v>150</v>
      </c>
      <c r="N4790" s="134" t="s">
        <v>150</v>
      </c>
      <c r="O4790" s="115" t="s">
        <v>150</v>
      </c>
      <c r="P4790" s="134" t="s">
        <v>150</v>
      </c>
      <c r="Q4790" s="115" t="s">
        <v>150</v>
      </c>
      <c r="R4790" s="134" t="s">
        <v>150</v>
      </c>
      <c r="S4790" s="140">
        <v>30</v>
      </c>
    </row>
    <row r="4791" spans="1:19" s="177" customFormat="1" ht="8.1" customHeight="1">
      <c r="A4791" s="137">
        <v>31</v>
      </c>
      <c r="B4791" s="137"/>
      <c r="C4791" s="138" t="s">
        <v>58</v>
      </c>
      <c r="D4791" s="139"/>
      <c r="E4791" s="134" t="s">
        <v>150</v>
      </c>
      <c r="F4791" s="115">
        <v>1</v>
      </c>
      <c r="G4791" s="134">
        <v>1</v>
      </c>
      <c r="H4791" s="115" t="s">
        <v>150</v>
      </c>
      <c r="I4791" s="134" t="s">
        <v>150</v>
      </c>
      <c r="J4791" s="115">
        <v>2044</v>
      </c>
      <c r="K4791" s="134">
        <v>2044</v>
      </c>
      <c r="L4791" s="134" t="s">
        <v>150</v>
      </c>
      <c r="M4791" s="115" t="s">
        <v>150</v>
      </c>
      <c r="N4791" s="134" t="s">
        <v>150</v>
      </c>
      <c r="O4791" s="115">
        <v>754</v>
      </c>
      <c r="P4791" s="134">
        <v>754</v>
      </c>
      <c r="Q4791" s="115" t="s">
        <v>150</v>
      </c>
      <c r="R4791" s="134" t="s">
        <v>150</v>
      </c>
      <c r="S4791" s="140">
        <v>31</v>
      </c>
    </row>
    <row r="4792" spans="1:19" s="177" customFormat="1" ht="8.1" customHeight="1">
      <c r="A4792" s="137">
        <v>32</v>
      </c>
      <c r="B4792" s="137"/>
      <c r="C4792" s="138" t="s">
        <v>59</v>
      </c>
      <c r="D4792" s="139"/>
      <c r="E4792" s="134" t="s">
        <v>150</v>
      </c>
      <c r="F4792" s="115" t="s">
        <v>150</v>
      </c>
      <c r="G4792" s="134" t="s">
        <v>150</v>
      </c>
      <c r="H4792" s="115" t="s">
        <v>150</v>
      </c>
      <c r="I4792" s="134" t="s">
        <v>150</v>
      </c>
      <c r="J4792" s="115" t="s">
        <v>150</v>
      </c>
      <c r="K4792" s="134" t="s">
        <v>150</v>
      </c>
      <c r="L4792" s="134" t="s">
        <v>150</v>
      </c>
      <c r="M4792" s="115" t="s">
        <v>150</v>
      </c>
      <c r="N4792" s="134" t="s">
        <v>150</v>
      </c>
      <c r="O4792" s="115" t="s">
        <v>150</v>
      </c>
      <c r="P4792" s="134" t="s">
        <v>150</v>
      </c>
      <c r="Q4792" s="115" t="s">
        <v>150</v>
      </c>
      <c r="R4792" s="134" t="s">
        <v>150</v>
      </c>
      <c r="S4792" s="140">
        <v>32</v>
      </c>
    </row>
    <row r="4793" spans="1:19" s="177" customFormat="1" ht="8.1" customHeight="1">
      <c r="A4793" s="137">
        <v>33</v>
      </c>
      <c r="B4793" s="137"/>
      <c r="C4793" s="138" t="s">
        <v>153</v>
      </c>
      <c r="D4793" s="139"/>
      <c r="E4793" s="134">
        <v>12468</v>
      </c>
      <c r="F4793" s="115">
        <v>4541</v>
      </c>
      <c r="G4793" s="134">
        <v>4541</v>
      </c>
      <c r="H4793" s="115">
        <v>529</v>
      </c>
      <c r="I4793" s="134">
        <v>529</v>
      </c>
      <c r="J4793" s="115">
        <v>29568</v>
      </c>
      <c r="K4793" s="134">
        <v>23210</v>
      </c>
      <c r="L4793" s="134">
        <v>6358</v>
      </c>
      <c r="M4793" s="115">
        <v>239</v>
      </c>
      <c r="N4793" s="134">
        <v>239</v>
      </c>
      <c r="O4793" s="115">
        <v>5659</v>
      </c>
      <c r="P4793" s="134">
        <v>5659</v>
      </c>
      <c r="Q4793" s="115">
        <v>30</v>
      </c>
      <c r="R4793" s="134">
        <v>30</v>
      </c>
      <c r="S4793" s="140">
        <v>33</v>
      </c>
    </row>
    <row r="4794" spans="1:19" s="177" customFormat="1" ht="8.1" customHeight="1">
      <c r="A4794" s="137">
        <v>34</v>
      </c>
      <c r="B4794" s="137"/>
      <c r="C4794" s="138" t="s">
        <v>61</v>
      </c>
      <c r="D4794" s="139"/>
      <c r="E4794" s="134" t="s">
        <v>150</v>
      </c>
      <c r="F4794" s="115" t="s">
        <v>150</v>
      </c>
      <c r="G4794" s="134" t="s">
        <v>150</v>
      </c>
      <c r="H4794" s="115" t="s">
        <v>150</v>
      </c>
      <c r="I4794" s="134" t="s">
        <v>150</v>
      </c>
      <c r="J4794" s="115">
        <v>42</v>
      </c>
      <c r="K4794" s="134">
        <v>42</v>
      </c>
      <c r="L4794" s="134" t="s">
        <v>150</v>
      </c>
      <c r="M4794" s="115" t="s">
        <v>150</v>
      </c>
      <c r="N4794" s="134" t="s">
        <v>150</v>
      </c>
      <c r="O4794" s="115">
        <v>67</v>
      </c>
      <c r="P4794" s="134">
        <v>67</v>
      </c>
      <c r="Q4794" s="115" t="s">
        <v>150</v>
      </c>
      <c r="R4794" s="134" t="s">
        <v>150</v>
      </c>
      <c r="S4794" s="140">
        <v>34</v>
      </c>
    </row>
    <row r="4795" spans="1:19" s="177" customFormat="1" ht="8.1" customHeight="1">
      <c r="A4795" s="137">
        <v>35</v>
      </c>
      <c r="B4795" s="137"/>
      <c r="C4795" s="138" t="s">
        <v>62</v>
      </c>
      <c r="D4795" s="139"/>
      <c r="E4795" s="134">
        <v>19</v>
      </c>
      <c r="F4795" s="115" t="s">
        <v>150</v>
      </c>
      <c r="G4795" s="134" t="s">
        <v>150</v>
      </c>
      <c r="H4795" s="115">
        <v>190</v>
      </c>
      <c r="I4795" s="134">
        <v>190</v>
      </c>
      <c r="J4795" s="115">
        <v>115</v>
      </c>
      <c r="K4795" s="134">
        <v>115</v>
      </c>
      <c r="L4795" s="134" t="s">
        <v>150</v>
      </c>
      <c r="M4795" s="115" t="s">
        <v>150</v>
      </c>
      <c r="N4795" s="134" t="s">
        <v>150</v>
      </c>
      <c r="O4795" s="115" t="s">
        <v>150</v>
      </c>
      <c r="P4795" s="134" t="s">
        <v>150</v>
      </c>
      <c r="Q4795" s="115" t="s">
        <v>150</v>
      </c>
      <c r="R4795" s="134" t="s">
        <v>150</v>
      </c>
      <c r="S4795" s="140">
        <v>35</v>
      </c>
    </row>
    <row r="4796" spans="1:19" s="177" customFormat="1" ht="8.1" customHeight="1">
      <c r="A4796" s="137">
        <v>36</v>
      </c>
      <c r="B4796" s="137"/>
      <c r="C4796" s="138" t="s">
        <v>63</v>
      </c>
      <c r="D4796" s="139"/>
      <c r="E4796" s="134">
        <v>17</v>
      </c>
      <c r="F4796" s="115">
        <v>363</v>
      </c>
      <c r="G4796" s="134">
        <v>363</v>
      </c>
      <c r="H4796" s="115">
        <v>424</v>
      </c>
      <c r="I4796" s="134">
        <v>424</v>
      </c>
      <c r="J4796" s="115">
        <v>982</v>
      </c>
      <c r="K4796" s="134">
        <v>982</v>
      </c>
      <c r="L4796" s="134" t="s">
        <v>150</v>
      </c>
      <c r="M4796" s="115" t="s">
        <v>150</v>
      </c>
      <c r="N4796" s="134" t="s">
        <v>150</v>
      </c>
      <c r="O4796" s="115">
        <v>1</v>
      </c>
      <c r="P4796" s="134">
        <v>1</v>
      </c>
      <c r="Q4796" s="115" t="s">
        <v>150</v>
      </c>
      <c r="R4796" s="134" t="s">
        <v>150</v>
      </c>
      <c r="S4796" s="140">
        <v>36</v>
      </c>
    </row>
    <row r="4797" spans="1:19" s="177" customFormat="1" ht="8.1" customHeight="1">
      <c r="A4797" s="137">
        <v>37</v>
      </c>
      <c r="B4797" s="137"/>
      <c r="C4797" s="138" t="s">
        <v>64</v>
      </c>
      <c r="D4797" s="139"/>
      <c r="E4797" s="134">
        <v>32</v>
      </c>
      <c r="F4797" s="115">
        <v>407</v>
      </c>
      <c r="G4797" s="134">
        <v>407</v>
      </c>
      <c r="H4797" s="115" t="s">
        <v>150</v>
      </c>
      <c r="I4797" s="134" t="s">
        <v>150</v>
      </c>
      <c r="J4797" s="115">
        <v>964</v>
      </c>
      <c r="K4797" s="134">
        <v>964</v>
      </c>
      <c r="L4797" s="134" t="s">
        <v>150</v>
      </c>
      <c r="M4797" s="115">
        <v>16</v>
      </c>
      <c r="N4797" s="134">
        <v>16</v>
      </c>
      <c r="O4797" s="115">
        <v>96</v>
      </c>
      <c r="P4797" s="134">
        <v>96</v>
      </c>
      <c r="Q4797" s="115">
        <v>20</v>
      </c>
      <c r="R4797" s="134">
        <v>20</v>
      </c>
      <c r="S4797" s="140">
        <v>37</v>
      </c>
    </row>
    <row r="4798" spans="1:19" s="177" customFormat="1" ht="8.1" customHeight="1">
      <c r="A4798" s="137">
        <v>38</v>
      </c>
      <c r="B4798" s="137"/>
      <c r="C4798" s="138" t="s">
        <v>65</v>
      </c>
      <c r="D4798" s="139"/>
      <c r="E4798" s="134">
        <v>1</v>
      </c>
      <c r="F4798" s="115">
        <v>717</v>
      </c>
      <c r="G4798" s="134">
        <v>717</v>
      </c>
      <c r="H4798" s="115">
        <v>14</v>
      </c>
      <c r="I4798" s="134">
        <v>14</v>
      </c>
      <c r="J4798" s="115">
        <v>4889</v>
      </c>
      <c r="K4798" s="134">
        <v>4889</v>
      </c>
      <c r="L4798" s="134" t="s">
        <v>150</v>
      </c>
      <c r="M4798" s="115" t="s">
        <v>150</v>
      </c>
      <c r="N4798" s="134" t="s">
        <v>150</v>
      </c>
      <c r="O4798" s="115">
        <v>241</v>
      </c>
      <c r="P4798" s="134">
        <v>241</v>
      </c>
      <c r="Q4798" s="115" t="s">
        <v>150</v>
      </c>
      <c r="R4798" s="134" t="s">
        <v>150</v>
      </c>
      <c r="S4798" s="140">
        <v>38</v>
      </c>
    </row>
    <row r="4799" spans="1:19" s="177" customFormat="1" ht="8.1" customHeight="1">
      <c r="A4799" s="137">
        <v>39</v>
      </c>
      <c r="B4799" s="137"/>
      <c r="C4799" s="138" t="s">
        <v>66</v>
      </c>
      <c r="D4799" s="139"/>
      <c r="E4799" s="134">
        <v>374</v>
      </c>
      <c r="F4799" s="115">
        <v>2</v>
      </c>
      <c r="G4799" s="134">
        <v>2</v>
      </c>
      <c r="H4799" s="115" t="s">
        <v>150</v>
      </c>
      <c r="I4799" s="134" t="s">
        <v>150</v>
      </c>
      <c r="J4799" s="115">
        <v>9794</v>
      </c>
      <c r="K4799" s="134">
        <v>9794</v>
      </c>
      <c r="L4799" s="134" t="s">
        <v>150</v>
      </c>
      <c r="M4799" s="115">
        <v>3</v>
      </c>
      <c r="N4799" s="134">
        <v>3</v>
      </c>
      <c r="O4799" s="115">
        <v>472</v>
      </c>
      <c r="P4799" s="134">
        <v>472</v>
      </c>
      <c r="Q4799" s="115" t="s">
        <v>150</v>
      </c>
      <c r="R4799" s="134" t="s">
        <v>150</v>
      </c>
      <c r="S4799" s="140">
        <v>39</v>
      </c>
    </row>
    <row r="4800" spans="1:19" s="177" customFormat="1" ht="8.1" customHeight="1">
      <c r="A4800" s="137">
        <v>40</v>
      </c>
      <c r="B4800" s="137"/>
      <c r="C4800" s="138" t="s">
        <v>154</v>
      </c>
      <c r="D4800" s="139"/>
      <c r="E4800" s="134" t="s">
        <v>150</v>
      </c>
      <c r="F4800" s="115" t="s">
        <v>150</v>
      </c>
      <c r="G4800" s="134" t="s">
        <v>150</v>
      </c>
      <c r="H4800" s="115">
        <v>3</v>
      </c>
      <c r="I4800" s="134">
        <v>3</v>
      </c>
      <c r="J4800" s="115">
        <v>552</v>
      </c>
      <c r="K4800" s="134">
        <v>552</v>
      </c>
      <c r="L4800" s="134" t="s">
        <v>150</v>
      </c>
      <c r="M4800" s="115" t="s">
        <v>150</v>
      </c>
      <c r="N4800" s="134" t="s">
        <v>150</v>
      </c>
      <c r="O4800" s="115" t="s">
        <v>150</v>
      </c>
      <c r="P4800" s="134" t="s">
        <v>150</v>
      </c>
      <c r="Q4800" s="115" t="s">
        <v>150</v>
      </c>
      <c r="R4800" s="134" t="s">
        <v>150</v>
      </c>
      <c r="S4800" s="140">
        <v>40</v>
      </c>
    </row>
    <row r="4801" spans="1:19" s="177" customFormat="1" ht="8.1" customHeight="1">
      <c r="A4801" s="137">
        <v>41</v>
      </c>
      <c r="B4801" s="137"/>
      <c r="C4801" s="138" t="s">
        <v>68</v>
      </c>
      <c r="D4801" s="139"/>
      <c r="E4801" s="134" t="s">
        <v>150</v>
      </c>
      <c r="F4801" s="115" t="s">
        <v>150</v>
      </c>
      <c r="G4801" s="134" t="s">
        <v>150</v>
      </c>
      <c r="H4801" s="115" t="s">
        <v>150</v>
      </c>
      <c r="I4801" s="134" t="s">
        <v>150</v>
      </c>
      <c r="J4801" s="115">
        <v>555</v>
      </c>
      <c r="K4801" s="134">
        <v>555</v>
      </c>
      <c r="L4801" s="134" t="s">
        <v>150</v>
      </c>
      <c r="M4801" s="115" t="s">
        <v>150</v>
      </c>
      <c r="N4801" s="134" t="s">
        <v>150</v>
      </c>
      <c r="O4801" s="115" t="s">
        <v>150</v>
      </c>
      <c r="P4801" s="134" t="s">
        <v>150</v>
      </c>
      <c r="Q4801" s="115" t="s">
        <v>150</v>
      </c>
      <c r="R4801" s="134" t="s">
        <v>150</v>
      </c>
      <c r="S4801" s="140">
        <v>41</v>
      </c>
    </row>
    <row r="4802" spans="1:19" s="177" customFormat="1" ht="8.1" customHeight="1">
      <c r="A4802" s="137">
        <v>42</v>
      </c>
      <c r="B4802" s="137"/>
      <c r="C4802" s="138" t="s">
        <v>69</v>
      </c>
      <c r="D4802" s="139"/>
      <c r="E4802" s="134" t="s">
        <v>150</v>
      </c>
      <c r="F4802" s="115" t="s">
        <v>150</v>
      </c>
      <c r="G4802" s="134" t="s">
        <v>150</v>
      </c>
      <c r="H4802" s="115" t="s">
        <v>150</v>
      </c>
      <c r="I4802" s="134" t="s">
        <v>150</v>
      </c>
      <c r="J4802" s="115" t="s">
        <v>150</v>
      </c>
      <c r="K4802" s="134" t="s">
        <v>150</v>
      </c>
      <c r="L4802" s="134" t="s">
        <v>150</v>
      </c>
      <c r="M4802" s="115" t="s">
        <v>150</v>
      </c>
      <c r="N4802" s="134" t="s">
        <v>150</v>
      </c>
      <c r="O4802" s="115" t="s">
        <v>150</v>
      </c>
      <c r="P4802" s="134" t="s">
        <v>150</v>
      </c>
      <c r="Q4802" s="115" t="s">
        <v>150</v>
      </c>
      <c r="R4802" s="134" t="s">
        <v>150</v>
      </c>
      <c r="S4802" s="140">
        <v>42</v>
      </c>
    </row>
    <row r="4803" spans="1:19" s="179" customFormat="1" ht="8.1" customHeight="1">
      <c r="A4803" s="149"/>
      <c r="B4803" s="149"/>
      <c r="C4803" s="150" t="s">
        <v>70</v>
      </c>
      <c r="D4803" s="158"/>
      <c r="E4803" s="152">
        <f t="shared" ref="E4803:R4803" si="427">IF(SUM(E4788:E4802),SUM(E4788:E4802),"-")</f>
        <v>12911</v>
      </c>
      <c r="F4803" s="152">
        <f t="shared" si="427"/>
        <v>6031</v>
      </c>
      <c r="G4803" s="152">
        <f t="shared" si="427"/>
        <v>6031</v>
      </c>
      <c r="H4803" s="152">
        <f t="shared" si="427"/>
        <v>1160</v>
      </c>
      <c r="I4803" s="152">
        <f t="shared" si="427"/>
        <v>1160</v>
      </c>
      <c r="J4803" s="152">
        <f t="shared" si="427"/>
        <v>53034</v>
      </c>
      <c r="K4803" s="152">
        <f t="shared" si="427"/>
        <v>46676</v>
      </c>
      <c r="L4803" s="152">
        <f t="shared" si="427"/>
        <v>6358</v>
      </c>
      <c r="M4803" s="152">
        <f t="shared" si="427"/>
        <v>258</v>
      </c>
      <c r="N4803" s="152">
        <f t="shared" si="427"/>
        <v>258</v>
      </c>
      <c r="O4803" s="152">
        <f t="shared" si="427"/>
        <v>7378</v>
      </c>
      <c r="P4803" s="152">
        <f t="shared" si="427"/>
        <v>7378</v>
      </c>
      <c r="Q4803" s="152">
        <f t="shared" si="427"/>
        <v>50</v>
      </c>
      <c r="R4803" s="152">
        <f t="shared" si="427"/>
        <v>50</v>
      </c>
      <c r="S4803" s="153"/>
    </row>
    <row r="4804" spans="1:19" s="176" customFormat="1" ht="8.1" customHeight="1">
      <c r="A4804" s="130">
        <v>43</v>
      </c>
      <c r="B4804" s="130"/>
      <c r="C4804" s="131" t="s">
        <v>71</v>
      </c>
      <c r="D4804" s="132"/>
      <c r="E4804" s="134" t="s">
        <v>150</v>
      </c>
      <c r="F4804" s="115" t="s">
        <v>150</v>
      </c>
      <c r="G4804" s="134" t="s">
        <v>150</v>
      </c>
      <c r="H4804" s="115" t="s">
        <v>150</v>
      </c>
      <c r="I4804" s="134" t="s">
        <v>150</v>
      </c>
      <c r="J4804" s="115">
        <v>237</v>
      </c>
      <c r="K4804" s="134">
        <v>237</v>
      </c>
      <c r="L4804" s="134" t="s">
        <v>150</v>
      </c>
      <c r="M4804" s="115" t="s">
        <v>150</v>
      </c>
      <c r="N4804" s="134" t="s">
        <v>150</v>
      </c>
      <c r="O4804" s="115" t="s">
        <v>150</v>
      </c>
      <c r="P4804" s="134" t="s">
        <v>150</v>
      </c>
      <c r="Q4804" s="115" t="s">
        <v>150</v>
      </c>
      <c r="R4804" s="134" t="s">
        <v>150</v>
      </c>
      <c r="S4804" s="135">
        <v>43</v>
      </c>
    </row>
    <row r="4805" spans="1:19" s="177" customFormat="1" ht="8.1" customHeight="1">
      <c r="A4805" s="137">
        <v>44</v>
      </c>
      <c r="B4805" s="137"/>
      <c r="C4805" s="138" t="s">
        <v>72</v>
      </c>
      <c r="D4805" s="139"/>
      <c r="E4805" s="134" t="s">
        <v>150</v>
      </c>
      <c r="F4805" s="115" t="s">
        <v>150</v>
      </c>
      <c r="G4805" s="134" t="s">
        <v>150</v>
      </c>
      <c r="H4805" s="115" t="s">
        <v>150</v>
      </c>
      <c r="I4805" s="134" t="s">
        <v>150</v>
      </c>
      <c r="J4805" s="115" t="s">
        <v>150</v>
      </c>
      <c r="K4805" s="134" t="s">
        <v>150</v>
      </c>
      <c r="L4805" s="134" t="s">
        <v>150</v>
      </c>
      <c r="M4805" s="115" t="s">
        <v>150</v>
      </c>
      <c r="N4805" s="134" t="s">
        <v>150</v>
      </c>
      <c r="O4805" s="115" t="s">
        <v>150</v>
      </c>
      <c r="P4805" s="134" t="s">
        <v>150</v>
      </c>
      <c r="Q4805" s="115" t="s">
        <v>150</v>
      </c>
      <c r="R4805" s="134" t="s">
        <v>150</v>
      </c>
      <c r="S4805" s="140">
        <v>44</v>
      </c>
    </row>
    <row r="4806" spans="1:19" s="177" customFormat="1" ht="8.1" customHeight="1">
      <c r="A4806" s="137">
        <v>45</v>
      </c>
      <c r="B4806" s="137"/>
      <c r="C4806" s="138" t="s">
        <v>73</v>
      </c>
      <c r="D4806" s="139"/>
      <c r="E4806" s="134" t="s">
        <v>150</v>
      </c>
      <c r="F4806" s="115" t="s">
        <v>150</v>
      </c>
      <c r="G4806" s="134" t="s">
        <v>150</v>
      </c>
      <c r="H4806" s="115" t="s">
        <v>150</v>
      </c>
      <c r="I4806" s="134" t="s">
        <v>150</v>
      </c>
      <c r="J4806" s="115">
        <v>117</v>
      </c>
      <c r="K4806" s="134">
        <v>117</v>
      </c>
      <c r="L4806" s="134" t="s">
        <v>150</v>
      </c>
      <c r="M4806" s="115" t="s">
        <v>150</v>
      </c>
      <c r="N4806" s="134" t="s">
        <v>150</v>
      </c>
      <c r="O4806" s="115">
        <v>18</v>
      </c>
      <c r="P4806" s="134">
        <v>18</v>
      </c>
      <c r="Q4806" s="115" t="s">
        <v>150</v>
      </c>
      <c r="R4806" s="134" t="s">
        <v>150</v>
      </c>
      <c r="S4806" s="140">
        <v>45</v>
      </c>
    </row>
    <row r="4807" spans="1:19" s="177" customFormat="1" ht="8.1" customHeight="1">
      <c r="A4807" s="137">
        <v>46</v>
      </c>
      <c r="B4807" s="137"/>
      <c r="C4807" s="138" t="s">
        <v>74</v>
      </c>
      <c r="D4807" s="139"/>
      <c r="E4807" s="134" t="s">
        <v>150</v>
      </c>
      <c r="F4807" s="115" t="s">
        <v>150</v>
      </c>
      <c r="G4807" s="134" t="s">
        <v>150</v>
      </c>
      <c r="H4807" s="115" t="s">
        <v>150</v>
      </c>
      <c r="I4807" s="134" t="s">
        <v>150</v>
      </c>
      <c r="J4807" s="115">
        <v>4826</v>
      </c>
      <c r="K4807" s="134">
        <v>4826</v>
      </c>
      <c r="L4807" s="134" t="s">
        <v>150</v>
      </c>
      <c r="M4807" s="115" t="s">
        <v>150</v>
      </c>
      <c r="N4807" s="134" t="s">
        <v>150</v>
      </c>
      <c r="O4807" s="115" t="s">
        <v>150</v>
      </c>
      <c r="P4807" s="134" t="s">
        <v>150</v>
      </c>
      <c r="Q4807" s="115" t="s">
        <v>150</v>
      </c>
      <c r="R4807" s="134" t="s">
        <v>150</v>
      </c>
      <c r="S4807" s="140">
        <v>46</v>
      </c>
    </row>
    <row r="4808" spans="1:19" s="177" customFormat="1" ht="8.1" customHeight="1">
      <c r="A4808" s="137">
        <v>47</v>
      </c>
      <c r="B4808" s="137"/>
      <c r="C4808" s="138" t="s">
        <v>75</v>
      </c>
      <c r="D4808" s="139"/>
      <c r="E4808" s="134" t="s">
        <v>150</v>
      </c>
      <c r="F4808" s="115" t="s">
        <v>150</v>
      </c>
      <c r="G4808" s="134" t="s">
        <v>150</v>
      </c>
      <c r="H4808" s="115" t="s">
        <v>150</v>
      </c>
      <c r="I4808" s="134" t="s">
        <v>150</v>
      </c>
      <c r="J4808" s="115" t="s">
        <v>150</v>
      </c>
      <c r="K4808" s="134" t="s">
        <v>150</v>
      </c>
      <c r="L4808" s="134" t="s">
        <v>150</v>
      </c>
      <c r="M4808" s="115" t="s">
        <v>150</v>
      </c>
      <c r="N4808" s="134" t="s">
        <v>150</v>
      </c>
      <c r="O4808" s="115" t="s">
        <v>150</v>
      </c>
      <c r="P4808" s="134" t="s">
        <v>150</v>
      </c>
      <c r="Q4808" s="115" t="s">
        <v>150</v>
      </c>
      <c r="R4808" s="134" t="s">
        <v>150</v>
      </c>
      <c r="S4808" s="140">
        <v>47</v>
      </c>
    </row>
    <row r="4809" spans="1:19" s="177" customFormat="1" ht="8.1" customHeight="1">
      <c r="A4809" s="137">
        <v>48</v>
      </c>
      <c r="B4809" s="137"/>
      <c r="C4809" s="138" t="s">
        <v>76</v>
      </c>
      <c r="D4809" s="139"/>
      <c r="E4809" s="134" t="s">
        <v>150</v>
      </c>
      <c r="F4809" s="115" t="s">
        <v>150</v>
      </c>
      <c r="G4809" s="134" t="s">
        <v>150</v>
      </c>
      <c r="H4809" s="115" t="s">
        <v>150</v>
      </c>
      <c r="I4809" s="134" t="s">
        <v>150</v>
      </c>
      <c r="J4809" s="115" t="s">
        <v>150</v>
      </c>
      <c r="K4809" s="134" t="s">
        <v>150</v>
      </c>
      <c r="L4809" s="134" t="s">
        <v>150</v>
      </c>
      <c r="M4809" s="115" t="s">
        <v>150</v>
      </c>
      <c r="N4809" s="134" t="s">
        <v>150</v>
      </c>
      <c r="O4809" s="115" t="s">
        <v>150</v>
      </c>
      <c r="P4809" s="134" t="s">
        <v>150</v>
      </c>
      <c r="Q4809" s="115" t="s">
        <v>150</v>
      </c>
      <c r="R4809" s="134" t="s">
        <v>155</v>
      </c>
      <c r="S4809" s="140">
        <v>48</v>
      </c>
    </row>
    <row r="4810" spans="1:19" s="177" customFormat="1" ht="8.1" customHeight="1">
      <c r="A4810" s="137">
        <v>49</v>
      </c>
      <c r="B4810" s="137"/>
      <c r="C4810" s="138" t="s">
        <v>119</v>
      </c>
      <c r="D4810" s="139"/>
      <c r="E4810" s="134" t="s">
        <v>155</v>
      </c>
      <c r="F4810" s="115" t="s">
        <v>150</v>
      </c>
      <c r="G4810" s="134" t="s">
        <v>150</v>
      </c>
      <c r="H4810" s="115" t="s">
        <v>150</v>
      </c>
      <c r="I4810" s="134" t="s">
        <v>150</v>
      </c>
      <c r="J4810" s="115">
        <v>1569</v>
      </c>
      <c r="K4810" s="134">
        <v>1569</v>
      </c>
      <c r="L4810" s="134" t="s">
        <v>150</v>
      </c>
      <c r="M4810" s="115" t="s">
        <v>150</v>
      </c>
      <c r="N4810" s="134" t="s">
        <v>150</v>
      </c>
      <c r="O4810" s="115">
        <v>25</v>
      </c>
      <c r="P4810" s="134">
        <v>25</v>
      </c>
      <c r="Q4810" s="115" t="s">
        <v>150</v>
      </c>
      <c r="R4810" s="134" t="s">
        <v>150</v>
      </c>
      <c r="S4810" s="140">
        <v>49</v>
      </c>
    </row>
    <row r="4811" spans="1:19" s="177" customFormat="1" ht="8.1" customHeight="1">
      <c r="A4811" s="137">
        <v>50</v>
      </c>
      <c r="B4811" s="137"/>
      <c r="C4811" s="138" t="s">
        <v>120</v>
      </c>
      <c r="D4811" s="139"/>
      <c r="E4811" s="134" t="s">
        <v>150</v>
      </c>
      <c r="F4811" s="115" t="s">
        <v>150</v>
      </c>
      <c r="G4811" s="134" t="s">
        <v>150</v>
      </c>
      <c r="H4811" s="115" t="s">
        <v>150</v>
      </c>
      <c r="I4811" s="134" t="s">
        <v>150</v>
      </c>
      <c r="J4811" s="115" t="s">
        <v>150</v>
      </c>
      <c r="K4811" s="134" t="s">
        <v>150</v>
      </c>
      <c r="L4811" s="134" t="s">
        <v>155</v>
      </c>
      <c r="M4811" s="115" t="s">
        <v>150</v>
      </c>
      <c r="N4811" s="134" t="s">
        <v>150</v>
      </c>
      <c r="O4811" s="115" t="s">
        <v>150</v>
      </c>
      <c r="P4811" s="134" t="s">
        <v>150</v>
      </c>
      <c r="Q4811" s="115" t="s">
        <v>150</v>
      </c>
      <c r="R4811" s="134" t="s">
        <v>150</v>
      </c>
      <c r="S4811" s="140">
        <v>50</v>
      </c>
    </row>
    <row r="4812" spans="1:19" s="177" customFormat="1" ht="8.1" customHeight="1">
      <c r="A4812" s="137">
        <v>51</v>
      </c>
      <c r="B4812" s="137"/>
      <c r="C4812" s="138" t="s">
        <v>79</v>
      </c>
      <c r="D4812" s="139"/>
      <c r="E4812" s="134" t="s">
        <v>150</v>
      </c>
      <c r="F4812" s="115" t="s">
        <v>150</v>
      </c>
      <c r="G4812" s="134" t="s">
        <v>150</v>
      </c>
      <c r="H4812" s="115" t="s">
        <v>150</v>
      </c>
      <c r="I4812" s="134" t="s">
        <v>150</v>
      </c>
      <c r="J4812" s="115" t="s">
        <v>150</v>
      </c>
      <c r="K4812" s="134" t="s">
        <v>150</v>
      </c>
      <c r="L4812" s="134" t="s">
        <v>150</v>
      </c>
      <c r="M4812" s="115" t="s">
        <v>150</v>
      </c>
      <c r="N4812" s="134" t="s">
        <v>150</v>
      </c>
      <c r="O4812" s="115" t="s">
        <v>150</v>
      </c>
      <c r="P4812" s="134" t="s">
        <v>150</v>
      </c>
      <c r="Q4812" s="115" t="s">
        <v>150</v>
      </c>
      <c r="R4812" s="134" t="s">
        <v>150</v>
      </c>
      <c r="S4812" s="140">
        <v>51</v>
      </c>
    </row>
    <row r="4813" spans="1:19" s="177" customFormat="1" ht="8.1" customHeight="1">
      <c r="A4813" s="137">
        <v>52</v>
      </c>
      <c r="B4813" s="137"/>
      <c r="C4813" s="138" t="s">
        <v>80</v>
      </c>
      <c r="D4813" s="139"/>
      <c r="E4813" s="134" t="s">
        <v>150</v>
      </c>
      <c r="F4813" s="115" t="s">
        <v>150</v>
      </c>
      <c r="G4813" s="134" t="s">
        <v>150</v>
      </c>
      <c r="H4813" s="115" t="s">
        <v>150</v>
      </c>
      <c r="I4813" s="134" t="s">
        <v>150</v>
      </c>
      <c r="J4813" s="115">
        <v>112</v>
      </c>
      <c r="K4813" s="134">
        <v>112</v>
      </c>
      <c r="L4813" s="134" t="s">
        <v>150</v>
      </c>
      <c r="M4813" s="115" t="s">
        <v>150</v>
      </c>
      <c r="N4813" s="134" t="s">
        <v>150</v>
      </c>
      <c r="O4813" s="115" t="s">
        <v>150</v>
      </c>
      <c r="P4813" s="134" t="s">
        <v>150</v>
      </c>
      <c r="Q4813" s="115" t="s">
        <v>150</v>
      </c>
      <c r="R4813" s="134" t="s">
        <v>150</v>
      </c>
      <c r="S4813" s="140">
        <v>52</v>
      </c>
    </row>
    <row r="4814" spans="1:19" s="177" customFormat="1" ht="8.1" customHeight="1">
      <c r="A4814" s="137">
        <v>53</v>
      </c>
      <c r="B4814" s="137"/>
      <c r="C4814" s="138" t="s">
        <v>81</v>
      </c>
      <c r="D4814" s="139"/>
      <c r="E4814" s="134" t="s">
        <v>150</v>
      </c>
      <c r="F4814" s="115" t="s">
        <v>150</v>
      </c>
      <c r="G4814" s="134" t="s">
        <v>150</v>
      </c>
      <c r="H4814" s="115" t="s">
        <v>150</v>
      </c>
      <c r="I4814" s="134" t="s">
        <v>150</v>
      </c>
      <c r="J4814" s="115" t="s">
        <v>150</v>
      </c>
      <c r="K4814" s="134" t="s">
        <v>150</v>
      </c>
      <c r="L4814" s="134" t="s">
        <v>150</v>
      </c>
      <c r="M4814" s="115" t="s">
        <v>150</v>
      </c>
      <c r="N4814" s="134" t="s">
        <v>150</v>
      </c>
      <c r="O4814" s="115" t="s">
        <v>150</v>
      </c>
      <c r="P4814" s="134" t="s">
        <v>150</v>
      </c>
      <c r="Q4814" s="115" t="s">
        <v>150</v>
      </c>
      <c r="R4814" s="134" t="s">
        <v>150</v>
      </c>
      <c r="S4814" s="140">
        <v>53</v>
      </c>
    </row>
    <row r="4815" spans="1:19" s="177" customFormat="1" ht="8.1" customHeight="1">
      <c r="A4815" s="137">
        <v>54</v>
      </c>
      <c r="B4815" s="137"/>
      <c r="C4815" s="138" t="s">
        <v>82</v>
      </c>
      <c r="D4815" s="139"/>
      <c r="E4815" s="134" t="s">
        <v>150</v>
      </c>
      <c r="F4815" s="115" t="s">
        <v>150</v>
      </c>
      <c r="G4815" s="134" t="s">
        <v>150</v>
      </c>
      <c r="H4815" s="115" t="s">
        <v>150</v>
      </c>
      <c r="I4815" s="134" t="s">
        <v>150</v>
      </c>
      <c r="J4815" s="115" t="s">
        <v>150</v>
      </c>
      <c r="K4815" s="134" t="s">
        <v>150</v>
      </c>
      <c r="L4815" s="134" t="s">
        <v>150</v>
      </c>
      <c r="M4815" s="115" t="s">
        <v>150</v>
      </c>
      <c r="N4815" s="134" t="s">
        <v>150</v>
      </c>
      <c r="O4815" s="115" t="s">
        <v>150</v>
      </c>
      <c r="P4815" s="134" t="s">
        <v>150</v>
      </c>
      <c r="Q4815" s="115" t="s">
        <v>150</v>
      </c>
      <c r="R4815" s="134" t="s">
        <v>150</v>
      </c>
      <c r="S4815" s="140">
        <v>54</v>
      </c>
    </row>
    <row r="4816" spans="1:19" s="177" customFormat="1" ht="8.1" customHeight="1">
      <c r="A4816" s="137">
        <v>55</v>
      </c>
      <c r="B4816" s="137"/>
      <c r="C4816" s="138" t="s">
        <v>83</v>
      </c>
      <c r="D4816" s="139"/>
      <c r="E4816" s="134" t="s">
        <v>150</v>
      </c>
      <c r="F4816" s="115">
        <v>23</v>
      </c>
      <c r="G4816" s="134">
        <v>23</v>
      </c>
      <c r="H4816" s="115" t="s">
        <v>150</v>
      </c>
      <c r="I4816" s="134" t="s">
        <v>150</v>
      </c>
      <c r="J4816" s="115">
        <v>1921</v>
      </c>
      <c r="K4816" s="134">
        <v>1921</v>
      </c>
      <c r="L4816" s="134" t="s">
        <v>150</v>
      </c>
      <c r="M4816" s="115" t="s">
        <v>150</v>
      </c>
      <c r="N4816" s="134" t="s">
        <v>150</v>
      </c>
      <c r="O4816" s="115" t="s">
        <v>150</v>
      </c>
      <c r="P4816" s="134" t="s">
        <v>150</v>
      </c>
      <c r="Q4816" s="115" t="s">
        <v>150</v>
      </c>
      <c r="R4816" s="134" t="s">
        <v>150</v>
      </c>
      <c r="S4816" s="140">
        <v>55</v>
      </c>
    </row>
    <row r="4817" spans="1:19" s="177" customFormat="1" ht="8.1" customHeight="1">
      <c r="A4817" s="137">
        <v>56</v>
      </c>
      <c r="B4817" s="137"/>
      <c r="C4817" s="138" t="s">
        <v>84</v>
      </c>
      <c r="D4817" s="139"/>
      <c r="E4817" s="134" t="s">
        <v>150</v>
      </c>
      <c r="F4817" s="115" t="s">
        <v>150</v>
      </c>
      <c r="G4817" s="134" t="s">
        <v>150</v>
      </c>
      <c r="H4817" s="115" t="s">
        <v>150</v>
      </c>
      <c r="I4817" s="134" t="s">
        <v>150</v>
      </c>
      <c r="J4817" s="115" t="s">
        <v>150</v>
      </c>
      <c r="K4817" s="134" t="s">
        <v>150</v>
      </c>
      <c r="L4817" s="134" t="s">
        <v>150</v>
      </c>
      <c r="M4817" s="115" t="s">
        <v>150</v>
      </c>
      <c r="N4817" s="134" t="s">
        <v>150</v>
      </c>
      <c r="O4817" s="115" t="s">
        <v>150</v>
      </c>
      <c r="P4817" s="134" t="s">
        <v>150</v>
      </c>
      <c r="Q4817" s="115" t="s">
        <v>150</v>
      </c>
      <c r="R4817" s="134" t="s">
        <v>150</v>
      </c>
      <c r="S4817" s="140">
        <v>56</v>
      </c>
    </row>
    <row r="4818" spans="1:19" s="177" customFormat="1" ht="8.1" customHeight="1">
      <c r="A4818" s="137">
        <v>57</v>
      </c>
      <c r="B4818" s="137"/>
      <c r="C4818" s="159" t="s">
        <v>85</v>
      </c>
      <c r="D4818" s="139"/>
      <c r="E4818" s="134">
        <v>2</v>
      </c>
      <c r="F4818" s="115">
        <v>10</v>
      </c>
      <c r="G4818" s="134">
        <v>10</v>
      </c>
      <c r="H4818" s="115">
        <v>3</v>
      </c>
      <c r="I4818" s="134">
        <v>3</v>
      </c>
      <c r="J4818" s="115">
        <v>6936</v>
      </c>
      <c r="K4818" s="134">
        <v>6936</v>
      </c>
      <c r="L4818" s="134" t="s">
        <v>150</v>
      </c>
      <c r="M4818" s="115" t="s">
        <v>150</v>
      </c>
      <c r="N4818" s="134" t="s">
        <v>150</v>
      </c>
      <c r="O4818" s="115">
        <v>1157</v>
      </c>
      <c r="P4818" s="134">
        <v>1157</v>
      </c>
      <c r="Q4818" s="115" t="s">
        <v>150</v>
      </c>
      <c r="R4818" s="134" t="s">
        <v>150</v>
      </c>
      <c r="S4818" s="140">
        <v>57</v>
      </c>
    </row>
    <row r="4819" spans="1:19" s="179" customFormat="1" ht="8.1" customHeight="1">
      <c r="A4819" s="149"/>
      <c r="B4819" s="149"/>
      <c r="C4819" s="150" t="s">
        <v>86</v>
      </c>
      <c r="D4819" s="158"/>
      <c r="E4819" s="152">
        <f t="shared" ref="E4819:R4819" si="428">IF(SUM(E4804:E4818)&gt;0,SUM(E4804:E4818),"-")</f>
        <v>2</v>
      </c>
      <c r="F4819" s="152">
        <f t="shared" si="428"/>
        <v>33</v>
      </c>
      <c r="G4819" s="152">
        <f t="shared" si="428"/>
        <v>33</v>
      </c>
      <c r="H4819" s="152">
        <f t="shared" si="428"/>
        <v>3</v>
      </c>
      <c r="I4819" s="152">
        <f t="shared" si="428"/>
        <v>3</v>
      </c>
      <c r="J4819" s="152">
        <f t="shared" si="428"/>
        <v>15718</v>
      </c>
      <c r="K4819" s="152">
        <f t="shared" si="428"/>
        <v>15718</v>
      </c>
      <c r="L4819" s="152" t="str">
        <f t="shared" si="428"/>
        <v>-</v>
      </c>
      <c r="M4819" s="152" t="str">
        <f t="shared" si="428"/>
        <v>-</v>
      </c>
      <c r="N4819" s="152" t="str">
        <f t="shared" si="428"/>
        <v>-</v>
      </c>
      <c r="O4819" s="152">
        <f t="shared" si="428"/>
        <v>1200</v>
      </c>
      <c r="P4819" s="152">
        <f t="shared" si="428"/>
        <v>1200</v>
      </c>
      <c r="Q4819" s="152" t="str">
        <f t="shared" si="428"/>
        <v>-</v>
      </c>
      <c r="R4819" s="152" t="str">
        <f t="shared" si="428"/>
        <v>-</v>
      </c>
      <c r="S4819" s="153"/>
    </row>
    <row r="4820" spans="1:19" s="176" customFormat="1" ht="8.1" customHeight="1">
      <c r="A4820" s="130">
        <v>58</v>
      </c>
      <c r="B4820" s="130"/>
      <c r="C4820" s="131" t="s">
        <v>121</v>
      </c>
      <c r="D4820" s="132"/>
      <c r="E4820" s="134" t="s">
        <v>150</v>
      </c>
      <c r="F4820" s="115" t="s">
        <v>150</v>
      </c>
      <c r="G4820" s="134" t="s">
        <v>150</v>
      </c>
      <c r="H4820" s="115">
        <v>14</v>
      </c>
      <c r="I4820" s="134">
        <v>14</v>
      </c>
      <c r="J4820" s="115">
        <v>845</v>
      </c>
      <c r="K4820" s="134">
        <v>845</v>
      </c>
      <c r="L4820" s="134" t="s">
        <v>150</v>
      </c>
      <c r="M4820" s="115" t="s">
        <v>150</v>
      </c>
      <c r="N4820" s="134" t="s">
        <v>150</v>
      </c>
      <c r="O4820" s="115">
        <v>262</v>
      </c>
      <c r="P4820" s="134">
        <v>262</v>
      </c>
      <c r="Q4820" s="115" t="s">
        <v>150</v>
      </c>
      <c r="R4820" s="134" t="s">
        <v>150</v>
      </c>
      <c r="S4820" s="135">
        <v>58</v>
      </c>
    </row>
    <row r="4821" spans="1:19" s="177" customFormat="1" ht="8.1" customHeight="1">
      <c r="A4821" s="137">
        <v>59</v>
      </c>
      <c r="B4821" s="137"/>
      <c r="C4821" s="138" t="s">
        <v>88</v>
      </c>
      <c r="D4821" s="139"/>
      <c r="E4821" s="134" t="s">
        <v>150</v>
      </c>
      <c r="F4821" s="115" t="s">
        <v>150</v>
      </c>
      <c r="G4821" s="134" t="s">
        <v>150</v>
      </c>
      <c r="H4821" s="115" t="s">
        <v>150</v>
      </c>
      <c r="I4821" s="134" t="s">
        <v>150</v>
      </c>
      <c r="J4821" s="115">
        <v>22</v>
      </c>
      <c r="K4821" s="134">
        <v>22</v>
      </c>
      <c r="L4821" s="134" t="s">
        <v>150</v>
      </c>
      <c r="M4821" s="115" t="s">
        <v>150</v>
      </c>
      <c r="N4821" s="134" t="s">
        <v>150</v>
      </c>
      <c r="O4821" s="115" t="s">
        <v>150</v>
      </c>
      <c r="P4821" s="134" t="s">
        <v>150</v>
      </c>
      <c r="Q4821" s="115" t="s">
        <v>150</v>
      </c>
      <c r="R4821" s="134" t="s">
        <v>150</v>
      </c>
      <c r="S4821" s="140">
        <v>59</v>
      </c>
    </row>
    <row r="4822" spans="1:19" s="177" customFormat="1" ht="8.1" customHeight="1">
      <c r="A4822" s="137">
        <v>60</v>
      </c>
      <c r="B4822" s="137"/>
      <c r="C4822" s="138" t="s">
        <v>89</v>
      </c>
      <c r="D4822" s="139"/>
      <c r="E4822" s="134" t="s">
        <v>150</v>
      </c>
      <c r="F4822" s="115" t="s">
        <v>150</v>
      </c>
      <c r="G4822" s="134" t="s">
        <v>150</v>
      </c>
      <c r="H4822" s="115" t="s">
        <v>150</v>
      </c>
      <c r="I4822" s="134" t="s">
        <v>150</v>
      </c>
      <c r="J4822" s="115" t="s">
        <v>150</v>
      </c>
      <c r="K4822" s="134" t="s">
        <v>150</v>
      </c>
      <c r="L4822" s="134" t="s">
        <v>150</v>
      </c>
      <c r="M4822" s="115" t="s">
        <v>150</v>
      </c>
      <c r="N4822" s="134" t="s">
        <v>150</v>
      </c>
      <c r="O4822" s="115" t="s">
        <v>150</v>
      </c>
      <c r="P4822" s="134" t="s">
        <v>150</v>
      </c>
      <c r="Q4822" s="115" t="s">
        <v>150</v>
      </c>
      <c r="R4822" s="134" t="s">
        <v>150</v>
      </c>
      <c r="S4822" s="140">
        <v>60</v>
      </c>
    </row>
    <row r="4823" spans="1:19" s="177" customFormat="1" ht="8.1" customHeight="1">
      <c r="A4823" s="137">
        <v>61</v>
      </c>
      <c r="B4823" s="137"/>
      <c r="C4823" s="138" t="s">
        <v>90</v>
      </c>
      <c r="D4823" s="139"/>
      <c r="E4823" s="134" t="s">
        <v>150</v>
      </c>
      <c r="F4823" s="115" t="s">
        <v>150</v>
      </c>
      <c r="G4823" s="134" t="s">
        <v>150</v>
      </c>
      <c r="H4823" s="115" t="s">
        <v>150</v>
      </c>
      <c r="I4823" s="134" t="s">
        <v>150</v>
      </c>
      <c r="J4823" s="115" t="s">
        <v>150</v>
      </c>
      <c r="K4823" s="134" t="s">
        <v>150</v>
      </c>
      <c r="L4823" s="134" t="s">
        <v>150</v>
      </c>
      <c r="M4823" s="115" t="s">
        <v>150</v>
      </c>
      <c r="N4823" s="134" t="s">
        <v>150</v>
      </c>
      <c r="O4823" s="115" t="s">
        <v>150</v>
      </c>
      <c r="P4823" s="134" t="s">
        <v>150</v>
      </c>
      <c r="Q4823" s="115" t="s">
        <v>150</v>
      </c>
      <c r="R4823" s="134" t="s">
        <v>150</v>
      </c>
      <c r="S4823" s="140">
        <v>61</v>
      </c>
    </row>
    <row r="4824" spans="1:19" s="177" customFormat="1" ht="8.1" customHeight="1">
      <c r="A4824" s="137">
        <v>62</v>
      </c>
      <c r="B4824" s="137"/>
      <c r="C4824" s="138" t="s">
        <v>91</v>
      </c>
      <c r="D4824" s="139"/>
      <c r="E4824" s="134" t="s">
        <v>150</v>
      </c>
      <c r="F4824" s="115">
        <v>80</v>
      </c>
      <c r="G4824" s="134">
        <v>80</v>
      </c>
      <c r="H4824" s="115">
        <v>81</v>
      </c>
      <c r="I4824" s="134">
        <v>81</v>
      </c>
      <c r="J4824" s="115">
        <v>48468</v>
      </c>
      <c r="K4824" s="134">
        <v>48468</v>
      </c>
      <c r="L4824" s="134" t="s">
        <v>150</v>
      </c>
      <c r="M4824" s="115" t="s">
        <v>150</v>
      </c>
      <c r="N4824" s="134" t="s">
        <v>150</v>
      </c>
      <c r="O4824" s="115">
        <v>9317</v>
      </c>
      <c r="P4824" s="134">
        <v>9317</v>
      </c>
      <c r="Q4824" s="115" t="s">
        <v>150</v>
      </c>
      <c r="R4824" s="134" t="s">
        <v>150</v>
      </c>
      <c r="S4824" s="140">
        <v>62</v>
      </c>
    </row>
    <row r="4825" spans="1:19" s="177" customFormat="1" ht="8.1" customHeight="1">
      <c r="A4825" s="137">
        <v>63</v>
      </c>
      <c r="B4825" s="137"/>
      <c r="C4825" s="138" t="s">
        <v>92</v>
      </c>
      <c r="D4825" s="139"/>
      <c r="E4825" s="134" t="s">
        <v>150</v>
      </c>
      <c r="F4825" s="115" t="s">
        <v>150</v>
      </c>
      <c r="G4825" s="134" t="s">
        <v>150</v>
      </c>
      <c r="H4825" s="115" t="s">
        <v>150</v>
      </c>
      <c r="I4825" s="134" t="s">
        <v>150</v>
      </c>
      <c r="J4825" s="115">
        <v>41137</v>
      </c>
      <c r="K4825" s="134">
        <v>41137</v>
      </c>
      <c r="L4825" s="134" t="s">
        <v>150</v>
      </c>
      <c r="M4825" s="115" t="s">
        <v>150</v>
      </c>
      <c r="N4825" s="134" t="s">
        <v>150</v>
      </c>
      <c r="O4825" s="115">
        <v>5351</v>
      </c>
      <c r="P4825" s="134">
        <v>5351</v>
      </c>
      <c r="Q4825" s="115" t="s">
        <v>150</v>
      </c>
      <c r="R4825" s="134" t="s">
        <v>150</v>
      </c>
      <c r="S4825" s="140">
        <v>63</v>
      </c>
    </row>
    <row r="4826" spans="1:19" s="177" customFormat="1" ht="8.1" customHeight="1">
      <c r="A4826" s="137">
        <v>64</v>
      </c>
      <c r="B4826" s="137"/>
      <c r="C4826" s="138" t="s">
        <v>93</v>
      </c>
      <c r="D4826" s="139"/>
      <c r="E4826" s="134" t="s">
        <v>150</v>
      </c>
      <c r="F4826" s="115" t="s">
        <v>150</v>
      </c>
      <c r="G4826" s="134" t="s">
        <v>150</v>
      </c>
      <c r="H4826" s="115" t="s">
        <v>150</v>
      </c>
      <c r="I4826" s="134" t="s">
        <v>150</v>
      </c>
      <c r="J4826" s="115">
        <v>12304</v>
      </c>
      <c r="K4826" s="134">
        <v>12304</v>
      </c>
      <c r="L4826" s="134" t="s">
        <v>150</v>
      </c>
      <c r="M4826" s="115" t="s">
        <v>150</v>
      </c>
      <c r="N4826" s="134" t="s">
        <v>150</v>
      </c>
      <c r="O4826" s="115" t="s">
        <v>150</v>
      </c>
      <c r="P4826" s="134" t="s">
        <v>150</v>
      </c>
      <c r="Q4826" s="115" t="s">
        <v>150</v>
      </c>
      <c r="R4826" s="134" t="s">
        <v>150</v>
      </c>
      <c r="S4826" s="140">
        <v>64</v>
      </c>
    </row>
    <row r="4827" spans="1:19" s="177" customFormat="1" ht="8.1" customHeight="1">
      <c r="A4827" s="137">
        <v>65</v>
      </c>
      <c r="B4827" s="137"/>
      <c r="C4827" s="138" t="s">
        <v>94</v>
      </c>
      <c r="D4827" s="139"/>
      <c r="E4827" s="134" t="s">
        <v>150</v>
      </c>
      <c r="F4827" s="115" t="s">
        <v>150</v>
      </c>
      <c r="G4827" s="134" t="s">
        <v>150</v>
      </c>
      <c r="H4827" s="115" t="s">
        <v>150</v>
      </c>
      <c r="I4827" s="134" t="s">
        <v>150</v>
      </c>
      <c r="J4827" s="115" t="s">
        <v>150</v>
      </c>
      <c r="K4827" s="134" t="s">
        <v>150</v>
      </c>
      <c r="L4827" s="134" t="s">
        <v>150</v>
      </c>
      <c r="M4827" s="115" t="s">
        <v>150</v>
      </c>
      <c r="N4827" s="134" t="s">
        <v>150</v>
      </c>
      <c r="O4827" s="115" t="s">
        <v>150</v>
      </c>
      <c r="P4827" s="134" t="s">
        <v>150</v>
      </c>
      <c r="Q4827" s="115" t="s">
        <v>150</v>
      </c>
      <c r="R4827" s="134" t="s">
        <v>150</v>
      </c>
      <c r="S4827" s="140">
        <v>65</v>
      </c>
    </row>
    <row r="4828" spans="1:19" s="177" customFormat="1" ht="8.1" customHeight="1">
      <c r="A4828" s="137">
        <v>66</v>
      </c>
      <c r="B4828" s="137"/>
      <c r="C4828" s="138" t="s">
        <v>122</v>
      </c>
      <c r="D4828" s="139"/>
      <c r="E4828" s="134" t="s">
        <v>150</v>
      </c>
      <c r="F4828" s="115" t="s">
        <v>150</v>
      </c>
      <c r="G4828" s="134" t="s">
        <v>150</v>
      </c>
      <c r="H4828" s="115" t="s">
        <v>150</v>
      </c>
      <c r="I4828" s="134" t="s">
        <v>150</v>
      </c>
      <c r="J4828" s="115">
        <v>531</v>
      </c>
      <c r="K4828" s="134">
        <v>531</v>
      </c>
      <c r="L4828" s="134" t="s">
        <v>150</v>
      </c>
      <c r="M4828" s="115" t="s">
        <v>150</v>
      </c>
      <c r="N4828" s="134" t="s">
        <v>150</v>
      </c>
      <c r="O4828" s="115" t="s">
        <v>150</v>
      </c>
      <c r="P4828" s="134" t="s">
        <v>150</v>
      </c>
      <c r="Q4828" s="115" t="s">
        <v>150</v>
      </c>
      <c r="R4828" s="134" t="s">
        <v>150</v>
      </c>
      <c r="S4828" s="140">
        <v>66</v>
      </c>
    </row>
    <row r="4829" spans="1:19" s="179" customFormat="1" ht="8.1" customHeight="1">
      <c r="A4829" s="149"/>
      <c r="B4829" s="149"/>
      <c r="C4829" s="150" t="s">
        <v>96</v>
      </c>
      <c r="D4829" s="158"/>
      <c r="E4829" s="152" t="str">
        <f t="shared" ref="E4829:R4829" si="429">IF(SUM(E4820:E4828)&gt;0,SUM(E4820:E4828),"-")</f>
        <v>-</v>
      </c>
      <c r="F4829" s="152">
        <f t="shared" si="429"/>
        <v>80</v>
      </c>
      <c r="G4829" s="152">
        <f t="shared" si="429"/>
        <v>80</v>
      </c>
      <c r="H4829" s="152">
        <f t="shared" si="429"/>
        <v>95</v>
      </c>
      <c r="I4829" s="152">
        <f t="shared" si="429"/>
        <v>95</v>
      </c>
      <c r="J4829" s="152">
        <f t="shared" si="429"/>
        <v>103307</v>
      </c>
      <c r="K4829" s="152">
        <f t="shared" si="429"/>
        <v>103307</v>
      </c>
      <c r="L4829" s="152" t="str">
        <f t="shared" si="429"/>
        <v>-</v>
      </c>
      <c r="M4829" s="152" t="str">
        <f t="shared" si="429"/>
        <v>-</v>
      </c>
      <c r="N4829" s="152" t="str">
        <f t="shared" si="429"/>
        <v>-</v>
      </c>
      <c r="O4829" s="152">
        <f t="shared" si="429"/>
        <v>14930</v>
      </c>
      <c r="P4829" s="152">
        <f t="shared" si="429"/>
        <v>14930</v>
      </c>
      <c r="Q4829" s="152" t="str">
        <f t="shared" si="429"/>
        <v>-</v>
      </c>
      <c r="R4829" s="152" t="str">
        <f t="shared" si="429"/>
        <v>-</v>
      </c>
      <c r="S4829" s="153"/>
    </row>
    <row r="4830" spans="1:19" s="176" customFormat="1" ht="8.1" customHeight="1">
      <c r="A4830" s="130">
        <v>67</v>
      </c>
      <c r="B4830" s="130"/>
      <c r="C4830" s="131" t="s">
        <v>97</v>
      </c>
      <c r="D4830" s="132"/>
      <c r="E4830" s="134" t="s">
        <v>150</v>
      </c>
      <c r="F4830" s="115" t="s">
        <v>150</v>
      </c>
      <c r="G4830" s="134" t="s">
        <v>150</v>
      </c>
      <c r="H4830" s="115" t="s">
        <v>150</v>
      </c>
      <c r="I4830" s="134" t="s">
        <v>150</v>
      </c>
      <c r="J4830" s="115">
        <v>172</v>
      </c>
      <c r="K4830" s="134">
        <v>172</v>
      </c>
      <c r="L4830" s="134" t="s">
        <v>150</v>
      </c>
      <c r="M4830" s="115">
        <v>40</v>
      </c>
      <c r="N4830" s="134">
        <v>40</v>
      </c>
      <c r="O4830" s="115" t="s">
        <v>150</v>
      </c>
      <c r="P4830" s="134" t="s">
        <v>150</v>
      </c>
      <c r="Q4830" s="115" t="s">
        <v>150</v>
      </c>
      <c r="R4830" s="134" t="s">
        <v>150</v>
      </c>
      <c r="S4830" s="135">
        <v>67</v>
      </c>
    </row>
    <row r="4831" spans="1:19" s="177" customFormat="1" ht="8.1" customHeight="1">
      <c r="A4831" s="137">
        <v>68</v>
      </c>
      <c r="B4831" s="137"/>
      <c r="C4831" s="138" t="s">
        <v>98</v>
      </c>
      <c r="D4831" s="139"/>
      <c r="E4831" s="134" t="s">
        <v>150</v>
      </c>
      <c r="F4831" s="115" t="s">
        <v>150</v>
      </c>
      <c r="G4831" s="134" t="s">
        <v>150</v>
      </c>
      <c r="H4831" s="115" t="s">
        <v>150</v>
      </c>
      <c r="I4831" s="134" t="s">
        <v>150</v>
      </c>
      <c r="J4831" s="115">
        <v>1950</v>
      </c>
      <c r="K4831" s="134">
        <v>1950</v>
      </c>
      <c r="L4831" s="134" t="s">
        <v>150</v>
      </c>
      <c r="M4831" s="115">
        <v>72</v>
      </c>
      <c r="N4831" s="134">
        <v>72</v>
      </c>
      <c r="O4831" s="115">
        <v>146</v>
      </c>
      <c r="P4831" s="134">
        <v>146</v>
      </c>
      <c r="Q4831" s="115" t="s">
        <v>150</v>
      </c>
      <c r="R4831" s="134" t="s">
        <v>150</v>
      </c>
      <c r="S4831" s="140">
        <v>68</v>
      </c>
    </row>
    <row r="4832" spans="1:19" s="177" customFormat="1" ht="8.1" customHeight="1">
      <c r="A4832" s="137">
        <v>69</v>
      </c>
      <c r="B4832" s="137"/>
      <c r="C4832" s="138" t="s">
        <v>99</v>
      </c>
      <c r="D4832" s="139"/>
      <c r="E4832" s="134" t="s">
        <v>150</v>
      </c>
      <c r="F4832" s="115">
        <v>55</v>
      </c>
      <c r="G4832" s="134">
        <v>55</v>
      </c>
      <c r="H4832" s="115">
        <v>19</v>
      </c>
      <c r="I4832" s="134">
        <v>19</v>
      </c>
      <c r="J4832" s="115">
        <v>1278</v>
      </c>
      <c r="K4832" s="134">
        <v>1278</v>
      </c>
      <c r="L4832" s="134" t="s">
        <v>150</v>
      </c>
      <c r="M4832" s="115" t="s">
        <v>150</v>
      </c>
      <c r="N4832" s="134" t="s">
        <v>150</v>
      </c>
      <c r="O4832" s="115">
        <v>3</v>
      </c>
      <c r="P4832" s="134">
        <v>3</v>
      </c>
      <c r="Q4832" s="115" t="s">
        <v>150</v>
      </c>
      <c r="R4832" s="134" t="s">
        <v>150</v>
      </c>
      <c r="S4832" s="140">
        <v>69</v>
      </c>
    </row>
    <row r="4833" spans="1:19" s="177" customFormat="1" ht="8.1" customHeight="1">
      <c r="A4833" s="137">
        <v>70</v>
      </c>
      <c r="B4833" s="137"/>
      <c r="C4833" s="138" t="s">
        <v>100</v>
      </c>
      <c r="D4833" s="139"/>
      <c r="E4833" s="134" t="s">
        <v>150</v>
      </c>
      <c r="F4833" s="115" t="s">
        <v>150</v>
      </c>
      <c r="G4833" s="134" t="s">
        <v>150</v>
      </c>
      <c r="H4833" s="115">
        <v>3</v>
      </c>
      <c r="I4833" s="134">
        <v>3</v>
      </c>
      <c r="J4833" s="115">
        <v>21177</v>
      </c>
      <c r="K4833" s="134">
        <v>21177</v>
      </c>
      <c r="L4833" s="134" t="s">
        <v>150</v>
      </c>
      <c r="M4833" s="115">
        <v>14</v>
      </c>
      <c r="N4833" s="134">
        <v>14</v>
      </c>
      <c r="O4833" s="115">
        <v>1831</v>
      </c>
      <c r="P4833" s="134">
        <v>1831</v>
      </c>
      <c r="Q4833" s="115" t="s">
        <v>150</v>
      </c>
      <c r="R4833" s="134" t="s">
        <v>150</v>
      </c>
      <c r="S4833" s="140">
        <v>70</v>
      </c>
    </row>
    <row r="4834" spans="1:19" s="177" customFormat="1" ht="8.1" customHeight="1">
      <c r="A4834" s="137">
        <v>71</v>
      </c>
      <c r="B4834" s="137"/>
      <c r="C4834" s="138" t="s">
        <v>101</v>
      </c>
      <c r="D4834" s="139"/>
      <c r="E4834" s="134" t="s">
        <v>150</v>
      </c>
      <c r="F4834" s="115" t="s">
        <v>150</v>
      </c>
      <c r="G4834" s="134" t="s">
        <v>150</v>
      </c>
      <c r="H4834" s="115" t="s">
        <v>150</v>
      </c>
      <c r="I4834" s="134" t="s">
        <v>150</v>
      </c>
      <c r="J4834" s="115">
        <v>21168</v>
      </c>
      <c r="K4834" s="134">
        <v>21168</v>
      </c>
      <c r="L4834" s="134" t="s">
        <v>150</v>
      </c>
      <c r="M4834" s="115" t="s">
        <v>150</v>
      </c>
      <c r="N4834" s="134" t="s">
        <v>150</v>
      </c>
      <c r="O4834" s="115">
        <v>40</v>
      </c>
      <c r="P4834" s="134">
        <v>40</v>
      </c>
      <c r="Q4834" s="115" t="s">
        <v>150</v>
      </c>
      <c r="R4834" s="134" t="s">
        <v>150</v>
      </c>
      <c r="S4834" s="140">
        <v>71</v>
      </c>
    </row>
    <row r="4835" spans="1:19" s="177" customFormat="1" ht="8.1" customHeight="1">
      <c r="A4835" s="137">
        <v>72</v>
      </c>
      <c r="B4835" s="137"/>
      <c r="C4835" s="138" t="s">
        <v>102</v>
      </c>
      <c r="D4835" s="139"/>
      <c r="E4835" s="134" t="s">
        <v>150</v>
      </c>
      <c r="F4835" s="115">
        <v>26</v>
      </c>
      <c r="G4835" s="134">
        <v>26</v>
      </c>
      <c r="H4835" s="115" t="s">
        <v>150</v>
      </c>
      <c r="I4835" s="134" t="s">
        <v>150</v>
      </c>
      <c r="J4835" s="115">
        <v>386</v>
      </c>
      <c r="K4835" s="134">
        <v>386</v>
      </c>
      <c r="L4835" s="134" t="s">
        <v>150</v>
      </c>
      <c r="M4835" s="115" t="s">
        <v>150</v>
      </c>
      <c r="N4835" s="134" t="s">
        <v>150</v>
      </c>
      <c r="O4835" s="115" t="s">
        <v>150</v>
      </c>
      <c r="P4835" s="134" t="s">
        <v>150</v>
      </c>
      <c r="Q4835" s="115" t="s">
        <v>150</v>
      </c>
      <c r="R4835" s="134" t="s">
        <v>150</v>
      </c>
      <c r="S4835" s="140">
        <v>72</v>
      </c>
    </row>
    <row r="4836" spans="1:19" s="177" customFormat="1" ht="8.1" customHeight="1">
      <c r="A4836" s="137">
        <v>73</v>
      </c>
      <c r="B4836" s="137"/>
      <c r="C4836" s="138" t="s">
        <v>103</v>
      </c>
      <c r="D4836" s="139"/>
      <c r="E4836" s="134" t="s">
        <v>150</v>
      </c>
      <c r="F4836" s="115" t="s">
        <v>150</v>
      </c>
      <c r="G4836" s="134" t="s">
        <v>150</v>
      </c>
      <c r="H4836" s="115" t="s">
        <v>150</v>
      </c>
      <c r="I4836" s="134" t="s">
        <v>150</v>
      </c>
      <c r="J4836" s="115">
        <v>295</v>
      </c>
      <c r="K4836" s="134">
        <v>295</v>
      </c>
      <c r="L4836" s="134" t="s">
        <v>150</v>
      </c>
      <c r="M4836" s="115" t="s">
        <v>150</v>
      </c>
      <c r="N4836" s="134" t="s">
        <v>150</v>
      </c>
      <c r="O4836" s="115" t="s">
        <v>150</v>
      </c>
      <c r="P4836" s="134" t="s">
        <v>150</v>
      </c>
      <c r="Q4836" s="115" t="s">
        <v>150</v>
      </c>
      <c r="R4836" s="134" t="s">
        <v>150</v>
      </c>
      <c r="S4836" s="140">
        <v>73</v>
      </c>
    </row>
    <row r="4837" spans="1:19" s="177" customFormat="1" ht="8.1" customHeight="1">
      <c r="A4837" s="137">
        <v>74</v>
      </c>
      <c r="B4837" s="137"/>
      <c r="C4837" s="138" t="s">
        <v>104</v>
      </c>
      <c r="D4837" s="139"/>
      <c r="E4837" s="134">
        <v>3</v>
      </c>
      <c r="F4837" s="115" t="s">
        <v>150</v>
      </c>
      <c r="G4837" s="134" t="s">
        <v>150</v>
      </c>
      <c r="H4837" s="115" t="s">
        <v>150</v>
      </c>
      <c r="I4837" s="134" t="s">
        <v>150</v>
      </c>
      <c r="J4837" s="115">
        <v>17</v>
      </c>
      <c r="K4837" s="134">
        <v>17</v>
      </c>
      <c r="L4837" s="134" t="s">
        <v>150</v>
      </c>
      <c r="M4837" s="115" t="s">
        <v>150</v>
      </c>
      <c r="N4837" s="134" t="s">
        <v>150</v>
      </c>
      <c r="O4837" s="115">
        <v>42</v>
      </c>
      <c r="P4837" s="134">
        <v>42</v>
      </c>
      <c r="Q4837" s="115" t="s">
        <v>150</v>
      </c>
      <c r="R4837" s="134" t="s">
        <v>150</v>
      </c>
      <c r="S4837" s="140">
        <v>74</v>
      </c>
    </row>
    <row r="4838" spans="1:19" s="179" customFormat="1" ht="8.1" customHeight="1">
      <c r="A4838" s="149"/>
      <c r="B4838" s="149"/>
      <c r="C4838" s="150" t="s">
        <v>105</v>
      </c>
      <c r="D4838" s="158"/>
      <c r="E4838" s="152">
        <f t="shared" ref="E4838:R4838" si="430">IF(SUM(E4830:E4837)&gt;0,SUM(E4830:E4837),"-")</f>
        <v>3</v>
      </c>
      <c r="F4838" s="152">
        <f t="shared" si="430"/>
        <v>81</v>
      </c>
      <c r="G4838" s="152">
        <f t="shared" si="430"/>
        <v>81</v>
      </c>
      <c r="H4838" s="152">
        <f t="shared" si="430"/>
        <v>22</v>
      </c>
      <c r="I4838" s="152">
        <f t="shared" si="430"/>
        <v>22</v>
      </c>
      <c r="J4838" s="152">
        <f t="shared" si="430"/>
        <v>46443</v>
      </c>
      <c r="K4838" s="152">
        <f t="shared" si="430"/>
        <v>46443</v>
      </c>
      <c r="L4838" s="152" t="str">
        <f t="shared" si="430"/>
        <v>-</v>
      </c>
      <c r="M4838" s="152">
        <f t="shared" si="430"/>
        <v>126</v>
      </c>
      <c r="N4838" s="152">
        <f t="shared" si="430"/>
        <v>126</v>
      </c>
      <c r="O4838" s="152">
        <f t="shared" si="430"/>
        <v>2062</v>
      </c>
      <c r="P4838" s="152">
        <f t="shared" si="430"/>
        <v>2062</v>
      </c>
      <c r="Q4838" s="152" t="str">
        <f t="shared" si="430"/>
        <v>-</v>
      </c>
      <c r="R4838" s="152" t="str">
        <f t="shared" si="430"/>
        <v>-</v>
      </c>
      <c r="S4838" s="153"/>
    </row>
    <row r="4839" spans="1:19" s="176" customFormat="1" ht="8.1" customHeight="1">
      <c r="A4839" s="130">
        <v>75</v>
      </c>
      <c r="B4839" s="130"/>
      <c r="C4839" s="131" t="s">
        <v>123</v>
      </c>
      <c r="D4839" s="132"/>
      <c r="E4839" s="134" t="s">
        <v>150</v>
      </c>
      <c r="F4839" s="115" t="s">
        <v>150</v>
      </c>
      <c r="G4839" s="134" t="s">
        <v>150</v>
      </c>
      <c r="H4839" s="115" t="s">
        <v>150</v>
      </c>
      <c r="I4839" s="134" t="s">
        <v>150</v>
      </c>
      <c r="J4839" s="115" t="s">
        <v>150</v>
      </c>
      <c r="K4839" s="134" t="s">
        <v>150</v>
      </c>
      <c r="L4839" s="134" t="s">
        <v>150</v>
      </c>
      <c r="M4839" s="115" t="s">
        <v>150</v>
      </c>
      <c r="N4839" s="134" t="s">
        <v>150</v>
      </c>
      <c r="O4839" s="115" t="s">
        <v>150</v>
      </c>
      <c r="P4839" s="134" t="s">
        <v>150</v>
      </c>
      <c r="Q4839" s="115" t="s">
        <v>150</v>
      </c>
      <c r="R4839" s="134" t="s">
        <v>150</v>
      </c>
      <c r="S4839" s="135">
        <v>75</v>
      </c>
    </row>
    <row r="4840" spans="1:19" s="177" customFormat="1" ht="8.1" customHeight="1">
      <c r="A4840" s="137">
        <v>76</v>
      </c>
      <c r="B4840" s="137"/>
      <c r="C4840" s="138" t="s">
        <v>107</v>
      </c>
      <c r="D4840" s="139"/>
      <c r="E4840" s="134" t="s">
        <v>150</v>
      </c>
      <c r="F4840" s="115" t="s">
        <v>150</v>
      </c>
      <c r="G4840" s="134" t="s">
        <v>150</v>
      </c>
      <c r="H4840" s="115" t="s">
        <v>150</v>
      </c>
      <c r="I4840" s="134" t="s">
        <v>150</v>
      </c>
      <c r="J4840" s="115" t="s">
        <v>150</v>
      </c>
      <c r="K4840" s="134" t="s">
        <v>150</v>
      </c>
      <c r="L4840" s="134" t="s">
        <v>150</v>
      </c>
      <c r="M4840" s="115" t="s">
        <v>150</v>
      </c>
      <c r="N4840" s="134" t="s">
        <v>150</v>
      </c>
      <c r="O4840" s="115" t="s">
        <v>150</v>
      </c>
      <c r="P4840" s="134" t="s">
        <v>150</v>
      </c>
      <c r="Q4840" s="115" t="s">
        <v>150</v>
      </c>
      <c r="R4840" s="134" t="s">
        <v>150</v>
      </c>
      <c r="S4840" s="140">
        <v>76</v>
      </c>
    </row>
    <row r="4841" spans="1:19" s="177" customFormat="1" ht="8.1" customHeight="1">
      <c r="A4841" s="137">
        <v>77</v>
      </c>
      <c r="B4841" s="137"/>
      <c r="C4841" s="138" t="s">
        <v>108</v>
      </c>
      <c r="D4841" s="139"/>
      <c r="E4841" s="134" t="s">
        <v>150</v>
      </c>
      <c r="F4841" s="115" t="s">
        <v>150</v>
      </c>
      <c r="G4841" s="134" t="s">
        <v>150</v>
      </c>
      <c r="H4841" s="115" t="s">
        <v>150</v>
      </c>
      <c r="I4841" s="134" t="s">
        <v>150</v>
      </c>
      <c r="J4841" s="115">
        <v>941</v>
      </c>
      <c r="K4841" s="134">
        <v>941</v>
      </c>
      <c r="L4841" s="134" t="s">
        <v>150</v>
      </c>
      <c r="M4841" s="115" t="s">
        <v>150</v>
      </c>
      <c r="N4841" s="134" t="s">
        <v>150</v>
      </c>
      <c r="O4841" s="115">
        <v>87</v>
      </c>
      <c r="P4841" s="134">
        <v>87</v>
      </c>
      <c r="Q4841" s="115" t="s">
        <v>150</v>
      </c>
      <c r="R4841" s="134" t="s">
        <v>150</v>
      </c>
      <c r="S4841" s="140">
        <v>77</v>
      </c>
    </row>
    <row r="4842" spans="1:19" s="177" customFormat="1" ht="8.1" customHeight="1">
      <c r="A4842" s="137">
        <v>78</v>
      </c>
      <c r="B4842" s="137"/>
      <c r="C4842" s="138" t="s">
        <v>109</v>
      </c>
      <c r="D4842" s="139"/>
      <c r="E4842" s="134" t="s">
        <v>150</v>
      </c>
      <c r="F4842" s="115" t="s">
        <v>150</v>
      </c>
      <c r="G4842" s="134" t="s">
        <v>150</v>
      </c>
      <c r="H4842" s="115" t="s">
        <v>150</v>
      </c>
      <c r="I4842" s="134" t="s">
        <v>150</v>
      </c>
      <c r="J4842" s="115" t="s">
        <v>150</v>
      </c>
      <c r="K4842" s="134" t="s">
        <v>150</v>
      </c>
      <c r="L4842" s="134" t="s">
        <v>150</v>
      </c>
      <c r="M4842" s="115" t="s">
        <v>150</v>
      </c>
      <c r="N4842" s="134" t="s">
        <v>150</v>
      </c>
      <c r="O4842" s="115" t="s">
        <v>150</v>
      </c>
      <c r="P4842" s="134" t="s">
        <v>150</v>
      </c>
      <c r="Q4842" s="115" t="s">
        <v>150</v>
      </c>
      <c r="R4842" s="134" t="s">
        <v>150</v>
      </c>
      <c r="S4842" s="140">
        <v>78</v>
      </c>
    </row>
    <row r="4843" spans="1:19" s="177" customFormat="1" ht="8.1" customHeight="1">
      <c r="A4843" s="137">
        <v>79</v>
      </c>
      <c r="B4843" s="137"/>
      <c r="C4843" s="138" t="s">
        <v>110</v>
      </c>
      <c r="D4843" s="139"/>
      <c r="E4843" s="134" t="s">
        <v>150</v>
      </c>
      <c r="F4843" s="115" t="s">
        <v>150</v>
      </c>
      <c r="G4843" s="134" t="s">
        <v>150</v>
      </c>
      <c r="H4843" s="115" t="s">
        <v>150</v>
      </c>
      <c r="I4843" s="134" t="s">
        <v>150</v>
      </c>
      <c r="J4843" s="115" t="s">
        <v>150</v>
      </c>
      <c r="K4843" s="134" t="s">
        <v>150</v>
      </c>
      <c r="L4843" s="134" t="s">
        <v>150</v>
      </c>
      <c r="M4843" s="115" t="s">
        <v>150</v>
      </c>
      <c r="N4843" s="134" t="s">
        <v>150</v>
      </c>
      <c r="O4843" s="115" t="s">
        <v>150</v>
      </c>
      <c r="P4843" s="134" t="s">
        <v>150</v>
      </c>
      <c r="Q4843" s="115" t="s">
        <v>150</v>
      </c>
      <c r="R4843" s="134" t="s">
        <v>150</v>
      </c>
      <c r="S4843" s="140">
        <v>79</v>
      </c>
    </row>
    <row r="4844" spans="1:19" s="177" customFormat="1" ht="8.1" customHeight="1">
      <c r="A4844" s="137">
        <v>80</v>
      </c>
      <c r="B4844" s="137"/>
      <c r="C4844" s="138" t="s">
        <v>156</v>
      </c>
      <c r="D4844" s="139"/>
      <c r="E4844" s="134" t="s">
        <v>150</v>
      </c>
      <c r="F4844" s="115" t="s">
        <v>150</v>
      </c>
      <c r="G4844" s="134" t="s">
        <v>150</v>
      </c>
      <c r="H4844" s="115" t="s">
        <v>150</v>
      </c>
      <c r="I4844" s="134" t="s">
        <v>150</v>
      </c>
      <c r="J4844" s="115">
        <v>2084</v>
      </c>
      <c r="K4844" s="134">
        <v>2084</v>
      </c>
      <c r="L4844" s="134" t="s">
        <v>150</v>
      </c>
      <c r="M4844" s="115" t="s">
        <v>150</v>
      </c>
      <c r="N4844" s="134" t="s">
        <v>150</v>
      </c>
      <c r="O4844" s="115">
        <v>106</v>
      </c>
      <c r="P4844" s="134">
        <v>106</v>
      </c>
      <c r="Q4844" s="115" t="s">
        <v>150</v>
      </c>
      <c r="R4844" s="134" t="s">
        <v>150</v>
      </c>
      <c r="S4844" s="140">
        <v>80</v>
      </c>
    </row>
    <row r="4845" spans="1:19" s="177" customFormat="1" ht="8.1" customHeight="1">
      <c r="A4845" s="137">
        <v>81</v>
      </c>
      <c r="B4845" s="137"/>
      <c r="C4845" s="138" t="s">
        <v>157</v>
      </c>
      <c r="D4845" s="139"/>
      <c r="E4845" s="134">
        <v>3</v>
      </c>
      <c r="F4845" s="115" t="s">
        <v>150</v>
      </c>
      <c r="G4845" s="134" t="s">
        <v>150</v>
      </c>
      <c r="H4845" s="115">
        <v>21</v>
      </c>
      <c r="I4845" s="134">
        <v>21</v>
      </c>
      <c r="J4845" s="115">
        <v>11246</v>
      </c>
      <c r="K4845" s="134">
        <v>11246</v>
      </c>
      <c r="L4845" s="134" t="s">
        <v>150</v>
      </c>
      <c r="M4845" s="115" t="s">
        <v>150</v>
      </c>
      <c r="N4845" s="134" t="s">
        <v>150</v>
      </c>
      <c r="O4845" s="115">
        <v>26</v>
      </c>
      <c r="P4845" s="134">
        <v>26</v>
      </c>
      <c r="Q4845" s="115" t="s">
        <v>150</v>
      </c>
      <c r="R4845" s="134" t="s">
        <v>150</v>
      </c>
      <c r="S4845" s="140">
        <v>81</v>
      </c>
    </row>
    <row r="4846" spans="1:19" s="179" customFormat="1" ht="8.1" customHeight="1">
      <c r="A4846" s="149"/>
      <c r="B4846" s="149"/>
      <c r="C4846" s="150" t="s">
        <v>113</v>
      </c>
      <c r="D4846" s="158"/>
      <c r="E4846" s="152">
        <f t="shared" ref="E4846:R4846" si="431">IF(SUM(E4839:E4845)&gt;0,SUM(E4839:E4845),"-")</f>
        <v>3</v>
      </c>
      <c r="F4846" s="152" t="str">
        <f t="shared" si="431"/>
        <v>-</v>
      </c>
      <c r="G4846" s="152" t="str">
        <f t="shared" si="431"/>
        <v>-</v>
      </c>
      <c r="H4846" s="152">
        <f t="shared" si="431"/>
        <v>21</v>
      </c>
      <c r="I4846" s="152">
        <f t="shared" si="431"/>
        <v>21</v>
      </c>
      <c r="J4846" s="152">
        <f t="shared" si="431"/>
        <v>14271</v>
      </c>
      <c r="K4846" s="152">
        <f t="shared" si="431"/>
        <v>14271</v>
      </c>
      <c r="L4846" s="152" t="str">
        <f t="shared" si="431"/>
        <v>-</v>
      </c>
      <c r="M4846" s="152" t="str">
        <f t="shared" si="431"/>
        <v>-</v>
      </c>
      <c r="N4846" s="152" t="str">
        <f t="shared" si="431"/>
        <v>-</v>
      </c>
      <c r="O4846" s="152">
        <f t="shared" si="431"/>
        <v>219</v>
      </c>
      <c r="P4846" s="152">
        <f t="shared" si="431"/>
        <v>219</v>
      </c>
      <c r="Q4846" s="152" t="str">
        <f t="shared" si="431"/>
        <v>-</v>
      </c>
      <c r="R4846" s="152" t="str">
        <f t="shared" si="431"/>
        <v>-</v>
      </c>
      <c r="S4846" s="153"/>
    </row>
    <row r="4847" spans="1:19" s="193" customFormat="1" ht="8.1" customHeight="1">
      <c r="A4847" s="137">
        <v>82</v>
      </c>
      <c r="B4847" s="137"/>
      <c r="C4847" s="138" t="s">
        <v>114</v>
      </c>
      <c r="D4847" s="160"/>
      <c r="E4847" s="163" t="s">
        <v>150</v>
      </c>
      <c r="F4847" s="162" t="s">
        <v>150</v>
      </c>
      <c r="G4847" s="163" t="s">
        <v>150</v>
      </c>
      <c r="H4847" s="162" t="s">
        <v>150</v>
      </c>
      <c r="I4847" s="163" t="s">
        <v>150</v>
      </c>
      <c r="J4847" s="162" t="s">
        <v>150</v>
      </c>
      <c r="K4847" s="163" t="s">
        <v>150</v>
      </c>
      <c r="L4847" s="163" t="s">
        <v>150</v>
      </c>
      <c r="M4847" s="162" t="s">
        <v>150</v>
      </c>
      <c r="N4847" s="163" t="s">
        <v>150</v>
      </c>
      <c r="O4847" s="162" t="s">
        <v>150</v>
      </c>
      <c r="P4847" s="163" t="s">
        <v>150</v>
      </c>
      <c r="Q4847" s="162" t="s">
        <v>150</v>
      </c>
      <c r="R4847" s="163" t="s">
        <v>150</v>
      </c>
      <c r="S4847" s="140">
        <v>82</v>
      </c>
    </row>
    <row r="4848" spans="1:19" s="193" customFormat="1" ht="3" customHeight="1" thickBot="1">
      <c r="A4848" s="165"/>
      <c r="B4848" s="165"/>
      <c r="C4848" s="166"/>
      <c r="D4848" s="167"/>
      <c r="E4848" s="169"/>
      <c r="F4848" s="165"/>
      <c r="G4848" s="169"/>
      <c r="H4848" s="165"/>
      <c r="I4848" s="169"/>
      <c r="J4848" s="165"/>
      <c r="K4848" s="169"/>
      <c r="L4848" s="169"/>
      <c r="M4848" s="165"/>
      <c r="N4848" s="169"/>
      <c r="O4848" s="165"/>
      <c r="P4848" s="169"/>
      <c r="Q4848" s="165"/>
      <c r="R4848" s="169"/>
      <c r="S4848" s="168"/>
    </row>
    <row r="4849" spans="1:55" s="83" customFormat="1" ht="27" customHeight="1">
      <c r="A4849" s="73"/>
      <c r="B4849" s="74"/>
      <c r="C4849" s="1024" t="s">
        <v>126</v>
      </c>
      <c r="D4849" s="75"/>
      <c r="E4849" s="76"/>
      <c r="F4849" s="77"/>
      <c r="G4849" s="77"/>
      <c r="H4849" s="77"/>
      <c r="I4849" s="77"/>
      <c r="J4849" s="78" t="s">
        <v>127</v>
      </c>
      <c r="K4849" s="79" t="str">
        <f>"国・港別取扱量（"&amp;ROUNDDOWN(ROW(A4849)/100,0)+1&amp;"）"</f>
        <v>国・港別取扱量（49）</v>
      </c>
      <c r="L4849" s="77"/>
      <c r="M4849" s="76"/>
      <c r="N4849" s="76"/>
      <c r="O4849" s="76"/>
      <c r="P4849" s="80"/>
      <c r="Q4849" s="81"/>
      <c r="R4849" s="1026" t="s">
        <v>3</v>
      </c>
      <c r="S4849" s="82"/>
      <c r="U4849" s="84"/>
      <c r="V4849" s="85"/>
    </row>
    <row r="4850" spans="1:55" s="83" customFormat="1" ht="8.1" customHeight="1" thickBot="1">
      <c r="A4850" s="86"/>
      <c r="B4850" s="86"/>
      <c r="C4850" s="1025"/>
      <c r="D4850" s="87"/>
      <c r="E4850" s="87"/>
      <c r="F4850" s="87"/>
      <c r="G4850" s="87"/>
      <c r="H4850" s="87"/>
      <c r="I4850" s="87"/>
      <c r="J4850" s="87"/>
      <c r="K4850" s="87"/>
      <c r="L4850" s="87"/>
      <c r="M4850" s="87"/>
      <c r="N4850" s="87"/>
      <c r="O4850" s="87"/>
      <c r="P4850" s="88"/>
      <c r="Q4850" s="87"/>
      <c r="R4850" s="1027"/>
      <c r="S4850" s="88"/>
      <c r="U4850" s="89"/>
    </row>
    <row r="4851" spans="1:55" s="95" customFormat="1" ht="12.95" customHeight="1">
      <c r="A4851" s="90"/>
      <c r="B4851" s="90"/>
      <c r="C4851" s="90"/>
      <c r="D4851" s="91" t="s">
        <v>128</v>
      </c>
      <c r="E4851" s="216" t="s">
        <v>727</v>
      </c>
      <c r="F4851" s="171" t="s">
        <v>727</v>
      </c>
      <c r="G4851" s="216" t="s">
        <v>728</v>
      </c>
      <c r="H4851" s="171" t="s">
        <v>728</v>
      </c>
      <c r="I4851" s="93" t="s">
        <v>729</v>
      </c>
      <c r="J4851" s="218" t="s">
        <v>729</v>
      </c>
      <c r="K4851" s="216" t="s">
        <v>730</v>
      </c>
      <c r="L4851" s="171" t="s">
        <v>730</v>
      </c>
      <c r="M4851" s="216" t="s">
        <v>731</v>
      </c>
      <c r="N4851" s="1028" t="s">
        <v>731</v>
      </c>
      <c r="O4851" s="1029"/>
      <c r="P4851" s="93" t="s">
        <v>732</v>
      </c>
      <c r="Q4851" s="1028" t="s">
        <v>732</v>
      </c>
      <c r="R4851" s="1029"/>
      <c r="S4851" s="94"/>
    </row>
    <row r="4852" spans="1:55" s="95" customFormat="1" ht="19.5" customHeight="1">
      <c r="A4852" s="96" t="s">
        <v>132</v>
      </c>
      <c r="B4852" s="96"/>
      <c r="C4852" s="97"/>
      <c r="D4852" s="98"/>
      <c r="E4852" s="100" t="s">
        <v>133</v>
      </c>
      <c r="F4852" s="213" t="s">
        <v>226</v>
      </c>
      <c r="G4852" s="100" t="s">
        <v>133</v>
      </c>
      <c r="H4852" s="213" t="s">
        <v>733</v>
      </c>
      <c r="I4852" s="100" t="s">
        <v>133</v>
      </c>
      <c r="J4852" s="214" t="s">
        <v>226</v>
      </c>
      <c r="K4852" s="100" t="s">
        <v>133</v>
      </c>
      <c r="L4852" s="213" t="s">
        <v>734</v>
      </c>
      <c r="M4852" s="100" t="s">
        <v>133</v>
      </c>
      <c r="N4852" s="213" t="s">
        <v>735</v>
      </c>
      <c r="O4852" s="213" t="s">
        <v>226</v>
      </c>
      <c r="P4852" s="100" t="s">
        <v>133</v>
      </c>
      <c r="Q4852" s="212" t="s">
        <v>736</v>
      </c>
      <c r="R4852" s="212" t="s">
        <v>737</v>
      </c>
      <c r="S4852" s="103"/>
      <c r="AP4852" s="104"/>
      <c r="AQ4852" s="104"/>
      <c r="AR4852" s="104"/>
      <c r="AS4852" s="104"/>
      <c r="AT4852" s="104"/>
      <c r="AU4852" s="104"/>
      <c r="AV4852" s="104"/>
      <c r="AW4852" s="104"/>
      <c r="AX4852" s="104"/>
      <c r="AY4852" s="104"/>
      <c r="AZ4852" s="104"/>
      <c r="BA4852" s="104"/>
      <c r="BB4852" s="104"/>
      <c r="BC4852" s="104"/>
    </row>
    <row r="4853" spans="1:55" s="95" customFormat="1" ht="3" customHeight="1">
      <c r="A4853" s="105"/>
      <c r="B4853" s="105"/>
      <c r="C4853" s="106"/>
      <c r="D4853" s="107"/>
      <c r="E4853" s="109"/>
      <c r="F4853" s="109"/>
      <c r="G4853" s="109"/>
      <c r="H4853" s="109"/>
      <c r="I4853" s="109"/>
      <c r="J4853" s="109"/>
      <c r="K4853" s="109"/>
      <c r="L4853" s="109"/>
      <c r="M4853" s="109"/>
      <c r="N4853" s="109"/>
      <c r="O4853" s="109"/>
      <c r="P4853" s="109"/>
      <c r="Q4853" s="109"/>
      <c r="R4853" s="109"/>
      <c r="S4853" s="110"/>
    </row>
    <row r="4854" spans="1:55" s="117" customFormat="1" ht="9" customHeight="1">
      <c r="A4854" s="111"/>
      <c r="B4854" s="111"/>
      <c r="C4854" s="112" t="s">
        <v>129</v>
      </c>
      <c r="D4854" s="113"/>
      <c r="E4854" s="115">
        <f t="shared" ref="E4854:R4854" si="432">IF(SUM(E4870,E4877,E4888,E4904,E4920,E4930,E4939,E4947,E4948)=0,"-",SUM(E4870,E4877,E4888,E4904,E4920,E4930,E4939,E4947,E4948))</f>
        <v>67</v>
      </c>
      <c r="F4854" s="115">
        <f t="shared" si="432"/>
        <v>67</v>
      </c>
      <c r="G4854" s="115">
        <f t="shared" si="432"/>
        <v>4942</v>
      </c>
      <c r="H4854" s="115">
        <f t="shared" si="432"/>
        <v>4942</v>
      </c>
      <c r="I4854" s="115">
        <f t="shared" si="432"/>
        <v>38</v>
      </c>
      <c r="J4854" s="115">
        <f t="shared" si="432"/>
        <v>38</v>
      </c>
      <c r="K4854" s="115">
        <f t="shared" si="432"/>
        <v>4799</v>
      </c>
      <c r="L4854" s="115">
        <f t="shared" si="432"/>
        <v>4799</v>
      </c>
      <c r="M4854" s="115">
        <f t="shared" si="432"/>
        <v>1309</v>
      </c>
      <c r="N4854" s="115">
        <f t="shared" si="432"/>
        <v>1018</v>
      </c>
      <c r="O4854" s="115">
        <f t="shared" si="432"/>
        <v>291</v>
      </c>
      <c r="P4854" s="115">
        <f t="shared" si="432"/>
        <v>13117</v>
      </c>
      <c r="Q4854" s="115">
        <f t="shared" si="432"/>
        <v>6963</v>
      </c>
      <c r="R4854" s="115">
        <f t="shared" si="432"/>
        <v>3305</v>
      </c>
      <c r="S4854" s="116"/>
    </row>
    <row r="4855" spans="1:55" s="175" customFormat="1" ht="3" customHeight="1">
      <c r="A4855" s="111"/>
      <c r="B4855" s="111"/>
      <c r="C4855" s="112"/>
      <c r="D4855" s="113"/>
      <c r="E4855" s="119"/>
      <c r="F4855" s="120"/>
      <c r="G4855" s="119"/>
      <c r="H4855" s="120"/>
      <c r="I4855" s="119"/>
      <c r="J4855" s="120"/>
      <c r="K4855" s="119"/>
      <c r="L4855" s="120"/>
      <c r="M4855" s="119"/>
      <c r="N4855" s="120"/>
      <c r="O4855" s="120"/>
      <c r="P4855" s="119"/>
      <c r="Q4855" s="120"/>
      <c r="R4855" s="120"/>
      <c r="S4855" s="116"/>
    </row>
    <row r="4856" spans="1:55" s="175" customFormat="1" ht="3" customHeight="1">
      <c r="A4856" s="111"/>
      <c r="B4856" s="111"/>
      <c r="C4856" s="112"/>
      <c r="D4856" s="113"/>
      <c r="E4856" s="119"/>
      <c r="F4856" s="120"/>
      <c r="G4856" s="119"/>
      <c r="H4856" s="120"/>
      <c r="I4856" s="119"/>
      <c r="J4856" s="120"/>
      <c r="K4856" s="119"/>
      <c r="L4856" s="120"/>
      <c r="M4856" s="119"/>
      <c r="N4856" s="120"/>
      <c r="O4856" s="120"/>
      <c r="P4856" s="119"/>
      <c r="Q4856" s="120"/>
      <c r="R4856" s="120"/>
      <c r="S4856" s="116"/>
    </row>
    <row r="4857" spans="1:55" s="175" customFormat="1" ht="9" customHeight="1">
      <c r="A4857" s="111"/>
      <c r="B4857" s="111"/>
      <c r="C4857" s="121" t="s">
        <v>145</v>
      </c>
      <c r="D4857" s="113"/>
      <c r="E4857" s="115">
        <v>67</v>
      </c>
      <c r="F4857" s="115">
        <v>67</v>
      </c>
      <c r="G4857" s="115">
        <v>4327</v>
      </c>
      <c r="H4857" s="115">
        <v>4327</v>
      </c>
      <c r="I4857" s="115">
        <v>38</v>
      </c>
      <c r="J4857" s="115">
        <v>38</v>
      </c>
      <c r="K4857" s="115">
        <v>2589</v>
      </c>
      <c r="L4857" s="115">
        <v>2589</v>
      </c>
      <c r="M4857" s="115">
        <v>646</v>
      </c>
      <c r="N4857" s="115">
        <v>355</v>
      </c>
      <c r="O4857" s="115">
        <v>291</v>
      </c>
      <c r="P4857" s="115">
        <v>1730</v>
      </c>
      <c r="Q4857" s="115">
        <v>1020</v>
      </c>
      <c r="R4857" s="115">
        <v>547</v>
      </c>
      <c r="S4857" s="116"/>
    </row>
    <row r="4858" spans="1:55" s="175" customFormat="1" ht="3" customHeight="1">
      <c r="A4858" s="122"/>
      <c r="B4858" s="122"/>
      <c r="C4858" s="123"/>
      <c r="D4858" s="124"/>
      <c r="E4858" s="126"/>
      <c r="F4858" s="127"/>
      <c r="G4858" s="126"/>
      <c r="H4858" s="127"/>
      <c r="I4858" s="126"/>
      <c r="J4858" s="127"/>
      <c r="K4858" s="126"/>
      <c r="L4858" s="127"/>
      <c r="M4858" s="126"/>
      <c r="N4858" s="127"/>
      <c r="O4858" s="127"/>
      <c r="P4858" s="126"/>
      <c r="Q4858" s="127"/>
      <c r="R4858" s="127"/>
      <c r="S4858" s="128"/>
    </row>
    <row r="4859" spans="1:55" s="176" customFormat="1" ht="8.1" customHeight="1" thickBot="1">
      <c r="A4859" s="130">
        <v>1</v>
      </c>
      <c r="B4859" s="130"/>
      <c r="C4859" s="131" t="s">
        <v>22</v>
      </c>
      <c r="D4859" s="132"/>
      <c r="E4859" s="115" t="s">
        <v>150</v>
      </c>
      <c r="F4859" s="134" t="s">
        <v>150</v>
      </c>
      <c r="G4859" s="115" t="s">
        <v>150</v>
      </c>
      <c r="H4859" s="134" t="s">
        <v>150</v>
      </c>
      <c r="I4859" s="115" t="s">
        <v>150</v>
      </c>
      <c r="J4859" s="134" t="s">
        <v>150</v>
      </c>
      <c r="K4859" s="115" t="s">
        <v>150</v>
      </c>
      <c r="L4859" s="134" t="s">
        <v>150</v>
      </c>
      <c r="M4859" s="115" t="s">
        <v>150</v>
      </c>
      <c r="N4859" s="134" t="s">
        <v>150</v>
      </c>
      <c r="O4859" s="134" t="s">
        <v>150</v>
      </c>
      <c r="P4859" s="115" t="s">
        <v>150</v>
      </c>
      <c r="Q4859" s="134" t="s">
        <v>150</v>
      </c>
      <c r="R4859" s="134" t="s">
        <v>150</v>
      </c>
      <c r="S4859" s="135">
        <v>1</v>
      </c>
    </row>
    <row r="4860" spans="1:55" s="177" customFormat="1" ht="8.1" customHeight="1">
      <c r="A4860" s="137">
        <v>2</v>
      </c>
      <c r="B4860" s="137"/>
      <c r="C4860" s="138" t="s">
        <v>23</v>
      </c>
      <c r="D4860" s="139"/>
      <c r="E4860" s="115" t="s">
        <v>150</v>
      </c>
      <c r="F4860" s="134" t="s">
        <v>150</v>
      </c>
      <c r="G4860" s="115" t="s">
        <v>150</v>
      </c>
      <c r="H4860" s="134" t="s">
        <v>150</v>
      </c>
      <c r="I4860" s="115" t="s">
        <v>150</v>
      </c>
      <c r="J4860" s="134" t="s">
        <v>150</v>
      </c>
      <c r="K4860" s="115" t="s">
        <v>150</v>
      </c>
      <c r="L4860" s="134" t="s">
        <v>150</v>
      </c>
      <c r="M4860" s="115" t="s">
        <v>150</v>
      </c>
      <c r="N4860" s="134" t="s">
        <v>150</v>
      </c>
      <c r="O4860" s="134" t="s">
        <v>150</v>
      </c>
      <c r="P4860" s="115" t="s">
        <v>150</v>
      </c>
      <c r="Q4860" s="134" t="s">
        <v>150</v>
      </c>
      <c r="R4860" s="134" t="s">
        <v>150</v>
      </c>
      <c r="S4860" s="140">
        <v>2</v>
      </c>
      <c r="AT4860" s="180"/>
      <c r="AU4860" s="181"/>
      <c r="AV4860" s="181"/>
      <c r="AW4860" s="181"/>
      <c r="AX4860" s="181"/>
      <c r="AY4860" s="181"/>
    </row>
    <row r="4861" spans="1:55" s="177" customFormat="1" ht="8.1" customHeight="1">
      <c r="A4861" s="137">
        <v>3</v>
      </c>
      <c r="B4861" s="137"/>
      <c r="C4861" s="138" t="s">
        <v>24</v>
      </c>
      <c r="D4861" s="139"/>
      <c r="E4861" s="115" t="s">
        <v>150</v>
      </c>
      <c r="F4861" s="134" t="s">
        <v>150</v>
      </c>
      <c r="G4861" s="115" t="s">
        <v>150</v>
      </c>
      <c r="H4861" s="134" t="s">
        <v>150</v>
      </c>
      <c r="I4861" s="115" t="s">
        <v>150</v>
      </c>
      <c r="J4861" s="134" t="s">
        <v>150</v>
      </c>
      <c r="K4861" s="115" t="s">
        <v>150</v>
      </c>
      <c r="L4861" s="134" t="s">
        <v>150</v>
      </c>
      <c r="M4861" s="115" t="s">
        <v>150</v>
      </c>
      <c r="N4861" s="134" t="s">
        <v>150</v>
      </c>
      <c r="O4861" s="134" t="s">
        <v>150</v>
      </c>
      <c r="P4861" s="115" t="s">
        <v>150</v>
      </c>
      <c r="Q4861" s="134" t="s">
        <v>150</v>
      </c>
      <c r="R4861" s="134" t="s">
        <v>150</v>
      </c>
      <c r="S4861" s="140">
        <v>3</v>
      </c>
      <c r="AT4861" s="182"/>
      <c r="AU4861" s="183"/>
      <c r="AV4861" s="183"/>
      <c r="AW4861" s="183"/>
      <c r="AX4861" s="183"/>
      <c r="AY4861" s="183"/>
    </row>
    <row r="4862" spans="1:55" s="177" customFormat="1" ht="8.1" customHeight="1">
      <c r="A4862" s="137">
        <v>4</v>
      </c>
      <c r="B4862" s="137"/>
      <c r="C4862" s="138" t="s">
        <v>25</v>
      </c>
      <c r="D4862" s="139"/>
      <c r="E4862" s="115" t="s">
        <v>150</v>
      </c>
      <c r="F4862" s="134" t="s">
        <v>150</v>
      </c>
      <c r="G4862" s="115" t="s">
        <v>150</v>
      </c>
      <c r="H4862" s="134" t="s">
        <v>150</v>
      </c>
      <c r="I4862" s="115" t="s">
        <v>150</v>
      </c>
      <c r="J4862" s="134" t="s">
        <v>150</v>
      </c>
      <c r="K4862" s="115" t="s">
        <v>150</v>
      </c>
      <c r="L4862" s="134" t="s">
        <v>150</v>
      </c>
      <c r="M4862" s="115" t="s">
        <v>150</v>
      </c>
      <c r="N4862" s="134" t="s">
        <v>150</v>
      </c>
      <c r="O4862" s="134" t="s">
        <v>150</v>
      </c>
      <c r="P4862" s="115" t="s">
        <v>150</v>
      </c>
      <c r="Q4862" s="134" t="s">
        <v>150</v>
      </c>
      <c r="R4862" s="134" t="s">
        <v>150</v>
      </c>
      <c r="S4862" s="140">
        <v>4</v>
      </c>
    </row>
    <row r="4863" spans="1:55" s="177" customFormat="1" ht="8.1" customHeight="1">
      <c r="A4863" s="137">
        <v>5</v>
      </c>
      <c r="B4863" s="137"/>
      <c r="C4863" s="138" t="s">
        <v>27</v>
      </c>
      <c r="D4863" s="139"/>
      <c r="E4863" s="115" t="s">
        <v>150</v>
      </c>
      <c r="F4863" s="134" t="s">
        <v>150</v>
      </c>
      <c r="G4863" s="115" t="s">
        <v>150</v>
      </c>
      <c r="H4863" s="134" t="s">
        <v>150</v>
      </c>
      <c r="I4863" s="115" t="s">
        <v>150</v>
      </c>
      <c r="J4863" s="134" t="s">
        <v>150</v>
      </c>
      <c r="K4863" s="115" t="s">
        <v>150</v>
      </c>
      <c r="L4863" s="134" t="s">
        <v>150</v>
      </c>
      <c r="M4863" s="115" t="s">
        <v>150</v>
      </c>
      <c r="N4863" s="134" t="s">
        <v>150</v>
      </c>
      <c r="O4863" s="134" t="s">
        <v>150</v>
      </c>
      <c r="P4863" s="115" t="s">
        <v>150</v>
      </c>
      <c r="Q4863" s="134" t="s">
        <v>150</v>
      </c>
      <c r="R4863" s="134" t="s">
        <v>150</v>
      </c>
      <c r="S4863" s="140">
        <v>5</v>
      </c>
    </row>
    <row r="4864" spans="1:55" s="177" customFormat="1" ht="8.1" customHeight="1">
      <c r="A4864" s="137">
        <v>6</v>
      </c>
      <c r="B4864" s="137"/>
      <c r="C4864" s="138" t="s">
        <v>28</v>
      </c>
      <c r="D4864" s="139"/>
      <c r="E4864" s="115" t="s">
        <v>150</v>
      </c>
      <c r="F4864" s="134" t="s">
        <v>150</v>
      </c>
      <c r="G4864" s="115" t="s">
        <v>150</v>
      </c>
      <c r="H4864" s="134" t="s">
        <v>150</v>
      </c>
      <c r="I4864" s="115" t="s">
        <v>150</v>
      </c>
      <c r="J4864" s="134" t="s">
        <v>150</v>
      </c>
      <c r="K4864" s="115" t="s">
        <v>150</v>
      </c>
      <c r="L4864" s="134" t="s">
        <v>150</v>
      </c>
      <c r="M4864" s="115" t="s">
        <v>150</v>
      </c>
      <c r="N4864" s="134" t="s">
        <v>150</v>
      </c>
      <c r="O4864" s="134" t="s">
        <v>150</v>
      </c>
      <c r="P4864" s="115" t="s">
        <v>150</v>
      </c>
      <c r="Q4864" s="134" t="s">
        <v>150</v>
      </c>
      <c r="R4864" s="134" t="s">
        <v>150</v>
      </c>
      <c r="S4864" s="140">
        <v>6</v>
      </c>
    </row>
    <row r="4865" spans="1:51" s="177" customFormat="1" ht="8.1" customHeight="1">
      <c r="A4865" s="137">
        <v>7</v>
      </c>
      <c r="B4865" s="137"/>
      <c r="C4865" s="138" t="s">
        <v>29</v>
      </c>
      <c r="D4865" s="139"/>
      <c r="E4865" s="115" t="s">
        <v>150</v>
      </c>
      <c r="F4865" s="134" t="s">
        <v>150</v>
      </c>
      <c r="G4865" s="115" t="s">
        <v>150</v>
      </c>
      <c r="H4865" s="134" t="s">
        <v>150</v>
      </c>
      <c r="I4865" s="115" t="s">
        <v>150</v>
      </c>
      <c r="J4865" s="134" t="s">
        <v>150</v>
      </c>
      <c r="K4865" s="115" t="s">
        <v>150</v>
      </c>
      <c r="L4865" s="134" t="s">
        <v>150</v>
      </c>
      <c r="M4865" s="115" t="s">
        <v>150</v>
      </c>
      <c r="N4865" s="134" t="s">
        <v>150</v>
      </c>
      <c r="O4865" s="134" t="s">
        <v>150</v>
      </c>
      <c r="P4865" s="115" t="s">
        <v>150</v>
      </c>
      <c r="Q4865" s="134" t="s">
        <v>150</v>
      </c>
      <c r="R4865" s="134" t="s">
        <v>150</v>
      </c>
      <c r="S4865" s="140">
        <v>7</v>
      </c>
    </row>
    <row r="4866" spans="1:51" s="177" customFormat="1" ht="8.1" customHeight="1">
      <c r="A4866" s="137">
        <v>8</v>
      </c>
      <c r="B4866" s="137"/>
      <c r="C4866" s="138" t="s">
        <v>30</v>
      </c>
      <c r="D4866" s="139"/>
      <c r="E4866" s="115" t="s">
        <v>150</v>
      </c>
      <c r="F4866" s="134" t="s">
        <v>150</v>
      </c>
      <c r="G4866" s="115" t="s">
        <v>150</v>
      </c>
      <c r="H4866" s="134" t="s">
        <v>150</v>
      </c>
      <c r="I4866" s="115" t="s">
        <v>150</v>
      </c>
      <c r="J4866" s="134" t="s">
        <v>150</v>
      </c>
      <c r="K4866" s="115" t="s">
        <v>150</v>
      </c>
      <c r="L4866" s="134" t="s">
        <v>150</v>
      </c>
      <c r="M4866" s="115" t="s">
        <v>150</v>
      </c>
      <c r="N4866" s="134" t="s">
        <v>150</v>
      </c>
      <c r="O4866" s="134" t="s">
        <v>150</v>
      </c>
      <c r="P4866" s="115" t="s">
        <v>150</v>
      </c>
      <c r="Q4866" s="134" t="s">
        <v>150</v>
      </c>
      <c r="R4866" s="134" t="s">
        <v>150</v>
      </c>
      <c r="S4866" s="140">
        <v>8</v>
      </c>
    </row>
    <row r="4867" spans="1:51" s="177" customFormat="1" ht="8.1" customHeight="1">
      <c r="A4867" s="137">
        <v>9</v>
      </c>
      <c r="B4867" s="137"/>
      <c r="C4867" s="138" t="s">
        <v>31</v>
      </c>
      <c r="D4867" s="139"/>
      <c r="E4867" s="115" t="s">
        <v>150</v>
      </c>
      <c r="F4867" s="134" t="s">
        <v>150</v>
      </c>
      <c r="G4867" s="115" t="s">
        <v>150</v>
      </c>
      <c r="H4867" s="134" t="s">
        <v>150</v>
      </c>
      <c r="I4867" s="115" t="s">
        <v>150</v>
      </c>
      <c r="J4867" s="134" t="s">
        <v>150</v>
      </c>
      <c r="K4867" s="115" t="s">
        <v>150</v>
      </c>
      <c r="L4867" s="134" t="s">
        <v>150</v>
      </c>
      <c r="M4867" s="115" t="s">
        <v>150</v>
      </c>
      <c r="N4867" s="134" t="s">
        <v>150</v>
      </c>
      <c r="O4867" s="134" t="s">
        <v>150</v>
      </c>
      <c r="P4867" s="115" t="s">
        <v>150</v>
      </c>
      <c r="Q4867" s="134" t="s">
        <v>150</v>
      </c>
      <c r="R4867" s="134" t="s">
        <v>150</v>
      </c>
      <c r="S4867" s="140">
        <v>9</v>
      </c>
    </row>
    <row r="4868" spans="1:51" s="177" customFormat="1" ht="8.1" customHeight="1">
      <c r="A4868" s="137">
        <v>10</v>
      </c>
      <c r="B4868" s="137"/>
      <c r="C4868" s="138" t="s">
        <v>32</v>
      </c>
      <c r="D4868" s="139"/>
      <c r="E4868" s="115" t="s">
        <v>150</v>
      </c>
      <c r="F4868" s="134" t="s">
        <v>150</v>
      </c>
      <c r="G4868" s="115" t="s">
        <v>150</v>
      </c>
      <c r="H4868" s="134" t="s">
        <v>150</v>
      </c>
      <c r="I4868" s="115" t="s">
        <v>150</v>
      </c>
      <c r="J4868" s="134" t="s">
        <v>150</v>
      </c>
      <c r="K4868" s="115" t="s">
        <v>150</v>
      </c>
      <c r="L4868" s="134" t="s">
        <v>150</v>
      </c>
      <c r="M4868" s="115" t="s">
        <v>150</v>
      </c>
      <c r="N4868" s="134" t="s">
        <v>150</v>
      </c>
      <c r="O4868" s="134" t="s">
        <v>150</v>
      </c>
      <c r="P4868" s="115" t="s">
        <v>150</v>
      </c>
      <c r="Q4868" s="134" t="s">
        <v>150</v>
      </c>
      <c r="R4868" s="134" t="s">
        <v>150</v>
      </c>
      <c r="S4868" s="140">
        <v>10</v>
      </c>
    </row>
    <row r="4869" spans="1:51" s="177" customFormat="1" ht="8.1" customHeight="1">
      <c r="A4869" s="137">
        <v>11</v>
      </c>
      <c r="B4869" s="137"/>
      <c r="C4869" s="138" t="s">
        <v>33</v>
      </c>
      <c r="D4869" s="139"/>
      <c r="E4869" s="115" t="s">
        <v>150</v>
      </c>
      <c r="F4869" s="134" t="s">
        <v>150</v>
      </c>
      <c r="G4869" s="115" t="s">
        <v>150</v>
      </c>
      <c r="H4869" s="134" t="s">
        <v>150</v>
      </c>
      <c r="I4869" s="115" t="s">
        <v>150</v>
      </c>
      <c r="J4869" s="134" t="s">
        <v>150</v>
      </c>
      <c r="K4869" s="115" t="s">
        <v>150</v>
      </c>
      <c r="L4869" s="134" t="s">
        <v>150</v>
      </c>
      <c r="M4869" s="115" t="s">
        <v>150</v>
      </c>
      <c r="N4869" s="134" t="s">
        <v>150</v>
      </c>
      <c r="O4869" s="134" t="s">
        <v>150</v>
      </c>
      <c r="P4869" s="115" t="s">
        <v>150</v>
      </c>
      <c r="Q4869" s="134" t="s">
        <v>150</v>
      </c>
      <c r="R4869" s="134" t="s">
        <v>150</v>
      </c>
      <c r="S4869" s="140">
        <v>11</v>
      </c>
    </row>
    <row r="4870" spans="1:51" s="179" customFormat="1" ht="8.1" customHeight="1">
      <c r="A4870" s="149"/>
      <c r="B4870" s="149"/>
      <c r="C4870" s="150" t="s">
        <v>34</v>
      </c>
      <c r="D4870" s="158"/>
      <c r="E4870" s="152" t="str">
        <f t="shared" ref="E4870:R4870" si="433">IF(SUM(E4859:E4869)&gt;0,SUM(E4859:E4869),"-")</f>
        <v>-</v>
      </c>
      <c r="F4870" s="152" t="str">
        <f t="shared" si="433"/>
        <v>-</v>
      </c>
      <c r="G4870" s="152" t="str">
        <f t="shared" si="433"/>
        <v>-</v>
      </c>
      <c r="H4870" s="152" t="str">
        <f t="shared" si="433"/>
        <v>-</v>
      </c>
      <c r="I4870" s="152" t="str">
        <f t="shared" si="433"/>
        <v>-</v>
      </c>
      <c r="J4870" s="152" t="str">
        <f t="shared" si="433"/>
        <v>-</v>
      </c>
      <c r="K4870" s="152" t="str">
        <f t="shared" si="433"/>
        <v>-</v>
      </c>
      <c r="L4870" s="152" t="str">
        <f t="shared" si="433"/>
        <v>-</v>
      </c>
      <c r="M4870" s="152" t="str">
        <f t="shared" si="433"/>
        <v>-</v>
      </c>
      <c r="N4870" s="152" t="str">
        <f t="shared" si="433"/>
        <v>-</v>
      </c>
      <c r="O4870" s="152" t="str">
        <f t="shared" si="433"/>
        <v>-</v>
      </c>
      <c r="P4870" s="152" t="str">
        <f t="shared" si="433"/>
        <v>-</v>
      </c>
      <c r="Q4870" s="152" t="str">
        <f t="shared" si="433"/>
        <v>-</v>
      </c>
      <c r="R4870" s="152" t="str">
        <f t="shared" si="433"/>
        <v>-</v>
      </c>
      <c r="S4870" s="153"/>
    </row>
    <row r="4871" spans="1:51" s="176" customFormat="1" ht="8.1" customHeight="1">
      <c r="A4871" s="130">
        <v>12</v>
      </c>
      <c r="B4871" s="130"/>
      <c r="C4871" s="131" t="s">
        <v>35</v>
      </c>
      <c r="D4871" s="132"/>
      <c r="E4871" s="115" t="s">
        <v>150</v>
      </c>
      <c r="F4871" s="134" t="s">
        <v>150</v>
      </c>
      <c r="G4871" s="115" t="s">
        <v>150</v>
      </c>
      <c r="H4871" s="134" t="s">
        <v>150</v>
      </c>
      <c r="I4871" s="115" t="s">
        <v>150</v>
      </c>
      <c r="J4871" s="134" t="s">
        <v>150</v>
      </c>
      <c r="K4871" s="115" t="s">
        <v>150</v>
      </c>
      <c r="L4871" s="134" t="s">
        <v>150</v>
      </c>
      <c r="M4871" s="115" t="s">
        <v>150</v>
      </c>
      <c r="N4871" s="134" t="s">
        <v>150</v>
      </c>
      <c r="O4871" s="134" t="s">
        <v>150</v>
      </c>
      <c r="P4871" s="115" t="s">
        <v>150</v>
      </c>
      <c r="Q4871" s="134" t="s">
        <v>150</v>
      </c>
      <c r="R4871" s="134" t="s">
        <v>150</v>
      </c>
      <c r="S4871" s="135">
        <v>12</v>
      </c>
    </row>
    <row r="4872" spans="1:51" s="177" customFormat="1" ht="8.1" customHeight="1">
      <c r="A4872" s="137">
        <v>13</v>
      </c>
      <c r="B4872" s="137"/>
      <c r="C4872" s="138" t="s">
        <v>37</v>
      </c>
      <c r="D4872" s="139"/>
      <c r="E4872" s="115" t="s">
        <v>150</v>
      </c>
      <c r="F4872" s="134" t="s">
        <v>150</v>
      </c>
      <c r="G4872" s="115" t="s">
        <v>150</v>
      </c>
      <c r="H4872" s="134" t="s">
        <v>150</v>
      </c>
      <c r="I4872" s="115" t="s">
        <v>150</v>
      </c>
      <c r="J4872" s="134" t="s">
        <v>150</v>
      </c>
      <c r="K4872" s="115" t="s">
        <v>150</v>
      </c>
      <c r="L4872" s="134" t="s">
        <v>150</v>
      </c>
      <c r="M4872" s="115" t="s">
        <v>150</v>
      </c>
      <c r="N4872" s="134" t="s">
        <v>150</v>
      </c>
      <c r="O4872" s="134" t="s">
        <v>150</v>
      </c>
      <c r="P4872" s="115" t="s">
        <v>150</v>
      </c>
      <c r="Q4872" s="134" t="s">
        <v>150</v>
      </c>
      <c r="R4872" s="134" t="s">
        <v>150</v>
      </c>
      <c r="S4872" s="140">
        <v>13</v>
      </c>
    </row>
    <row r="4873" spans="1:51" s="177" customFormat="1" ht="8.1" customHeight="1">
      <c r="A4873" s="137">
        <v>14</v>
      </c>
      <c r="B4873" s="137"/>
      <c r="C4873" s="138" t="s">
        <v>38</v>
      </c>
      <c r="D4873" s="139"/>
      <c r="E4873" s="115" t="s">
        <v>150</v>
      </c>
      <c r="F4873" s="134" t="s">
        <v>150</v>
      </c>
      <c r="G4873" s="115" t="s">
        <v>150</v>
      </c>
      <c r="H4873" s="134" t="s">
        <v>150</v>
      </c>
      <c r="I4873" s="115" t="s">
        <v>150</v>
      </c>
      <c r="J4873" s="134" t="s">
        <v>150</v>
      </c>
      <c r="K4873" s="115" t="s">
        <v>150</v>
      </c>
      <c r="L4873" s="134" t="s">
        <v>150</v>
      </c>
      <c r="M4873" s="115" t="s">
        <v>150</v>
      </c>
      <c r="N4873" s="134" t="s">
        <v>150</v>
      </c>
      <c r="O4873" s="134" t="s">
        <v>150</v>
      </c>
      <c r="P4873" s="115" t="s">
        <v>150</v>
      </c>
      <c r="Q4873" s="134" t="s">
        <v>150</v>
      </c>
      <c r="R4873" s="134" t="s">
        <v>150</v>
      </c>
      <c r="S4873" s="140">
        <v>14</v>
      </c>
    </row>
    <row r="4874" spans="1:51" s="177" customFormat="1" ht="8.1" customHeight="1">
      <c r="A4874" s="137">
        <v>15</v>
      </c>
      <c r="B4874" s="137"/>
      <c r="C4874" s="138" t="s">
        <v>39</v>
      </c>
      <c r="D4874" s="139"/>
      <c r="E4874" s="115" t="s">
        <v>150</v>
      </c>
      <c r="F4874" s="134" t="s">
        <v>150</v>
      </c>
      <c r="G4874" s="115" t="s">
        <v>150</v>
      </c>
      <c r="H4874" s="134" t="s">
        <v>150</v>
      </c>
      <c r="I4874" s="115" t="s">
        <v>150</v>
      </c>
      <c r="J4874" s="134" t="s">
        <v>150</v>
      </c>
      <c r="K4874" s="115" t="s">
        <v>150</v>
      </c>
      <c r="L4874" s="134" t="s">
        <v>150</v>
      </c>
      <c r="M4874" s="115" t="s">
        <v>150</v>
      </c>
      <c r="N4874" s="134" t="s">
        <v>150</v>
      </c>
      <c r="O4874" s="134" t="s">
        <v>150</v>
      </c>
      <c r="P4874" s="115" t="s">
        <v>150</v>
      </c>
      <c r="Q4874" s="134" t="s">
        <v>150</v>
      </c>
      <c r="R4874" s="134" t="s">
        <v>150</v>
      </c>
      <c r="S4874" s="140">
        <v>15</v>
      </c>
    </row>
    <row r="4875" spans="1:51" s="177" customFormat="1" ht="8.1" customHeight="1">
      <c r="A4875" s="137">
        <v>16</v>
      </c>
      <c r="B4875" s="137"/>
      <c r="C4875" s="138" t="s">
        <v>40</v>
      </c>
      <c r="D4875" s="139"/>
      <c r="E4875" s="115" t="s">
        <v>150</v>
      </c>
      <c r="F4875" s="134" t="s">
        <v>150</v>
      </c>
      <c r="G4875" s="115" t="s">
        <v>150</v>
      </c>
      <c r="H4875" s="134" t="s">
        <v>150</v>
      </c>
      <c r="I4875" s="115" t="s">
        <v>150</v>
      </c>
      <c r="J4875" s="134" t="s">
        <v>150</v>
      </c>
      <c r="K4875" s="115" t="s">
        <v>150</v>
      </c>
      <c r="L4875" s="134" t="s">
        <v>150</v>
      </c>
      <c r="M4875" s="115" t="s">
        <v>150</v>
      </c>
      <c r="N4875" s="134" t="s">
        <v>150</v>
      </c>
      <c r="O4875" s="134" t="s">
        <v>150</v>
      </c>
      <c r="P4875" s="115" t="s">
        <v>150</v>
      </c>
      <c r="Q4875" s="134" t="s">
        <v>150</v>
      </c>
      <c r="R4875" s="134" t="s">
        <v>150</v>
      </c>
      <c r="S4875" s="140">
        <v>16</v>
      </c>
    </row>
    <row r="4876" spans="1:51" s="177" customFormat="1" ht="8.1" customHeight="1" thickBot="1">
      <c r="A4876" s="137">
        <v>17</v>
      </c>
      <c r="B4876" s="137"/>
      <c r="C4876" s="138" t="s">
        <v>41</v>
      </c>
      <c r="D4876" s="139"/>
      <c r="E4876" s="115" t="s">
        <v>150</v>
      </c>
      <c r="F4876" s="134" t="s">
        <v>150</v>
      </c>
      <c r="G4876" s="115" t="s">
        <v>150</v>
      </c>
      <c r="H4876" s="134" t="s">
        <v>150</v>
      </c>
      <c r="I4876" s="115" t="s">
        <v>150</v>
      </c>
      <c r="J4876" s="134" t="s">
        <v>150</v>
      </c>
      <c r="K4876" s="115" t="s">
        <v>150</v>
      </c>
      <c r="L4876" s="134" t="s">
        <v>150</v>
      </c>
      <c r="M4876" s="115" t="s">
        <v>150</v>
      </c>
      <c r="N4876" s="134" t="s">
        <v>150</v>
      </c>
      <c r="O4876" s="134" t="s">
        <v>150</v>
      </c>
      <c r="P4876" s="115" t="s">
        <v>150</v>
      </c>
      <c r="Q4876" s="134" t="s">
        <v>150</v>
      </c>
      <c r="R4876" s="134" t="s">
        <v>150</v>
      </c>
      <c r="S4876" s="140">
        <v>17</v>
      </c>
    </row>
    <row r="4877" spans="1:51" s="179" customFormat="1" ht="8.1" customHeight="1">
      <c r="A4877" s="149"/>
      <c r="B4877" s="149"/>
      <c r="C4877" s="150" t="s">
        <v>42</v>
      </c>
      <c r="D4877" s="158"/>
      <c r="E4877" s="152" t="str">
        <f t="shared" ref="E4877:R4877" si="434">IF(SUM(E4871:E4876)&gt;0,SUM(E4871:E4876),"-")</f>
        <v>-</v>
      </c>
      <c r="F4877" s="152" t="str">
        <f t="shared" si="434"/>
        <v>-</v>
      </c>
      <c r="G4877" s="152" t="str">
        <f t="shared" si="434"/>
        <v>-</v>
      </c>
      <c r="H4877" s="152" t="str">
        <f t="shared" si="434"/>
        <v>-</v>
      </c>
      <c r="I4877" s="152" t="str">
        <f t="shared" si="434"/>
        <v>-</v>
      </c>
      <c r="J4877" s="152" t="str">
        <f t="shared" si="434"/>
        <v>-</v>
      </c>
      <c r="K4877" s="152" t="str">
        <f t="shared" si="434"/>
        <v>-</v>
      </c>
      <c r="L4877" s="152" t="str">
        <f t="shared" si="434"/>
        <v>-</v>
      </c>
      <c r="M4877" s="152" t="str">
        <f t="shared" si="434"/>
        <v>-</v>
      </c>
      <c r="N4877" s="152" t="str">
        <f t="shared" si="434"/>
        <v>-</v>
      </c>
      <c r="O4877" s="152" t="str">
        <f t="shared" si="434"/>
        <v>-</v>
      </c>
      <c r="P4877" s="152" t="str">
        <f t="shared" si="434"/>
        <v>-</v>
      </c>
      <c r="Q4877" s="152" t="str">
        <f t="shared" si="434"/>
        <v>-</v>
      </c>
      <c r="R4877" s="152" t="str">
        <f t="shared" si="434"/>
        <v>-</v>
      </c>
      <c r="S4877" s="153"/>
      <c r="AT4877" s="208"/>
      <c r="AU4877" s="209"/>
      <c r="AV4877" s="209"/>
      <c r="AW4877" s="209"/>
      <c r="AX4877" s="209"/>
      <c r="AY4877" s="209"/>
    </row>
    <row r="4878" spans="1:51" s="176" customFormat="1" ht="8.1" customHeight="1">
      <c r="A4878" s="130">
        <v>18</v>
      </c>
      <c r="B4878" s="130"/>
      <c r="C4878" s="131" t="s">
        <v>43</v>
      </c>
      <c r="D4878" s="132"/>
      <c r="E4878" s="115" t="s">
        <v>150</v>
      </c>
      <c r="F4878" s="134" t="s">
        <v>150</v>
      </c>
      <c r="G4878" s="115" t="s">
        <v>150</v>
      </c>
      <c r="H4878" s="134" t="s">
        <v>150</v>
      </c>
      <c r="I4878" s="115" t="s">
        <v>150</v>
      </c>
      <c r="J4878" s="134" t="s">
        <v>150</v>
      </c>
      <c r="K4878" s="115" t="s">
        <v>150</v>
      </c>
      <c r="L4878" s="134" t="s">
        <v>150</v>
      </c>
      <c r="M4878" s="115" t="s">
        <v>150</v>
      </c>
      <c r="N4878" s="134" t="s">
        <v>150</v>
      </c>
      <c r="O4878" s="134" t="s">
        <v>150</v>
      </c>
      <c r="P4878" s="115" t="s">
        <v>150</v>
      </c>
      <c r="Q4878" s="134" t="s">
        <v>150</v>
      </c>
      <c r="R4878" s="134" t="s">
        <v>150</v>
      </c>
      <c r="S4878" s="135">
        <v>18</v>
      </c>
      <c r="AT4878" s="210"/>
      <c r="AU4878" s="211"/>
      <c r="AV4878" s="211"/>
      <c r="AW4878" s="211"/>
      <c r="AX4878" s="211"/>
      <c r="AY4878" s="211"/>
    </row>
    <row r="4879" spans="1:51" s="177" customFormat="1" ht="8.1" customHeight="1">
      <c r="A4879" s="137">
        <v>19</v>
      </c>
      <c r="B4879" s="137"/>
      <c r="C4879" s="138" t="s">
        <v>44</v>
      </c>
      <c r="D4879" s="139"/>
      <c r="E4879" s="115" t="s">
        <v>150</v>
      </c>
      <c r="F4879" s="134" t="s">
        <v>150</v>
      </c>
      <c r="G4879" s="115" t="s">
        <v>150</v>
      </c>
      <c r="H4879" s="134" t="s">
        <v>150</v>
      </c>
      <c r="I4879" s="115" t="s">
        <v>150</v>
      </c>
      <c r="J4879" s="134" t="s">
        <v>150</v>
      </c>
      <c r="K4879" s="115" t="s">
        <v>150</v>
      </c>
      <c r="L4879" s="134" t="s">
        <v>150</v>
      </c>
      <c r="M4879" s="115" t="s">
        <v>150</v>
      </c>
      <c r="N4879" s="134" t="s">
        <v>150</v>
      </c>
      <c r="O4879" s="134" t="s">
        <v>150</v>
      </c>
      <c r="P4879" s="115" t="s">
        <v>150</v>
      </c>
      <c r="Q4879" s="134" t="s">
        <v>150</v>
      </c>
      <c r="R4879" s="134" t="s">
        <v>150</v>
      </c>
      <c r="S4879" s="140">
        <v>19</v>
      </c>
    </row>
    <row r="4880" spans="1:51" s="177" customFormat="1" ht="8.1" customHeight="1">
      <c r="A4880" s="137">
        <v>20</v>
      </c>
      <c r="B4880" s="137"/>
      <c r="C4880" s="138" t="s">
        <v>45</v>
      </c>
      <c r="D4880" s="139"/>
      <c r="E4880" s="115" t="s">
        <v>150</v>
      </c>
      <c r="F4880" s="134" t="s">
        <v>150</v>
      </c>
      <c r="G4880" s="115" t="s">
        <v>150</v>
      </c>
      <c r="H4880" s="134" t="s">
        <v>150</v>
      </c>
      <c r="I4880" s="115" t="s">
        <v>150</v>
      </c>
      <c r="J4880" s="134" t="s">
        <v>150</v>
      </c>
      <c r="K4880" s="115" t="s">
        <v>150</v>
      </c>
      <c r="L4880" s="134" t="s">
        <v>150</v>
      </c>
      <c r="M4880" s="115" t="s">
        <v>150</v>
      </c>
      <c r="N4880" s="134" t="s">
        <v>150</v>
      </c>
      <c r="O4880" s="134" t="s">
        <v>150</v>
      </c>
      <c r="P4880" s="115" t="s">
        <v>150</v>
      </c>
      <c r="Q4880" s="134" t="s">
        <v>150</v>
      </c>
      <c r="R4880" s="134" t="s">
        <v>150</v>
      </c>
      <c r="S4880" s="140">
        <v>20</v>
      </c>
    </row>
    <row r="4881" spans="1:19" s="177" customFormat="1" ht="8.1" customHeight="1">
      <c r="A4881" s="137">
        <v>21</v>
      </c>
      <c r="B4881" s="137"/>
      <c r="C4881" s="138" t="s">
        <v>46</v>
      </c>
      <c r="D4881" s="139"/>
      <c r="E4881" s="115" t="s">
        <v>150</v>
      </c>
      <c r="F4881" s="134" t="s">
        <v>150</v>
      </c>
      <c r="G4881" s="115" t="s">
        <v>150</v>
      </c>
      <c r="H4881" s="134" t="s">
        <v>150</v>
      </c>
      <c r="I4881" s="115" t="s">
        <v>150</v>
      </c>
      <c r="J4881" s="134" t="s">
        <v>150</v>
      </c>
      <c r="K4881" s="115" t="s">
        <v>150</v>
      </c>
      <c r="L4881" s="134" t="s">
        <v>150</v>
      </c>
      <c r="M4881" s="115" t="s">
        <v>150</v>
      </c>
      <c r="N4881" s="134" t="s">
        <v>150</v>
      </c>
      <c r="O4881" s="134" t="s">
        <v>150</v>
      </c>
      <c r="P4881" s="115" t="s">
        <v>150</v>
      </c>
      <c r="Q4881" s="134" t="s">
        <v>150</v>
      </c>
      <c r="R4881" s="134" t="s">
        <v>150</v>
      </c>
      <c r="S4881" s="140">
        <v>21</v>
      </c>
    </row>
    <row r="4882" spans="1:19" s="177" customFormat="1" ht="8.1" customHeight="1">
      <c r="A4882" s="137">
        <v>22</v>
      </c>
      <c r="B4882" s="137"/>
      <c r="C4882" s="138" t="s">
        <v>47</v>
      </c>
      <c r="D4882" s="139"/>
      <c r="E4882" s="115" t="s">
        <v>150</v>
      </c>
      <c r="F4882" s="134" t="s">
        <v>150</v>
      </c>
      <c r="G4882" s="115" t="s">
        <v>150</v>
      </c>
      <c r="H4882" s="134" t="s">
        <v>150</v>
      </c>
      <c r="I4882" s="115" t="s">
        <v>150</v>
      </c>
      <c r="J4882" s="134" t="s">
        <v>150</v>
      </c>
      <c r="K4882" s="115">
        <v>5</v>
      </c>
      <c r="L4882" s="134">
        <v>5</v>
      </c>
      <c r="M4882" s="115" t="s">
        <v>150</v>
      </c>
      <c r="N4882" s="134" t="s">
        <v>150</v>
      </c>
      <c r="O4882" s="134" t="s">
        <v>150</v>
      </c>
      <c r="P4882" s="115" t="s">
        <v>150</v>
      </c>
      <c r="Q4882" s="134" t="s">
        <v>150</v>
      </c>
      <c r="R4882" s="134" t="s">
        <v>150</v>
      </c>
      <c r="S4882" s="140">
        <v>22</v>
      </c>
    </row>
    <row r="4883" spans="1:19" s="177" customFormat="1" ht="8.1" customHeight="1">
      <c r="A4883" s="137">
        <v>23</v>
      </c>
      <c r="B4883" s="137"/>
      <c r="C4883" s="138" t="s">
        <v>48</v>
      </c>
      <c r="D4883" s="139"/>
      <c r="E4883" s="115" t="s">
        <v>150</v>
      </c>
      <c r="F4883" s="134" t="s">
        <v>150</v>
      </c>
      <c r="G4883" s="115" t="s">
        <v>150</v>
      </c>
      <c r="H4883" s="134" t="s">
        <v>150</v>
      </c>
      <c r="I4883" s="115" t="s">
        <v>150</v>
      </c>
      <c r="J4883" s="134" t="s">
        <v>150</v>
      </c>
      <c r="K4883" s="115" t="s">
        <v>150</v>
      </c>
      <c r="L4883" s="134" t="s">
        <v>150</v>
      </c>
      <c r="M4883" s="115" t="s">
        <v>150</v>
      </c>
      <c r="N4883" s="134" t="s">
        <v>150</v>
      </c>
      <c r="O4883" s="134" t="s">
        <v>150</v>
      </c>
      <c r="P4883" s="115" t="s">
        <v>150</v>
      </c>
      <c r="Q4883" s="134" t="s">
        <v>150</v>
      </c>
      <c r="R4883" s="134" t="s">
        <v>150</v>
      </c>
      <c r="S4883" s="140">
        <v>23</v>
      </c>
    </row>
    <row r="4884" spans="1:19" s="177" customFormat="1" ht="8.1" customHeight="1">
      <c r="A4884" s="137">
        <v>24</v>
      </c>
      <c r="B4884" s="137"/>
      <c r="C4884" s="138" t="s">
        <v>50</v>
      </c>
      <c r="D4884" s="139"/>
      <c r="E4884" s="115" t="s">
        <v>150</v>
      </c>
      <c r="F4884" s="134" t="s">
        <v>150</v>
      </c>
      <c r="G4884" s="115" t="s">
        <v>150</v>
      </c>
      <c r="H4884" s="134" t="s">
        <v>150</v>
      </c>
      <c r="I4884" s="115" t="s">
        <v>150</v>
      </c>
      <c r="J4884" s="134" t="s">
        <v>150</v>
      </c>
      <c r="K4884" s="115" t="s">
        <v>150</v>
      </c>
      <c r="L4884" s="134" t="s">
        <v>150</v>
      </c>
      <c r="M4884" s="115" t="s">
        <v>150</v>
      </c>
      <c r="N4884" s="134" t="s">
        <v>150</v>
      </c>
      <c r="O4884" s="134" t="s">
        <v>150</v>
      </c>
      <c r="P4884" s="115" t="s">
        <v>150</v>
      </c>
      <c r="Q4884" s="134" t="s">
        <v>150</v>
      </c>
      <c r="R4884" s="134" t="s">
        <v>150</v>
      </c>
      <c r="S4884" s="140">
        <v>24</v>
      </c>
    </row>
    <row r="4885" spans="1:19" s="177" customFormat="1" ht="8.1" customHeight="1">
      <c r="A4885" s="137">
        <v>25</v>
      </c>
      <c r="B4885" s="137"/>
      <c r="C4885" s="138" t="s">
        <v>51</v>
      </c>
      <c r="D4885" s="139"/>
      <c r="E4885" s="115" t="s">
        <v>150</v>
      </c>
      <c r="F4885" s="134" t="s">
        <v>150</v>
      </c>
      <c r="G4885" s="115" t="s">
        <v>150</v>
      </c>
      <c r="H4885" s="134" t="s">
        <v>150</v>
      </c>
      <c r="I4885" s="115" t="s">
        <v>150</v>
      </c>
      <c r="J4885" s="134" t="s">
        <v>150</v>
      </c>
      <c r="K4885" s="115" t="s">
        <v>150</v>
      </c>
      <c r="L4885" s="134" t="s">
        <v>150</v>
      </c>
      <c r="M4885" s="115" t="s">
        <v>150</v>
      </c>
      <c r="N4885" s="134" t="s">
        <v>150</v>
      </c>
      <c r="O4885" s="134" t="s">
        <v>150</v>
      </c>
      <c r="P4885" s="115" t="s">
        <v>150</v>
      </c>
      <c r="Q4885" s="134" t="s">
        <v>150</v>
      </c>
      <c r="R4885" s="134" t="s">
        <v>150</v>
      </c>
      <c r="S4885" s="140">
        <v>25</v>
      </c>
    </row>
    <row r="4886" spans="1:19" s="177" customFormat="1" ht="8.1" customHeight="1">
      <c r="A4886" s="137">
        <v>26</v>
      </c>
      <c r="B4886" s="137"/>
      <c r="C4886" s="138" t="s">
        <v>52</v>
      </c>
      <c r="D4886" s="139"/>
      <c r="E4886" s="115" t="s">
        <v>150</v>
      </c>
      <c r="F4886" s="134" t="s">
        <v>150</v>
      </c>
      <c r="G4886" s="115" t="s">
        <v>150</v>
      </c>
      <c r="H4886" s="134" t="s">
        <v>150</v>
      </c>
      <c r="I4886" s="115" t="s">
        <v>150</v>
      </c>
      <c r="J4886" s="134" t="s">
        <v>150</v>
      </c>
      <c r="K4886" s="115" t="s">
        <v>150</v>
      </c>
      <c r="L4886" s="134" t="s">
        <v>150</v>
      </c>
      <c r="M4886" s="115" t="s">
        <v>150</v>
      </c>
      <c r="N4886" s="134" t="s">
        <v>150</v>
      </c>
      <c r="O4886" s="134" t="s">
        <v>150</v>
      </c>
      <c r="P4886" s="115" t="s">
        <v>150</v>
      </c>
      <c r="Q4886" s="134" t="s">
        <v>150</v>
      </c>
      <c r="R4886" s="134" t="s">
        <v>150</v>
      </c>
      <c r="S4886" s="140">
        <v>26</v>
      </c>
    </row>
    <row r="4887" spans="1:19" s="177" customFormat="1" ht="8.1" customHeight="1">
      <c r="A4887" s="137">
        <v>27</v>
      </c>
      <c r="B4887" s="137"/>
      <c r="C4887" s="138" t="s">
        <v>53</v>
      </c>
      <c r="D4887" s="139"/>
      <c r="E4887" s="115" t="s">
        <v>150</v>
      </c>
      <c r="F4887" s="134" t="s">
        <v>150</v>
      </c>
      <c r="G4887" s="115" t="s">
        <v>150</v>
      </c>
      <c r="H4887" s="134" t="s">
        <v>150</v>
      </c>
      <c r="I4887" s="115" t="s">
        <v>150</v>
      </c>
      <c r="J4887" s="134" t="s">
        <v>150</v>
      </c>
      <c r="K4887" s="115" t="s">
        <v>150</v>
      </c>
      <c r="L4887" s="134" t="s">
        <v>150</v>
      </c>
      <c r="M4887" s="115" t="s">
        <v>150</v>
      </c>
      <c r="N4887" s="134" t="s">
        <v>150</v>
      </c>
      <c r="O4887" s="134" t="s">
        <v>150</v>
      </c>
      <c r="P4887" s="115" t="s">
        <v>150</v>
      </c>
      <c r="Q4887" s="134" t="s">
        <v>150</v>
      </c>
      <c r="R4887" s="134" t="s">
        <v>150</v>
      </c>
      <c r="S4887" s="140">
        <v>27</v>
      </c>
    </row>
    <row r="4888" spans="1:19" s="179" customFormat="1" ht="8.1" customHeight="1">
      <c r="A4888" s="149"/>
      <c r="B4888" s="149"/>
      <c r="C4888" s="150" t="s">
        <v>54</v>
      </c>
      <c r="D4888" s="158"/>
      <c r="E4888" s="152" t="str">
        <f t="shared" ref="E4888:R4888" si="435">IF(SUM(E4878:E4887)&gt;0,SUM(E4878:E4887),"-")</f>
        <v>-</v>
      </c>
      <c r="F4888" s="152" t="str">
        <f t="shared" si="435"/>
        <v>-</v>
      </c>
      <c r="G4888" s="152" t="str">
        <f t="shared" si="435"/>
        <v>-</v>
      </c>
      <c r="H4888" s="152" t="str">
        <f t="shared" si="435"/>
        <v>-</v>
      </c>
      <c r="I4888" s="152" t="str">
        <f t="shared" si="435"/>
        <v>-</v>
      </c>
      <c r="J4888" s="152" t="str">
        <f t="shared" si="435"/>
        <v>-</v>
      </c>
      <c r="K4888" s="152">
        <f t="shared" si="435"/>
        <v>5</v>
      </c>
      <c r="L4888" s="152">
        <f t="shared" si="435"/>
        <v>5</v>
      </c>
      <c r="M4888" s="152" t="str">
        <f t="shared" si="435"/>
        <v>-</v>
      </c>
      <c r="N4888" s="152" t="str">
        <f t="shared" si="435"/>
        <v>-</v>
      </c>
      <c r="O4888" s="152" t="str">
        <f t="shared" si="435"/>
        <v>-</v>
      </c>
      <c r="P4888" s="152" t="str">
        <f t="shared" si="435"/>
        <v>-</v>
      </c>
      <c r="Q4888" s="152" t="str">
        <f t="shared" si="435"/>
        <v>-</v>
      </c>
      <c r="R4888" s="152" t="str">
        <f t="shared" si="435"/>
        <v>-</v>
      </c>
      <c r="S4888" s="153"/>
    </row>
    <row r="4889" spans="1:19" s="176" customFormat="1" ht="8.1" customHeight="1">
      <c r="A4889" s="130">
        <v>28</v>
      </c>
      <c r="B4889" s="130"/>
      <c r="C4889" s="131" t="s">
        <v>55</v>
      </c>
      <c r="D4889" s="132"/>
      <c r="E4889" s="115" t="s">
        <v>150</v>
      </c>
      <c r="F4889" s="134" t="s">
        <v>150</v>
      </c>
      <c r="G4889" s="115" t="s">
        <v>150</v>
      </c>
      <c r="H4889" s="134" t="s">
        <v>150</v>
      </c>
      <c r="I4889" s="115" t="s">
        <v>150</v>
      </c>
      <c r="J4889" s="134" t="s">
        <v>150</v>
      </c>
      <c r="K4889" s="115" t="s">
        <v>150</v>
      </c>
      <c r="L4889" s="134" t="s">
        <v>150</v>
      </c>
      <c r="M4889" s="115" t="s">
        <v>150</v>
      </c>
      <c r="N4889" s="134" t="s">
        <v>150</v>
      </c>
      <c r="O4889" s="134" t="s">
        <v>150</v>
      </c>
      <c r="P4889" s="115" t="s">
        <v>150</v>
      </c>
      <c r="Q4889" s="134" t="s">
        <v>150</v>
      </c>
      <c r="R4889" s="134" t="s">
        <v>150</v>
      </c>
      <c r="S4889" s="135">
        <v>28</v>
      </c>
    </row>
    <row r="4890" spans="1:19" s="177" customFormat="1" ht="8.1" customHeight="1">
      <c r="A4890" s="137">
        <v>29</v>
      </c>
      <c r="B4890" s="137"/>
      <c r="C4890" s="138" t="s">
        <v>56</v>
      </c>
      <c r="D4890" s="139"/>
      <c r="E4890" s="115" t="s">
        <v>150</v>
      </c>
      <c r="F4890" s="134" t="s">
        <v>150</v>
      </c>
      <c r="G4890" s="115" t="s">
        <v>150</v>
      </c>
      <c r="H4890" s="134" t="s">
        <v>150</v>
      </c>
      <c r="I4890" s="115" t="s">
        <v>150</v>
      </c>
      <c r="J4890" s="134" t="s">
        <v>150</v>
      </c>
      <c r="K4890" s="115">
        <v>14</v>
      </c>
      <c r="L4890" s="134">
        <v>14</v>
      </c>
      <c r="M4890" s="115" t="s">
        <v>150</v>
      </c>
      <c r="N4890" s="134" t="s">
        <v>150</v>
      </c>
      <c r="O4890" s="134" t="s">
        <v>150</v>
      </c>
      <c r="P4890" s="115" t="s">
        <v>150</v>
      </c>
      <c r="Q4890" s="134" t="s">
        <v>150</v>
      </c>
      <c r="R4890" s="134" t="s">
        <v>150</v>
      </c>
      <c r="S4890" s="140">
        <v>29</v>
      </c>
    </row>
    <row r="4891" spans="1:19" s="177" customFormat="1" ht="8.1" customHeight="1">
      <c r="A4891" s="137">
        <v>30</v>
      </c>
      <c r="B4891" s="137"/>
      <c r="C4891" s="138" t="s">
        <v>57</v>
      </c>
      <c r="D4891" s="139"/>
      <c r="E4891" s="115" t="s">
        <v>150</v>
      </c>
      <c r="F4891" s="134" t="s">
        <v>150</v>
      </c>
      <c r="G4891" s="115" t="s">
        <v>150</v>
      </c>
      <c r="H4891" s="134" t="s">
        <v>150</v>
      </c>
      <c r="I4891" s="115" t="s">
        <v>150</v>
      </c>
      <c r="J4891" s="134" t="s">
        <v>150</v>
      </c>
      <c r="K4891" s="115" t="s">
        <v>150</v>
      </c>
      <c r="L4891" s="134" t="s">
        <v>150</v>
      </c>
      <c r="M4891" s="115" t="s">
        <v>150</v>
      </c>
      <c r="N4891" s="134" t="s">
        <v>150</v>
      </c>
      <c r="O4891" s="134" t="s">
        <v>150</v>
      </c>
      <c r="P4891" s="115">
        <v>2</v>
      </c>
      <c r="Q4891" s="134">
        <v>2</v>
      </c>
      <c r="R4891" s="134" t="s">
        <v>150</v>
      </c>
      <c r="S4891" s="140">
        <v>30</v>
      </c>
    </row>
    <row r="4892" spans="1:19" s="177" customFormat="1" ht="8.1" customHeight="1">
      <c r="A4892" s="137">
        <v>31</v>
      </c>
      <c r="B4892" s="137"/>
      <c r="C4892" s="138" t="s">
        <v>58</v>
      </c>
      <c r="D4892" s="139"/>
      <c r="E4892" s="115" t="s">
        <v>150</v>
      </c>
      <c r="F4892" s="134" t="s">
        <v>150</v>
      </c>
      <c r="G4892" s="115" t="s">
        <v>150</v>
      </c>
      <c r="H4892" s="134" t="s">
        <v>150</v>
      </c>
      <c r="I4892" s="115" t="s">
        <v>150</v>
      </c>
      <c r="J4892" s="134" t="s">
        <v>150</v>
      </c>
      <c r="K4892" s="115">
        <v>1009</v>
      </c>
      <c r="L4892" s="134">
        <v>1009</v>
      </c>
      <c r="M4892" s="115" t="s">
        <v>150</v>
      </c>
      <c r="N4892" s="134" t="s">
        <v>150</v>
      </c>
      <c r="O4892" s="134" t="s">
        <v>150</v>
      </c>
      <c r="P4892" s="115" t="s">
        <v>150</v>
      </c>
      <c r="Q4892" s="134" t="s">
        <v>150</v>
      </c>
      <c r="R4892" s="134" t="s">
        <v>150</v>
      </c>
      <c r="S4892" s="140">
        <v>31</v>
      </c>
    </row>
    <row r="4893" spans="1:19" s="177" customFormat="1" ht="8.1" customHeight="1">
      <c r="A4893" s="137">
        <v>32</v>
      </c>
      <c r="B4893" s="137"/>
      <c r="C4893" s="138" t="s">
        <v>59</v>
      </c>
      <c r="D4893" s="139"/>
      <c r="E4893" s="115" t="s">
        <v>150</v>
      </c>
      <c r="F4893" s="134" t="s">
        <v>150</v>
      </c>
      <c r="G4893" s="115" t="s">
        <v>150</v>
      </c>
      <c r="H4893" s="134" t="s">
        <v>150</v>
      </c>
      <c r="I4893" s="115" t="s">
        <v>150</v>
      </c>
      <c r="J4893" s="134" t="s">
        <v>150</v>
      </c>
      <c r="K4893" s="115" t="s">
        <v>150</v>
      </c>
      <c r="L4893" s="134" t="s">
        <v>150</v>
      </c>
      <c r="M4893" s="115" t="s">
        <v>150</v>
      </c>
      <c r="N4893" s="134" t="s">
        <v>150</v>
      </c>
      <c r="O4893" s="134" t="s">
        <v>150</v>
      </c>
      <c r="P4893" s="115" t="s">
        <v>150</v>
      </c>
      <c r="Q4893" s="134" t="s">
        <v>150</v>
      </c>
      <c r="R4893" s="134" t="s">
        <v>150</v>
      </c>
      <c r="S4893" s="140">
        <v>32</v>
      </c>
    </row>
    <row r="4894" spans="1:19" s="177" customFormat="1" ht="8.1" customHeight="1">
      <c r="A4894" s="137">
        <v>33</v>
      </c>
      <c r="B4894" s="137"/>
      <c r="C4894" s="138" t="s">
        <v>153</v>
      </c>
      <c r="D4894" s="139"/>
      <c r="E4894" s="115">
        <v>48</v>
      </c>
      <c r="F4894" s="134">
        <v>48</v>
      </c>
      <c r="G4894" s="115">
        <v>4761</v>
      </c>
      <c r="H4894" s="134">
        <v>4761</v>
      </c>
      <c r="I4894" s="115">
        <v>38</v>
      </c>
      <c r="J4894" s="134">
        <v>38</v>
      </c>
      <c r="K4894" s="115">
        <v>2555</v>
      </c>
      <c r="L4894" s="134">
        <v>2555</v>
      </c>
      <c r="M4894" s="115">
        <v>621</v>
      </c>
      <c r="N4894" s="134">
        <v>584</v>
      </c>
      <c r="O4894" s="134">
        <v>37</v>
      </c>
      <c r="P4894" s="115">
        <v>10987</v>
      </c>
      <c r="Q4894" s="134">
        <v>5807</v>
      </c>
      <c r="R4894" s="134">
        <v>2535</v>
      </c>
      <c r="S4894" s="140">
        <v>33</v>
      </c>
    </row>
    <row r="4895" spans="1:19" s="177" customFormat="1" ht="8.1" customHeight="1">
      <c r="A4895" s="137">
        <v>34</v>
      </c>
      <c r="B4895" s="137"/>
      <c r="C4895" s="138" t="s">
        <v>61</v>
      </c>
      <c r="D4895" s="139"/>
      <c r="E4895" s="115" t="s">
        <v>150</v>
      </c>
      <c r="F4895" s="134" t="s">
        <v>150</v>
      </c>
      <c r="G4895" s="115" t="s">
        <v>150</v>
      </c>
      <c r="H4895" s="134" t="s">
        <v>150</v>
      </c>
      <c r="I4895" s="115" t="s">
        <v>150</v>
      </c>
      <c r="J4895" s="134" t="s">
        <v>150</v>
      </c>
      <c r="K4895" s="115">
        <v>3</v>
      </c>
      <c r="L4895" s="134">
        <v>3</v>
      </c>
      <c r="M4895" s="115">
        <v>9</v>
      </c>
      <c r="N4895" s="134">
        <v>9</v>
      </c>
      <c r="O4895" s="134" t="s">
        <v>150</v>
      </c>
      <c r="P4895" s="115" t="s">
        <v>150</v>
      </c>
      <c r="Q4895" s="134" t="s">
        <v>150</v>
      </c>
      <c r="R4895" s="134" t="s">
        <v>150</v>
      </c>
      <c r="S4895" s="140">
        <v>34</v>
      </c>
    </row>
    <row r="4896" spans="1:19" s="177" customFormat="1" ht="8.1" customHeight="1">
      <c r="A4896" s="137">
        <v>35</v>
      </c>
      <c r="B4896" s="137"/>
      <c r="C4896" s="138" t="s">
        <v>62</v>
      </c>
      <c r="D4896" s="139"/>
      <c r="E4896" s="115" t="s">
        <v>150</v>
      </c>
      <c r="F4896" s="134" t="s">
        <v>150</v>
      </c>
      <c r="G4896" s="115" t="s">
        <v>150</v>
      </c>
      <c r="H4896" s="134" t="s">
        <v>150</v>
      </c>
      <c r="I4896" s="115" t="s">
        <v>150</v>
      </c>
      <c r="J4896" s="134" t="s">
        <v>150</v>
      </c>
      <c r="K4896" s="115" t="s">
        <v>150</v>
      </c>
      <c r="L4896" s="134" t="s">
        <v>150</v>
      </c>
      <c r="M4896" s="115" t="s">
        <v>150</v>
      </c>
      <c r="N4896" s="134" t="s">
        <v>150</v>
      </c>
      <c r="O4896" s="134" t="s">
        <v>150</v>
      </c>
      <c r="P4896" s="115" t="s">
        <v>150</v>
      </c>
      <c r="Q4896" s="134" t="s">
        <v>150</v>
      </c>
      <c r="R4896" s="134" t="s">
        <v>150</v>
      </c>
      <c r="S4896" s="140">
        <v>35</v>
      </c>
    </row>
    <row r="4897" spans="1:19" s="177" customFormat="1" ht="8.1" customHeight="1">
      <c r="A4897" s="137">
        <v>36</v>
      </c>
      <c r="B4897" s="137"/>
      <c r="C4897" s="138" t="s">
        <v>63</v>
      </c>
      <c r="D4897" s="139"/>
      <c r="E4897" s="115" t="s">
        <v>150</v>
      </c>
      <c r="F4897" s="134" t="s">
        <v>150</v>
      </c>
      <c r="G4897" s="115" t="s">
        <v>150</v>
      </c>
      <c r="H4897" s="134" t="s">
        <v>150</v>
      </c>
      <c r="I4897" s="115" t="s">
        <v>150</v>
      </c>
      <c r="J4897" s="134" t="s">
        <v>150</v>
      </c>
      <c r="K4897" s="115">
        <v>2</v>
      </c>
      <c r="L4897" s="134">
        <v>2</v>
      </c>
      <c r="M4897" s="115">
        <v>1</v>
      </c>
      <c r="N4897" s="134">
        <v>1</v>
      </c>
      <c r="O4897" s="134" t="s">
        <v>150</v>
      </c>
      <c r="P4897" s="115">
        <v>1</v>
      </c>
      <c r="Q4897" s="134" t="s">
        <v>150</v>
      </c>
      <c r="R4897" s="134" t="s">
        <v>150</v>
      </c>
      <c r="S4897" s="140">
        <v>36</v>
      </c>
    </row>
    <row r="4898" spans="1:19" s="177" customFormat="1" ht="8.1" customHeight="1">
      <c r="A4898" s="137">
        <v>37</v>
      </c>
      <c r="B4898" s="137"/>
      <c r="C4898" s="138" t="s">
        <v>64</v>
      </c>
      <c r="D4898" s="139"/>
      <c r="E4898" s="115">
        <v>19</v>
      </c>
      <c r="F4898" s="134">
        <v>19</v>
      </c>
      <c r="G4898" s="115">
        <v>132</v>
      </c>
      <c r="H4898" s="134">
        <v>132</v>
      </c>
      <c r="I4898" s="115" t="s">
        <v>150</v>
      </c>
      <c r="J4898" s="134" t="s">
        <v>150</v>
      </c>
      <c r="K4898" s="115">
        <v>81</v>
      </c>
      <c r="L4898" s="134">
        <v>81</v>
      </c>
      <c r="M4898" s="115">
        <v>124</v>
      </c>
      <c r="N4898" s="134">
        <v>124</v>
      </c>
      <c r="O4898" s="134" t="s">
        <v>150</v>
      </c>
      <c r="P4898" s="115">
        <v>288</v>
      </c>
      <c r="Q4898" s="134">
        <v>120</v>
      </c>
      <c r="R4898" s="134">
        <v>152</v>
      </c>
      <c r="S4898" s="140">
        <v>37</v>
      </c>
    </row>
    <row r="4899" spans="1:19" s="177" customFormat="1" ht="8.1" customHeight="1">
      <c r="A4899" s="137">
        <v>38</v>
      </c>
      <c r="B4899" s="137"/>
      <c r="C4899" s="138" t="s">
        <v>65</v>
      </c>
      <c r="D4899" s="139"/>
      <c r="E4899" s="115" t="s">
        <v>150</v>
      </c>
      <c r="F4899" s="134" t="s">
        <v>150</v>
      </c>
      <c r="G4899" s="115" t="s">
        <v>150</v>
      </c>
      <c r="H4899" s="134" t="s">
        <v>150</v>
      </c>
      <c r="I4899" s="115" t="s">
        <v>150</v>
      </c>
      <c r="J4899" s="134" t="s">
        <v>150</v>
      </c>
      <c r="K4899" s="115">
        <v>273</v>
      </c>
      <c r="L4899" s="134">
        <v>273</v>
      </c>
      <c r="M4899" s="115">
        <v>43</v>
      </c>
      <c r="N4899" s="134">
        <v>43</v>
      </c>
      <c r="O4899" s="134" t="s">
        <v>150</v>
      </c>
      <c r="P4899" s="115">
        <v>376</v>
      </c>
      <c r="Q4899" s="134">
        <v>158</v>
      </c>
      <c r="R4899" s="134">
        <v>188</v>
      </c>
      <c r="S4899" s="140">
        <v>38</v>
      </c>
    </row>
    <row r="4900" spans="1:19" s="177" customFormat="1" ht="8.1" customHeight="1">
      <c r="A4900" s="137">
        <v>39</v>
      </c>
      <c r="B4900" s="137"/>
      <c r="C4900" s="138" t="s">
        <v>66</v>
      </c>
      <c r="D4900" s="139"/>
      <c r="E4900" s="115" t="s">
        <v>150</v>
      </c>
      <c r="F4900" s="134" t="s">
        <v>150</v>
      </c>
      <c r="G4900" s="115">
        <v>7</v>
      </c>
      <c r="H4900" s="134">
        <v>7</v>
      </c>
      <c r="I4900" s="115" t="s">
        <v>150</v>
      </c>
      <c r="J4900" s="134" t="s">
        <v>150</v>
      </c>
      <c r="K4900" s="115">
        <v>20</v>
      </c>
      <c r="L4900" s="134">
        <v>20</v>
      </c>
      <c r="M4900" s="115">
        <v>31</v>
      </c>
      <c r="N4900" s="134">
        <v>31</v>
      </c>
      <c r="O4900" s="134" t="s">
        <v>150</v>
      </c>
      <c r="P4900" s="115">
        <v>23</v>
      </c>
      <c r="Q4900" s="134">
        <v>10</v>
      </c>
      <c r="R4900" s="134">
        <v>10</v>
      </c>
      <c r="S4900" s="140">
        <v>39</v>
      </c>
    </row>
    <row r="4901" spans="1:19" s="177" customFormat="1" ht="8.1" customHeight="1">
      <c r="A4901" s="137">
        <v>40</v>
      </c>
      <c r="B4901" s="137"/>
      <c r="C4901" s="138" t="s">
        <v>154</v>
      </c>
      <c r="D4901" s="139"/>
      <c r="E4901" s="115" t="s">
        <v>150</v>
      </c>
      <c r="F4901" s="134" t="s">
        <v>150</v>
      </c>
      <c r="G4901" s="115" t="s">
        <v>150</v>
      </c>
      <c r="H4901" s="134" t="s">
        <v>150</v>
      </c>
      <c r="I4901" s="115" t="s">
        <v>150</v>
      </c>
      <c r="J4901" s="134" t="s">
        <v>150</v>
      </c>
      <c r="K4901" s="115" t="s">
        <v>150</v>
      </c>
      <c r="L4901" s="134" t="s">
        <v>150</v>
      </c>
      <c r="M4901" s="115" t="s">
        <v>150</v>
      </c>
      <c r="N4901" s="134" t="s">
        <v>150</v>
      </c>
      <c r="O4901" s="134" t="s">
        <v>150</v>
      </c>
      <c r="P4901" s="115" t="s">
        <v>150</v>
      </c>
      <c r="Q4901" s="134" t="s">
        <v>150</v>
      </c>
      <c r="R4901" s="134" t="s">
        <v>150</v>
      </c>
      <c r="S4901" s="140">
        <v>40</v>
      </c>
    </row>
    <row r="4902" spans="1:19" s="177" customFormat="1" ht="8.1" customHeight="1">
      <c r="A4902" s="137">
        <v>41</v>
      </c>
      <c r="B4902" s="137"/>
      <c r="C4902" s="138" t="s">
        <v>68</v>
      </c>
      <c r="D4902" s="139"/>
      <c r="E4902" s="115" t="s">
        <v>150</v>
      </c>
      <c r="F4902" s="134" t="s">
        <v>150</v>
      </c>
      <c r="G4902" s="115" t="s">
        <v>150</v>
      </c>
      <c r="H4902" s="134" t="s">
        <v>150</v>
      </c>
      <c r="I4902" s="115" t="s">
        <v>150</v>
      </c>
      <c r="J4902" s="134" t="s">
        <v>150</v>
      </c>
      <c r="K4902" s="115" t="s">
        <v>150</v>
      </c>
      <c r="L4902" s="134" t="s">
        <v>150</v>
      </c>
      <c r="M4902" s="115" t="s">
        <v>150</v>
      </c>
      <c r="N4902" s="134" t="s">
        <v>150</v>
      </c>
      <c r="O4902" s="134" t="s">
        <v>150</v>
      </c>
      <c r="P4902" s="115">
        <v>4</v>
      </c>
      <c r="Q4902" s="134">
        <v>4</v>
      </c>
      <c r="R4902" s="134" t="s">
        <v>150</v>
      </c>
      <c r="S4902" s="140">
        <v>41</v>
      </c>
    </row>
    <row r="4903" spans="1:19" s="177" customFormat="1" ht="8.1" customHeight="1">
      <c r="A4903" s="137">
        <v>42</v>
      </c>
      <c r="B4903" s="137"/>
      <c r="C4903" s="138" t="s">
        <v>69</v>
      </c>
      <c r="D4903" s="139"/>
      <c r="E4903" s="115" t="s">
        <v>150</v>
      </c>
      <c r="F4903" s="134" t="s">
        <v>150</v>
      </c>
      <c r="G4903" s="115" t="s">
        <v>150</v>
      </c>
      <c r="H4903" s="134" t="s">
        <v>150</v>
      </c>
      <c r="I4903" s="115" t="s">
        <v>150</v>
      </c>
      <c r="J4903" s="134" t="s">
        <v>150</v>
      </c>
      <c r="K4903" s="115" t="s">
        <v>150</v>
      </c>
      <c r="L4903" s="134" t="s">
        <v>150</v>
      </c>
      <c r="M4903" s="115">
        <v>1</v>
      </c>
      <c r="N4903" s="134">
        <v>1</v>
      </c>
      <c r="O4903" s="134" t="s">
        <v>150</v>
      </c>
      <c r="P4903" s="115" t="s">
        <v>150</v>
      </c>
      <c r="Q4903" s="134" t="s">
        <v>150</v>
      </c>
      <c r="R4903" s="134" t="s">
        <v>150</v>
      </c>
      <c r="S4903" s="140">
        <v>42</v>
      </c>
    </row>
    <row r="4904" spans="1:19" s="179" customFormat="1" ht="8.1" customHeight="1">
      <c r="A4904" s="149"/>
      <c r="B4904" s="149"/>
      <c r="C4904" s="150" t="s">
        <v>70</v>
      </c>
      <c r="D4904" s="158"/>
      <c r="E4904" s="152">
        <f t="shared" ref="E4904:R4904" si="436">IF(SUM(E4889:E4903),SUM(E4889:E4903),"-")</f>
        <v>67</v>
      </c>
      <c r="F4904" s="152">
        <f t="shared" si="436"/>
        <v>67</v>
      </c>
      <c r="G4904" s="152">
        <f t="shared" si="436"/>
        <v>4900</v>
      </c>
      <c r="H4904" s="152">
        <f t="shared" si="436"/>
        <v>4900</v>
      </c>
      <c r="I4904" s="152">
        <f t="shared" si="436"/>
        <v>38</v>
      </c>
      <c r="J4904" s="152">
        <f t="shared" si="436"/>
        <v>38</v>
      </c>
      <c r="K4904" s="152">
        <f t="shared" si="436"/>
        <v>3957</v>
      </c>
      <c r="L4904" s="152">
        <f t="shared" si="436"/>
        <v>3957</v>
      </c>
      <c r="M4904" s="152">
        <f t="shared" si="436"/>
        <v>830</v>
      </c>
      <c r="N4904" s="152">
        <f t="shared" si="436"/>
        <v>793</v>
      </c>
      <c r="O4904" s="152">
        <f t="shared" si="436"/>
        <v>37</v>
      </c>
      <c r="P4904" s="152">
        <f t="shared" si="436"/>
        <v>11681</v>
      </c>
      <c r="Q4904" s="152">
        <f t="shared" si="436"/>
        <v>6101</v>
      </c>
      <c r="R4904" s="152">
        <f t="shared" si="436"/>
        <v>2885</v>
      </c>
      <c r="S4904" s="153"/>
    </row>
    <row r="4905" spans="1:19" s="176" customFormat="1" ht="8.1" customHeight="1">
      <c r="A4905" s="130">
        <v>43</v>
      </c>
      <c r="B4905" s="130"/>
      <c r="C4905" s="131" t="s">
        <v>71</v>
      </c>
      <c r="D4905" s="132"/>
      <c r="E4905" s="115" t="s">
        <v>150</v>
      </c>
      <c r="F4905" s="134" t="s">
        <v>150</v>
      </c>
      <c r="G4905" s="115" t="s">
        <v>150</v>
      </c>
      <c r="H4905" s="134" t="s">
        <v>150</v>
      </c>
      <c r="I4905" s="115" t="s">
        <v>150</v>
      </c>
      <c r="J4905" s="134" t="s">
        <v>150</v>
      </c>
      <c r="K4905" s="115" t="s">
        <v>150</v>
      </c>
      <c r="L4905" s="134" t="s">
        <v>150</v>
      </c>
      <c r="M4905" s="115" t="s">
        <v>150</v>
      </c>
      <c r="N4905" s="134" t="s">
        <v>150</v>
      </c>
      <c r="O4905" s="134" t="s">
        <v>150</v>
      </c>
      <c r="P4905" s="115" t="s">
        <v>150</v>
      </c>
      <c r="Q4905" s="134" t="s">
        <v>150</v>
      </c>
      <c r="R4905" s="134" t="s">
        <v>150</v>
      </c>
      <c r="S4905" s="135">
        <v>43</v>
      </c>
    </row>
    <row r="4906" spans="1:19" s="177" customFormat="1" ht="8.1" customHeight="1">
      <c r="A4906" s="137">
        <v>44</v>
      </c>
      <c r="B4906" s="137"/>
      <c r="C4906" s="138" t="s">
        <v>72</v>
      </c>
      <c r="D4906" s="139"/>
      <c r="E4906" s="115" t="s">
        <v>150</v>
      </c>
      <c r="F4906" s="134" t="s">
        <v>150</v>
      </c>
      <c r="G4906" s="115" t="s">
        <v>150</v>
      </c>
      <c r="H4906" s="134" t="s">
        <v>150</v>
      </c>
      <c r="I4906" s="115" t="s">
        <v>150</v>
      </c>
      <c r="J4906" s="134" t="s">
        <v>150</v>
      </c>
      <c r="K4906" s="115" t="s">
        <v>150</v>
      </c>
      <c r="L4906" s="134" t="s">
        <v>150</v>
      </c>
      <c r="M4906" s="115" t="s">
        <v>150</v>
      </c>
      <c r="N4906" s="134" t="s">
        <v>150</v>
      </c>
      <c r="O4906" s="134" t="s">
        <v>150</v>
      </c>
      <c r="P4906" s="115" t="s">
        <v>150</v>
      </c>
      <c r="Q4906" s="134" t="s">
        <v>150</v>
      </c>
      <c r="R4906" s="134" t="s">
        <v>150</v>
      </c>
      <c r="S4906" s="140">
        <v>44</v>
      </c>
    </row>
    <row r="4907" spans="1:19" s="177" customFormat="1" ht="8.1" customHeight="1">
      <c r="A4907" s="137">
        <v>45</v>
      </c>
      <c r="B4907" s="137"/>
      <c r="C4907" s="138" t="s">
        <v>73</v>
      </c>
      <c r="D4907" s="139"/>
      <c r="E4907" s="115" t="s">
        <v>150</v>
      </c>
      <c r="F4907" s="134" t="s">
        <v>150</v>
      </c>
      <c r="G4907" s="115" t="s">
        <v>150</v>
      </c>
      <c r="H4907" s="134" t="s">
        <v>150</v>
      </c>
      <c r="I4907" s="115" t="s">
        <v>150</v>
      </c>
      <c r="J4907" s="134" t="s">
        <v>150</v>
      </c>
      <c r="K4907" s="115">
        <v>13</v>
      </c>
      <c r="L4907" s="134">
        <v>13</v>
      </c>
      <c r="M4907" s="115" t="s">
        <v>150</v>
      </c>
      <c r="N4907" s="134" t="s">
        <v>150</v>
      </c>
      <c r="O4907" s="134" t="s">
        <v>150</v>
      </c>
      <c r="P4907" s="115" t="s">
        <v>150</v>
      </c>
      <c r="Q4907" s="134" t="s">
        <v>150</v>
      </c>
      <c r="R4907" s="134" t="s">
        <v>150</v>
      </c>
      <c r="S4907" s="140">
        <v>45</v>
      </c>
    </row>
    <row r="4908" spans="1:19" s="177" customFormat="1" ht="8.1" customHeight="1">
      <c r="A4908" s="137">
        <v>46</v>
      </c>
      <c r="B4908" s="137"/>
      <c r="C4908" s="138" t="s">
        <v>74</v>
      </c>
      <c r="D4908" s="139"/>
      <c r="E4908" s="115" t="s">
        <v>150</v>
      </c>
      <c r="F4908" s="134" t="s">
        <v>150</v>
      </c>
      <c r="G4908" s="115" t="s">
        <v>150</v>
      </c>
      <c r="H4908" s="134" t="s">
        <v>150</v>
      </c>
      <c r="I4908" s="115" t="s">
        <v>150</v>
      </c>
      <c r="J4908" s="134" t="s">
        <v>150</v>
      </c>
      <c r="K4908" s="115" t="s">
        <v>150</v>
      </c>
      <c r="L4908" s="134" t="s">
        <v>150</v>
      </c>
      <c r="M4908" s="115" t="s">
        <v>150</v>
      </c>
      <c r="N4908" s="134" t="s">
        <v>150</v>
      </c>
      <c r="O4908" s="134" t="s">
        <v>150</v>
      </c>
      <c r="P4908" s="115" t="s">
        <v>150</v>
      </c>
      <c r="Q4908" s="134" t="s">
        <v>150</v>
      </c>
      <c r="R4908" s="134" t="s">
        <v>150</v>
      </c>
      <c r="S4908" s="140">
        <v>46</v>
      </c>
    </row>
    <row r="4909" spans="1:19" s="177" customFormat="1" ht="8.1" customHeight="1">
      <c r="A4909" s="137">
        <v>47</v>
      </c>
      <c r="B4909" s="137"/>
      <c r="C4909" s="138" t="s">
        <v>75</v>
      </c>
      <c r="D4909" s="139"/>
      <c r="E4909" s="115" t="s">
        <v>150</v>
      </c>
      <c r="F4909" s="134" t="s">
        <v>150</v>
      </c>
      <c r="G4909" s="115" t="s">
        <v>150</v>
      </c>
      <c r="H4909" s="134" t="s">
        <v>150</v>
      </c>
      <c r="I4909" s="115" t="s">
        <v>150</v>
      </c>
      <c r="J4909" s="134" t="s">
        <v>150</v>
      </c>
      <c r="K4909" s="115" t="s">
        <v>150</v>
      </c>
      <c r="L4909" s="134" t="s">
        <v>150</v>
      </c>
      <c r="M4909" s="115" t="s">
        <v>150</v>
      </c>
      <c r="N4909" s="134" t="s">
        <v>150</v>
      </c>
      <c r="O4909" s="134" t="s">
        <v>150</v>
      </c>
      <c r="P4909" s="115" t="s">
        <v>150</v>
      </c>
      <c r="Q4909" s="134" t="s">
        <v>150</v>
      </c>
      <c r="R4909" s="134" t="s">
        <v>150</v>
      </c>
      <c r="S4909" s="140">
        <v>47</v>
      </c>
    </row>
    <row r="4910" spans="1:19" s="177" customFormat="1" ht="8.1" customHeight="1">
      <c r="A4910" s="137">
        <v>48</v>
      </c>
      <c r="B4910" s="137"/>
      <c r="C4910" s="138" t="s">
        <v>76</v>
      </c>
      <c r="D4910" s="139"/>
      <c r="E4910" s="115" t="s">
        <v>150</v>
      </c>
      <c r="F4910" s="134" t="s">
        <v>150</v>
      </c>
      <c r="G4910" s="115" t="s">
        <v>150</v>
      </c>
      <c r="H4910" s="134" t="s">
        <v>150</v>
      </c>
      <c r="I4910" s="115" t="s">
        <v>150</v>
      </c>
      <c r="J4910" s="134" t="s">
        <v>150</v>
      </c>
      <c r="K4910" s="115" t="s">
        <v>150</v>
      </c>
      <c r="L4910" s="134" t="s">
        <v>150</v>
      </c>
      <c r="M4910" s="115" t="s">
        <v>150</v>
      </c>
      <c r="N4910" s="134" t="s">
        <v>150</v>
      </c>
      <c r="O4910" s="134" t="s">
        <v>150</v>
      </c>
      <c r="P4910" s="115" t="s">
        <v>150</v>
      </c>
      <c r="Q4910" s="134" t="s">
        <v>150</v>
      </c>
      <c r="R4910" s="134" t="s">
        <v>150</v>
      </c>
      <c r="S4910" s="140">
        <v>48</v>
      </c>
    </row>
    <row r="4911" spans="1:19" s="177" customFormat="1" ht="8.1" customHeight="1">
      <c r="A4911" s="137">
        <v>49</v>
      </c>
      <c r="B4911" s="137"/>
      <c r="C4911" s="138" t="s">
        <v>119</v>
      </c>
      <c r="D4911" s="139"/>
      <c r="E4911" s="115" t="s">
        <v>150</v>
      </c>
      <c r="F4911" s="134" t="s">
        <v>150</v>
      </c>
      <c r="G4911" s="115" t="s">
        <v>150</v>
      </c>
      <c r="H4911" s="134" t="s">
        <v>150</v>
      </c>
      <c r="I4911" s="115" t="s">
        <v>150</v>
      </c>
      <c r="J4911" s="134" t="s">
        <v>150</v>
      </c>
      <c r="K4911" s="115" t="s">
        <v>150</v>
      </c>
      <c r="L4911" s="134" t="s">
        <v>150</v>
      </c>
      <c r="M4911" s="115" t="s">
        <v>150</v>
      </c>
      <c r="N4911" s="134" t="s">
        <v>150</v>
      </c>
      <c r="O4911" s="134" t="s">
        <v>150</v>
      </c>
      <c r="P4911" s="115" t="s">
        <v>150</v>
      </c>
      <c r="Q4911" s="134" t="s">
        <v>150</v>
      </c>
      <c r="R4911" s="134" t="s">
        <v>150</v>
      </c>
      <c r="S4911" s="140">
        <v>49</v>
      </c>
    </row>
    <row r="4912" spans="1:19" s="177" customFormat="1" ht="8.1" customHeight="1">
      <c r="A4912" s="137">
        <v>50</v>
      </c>
      <c r="B4912" s="137"/>
      <c r="C4912" s="138" t="s">
        <v>120</v>
      </c>
      <c r="D4912" s="139"/>
      <c r="E4912" s="115" t="s">
        <v>150</v>
      </c>
      <c r="F4912" s="134" t="s">
        <v>150</v>
      </c>
      <c r="G4912" s="115" t="s">
        <v>150</v>
      </c>
      <c r="H4912" s="134" t="s">
        <v>150</v>
      </c>
      <c r="I4912" s="115" t="s">
        <v>150</v>
      </c>
      <c r="J4912" s="134" t="s">
        <v>150</v>
      </c>
      <c r="K4912" s="115" t="s">
        <v>150</v>
      </c>
      <c r="L4912" s="134" t="s">
        <v>150</v>
      </c>
      <c r="M4912" s="115" t="s">
        <v>150</v>
      </c>
      <c r="N4912" s="134" t="s">
        <v>150</v>
      </c>
      <c r="O4912" s="134" t="s">
        <v>150</v>
      </c>
      <c r="P4912" s="115" t="s">
        <v>150</v>
      </c>
      <c r="Q4912" s="134" t="s">
        <v>150</v>
      </c>
      <c r="R4912" s="134" t="s">
        <v>150</v>
      </c>
      <c r="S4912" s="140">
        <v>50</v>
      </c>
    </row>
    <row r="4913" spans="1:19" s="177" customFormat="1" ht="8.1" customHeight="1">
      <c r="A4913" s="137">
        <v>51</v>
      </c>
      <c r="B4913" s="137"/>
      <c r="C4913" s="138" t="s">
        <v>79</v>
      </c>
      <c r="D4913" s="139"/>
      <c r="E4913" s="115" t="s">
        <v>150</v>
      </c>
      <c r="F4913" s="134" t="s">
        <v>150</v>
      </c>
      <c r="G4913" s="115" t="s">
        <v>150</v>
      </c>
      <c r="H4913" s="134" t="s">
        <v>155</v>
      </c>
      <c r="I4913" s="115" t="s">
        <v>150</v>
      </c>
      <c r="J4913" s="134" t="s">
        <v>150</v>
      </c>
      <c r="K4913" s="115" t="s">
        <v>150</v>
      </c>
      <c r="L4913" s="134" t="s">
        <v>150</v>
      </c>
      <c r="M4913" s="115" t="s">
        <v>150</v>
      </c>
      <c r="N4913" s="134" t="s">
        <v>150</v>
      </c>
      <c r="O4913" s="134" t="s">
        <v>150</v>
      </c>
      <c r="P4913" s="115" t="s">
        <v>150</v>
      </c>
      <c r="Q4913" s="134" t="s">
        <v>150</v>
      </c>
      <c r="R4913" s="134" t="s">
        <v>150</v>
      </c>
      <c r="S4913" s="140">
        <v>51</v>
      </c>
    </row>
    <row r="4914" spans="1:19" s="177" customFormat="1" ht="8.1" customHeight="1">
      <c r="A4914" s="137">
        <v>52</v>
      </c>
      <c r="B4914" s="137"/>
      <c r="C4914" s="138" t="s">
        <v>80</v>
      </c>
      <c r="D4914" s="139"/>
      <c r="E4914" s="115" t="s">
        <v>150</v>
      </c>
      <c r="F4914" s="134" t="s">
        <v>150</v>
      </c>
      <c r="G4914" s="115" t="s">
        <v>150</v>
      </c>
      <c r="H4914" s="134" t="s">
        <v>150</v>
      </c>
      <c r="I4914" s="115" t="s">
        <v>150</v>
      </c>
      <c r="J4914" s="134" t="s">
        <v>150</v>
      </c>
      <c r="K4914" s="115" t="s">
        <v>150</v>
      </c>
      <c r="L4914" s="134" t="s">
        <v>150</v>
      </c>
      <c r="M4914" s="115" t="s">
        <v>150</v>
      </c>
      <c r="N4914" s="134" t="s">
        <v>150</v>
      </c>
      <c r="O4914" s="134" t="s">
        <v>150</v>
      </c>
      <c r="P4914" s="115" t="s">
        <v>150</v>
      </c>
      <c r="Q4914" s="134" t="s">
        <v>150</v>
      </c>
      <c r="R4914" s="134" t="s">
        <v>150</v>
      </c>
      <c r="S4914" s="140">
        <v>52</v>
      </c>
    </row>
    <row r="4915" spans="1:19" s="177" customFormat="1" ht="8.1" customHeight="1">
      <c r="A4915" s="137">
        <v>53</v>
      </c>
      <c r="B4915" s="137"/>
      <c r="C4915" s="138" t="s">
        <v>81</v>
      </c>
      <c r="D4915" s="139"/>
      <c r="E4915" s="115" t="s">
        <v>150</v>
      </c>
      <c r="F4915" s="134" t="s">
        <v>150</v>
      </c>
      <c r="G4915" s="115" t="s">
        <v>150</v>
      </c>
      <c r="H4915" s="134" t="s">
        <v>150</v>
      </c>
      <c r="I4915" s="115" t="s">
        <v>150</v>
      </c>
      <c r="J4915" s="134" t="s">
        <v>150</v>
      </c>
      <c r="K4915" s="115" t="s">
        <v>150</v>
      </c>
      <c r="L4915" s="134" t="s">
        <v>150</v>
      </c>
      <c r="M4915" s="115" t="s">
        <v>150</v>
      </c>
      <c r="N4915" s="134" t="s">
        <v>150</v>
      </c>
      <c r="O4915" s="134" t="s">
        <v>150</v>
      </c>
      <c r="P4915" s="115" t="s">
        <v>150</v>
      </c>
      <c r="Q4915" s="134" t="s">
        <v>150</v>
      </c>
      <c r="R4915" s="134" t="s">
        <v>150</v>
      </c>
      <c r="S4915" s="140">
        <v>53</v>
      </c>
    </row>
    <row r="4916" spans="1:19" s="177" customFormat="1" ht="8.1" customHeight="1">
      <c r="A4916" s="137">
        <v>54</v>
      </c>
      <c r="B4916" s="137"/>
      <c r="C4916" s="138" t="s">
        <v>82</v>
      </c>
      <c r="D4916" s="139"/>
      <c r="E4916" s="115" t="s">
        <v>150</v>
      </c>
      <c r="F4916" s="134" t="s">
        <v>150</v>
      </c>
      <c r="G4916" s="115" t="s">
        <v>150</v>
      </c>
      <c r="H4916" s="134" t="s">
        <v>150</v>
      </c>
      <c r="I4916" s="115" t="s">
        <v>150</v>
      </c>
      <c r="J4916" s="134" t="s">
        <v>150</v>
      </c>
      <c r="K4916" s="115" t="s">
        <v>150</v>
      </c>
      <c r="L4916" s="134" t="s">
        <v>150</v>
      </c>
      <c r="M4916" s="115" t="s">
        <v>150</v>
      </c>
      <c r="N4916" s="134" t="s">
        <v>150</v>
      </c>
      <c r="O4916" s="134" t="s">
        <v>150</v>
      </c>
      <c r="P4916" s="115" t="s">
        <v>150</v>
      </c>
      <c r="Q4916" s="134" t="s">
        <v>150</v>
      </c>
      <c r="R4916" s="134" t="s">
        <v>150</v>
      </c>
      <c r="S4916" s="140">
        <v>54</v>
      </c>
    </row>
    <row r="4917" spans="1:19" s="177" customFormat="1" ht="8.1" customHeight="1">
      <c r="A4917" s="137">
        <v>55</v>
      </c>
      <c r="B4917" s="137"/>
      <c r="C4917" s="138" t="s">
        <v>83</v>
      </c>
      <c r="D4917" s="139"/>
      <c r="E4917" s="115" t="s">
        <v>150</v>
      </c>
      <c r="F4917" s="134" t="s">
        <v>150</v>
      </c>
      <c r="G4917" s="115">
        <v>3</v>
      </c>
      <c r="H4917" s="134">
        <v>3</v>
      </c>
      <c r="I4917" s="115" t="s">
        <v>150</v>
      </c>
      <c r="J4917" s="134" t="s">
        <v>150</v>
      </c>
      <c r="K4917" s="115">
        <v>2</v>
      </c>
      <c r="L4917" s="134">
        <v>2</v>
      </c>
      <c r="M4917" s="115" t="s">
        <v>150</v>
      </c>
      <c r="N4917" s="134" t="s">
        <v>150</v>
      </c>
      <c r="O4917" s="134" t="s">
        <v>150</v>
      </c>
      <c r="P4917" s="115" t="s">
        <v>150</v>
      </c>
      <c r="Q4917" s="134" t="s">
        <v>150</v>
      </c>
      <c r="R4917" s="134" t="s">
        <v>150</v>
      </c>
      <c r="S4917" s="140">
        <v>55</v>
      </c>
    </row>
    <row r="4918" spans="1:19" s="177" customFormat="1" ht="8.1" customHeight="1">
      <c r="A4918" s="137">
        <v>56</v>
      </c>
      <c r="B4918" s="137"/>
      <c r="C4918" s="138" t="s">
        <v>84</v>
      </c>
      <c r="D4918" s="139"/>
      <c r="E4918" s="115" t="s">
        <v>150</v>
      </c>
      <c r="F4918" s="134" t="s">
        <v>150</v>
      </c>
      <c r="G4918" s="115" t="s">
        <v>150</v>
      </c>
      <c r="H4918" s="134" t="s">
        <v>150</v>
      </c>
      <c r="I4918" s="115" t="s">
        <v>150</v>
      </c>
      <c r="J4918" s="134" t="s">
        <v>150</v>
      </c>
      <c r="K4918" s="115" t="s">
        <v>150</v>
      </c>
      <c r="L4918" s="134" t="s">
        <v>150</v>
      </c>
      <c r="M4918" s="115" t="s">
        <v>150</v>
      </c>
      <c r="N4918" s="134" t="s">
        <v>150</v>
      </c>
      <c r="O4918" s="134" t="s">
        <v>150</v>
      </c>
      <c r="P4918" s="115" t="s">
        <v>150</v>
      </c>
      <c r="Q4918" s="134" t="s">
        <v>150</v>
      </c>
      <c r="R4918" s="134" t="s">
        <v>150</v>
      </c>
      <c r="S4918" s="140">
        <v>56</v>
      </c>
    </row>
    <row r="4919" spans="1:19" s="177" customFormat="1" ht="8.1" customHeight="1">
      <c r="A4919" s="137">
        <v>57</v>
      </c>
      <c r="B4919" s="137"/>
      <c r="C4919" s="159" t="s">
        <v>85</v>
      </c>
      <c r="D4919" s="139"/>
      <c r="E4919" s="115" t="s">
        <v>150</v>
      </c>
      <c r="F4919" s="134" t="s">
        <v>150</v>
      </c>
      <c r="G4919" s="115" t="s">
        <v>150</v>
      </c>
      <c r="H4919" s="134" t="s">
        <v>150</v>
      </c>
      <c r="I4919" s="115" t="s">
        <v>150</v>
      </c>
      <c r="J4919" s="134" t="s">
        <v>150</v>
      </c>
      <c r="K4919" s="115">
        <v>31</v>
      </c>
      <c r="L4919" s="134">
        <v>31</v>
      </c>
      <c r="M4919" s="115">
        <v>3</v>
      </c>
      <c r="N4919" s="134">
        <v>3</v>
      </c>
      <c r="O4919" s="134" t="s">
        <v>150</v>
      </c>
      <c r="P4919" s="115" t="s">
        <v>150</v>
      </c>
      <c r="Q4919" s="134" t="s">
        <v>150</v>
      </c>
      <c r="R4919" s="134" t="s">
        <v>150</v>
      </c>
      <c r="S4919" s="140">
        <v>57</v>
      </c>
    </row>
    <row r="4920" spans="1:19" s="179" customFormat="1" ht="8.1" customHeight="1">
      <c r="A4920" s="149"/>
      <c r="B4920" s="149"/>
      <c r="C4920" s="150" t="s">
        <v>86</v>
      </c>
      <c r="D4920" s="158"/>
      <c r="E4920" s="152" t="str">
        <f t="shared" ref="E4920:R4920" si="437">IF(SUM(E4905:E4919)&gt;0,SUM(E4905:E4919),"-")</f>
        <v>-</v>
      </c>
      <c r="F4920" s="152" t="str">
        <f t="shared" si="437"/>
        <v>-</v>
      </c>
      <c r="G4920" s="152">
        <f t="shared" si="437"/>
        <v>3</v>
      </c>
      <c r="H4920" s="152">
        <f t="shared" si="437"/>
        <v>3</v>
      </c>
      <c r="I4920" s="152" t="str">
        <f t="shared" si="437"/>
        <v>-</v>
      </c>
      <c r="J4920" s="152" t="str">
        <f t="shared" si="437"/>
        <v>-</v>
      </c>
      <c r="K4920" s="152">
        <f t="shared" si="437"/>
        <v>46</v>
      </c>
      <c r="L4920" s="152">
        <f t="shared" si="437"/>
        <v>46</v>
      </c>
      <c r="M4920" s="152">
        <f t="shared" si="437"/>
        <v>3</v>
      </c>
      <c r="N4920" s="152">
        <f t="shared" si="437"/>
        <v>3</v>
      </c>
      <c r="O4920" s="152" t="str">
        <f t="shared" si="437"/>
        <v>-</v>
      </c>
      <c r="P4920" s="152" t="str">
        <f t="shared" si="437"/>
        <v>-</v>
      </c>
      <c r="Q4920" s="152" t="str">
        <f t="shared" si="437"/>
        <v>-</v>
      </c>
      <c r="R4920" s="152" t="str">
        <f t="shared" si="437"/>
        <v>-</v>
      </c>
      <c r="S4920" s="153"/>
    </row>
    <row r="4921" spans="1:19" s="176" customFormat="1" ht="8.1" customHeight="1">
      <c r="A4921" s="130">
        <v>58</v>
      </c>
      <c r="B4921" s="130"/>
      <c r="C4921" s="131" t="s">
        <v>121</v>
      </c>
      <c r="D4921" s="132"/>
      <c r="E4921" s="115" t="s">
        <v>150</v>
      </c>
      <c r="F4921" s="134" t="s">
        <v>150</v>
      </c>
      <c r="G4921" s="115" t="s">
        <v>150</v>
      </c>
      <c r="H4921" s="134" t="s">
        <v>150</v>
      </c>
      <c r="I4921" s="115" t="s">
        <v>150</v>
      </c>
      <c r="J4921" s="134" t="s">
        <v>150</v>
      </c>
      <c r="K4921" s="115" t="s">
        <v>150</v>
      </c>
      <c r="L4921" s="134" t="s">
        <v>150</v>
      </c>
      <c r="M4921" s="115" t="s">
        <v>150</v>
      </c>
      <c r="N4921" s="134" t="s">
        <v>150</v>
      </c>
      <c r="O4921" s="134" t="s">
        <v>150</v>
      </c>
      <c r="P4921" s="115" t="s">
        <v>150</v>
      </c>
      <c r="Q4921" s="134" t="s">
        <v>150</v>
      </c>
      <c r="R4921" s="134" t="s">
        <v>150</v>
      </c>
      <c r="S4921" s="135">
        <v>58</v>
      </c>
    </row>
    <row r="4922" spans="1:19" s="177" customFormat="1" ht="8.1" customHeight="1">
      <c r="A4922" s="137">
        <v>59</v>
      </c>
      <c r="B4922" s="137"/>
      <c r="C4922" s="138" t="s">
        <v>88</v>
      </c>
      <c r="D4922" s="139"/>
      <c r="E4922" s="115" t="s">
        <v>150</v>
      </c>
      <c r="F4922" s="134" t="s">
        <v>150</v>
      </c>
      <c r="G4922" s="115" t="s">
        <v>150</v>
      </c>
      <c r="H4922" s="134" t="s">
        <v>150</v>
      </c>
      <c r="I4922" s="115" t="s">
        <v>150</v>
      </c>
      <c r="J4922" s="134" t="s">
        <v>150</v>
      </c>
      <c r="K4922" s="115" t="s">
        <v>150</v>
      </c>
      <c r="L4922" s="134" t="s">
        <v>150</v>
      </c>
      <c r="M4922" s="115" t="s">
        <v>150</v>
      </c>
      <c r="N4922" s="134" t="s">
        <v>150</v>
      </c>
      <c r="O4922" s="134" t="s">
        <v>150</v>
      </c>
      <c r="P4922" s="115" t="s">
        <v>150</v>
      </c>
      <c r="Q4922" s="134" t="s">
        <v>150</v>
      </c>
      <c r="R4922" s="134" t="s">
        <v>150</v>
      </c>
      <c r="S4922" s="140">
        <v>59</v>
      </c>
    </row>
    <row r="4923" spans="1:19" s="177" customFormat="1" ht="8.1" customHeight="1">
      <c r="A4923" s="137">
        <v>60</v>
      </c>
      <c r="B4923" s="137"/>
      <c r="C4923" s="138" t="s">
        <v>89</v>
      </c>
      <c r="D4923" s="139"/>
      <c r="E4923" s="115" t="s">
        <v>150</v>
      </c>
      <c r="F4923" s="134" t="s">
        <v>150</v>
      </c>
      <c r="G4923" s="115" t="s">
        <v>150</v>
      </c>
      <c r="H4923" s="134" t="s">
        <v>150</v>
      </c>
      <c r="I4923" s="115" t="s">
        <v>150</v>
      </c>
      <c r="J4923" s="134" t="s">
        <v>150</v>
      </c>
      <c r="K4923" s="115" t="s">
        <v>150</v>
      </c>
      <c r="L4923" s="134" t="s">
        <v>150</v>
      </c>
      <c r="M4923" s="115" t="s">
        <v>150</v>
      </c>
      <c r="N4923" s="134" t="s">
        <v>150</v>
      </c>
      <c r="O4923" s="134" t="s">
        <v>150</v>
      </c>
      <c r="P4923" s="115" t="s">
        <v>150</v>
      </c>
      <c r="Q4923" s="134" t="s">
        <v>150</v>
      </c>
      <c r="R4923" s="134" t="s">
        <v>150</v>
      </c>
      <c r="S4923" s="140">
        <v>60</v>
      </c>
    </row>
    <row r="4924" spans="1:19" s="177" customFormat="1" ht="8.1" customHeight="1">
      <c r="A4924" s="137">
        <v>61</v>
      </c>
      <c r="B4924" s="137"/>
      <c r="C4924" s="138" t="s">
        <v>90</v>
      </c>
      <c r="D4924" s="139"/>
      <c r="E4924" s="115" t="s">
        <v>150</v>
      </c>
      <c r="F4924" s="134" t="s">
        <v>150</v>
      </c>
      <c r="G4924" s="115" t="s">
        <v>150</v>
      </c>
      <c r="H4924" s="134" t="s">
        <v>150</v>
      </c>
      <c r="I4924" s="115" t="s">
        <v>150</v>
      </c>
      <c r="J4924" s="134" t="s">
        <v>150</v>
      </c>
      <c r="K4924" s="115" t="s">
        <v>150</v>
      </c>
      <c r="L4924" s="134" t="s">
        <v>150</v>
      </c>
      <c r="M4924" s="115" t="s">
        <v>150</v>
      </c>
      <c r="N4924" s="134" t="s">
        <v>150</v>
      </c>
      <c r="O4924" s="134" t="s">
        <v>150</v>
      </c>
      <c r="P4924" s="115" t="s">
        <v>150</v>
      </c>
      <c r="Q4924" s="134" t="s">
        <v>150</v>
      </c>
      <c r="R4924" s="134" t="s">
        <v>150</v>
      </c>
      <c r="S4924" s="140">
        <v>61</v>
      </c>
    </row>
    <row r="4925" spans="1:19" s="177" customFormat="1" ht="8.1" customHeight="1">
      <c r="A4925" s="137">
        <v>62</v>
      </c>
      <c r="B4925" s="137"/>
      <c r="C4925" s="138" t="s">
        <v>91</v>
      </c>
      <c r="D4925" s="139"/>
      <c r="E4925" s="115" t="s">
        <v>150</v>
      </c>
      <c r="F4925" s="134" t="s">
        <v>150</v>
      </c>
      <c r="G4925" s="115" t="s">
        <v>150</v>
      </c>
      <c r="H4925" s="134" t="s">
        <v>150</v>
      </c>
      <c r="I4925" s="115" t="s">
        <v>150</v>
      </c>
      <c r="J4925" s="134" t="s">
        <v>150</v>
      </c>
      <c r="K4925" s="115">
        <v>617</v>
      </c>
      <c r="L4925" s="134">
        <v>617</v>
      </c>
      <c r="M4925" s="115">
        <v>81</v>
      </c>
      <c r="N4925" s="134">
        <v>81</v>
      </c>
      <c r="O4925" s="134" t="s">
        <v>150</v>
      </c>
      <c r="P4925" s="115">
        <v>1096</v>
      </c>
      <c r="Q4925" s="134">
        <v>596</v>
      </c>
      <c r="R4925" s="134">
        <v>370</v>
      </c>
      <c r="S4925" s="140">
        <v>62</v>
      </c>
    </row>
    <row r="4926" spans="1:19" s="177" customFormat="1" ht="8.1" customHeight="1">
      <c r="A4926" s="137">
        <v>63</v>
      </c>
      <c r="B4926" s="137"/>
      <c r="C4926" s="138" t="s">
        <v>92</v>
      </c>
      <c r="D4926" s="139"/>
      <c r="E4926" s="115" t="s">
        <v>150</v>
      </c>
      <c r="F4926" s="134" t="s">
        <v>150</v>
      </c>
      <c r="G4926" s="115" t="s">
        <v>150</v>
      </c>
      <c r="H4926" s="134" t="s">
        <v>150</v>
      </c>
      <c r="I4926" s="115" t="s">
        <v>150</v>
      </c>
      <c r="J4926" s="134" t="s">
        <v>150</v>
      </c>
      <c r="K4926" s="115">
        <v>2</v>
      </c>
      <c r="L4926" s="134">
        <v>2</v>
      </c>
      <c r="M4926" s="115">
        <v>224</v>
      </c>
      <c r="N4926" s="134">
        <v>13</v>
      </c>
      <c r="O4926" s="134">
        <v>211</v>
      </c>
      <c r="P4926" s="115" t="s">
        <v>150</v>
      </c>
      <c r="Q4926" s="134" t="s">
        <v>150</v>
      </c>
      <c r="R4926" s="134" t="s">
        <v>150</v>
      </c>
      <c r="S4926" s="140">
        <v>63</v>
      </c>
    </row>
    <row r="4927" spans="1:19" s="177" customFormat="1" ht="8.1" customHeight="1">
      <c r="A4927" s="137">
        <v>64</v>
      </c>
      <c r="B4927" s="137"/>
      <c r="C4927" s="138" t="s">
        <v>93</v>
      </c>
      <c r="D4927" s="139"/>
      <c r="E4927" s="115" t="s">
        <v>150</v>
      </c>
      <c r="F4927" s="134" t="s">
        <v>150</v>
      </c>
      <c r="G4927" s="115" t="s">
        <v>150</v>
      </c>
      <c r="H4927" s="134" t="s">
        <v>150</v>
      </c>
      <c r="I4927" s="115" t="s">
        <v>150</v>
      </c>
      <c r="J4927" s="134" t="s">
        <v>150</v>
      </c>
      <c r="K4927" s="115" t="s">
        <v>150</v>
      </c>
      <c r="L4927" s="134" t="s">
        <v>150</v>
      </c>
      <c r="M4927" s="115">
        <v>27</v>
      </c>
      <c r="N4927" s="134" t="s">
        <v>150</v>
      </c>
      <c r="O4927" s="134">
        <v>27</v>
      </c>
      <c r="P4927" s="115" t="s">
        <v>150</v>
      </c>
      <c r="Q4927" s="134" t="s">
        <v>150</v>
      </c>
      <c r="R4927" s="134" t="s">
        <v>150</v>
      </c>
      <c r="S4927" s="140">
        <v>64</v>
      </c>
    </row>
    <row r="4928" spans="1:19" s="177" customFormat="1" ht="8.1" customHeight="1">
      <c r="A4928" s="137">
        <v>65</v>
      </c>
      <c r="B4928" s="137"/>
      <c r="C4928" s="138" t="s">
        <v>94</v>
      </c>
      <c r="D4928" s="139"/>
      <c r="E4928" s="115" t="s">
        <v>150</v>
      </c>
      <c r="F4928" s="134" t="s">
        <v>150</v>
      </c>
      <c r="G4928" s="115" t="s">
        <v>150</v>
      </c>
      <c r="H4928" s="134" t="s">
        <v>150</v>
      </c>
      <c r="I4928" s="115" t="s">
        <v>150</v>
      </c>
      <c r="J4928" s="134" t="s">
        <v>150</v>
      </c>
      <c r="K4928" s="115" t="s">
        <v>150</v>
      </c>
      <c r="L4928" s="134" t="s">
        <v>150</v>
      </c>
      <c r="M4928" s="115" t="s">
        <v>150</v>
      </c>
      <c r="N4928" s="134" t="s">
        <v>150</v>
      </c>
      <c r="O4928" s="134" t="s">
        <v>150</v>
      </c>
      <c r="P4928" s="115" t="s">
        <v>150</v>
      </c>
      <c r="Q4928" s="134" t="s">
        <v>150</v>
      </c>
      <c r="R4928" s="134" t="s">
        <v>150</v>
      </c>
      <c r="S4928" s="140">
        <v>65</v>
      </c>
    </row>
    <row r="4929" spans="1:19" s="177" customFormat="1" ht="8.1" customHeight="1">
      <c r="A4929" s="137">
        <v>66</v>
      </c>
      <c r="B4929" s="137"/>
      <c r="C4929" s="138" t="s">
        <v>122</v>
      </c>
      <c r="D4929" s="139"/>
      <c r="E4929" s="115" t="s">
        <v>150</v>
      </c>
      <c r="F4929" s="134" t="s">
        <v>150</v>
      </c>
      <c r="G4929" s="115" t="s">
        <v>150</v>
      </c>
      <c r="H4929" s="134" t="s">
        <v>150</v>
      </c>
      <c r="I4929" s="115" t="s">
        <v>150</v>
      </c>
      <c r="J4929" s="134" t="s">
        <v>150</v>
      </c>
      <c r="K4929" s="115" t="s">
        <v>150</v>
      </c>
      <c r="L4929" s="134" t="s">
        <v>150</v>
      </c>
      <c r="M4929" s="115" t="s">
        <v>150</v>
      </c>
      <c r="N4929" s="134" t="s">
        <v>150</v>
      </c>
      <c r="O4929" s="134" t="s">
        <v>150</v>
      </c>
      <c r="P4929" s="115" t="s">
        <v>150</v>
      </c>
      <c r="Q4929" s="134" t="s">
        <v>150</v>
      </c>
      <c r="R4929" s="134" t="s">
        <v>150</v>
      </c>
      <c r="S4929" s="140">
        <v>66</v>
      </c>
    </row>
    <row r="4930" spans="1:19" s="179" customFormat="1" ht="8.1" customHeight="1">
      <c r="A4930" s="149"/>
      <c r="B4930" s="149"/>
      <c r="C4930" s="150" t="s">
        <v>96</v>
      </c>
      <c r="D4930" s="158"/>
      <c r="E4930" s="152" t="str">
        <f t="shared" ref="E4930:R4930" si="438">IF(SUM(E4921:E4929)&gt;0,SUM(E4921:E4929),"-")</f>
        <v>-</v>
      </c>
      <c r="F4930" s="152" t="str">
        <f t="shared" si="438"/>
        <v>-</v>
      </c>
      <c r="G4930" s="152" t="str">
        <f t="shared" si="438"/>
        <v>-</v>
      </c>
      <c r="H4930" s="152" t="str">
        <f t="shared" si="438"/>
        <v>-</v>
      </c>
      <c r="I4930" s="152" t="str">
        <f t="shared" si="438"/>
        <v>-</v>
      </c>
      <c r="J4930" s="152" t="str">
        <f t="shared" si="438"/>
        <v>-</v>
      </c>
      <c r="K4930" s="152">
        <f t="shared" si="438"/>
        <v>619</v>
      </c>
      <c r="L4930" s="152">
        <f t="shared" si="438"/>
        <v>619</v>
      </c>
      <c r="M4930" s="152">
        <f t="shared" si="438"/>
        <v>332</v>
      </c>
      <c r="N4930" s="152">
        <f t="shared" si="438"/>
        <v>94</v>
      </c>
      <c r="O4930" s="152">
        <f t="shared" si="438"/>
        <v>238</v>
      </c>
      <c r="P4930" s="152">
        <f t="shared" si="438"/>
        <v>1096</v>
      </c>
      <c r="Q4930" s="152">
        <f t="shared" si="438"/>
        <v>596</v>
      </c>
      <c r="R4930" s="152">
        <f t="shared" si="438"/>
        <v>370</v>
      </c>
      <c r="S4930" s="153"/>
    </row>
    <row r="4931" spans="1:19" s="176" customFormat="1" ht="8.1" customHeight="1">
      <c r="A4931" s="130">
        <v>67</v>
      </c>
      <c r="B4931" s="130"/>
      <c r="C4931" s="131" t="s">
        <v>97</v>
      </c>
      <c r="D4931" s="132"/>
      <c r="E4931" s="115" t="s">
        <v>150</v>
      </c>
      <c r="F4931" s="134" t="s">
        <v>150</v>
      </c>
      <c r="G4931" s="115" t="s">
        <v>150</v>
      </c>
      <c r="H4931" s="134" t="s">
        <v>150</v>
      </c>
      <c r="I4931" s="115" t="s">
        <v>150</v>
      </c>
      <c r="J4931" s="134" t="s">
        <v>150</v>
      </c>
      <c r="K4931" s="115" t="s">
        <v>150</v>
      </c>
      <c r="L4931" s="134" t="s">
        <v>150</v>
      </c>
      <c r="M4931" s="115" t="s">
        <v>150</v>
      </c>
      <c r="N4931" s="134" t="s">
        <v>150</v>
      </c>
      <c r="O4931" s="134" t="s">
        <v>150</v>
      </c>
      <c r="P4931" s="115" t="s">
        <v>150</v>
      </c>
      <c r="Q4931" s="134" t="s">
        <v>150</v>
      </c>
      <c r="R4931" s="134" t="s">
        <v>150</v>
      </c>
      <c r="S4931" s="135">
        <v>67</v>
      </c>
    </row>
    <row r="4932" spans="1:19" s="177" customFormat="1" ht="8.1" customHeight="1">
      <c r="A4932" s="137">
        <v>68</v>
      </c>
      <c r="B4932" s="137"/>
      <c r="C4932" s="138" t="s">
        <v>98</v>
      </c>
      <c r="D4932" s="139"/>
      <c r="E4932" s="115" t="s">
        <v>150</v>
      </c>
      <c r="F4932" s="134" t="s">
        <v>150</v>
      </c>
      <c r="G4932" s="115" t="s">
        <v>150</v>
      </c>
      <c r="H4932" s="134" t="s">
        <v>150</v>
      </c>
      <c r="I4932" s="115" t="s">
        <v>150</v>
      </c>
      <c r="J4932" s="134" t="s">
        <v>150</v>
      </c>
      <c r="K4932" s="115">
        <v>20</v>
      </c>
      <c r="L4932" s="134">
        <v>20</v>
      </c>
      <c r="M4932" s="115" t="s">
        <v>150</v>
      </c>
      <c r="N4932" s="134" t="s">
        <v>150</v>
      </c>
      <c r="O4932" s="134" t="s">
        <v>150</v>
      </c>
      <c r="P4932" s="115" t="s">
        <v>150</v>
      </c>
      <c r="Q4932" s="134" t="s">
        <v>150</v>
      </c>
      <c r="R4932" s="134" t="s">
        <v>150</v>
      </c>
      <c r="S4932" s="140">
        <v>68</v>
      </c>
    </row>
    <row r="4933" spans="1:19" s="177" customFormat="1" ht="8.1" customHeight="1">
      <c r="A4933" s="137">
        <v>69</v>
      </c>
      <c r="B4933" s="137"/>
      <c r="C4933" s="138" t="s">
        <v>99</v>
      </c>
      <c r="D4933" s="139"/>
      <c r="E4933" s="115" t="s">
        <v>150</v>
      </c>
      <c r="F4933" s="134" t="s">
        <v>150</v>
      </c>
      <c r="G4933" s="115" t="s">
        <v>150</v>
      </c>
      <c r="H4933" s="134" t="s">
        <v>150</v>
      </c>
      <c r="I4933" s="115" t="s">
        <v>150</v>
      </c>
      <c r="J4933" s="134" t="s">
        <v>150</v>
      </c>
      <c r="K4933" s="115">
        <v>3</v>
      </c>
      <c r="L4933" s="134">
        <v>3</v>
      </c>
      <c r="M4933" s="115">
        <v>3</v>
      </c>
      <c r="N4933" s="134">
        <v>3</v>
      </c>
      <c r="O4933" s="134" t="s">
        <v>150</v>
      </c>
      <c r="P4933" s="115" t="s">
        <v>150</v>
      </c>
      <c r="Q4933" s="134" t="s">
        <v>150</v>
      </c>
      <c r="R4933" s="134" t="s">
        <v>150</v>
      </c>
      <c r="S4933" s="140">
        <v>69</v>
      </c>
    </row>
    <row r="4934" spans="1:19" s="177" customFormat="1" ht="8.1" customHeight="1">
      <c r="A4934" s="137">
        <v>70</v>
      </c>
      <c r="B4934" s="137"/>
      <c r="C4934" s="138" t="s">
        <v>100</v>
      </c>
      <c r="D4934" s="139"/>
      <c r="E4934" s="115" t="s">
        <v>150</v>
      </c>
      <c r="F4934" s="134" t="s">
        <v>150</v>
      </c>
      <c r="G4934" s="115" t="s">
        <v>150</v>
      </c>
      <c r="H4934" s="134" t="s">
        <v>150</v>
      </c>
      <c r="I4934" s="115" t="s">
        <v>150</v>
      </c>
      <c r="J4934" s="134" t="s">
        <v>150</v>
      </c>
      <c r="K4934" s="115">
        <v>49</v>
      </c>
      <c r="L4934" s="134">
        <v>49</v>
      </c>
      <c r="M4934" s="115" t="s">
        <v>150</v>
      </c>
      <c r="N4934" s="134" t="s">
        <v>150</v>
      </c>
      <c r="O4934" s="134" t="s">
        <v>150</v>
      </c>
      <c r="P4934" s="115">
        <v>37</v>
      </c>
      <c r="Q4934" s="134">
        <v>3</v>
      </c>
      <c r="R4934" s="134">
        <v>34</v>
      </c>
      <c r="S4934" s="140">
        <v>70</v>
      </c>
    </row>
    <row r="4935" spans="1:19" s="177" customFormat="1" ht="8.1" customHeight="1">
      <c r="A4935" s="137">
        <v>71</v>
      </c>
      <c r="B4935" s="137"/>
      <c r="C4935" s="138" t="s">
        <v>101</v>
      </c>
      <c r="D4935" s="139"/>
      <c r="E4935" s="115" t="s">
        <v>150</v>
      </c>
      <c r="F4935" s="134" t="s">
        <v>150</v>
      </c>
      <c r="G4935" s="115" t="s">
        <v>150</v>
      </c>
      <c r="H4935" s="134" t="s">
        <v>150</v>
      </c>
      <c r="I4935" s="115" t="s">
        <v>150</v>
      </c>
      <c r="J4935" s="134" t="s">
        <v>150</v>
      </c>
      <c r="K4935" s="115" t="s">
        <v>150</v>
      </c>
      <c r="L4935" s="134" t="s">
        <v>150</v>
      </c>
      <c r="M4935" s="115" t="s">
        <v>150</v>
      </c>
      <c r="N4935" s="134" t="s">
        <v>150</v>
      </c>
      <c r="O4935" s="134" t="s">
        <v>150</v>
      </c>
      <c r="P4935" s="115" t="s">
        <v>150</v>
      </c>
      <c r="Q4935" s="134" t="s">
        <v>150</v>
      </c>
      <c r="R4935" s="134" t="s">
        <v>150</v>
      </c>
      <c r="S4935" s="140">
        <v>71</v>
      </c>
    </row>
    <row r="4936" spans="1:19" s="177" customFormat="1" ht="8.1" customHeight="1">
      <c r="A4936" s="137">
        <v>72</v>
      </c>
      <c r="B4936" s="137"/>
      <c r="C4936" s="138" t="s">
        <v>102</v>
      </c>
      <c r="D4936" s="139"/>
      <c r="E4936" s="115" t="s">
        <v>150</v>
      </c>
      <c r="F4936" s="134" t="s">
        <v>150</v>
      </c>
      <c r="G4936" s="115" t="s">
        <v>150</v>
      </c>
      <c r="H4936" s="134" t="s">
        <v>150</v>
      </c>
      <c r="I4936" s="115" t="s">
        <v>150</v>
      </c>
      <c r="J4936" s="134" t="s">
        <v>150</v>
      </c>
      <c r="K4936" s="115">
        <v>63</v>
      </c>
      <c r="L4936" s="134">
        <v>63</v>
      </c>
      <c r="M4936" s="115" t="s">
        <v>150</v>
      </c>
      <c r="N4936" s="134" t="s">
        <v>150</v>
      </c>
      <c r="O4936" s="134" t="s">
        <v>150</v>
      </c>
      <c r="P4936" s="115">
        <v>259</v>
      </c>
      <c r="Q4936" s="134">
        <v>237</v>
      </c>
      <c r="R4936" s="134" t="s">
        <v>150</v>
      </c>
      <c r="S4936" s="140">
        <v>72</v>
      </c>
    </row>
    <row r="4937" spans="1:19" s="177" customFormat="1" ht="8.1" customHeight="1">
      <c r="A4937" s="137">
        <v>73</v>
      </c>
      <c r="B4937" s="137"/>
      <c r="C4937" s="138" t="s">
        <v>103</v>
      </c>
      <c r="D4937" s="139"/>
      <c r="E4937" s="115" t="s">
        <v>150</v>
      </c>
      <c r="F4937" s="134" t="s">
        <v>150</v>
      </c>
      <c r="G4937" s="115" t="s">
        <v>150</v>
      </c>
      <c r="H4937" s="134" t="s">
        <v>150</v>
      </c>
      <c r="I4937" s="115" t="s">
        <v>150</v>
      </c>
      <c r="J4937" s="134" t="s">
        <v>150</v>
      </c>
      <c r="K4937" s="115" t="s">
        <v>150</v>
      </c>
      <c r="L4937" s="134" t="s">
        <v>150</v>
      </c>
      <c r="M4937" s="115" t="s">
        <v>150</v>
      </c>
      <c r="N4937" s="134" t="s">
        <v>150</v>
      </c>
      <c r="O4937" s="134" t="s">
        <v>150</v>
      </c>
      <c r="P4937" s="115" t="s">
        <v>150</v>
      </c>
      <c r="Q4937" s="134" t="s">
        <v>150</v>
      </c>
      <c r="R4937" s="134" t="s">
        <v>150</v>
      </c>
      <c r="S4937" s="140">
        <v>73</v>
      </c>
    </row>
    <row r="4938" spans="1:19" s="177" customFormat="1" ht="8.1" customHeight="1">
      <c r="A4938" s="137">
        <v>74</v>
      </c>
      <c r="B4938" s="137"/>
      <c r="C4938" s="138" t="s">
        <v>104</v>
      </c>
      <c r="D4938" s="139"/>
      <c r="E4938" s="115" t="s">
        <v>150</v>
      </c>
      <c r="F4938" s="134" t="s">
        <v>150</v>
      </c>
      <c r="G4938" s="115">
        <v>20</v>
      </c>
      <c r="H4938" s="134">
        <v>20</v>
      </c>
      <c r="I4938" s="115" t="s">
        <v>150</v>
      </c>
      <c r="J4938" s="134" t="s">
        <v>150</v>
      </c>
      <c r="K4938" s="115">
        <v>8</v>
      </c>
      <c r="L4938" s="134">
        <v>8</v>
      </c>
      <c r="M4938" s="115">
        <v>90</v>
      </c>
      <c r="N4938" s="134">
        <v>74</v>
      </c>
      <c r="O4938" s="134">
        <v>16</v>
      </c>
      <c r="P4938" s="115">
        <v>25</v>
      </c>
      <c r="Q4938" s="134">
        <v>23</v>
      </c>
      <c r="R4938" s="134" t="s">
        <v>150</v>
      </c>
      <c r="S4938" s="140">
        <v>74</v>
      </c>
    </row>
    <row r="4939" spans="1:19" s="179" customFormat="1" ht="8.1" customHeight="1">
      <c r="A4939" s="149"/>
      <c r="B4939" s="149"/>
      <c r="C4939" s="150" t="s">
        <v>105</v>
      </c>
      <c r="D4939" s="158"/>
      <c r="E4939" s="152" t="str">
        <f t="shared" ref="E4939:R4939" si="439">IF(SUM(E4931:E4938)&gt;0,SUM(E4931:E4938),"-")</f>
        <v>-</v>
      </c>
      <c r="F4939" s="152" t="str">
        <f t="shared" si="439"/>
        <v>-</v>
      </c>
      <c r="G4939" s="152">
        <f t="shared" si="439"/>
        <v>20</v>
      </c>
      <c r="H4939" s="152">
        <f t="shared" si="439"/>
        <v>20</v>
      </c>
      <c r="I4939" s="152" t="str">
        <f t="shared" si="439"/>
        <v>-</v>
      </c>
      <c r="J4939" s="152" t="str">
        <f t="shared" si="439"/>
        <v>-</v>
      </c>
      <c r="K4939" s="152">
        <f t="shared" si="439"/>
        <v>143</v>
      </c>
      <c r="L4939" s="152">
        <f t="shared" si="439"/>
        <v>143</v>
      </c>
      <c r="M4939" s="152">
        <f t="shared" si="439"/>
        <v>93</v>
      </c>
      <c r="N4939" s="152">
        <f t="shared" si="439"/>
        <v>77</v>
      </c>
      <c r="O4939" s="152">
        <f t="shared" si="439"/>
        <v>16</v>
      </c>
      <c r="P4939" s="152">
        <f t="shared" si="439"/>
        <v>321</v>
      </c>
      <c r="Q4939" s="152">
        <f t="shared" si="439"/>
        <v>263</v>
      </c>
      <c r="R4939" s="152">
        <f t="shared" si="439"/>
        <v>34</v>
      </c>
      <c r="S4939" s="153"/>
    </row>
    <row r="4940" spans="1:19" s="176" customFormat="1" ht="8.1" customHeight="1">
      <c r="A4940" s="130">
        <v>75</v>
      </c>
      <c r="B4940" s="130"/>
      <c r="C4940" s="131" t="s">
        <v>123</v>
      </c>
      <c r="D4940" s="132"/>
      <c r="E4940" s="115" t="s">
        <v>150</v>
      </c>
      <c r="F4940" s="134" t="s">
        <v>150</v>
      </c>
      <c r="G4940" s="115" t="s">
        <v>150</v>
      </c>
      <c r="H4940" s="134" t="s">
        <v>150</v>
      </c>
      <c r="I4940" s="115" t="s">
        <v>150</v>
      </c>
      <c r="J4940" s="134" t="s">
        <v>150</v>
      </c>
      <c r="K4940" s="115" t="s">
        <v>150</v>
      </c>
      <c r="L4940" s="134" t="s">
        <v>150</v>
      </c>
      <c r="M4940" s="115" t="s">
        <v>150</v>
      </c>
      <c r="N4940" s="134" t="s">
        <v>150</v>
      </c>
      <c r="O4940" s="134" t="s">
        <v>150</v>
      </c>
      <c r="P4940" s="115" t="s">
        <v>150</v>
      </c>
      <c r="Q4940" s="134" t="s">
        <v>150</v>
      </c>
      <c r="R4940" s="134" t="s">
        <v>150</v>
      </c>
      <c r="S4940" s="135">
        <v>75</v>
      </c>
    </row>
    <row r="4941" spans="1:19" s="177" customFormat="1" ht="8.1" customHeight="1">
      <c r="A4941" s="137">
        <v>76</v>
      </c>
      <c r="B4941" s="137"/>
      <c r="C4941" s="138" t="s">
        <v>107</v>
      </c>
      <c r="D4941" s="139"/>
      <c r="E4941" s="115" t="s">
        <v>150</v>
      </c>
      <c r="F4941" s="134" t="s">
        <v>150</v>
      </c>
      <c r="G4941" s="115" t="s">
        <v>150</v>
      </c>
      <c r="H4941" s="134" t="s">
        <v>150</v>
      </c>
      <c r="I4941" s="115" t="s">
        <v>150</v>
      </c>
      <c r="J4941" s="134" t="s">
        <v>150</v>
      </c>
      <c r="K4941" s="115" t="s">
        <v>150</v>
      </c>
      <c r="L4941" s="134" t="s">
        <v>150</v>
      </c>
      <c r="M4941" s="115" t="s">
        <v>150</v>
      </c>
      <c r="N4941" s="134" t="s">
        <v>150</v>
      </c>
      <c r="O4941" s="134" t="s">
        <v>150</v>
      </c>
      <c r="P4941" s="115" t="s">
        <v>150</v>
      </c>
      <c r="Q4941" s="134" t="s">
        <v>150</v>
      </c>
      <c r="R4941" s="134" t="s">
        <v>150</v>
      </c>
      <c r="S4941" s="140">
        <v>76</v>
      </c>
    </row>
    <row r="4942" spans="1:19" s="177" customFormat="1" ht="8.1" customHeight="1">
      <c r="A4942" s="137">
        <v>77</v>
      </c>
      <c r="B4942" s="137"/>
      <c r="C4942" s="138" t="s">
        <v>108</v>
      </c>
      <c r="D4942" s="139"/>
      <c r="E4942" s="115" t="s">
        <v>150</v>
      </c>
      <c r="F4942" s="134" t="s">
        <v>150</v>
      </c>
      <c r="G4942" s="115" t="s">
        <v>150</v>
      </c>
      <c r="H4942" s="134" t="s">
        <v>150</v>
      </c>
      <c r="I4942" s="115" t="s">
        <v>150</v>
      </c>
      <c r="J4942" s="134" t="s">
        <v>150</v>
      </c>
      <c r="K4942" s="115" t="s">
        <v>150</v>
      </c>
      <c r="L4942" s="134" t="s">
        <v>150</v>
      </c>
      <c r="M4942" s="115" t="s">
        <v>150</v>
      </c>
      <c r="N4942" s="134" t="s">
        <v>150</v>
      </c>
      <c r="O4942" s="134" t="s">
        <v>150</v>
      </c>
      <c r="P4942" s="115" t="s">
        <v>150</v>
      </c>
      <c r="Q4942" s="134" t="s">
        <v>150</v>
      </c>
      <c r="R4942" s="134" t="s">
        <v>150</v>
      </c>
      <c r="S4942" s="140">
        <v>77</v>
      </c>
    </row>
    <row r="4943" spans="1:19" s="177" customFormat="1" ht="8.1" customHeight="1">
      <c r="A4943" s="137">
        <v>78</v>
      </c>
      <c r="B4943" s="137"/>
      <c r="C4943" s="138" t="s">
        <v>109</v>
      </c>
      <c r="D4943" s="139"/>
      <c r="E4943" s="115" t="s">
        <v>150</v>
      </c>
      <c r="F4943" s="134" t="s">
        <v>150</v>
      </c>
      <c r="G4943" s="115" t="s">
        <v>150</v>
      </c>
      <c r="H4943" s="134" t="s">
        <v>150</v>
      </c>
      <c r="I4943" s="115" t="s">
        <v>150</v>
      </c>
      <c r="J4943" s="134" t="s">
        <v>150</v>
      </c>
      <c r="K4943" s="115" t="s">
        <v>150</v>
      </c>
      <c r="L4943" s="134" t="s">
        <v>150</v>
      </c>
      <c r="M4943" s="115" t="s">
        <v>150</v>
      </c>
      <c r="N4943" s="134" t="s">
        <v>150</v>
      </c>
      <c r="O4943" s="134" t="s">
        <v>150</v>
      </c>
      <c r="P4943" s="115" t="s">
        <v>150</v>
      </c>
      <c r="Q4943" s="134" t="s">
        <v>150</v>
      </c>
      <c r="R4943" s="134" t="s">
        <v>150</v>
      </c>
      <c r="S4943" s="140">
        <v>78</v>
      </c>
    </row>
    <row r="4944" spans="1:19" s="177" customFormat="1" ht="8.1" customHeight="1">
      <c r="A4944" s="137">
        <v>79</v>
      </c>
      <c r="B4944" s="137"/>
      <c r="C4944" s="138" t="s">
        <v>110</v>
      </c>
      <c r="D4944" s="139"/>
      <c r="E4944" s="115" t="s">
        <v>150</v>
      </c>
      <c r="F4944" s="134" t="s">
        <v>150</v>
      </c>
      <c r="G4944" s="115" t="s">
        <v>150</v>
      </c>
      <c r="H4944" s="134" t="s">
        <v>150</v>
      </c>
      <c r="I4944" s="115" t="s">
        <v>150</v>
      </c>
      <c r="J4944" s="134" t="s">
        <v>150</v>
      </c>
      <c r="K4944" s="115" t="s">
        <v>150</v>
      </c>
      <c r="L4944" s="134" t="s">
        <v>150</v>
      </c>
      <c r="M4944" s="115" t="s">
        <v>150</v>
      </c>
      <c r="N4944" s="134" t="s">
        <v>150</v>
      </c>
      <c r="O4944" s="134" t="s">
        <v>150</v>
      </c>
      <c r="P4944" s="115" t="s">
        <v>150</v>
      </c>
      <c r="Q4944" s="134" t="s">
        <v>150</v>
      </c>
      <c r="R4944" s="134" t="s">
        <v>150</v>
      </c>
      <c r="S4944" s="140">
        <v>79</v>
      </c>
    </row>
    <row r="4945" spans="1:255" s="177" customFormat="1" ht="8.1" customHeight="1">
      <c r="A4945" s="137">
        <v>80</v>
      </c>
      <c r="B4945" s="137"/>
      <c r="C4945" s="138" t="s">
        <v>156</v>
      </c>
      <c r="D4945" s="139"/>
      <c r="E4945" s="115" t="s">
        <v>150</v>
      </c>
      <c r="F4945" s="134" t="s">
        <v>150</v>
      </c>
      <c r="G4945" s="115">
        <v>19</v>
      </c>
      <c r="H4945" s="134">
        <v>19</v>
      </c>
      <c r="I4945" s="115" t="s">
        <v>150</v>
      </c>
      <c r="J4945" s="134" t="s">
        <v>150</v>
      </c>
      <c r="K4945" s="115">
        <v>8</v>
      </c>
      <c r="L4945" s="134">
        <v>8</v>
      </c>
      <c r="M4945" s="115" t="s">
        <v>150</v>
      </c>
      <c r="N4945" s="134" t="s">
        <v>150</v>
      </c>
      <c r="O4945" s="134" t="s">
        <v>150</v>
      </c>
      <c r="P4945" s="115" t="s">
        <v>150</v>
      </c>
      <c r="Q4945" s="134" t="s">
        <v>150</v>
      </c>
      <c r="R4945" s="134" t="s">
        <v>150</v>
      </c>
      <c r="S4945" s="140">
        <v>80</v>
      </c>
    </row>
    <row r="4946" spans="1:255" s="177" customFormat="1" ht="8.1" customHeight="1" thickBot="1">
      <c r="A4946" s="137">
        <v>81</v>
      </c>
      <c r="B4946" s="137"/>
      <c r="C4946" s="138" t="s">
        <v>157</v>
      </c>
      <c r="D4946" s="139"/>
      <c r="E4946" s="115" t="s">
        <v>150</v>
      </c>
      <c r="F4946" s="134" t="s">
        <v>150</v>
      </c>
      <c r="G4946" s="115" t="s">
        <v>150</v>
      </c>
      <c r="H4946" s="134" t="s">
        <v>150</v>
      </c>
      <c r="I4946" s="115" t="s">
        <v>150</v>
      </c>
      <c r="J4946" s="134" t="s">
        <v>150</v>
      </c>
      <c r="K4946" s="115">
        <v>21</v>
      </c>
      <c r="L4946" s="134">
        <v>21</v>
      </c>
      <c r="M4946" s="115">
        <v>51</v>
      </c>
      <c r="N4946" s="134">
        <v>51</v>
      </c>
      <c r="O4946" s="134" t="s">
        <v>150</v>
      </c>
      <c r="P4946" s="115">
        <v>19</v>
      </c>
      <c r="Q4946" s="134">
        <v>3</v>
      </c>
      <c r="R4946" s="134">
        <v>16</v>
      </c>
      <c r="S4946" s="140">
        <v>81</v>
      </c>
    </row>
    <row r="4947" spans="1:255" s="179" customFormat="1" ht="8.1" customHeight="1">
      <c r="A4947" s="149"/>
      <c r="B4947" s="149"/>
      <c r="C4947" s="150" t="s">
        <v>113</v>
      </c>
      <c r="D4947" s="158"/>
      <c r="E4947" s="152" t="str">
        <f t="shared" ref="E4947:R4947" si="440">IF(SUM(E4940:E4946)&gt;0,SUM(E4940:E4946),"-")</f>
        <v>-</v>
      </c>
      <c r="F4947" s="152" t="str">
        <f t="shared" si="440"/>
        <v>-</v>
      </c>
      <c r="G4947" s="152">
        <f t="shared" si="440"/>
        <v>19</v>
      </c>
      <c r="H4947" s="152">
        <f t="shared" si="440"/>
        <v>19</v>
      </c>
      <c r="I4947" s="152" t="str">
        <f t="shared" si="440"/>
        <v>-</v>
      </c>
      <c r="J4947" s="152" t="str">
        <f t="shared" si="440"/>
        <v>-</v>
      </c>
      <c r="K4947" s="152">
        <f t="shared" si="440"/>
        <v>29</v>
      </c>
      <c r="L4947" s="152">
        <f t="shared" si="440"/>
        <v>29</v>
      </c>
      <c r="M4947" s="152">
        <f t="shared" si="440"/>
        <v>51</v>
      </c>
      <c r="N4947" s="152">
        <f t="shared" si="440"/>
        <v>51</v>
      </c>
      <c r="O4947" s="152" t="str">
        <f t="shared" si="440"/>
        <v>-</v>
      </c>
      <c r="P4947" s="152">
        <f t="shared" si="440"/>
        <v>19</v>
      </c>
      <c r="Q4947" s="152">
        <f t="shared" si="440"/>
        <v>3</v>
      </c>
      <c r="R4947" s="152">
        <f t="shared" si="440"/>
        <v>16</v>
      </c>
      <c r="S4947" s="153"/>
      <c r="IN4947" s="191"/>
      <c r="IO4947" s="191"/>
      <c r="IP4947" s="191"/>
      <c r="IQ4947" s="191"/>
      <c r="IR4947" s="191"/>
      <c r="IS4947" s="191"/>
      <c r="IT4947" s="191"/>
      <c r="IU4947" s="191"/>
    </row>
    <row r="4948" spans="1:255" s="193" customFormat="1" ht="8.1" customHeight="1">
      <c r="A4948" s="137">
        <v>82</v>
      </c>
      <c r="B4948" s="137"/>
      <c r="C4948" s="138" t="s">
        <v>114</v>
      </c>
      <c r="D4948" s="160"/>
      <c r="E4948" s="162" t="s">
        <v>150</v>
      </c>
      <c r="F4948" s="163" t="s">
        <v>150</v>
      </c>
      <c r="G4948" s="162" t="s">
        <v>150</v>
      </c>
      <c r="H4948" s="163" t="s">
        <v>150</v>
      </c>
      <c r="I4948" s="162" t="s">
        <v>150</v>
      </c>
      <c r="J4948" s="163" t="s">
        <v>150</v>
      </c>
      <c r="K4948" s="162" t="s">
        <v>150</v>
      </c>
      <c r="L4948" s="163" t="s">
        <v>150</v>
      </c>
      <c r="M4948" s="162" t="s">
        <v>150</v>
      </c>
      <c r="N4948" s="163" t="s">
        <v>150</v>
      </c>
      <c r="O4948" s="163" t="s">
        <v>150</v>
      </c>
      <c r="P4948" s="162" t="s">
        <v>150</v>
      </c>
      <c r="Q4948" s="163" t="s">
        <v>150</v>
      </c>
      <c r="R4948" s="163" t="s">
        <v>150</v>
      </c>
      <c r="S4948" s="140">
        <v>82</v>
      </c>
    </row>
    <row r="4949" spans="1:255" s="193" customFormat="1" ht="3" customHeight="1" thickBot="1">
      <c r="A4949" s="165"/>
      <c r="B4949" s="165"/>
      <c r="C4949" s="166"/>
      <c r="D4949" s="167"/>
      <c r="E4949" s="165"/>
      <c r="F4949" s="169"/>
      <c r="G4949" s="165"/>
      <c r="H4949" s="169"/>
      <c r="I4949" s="165"/>
      <c r="J4949" s="169"/>
      <c r="K4949" s="165"/>
      <c r="L4949" s="169"/>
      <c r="M4949" s="165"/>
      <c r="N4949" s="169"/>
      <c r="O4949" s="169"/>
      <c r="P4949" s="165"/>
      <c r="Q4949" s="169"/>
      <c r="R4949" s="169"/>
      <c r="S4949" s="168"/>
    </row>
    <row r="4950" spans="1:255" s="83" customFormat="1" ht="27" customHeight="1">
      <c r="A4950" s="73"/>
      <c r="B4950" s="74"/>
      <c r="C4950" s="1024" t="s">
        <v>126</v>
      </c>
      <c r="D4950" s="75"/>
      <c r="E4950" s="76"/>
      <c r="F4950" s="77"/>
      <c r="G4950" s="77"/>
      <c r="H4950" s="77"/>
      <c r="I4950" s="77"/>
      <c r="J4950" s="78" t="s">
        <v>127</v>
      </c>
      <c r="K4950" s="79" t="str">
        <f>"国・港別取扱量（"&amp;ROUNDDOWN(ROW(A4950)/100,0)+1&amp;"）"</f>
        <v>国・港別取扱量（50）</v>
      </c>
      <c r="L4950" s="77"/>
      <c r="M4950" s="76"/>
      <c r="N4950" s="76"/>
      <c r="O4950" s="76"/>
      <c r="P4950" s="80"/>
      <c r="Q4950" s="81"/>
      <c r="R4950" s="1026" t="s">
        <v>3</v>
      </c>
      <c r="S4950" s="82"/>
      <c r="U4950" s="84"/>
      <c r="V4950" s="85"/>
    </row>
    <row r="4951" spans="1:255" s="83" customFormat="1" ht="8.1" customHeight="1" thickBot="1">
      <c r="A4951" s="86"/>
      <c r="B4951" s="86"/>
      <c r="C4951" s="1025"/>
      <c r="D4951" s="87"/>
      <c r="E4951" s="87"/>
      <c r="F4951" s="87"/>
      <c r="G4951" s="87"/>
      <c r="H4951" s="87"/>
      <c r="I4951" s="87"/>
      <c r="J4951" s="87"/>
      <c r="K4951" s="87"/>
      <c r="L4951" s="87"/>
      <c r="M4951" s="87"/>
      <c r="N4951" s="87"/>
      <c r="O4951" s="87"/>
      <c r="P4951" s="88"/>
      <c r="Q4951" s="87"/>
      <c r="R4951" s="1027"/>
      <c r="S4951" s="88"/>
      <c r="U4951" s="89"/>
    </row>
    <row r="4952" spans="1:255" s="95" customFormat="1" ht="12.95" customHeight="1">
      <c r="A4952" s="90"/>
      <c r="B4952" s="90"/>
      <c r="C4952" s="90"/>
      <c r="D4952" s="170" t="s">
        <v>128</v>
      </c>
      <c r="E4952" s="1028" t="s">
        <v>732</v>
      </c>
      <c r="F4952" s="1029"/>
      <c r="G4952" s="216" t="s">
        <v>738</v>
      </c>
      <c r="H4952" s="171" t="s">
        <v>738</v>
      </c>
      <c r="I4952" s="225"/>
      <c r="J4952" s="225"/>
      <c r="K4952" s="225"/>
      <c r="L4952" s="225"/>
      <c r="M4952" s="226"/>
      <c r="N4952" s="226"/>
      <c r="O4952" s="226"/>
      <c r="P4952" s="226"/>
      <c r="Q4952" s="226"/>
      <c r="R4952" s="226"/>
      <c r="S4952" s="94"/>
    </row>
    <row r="4953" spans="1:255" s="95" customFormat="1" ht="19.5" customHeight="1">
      <c r="A4953" s="96" t="s">
        <v>132</v>
      </c>
      <c r="B4953" s="96"/>
      <c r="C4953" s="97"/>
      <c r="D4953" s="98"/>
      <c r="E4953" s="213" t="s">
        <v>739</v>
      </c>
      <c r="F4953" s="213" t="s">
        <v>740</v>
      </c>
      <c r="G4953" s="100" t="s">
        <v>133</v>
      </c>
      <c r="H4953" s="213" t="s">
        <v>226</v>
      </c>
      <c r="I4953" s="227"/>
      <c r="J4953" s="227"/>
      <c r="K4953" s="227"/>
      <c r="L4953" s="227"/>
      <c r="M4953" s="228"/>
      <c r="N4953" s="228"/>
      <c r="O4953" s="228"/>
      <c r="P4953" s="228"/>
      <c r="Q4953" s="228"/>
      <c r="R4953" s="229"/>
      <c r="S4953" s="103"/>
    </row>
    <row r="4954" spans="1:255" s="95" customFormat="1" ht="3" customHeight="1">
      <c r="A4954" s="105"/>
      <c r="B4954" s="105"/>
      <c r="C4954" s="106"/>
      <c r="D4954" s="107"/>
      <c r="E4954" s="109"/>
      <c r="F4954" s="109"/>
      <c r="G4954" s="109"/>
      <c r="H4954" s="230"/>
      <c r="I4954" s="106"/>
      <c r="J4954" s="106"/>
      <c r="K4954" s="106"/>
      <c r="L4954" s="106"/>
      <c r="M4954" s="106"/>
      <c r="N4954" s="106"/>
      <c r="O4954" s="106"/>
      <c r="P4954" s="106"/>
      <c r="Q4954" s="106"/>
      <c r="R4954" s="106"/>
      <c r="S4954" s="110"/>
    </row>
    <row r="4955" spans="1:255" s="117" customFormat="1" ht="9" customHeight="1">
      <c r="A4955" s="111"/>
      <c r="B4955" s="111"/>
      <c r="C4955" s="112" t="s">
        <v>129</v>
      </c>
      <c r="D4955" s="113"/>
      <c r="E4955" s="115">
        <f>IF(SUM(E4971,E4978,E4989,E5005,E5021,E5031,E5040,E5048,E5049)=0,"-",SUM(E4971,E4978,E4989,E5005,E5021,E5031,E5040,E5048,E5049))</f>
        <v>1578</v>
      </c>
      <c r="F4955" s="115">
        <f>IF(SUM(F4971,F4978,F4989,F5005,F5021,F5031,F5040,F5048,F5049)=0,"-",SUM(F4971,F4978,F4989,F5005,F5021,F5031,F5040,F5048,F5049))</f>
        <v>1271</v>
      </c>
      <c r="G4955" s="115">
        <f>IF(SUM(G4971,G4978,G4989,G5005,G5021,G5031,G5040,G5048,G5049)=0,"-",SUM(G4971,G4978,G4989,G5005,G5021,G5031,G5040,G5048,G5049))</f>
        <v>11</v>
      </c>
      <c r="H4955" s="231">
        <f>IF(SUM(H4971,H4978,H4989,H5005,H5021,H5031,H5040,H5048,H5049)=0,"-",SUM(H4971,H4978,H4989,H5005,H5021,H5031,H5040,H5048,H5049))</f>
        <v>11</v>
      </c>
      <c r="I4955" s="232"/>
      <c r="J4955" s="232"/>
      <c r="K4955" s="232"/>
      <c r="L4955" s="232"/>
      <c r="M4955" s="232"/>
      <c r="N4955" s="232"/>
      <c r="O4955" s="232"/>
      <c r="P4955" s="232"/>
      <c r="Q4955" s="232"/>
      <c r="R4955" s="233"/>
      <c r="S4955" s="116"/>
    </row>
    <row r="4956" spans="1:255" s="175" customFormat="1" ht="3" customHeight="1">
      <c r="A4956" s="111"/>
      <c r="B4956" s="111"/>
      <c r="C4956" s="112"/>
      <c r="D4956" s="113"/>
      <c r="E4956" s="120"/>
      <c r="F4956" s="120"/>
      <c r="G4956" s="119"/>
      <c r="H4956" s="234"/>
      <c r="I4956" s="137"/>
      <c r="J4956" s="137"/>
      <c r="K4956" s="137"/>
      <c r="L4956" s="137"/>
      <c r="M4956" s="137"/>
      <c r="N4956" s="137"/>
      <c r="O4956" s="137"/>
      <c r="P4956" s="137"/>
      <c r="Q4956" s="137"/>
      <c r="R4956" s="137"/>
      <c r="S4956" s="116"/>
    </row>
    <row r="4957" spans="1:255" s="175" customFormat="1" ht="3" customHeight="1">
      <c r="A4957" s="111"/>
      <c r="B4957" s="111"/>
      <c r="C4957" s="112"/>
      <c r="D4957" s="113"/>
      <c r="E4957" s="120"/>
      <c r="F4957" s="120"/>
      <c r="G4957" s="119"/>
      <c r="H4957" s="234"/>
      <c r="I4957" s="137"/>
      <c r="J4957" s="137"/>
      <c r="K4957" s="137"/>
      <c r="L4957" s="137"/>
      <c r="M4957" s="137"/>
      <c r="N4957" s="137"/>
      <c r="O4957" s="137"/>
      <c r="P4957" s="137"/>
      <c r="Q4957" s="137"/>
      <c r="R4957" s="137"/>
      <c r="S4957" s="116"/>
    </row>
    <row r="4958" spans="1:255" s="175" customFormat="1" ht="9" customHeight="1">
      <c r="A4958" s="111"/>
      <c r="B4958" s="111"/>
      <c r="C4958" s="121" t="s">
        <v>145</v>
      </c>
      <c r="D4958" s="113"/>
      <c r="E4958" s="115">
        <v>69</v>
      </c>
      <c r="F4958" s="115">
        <v>94</v>
      </c>
      <c r="G4958" s="115">
        <v>11</v>
      </c>
      <c r="H4958" s="231">
        <v>11</v>
      </c>
      <c r="I4958" s="235"/>
      <c r="J4958" s="235"/>
      <c r="K4958" s="235"/>
      <c r="L4958" s="235"/>
      <c r="M4958" s="235"/>
      <c r="N4958" s="235"/>
      <c r="O4958" s="235"/>
      <c r="P4958" s="235"/>
      <c r="Q4958" s="235"/>
      <c r="R4958" s="235"/>
      <c r="S4958" s="116"/>
    </row>
    <row r="4959" spans="1:255" s="175" customFormat="1" ht="3" customHeight="1">
      <c r="A4959" s="122"/>
      <c r="B4959" s="122"/>
      <c r="C4959" s="123"/>
      <c r="D4959" s="124"/>
      <c r="E4959" s="127"/>
      <c r="F4959" s="127"/>
      <c r="G4959" s="126"/>
      <c r="H4959" s="236"/>
      <c r="I4959" s="127"/>
      <c r="J4959" s="127"/>
      <c r="K4959" s="127"/>
      <c r="L4959" s="127"/>
      <c r="M4959" s="127"/>
      <c r="N4959" s="127"/>
      <c r="O4959" s="127"/>
      <c r="P4959" s="127"/>
      <c r="Q4959" s="127"/>
      <c r="R4959" s="127"/>
      <c r="S4959" s="128"/>
      <c r="AP4959" s="215"/>
      <c r="AQ4959" s="215"/>
      <c r="AR4959" s="215"/>
      <c r="AS4959" s="215"/>
      <c r="AT4959" s="215"/>
      <c r="AU4959" s="215"/>
      <c r="AV4959" s="215"/>
      <c r="AW4959" s="215"/>
      <c r="AX4959" s="215"/>
      <c r="AY4959" s="215"/>
      <c r="AZ4959" s="215"/>
      <c r="BA4959" s="215"/>
      <c r="BB4959" s="215"/>
      <c r="BC4959" s="215"/>
      <c r="BD4959" s="215"/>
      <c r="BE4959" s="215"/>
      <c r="BF4959" s="215"/>
      <c r="BG4959" s="215"/>
      <c r="BH4959" s="215"/>
    </row>
    <row r="4960" spans="1:255" s="176" customFormat="1" ht="8.1" customHeight="1">
      <c r="A4960" s="130">
        <v>1</v>
      </c>
      <c r="B4960" s="130"/>
      <c r="C4960" s="131" t="s">
        <v>22</v>
      </c>
      <c r="D4960" s="132"/>
      <c r="E4960" s="134" t="s">
        <v>150</v>
      </c>
      <c r="F4960" s="134" t="s">
        <v>150</v>
      </c>
      <c r="G4960" s="115" t="s">
        <v>150</v>
      </c>
      <c r="H4960" s="237" t="s">
        <v>150</v>
      </c>
      <c r="I4960" s="238"/>
      <c r="J4960" s="238"/>
      <c r="K4960" s="238"/>
      <c r="L4960" s="238"/>
      <c r="M4960" s="238"/>
      <c r="N4960" s="238"/>
      <c r="O4960" s="238"/>
      <c r="P4960" s="238"/>
      <c r="Q4960" s="238"/>
      <c r="R4960" s="238"/>
      <c r="S4960" s="135">
        <v>1</v>
      </c>
    </row>
    <row r="4961" spans="1:254" s="177" customFormat="1" ht="8.1" customHeight="1">
      <c r="A4961" s="137">
        <v>2</v>
      </c>
      <c r="B4961" s="137"/>
      <c r="C4961" s="138" t="s">
        <v>23</v>
      </c>
      <c r="D4961" s="139"/>
      <c r="E4961" s="134" t="s">
        <v>150</v>
      </c>
      <c r="F4961" s="134" t="s">
        <v>150</v>
      </c>
      <c r="G4961" s="115" t="s">
        <v>150</v>
      </c>
      <c r="H4961" s="237" t="s">
        <v>150</v>
      </c>
      <c r="I4961" s="235"/>
      <c r="J4961" s="235"/>
      <c r="K4961" s="235"/>
      <c r="L4961" s="235"/>
      <c r="M4961" s="235"/>
      <c r="N4961" s="235"/>
      <c r="O4961" s="235"/>
      <c r="P4961" s="235"/>
      <c r="Q4961" s="235"/>
      <c r="R4961" s="235"/>
      <c r="S4961" s="140">
        <v>2</v>
      </c>
    </row>
    <row r="4962" spans="1:254" s="177" customFormat="1" ht="8.1" customHeight="1">
      <c r="A4962" s="137">
        <v>3</v>
      </c>
      <c r="B4962" s="137"/>
      <c r="C4962" s="138" t="s">
        <v>24</v>
      </c>
      <c r="D4962" s="139"/>
      <c r="E4962" s="134" t="s">
        <v>150</v>
      </c>
      <c r="F4962" s="134" t="s">
        <v>150</v>
      </c>
      <c r="G4962" s="115" t="s">
        <v>150</v>
      </c>
      <c r="H4962" s="237" t="s">
        <v>150</v>
      </c>
      <c r="I4962" s="235"/>
      <c r="J4962" s="235"/>
      <c r="K4962" s="235"/>
      <c r="L4962" s="235"/>
      <c r="M4962" s="235"/>
      <c r="N4962" s="235"/>
      <c r="O4962" s="235"/>
      <c r="P4962" s="235"/>
      <c r="Q4962" s="235"/>
      <c r="R4962" s="235"/>
      <c r="S4962" s="140">
        <v>3</v>
      </c>
    </row>
    <row r="4963" spans="1:254" s="177" customFormat="1" ht="8.1" customHeight="1">
      <c r="A4963" s="137">
        <v>4</v>
      </c>
      <c r="B4963" s="137"/>
      <c r="C4963" s="138" t="s">
        <v>25</v>
      </c>
      <c r="D4963" s="139"/>
      <c r="E4963" s="134" t="s">
        <v>150</v>
      </c>
      <c r="F4963" s="134" t="s">
        <v>150</v>
      </c>
      <c r="G4963" s="115" t="s">
        <v>150</v>
      </c>
      <c r="H4963" s="237" t="s">
        <v>150</v>
      </c>
      <c r="I4963" s="235"/>
      <c r="J4963" s="235"/>
      <c r="K4963" s="235"/>
      <c r="L4963" s="235"/>
      <c r="M4963" s="235"/>
      <c r="N4963" s="235"/>
      <c r="O4963" s="235"/>
      <c r="P4963" s="235"/>
      <c r="Q4963" s="235"/>
      <c r="R4963" s="235"/>
      <c r="S4963" s="140">
        <v>4</v>
      </c>
    </row>
    <row r="4964" spans="1:254" s="177" customFormat="1" ht="8.1" customHeight="1">
      <c r="A4964" s="137">
        <v>5</v>
      </c>
      <c r="B4964" s="137"/>
      <c r="C4964" s="138" t="s">
        <v>27</v>
      </c>
      <c r="D4964" s="139"/>
      <c r="E4964" s="134" t="s">
        <v>150</v>
      </c>
      <c r="F4964" s="134" t="s">
        <v>150</v>
      </c>
      <c r="G4964" s="115" t="s">
        <v>150</v>
      </c>
      <c r="H4964" s="237" t="s">
        <v>150</v>
      </c>
      <c r="I4964" s="235"/>
      <c r="J4964" s="235"/>
      <c r="K4964" s="235"/>
      <c r="L4964" s="235"/>
      <c r="M4964" s="235"/>
      <c r="N4964" s="235"/>
      <c r="O4964" s="235"/>
      <c r="P4964" s="235"/>
      <c r="Q4964" s="235"/>
      <c r="R4964" s="235"/>
      <c r="S4964" s="140">
        <v>5</v>
      </c>
    </row>
    <row r="4965" spans="1:254" s="177" customFormat="1" ht="8.1" customHeight="1" thickBot="1">
      <c r="A4965" s="137">
        <v>6</v>
      </c>
      <c r="B4965" s="137"/>
      <c r="C4965" s="138" t="s">
        <v>28</v>
      </c>
      <c r="D4965" s="139"/>
      <c r="E4965" s="134" t="s">
        <v>150</v>
      </c>
      <c r="F4965" s="134" t="s">
        <v>172</v>
      </c>
      <c r="G4965" s="115" t="s">
        <v>150</v>
      </c>
      <c r="H4965" s="237" t="s">
        <v>150</v>
      </c>
      <c r="I4965" s="235"/>
      <c r="J4965" s="235"/>
      <c r="K4965" s="235"/>
      <c r="L4965" s="235"/>
      <c r="M4965" s="235"/>
      <c r="N4965" s="235"/>
      <c r="O4965" s="235"/>
      <c r="P4965" s="235"/>
      <c r="Q4965" s="235"/>
      <c r="R4965" s="235"/>
      <c r="S4965" s="140">
        <v>6</v>
      </c>
    </row>
    <row r="4966" spans="1:254" s="177" customFormat="1" ht="8.1" customHeight="1" thickBot="1">
      <c r="A4966" s="137">
        <v>7</v>
      </c>
      <c r="B4966" s="137"/>
      <c r="C4966" s="138" t="s">
        <v>29</v>
      </c>
      <c r="D4966" s="139"/>
      <c r="E4966" s="134" t="s">
        <v>150</v>
      </c>
      <c r="F4966" s="134" t="s">
        <v>150</v>
      </c>
      <c r="G4966" s="115" t="s">
        <v>150</v>
      </c>
      <c r="H4966" s="237" t="s">
        <v>150</v>
      </c>
      <c r="I4966" s="235"/>
      <c r="J4966" s="235"/>
      <c r="K4966" s="235"/>
      <c r="L4966" s="235"/>
      <c r="M4966" s="235"/>
      <c r="N4966" s="235"/>
      <c r="O4966" s="235"/>
      <c r="P4966" s="235"/>
      <c r="Q4966" s="235"/>
      <c r="R4966" s="235"/>
      <c r="S4966" s="140">
        <v>7</v>
      </c>
      <c r="BN4966" s="185"/>
      <c r="BO4966" s="186"/>
      <c r="BP4966" s="186"/>
      <c r="BQ4966" s="186"/>
      <c r="BR4966" s="186"/>
      <c r="BS4966" s="186"/>
      <c r="BT4966" s="186"/>
      <c r="BU4966" s="187"/>
    </row>
    <row r="4967" spans="1:254" s="177" customFormat="1" ht="8.1" customHeight="1">
      <c r="A4967" s="137">
        <v>8</v>
      </c>
      <c r="B4967" s="137"/>
      <c r="C4967" s="138" t="s">
        <v>30</v>
      </c>
      <c r="D4967" s="139"/>
      <c r="E4967" s="134" t="s">
        <v>150</v>
      </c>
      <c r="F4967" s="134" t="s">
        <v>150</v>
      </c>
      <c r="G4967" s="115" t="s">
        <v>150</v>
      </c>
      <c r="H4967" s="237" t="s">
        <v>150</v>
      </c>
      <c r="I4967" s="235"/>
      <c r="J4967" s="235"/>
      <c r="K4967" s="235"/>
      <c r="L4967" s="235"/>
      <c r="M4967" s="235"/>
      <c r="N4967" s="235"/>
      <c r="O4967" s="235"/>
      <c r="P4967" s="235"/>
      <c r="Q4967" s="235"/>
      <c r="R4967" s="235"/>
      <c r="S4967" s="140">
        <v>8</v>
      </c>
      <c r="IM4967" s="184"/>
      <c r="IN4967" s="184"/>
      <c r="IO4967" s="184"/>
      <c r="IP4967" s="184"/>
      <c r="IQ4967" s="184"/>
      <c r="IR4967" s="184"/>
      <c r="IS4967" s="184"/>
      <c r="IT4967" s="184"/>
    </row>
    <row r="4968" spans="1:254" s="177" customFormat="1" ht="8.1" customHeight="1">
      <c r="A4968" s="137">
        <v>9</v>
      </c>
      <c r="B4968" s="137"/>
      <c r="C4968" s="138" t="s">
        <v>31</v>
      </c>
      <c r="D4968" s="139"/>
      <c r="E4968" s="134" t="s">
        <v>150</v>
      </c>
      <c r="F4968" s="134" t="s">
        <v>150</v>
      </c>
      <c r="G4968" s="115" t="s">
        <v>150</v>
      </c>
      <c r="H4968" s="237" t="s">
        <v>172</v>
      </c>
      <c r="I4968" s="235"/>
      <c r="J4968" s="235"/>
      <c r="K4968" s="235"/>
      <c r="L4968" s="235"/>
      <c r="M4968" s="235"/>
      <c r="N4968" s="235"/>
      <c r="O4968" s="235"/>
      <c r="P4968" s="235"/>
      <c r="Q4968" s="235"/>
      <c r="R4968" s="235"/>
      <c r="S4968" s="140">
        <v>9</v>
      </c>
    </row>
    <row r="4969" spans="1:254" s="177" customFormat="1" ht="8.1" customHeight="1">
      <c r="A4969" s="137">
        <v>10</v>
      </c>
      <c r="B4969" s="137"/>
      <c r="C4969" s="138" t="s">
        <v>32</v>
      </c>
      <c r="D4969" s="139"/>
      <c r="E4969" s="134" t="s">
        <v>150</v>
      </c>
      <c r="F4969" s="134" t="s">
        <v>150</v>
      </c>
      <c r="G4969" s="115" t="s">
        <v>150</v>
      </c>
      <c r="H4969" s="237" t="s">
        <v>150</v>
      </c>
      <c r="I4969" s="235"/>
      <c r="J4969" s="235"/>
      <c r="K4969" s="235"/>
      <c r="L4969" s="235"/>
      <c r="M4969" s="235"/>
      <c r="N4969" s="235"/>
      <c r="O4969" s="235"/>
      <c r="P4969" s="235"/>
      <c r="Q4969" s="235"/>
      <c r="R4969" s="235"/>
      <c r="S4969" s="140">
        <v>10</v>
      </c>
    </row>
    <row r="4970" spans="1:254" s="177" customFormat="1" ht="8.1" customHeight="1">
      <c r="A4970" s="137">
        <v>11</v>
      </c>
      <c r="B4970" s="137"/>
      <c r="C4970" s="138" t="s">
        <v>33</v>
      </c>
      <c r="D4970" s="139"/>
      <c r="E4970" s="134" t="s">
        <v>150</v>
      </c>
      <c r="F4970" s="134" t="s">
        <v>150</v>
      </c>
      <c r="G4970" s="115" t="s">
        <v>150</v>
      </c>
      <c r="H4970" s="237" t="s">
        <v>150</v>
      </c>
      <c r="I4970" s="235"/>
      <c r="J4970" s="235"/>
      <c r="K4970" s="235"/>
      <c r="L4970" s="235"/>
      <c r="M4970" s="235"/>
      <c r="N4970" s="235"/>
      <c r="O4970" s="235"/>
      <c r="P4970" s="235"/>
      <c r="Q4970" s="235"/>
      <c r="R4970" s="235"/>
      <c r="S4970" s="140">
        <v>11</v>
      </c>
    </row>
    <row r="4971" spans="1:254" s="179" customFormat="1" ht="8.1" customHeight="1">
      <c r="A4971" s="149"/>
      <c r="B4971" s="149"/>
      <c r="C4971" s="150" t="s">
        <v>34</v>
      </c>
      <c r="D4971" s="158"/>
      <c r="E4971" s="152" t="str">
        <f>IF(SUM(E4960:E4970)&gt;0,SUM(E4960:E4970),"-")</f>
        <v>-</v>
      </c>
      <c r="F4971" s="152" t="str">
        <f>IF(SUM(F4960:F4970)&gt;0,SUM(F4960:F4970),"-")</f>
        <v>-</v>
      </c>
      <c r="G4971" s="152" t="str">
        <f>IF(SUM(G4960:G4970)&gt;0,SUM(G4960:G4970),"-")</f>
        <v>-</v>
      </c>
      <c r="H4971" s="239" t="str">
        <f>IF(SUM(H4960:H4970)&gt;0,SUM(H4960:H4970),"-")</f>
        <v>-</v>
      </c>
      <c r="I4971" s="240"/>
      <c r="J4971" s="240"/>
      <c r="K4971" s="240"/>
      <c r="L4971" s="240"/>
      <c r="M4971" s="240"/>
      <c r="N4971" s="240"/>
      <c r="O4971" s="240"/>
      <c r="P4971" s="240"/>
      <c r="Q4971" s="240"/>
      <c r="R4971" s="240"/>
      <c r="S4971" s="153"/>
    </row>
    <row r="4972" spans="1:254" s="176" customFormat="1" ht="8.1" customHeight="1">
      <c r="A4972" s="130">
        <v>12</v>
      </c>
      <c r="B4972" s="130"/>
      <c r="C4972" s="131" t="s">
        <v>35</v>
      </c>
      <c r="D4972" s="132"/>
      <c r="E4972" s="134" t="s">
        <v>150</v>
      </c>
      <c r="F4972" s="134" t="s">
        <v>150</v>
      </c>
      <c r="G4972" s="115" t="s">
        <v>150</v>
      </c>
      <c r="H4972" s="237" t="s">
        <v>150</v>
      </c>
      <c r="I4972" s="238"/>
      <c r="J4972" s="238"/>
      <c r="K4972" s="238"/>
      <c r="L4972" s="238"/>
      <c r="M4972" s="238"/>
      <c r="N4972" s="238"/>
      <c r="O4972" s="238"/>
      <c r="P4972" s="238"/>
      <c r="Q4972" s="238"/>
      <c r="R4972" s="238"/>
      <c r="S4972" s="135">
        <v>12</v>
      </c>
    </row>
    <row r="4973" spans="1:254" s="177" customFormat="1" ht="8.1" customHeight="1">
      <c r="A4973" s="137">
        <v>13</v>
      </c>
      <c r="B4973" s="137"/>
      <c r="C4973" s="138" t="s">
        <v>37</v>
      </c>
      <c r="D4973" s="139"/>
      <c r="E4973" s="134" t="s">
        <v>150</v>
      </c>
      <c r="F4973" s="134" t="s">
        <v>150</v>
      </c>
      <c r="G4973" s="115" t="s">
        <v>150</v>
      </c>
      <c r="H4973" s="237" t="s">
        <v>150</v>
      </c>
      <c r="I4973" s="235"/>
      <c r="J4973" s="235"/>
      <c r="K4973" s="235"/>
      <c r="L4973" s="235"/>
      <c r="M4973" s="235"/>
      <c r="N4973" s="235"/>
      <c r="O4973" s="235"/>
      <c r="P4973" s="235"/>
      <c r="Q4973" s="235"/>
      <c r="R4973" s="235"/>
      <c r="S4973" s="140">
        <v>13</v>
      </c>
    </row>
    <row r="4974" spans="1:254" s="177" customFormat="1" ht="8.1" customHeight="1">
      <c r="A4974" s="137">
        <v>14</v>
      </c>
      <c r="B4974" s="137"/>
      <c r="C4974" s="138" t="s">
        <v>38</v>
      </c>
      <c r="D4974" s="139"/>
      <c r="E4974" s="134" t="s">
        <v>150</v>
      </c>
      <c r="F4974" s="134" t="s">
        <v>150</v>
      </c>
      <c r="G4974" s="115" t="s">
        <v>150</v>
      </c>
      <c r="H4974" s="237" t="s">
        <v>150</v>
      </c>
      <c r="I4974" s="235"/>
      <c r="J4974" s="235"/>
      <c r="K4974" s="235"/>
      <c r="L4974" s="235"/>
      <c r="M4974" s="235"/>
      <c r="N4974" s="235"/>
      <c r="O4974" s="235"/>
      <c r="P4974" s="235"/>
      <c r="Q4974" s="235"/>
      <c r="R4974" s="235"/>
      <c r="S4974" s="140">
        <v>14</v>
      </c>
    </row>
    <row r="4975" spans="1:254" s="177" customFormat="1" ht="8.1" customHeight="1">
      <c r="A4975" s="137">
        <v>15</v>
      </c>
      <c r="B4975" s="137"/>
      <c r="C4975" s="138" t="s">
        <v>39</v>
      </c>
      <c r="D4975" s="139"/>
      <c r="E4975" s="134" t="s">
        <v>150</v>
      </c>
      <c r="F4975" s="134" t="s">
        <v>150</v>
      </c>
      <c r="G4975" s="115" t="s">
        <v>150</v>
      </c>
      <c r="H4975" s="237" t="s">
        <v>150</v>
      </c>
      <c r="I4975" s="235"/>
      <c r="J4975" s="235"/>
      <c r="K4975" s="235"/>
      <c r="L4975" s="235"/>
      <c r="M4975" s="235"/>
      <c r="N4975" s="235"/>
      <c r="O4975" s="235"/>
      <c r="P4975" s="235"/>
      <c r="Q4975" s="235"/>
      <c r="R4975" s="235"/>
      <c r="S4975" s="140">
        <v>15</v>
      </c>
    </row>
    <row r="4976" spans="1:254" s="177" customFormat="1" ht="8.1" customHeight="1" thickBot="1">
      <c r="A4976" s="137">
        <v>16</v>
      </c>
      <c r="B4976" s="137"/>
      <c r="C4976" s="138" t="s">
        <v>40</v>
      </c>
      <c r="D4976" s="139"/>
      <c r="E4976" s="134" t="s">
        <v>150</v>
      </c>
      <c r="F4976" s="134" t="s">
        <v>150</v>
      </c>
      <c r="G4976" s="115" t="s">
        <v>150</v>
      </c>
      <c r="H4976" s="237" t="s">
        <v>150</v>
      </c>
      <c r="I4976" s="235"/>
      <c r="J4976" s="235"/>
      <c r="K4976" s="235"/>
      <c r="L4976" s="235"/>
      <c r="M4976" s="235"/>
      <c r="N4976" s="235"/>
      <c r="O4976" s="235"/>
      <c r="P4976" s="235"/>
      <c r="Q4976" s="235"/>
      <c r="R4976" s="235"/>
      <c r="S4976" s="140">
        <v>16</v>
      </c>
    </row>
    <row r="4977" spans="1:73" s="177" customFormat="1" ht="8.1" customHeight="1" thickBot="1">
      <c r="A4977" s="137">
        <v>17</v>
      </c>
      <c r="B4977" s="137"/>
      <c r="C4977" s="138" t="s">
        <v>41</v>
      </c>
      <c r="D4977" s="139"/>
      <c r="E4977" s="134" t="s">
        <v>150</v>
      </c>
      <c r="F4977" s="134" t="s">
        <v>150</v>
      </c>
      <c r="G4977" s="115" t="s">
        <v>150</v>
      </c>
      <c r="H4977" s="237" t="s">
        <v>150</v>
      </c>
      <c r="I4977" s="235"/>
      <c r="J4977" s="235"/>
      <c r="K4977" s="235"/>
      <c r="L4977" s="235"/>
      <c r="M4977" s="235"/>
      <c r="N4977" s="235"/>
      <c r="O4977" s="235"/>
      <c r="P4977" s="235"/>
      <c r="Q4977" s="235"/>
      <c r="R4977" s="235"/>
      <c r="S4977" s="140">
        <v>17</v>
      </c>
      <c r="BN4977" s="185"/>
      <c r="BO4977" s="186"/>
      <c r="BP4977" s="186"/>
      <c r="BQ4977" s="186"/>
      <c r="BR4977" s="186"/>
      <c r="BS4977" s="186"/>
      <c r="BT4977" s="186"/>
      <c r="BU4977" s="187"/>
    </row>
    <row r="4978" spans="1:73" s="179" customFormat="1" ht="8.1" customHeight="1">
      <c r="A4978" s="149"/>
      <c r="B4978" s="149"/>
      <c r="C4978" s="150" t="s">
        <v>42</v>
      </c>
      <c r="D4978" s="158"/>
      <c r="E4978" s="152" t="str">
        <f>IF(SUM(E4972:E4977)&gt;0,SUM(E4972:E4977),"-")</f>
        <v>-</v>
      </c>
      <c r="F4978" s="152" t="str">
        <f>IF(SUM(F4972:F4977)&gt;0,SUM(F4972:F4977),"-")</f>
        <v>-</v>
      </c>
      <c r="G4978" s="152" t="str">
        <f>IF(SUM(G4972:G4977)&gt;0,SUM(G4972:G4977),"-")</f>
        <v>-</v>
      </c>
      <c r="H4978" s="239" t="str">
        <f>IF(SUM(H4972:H4977)&gt;0,SUM(H4972:H4977),"-")</f>
        <v>-</v>
      </c>
      <c r="I4978" s="240"/>
      <c r="J4978" s="240"/>
      <c r="K4978" s="240"/>
      <c r="L4978" s="240"/>
      <c r="M4978" s="240"/>
      <c r="N4978" s="240"/>
      <c r="O4978" s="240"/>
      <c r="P4978" s="240"/>
      <c r="Q4978" s="240"/>
      <c r="R4978" s="240"/>
      <c r="S4978" s="153"/>
    </row>
    <row r="4979" spans="1:73" s="176" customFormat="1" ht="8.1" customHeight="1">
      <c r="A4979" s="130">
        <v>18</v>
      </c>
      <c r="B4979" s="130"/>
      <c r="C4979" s="131" t="s">
        <v>43</v>
      </c>
      <c r="D4979" s="132"/>
      <c r="E4979" s="134" t="s">
        <v>150</v>
      </c>
      <c r="F4979" s="134" t="s">
        <v>150</v>
      </c>
      <c r="G4979" s="115" t="s">
        <v>150</v>
      </c>
      <c r="H4979" s="237" t="s">
        <v>150</v>
      </c>
      <c r="I4979" s="238"/>
      <c r="J4979" s="238"/>
      <c r="K4979" s="238"/>
      <c r="L4979" s="238"/>
      <c r="M4979" s="238"/>
      <c r="N4979" s="238"/>
      <c r="O4979" s="238"/>
      <c r="P4979" s="238"/>
      <c r="Q4979" s="238"/>
      <c r="R4979" s="238"/>
      <c r="S4979" s="135">
        <v>18</v>
      </c>
    </row>
    <row r="4980" spans="1:73" s="177" customFormat="1" ht="8.1" customHeight="1">
      <c r="A4980" s="137">
        <v>19</v>
      </c>
      <c r="B4980" s="137"/>
      <c r="C4980" s="138" t="s">
        <v>44</v>
      </c>
      <c r="D4980" s="139"/>
      <c r="E4980" s="134" t="s">
        <v>150</v>
      </c>
      <c r="F4980" s="134" t="s">
        <v>150</v>
      </c>
      <c r="G4980" s="115" t="s">
        <v>150</v>
      </c>
      <c r="H4980" s="237" t="s">
        <v>150</v>
      </c>
      <c r="I4980" s="235"/>
      <c r="J4980" s="235"/>
      <c r="K4980" s="235"/>
      <c r="L4980" s="235"/>
      <c r="M4980" s="235"/>
      <c r="N4980" s="235"/>
      <c r="O4980" s="235"/>
      <c r="P4980" s="235"/>
      <c r="Q4980" s="235"/>
      <c r="R4980" s="235"/>
      <c r="S4980" s="140">
        <v>19</v>
      </c>
    </row>
    <row r="4981" spans="1:73" s="177" customFormat="1" ht="8.1" customHeight="1">
      <c r="A4981" s="137">
        <v>20</v>
      </c>
      <c r="B4981" s="137"/>
      <c r="C4981" s="138" t="s">
        <v>45</v>
      </c>
      <c r="D4981" s="139"/>
      <c r="E4981" s="134" t="s">
        <v>150</v>
      </c>
      <c r="F4981" s="134" t="s">
        <v>150</v>
      </c>
      <c r="G4981" s="115" t="s">
        <v>150</v>
      </c>
      <c r="H4981" s="237" t="s">
        <v>150</v>
      </c>
      <c r="I4981" s="235"/>
      <c r="J4981" s="235"/>
      <c r="K4981" s="235"/>
      <c r="L4981" s="235"/>
      <c r="M4981" s="235"/>
      <c r="N4981" s="235"/>
      <c r="O4981" s="235"/>
      <c r="P4981" s="235"/>
      <c r="Q4981" s="235"/>
      <c r="R4981" s="235"/>
      <c r="S4981" s="140">
        <v>20</v>
      </c>
    </row>
    <row r="4982" spans="1:73" s="177" customFormat="1" ht="8.1" customHeight="1">
      <c r="A4982" s="137">
        <v>21</v>
      </c>
      <c r="B4982" s="137"/>
      <c r="C4982" s="138" t="s">
        <v>46</v>
      </c>
      <c r="D4982" s="139"/>
      <c r="E4982" s="134" t="s">
        <v>150</v>
      </c>
      <c r="F4982" s="134" t="s">
        <v>150</v>
      </c>
      <c r="G4982" s="115" t="s">
        <v>150</v>
      </c>
      <c r="H4982" s="237" t="s">
        <v>150</v>
      </c>
      <c r="I4982" s="235"/>
      <c r="J4982" s="235"/>
      <c r="K4982" s="235"/>
      <c r="L4982" s="235"/>
      <c r="M4982" s="235"/>
      <c r="N4982" s="235"/>
      <c r="O4982" s="235"/>
      <c r="P4982" s="235"/>
      <c r="Q4982" s="235"/>
      <c r="R4982" s="235"/>
      <c r="S4982" s="140">
        <v>21</v>
      </c>
    </row>
    <row r="4983" spans="1:73" s="177" customFormat="1" ht="8.1" customHeight="1">
      <c r="A4983" s="137">
        <v>22</v>
      </c>
      <c r="B4983" s="137"/>
      <c r="C4983" s="138" t="s">
        <v>47</v>
      </c>
      <c r="D4983" s="139"/>
      <c r="E4983" s="134" t="s">
        <v>150</v>
      </c>
      <c r="F4983" s="134" t="s">
        <v>150</v>
      </c>
      <c r="G4983" s="115" t="s">
        <v>150</v>
      </c>
      <c r="H4983" s="237" t="s">
        <v>150</v>
      </c>
      <c r="I4983" s="235"/>
      <c r="J4983" s="235"/>
      <c r="K4983" s="235"/>
      <c r="L4983" s="235"/>
      <c r="M4983" s="235"/>
      <c r="N4983" s="235"/>
      <c r="O4983" s="235"/>
      <c r="P4983" s="235"/>
      <c r="Q4983" s="235"/>
      <c r="R4983" s="235"/>
      <c r="S4983" s="140">
        <v>22</v>
      </c>
    </row>
    <row r="4984" spans="1:73" s="177" customFormat="1" ht="8.1" customHeight="1">
      <c r="A4984" s="137">
        <v>23</v>
      </c>
      <c r="B4984" s="137"/>
      <c r="C4984" s="138" t="s">
        <v>48</v>
      </c>
      <c r="D4984" s="139"/>
      <c r="E4984" s="134" t="s">
        <v>150</v>
      </c>
      <c r="F4984" s="134" t="s">
        <v>150</v>
      </c>
      <c r="G4984" s="115" t="s">
        <v>150</v>
      </c>
      <c r="H4984" s="237" t="s">
        <v>150</v>
      </c>
      <c r="I4984" s="235"/>
      <c r="J4984" s="235"/>
      <c r="K4984" s="235"/>
      <c r="L4984" s="235"/>
      <c r="M4984" s="235"/>
      <c r="N4984" s="235"/>
      <c r="O4984" s="235"/>
      <c r="P4984" s="235"/>
      <c r="Q4984" s="235"/>
      <c r="R4984" s="235"/>
      <c r="S4984" s="140">
        <v>23</v>
      </c>
    </row>
    <row r="4985" spans="1:73" s="177" customFormat="1" ht="8.1" customHeight="1">
      <c r="A4985" s="137">
        <v>24</v>
      </c>
      <c r="B4985" s="137"/>
      <c r="C4985" s="138" t="s">
        <v>50</v>
      </c>
      <c r="D4985" s="139"/>
      <c r="E4985" s="134" t="s">
        <v>150</v>
      </c>
      <c r="F4985" s="134" t="s">
        <v>150</v>
      </c>
      <c r="G4985" s="115" t="s">
        <v>150</v>
      </c>
      <c r="H4985" s="237" t="s">
        <v>150</v>
      </c>
      <c r="I4985" s="235"/>
      <c r="J4985" s="235"/>
      <c r="K4985" s="235"/>
      <c r="L4985" s="235"/>
      <c r="M4985" s="235"/>
      <c r="N4985" s="235"/>
      <c r="O4985" s="235"/>
      <c r="P4985" s="235"/>
      <c r="Q4985" s="235"/>
      <c r="R4985" s="235"/>
      <c r="S4985" s="140">
        <v>24</v>
      </c>
    </row>
    <row r="4986" spans="1:73" s="177" customFormat="1" ht="8.1" customHeight="1">
      <c r="A4986" s="137">
        <v>25</v>
      </c>
      <c r="B4986" s="137"/>
      <c r="C4986" s="138" t="s">
        <v>51</v>
      </c>
      <c r="D4986" s="139"/>
      <c r="E4986" s="134" t="s">
        <v>150</v>
      </c>
      <c r="F4986" s="134" t="s">
        <v>150</v>
      </c>
      <c r="G4986" s="115" t="s">
        <v>150</v>
      </c>
      <c r="H4986" s="237" t="s">
        <v>150</v>
      </c>
      <c r="I4986" s="235"/>
      <c r="J4986" s="235"/>
      <c r="K4986" s="235"/>
      <c r="L4986" s="235"/>
      <c r="M4986" s="235"/>
      <c r="N4986" s="235"/>
      <c r="O4986" s="235"/>
      <c r="P4986" s="235"/>
      <c r="Q4986" s="235"/>
      <c r="R4986" s="235"/>
      <c r="S4986" s="140">
        <v>25</v>
      </c>
    </row>
    <row r="4987" spans="1:73" s="177" customFormat="1" ht="8.1" customHeight="1">
      <c r="A4987" s="137">
        <v>26</v>
      </c>
      <c r="B4987" s="137"/>
      <c r="C4987" s="138" t="s">
        <v>52</v>
      </c>
      <c r="D4987" s="139"/>
      <c r="E4987" s="134" t="s">
        <v>150</v>
      </c>
      <c r="F4987" s="134" t="s">
        <v>150</v>
      </c>
      <c r="G4987" s="115" t="s">
        <v>150</v>
      </c>
      <c r="H4987" s="237" t="s">
        <v>150</v>
      </c>
      <c r="I4987" s="235"/>
      <c r="J4987" s="235"/>
      <c r="K4987" s="235"/>
      <c r="L4987" s="235"/>
      <c r="M4987" s="235"/>
      <c r="N4987" s="235"/>
      <c r="O4987" s="235"/>
      <c r="P4987" s="235"/>
      <c r="Q4987" s="235"/>
      <c r="R4987" s="235"/>
      <c r="S4987" s="140">
        <v>26</v>
      </c>
    </row>
    <row r="4988" spans="1:73" s="177" customFormat="1" ht="8.1" customHeight="1">
      <c r="A4988" s="137">
        <v>27</v>
      </c>
      <c r="B4988" s="137"/>
      <c r="C4988" s="138" t="s">
        <v>53</v>
      </c>
      <c r="D4988" s="139"/>
      <c r="E4988" s="134" t="s">
        <v>150</v>
      </c>
      <c r="F4988" s="134" t="s">
        <v>150</v>
      </c>
      <c r="G4988" s="115" t="s">
        <v>150</v>
      </c>
      <c r="H4988" s="237" t="s">
        <v>150</v>
      </c>
      <c r="I4988" s="235"/>
      <c r="J4988" s="235"/>
      <c r="K4988" s="235"/>
      <c r="L4988" s="235"/>
      <c r="M4988" s="235"/>
      <c r="N4988" s="235"/>
      <c r="O4988" s="235"/>
      <c r="P4988" s="235"/>
      <c r="Q4988" s="235"/>
      <c r="R4988" s="235"/>
      <c r="S4988" s="140">
        <v>27</v>
      </c>
    </row>
    <row r="4989" spans="1:73" s="179" customFormat="1" ht="8.1" customHeight="1">
      <c r="A4989" s="149"/>
      <c r="B4989" s="149"/>
      <c r="C4989" s="150" t="s">
        <v>54</v>
      </c>
      <c r="D4989" s="158"/>
      <c r="E4989" s="152" t="str">
        <f>IF(SUM(E4979:E4988)&gt;0,SUM(E4979:E4988),"-")</f>
        <v>-</v>
      </c>
      <c r="F4989" s="152" t="str">
        <f>IF(SUM(F4979:F4988)&gt;0,SUM(F4979:F4988),"-")</f>
        <v>-</v>
      </c>
      <c r="G4989" s="152" t="str">
        <f>IF(SUM(G4979:G4988)&gt;0,SUM(G4979:G4988),"-")</f>
        <v>-</v>
      </c>
      <c r="H4989" s="239" t="str">
        <f>IF(SUM(H4979:H4988)&gt;0,SUM(H4979:H4988),"-")</f>
        <v>-</v>
      </c>
      <c r="I4989" s="240"/>
      <c r="J4989" s="240"/>
      <c r="K4989" s="240"/>
      <c r="L4989" s="240"/>
      <c r="M4989" s="240"/>
      <c r="N4989" s="240"/>
      <c r="O4989" s="240"/>
      <c r="P4989" s="240"/>
      <c r="Q4989" s="240"/>
      <c r="R4989" s="240"/>
      <c r="S4989" s="153"/>
    </row>
    <row r="4990" spans="1:73" s="176" customFormat="1" ht="8.1" customHeight="1">
      <c r="A4990" s="130">
        <v>28</v>
      </c>
      <c r="B4990" s="130"/>
      <c r="C4990" s="131" t="s">
        <v>55</v>
      </c>
      <c r="D4990" s="132"/>
      <c r="E4990" s="134" t="s">
        <v>150</v>
      </c>
      <c r="F4990" s="134" t="s">
        <v>150</v>
      </c>
      <c r="G4990" s="115" t="s">
        <v>150</v>
      </c>
      <c r="H4990" s="237" t="s">
        <v>150</v>
      </c>
      <c r="I4990" s="238"/>
      <c r="J4990" s="238"/>
      <c r="K4990" s="238"/>
      <c r="L4990" s="238"/>
      <c r="M4990" s="238"/>
      <c r="N4990" s="238"/>
      <c r="O4990" s="238"/>
      <c r="P4990" s="238"/>
      <c r="Q4990" s="238"/>
      <c r="R4990" s="238"/>
      <c r="S4990" s="135">
        <v>28</v>
      </c>
    </row>
    <row r="4991" spans="1:73" s="177" customFormat="1" ht="8.1" customHeight="1">
      <c r="A4991" s="137">
        <v>29</v>
      </c>
      <c r="B4991" s="137"/>
      <c r="C4991" s="138" t="s">
        <v>56</v>
      </c>
      <c r="D4991" s="139"/>
      <c r="E4991" s="134" t="s">
        <v>150</v>
      </c>
      <c r="F4991" s="134" t="s">
        <v>150</v>
      </c>
      <c r="G4991" s="115" t="s">
        <v>150</v>
      </c>
      <c r="H4991" s="237" t="s">
        <v>150</v>
      </c>
      <c r="I4991" s="235"/>
      <c r="J4991" s="235"/>
      <c r="K4991" s="235"/>
      <c r="L4991" s="235"/>
      <c r="M4991" s="235"/>
      <c r="N4991" s="235"/>
      <c r="O4991" s="235"/>
      <c r="P4991" s="235"/>
      <c r="Q4991" s="235"/>
      <c r="R4991" s="235"/>
      <c r="S4991" s="140">
        <v>29</v>
      </c>
    </row>
    <row r="4992" spans="1:73" s="177" customFormat="1" ht="8.1" customHeight="1">
      <c r="A4992" s="137">
        <v>30</v>
      </c>
      <c r="B4992" s="137"/>
      <c r="C4992" s="138" t="s">
        <v>57</v>
      </c>
      <c r="D4992" s="139"/>
      <c r="E4992" s="134" t="s">
        <v>150</v>
      </c>
      <c r="F4992" s="134" t="s">
        <v>150</v>
      </c>
      <c r="G4992" s="115" t="s">
        <v>150</v>
      </c>
      <c r="H4992" s="237" t="s">
        <v>150</v>
      </c>
      <c r="I4992" s="235"/>
      <c r="J4992" s="235"/>
      <c r="K4992" s="235"/>
      <c r="L4992" s="235"/>
      <c r="M4992" s="235"/>
      <c r="N4992" s="235"/>
      <c r="O4992" s="235"/>
      <c r="P4992" s="235"/>
      <c r="Q4992" s="235"/>
      <c r="R4992" s="235"/>
      <c r="S4992" s="140">
        <v>30</v>
      </c>
    </row>
    <row r="4993" spans="1:19" s="177" customFormat="1" ht="8.1" customHeight="1">
      <c r="A4993" s="137">
        <v>31</v>
      </c>
      <c r="B4993" s="137"/>
      <c r="C4993" s="138" t="s">
        <v>58</v>
      </c>
      <c r="D4993" s="139"/>
      <c r="E4993" s="134" t="s">
        <v>150</v>
      </c>
      <c r="F4993" s="134" t="s">
        <v>150</v>
      </c>
      <c r="G4993" s="115" t="s">
        <v>150</v>
      </c>
      <c r="H4993" s="237" t="s">
        <v>150</v>
      </c>
      <c r="I4993" s="235"/>
      <c r="J4993" s="235"/>
      <c r="K4993" s="235"/>
      <c r="L4993" s="235"/>
      <c r="M4993" s="235"/>
      <c r="N4993" s="235"/>
      <c r="O4993" s="235"/>
      <c r="P4993" s="235"/>
      <c r="Q4993" s="235"/>
      <c r="R4993" s="235"/>
      <c r="S4993" s="140">
        <v>31</v>
      </c>
    </row>
    <row r="4994" spans="1:19" s="177" customFormat="1" ht="8.1" customHeight="1">
      <c r="A4994" s="137">
        <v>32</v>
      </c>
      <c r="B4994" s="137"/>
      <c r="C4994" s="138" t="s">
        <v>59</v>
      </c>
      <c r="D4994" s="139"/>
      <c r="E4994" s="134" t="s">
        <v>150</v>
      </c>
      <c r="F4994" s="134" t="s">
        <v>150</v>
      </c>
      <c r="G4994" s="115" t="s">
        <v>150</v>
      </c>
      <c r="H4994" s="237" t="s">
        <v>150</v>
      </c>
      <c r="I4994" s="235"/>
      <c r="J4994" s="235"/>
      <c r="K4994" s="235"/>
      <c r="L4994" s="235"/>
      <c r="M4994" s="235"/>
      <c r="N4994" s="235"/>
      <c r="O4994" s="235"/>
      <c r="P4994" s="235"/>
      <c r="Q4994" s="235"/>
      <c r="R4994" s="235"/>
      <c r="S4994" s="140">
        <v>32</v>
      </c>
    </row>
    <row r="4995" spans="1:19" s="177" customFormat="1" ht="8.1" customHeight="1">
      <c r="A4995" s="137">
        <v>33</v>
      </c>
      <c r="B4995" s="137"/>
      <c r="C4995" s="138" t="s">
        <v>153</v>
      </c>
      <c r="D4995" s="139"/>
      <c r="E4995" s="134">
        <v>1469</v>
      </c>
      <c r="F4995" s="134">
        <v>1176</v>
      </c>
      <c r="G4995" s="115" t="s">
        <v>150</v>
      </c>
      <c r="H4995" s="237" t="s">
        <v>150</v>
      </c>
      <c r="I4995" s="235"/>
      <c r="J4995" s="235"/>
      <c r="K4995" s="235"/>
      <c r="L4995" s="235"/>
      <c r="M4995" s="235"/>
      <c r="N4995" s="235"/>
      <c r="O4995" s="235"/>
      <c r="P4995" s="235"/>
      <c r="Q4995" s="235"/>
      <c r="R4995" s="235"/>
      <c r="S4995" s="140">
        <v>33</v>
      </c>
    </row>
    <row r="4996" spans="1:19" s="177" customFormat="1" ht="8.1" customHeight="1">
      <c r="A4996" s="137">
        <v>34</v>
      </c>
      <c r="B4996" s="137"/>
      <c r="C4996" s="138" t="s">
        <v>61</v>
      </c>
      <c r="D4996" s="139"/>
      <c r="E4996" s="134" t="s">
        <v>150</v>
      </c>
      <c r="F4996" s="134" t="s">
        <v>150</v>
      </c>
      <c r="G4996" s="115" t="s">
        <v>150</v>
      </c>
      <c r="H4996" s="237" t="s">
        <v>150</v>
      </c>
      <c r="I4996" s="235"/>
      <c r="J4996" s="235"/>
      <c r="K4996" s="235"/>
      <c r="L4996" s="235"/>
      <c r="M4996" s="235"/>
      <c r="N4996" s="235"/>
      <c r="O4996" s="235"/>
      <c r="P4996" s="235"/>
      <c r="Q4996" s="235"/>
      <c r="R4996" s="235"/>
      <c r="S4996" s="140">
        <v>34</v>
      </c>
    </row>
    <row r="4997" spans="1:19" s="177" customFormat="1" ht="8.1" customHeight="1">
      <c r="A4997" s="137">
        <v>35</v>
      </c>
      <c r="B4997" s="137"/>
      <c r="C4997" s="138" t="s">
        <v>62</v>
      </c>
      <c r="D4997" s="139"/>
      <c r="E4997" s="134" t="s">
        <v>150</v>
      </c>
      <c r="F4997" s="134" t="s">
        <v>150</v>
      </c>
      <c r="G4997" s="115" t="s">
        <v>150</v>
      </c>
      <c r="H4997" s="237" t="s">
        <v>150</v>
      </c>
      <c r="I4997" s="235"/>
      <c r="J4997" s="235"/>
      <c r="K4997" s="235"/>
      <c r="L4997" s="235"/>
      <c r="M4997" s="235"/>
      <c r="N4997" s="235"/>
      <c r="O4997" s="235"/>
      <c r="P4997" s="235"/>
      <c r="Q4997" s="235"/>
      <c r="R4997" s="235"/>
      <c r="S4997" s="140">
        <v>35</v>
      </c>
    </row>
    <row r="4998" spans="1:19" s="177" customFormat="1" ht="8.1" customHeight="1">
      <c r="A4998" s="137">
        <v>36</v>
      </c>
      <c r="B4998" s="137"/>
      <c r="C4998" s="138" t="s">
        <v>63</v>
      </c>
      <c r="D4998" s="139"/>
      <c r="E4998" s="134">
        <v>1</v>
      </c>
      <c r="F4998" s="134" t="s">
        <v>150</v>
      </c>
      <c r="G4998" s="115" t="s">
        <v>150</v>
      </c>
      <c r="H4998" s="237" t="s">
        <v>150</v>
      </c>
      <c r="I4998" s="235"/>
      <c r="J4998" s="235"/>
      <c r="K4998" s="235"/>
      <c r="L4998" s="235"/>
      <c r="M4998" s="235"/>
      <c r="N4998" s="235"/>
      <c r="O4998" s="235"/>
      <c r="P4998" s="235"/>
      <c r="Q4998" s="235"/>
      <c r="R4998" s="235"/>
      <c r="S4998" s="140">
        <v>36</v>
      </c>
    </row>
    <row r="4999" spans="1:19" s="177" customFormat="1" ht="8.1" customHeight="1">
      <c r="A4999" s="137">
        <v>37</v>
      </c>
      <c r="B4999" s="137"/>
      <c r="C4999" s="138" t="s">
        <v>64</v>
      </c>
      <c r="D4999" s="139"/>
      <c r="E4999" s="134">
        <v>15</v>
      </c>
      <c r="F4999" s="134">
        <v>1</v>
      </c>
      <c r="G4999" s="115" t="s">
        <v>150</v>
      </c>
      <c r="H4999" s="237" t="s">
        <v>150</v>
      </c>
      <c r="I4999" s="235"/>
      <c r="J4999" s="235"/>
      <c r="K4999" s="235"/>
      <c r="L4999" s="235"/>
      <c r="M4999" s="235"/>
      <c r="N4999" s="235"/>
      <c r="O4999" s="235"/>
      <c r="P4999" s="235"/>
      <c r="Q4999" s="235"/>
      <c r="R4999" s="235"/>
      <c r="S4999" s="140">
        <v>37</v>
      </c>
    </row>
    <row r="5000" spans="1:19" s="177" customFormat="1" ht="8.1" customHeight="1">
      <c r="A5000" s="137">
        <v>38</v>
      </c>
      <c r="B5000" s="137"/>
      <c r="C5000" s="138" t="s">
        <v>65</v>
      </c>
      <c r="D5000" s="139"/>
      <c r="E5000" s="134">
        <v>30</v>
      </c>
      <c r="F5000" s="134" t="s">
        <v>150</v>
      </c>
      <c r="G5000" s="115">
        <v>11</v>
      </c>
      <c r="H5000" s="237">
        <v>11</v>
      </c>
      <c r="I5000" s="235"/>
      <c r="J5000" s="235"/>
      <c r="K5000" s="235"/>
      <c r="L5000" s="235"/>
      <c r="M5000" s="235"/>
      <c r="N5000" s="235"/>
      <c r="O5000" s="235"/>
      <c r="P5000" s="235"/>
      <c r="Q5000" s="235"/>
      <c r="R5000" s="235"/>
      <c r="S5000" s="140">
        <v>38</v>
      </c>
    </row>
    <row r="5001" spans="1:19" s="177" customFormat="1" ht="8.1" customHeight="1">
      <c r="A5001" s="137">
        <v>39</v>
      </c>
      <c r="B5001" s="137"/>
      <c r="C5001" s="138" t="s">
        <v>66</v>
      </c>
      <c r="D5001" s="139"/>
      <c r="E5001" s="134">
        <v>3</v>
      </c>
      <c r="F5001" s="134" t="s">
        <v>150</v>
      </c>
      <c r="G5001" s="115" t="s">
        <v>150</v>
      </c>
      <c r="H5001" s="237" t="s">
        <v>150</v>
      </c>
      <c r="I5001" s="235"/>
      <c r="J5001" s="235"/>
      <c r="K5001" s="235"/>
      <c r="L5001" s="235"/>
      <c r="M5001" s="235"/>
      <c r="N5001" s="235"/>
      <c r="O5001" s="235"/>
      <c r="P5001" s="235"/>
      <c r="Q5001" s="235"/>
      <c r="R5001" s="235"/>
      <c r="S5001" s="140">
        <v>39</v>
      </c>
    </row>
    <row r="5002" spans="1:19" s="177" customFormat="1" ht="8.1" customHeight="1">
      <c r="A5002" s="137">
        <v>40</v>
      </c>
      <c r="B5002" s="137"/>
      <c r="C5002" s="138" t="s">
        <v>154</v>
      </c>
      <c r="D5002" s="139"/>
      <c r="E5002" s="134" t="s">
        <v>150</v>
      </c>
      <c r="F5002" s="134" t="s">
        <v>150</v>
      </c>
      <c r="G5002" s="115" t="s">
        <v>150</v>
      </c>
      <c r="H5002" s="237" t="s">
        <v>150</v>
      </c>
      <c r="I5002" s="235"/>
      <c r="J5002" s="235"/>
      <c r="K5002" s="235"/>
      <c r="L5002" s="235"/>
      <c r="M5002" s="235"/>
      <c r="N5002" s="235"/>
      <c r="O5002" s="235"/>
      <c r="P5002" s="235"/>
      <c r="Q5002" s="235"/>
      <c r="R5002" s="235"/>
      <c r="S5002" s="140">
        <v>40</v>
      </c>
    </row>
    <row r="5003" spans="1:19" s="177" customFormat="1" ht="8.1" customHeight="1">
      <c r="A5003" s="137">
        <v>41</v>
      </c>
      <c r="B5003" s="137"/>
      <c r="C5003" s="138" t="s">
        <v>68</v>
      </c>
      <c r="D5003" s="139"/>
      <c r="E5003" s="134" t="s">
        <v>150</v>
      </c>
      <c r="F5003" s="134" t="s">
        <v>150</v>
      </c>
      <c r="G5003" s="115" t="s">
        <v>150</v>
      </c>
      <c r="H5003" s="237" t="s">
        <v>150</v>
      </c>
      <c r="I5003" s="235"/>
      <c r="J5003" s="235"/>
      <c r="K5003" s="235"/>
      <c r="L5003" s="235"/>
      <c r="M5003" s="235"/>
      <c r="N5003" s="235"/>
      <c r="O5003" s="235"/>
      <c r="P5003" s="235"/>
      <c r="Q5003" s="235"/>
      <c r="R5003" s="235"/>
      <c r="S5003" s="140">
        <v>41</v>
      </c>
    </row>
    <row r="5004" spans="1:19" s="177" customFormat="1" ht="8.1" customHeight="1">
      <c r="A5004" s="137">
        <v>42</v>
      </c>
      <c r="B5004" s="137"/>
      <c r="C5004" s="138" t="s">
        <v>69</v>
      </c>
      <c r="D5004" s="139"/>
      <c r="E5004" s="134" t="s">
        <v>150</v>
      </c>
      <c r="F5004" s="134" t="s">
        <v>150</v>
      </c>
      <c r="G5004" s="115" t="s">
        <v>150</v>
      </c>
      <c r="H5004" s="237" t="s">
        <v>150</v>
      </c>
      <c r="I5004" s="235"/>
      <c r="J5004" s="235"/>
      <c r="K5004" s="235"/>
      <c r="L5004" s="235"/>
      <c r="M5004" s="235"/>
      <c r="N5004" s="235"/>
      <c r="O5004" s="235"/>
      <c r="P5004" s="235"/>
      <c r="Q5004" s="235"/>
      <c r="R5004" s="235"/>
      <c r="S5004" s="140">
        <v>42</v>
      </c>
    </row>
    <row r="5005" spans="1:19" s="179" customFormat="1" ht="8.1" customHeight="1">
      <c r="A5005" s="149"/>
      <c r="B5005" s="149"/>
      <c r="C5005" s="150" t="s">
        <v>70</v>
      </c>
      <c r="D5005" s="158"/>
      <c r="E5005" s="152">
        <f>IF(SUM(E4990:E5004),SUM(E4990:E5004),"-")</f>
        <v>1518</v>
      </c>
      <c r="F5005" s="152">
        <f>IF(SUM(F4990:F5004),SUM(F4990:F5004),"-")</f>
        <v>1177</v>
      </c>
      <c r="G5005" s="152">
        <f>IF(SUM(G4990:G5004),SUM(G4990:G5004),"-")</f>
        <v>11</v>
      </c>
      <c r="H5005" s="239">
        <f>IF(SUM(H4990:H5004),SUM(H4990:H5004),"-")</f>
        <v>11</v>
      </c>
      <c r="I5005" s="240"/>
      <c r="J5005" s="240"/>
      <c r="K5005" s="240"/>
      <c r="L5005" s="240"/>
      <c r="M5005" s="240"/>
      <c r="N5005" s="240"/>
      <c r="O5005" s="240"/>
      <c r="P5005" s="240"/>
      <c r="Q5005" s="240"/>
      <c r="R5005" s="240"/>
      <c r="S5005" s="153"/>
    </row>
    <row r="5006" spans="1:19" s="176" customFormat="1" ht="8.1" customHeight="1">
      <c r="A5006" s="130">
        <v>43</v>
      </c>
      <c r="B5006" s="130"/>
      <c r="C5006" s="131" t="s">
        <v>71</v>
      </c>
      <c r="D5006" s="132"/>
      <c r="E5006" s="134" t="s">
        <v>150</v>
      </c>
      <c r="F5006" s="134" t="s">
        <v>150</v>
      </c>
      <c r="G5006" s="115" t="s">
        <v>150</v>
      </c>
      <c r="H5006" s="237" t="s">
        <v>150</v>
      </c>
      <c r="I5006" s="238"/>
      <c r="J5006" s="238"/>
      <c r="K5006" s="238"/>
      <c r="L5006" s="238"/>
      <c r="M5006" s="238"/>
      <c r="N5006" s="238"/>
      <c r="O5006" s="238"/>
      <c r="P5006" s="238"/>
      <c r="Q5006" s="238"/>
      <c r="R5006" s="238"/>
      <c r="S5006" s="135">
        <v>43</v>
      </c>
    </row>
    <row r="5007" spans="1:19" s="177" customFormat="1" ht="8.1" customHeight="1">
      <c r="A5007" s="137">
        <v>44</v>
      </c>
      <c r="B5007" s="137"/>
      <c r="C5007" s="138" t="s">
        <v>72</v>
      </c>
      <c r="D5007" s="139"/>
      <c r="E5007" s="134" t="s">
        <v>150</v>
      </c>
      <c r="F5007" s="134" t="s">
        <v>150</v>
      </c>
      <c r="G5007" s="115" t="s">
        <v>150</v>
      </c>
      <c r="H5007" s="237" t="s">
        <v>150</v>
      </c>
      <c r="I5007" s="235"/>
      <c r="J5007" s="235"/>
      <c r="K5007" s="235"/>
      <c r="L5007" s="235"/>
      <c r="M5007" s="235"/>
      <c r="N5007" s="235"/>
      <c r="O5007" s="235"/>
      <c r="P5007" s="235"/>
      <c r="Q5007" s="235"/>
      <c r="R5007" s="235"/>
      <c r="S5007" s="140">
        <v>44</v>
      </c>
    </row>
    <row r="5008" spans="1:19" s="177" customFormat="1" ht="8.1" customHeight="1">
      <c r="A5008" s="137">
        <v>45</v>
      </c>
      <c r="B5008" s="137"/>
      <c r="C5008" s="138" t="s">
        <v>73</v>
      </c>
      <c r="D5008" s="139"/>
      <c r="E5008" s="134" t="s">
        <v>150</v>
      </c>
      <c r="F5008" s="134" t="s">
        <v>150</v>
      </c>
      <c r="G5008" s="115" t="s">
        <v>150</v>
      </c>
      <c r="H5008" s="237" t="s">
        <v>150</v>
      </c>
      <c r="I5008" s="235"/>
      <c r="J5008" s="235"/>
      <c r="K5008" s="235"/>
      <c r="L5008" s="235"/>
      <c r="M5008" s="235"/>
      <c r="N5008" s="235"/>
      <c r="O5008" s="235"/>
      <c r="P5008" s="235"/>
      <c r="Q5008" s="235"/>
      <c r="R5008" s="235"/>
      <c r="S5008" s="140">
        <v>45</v>
      </c>
    </row>
    <row r="5009" spans="1:19" s="177" customFormat="1" ht="8.1" customHeight="1">
      <c r="A5009" s="137">
        <v>46</v>
      </c>
      <c r="B5009" s="137"/>
      <c r="C5009" s="138" t="s">
        <v>74</v>
      </c>
      <c r="D5009" s="139"/>
      <c r="E5009" s="134" t="s">
        <v>150</v>
      </c>
      <c r="F5009" s="134" t="s">
        <v>150</v>
      </c>
      <c r="G5009" s="115" t="s">
        <v>150</v>
      </c>
      <c r="H5009" s="237" t="s">
        <v>150</v>
      </c>
      <c r="I5009" s="235"/>
      <c r="J5009" s="235"/>
      <c r="K5009" s="235"/>
      <c r="L5009" s="235"/>
      <c r="M5009" s="235"/>
      <c r="N5009" s="235"/>
      <c r="O5009" s="235"/>
      <c r="P5009" s="235"/>
      <c r="Q5009" s="235"/>
      <c r="R5009" s="235"/>
      <c r="S5009" s="140">
        <v>46</v>
      </c>
    </row>
    <row r="5010" spans="1:19" s="177" customFormat="1" ht="8.1" customHeight="1">
      <c r="A5010" s="137">
        <v>47</v>
      </c>
      <c r="B5010" s="137"/>
      <c r="C5010" s="138" t="s">
        <v>75</v>
      </c>
      <c r="D5010" s="139"/>
      <c r="E5010" s="134" t="s">
        <v>150</v>
      </c>
      <c r="F5010" s="134" t="s">
        <v>150</v>
      </c>
      <c r="G5010" s="115" t="s">
        <v>150</v>
      </c>
      <c r="H5010" s="237" t="s">
        <v>150</v>
      </c>
      <c r="I5010" s="235"/>
      <c r="J5010" s="235"/>
      <c r="K5010" s="235"/>
      <c r="L5010" s="235"/>
      <c r="M5010" s="235"/>
      <c r="N5010" s="235"/>
      <c r="O5010" s="235"/>
      <c r="P5010" s="235"/>
      <c r="Q5010" s="235"/>
      <c r="R5010" s="235"/>
      <c r="S5010" s="140">
        <v>47</v>
      </c>
    </row>
    <row r="5011" spans="1:19" s="177" customFormat="1" ht="8.1" customHeight="1">
      <c r="A5011" s="137">
        <v>48</v>
      </c>
      <c r="B5011" s="137"/>
      <c r="C5011" s="138" t="s">
        <v>76</v>
      </c>
      <c r="D5011" s="139"/>
      <c r="E5011" s="134" t="s">
        <v>155</v>
      </c>
      <c r="F5011" s="134" t="s">
        <v>150</v>
      </c>
      <c r="G5011" s="115" t="s">
        <v>150</v>
      </c>
      <c r="H5011" s="237" t="s">
        <v>150</v>
      </c>
      <c r="I5011" s="235"/>
      <c r="J5011" s="235"/>
      <c r="K5011" s="235"/>
      <c r="L5011" s="235"/>
      <c r="M5011" s="235"/>
      <c r="N5011" s="235"/>
      <c r="O5011" s="235"/>
      <c r="P5011" s="235"/>
      <c r="Q5011" s="235"/>
      <c r="R5011" s="235"/>
      <c r="S5011" s="140">
        <v>48</v>
      </c>
    </row>
    <row r="5012" spans="1:19" s="177" customFormat="1" ht="8.1" customHeight="1">
      <c r="A5012" s="137">
        <v>49</v>
      </c>
      <c r="B5012" s="137"/>
      <c r="C5012" s="138" t="s">
        <v>119</v>
      </c>
      <c r="D5012" s="139"/>
      <c r="E5012" s="134" t="s">
        <v>150</v>
      </c>
      <c r="F5012" s="134" t="s">
        <v>150</v>
      </c>
      <c r="G5012" s="115" t="s">
        <v>150</v>
      </c>
      <c r="H5012" s="237" t="s">
        <v>150</v>
      </c>
      <c r="I5012" s="235"/>
      <c r="J5012" s="235"/>
      <c r="K5012" s="235"/>
      <c r="L5012" s="235"/>
      <c r="M5012" s="235"/>
      <c r="N5012" s="235"/>
      <c r="O5012" s="235"/>
      <c r="P5012" s="235"/>
      <c r="Q5012" s="235"/>
      <c r="R5012" s="235"/>
      <c r="S5012" s="140">
        <v>49</v>
      </c>
    </row>
    <row r="5013" spans="1:19" s="177" customFormat="1" ht="8.1" customHeight="1">
      <c r="A5013" s="137">
        <v>50</v>
      </c>
      <c r="B5013" s="137"/>
      <c r="C5013" s="138" t="s">
        <v>120</v>
      </c>
      <c r="D5013" s="139"/>
      <c r="E5013" s="134" t="s">
        <v>150</v>
      </c>
      <c r="F5013" s="134" t="s">
        <v>150</v>
      </c>
      <c r="G5013" s="115" t="s">
        <v>150</v>
      </c>
      <c r="H5013" s="237" t="s">
        <v>155</v>
      </c>
      <c r="I5013" s="235"/>
      <c r="J5013" s="235"/>
      <c r="K5013" s="235"/>
      <c r="L5013" s="235"/>
      <c r="M5013" s="235"/>
      <c r="N5013" s="235"/>
      <c r="O5013" s="235"/>
      <c r="P5013" s="235"/>
      <c r="Q5013" s="235"/>
      <c r="R5013" s="235"/>
      <c r="S5013" s="140">
        <v>50</v>
      </c>
    </row>
    <row r="5014" spans="1:19" s="177" customFormat="1" ht="8.1" customHeight="1">
      <c r="A5014" s="137">
        <v>51</v>
      </c>
      <c r="B5014" s="137"/>
      <c r="C5014" s="138" t="s">
        <v>79</v>
      </c>
      <c r="D5014" s="139"/>
      <c r="E5014" s="134" t="s">
        <v>150</v>
      </c>
      <c r="F5014" s="134" t="s">
        <v>150</v>
      </c>
      <c r="G5014" s="115" t="s">
        <v>150</v>
      </c>
      <c r="H5014" s="237" t="s">
        <v>150</v>
      </c>
      <c r="I5014" s="235"/>
      <c r="J5014" s="235"/>
      <c r="K5014" s="235"/>
      <c r="L5014" s="235"/>
      <c r="M5014" s="235"/>
      <c r="N5014" s="235"/>
      <c r="O5014" s="235"/>
      <c r="P5014" s="235"/>
      <c r="Q5014" s="235"/>
      <c r="R5014" s="235"/>
      <c r="S5014" s="140">
        <v>51</v>
      </c>
    </row>
    <row r="5015" spans="1:19" s="177" customFormat="1" ht="8.1" customHeight="1">
      <c r="A5015" s="137">
        <v>52</v>
      </c>
      <c r="B5015" s="137"/>
      <c r="C5015" s="138" t="s">
        <v>80</v>
      </c>
      <c r="D5015" s="139"/>
      <c r="E5015" s="134" t="s">
        <v>150</v>
      </c>
      <c r="F5015" s="134" t="s">
        <v>150</v>
      </c>
      <c r="G5015" s="115" t="s">
        <v>150</v>
      </c>
      <c r="H5015" s="237" t="s">
        <v>150</v>
      </c>
      <c r="I5015" s="235"/>
      <c r="J5015" s="235"/>
      <c r="K5015" s="235"/>
      <c r="L5015" s="235"/>
      <c r="M5015" s="235"/>
      <c r="N5015" s="235"/>
      <c r="O5015" s="235"/>
      <c r="P5015" s="235"/>
      <c r="Q5015" s="235"/>
      <c r="R5015" s="235"/>
      <c r="S5015" s="140">
        <v>52</v>
      </c>
    </row>
    <row r="5016" spans="1:19" s="177" customFormat="1" ht="8.1" customHeight="1">
      <c r="A5016" s="137">
        <v>53</v>
      </c>
      <c r="B5016" s="137"/>
      <c r="C5016" s="138" t="s">
        <v>81</v>
      </c>
      <c r="D5016" s="139"/>
      <c r="E5016" s="134" t="s">
        <v>150</v>
      </c>
      <c r="F5016" s="134" t="s">
        <v>150</v>
      </c>
      <c r="G5016" s="115" t="s">
        <v>150</v>
      </c>
      <c r="H5016" s="237" t="s">
        <v>150</v>
      </c>
      <c r="I5016" s="235"/>
      <c r="J5016" s="235"/>
      <c r="K5016" s="235"/>
      <c r="L5016" s="235"/>
      <c r="M5016" s="235"/>
      <c r="N5016" s="235"/>
      <c r="O5016" s="235"/>
      <c r="P5016" s="235"/>
      <c r="Q5016" s="235"/>
      <c r="R5016" s="235"/>
      <c r="S5016" s="140">
        <v>53</v>
      </c>
    </row>
    <row r="5017" spans="1:19" s="177" customFormat="1" ht="8.1" customHeight="1">
      <c r="A5017" s="137">
        <v>54</v>
      </c>
      <c r="B5017" s="137"/>
      <c r="C5017" s="138" t="s">
        <v>82</v>
      </c>
      <c r="D5017" s="139"/>
      <c r="E5017" s="134" t="s">
        <v>150</v>
      </c>
      <c r="F5017" s="134" t="s">
        <v>150</v>
      </c>
      <c r="G5017" s="115" t="s">
        <v>150</v>
      </c>
      <c r="H5017" s="237" t="s">
        <v>150</v>
      </c>
      <c r="I5017" s="235"/>
      <c r="J5017" s="235"/>
      <c r="K5017" s="235"/>
      <c r="L5017" s="235"/>
      <c r="M5017" s="235"/>
      <c r="N5017" s="235"/>
      <c r="O5017" s="235"/>
      <c r="P5017" s="235"/>
      <c r="Q5017" s="235"/>
      <c r="R5017" s="235"/>
      <c r="S5017" s="140">
        <v>54</v>
      </c>
    </row>
    <row r="5018" spans="1:19" s="177" customFormat="1" ht="8.1" customHeight="1">
      <c r="A5018" s="137">
        <v>55</v>
      </c>
      <c r="B5018" s="137"/>
      <c r="C5018" s="138" t="s">
        <v>83</v>
      </c>
      <c r="D5018" s="139"/>
      <c r="E5018" s="134" t="s">
        <v>150</v>
      </c>
      <c r="F5018" s="134" t="s">
        <v>150</v>
      </c>
      <c r="G5018" s="115" t="s">
        <v>150</v>
      </c>
      <c r="H5018" s="237" t="s">
        <v>150</v>
      </c>
      <c r="I5018" s="235"/>
      <c r="J5018" s="235"/>
      <c r="K5018" s="235"/>
      <c r="L5018" s="235"/>
      <c r="M5018" s="235"/>
      <c r="N5018" s="235"/>
      <c r="O5018" s="235"/>
      <c r="P5018" s="235"/>
      <c r="Q5018" s="235"/>
      <c r="R5018" s="235"/>
      <c r="S5018" s="140">
        <v>55</v>
      </c>
    </row>
    <row r="5019" spans="1:19" s="177" customFormat="1" ht="8.1" customHeight="1">
      <c r="A5019" s="137">
        <v>56</v>
      </c>
      <c r="B5019" s="137"/>
      <c r="C5019" s="138" t="s">
        <v>84</v>
      </c>
      <c r="D5019" s="139"/>
      <c r="E5019" s="134" t="s">
        <v>150</v>
      </c>
      <c r="F5019" s="134" t="s">
        <v>150</v>
      </c>
      <c r="G5019" s="115" t="s">
        <v>150</v>
      </c>
      <c r="H5019" s="237" t="s">
        <v>150</v>
      </c>
      <c r="I5019" s="235"/>
      <c r="J5019" s="235"/>
      <c r="K5019" s="235"/>
      <c r="L5019" s="235"/>
      <c r="M5019" s="235"/>
      <c r="N5019" s="235"/>
      <c r="O5019" s="235"/>
      <c r="P5019" s="235"/>
      <c r="Q5019" s="235"/>
      <c r="R5019" s="235"/>
      <c r="S5019" s="140">
        <v>56</v>
      </c>
    </row>
    <row r="5020" spans="1:19" s="177" customFormat="1" ht="8.1" customHeight="1">
      <c r="A5020" s="137">
        <v>57</v>
      </c>
      <c r="B5020" s="137"/>
      <c r="C5020" s="159" t="s">
        <v>85</v>
      </c>
      <c r="D5020" s="139"/>
      <c r="E5020" s="134" t="s">
        <v>150</v>
      </c>
      <c r="F5020" s="134" t="s">
        <v>150</v>
      </c>
      <c r="G5020" s="115" t="s">
        <v>155</v>
      </c>
      <c r="H5020" s="237" t="s">
        <v>150</v>
      </c>
      <c r="I5020" s="235"/>
      <c r="J5020" s="235"/>
      <c r="K5020" s="235"/>
      <c r="L5020" s="235"/>
      <c r="M5020" s="235"/>
      <c r="N5020" s="235"/>
      <c r="O5020" s="235"/>
      <c r="P5020" s="235"/>
      <c r="Q5020" s="235"/>
      <c r="R5020" s="235"/>
      <c r="S5020" s="140">
        <v>57</v>
      </c>
    </row>
    <row r="5021" spans="1:19" s="179" customFormat="1" ht="8.1" customHeight="1">
      <c r="A5021" s="149"/>
      <c r="B5021" s="149"/>
      <c r="C5021" s="150" t="s">
        <v>86</v>
      </c>
      <c r="D5021" s="158"/>
      <c r="E5021" s="152" t="str">
        <f>IF(SUM(E5006:E5020)&gt;0,SUM(E5006:E5020),"-")</f>
        <v>-</v>
      </c>
      <c r="F5021" s="152" t="str">
        <f>IF(SUM(F5006:F5020)&gt;0,SUM(F5006:F5020),"-")</f>
        <v>-</v>
      </c>
      <c r="G5021" s="152" t="str">
        <f>IF(SUM(G5006:G5020)&gt;0,SUM(G5006:G5020),"-")</f>
        <v>-</v>
      </c>
      <c r="H5021" s="239" t="str">
        <f>IF(SUM(H5006:H5020)&gt;0,SUM(H5006:H5020),"-")</f>
        <v>-</v>
      </c>
      <c r="I5021" s="240"/>
      <c r="J5021" s="240"/>
      <c r="K5021" s="240"/>
      <c r="L5021" s="240"/>
      <c r="M5021" s="240"/>
      <c r="N5021" s="240"/>
      <c r="O5021" s="240"/>
      <c r="P5021" s="240"/>
      <c r="Q5021" s="240"/>
      <c r="R5021" s="240"/>
      <c r="S5021" s="153"/>
    </row>
    <row r="5022" spans="1:19" s="176" customFormat="1" ht="8.1" customHeight="1">
      <c r="A5022" s="130">
        <v>58</v>
      </c>
      <c r="B5022" s="130"/>
      <c r="C5022" s="131" t="s">
        <v>121</v>
      </c>
      <c r="D5022" s="132"/>
      <c r="E5022" s="134" t="s">
        <v>150</v>
      </c>
      <c r="F5022" s="134" t="s">
        <v>150</v>
      </c>
      <c r="G5022" s="115" t="s">
        <v>150</v>
      </c>
      <c r="H5022" s="237" t="s">
        <v>150</v>
      </c>
      <c r="I5022" s="238"/>
      <c r="J5022" s="238"/>
      <c r="K5022" s="238"/>
      <c r="L5022" s="238"/>
      <c r="M5022" s="238"/>
      <c r="N5022" s="238"/>
      <c r="O5022" s="238"/>
      <c r="P5022" s="238"/>
      <c r="Q5022" s="238"/>
      <c r="R5022" s="238"/>
      <c r="S5022" s="135">
        <v>58</v>
      </c>
    </row>
    <row r="5023" spans="1:19" s="177" customFormat="1" ht="8.1" customHeight="1">
      <c r="A5023" s="137">
        <v>59</v>
      </c>
      <c r="B5023" s="137"/>
      <c r="C5023" s="138" t="s">
        <v>88</v>
      </c>
      <c r="D5023" s="139"/>
      <c r="E5023" s="134" t="s">
        <v>150</v>
      </c>
      <c r="F5023" s="134" t="s">
        <v>150</v>
      </c>
      <c r="G5023" s="115" t="s">
        <v>150</v>
      </c>
      <c r="H5023" s="237" t="s">
        <v>150</v>
      </c>
      <c r="I5023" s="235"/>
      <c r="J5023" s="235"/>
      <c r="K5023" s="235"/>
      <c r="L5023" s="235"/>
      <c r="M5023" s="235"/>
      <c r="N5023" s="235"/>
      <c r="O5023" s="235"/>
      <c r="P5023" s="235"/>
      <c r="Q5023" s="235"/>
      <c r="R5023" s="235"/>
      <c r="S5023" s="140">
        <v>59</v>
      </c>
    </row>
    <row r="5024" spans="1:19" s="177" customFormat="1" ht="8.1" customHeight="1">
      <c r="A5024" s="137">
        <v>60</v>
      </c>
      <c r="B5024" s="137"/>
      <c r="C5024" s="138" t="s">
        <v>89</v>
      </c>
      <c r="D5024" s="139"/>
      <c r="E5024" s="134" t="s">
        <v>150</v>
      </c>
      <c r="F5024" s="134" t="s">
        <v>150</v>
      </c>
      <c r="G5024" s="115" t="s">
        <v>155</v>
      </c>
      <c r="H5024" s="237" t="s">
        <v>150</v>
      </c>
      <c r="I5024" s="235"/>
      <c r="J5024" s="235"/>
      <c r="K5024" s="235"/>
      <c r="L5024" s="235"/>
      <c r="M5024" s="235"/>
      <c r="N5024" s="235"/>
      <c r="O5024" s="235"/>
      <c r="P5024" s="235"/>
      <c r="Q5024" s="235"/>
      <c r="R5024" s="235"/>
      <c r="S5024" s="140">
        <v>60</v>
      </c>
    </row>
    <row r="5025" spans="1:19" s="177" customFormat="1" ht="8.1" customHeight="1">
      <c r="A5025" s="137">
        <v>61</v>
      </c>
      <c r="B5025" s="137"/>
      <c r="C5025" s="138" t="s">
        <v>90</v>
      </c>
      <c r="D5025" s="139"/>
      <c r="E5025" s="134" t="s">
        <v>150</v>
      </c>
      <c r="F5025" s="134" t="s">
        <v>150</v>
      </c>
      <c r="G5025" s="115" t="s">
        <v>150</v>
      </c>
      <c r="H5025" s="237" t="s">
        <v>150</v>
      </c>
      <c r="I5025" s="235"/>
      <c r="J5025" s="235"/>
      <c r="K5025" s="235"/>
      <c r="L5025" s="235"/>
      <c r="M5025" s="235"/>
      <c r="N5025" s="235"/>
      <c r="O5025" s="235"/>
      <c r="P5025" s="235"/>
      <c r="Q5025" s="235"/>
      <c r="R5025" s="235"/>
      <c r="S5025" s="140">
        <v>61</v>
      </c>
    </row>
    <row r="5026" spans="1:19" s="177" customFormat="1" ht="8.1" customHeight="1">
      <c r="A5026" s="137">
        <v>62</v>
      </c>
      <c r="B5026" s="137"/>
      <c r="C5026" s="138" t="s">
        <v>91</v>
      </c>
      <c r="D5026" s="139"/>
      <c r="E5026" s="134">
        <v>36</v>
      </c>
      <c r="F5026" s="134">
        <v>94</v>
      </c>
      <c r="G5026" s="115" t="s">
        <v>150</v>
      </c>
      <c r="H5026" s="237" t="s">
        <v>150</v>
      </c>
      <c r="I5026" s="235"/>
      <c r="J5026" s="235"/>
      <c r="K5026" s="235"/>
      <c r="L5026" s="235"/>
      <c r="M5026" s="235"/>
      <c r="N5026" s="235"/>
      <c r="O5026" s="235"/>
      <c r="P5026" s="235"/>
      <c r="Q5026" s="235"/>
      <c r="R5026" s="235"/>
      <c r="S5026" s="140">
        <v>62</v>
      </c>
    </row>
    <row r="5027" spans="1:19" s="177" customFormat="1" ht="8.1" customHeight="1">
      <c r="A5027" s="137">
        <v>63</v>
      </c>
      <c r="B5027" s="137"/>
      <c r="C5027" s="138" t="s">
        <v>92</v>
      </c>
      <c r="D5027" s="139"/>
      <c r="E5027" s="134" t="s">
        <v>150</v>
      </c>
      <c r="F5027" s="134" t="s">
        <v>150</v>
      </c>
      <c r="G5027" s="115" t="s">
        <v>150</v>
      </c>
      <c r="H5027" s="237" t="s">
        <v>150</v>
      </c>
      <c r="I5027" s="235"/>
      <c r="J5027" s="235"/>
      <c r="K5027" s="235"/>
      <c r="L5027" s="235"/>
      <c r="M5027" s="235"/>
      <c r="N5027" s="235"/>
      <c r="O5027" s="235"/>
      <c r="P5027" s="235"/>
      <c r="Q5027" s="235"/>
      <c r="R5027" s="235"/>
      <c r="S5027" s="140">
        <v>63</v>
      </c>
    </row>
    <row r="5028" spans="1:19" s="177" customFormat="1" ht="8.1" customHeight="1">
      <c r="A5028" s="137">
        <v>64</v>
      </c>
      <c r="B5028" s="137"/>
      <c r="C5028" s="138" t="s">
        <v>93</v>
      </c>
      <c r="D5028" s="139"/>
      <c r="E5028" s="134" t="s">
        <v>150</v>
      </c>
      <c r="F5028" s="134" t="s">
        <v>150</v>
      </c>
      <c r="G5028" s="115" t="s">
        <v>150</v>
      </c>
      <c r="H5028" s="237" t="s">
        <v>150</v>
      </c>
      <c r="I5028" s="235"/>
      <c r="J5028" s="235"/>
      <c r="K5028" s="235"/>
      <c r="L5028" s="235"/>
      <c r="M5028" s="235"/>
      <c r="N5028" s="235"/>
      <c r="O5028" s="235"/>
      <c r="P5028" s="235"/>
      <c r="Q5028" s="235"/>
      <c r="R5028" s="235"/>
      <c r="S5028" s="140">
        <v>64</v>
      </c>
    </row>
    <row r="5029" spans="1:19" s="177" customFormat="1" ht="8.1" customHeight="1">
      <c r="A5029" s="137">
        <v>65</v>
      </c>
      <c r="B5029" s="137"/>
      <c r="C5029" s="138" t="s">
        <v>94</v>
      </c>
      <c r="D5029" s="139"/>
      <c r="E5029" s="134" t="s">
        <v>150</v>
      </c>
      <c r="F5029" s="134" t="s">
        <v>150</v>
      </c>
      <c r="G5029" s="115" t="s">
        <v>150</v>
      </c>
      <c r="H5029" s="237" t="s">
        <v>150</v>
      </c>
      <c r="I5029" s="235"/>
      <c r="J5029" s="235"/>
      <c r="K5029" s="235"/>
      <c r="L5029" s="235"/>
      <c r="M5029" s="235"/>
      <c r="N5029" s="235"/>
      <c r="O5029" s="235"/>
      <c r="P5029" s="235"/>
      <c r="Q5029" s="235"/>
      <c r="R5029" s="235"/>
      <c r="S5029" s="140">
        <v>65</v>
      </c>
    </row>
    <row r="5030" spans="1:19" s="177" customFormat="1" ht="8.1" customHeight="1">
      <c r="A5030" s="137">
        <v>66</v>
      </c>
      <c r="B5030" s="137"/>
      <c r="C5030" s="138" t="s">
        <v>122</v>
      </c>
      <c r="D5030" s="139"/>
      <c r="E5030" s="134" t="s">
        <v>150</v>
      </c>
      <c r="F5030" s="134" t="s">
        <v>150</v>
      </c>
      <c r="G5030" s="115" t="s">
        <v>150</v>
      </c>
      <c r="H5030" s="237" t="s">
        <v>150</v>
      </c>
      <c r="I5030" s="235"/>
      <c r="J5030" s="235"/>
      <c r="K5030" s="235"/>
      <c r="L5030" s="235"/>
      <c r="M5030" s="235"/>
      <c r="N5030" s="235"/>
      <c r="O5030" s="235"/>
      <c r="P5030" s="235"/>
      <c r="Q5030" s="235"/>
      <c r="R5030" s="235"/>
      <c r="S5030" s="140">
        <v>66</v>
      </c>
    </row>
    <row r="5031" spans="1:19" s="179" customFormat="1" ht="8.1" customHeight="1">
      <c r="A5031" s="149"/>
      <c r="B5031" s="149"/>
      <c r="C5031" s="150" t="s">
        <v>96</v>
      </c>
      <c r="D5031" s="158"/>
      <c r="E5031" s="152">
        <f>IF(SUM(E5022:E5030)&gt;0,SUM(E5022:E5030),"-")</f>
        <v>36</v>
      </c>
      <c r="F5031" s="152">
        <f>IF(SUM(F5022:F5030)&gt;0,SUM(F5022:F5030),"-")</f>
        <v>94</v>
      </c>
      <c r="G5031" s="152" t="str">
        <f>IF(SUM(G5022:G5030)&gt;0,SUM(G5022:G5030),"-")</f>
        <v>-</v>
      </c>
      <c r="H5031" s="239" t="str">
        <f>IF(SUM(H5022:H5030)&gt;0,SUM(H5022:H5030),"-")</f>
        <v>-</v>
      </c>
      <c r="I5031" s="240"/>
      <c r="J5031" s="240"/>
      <c r="K5031" s="240"/>
      <c r="L5031" s="240"/>
      <c r="M5031" s="240"/>
      <c r="N5031" s="240"/>
      <c r="O5031" s="240"/>
      <c r="P5031" s="240"/>
      <c r="Q5031" s="240"/>
      <c r="R5031" s="240"/>
      <c r="S5031" s="153"/>
    </row>
    <row r="5032" spans="1:19" s="176" customFormat="1" ht="8.1" customHeight="1">
      <c r="A5032" s="130">
        <v>67</v>
      </c>
      <c r="B5032" s="130"/>
      <c r="C5032" s="131" t="s">
        <v>97</v>
      </c>
      <c r="D5032" s="132"/>
      <c r="E5032" s="134" t="s">
        <v>150</v>
      </c>
      <c r="F5032" s="134" t="s">
        <v>150</v>
      </c>
      <c r="G5032" s="115" t="s">
        <v>150</v>
      </c>
      <c r="H5032" s="237" t="s">
        <v>150</v>
      </c>
      <c r="I5032" s="238"/>
      <c r="J5032" s="238"/>
      <c r="K5032" s="238"/>
      <c r="L5032" s="238"/>
      <c r="M5032" s="238"/>
      <c r="N5032" s="238"/>
      <c r="O5032" s="238"/>
      <c r="P5032" s="238"/>
      <c r="Q5032" s="238"/>
      <c r="R5032" s="238"/>
      <c r="S5032" s="135">
        <v>67</v>
      </c>
    </row>
    <row r="5033" spans="1:19" s="177" customFormat="1" ht="8.1" customHeight="1">
      <c r="A5033" s="137">
        <v>68</v>
      </c>
      <c r="B5033" s="137"/>
      <c r="C5033" s="138" t="s">
        <v>98</v>
      </c>
      <c r="D5033" s="139"/>
      <c r="E5033" s="134" t="s">
        <v>150</v>
      </c>
      <c r="F5033" s="134" t="s">
        <v>150</v>
      </c>
      <c r="G5033" s="115" t="s">
        <v>150</v>
      </c>
      <c r="H5033" s="237" t="s">
        <v>150</v>
      </c>
      <c r="I5033" s="235"/>
      <c r="J5033" s="235"/>
      <c r="K5033" s="235"/>
      <c r="L5033" s="235"/>
      <c r="M5033" s="235"/>
      <c r="N5033" s="235"/>
      <c r="O5033" s="235"/>
      <c r="P5033" s="235"/>
      <c r="Q5033" s="235"/>
      <c r="R5033" s="235"/>
      <c r="S5033" s="140">
        <v>68</v>
      </c>
    </row>
    <row r="5034" spans="1:19" s="177" customFormat="1" ht="8.1" customHeight="1">
      <c r="A5034" s="137">
        <v>69</v>
      </c>
      <c r="B5034" s="137"/>
      <c r="C5034" s="138" t="s">
        <v>99</v>
      </c>
      <c r="D5034" s="139"/>
      <c r="E5034" s="134" t="s">
        <v>150</v>
      </c>
      <c r="F5034" s="134" t="s">
        <v>150</v>
      </c>
      <c r="G5034" s="115" t="s">
        <v>150</v>
      </c>
      <c r="H5034" s="237" t="s">
        <v>150</v>
      </c>
      <c r="I5034" s="235"/>
      <c r="J5034" s="235"/>
      <c r="K5034" s="235"/>
      <c r="L5034" s="235"/>
      <c r="M5034" s="235"/>
      <c r="N5034" s="235"/>
      <c r="O5034" s="235"/>
      <c r="P5034" s="235"/>
      <c r="Q5034" s="235"/>
      <c r="R5034" s="235"/>
      <c r="S5034" s="140">
        <v>69</v>
      </c>
    </row>
    <row r="5035" spans="1:19" s="177" customFormat="1" ht="8.1" customHeight="1">
      <c r="A5035" s="137">
        <v>70</v>
      </c>
      <c r="B5035" s="137"/>
      <c r="C5035" s="138" t="s">
        <v>100</v>
      </c>
      <c r="D5035" s="139"/>
      <c r="E5035" s="134" t="s">
        <v>150</v>
      </c>
      <c r="F5035" s="134" t="s">
        <v>150</v>
      </c>
      <c r="G5035" s="115" t="s">
        <v>150</v>
      </c>
      <c r="H5035" s="237" t="s">
        <v>150</v>
      </c>
      <c r="I5035" s="235"/>
      <c r="J5035" s="235"/>
      <c r="K5035" s="235"/>
      <c r="L5035" s="235"/>
      <c r="M5035" s="235"/>
      <c r="N5035" s="235"/>
      <c r="O5035" s="235"/>
      <c r="P5035" s="235"/>
      <c r="Q5035" s="235"/>
      <c r="R5035" s="235"/>
      <c r="S5035" s="140">
        <v>70</v>
      </c>
    </row>
    <row r="5036" spans="1:19" s="177" customFormat="1" ht="8.1" customHeight="1">
      <c r="A5036" s="137">
        <v>71</v>
      </c>
      <c r="B5036" s="137"/>
      <c r="C5036" s="138" t="s">
        <v>101</v>
      </c>
      <c r="D5036" s="139"/>
      <c r="E5036" s="134" t="s">
        <v>150</v>
      </c>
      <c r="F5036" s="134" t="s">
        <v>150</v>
      </c>
      <c r="G5036" s="115" t="s">
        <v>150</v>
      </c>
      <c r="H5036" s="237" t="s">
        <v>150</v>
      </c>
      <c r="I5036" s="235"/>
      <c r="J5036" s="235"/>
      <c r="K5036" s="235"/>
      <c r="L5036" s="235"/>
      <c r="M5036" s="235"/>
      <c r="N5036" s="235"/>
      <c r="O5036" s="235"/>
      <c r="P5036" s="235"/>
      <c r="Q5036" s="235"/>
      <c r="R5036" s="235"/>
      <c r="S5036" s="140">
        <v>71</v>
      </c>
    </row>
    <row r="5037" spans="1:19" s="177" customFormat="1" ht="8.1" customHeight="1">
      <c r="A5037" s="137">
        <v>72</v>
      </c>
      <c r="B5037" s="137"/>
      <c r="C5037" s="138" t="s">
        <v>102</v>
      </c>
      <c r="D5037" s="139"/>
      <c r="E5037" s="134">
        <v>22</v>
      </c>
      <c r="F5037" s="134" t="s">
        <v>150</v>
      </c>
      <c r="G5037" s="115" t="s">
        <v>150</v>
      </c>
      <c r="H5037" s="237" t="s">
        <v>150</v>
      </c>
      <c r="I5037" s="235"/>
      <c r="J5037" s="235"/>
      <c r="K5037" s="235"/>
      <c r="L5037" s="235"/>
      <c r="M5037" s="235"/>
      <c r="N5037" s="235"/>
      <c r="O5037" s="235"/>
      <c r="P5037" s="235"/>
      <c r="Q5037" s="235"/>
      <c r="R5037" s="235"/>
      <c r="S5037" s="140">
        <v>72</v>
      </c>
    </row>
    <row r="5038" spans="1:19" s="177" customFormat="1" ht="8.1" customHeight="1">
      <c r="A5038" s="137">
        <v>73</v>
      </c>
      <c r="B5038" s="137"/>
      <c r="C5038" s="138" t="s">
        <v>103</v>
      </c>
      <c r="D5038" s="139"/>
      <c r="E5038" s="134" t="s">
        <v>150</v>
      </c>
      <c r="F5038" s="134" t="s">
        <v>150</v>
      </c>
      <c r="G5038" s="115" t="s">
        <v>150</v>
      </c>
      <c r="H5038" s="237" t="s">
        <v>150</v>
      </c>
      <c r="I5038" s="235"/>
      <c r="J5038" s="235"/>
      <c r="K5038" s="235"/>
      <c r="L5038" s="235"/>
      <c r="M5038" s="235"/>
      <c r="N5038" s="235"/>
      <c r="O5038" s="235"/>
      <c r="P5038" s="235"/>
      <c r="Q5038" s="235"/>
      <c r="R5038" s="235"/>
      <c r="S5038" s="140">
        <v>73</v>
      </c>
    </row>
    <row r="5039" spans="1:19" s="177" customFormat="1" ht="8.1" customHeight="1">
      <c r="A5039" s="137">
        <v>74</v>
      </c>
      <c r="B5039" s="137"/>
      <c r="C5039" s="138" t="s">
        <v>104</v>
      </c>
      <c r="D5039" s="139"/>
      <c r="E5039" s="134">
        <v>2</v>
      </c>
      <c r="F5039" s="134" t="s">
        <v>150</v>
      </c>
      <c r="G5039" s="115" t="s">
        <v>150</v>
      </c>
      <c r="H5039" s="237" t="s">
        <v>150</v>
      </c>
      <c r="I5039" s="235"/>
      <c r="J5039" s="235"/>
      <c r="K5039" s="235"/>
      <c r="L5039" s="235"/>
      <c r="M5039" s="235"/>
      <c r="N5039" s="235"/>
      <c r="O5039" s="235"/>
      <c r="P5039" s="235"/>
      <c r="Q5039" s="235"/>
      <c r="R5039" s="235"/>
      <c r="S5039" s="140">
        <v>74</v>
      </c>
    </row>
    <row r="5040" spans="1:19" s="179" customFormat="1" ht="8.1" customHeight="1">
      <c r="A5040" s="149"/>
      <c r="B5040" s="149"/>
      <c r="C5040" s="150" t="s">
        <v>105</v>
      </c>
      <c r="D5040" s="158"/>
      <c r="E5040" s="152">
        <f>IF(SUM(E5032:E5039)&gt;0,SUM(E5032:E5039),"-")</f>
        <v>24</v>
      </c>
      <c r="F5040" s="152" t="str">
        <f>IF(SUM(F5032:F5039)&gt;0,SUM(F5032:F5039),"-")</f>
        <v>-</v>
      </c>
      <c r="G5040" s="152" t="str">
        <f>IF(SUM(G5032:G5039)&gt;0,SUM(G5032:G5039),"-")</f>
        <v>-</v>
      </c>
      <c r="H5040" s="239" t="str">
        <f>IF(SUM(H5032:H5039)&gt;0,SUM(H5032:H5039),"-")</f>
        <v>-</v>
      </c>
      <c r="I5040" s="240"/>
      <c r="J5040" s="240"/>
      <c r="K5040" s="240"/>
      <c r="L5040" s="240"/>
      <c r="M5040" s="240"/>
      <c r="N5040" s="240"/>
      <c r="O5040" s="240"/>
      <c r="P5040" s="240"/>
      <c r="Q5040" s="240"/>
      <c r="R5040" s="240"/>
      <c r="S5040" s="153"/>
    </row>
    <row r="5041" spans="1:19" s="176" customFormat="1" ht="8.1" customHeight="1">
      <c r="A5041" s="130">
        <v>75</v>
      </c>
      <c r="B5041" s="130"/>
      <c r="C5041" s="131" t="s">
        <v>123</v>
      </c>
      <c r="D5041" s="132"/>
      <c r="E5041" s="134" t="s">
        <v>150</v>
      </c>
      <c r="F5041" s="134" t="s">
        <v>150</v>
      </c>
      <c r="G5041" s="115" t="s">
        <v>150</v>
      </c>
      <c r="H5041" s="237" t="s">
        <v>150</v>
      </c>
      <c r="I5041" s="238"/>
      <c r="J5041" s="238"/>
      <c r="K5041" s="238"/>
      <c r="L5041" s="238"/>
      <c r="M5041" s="238"/>
      <c r="N5041" s="238"/>
      <c r="O5041" s="238"/>
      <c r="P5041" s="238"/>
      <c r="Q5041" s="238"/>
      <c r="R5041" s="238"/>
      <c r="S5041" s="135">
        <v>75</v>
      </c>
    </row>
    <row r="5042" spans="1:19" s="177" customFormat="1" ht="8.1" customHeight="1">
      <c r="A5042" s="137">
        <v>76</v>
      </c>
      <c r="B5042" s="137"/>
      <c r="C5042" s="138" t="s">
        <v>107</v>
      </c>
      <c r="D5042" s="139"/>
      <c r="E5042" s="134" t="s">
        <v>150</v>
      </c>
      <c r="F5042" s="134" t="s">
        <v>150</v>
      </c>
      <c r="G5042" s="115" t="s">
        <v>150</v>
      </c>
      <c r="H5042" s="237" t="s">
        <v>150</v>
      </c>
      <c r="I5042" s="235"/>
      <c r="J5042" s="235"/>
      <c r="K5042" s="235"/>
      <c r="L5042" s="235"/>
      <c r="M5042" s="235"/>
      <c r="N5042" s="235"/>
      <c r="O5042" s="235"/>
      <c r="P5042" s="235"/>
      <c r="Q5042" s="235"/>
      <c r="R5042" s="235"/>
      <c r="S5042" s="140">
        <v>76</v>
      </c>
    </row>
    <row r="5043" spans="1:19" s="177" customFormat="1" ht="8.1" customHeight="1">
      <c r="A5043" s="137">
        <v>77</v>
      </c>
      <c r="B5043" s="137"/>
      <c r="C5043" s="138" t="s">
        <v>108</v>
      </c>
      <c r="D5043" s="139"/>
      <c r="E5043" s="134" t="s">
        <v>150</v>
      </c>
      <c r="F5043" s="134" t="s">
        <v>150</v>
      </c>
      <c r="G5043" s="115" t="s">
        <v>150</v>
      </c>
      <c r="H5043" s="237" t="s">
        <v>150</v>
      </c>
      <c r="I5043" s="235"/>
      <c r="J5043" s="235"/>
      <c r="K5043" s="235"/>
      <c r="L5043" s="235"/>
      <c r="M5043" s="235"/>
      <c r="N5043" s="235"/>
      <c r="O5043" s="235"/>
      <c r="P5043" s="235"/>
      <c r="Q5043" s="235"/>
      <c r="R5043" s="235"/>
      <c r="S5043" s="140">
        <v>77</v>
      </c>
    </row>
    <row r="5044" spans="1:19" s="177" customFormat="1" ht="8.1" customHeight="1">
      <c r="A5044" s="137">
        <v>78</v>
      </c>
      <c r="B5044" s="137"/>
      <c r="C5044" s="138" t="s">
        <v>109</v>
      </c>
      <c r="D5044" s="139"/>
      <c r="E5044" s="134" t="s">
        <v>150</v>
      </c>
      <c r="F5044" s="134" t="s">
        <v>150</v>
      </c>
      <c r="G5044" s="115" t="s">
        <v>150</v>
      </c>
      <c r="H5044" s="237" t="s">
        <v>150</v>
      </c>
      <c r="I5044" s="235"/>
      <c r="J5044" s="235"/>
      <c r="K5044" s="235"/>
      <c r="L5044" s="235"/>
      <c r="M5044" s="235"/>
      <c r="N5044" s="235"/>
      <c r="O5044" s="235"/>
      <c r="P5044" s="235"/>
      <c r="Q5044" s="235"/>
      <c r="R5044" s="235"/>
      <c r="S5044" s="140">
        <v>78</v>
      </c>
    </row>
    <row r="5045" spans="1:19" s="177" customFormat="1" ht="8.1" customHeight="1">
      <c r="A5045" s="137">
        <v>79</v>
      </c>
      <c r="B5045" s="137"/>
      <c r="C5045" s="138" t="s">
        <v>110</v>
      </c>
      <c r="D5045" s="139"/>
      <c r="E5045" s="134" t="s">
        <v>150</v>
      </c>
      <c r="F5045" s="134" t="s">
        <v>150</v>
      </c>
      <c r="G5045" s="115" t="s">
        <v>150</v>
      </c>
      <c r="H5045" s="237" t="s">
        <v>150</v>
      </c>
      <c r="I5045" s="235"/>
      <c r="J5045" s="235"/>
      <c r="K5045" s="235"/>
      <c r="L5045" s="235"/>
      <c r="M5045" s="235"/>
      <c r="N5045" s="235"/>
      <c r="O5045" s="235"/>
      <c r="P5045" s="235"/>
      <c r="Q5045" s="235"/>
      <c r="R5045" s="235"/>
      <c r="S5045" s="140">
        <v>79</v>
      </c>
    </row>
    <row r="5046" spans="1:19" s="177" customFormat="1" ht="8.1" customHeight="1">
      <c r="A5046" s="137">
        <v>80</v>
      </c>
      <c r="B5046" s="137"/>
      <c r="C5046" s="138" t="s">
        <v>156</v>
      </c>
      <c r="D5046" s="139"/>
      <c r="E5046" s="134" t="s">
        <v>150</v>
      </c>
      <c r="F5046" s="134" t="s">
        <v>150</v>
      </c>
      <c r="G5046" s="115" t="s">
        <v>150</v>
      </c>
      <c r="H5046" s="237" t="s">
        <v>150</v>
      </c>
      <c r="I5046" s="235"/>
      <c r="J5046" s="235"/>
      <c r="K5046" s="235"/>
      <c r="L5046" s="235"/>
      <c r="M5046" s="235"/>
      <c r="N5046" s="235"/>
      <c r="O5046" s="235"/>
      <c r="P5046" s="235"/>
      <c r="Q5046" s="235"/>
      <c r="R5046" s="235"/>
      <c r="S5046" s="140">
        <v>80</v>
      </c>
    </row>
    <row r="5047" spans="1:19" s="177" customFormat="1" ht="8.1" customHeight="1">
      <c r="A5047" s="137">
        <v>81</v>
      </c>
      <c r="B5047" s="137"/>
      <c r="C5047" s="138" t="s">
        <v>157</v>
      </c>
      <c r="D5047" s="139"/>
      <c r="E5047" s="134" t="s">
        <v>150</v>
      </c>
      <c r="F5047" s="134" t="s">
        <v>150</v>
      </c>
      <c r="G5047" s="115" t="s">
        <v>150</v>
      </c>
      <c r="H5047" s="237" t="s">
        <v>150</v>
      </c>
      <c r="I5047" s="235"/>
      <c r="J5047" s="235"/>
      <c r="K5047" s="235"/>
      <c r="L5047" s="235"/>
      <c r="M5047" s="235"/>
      <c r="N5047" s="235"/>
      <c r="O5047" s="235"/>
      <c r="P5047" s="235"/>
      <c r="Q5047" s="235"/>
      <c r="R5047" s="235"/>
      <c r="S5047" s="140">
        <v>81</v>
      </c>
    </row>
    <row r="5048" spans="1:19" s="179" customFormat="1" ht="8.1" customHeight="1">
      <c r="A5048" s="149"/>
      <c r="B5048" s="149"/>
      <c r="C5048" s="150" t="s">
        <v>113</v>
      </c>
      <c r="D5048" s="158"/>
      <c r="E5048" s="152" t="str">
        <f>IF(SUM(E5041:E5047)&gt;0,SUM(E5041:E5047),"-")</f>
        <v>-</v>
      </c>
      <c r="F5048" s="152" t="str">
        <f>IF(SUM(F5041:F5047)&gt;0,SUM(F5041:F5047),"-")</f>
        <v>-</v>
      </c>
      <c r="G5048" s="152" t="str">
        <f>IF(SUM(G5041:G5047)&gt;0,SUM(G5041:G5047),"-")</f>
        <v>-</v>
      </c>
      <c r="H5048" s="239" t="str">
        <f>IF(SUM(H5041:H5047)&gt;0,SUM(H5041:H5047),"-")</f>
        <v>-</v>
      </c>
      <c r="I5048" s="240"/>
      <c r="J5048" s="240"/>
      <c r="K5048" s="240"/>
      <c r="L5048" s="240"/>
      <c r="M5048" s="240"/>
      <c r="N5048" s="240"/>
      <c r="O5048" s="240"/>
      <c r="P5048" s="240"/>
      <c r="Q5048" s="240"/>
      <c r="R5048" s="240"/>
      <c r="S5048" s="153"/>
    </row>
    <row r="5049" spans="1:19" s="193" customFormat="1" ht="8.1" customHeight="1">
      <c r="A5049" s="137">
        <v>82</v>
      </c>
      <c r="B5049" s="137"/>
      <c r="C5049" s="138" t="s">
        <v>114</v>
      </c>
      <c r="D5049" s="160"/>
      <c r="E5049" s="163" t="s">
        <v>150</v>
      </c>
      <c r="F5049" s="163" t="s">
        <v>150</v>
      </c>
      <c r="G5049" s="162" t="s">
        <v>150</v>
      </c>
      <c r="H5049" s="241" t="s">
        <v>150</v>
      </c>
      <c r="I5049" s="242"/>
      <c r="J5049" s="242"/>
      <c r="K5049" s="242"/>
      <c r="L5049" s="242"/>
      <c r="M5049" s="242"/>
      <c r="N5049" s="242"/>
      <c r="O5049" s="242"/>
      <c r="P5049" s="242"/>
      <c r="Q5049" s="242"/>
      <c r="R5049" s="242"/>
      <c r="S5049" s="140">
        <v>82</v>
      </c>
    </row>
    <row r="5050" spans="1:19" s="193" customFormat="1" ht="3" customHeight="1" thickBot="1">
      <c r="A5050" s="165"/>
      <c r="B5050" s="165"/>
      <c r="C5050" s="166"/>
      <c r="D5050" s="167"/>
      <c r="E5050" s="169"/>
      <c r="F5050" s="169"/>
      <c r="G5050" s="165"/>
      <c r="H5050" s="169"/>
      <c r="I5050" s="165"/>
      <c r="J5050" s="165"/>
      <c r="K5050" s="165"/>
      <c r="L5050" s="165"/>
      <c r="M5050" s="165"/>
      <c r="N5050" s="165"/>
      <c r="O5050" s="165"/>
      <c r="P5050" s="165"/>
      <c r="Q5050" s="165"/>
      <c r="R5050" s="165"/>
      <c r="S5050" s="168"/>
    </row>
  </sheetData>
  <mergeCells count="254">
    <mergeCell ref="C1:C2"/>
    <mergeCell ref="R1:R2"/>
    <mergeCell ref="H3:J3"/>
    <mergeCell ref="K3:R3"/>
    <mergeCell ref="U12:U13"/>
    <mergeCell ref="AL12:AL13"/>
    <mergeCell ref="AR206:AR207"/>
    <mergeCell ref="BI206:BI207"/>
    <mergeCell ref="AS186:AS187"/>
    <mergeCell ref="BJ186:BJ187"/>
    <mergeCell ref="AW197:AW198"/>
    <mergeCell ref="BN197:BN198"/>
    <mergeCell ref="DA197:DA198"/>
    <mergeCell ref="DR197:DR198"/>
    <mergeCell ref="C102:C103"/>
    <mergeCell ref="R102:R103"/>
    <mergeCell ref="G104:J104"/>
    <mergeCell ref="K104:R104"/>
    <mergeCell ref="AT121:AT122"/>
    <mergeCell ref="BK121:BK122"/>
    <mergeCell ref="C304:C305"/>
    <mergeCell ref="R304:R305"/>
    <mergeCell ref="E306:J306"/>
    <mergeCell ref="K306:R306"/>
    <mergeCell ref="U321:U322"/>
    <mergeCell ref="AL321:AL322"/>
    <mergeCell ref="C203:C204"/>
    <mergeCell ref="R203:R204"/>
    <mergeCell ref="E205:J205"/>
    <mergeCell ref="K205:R205"/>
    <mergeCell ref="E508:J508"/>
    <mergeCell ref="K508:M508"/>
    <mergeCell ref="O508:R508"/>
    <mergeCell ref="C607:C608"/>
    <mergeCell ref="R607:R608"/>
    <mergeCell ref="G609:J609"/>
    <mergeCell ref="K609:R609"/>
    <mergeCell ref="C405:C406"/>
    <mergeCell ref="R405:R406"/>
    <mergeCell ref="E407:J407"/>
    <mergeCell ref="K407:R407"/>
    <mergeCell ref="C506:C507"/>
    <mergeCell ref="R506:R507"/>
    <mergeCell ref="E811:I811"/>
    <mergeCell ref="K811:R811"/>
    <mergeCell ref="C910:C911"/>
    <mergeCell ref="R910:R911"/>
    <mergeCell ref="G912:H912"/>
    <mergeCell ref="K912:R912"/>
    <mergeCell ref="C708:C709"/>
    <mergeCell ref="R708:R709"/>
    <mergeCell ref="G710:J710"/>
    <mergeCell ref="K710:L710"/>
    <mergeCell ref="N710:R710"/>
    <mergeCell ref="C809:C810"/>
    <mergeCell ref="R809:R810"/>
    <mergeCell ref="GG1106:GG1107"/>
    <mergeCell ref="C1112:C1113"/>
    <mergeCell ref="R1112:R1113"/>
    <mergeCell ref="U921:U922"/>
    <mergeCell ref="C1011:C1012"/>
    <mergeCell ref="R1011:R1012"/>
    <mergeCell ref="H1013:J1013"/>
    <mergeCell ref="L1013:M1013"/>
    <mergeCell ref="Q1013:R1013"/>
    <mergeCell ref="E1114:J1114"/>
    <mergeCell ref="K1114:O1114"/>
    <mergeCell ref="Q1114:R1114"/>
    <mergeCell ref="DX1115:DX1116"/>
    <mergeCell ref="EQ1131:EQ1132"/>
    <mergeCell ref="EP1196:EP1197"/>
    <mergeCell ref="AL1022:AL1023"/>
    <mergeCell ref="DZ1030:DZ1031"/>
    <mergeCell ref="DY1095:DY1096"/>
    <mergeCell ref="EO1216:EO1217"/>
    <mergeCell ref="U1230:U1231"/>
    <mergeCell ref="C1314:C1315"/>
    <mergeCell ref="R1314:R1315"/>
    <mergeCell ref="F1316:I1316"/>
    <mergeCell ref="K1316:N1316"/>
    <mergeCell ref="P1316:R1316"/>
    <mergeCell ref="GX1207:GX1208"/>
    <mergeCell ref="C1213:C1214"/>
    <mergeCell ref="R1213:R1214"/>
    <mergeCell ref="H1215:I1215"/>
    <mergeCell ref="K1215:L1215"/>
    <mergeCell ref="P1215:R1215"/>
    <mergeCell ref="C1516:C1517"/>
    <mergeCell ref="R1516:R1517"/>
    <mergeCell ref="F1518:J1518"/>
    <mergeCell ref="K1518:M1518"/>
    <mergeCell ref="O1518:P1518"/>
    <mergeCell ref="C1617:C1618"/>
    <mergeCell ref="R1617:R1618"/>
    <mergeCell ref="AL1331:AL1332"/>
    <mergeCell ref="C1415:C1416"/>
    <mergeCell ref="R1415:R1416"/>
    <mergeCell ref="E1417:G1417"/>
    <mergeCell ref="I1417:J1417"/>
    <mergeCell ref="Q1417:R1417"/>
    <mergeCell ref="C1819:C1820"/>
    <mergeCell ref="R1819:R1820"/>
    <mergeCell ref="E1821:J1821"/>
    <mergeCell ref="K1821:M1821"/>
    <mergeCell ref="O1821:P1821"/>
    <mergeCell ref="C1920:C1921"/>
    <mergeCell ref="R1920:R1921"/>
    <mergeCell ref="G1619:J1619"/>
    <mergeCell ref="N1619:P1619"/>
    <mergeCell ref="C1718:C1719"/>
    <mergeCell ref="R1718:R1719"/>
    <mergeCell ref="G1720:I1720"/>
    <mergeCell ref="K1720:N1720"/>
    <mergeCell ref="G2023:J2023"/>
    <mergeCell ref="L2023:Q2023"/>
    <mergeCell ref="C2122:C2123"/>
    <mergeCell ref="R2122:R2123"/>
    <mergeCell ref="G2124:J2124"/>
    <mergeCell ref="K2124:P2124"/>
    <mergeCell ref="E1922:F1922"/>
    <mergeCell ref="H1922:J1922"/>
    <mergeCell ref="L1922:O1922"/>
    <mergeCell ref="Q1922:R1922"/>
    <mergeCell ref="C2021:C2022"/>
    <mergeCell ref="R2021:R2022"/>
    <mergeCell ref="G2326:H2326"/>
    <mergeCell ref="Q2326:R2326"/>
    <mergeCell ref="C2425:C2426"/>
    <mergeCell ref="R2425:R2426"/>
    <mergeCell ref="L2427:M2427"/>
    <mergeCell ref="O2427:P2427"/>
    <mergeCell ref="C2223:C2224"/>
    <mergeCell ref="R2223:R2224"/>
    <mergeCell ref="G2225:I2225"/>
    <mergeCell ref="K2225:L2225"/>
    <mergeCell ref="N2225:R2225"/>
    <mergeCell ref="C2324:C2325"/>
    <mergeCell ref="R2324:R2325"/>
    <mergeCell ref="E2629:J2629"/>
    <mergeCell ref="K2629:R2629"/>
    <mergeCell ref="C2728:C2729"/>
    <mergeCell ref="R2728:R2729"/>
    <mergeCell ref="E2730:J2730"/>
    <mergeCell ref="K2730:R2730"/>
    <mergeCell ref="C2526:C2527"/>
    <mergeCell ref="R2526:R2527"/>
    <mergeCell ref="I2528:J2528"/>
    <mergeCell ref="K2528:N2528"/>
    <mergeCell ref="P2528:R2528"/>
    <mergeCell ref="C2627:C2628"/>
    <mergeCell ref="R2627:R2628"/>
    <mergeCell ref="C2930:C2931"/>
    <mergeCell ref="R2930:R2931"/>
    <mergeCell ref="E2932:F2932"/>
    <mergeCell ref="L2932:M2932"/>
    <mergeCell ref="O2932:Q2932"/>
    <mergeCell ref="C3031:C3032"/>
    <mergeCell ref="R3031:R3032"/>
    <mergeCell ref="C2829:C2830"/>
    <mergeCell ref="R2829:R2830"/>
    <mergeCell ref="E2831:F2831"/>
    <mergeCell ref="H2831:J2831"/>
    <mergeCell ref="K2831:M2831"/>
    <mergeCell ref="O2831:P2831"/>
    <mergeCell ref="C3233:C3234"/>
    <mergeCell ref="R3233:R3234"/>
    <mergeCell ref="H3235:H3236"/>
    <mergeCell ref="I3235:J3235"/>
    <mergeCell ref="O3235:O3236"/>
    <mergeCell ref="C3334:C3335"/>
    <mergeCell ref="R3334:R3335"/>
    <mergeCell ref="E3033:F3033"/>
    <mergeCell ref="H3033:I3033"/>
    <mergeCell ref="M3033:N3033"/>
    <mergeCell ref="C3132:C3133"/>
    <mergeCell ref="R3132:R3133"/>
    <mergeCell ref="F3134:H3134"/>
    <mergeCell ref="L3134:M3134"/>
    <mergeCell ref="C3536:C3537"/>
    <mergeCell ref="R3536:R3537"/>
    <mergeCell ref="F3538:J3538"/>
    <mergeCell ref="K3538:L3538"/>
    <mergeCell ref="N3538:R3538"/>
    <mergeCell ref="C3637:C3638"/>
    <mergeCell ref="R3637:R3638"/>
    <mergeCell ref="E3336:E3337"/>
    <mergeCell ref="O3336:P3336"/>
    <mergeCell ref="C3435:C3436"/>
    <mergeCell ref="R3435:R3436"/>
    <mergeCell ref="M3437:O3437"/>
    <mergeCell ref="Q3437:R3437"/>
    <mergeCell ref="HF3858:HF3859"/>
    <mergeCell ref="HE3923:HE3924"/>
    <mergeCell ref="I3639:J3639"/>
    <mergeCell ref="P3639:R3639"/>
    <mergeCell ref="C3738:C3739"/>
    <mergeCell ref="R3738:R3739"/>
    <mergeCell ref="F3740:I3740"/>
    <mergeCell ref="K3740:M3740"/>
    <mergeCell ref="O3740:P3740"/>
    <mergeCell ref="C3940:C3941"/>
    <mergeCell ref="R3940:R3941"/>
    <mergeCell ref="M3942:O3942"/>
    <mergeCell ref="HD3943:HD3944"/>
    <mergeCell ref="AL3951:AL3952"/>
    <mergeCell ref="C4041:C4042"/>
    <mergeCell ref="R4041:R4042"/>
    <mergeCell ref="U3749:U3750"/>
    <mergeCell ref="C3839:C3840"/>
    <mergeCell ref="R3839:R3840"/>
    <mergeCell ref="E3841:G3841"/>
    <mergeCell ref="HU4145:HU4146"/>
    <mergeCell ref="C4243:C4244"/>
    <mergeCell ref="R4243:R4244"/>
    <mergeCell ref="K4043:N4043"/>
    <mergeCell ref="U4058:U4059"/>
    <mergeCell ref="HW4060:HW4061"/>
    <mergeCell ref="HV4125:HV4126"/>
    <mergeCell ref="C4142:C4143"/>
    <mergeCell ref="R4142:R4143"/>
    <mergeCell ref="F4245:H4245"/>
    <mergeCell ref="L4245:N4245"/>
    <mergeCell ref="P4245:R4245"/>
    <mergeCell ref="AL4260:AL4261"/>
    <mergeCell ref="C4344:C4345"/>
    <mergeCell ref="R4344:R4345"/>
    <mergeCell ref="F4144:G4144"/>
    <mergeCell ref="K4144:L4144"/>
    <mergeCell ref="O4144:O4145"/>
    <mergeCell ref="E4548:F4548"/>
    <mergeCell ref="H4548:J4548"/>
    <mergeCell ref="M4548:R4548"/>
    <mergeCell ref="C4647:C4648"/>
    <mergeCell ref="R4647:R4648"/>
    <mergeCell ref="E4649:F4649"/>
    <mergeCell ref="M4649:N4649"/>
    <mergeCell ref="P4649:Q4649"/>
    <mergeCell ref="F4346:G4346"/>
    <mergeCell ref="O4346:R4346"/>
    <mergeCell ref="C4445:C4446"/>
    <mergeCell ref="R4445:R4446"/>
    <mergeCell ref="K4447:R4447"/>
    <mergeCell ref="C4546:C4547"/>
    <mergeCell ref="R4546:R4547"/>
    <mergeCell ref="C4950:C4951"/>
    <mergeCell ref="R4950:R4951"/>
    <mergeCell ref="E4952:F4952"/>
    <mergeCell ref="C4748:C4749"/>
    <mergeCell ref="R4748:R4749"/>
    <mergeCell ref="K4750:L4750"/>
    <mergeCell ref="C4849:C4850"/>
    <mergeCell ref="R4849:R4850"/>
    <mergeCell ref="N4851:O4851"/>
    <mergeCell ref="Q4851:R4851"/>
  </mergeCells>
  <phoneticPr fontId="3"/>
  <pageMargins left="0.59055118110236227" right="0.59055118110236227" top="0.59055118110236227" bottom="0.78740157480314965" header="0" footer="0.39370078740157483"/>
  <pageSetup paperSize="9" scale="97" firstPageNumber="72" pageOrder="overThenDown" orientation="portrait" cellComments="atEnd" useFirstPageNumber="1" r:id="rId1"/>
  <headerFooter alignWithMargins="0">
    <oddFooter>&amp;C&amp;10-&amp;P--</oddFooter>
  </headerFooter>
  <rowBreaks count="2" manualBreakCount="2">
    <brk id="101" max="18" man="1"/>
    <brk id="202" max="18" man="1"/>
  </rowBreaks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T4646"/>
  <sheetViews>
    <sheetView showGridLines="0" zoomScaleNormal="100" zoomScaleSheetLayoutView="100" workbookViewId="0">
      <selection activeCell="H1" sqref="H1"/>
    </sheetView>
  </sheetViews>
  <sheetFormatPr defaultRowHeight="13.5"/>
  <cols>
    <col min="1" max="1" width="2.125" style="415" customWidth="1"/>
    <col min="2" max="2" width="0.375" style="415" customWidth="1"/>
    <col min="3" max="3" width="19.625" style="415" customWidth="1"/>
    <col min="4" max="4" width="2.625" style="415" customWidth="1"/>
    <col min="5" max="5" width="11.125" style="415" customWidth="1"/>
    <col min="6" max="18" width="11.125" style="364" customWidth="1"/>
    <col min="19" max="19" width="2.125" style="364" customWidth="1"/>
    <col min="20" max="16384" width="9" style="415"/>
  </cols>
  <sheetData>
    <row r="1" spans="1:63" s="254" customFormat="1" ht="27" customHeight="1">
      <c r="A1" s="244"/>
      <c r="B1" s="245"/>
      <c r="C1" s="1037" t="s">
        <v>126</v>
      </c>
      <c r="D1" s="246"/>
      <c r="E1" s="247"/>
      <c r="F1" s="248"/>
      <c r="G1" s="248"/>
      <c r="H1" s="248"/>
      <c r="I1" s="248"/>
      <c r="J1" s="249" t="s">
        <v>741</v>
      </c>
      <c r="K1" s="250" t="str">
        <f>"国・港別取扱量（"&amp;ROUNDDOWN(ROW(A1)/100,0)+1&amp;"）"</f>
        <v>国・港別取扱量（1）</v>
      </c>
      <c r="L1" s="248"/>
      <c r="M1" s="247"/>
      <c r="N1" s="247"/>
      <c r="O1" s="247"/>
      <c r="P1" s="251"/>
      <c r="Q1" s="252"/>
      <c r="R1" s="1039" t="s">
        <v>3</v>
      </c>
      <c r="S1" s="253"/>
      <c r="U1" s="255"/>
      <c r="V1" s="256"/>
    </row>
    <row r="2" spans="1:63" s="254" customFormat="1" ht="8.1" customHeight="1" thickBot="1">
      <c r="A2" s="257"/>
      <c r="B2" s="257"/>
      <c r="C2" s="103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9"/>
      <c r="Q2" s="258"/>
      <c r="R2" s="1040"/>
      <c r="S2" s="259"/>
      <c r="U2" s="260"/>
    </row>
    <row r="3" spans="1:63" s="266" customFormat="1" ht="12.95" customHeight="1">
      <c r="A3" s="261"/>
      <c r="B3" s="261"/>
      <c r="C3" s="261"/>
      <c r="D3" s="262" t="s">
        <v>128</v>
      </c>
      <c r="E3" s="263" t="s">
        <v>129</v>
      </c>
      <c r="F3" s="264" t="s">
        <v>130</v>
      </c>
      <c r="G3" s="264" t="s">
        <v>131</v>
      </c>
      <c r="H3" s="1041" t="s">
        <v>131</v>
      </c>
      <c r="I3" s="1042"/>
      <c r="J3" s="1042"/>
      <c r="K3" s="1042" t="s">
        <v>131</v>
      </c>
      <c r="L3" s="1042"/>
      <c r="M3" s="1042"/>
      <c r="N3" s="1042"/>
      <c r="O3" s="1042"/>
      <c r="P3" s="1042"/>
      <c r="Q3" s="1042"/>
      <c r="R3" s="1043"/>
      <c r="S3" s="265"/>
    </row>
    <row r="4" spans="1:63" s="266" customFormat="1" ht="19.5" customHeight="1">
      <c r="A4" s="267" t="s">
        <v>132</v>
      </c>
      <c r="B4" s="267"/>
      <c r="C4" s="268"/>
      <c r="D4" s="269"/>
      <c r="E4" s="270"/>
      <c r="F4" s="271" t="s">
        <v>133</v>
      </c>
      <c r="G4" s="271" t="s">
        <v>133</v>
      </c>
      <c r="H4" s="272" t="s">
        <v>742</v>
      </c>
      <c r="I4" s="272" t="s">
        <v>743</v>
      </c>
      <c r="J4" s="273" t="s">
        <v>744</v>
      </c>
      <c r="K4" s="272" t="s">
        <v>745</v>
      </c>
      <c r="L4" s="272" t="s">
        <v>746</v>
      </c>
      <c r="M4" s="272" t="s">
        <v>747</v>
      </c>
      <c r="N4" s="272" t="s">
        <v>748</v>
      </c>
      <c r="O4" s="272" t="s">
        <v>749</v>
      </c>
      <c r="P4" s="272" t="s">
        <v>750</v>
      </c>
      <c r="Q4" s="272" t="s">
        <v>751</v>
      </c>
      <c r="R4" s="272" t="s">
        <v>752</v>
      </c>
      <c r="S4" s="274"/>
      <c r="AP4" s="275"/>
      <c r="AQ4" s="275"/>
      <c r="AR4" s="275"/>
      <c r="AS4" s="275"/>
      <c r="AT4" s="275"/>
      <c r="AU4" s="275"/>
      <c r="AV4" s="275"/>
      <c r="AW4" s="275"/>
      <c r="AX4" s="275"/>
      <c r="AY4" s="275"/>
      <c r="AZ4" s="275"/>
      <c r="BA4" s="275"/>
      <c r="BB4" s="275"/>
      <c r="BC4" s="275"/>
    </row>
    <row r="5" spans="1:63" s="266" customFormat="1" ht="3" customHeight="1">
      <c r="A5" s="276"/>
      <c r="B5" s="276"/>
      <c r="C5" s="277"/>
      <c r="D5" s="278"/>
      <c r="E5" s="279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1"/>
    </row>
    <row r="6" spans="1:63" s="288" customFormat="1" ht="9" customHeight="1">
      <c r="A6" s="282"/>
      <c r="B6" s="282"/>
      <c r="C6" s="283" t="s">
        <v>129</v>
      </c>
      <c r="D6" s="284"/>
      <c r="E6" s="285">
        <v>41333617</v>
      </c>
      <c r="F6" s="286">
        <f t="shared" ref="F6:R6" si="0">IF(SUM(F22,F29,F40,F56,F72,F82,F91,F99,F100)=0,"-",SUM(F22,F29,F40,F56,F72,F82,F91,F99,F100))</f>
        <v>22842562</v>
      </c>
      <c r="G6" s="286">
        <f t="shared" si="0"/>
        <v>980857</v>
      </c>
      <c r="H6" s="286">
        <f t="shared" si="0"/>
        <v>590680</v>
      </c>
      <c r="I6" s="286">
        <f t="shared" si="0"/>
        <v>138912</v>
      </c>
      <c r="J6" s="286">
        <f t="shared" si="0"/>
        <v>102416</v>
      </c>
      <c r="K6" s="286">
        <f t="shared" si="0"/>
        <v>47283</v>
      </c>
      <c r="L6" s="286">
        <f t="shared" si="0"/>
        <v>32814</v>
      </c>
      <c r="M6" s="286">
        <f t="shared" si="0"/>
        <v>25794</v>
      </c>
      <c r="N6" s="286">
        <f t="shared" si="0"/>
        <v>17395</v>
      </c>
      <c r="O6" s="286">
        <f t="shared" si="0"/>
        <v>15400</v>
      </c>
      <c r="P6" s="286">
        <f t="shared" si="0"/>
        <v>6345</v>
      </c>
      <c r="Q6" s="286">
        <f t="shared" si="0"/>
        <v>2248</v>
      </c>
      <c r="R6" s="286">
        <f t="shared" si="0"/>
        <v>1437</v>
      </c>
      <c r="S6" s="287"/>
    </row>
    <row r="7" spans="1:63" s="288" customFormat="1" ht="3" customHeight="1">
      <c r="A7" s="282"/>
      <c r="B7" s="282"/>
      <c r="C7" s="283"/>
      <c r="D7" s="284"/>
      <c r="E7" s="289"/>
      <c r="F7" s="290"/>
      <c r="G7" s="290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87"/>
    </row>
    <row r="8" spans="1:63" s="288" customFormat="1" ht="3" customHeight="1">
      <c r="A8" s="282"/>
      <c r="B8" s="282"/>
      <c r="C8" s="283"/>
      <c r="D8" s="284"/>
      <c r="E8" s="289"/>
      <c r="F8" s="290"/>
      <c r="G8" s="290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87"/>
    </row>
    <row r="9" spans="1:63" s="288" customFormat="1" ht="9" customHeight="1">
      <c r="A9" s="282"/>
      <c r="B9" s="282"/>
      <c r="C9" s="292" t="s">
        <v>145</v>
      </c>
      <c r="D9" s="284"/>
      <c r="E9" s="285">
        <v>21955748</v>
      </c>
      <c r="F9" s="286">
        <v>12824124</v>
      </c>
      <c r="G9" s="286">
        <v>644917</v>
      </c>
      <c r="H9" s="286">
        <v>576160</v>
      </c>
      <c r="I9" s="286">
        <v>8854</v>
      </c>
      <c r="J9" s="286">
        <v>36002</v>
      </c>
      <c r="K9" s="286" t="s">
        <v>26</v>
      </c>
      <c r="L9" s="286">
        <v>21089</v>
      </c>
      <c r="M9" s="286" t="s">
        <v>26</v>
      </c>
      <c r="N9" s="286" t="s">
        <v>26</v>
      </c>
      <c r="O9" s="286" t="s">
        <v>26</v>
      </c>
      <c r="P9" s="286">
        <v>564</v>
      </c>
      <c r="Q9" s="286">
        <v>2248</v>
      </c>
      <c r="R9" s="286" t="s">
        <v>26</v>
      </c>
      <c r="S9" s="287"/>
    </row>
    <row r="10" spans="1:63" s="288" customFormat="1" ht="3" customHeight="1">
      <c r="A10" s="293"/>
      <c r="B10" s="293"/>
      <c r="C10" s="294"/>
      <c r="D10" s="295"/>
      <c r="E10" s="296"/>
      <c r="F10" s="297"/>
      <c r="G10" s="297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9"/>
      <c r="AP10" s="300"/>
      <c r="AQ10" s="300"/>
      <c r="AR10" s="300"/>
      <c r="AS10" s="300"/>
      <c r="AT10" s="300"/>
      <c r="AU10" s="300"/>
      <c r="AV10" s="300"/>
      <c r="AW10" s="300"/>
      <c r="AX10" s="300"/>
      <c r="AY10" s="300"/>
      <c r="AZ10" s="300"/>
      <c r="BA10" s="300"/>
      <c r="BB10" s="300"/>
      <c r="BC10" s="300"/>
      <c r="BD10" s="300"/>
      <c r="BE10" s="300"/>
      <c r="BF10" s="300"/>
      <c r="BG10" s="300"/>
      <c r="BH10" s="300"/>
    </row>
    <row r="11" spans="1:63" s="307" customFormat="1" ht="8.1" customHeight="1">
      <c r="A11" s="301">
        <v>1</v>
      </c>
      <c r="B11" s="301"/>
      <c r="C11" s="302" t="s">
        <v>22</v>
      </c>
      <c r="D11" s="303"/>
      <c r="E11" s="304">
        <v>207015</v>
      </c>
      <c r="F11" s="286">
        <v>105</v>
      </c>
      <c r="G11" s="286">
        <v>105</v>
      </c>
      <c r="H11" s="305">
        <v>105</v>
      </c>
      <c r="I11" s="305" t="s">
        <v>172</v>
      </c>
      <c r="J11" s="305" t="s">
        <v>172</v>
      </c>
      <c r="K11" s="305" t="s">
        <v>151</v>
      </c>
      <c r="L11" s="305" t="s">
        <v>172</v>
      </c>
      <c r="M11" s="305" t="s">
        <v>753</v>
      </c>
      <c r="N11" s="305" t="s">
        <v>172</v>
      </c>
      <c r="O11" s="305" t="s">
        <v>150</v>
      </c>
      <c r="P11" s="305" t="s">
        <v>150</v>
      </c>
      <c r="Q11" s="305" t="s">
        <v>150</v>
      </c>
      <c r="R11" s="305" t="s">
        <v>150</v>
      </c>
      <c r="S11" s="306">
        <v>1</v>
      </c>
    </row>
    <row r="12" spans="1:63" s="313" customFormat="1" ht="8.1" customHeight="1">
      <c r="A12" s="308">
        <v>2</v>
      </c>
      <c r="B12" s="308"/>
      <c r="C12" s="309" t="s">
        <v>23</v>
      </c>
      <c r="D12" s="310"/>
      <c r="E12" s="285">
        <v>22240</v>
      </c>
      <c r="F12" s="286">
        <v>13427</v>
      </c>
      <c r="G12" s="286">
        <v>8</v>
      </c>
      <c r="H12" s="305">
        <v>8</v>
      </c>
      <c r="I12" s="305" t="s">
        <v>150</v>
      </c>
      <c r="J12" s="305" t="s">
        <v>151</v>
      </c>
      <c r="K12" s="305" t="s">
        <v>150</v>
      </c>
      <c r="L12" s="305" t="s">
        <v>150</v>
      </c>
      <c r="M12" s="305" t="s">
        <v>150</v>
      </c>
      <c r="N12" s="305" t="s">
        <v>150</v>
      </c>
      <c r="O12" s="305" t="s">
        <v>150</v>
      </c>
      <c r="P12" s="305" t="s">
        <v>150</v>
      </c>
      <c r="Q12" s="305" t="s">
        <v>150</v>
      </c>
      <c r="R12" s="305" t="s">
        <v>150</v>
      </c>
      <c r="S12" s="311">
        <v>2</v>
      </c>
      <c r="T12" s="312"/>
      <c r="U12" s="1047"/>
      <c r="AL12" s="1047"/>
    </row>
    <row r="13" spans="1:63" s="313" customFormat="1" ht="8.1" customHeight="1">
      <c r="A13" s="308">
        <v>3</v>
      </c>
      <c r="B13" s="308"/>
      <c r="C13" s="309" t="s">
        <v>24</v>
      </c>
      <c r="D13" s="310"/>
      <c r="E13" s="285">
        <v>61641</v>
      </c>
      <c r="F13" s="286">
        <v>12726</v>
      </c>
      <c r="G13" s="286" t="s">
        <v>150</v>
      </c>
      <c r="H13" s="305" t="s">
        <v>146</v>
      </c>
      <c r="I13" s="305" t="s">
        <v>150</v>
      </c>
      <c r="J13" s="305" t="s">
        <v>150</v>
      </c>
      <c r="K13" s="305" t="s">
        <v>150</v>
      </c>
      <c r="L13" s="305" t="s">
        <v>150</v>
      </c>
      <c r="M13" s="305" t="s">
        <v>146</v>
      </c>
      <c r="N13" s="305" t="s">
        <v>150</v>
      </c>
      <c r="O13" s="305" t="s">
        <v>150</v>
      </c>
      <c r="P13" s="305" t="s">
        <v>150</v>
      </c>
      <c r="Q13" s="305" t="s">
        <v>150</v>
      </c>
      <c r="R13" s="305" t="s">
        <v>150</v>
      </c>
      <c r="S13" s="311">
        <v>3</v>
      </c>
      <c r="T13" s="312"/>
      <c r="U13" s="1047"/>
      <c r="AL13" s="1047"/>
    </row>
    <row r="14" spans="1:63" s="314" customFormat="1" ht="8.1" customHeight="1" thickBot="1">
      <c r="A14" s="308">
        <v>4</v>
      </c>
      <c r="B14" s="308"/>
      <c r="C14" s="309" t="s">
        <v>25</v>
      </c>
      <c r="D14" s="310"/>
      <c r="E14" s="285">
        <v>828378</v>
      </c>
      <c r="F14" s="286">
        <v>53482</v>
      </c>
      <c r="G14" s="286">
        <v>22</v>
      </c>
      <c r="H14" s="305">
        <v>22</v>
      </c>
      <c r="I14" s="305" t="s">
        <v>150</v>
      </c>
      <c r="J14" s="305" t="s">
        <v>150</v>
      </c>
      <c r="K14" s="305" t="s">
        <v>151</v>
      </c>
      <c r="L14" s="305" t="s">
        <v>150</v>
      </c>
      <c r="M14" s="305" t="s">
        <v>150</v>
      </c>
      <c r="N14" s="305" t="s">
        <v>150</v>
      </c>
      <c r="O14" s="305" t="s">
        <v>150</v>
      </c>
      <c r="P14" s="305" t="s">
        <v>150</v>
      </c>
      <c r="Q14" s="305" t="s">
        <v>150</v>
      </c>
      <c r="R14" s="305" t="s">
        <v>150</v>
      </c>
      <c r="S14" s="311">
        <v>4</v>
      </c>
    </row>
    <row r="15" spans="1:63" s="314" customFormat="1" ht="8.1" customHeight="1">
      <c r="A15" s="308">
        <v>5</v>
      </c>
      <c r="B15" s="308"/>
      <c r="C15" s="309" t="s">
        <v>27</v>
      </c>
      <c r="D15" s="310"/>
      <c r="E15" s="285">
        <v>372315</v>
      </c>
      <c r="F15" s="286">
        <v>12715</v>
      </c>
      <c r="G15" s="286" t="s">
        <v>150</v>
      </c>
      <c r="H15" s="305" t="s">
        <v>150</v>
      </c>
      <c r="I15" s="305" t="s">
        <v>150</v>
      </c>
      <c r="J15" s="305" t="s">
        <v>150</v>
      </c>
      <c r="K15" s="305" t="s">
        <v>150</v>
      </c>
      <c r="L15" s="305" t="s">
        <v>150</v>
      </c>
      <c r="M15" s="305" t="s">
        <v>150</v>
      </c>
      <c r="N15" s="305" t="s">
        <v>150</v>
      </c>
      <c r="O15" s="305" t="s">
        <v>150</v>
      </c>
      <c r="P15" s="305" t="s">
        <v>150</v>
      </c>
      <c r="Q15" s="305" t="s">
        <v>150</v>
      </c>
      <c r="R15" s="305" t="s">
        <v>150</v>
      </c>
      <c r="S15" s="311">
        <v>5</v>
      </c>
      <c r="AP15" s="315"/>
      <c r="AQ15" s="315"/>
      <c r="AR15" s="315"/>
      <c r="AS15" s="315"/>
      <c r="AT15" s="315"/>
      <c r="AU15" s="315"/>
      <c r="AV15" s="315"/>
      <c r="AW15" s="315"/>
      <c r="AX15" s="315"/>
      <c r="AY15" s="315"/>
      <c r="AZ15" s="315"/>
      <c r="BA15" s="315"/>
      <c r="BB15" s="315"/>
      <c r="BC15" s="315"/>
      <c r="BD15" s="316"/>
      <c r="BE15" s="316"/>
      <c r="BF15" s="316"/>
      <c r="BG15" s="316"/>
      <c r="BH15" s="316"/>
      <c r="BI15" s="316"/>
      <c r="BJ15" s="316"/>
      <c r="BK15" s="316"/>
    </row>
    <row r="16" spans="1:63" s="314" customFormat="1" ht="8.1" customHeight="1" thickBot="1">
      <c r="A16" s="308">
        <v>6</v>
      </c>
      <c r="B16" s="308"/>
      <c r="C16" s="309" t="s">
        <v>28</v>
      </c>
      <c r="D16" s="310"/>
      <c r="E16" s="285">
        <v>1656815</v>
      </c>
      <c r="F16" s="286">
        <v>498530</v>
      </c>
      <c r="G16" s="286">
        <v>276</v>
      </c>
      <c r="H16" s="305">
        <v>276</v>
      </c>
      <c r="I16" s="305" t="s">
        <v>150</v>
      </c>
      <c r="J16" s="305" t="s">
        <v>150</v>
      </c>
      <c r="K16" s="305" t="s">
        <v>150</v>
      </c>
      <c r="L16" s="305" t="s">
        <v>150</v>
      </c>
      <c r="M16" s="305" t="s">
        <v>150</v>
      </c>
      <c r="N16" s="305" t="s">
        <v>150</v>
      </c>
      <c r="O16" s="305" t="s">
        <v>150</v>
      </c>
      <c r="P16" s="305" t="s">
        <v>150</v>
      </c>
      <c r="Q16" s="305" t="s">
        <v>150</v>
      </c>
      <c r="R16" s="305" t="s">
        <v>150</v>
      </c>
      <c r="S16" s="311">
        <v>6</v>
      </c>
    </row>
    <row r="17" spans="1:73" s="314" customFormat="1" ht="8.1" customHeight="1" thickBot="1">
      <c r="A17" s="308">
        <v>7</v>
      </c>
      <c r="B17" s="308"/>
      <c r="C17" s="309" t="s">
        <v>29</v>
      </c>
      <c r="D17" s="310"/>
      <c r="E17" s="285">
        <v>9343</v>
      </c>
      <c r="F17" s="286" t="s">
        <v>150</v>
      </c>
      <c r="G17" s="286" t="s">
        <v>150</v>
      </c>
      <c r="H17" s="305" t="s">
        <v>150</v>
      </c>
      <c r="I17" s="305" t="s">
        <v>150</v>
      </c>
      <c r="J17" s="305" t="s">
        <v>150</v>
      </c>
      <c r="K17" s="305" t="s">
        <v>150</v>
      </c>
      <c r="L17" s="305" t="s">
        <v>150</v>
      </c>
      <c r="M17" s="305" t="s">
        <v>150</v>
      </c>
      <c r="N17" s="305" t="s">
        <v>150</v>
      </c>
      <c r="O17" s="305" t="s">
        <v>150</v>
      </c>
      <c r="P17" s="305" t="s">
        <v>150</v>
      </c>
      <c r="Q17" s="305" t="s">
        <v>150</v>
      </c>
      <c r="R17" s="305" t="s">
        <v>150</v>
      </c>
      <c r="S17" s="311">
        <v>7</v>
      </c>
      <c r="BN17" s="317"/>
      <c r="BO17" s="318"/>
      <c r="BP17" s="318"/>
      <c r="BQ17" s="318"/>
      <c r="BR17" s="318"/>
      <c r="BS17" s="318"/>
      <c r="BT17" s="318"/>
      <c r="BU17" s="319"/>
    </row>
    <row r="18" spans="1:73" s="314" customFormat="1" ht="8.1" customHeight="1">
      <c r="A18" s="308">
        <v>8</v>
      </c>
      <c r="B18" s="308"/>
      <c r="C18" s="309" t="s">
        <v>30</v>
      </c>
      <c r="D18" s="310"/>
      <c r="E18" s="285">
        <v>717967</v>
      </c>
      <c r="F18" s="286">
        <v>253340</v>
      </c>
      <c r="G18" s="286">
        <v>2238</v>
      </c>
      <c r="H18" s="305">
        <v>2216</v>
      </c>
      <c r="I18" s="305" t="s">
        <v>150</v>
      </c>
      <c r="J18" s="305" t="s">
        <v>150</v>
      </c>
      <c r="K18" s="305" t="s">
        <v>150</v>
      </c>
      <c r="L18" s="305">
        <v>22</v>
      </c>
      <c r="M18" s="305" t="s">
        <v>150</v>
      </c>
      <c r="N18" s="305" t="s">
        <v>150</v>
      </c>
      <c r="O18" s="305" t="s">
        <v>150</v>
      </c>
      <c r="P18" s="305" t="s">
        <v>150</v>
      </c>
      <c r="Q18" s="305" t="s">
        <v>150</v>
      </c>
      <c r="R18" s="305" t="s">
        <v>150</v>
      </c>
      <c r="S18" s="311">
        <v>8</v>
      </c>
    </row>
    <row r="19" spans="1:73" s="314" customFormat="1" ht="8.1" customHeight="1">
      <c r="A19" s="308">
        <v>9</v>
      </c>
      <c r="B19" s="308"/>
      <c r="C19" s="309" t="s">
        <v>31</v>
      </c>
      <c r="D19" s="310"/>
      <c r="E19" s="285">
        <v>75</v>
      </c>
      <c r="F19" s="286" t="s">
        <v>150</v>
      </c>
      <c r="G19" s="286" t="s">
        <v>150</v>
      </c>
      <c r="H19" s="305" t="s">
        <v>146</v>
      </c>
      <c r="I19" s="305" t="s">
        <v>150</v>
      </c>
      <c r="J19" s="305" t="s">
        <v>150</v>
      </c>
      <c r="K19" s="305" t="s">
        <v>150</v>
      </c>
      <c r="L19" s="305" t="s">
        <v>146</v>
      </c>
      <c r="M19" s="305" t="s">
        <v>146</v>
      </c>
      <c r="N19" s="305" t="s">
        <v>150</v>
      </c>
      <c r="O19" s="305" t="s">
        <v>146</v>
      </c>
      <c r="P19" s="305" t="s">
        <v>146</v>
      </c>
      <c r="Q19" s="305" t="s">
        <v>146</v>
      </c>
      <c r="R19" s="305" t="s">
        <v>150</v>
      </c>
      <c r="S19" s="311">
        <v>9</v>
      </c>
    </row>
    <row r="20" spans="1:73" s="314" customFormat="1" ht="8.1" customHeight="1">
      <c r="A20" s="308">
        <v>10</v>
      </c>
      <c r="B20" s="308"/>
      <c r="C20" s="309" t="s">
        <v>32</v>
      </c>
      <c r="D20" s="310"/>
      <c r="E20" s="285">
        <v>901788</v>
      </c>
      <c r="F20" s="286">
        <v>36997</v>
      </c>
      <c r="G20" s="286">
        <v>124</v>
      </c>
      <c r="H20" s="305">
        <v>124</v>
      </c>
      <c r="I20" s="305" t="s">
        <v>150</v>
      </c>
      <c r="J20" s="305" t="s">
        <v>146</v>
      </c>
      <c r="K20" s="305" t="s">
        <v>150</v>
      </c>
      <c r="L20" s="305" t="s">
        <v>146</v>
      </c>
      <c r="M20" s="305" t="s">
        <v>146</v>
      </c>
      <c r="N20" s="305" t="s">
        <v>150</v>
      </c>
      <c r="O20" s="305" t="s">
        <v>146</v>
      </c>
      <c r="P20" s="305" t="s">
        <v>146</v>
      </c>
      <c r="Q20" s="305" t="s">
        <v>150</v>
      </c>
      <c r="R20" s="305" t="s">
        <v>150</v>
      </c>
      <c r="S20" s="311">
        <v>10</v>
      </c>
    </row>
    <row r="21" spans="1:73" s="314" customFormat="1" ht="8.1" customHeight="1">
      <c r="A21" s="308">
        <v>11</v>
      </c>
      <c r="B21" s="308"/>
      <c r="C21" s="309" t="s">
        <v>33</v>
      </c>
      <c r="D21" s="310"/>
      <c r="E21" s="285">
        <v>533610</v>
      </c>
      <c r="F21" s="286">
        <v>127566</v>
      </c>
      <c r="G21" s="286">
        <v>9940</v>
      </c>
      <c r="H21" s="305">
        <v>9940</v>
      </c>
      <c r="I21" s="305" t="s">
        <v>150</v>
      </c>
      <c r="J21" s="305" t="s">
        <v>150</v>
      </c>
      <c r="K21" s="305" t="s">
        <v>150</v>
      </c>
      <c r="L21" s="305" t="s">
        <v>150</v>
      </c>
      <c r="M21" s="305" t="s">
        <v>150</v>
      </c>
      <c r="N21" s="305" t="s">
        <v>150</v>
      </c>
      <c r="O21" s="305" t="s">
        <v>150</v>
      </c>
      <c r="P21" s="305" t="s">
        <v>150</v>
      </c>
      <c r="Q21" s="305" t="s">
        <v>150</v>
      </c>
      <c r="R21" s="305" t="s">
        <v>150</v>
      </c>
      <c r="S21" s="311">
        <v>11</v>
      </c>
    </row>
    <row r="22" spans="1:73" s="300" customFormat="1" ht="8.1" customHeight="1" thickBot="1">
      <c r="A22" s="320"/>
      <c r="B22" s="320"/>
      <c r="C22" s="321" t="s">
        <v>34</v>
      </c>
      <c r="D22" s="321"/>
      <c r="E22" s="322">
        <f t="shared" ref="E22:R22" si="1">IF(SUM(E11:E21)&gt;0,SUM(E11:E21),"-")</f>
        <v>5311187</v>
      </c>
      <c r="F22" s="323">
        <f t="shared" si="1"/>
        <v>1008888</v>
      </c>
      <c r="G22" s="323">
        <f t="shared" si="1"/>
        <v>12713</v>
      </c>
      <c r="H22" s="323">
        <f t="shared" si="1"/>
        <v>12691</v>
      </c>
      <c r="I22" s="323" t="str">
        <f t="shared" si="1"/>
        <v>-</v>
      </c>
      <c r="J22" s="323" t="str">
        <f t="shared" si="1"/>
        <v>-</v>
      </c>
      <c r="K22" s="323" t="str">
        <f t="shared" si="1"/>
        <v>-</v>
      </c>
      <c r="L22" s="323">
        <f t="shared" si="1"/>
        <v>22</v>
      </c>
      <c r="M22" s="323" t="str">
        <f t="shared" si="1"/>
        <v>-</v>
      </c>
      <c r="N22" s="323" t="str">
        <f t="shared" si="1"/>
        <v>-</v>
      </c>
      <c r="O22" s="323" t="str">
        <f t="shared" si="1"/>
        <v>-</v>
      </c>
      <c r="P22" s="323" t="str">
        <f t="shared" si="1"/>
        <v>-</v>
      </c>
      <c r="Q22" s="323" t="str">
        <f t="shared" si="1"/>
        <v>-</v>
      </c>
      <c r="R22" s="323" t="str">
        <f t="shared" si="1"/>
        <v>-</v>
      </c>
      <c r="S22" s="324"/>
    </row>
    <row r="23" spans="1:73" s="307" customFormat="1" ht="8.1" customHeight="1">
      <c r="A23" s="301">
        <v>12</v>
      </c>
      <c r="B23" s="301"/>
      <c r="C23" s="302" t="s">
        <v>35</v>
      </c>
      <c r="D23" s="303"/>
      <c r="E23" s="304">
        <v>2465</v>
      </c>
      <c r="F23" s="286" t="s">
        <v>150</v>
      </c>
      <c r="G23" s="286" t="s">
        <v>150</v>
      </c>
      <c r="H23" s="305" t="s">
        <v>150</v>
      </c>
      <c r="I23" s="305" t="s">
        <v>150</v>
      </c>
      <c r="J23" s="305" t="s">
        <v>150</v>
      </c>
      <c r="K23" s="305" t="s">
        <v>150</v>
      </c>
      <c r="L23" s="305" t="s">
        <v>150</v>
      </c>
      <c r="M23" s="305" t="s">
        <v>150</v>
      </c>
      <c r="N23" s="305" t="s">
        <v>150</v>
      </c>
      <c r="O23" s="305" t="s">
        <v>150</v>
      </c>
      <c r="P23" s="305" t="s">
        <v>150</v>
      </c>
      <c r="Q23" s="305" t="s">
        <v>150</v>
      </c>
      <c r="R23" s="305" t="s">
        <v>150</v>
      </c>
      <c r="S23" s="306">
        <v>12</v>
      </c>
      <c r="AT23" s="325"/>
      <c r="AU23" s="326"/>
      <c r="AV23" s="326"/>
      <c r="AW23" s="326"/>
      <c r="AX23" s="326"/>
      <c r="AY23" s="326"/>
    </row>
    <row r="24" spans="1:73" s="314" customFormat="1" ht="8.1" customHeight="1">
      <c r="A24" s="308">
        <v>13</v>
      </c>
      <c r="B24" s="308"/>
      <c r="C24" s="309" t="s">
        <v>37</v>
      </c>
      <c r="D24" s="310"/>
      <c r="E24" s="285">
        <v>357823</v>
      </c>
      <c r="F24" s="286">
        <v>5461</v>
      </c>
      <c r="G24" s="286" t="s">
        <v>150</v>
      </c>
      <c r="H24" s="305" t="s">
        <v>150</v>
      </c>
      <c r="I24" s="305" t="s">
        <v>150</v>
      </c>
      <c r="J24" s="305" t="s">
        <v>146</v>
      </c>
      <c r="K24" s="305" t="s">
        <v>150</v>
      </c>
      <c r="L24" s="305" t="s">
        <v>150</v>
      </c>
      <c r="M24" s="305" t="s">
        <v>150</v>
      </c>
      <c r="N24" s="305" t="s">
        <v>150</v>
      </c>
      <c r="O24" s="305" t="s">
        <v>150</v>
      </c>
      <c r="P24" s="305" t="s">
        <v>150</v>
      </c>
      <c r="Q24" s="305" t="s">
        <v>150</v>
      </c>
      <c r="R24" s="305" t="s">
        <v>150</v>
      </c>
      <c r="S24" s="311">
        <v>13</v>
      </c>
      <c r="AT24" s="327"/>
      <c r="AU24" s="328"/>
      <c r="AV24" s="328"/>
      <c r="AW24" s="328"/>
      <c r="AX24" s="328"/>
      <c r="AY24" s="328"/>
    </row>
    <row r="25" spans="1:73" s="314" customFormat="1" ht="8.1" customHeight="1" thickBot="1">
      <c r="A25" s="308">
        <v>14</v>
      </c>
      <c r="B25" s="308"/>
      <c r="C25" s="309" t="s">
        <v>38</v>
      </c>
      <c r="D25" s="310"/>
      <c r="E25" s="285">
        <v>66958</v>
      </c>
      <c r="F25" s="286">
        <v>66486</v>
      </c>
      <c r="G25" s="286" t="s">
        <v>150</v>
      </c>
      <c r="H25" s="305" t="s">
        <v>150</v>
      </c>
      <c r="I25" s="305" t="s">
        <v>150</v>
      </c>
      <c r="J25" s="305" t="s">
        <v>150</v>
      </c>
      <c r="K25" s="305" t="s">
        <v>150</v>
      </c>
      <c r="L25" s="305" t="s">
        <v>150</v>
      </c>
      <c r="M25" s="305" t="s">
        <v>150</v>
      </c>
      <c r="N25" s="305" t="s">
        <v>150</v>
      </c>
      <c r="O25" s="305" t="s">
        <v>150</v>
      </c>
      <c r="P25" s="305" t="s">
        <v>150</v>
      </c>
      <c r="Q25" s="305" t="s">
        <v>150</v>
      </c>
      <c r="R25" s="305" t="s">
        <v>150</v>
      </c>
      <c r="S25" s="311">
        <v>14</v>
      </c>
    </row>
    <row r="26" spans="1:73" s="314" customFormat="1" ht="8.1" customHeight="1">
      <c r="A26" s="308">
        <v>15</v>
      </c>
      <c r="B26" s="308"/>
      <c r="C26" s="309" t="s">
        <v>39</v>
      </c>
      <c r="D26" s="310"/>
      <c r="E26" s="285">
        <v>15164</v>
      </c>
      <c r="F26" s="286">
        <v>13355</v>
      </c>
      <c r="G26" s="286" t="s">
        <v>150</v>
      </c>
      <c r="H26" s="305" t="s">
        <v>150</v>
      </c>
      <c r="I26" s="305" t="s">
        <v>150</v>
      </c>
      <c r="J26" s="305" t="s">
        <v>150</v>
      </c>
      <c r="K26" s="305" t="s">
        <v>150</v>
      </c>
      <c r="L26" s="305" t="s">
        <v>150</v>
      </c>
      <c r="M26" s="305" t="s">
        <v>150</v>
      </c>
      <c r="N26" s="305" t="s">
        <v>150</v>
      </c>
      <c r="O26" s="305" t="s">
        <v>150</v>
      </c>
      <c r="P26" s="305" t="s">
        <v>150</v>
      </c>
      <c r="Q26" s="305" t="s">
        <v>150</v>
      </c>
      <c r="R26" s="305" t="s">
        <v>150</v>
      </c>
      <c r="S26" s="311">
        <v>15</v>
      </c>
      <c r="BD26" s="316"/>
      <c r="BE26" s="316"/>
      <c r="BF26" s="316"/>
      <c r="BG26" s="316"/>
      <c r="BH26" s="316"/>
      <c r="BI26" s="316"/>
      <c r="BJ26" s="316"/>
      <c r="BK26" s="316"/>
    </row>
    <row r="27" spans="1:73" s="314" customFormat="1" ht="8.1" customHeight="1" thickBot="1">
      <c r="A27" s="308">
        <v>16</v>
      </c>
      <c r="B27" s="308"/>
      <c r="C27" s="309" t="s">
        <v>40</v>
      </c>
      <c r="D27" s="310"/>
      <c r="E27" s="285">
        <v>414</v>
      </c>
      <c r="F27" s="286">
        <v>60</v>
      </c>
      <c r="G27" s="286" t="s">
        <v>150</v>
      </c>
      <c r="H27" s="305" t="s">
        <v>150</v>
      </c>
      <c r="I27" s="305" t="s">
        <v>150</v>
      </c>
      <c r="J27" s="305" t="s">
        <v>150</v>
      </c>
      <c r="K27" s="305" t="s">
        <v>150</v>
      </c>
      <c r="L27" s="305" t="s">
        <v>150</v>
      </c>
      <c r="M27" s="305" t="s">
        <v>150</v>
      </c>
      <c r="N27" s="305" t="s">
        <v>150</v>
      </c>
      <c r="O27" s="305" t="s">
        <v>150</v>
      </c>
      <c r="P27" s="305" t="s">
        <v>150</v>
      </c>
      <c r="Q27" s="305" t="s">
        <v>150</v>
      </c>
      <c r="R27" s="305" t="s">
        <v>150</v>
      </c>
      <c r="S27" s="311">
        <v>16</v>
      </c>
    </row>
    <row r="28" spans="1:73" s="314" customFormat="1" ht="8.1" customHeight="1" thickBot="1">
      <c r="A28" s="308">
        <v>17</v>
      </c>
      <c r="B28" s="308"/>
      <c r="C28" s="309" t="s">
        <v>41</v>
      </c>
      <c r="D28" s="310"/>
      <c r="E28" s="285">
        <v>18716</v>
      </c>
      <c r="F28" s="286">
        <v>18560</v>
      </c>
      <c r="G28" s="286" t="s">
        <v>150</v>
      </c>
      <c r="H28" s="305" t="s">
        <v>150</v>
      </c>
      <c r="I28" s="305" t="s">
        <v>150</v>
      </c>
      <c r="J28" s="305" t="s">
        <v>150</v>
      </c>
      <c r="K28" s="305" t="s">
        <v>150</v>
      </c>
      <c r="L28" s="305" t="s">
        <v>146</v>
      </c>
      <c r="M28" s="305" t="s">
        <v>753</v>
      </c>
      <c r="N28" s="305" t="s">
        <v>150</v>
      </c>
      <c r="O28" s="305" t="s">
        <v>146</v>
      </c>
      <c r="P28" s="305" t="s">
        <v>150</v>
      </c>
      <c r="Q28" s="305" t="s">
        <v>150</v>
      </c>
      <c r="R28" s="305" t="s">
        <v>146</v>
      </c>
      <c r="S28" s="311">
        <v>17</v>
      </c>
      <c r="BN28" s="317"/>
      <c r="BO28" s="318"/>
      <c r="BP28" s="318"/>
      <c r="BQ28" s="318"/>
      <c r="BR28" s="318"/>
      <c r="BS28" s="318"/>
      <c r="BT28" s="318"/>
      <c r="BU28" s="319"/>
    </row>
    <row r="29" spans="1:73" s="300" customFormat="1" ht="8.1" customHeight="1">
      <c r="A29" s="320"/>
      <c r="B29" s="320"/>
      <c r="C29" s="321" t="s">
        <v>42</v>
      </c>
      <c r="D29" s="329"/>
      <c r="E29" s="322">
        <f t="shared" ref="E29:R29" si="2">IF(SUM(E23:E28)&gt;0,SUM(E23:E28),"-")</f>
        <v>461540</v>
      </c>
      <c r="F29" s="323">
        <f t="shared" si="2"/>
        <v>103922</v>
      </c>
      <c r="G29" s="323" t="str">
        <f t="shared" si="2"/>
        <v>-</v>
      </c>
      <c r="H29" s="323" t="str">
        <f t="shared" si="2"/>
        <v>-</v>
      </c>
      <c r="I29" s="323" t="str">
        <f t="shared" si="2"/>
        <v>-</v>
      </c>
      <c r="J29" s="323" t="str">
        <f t="shared" si="2"/>
        <v>-</v>
      </c>
      <c r="K29" s="323" t="str">
        <f t="shared" si="2"/>
        <v>-</v>
      </c>
      <c r="L29" s="323" t="str">
        <f t="shared" si="2"/>
        <v>-</v>
      </c>
      <c r="M29" s="323" t="str">
        <f t="shared" si="2"/>
        <v>-</v>
      </c>
      <c r="N29" s="323" t="str">
        <f t="shared" si="2"/>
        <v>-</v>
      </c>
      <c r="O29" s="323" t="str">
        <f t="shared" si="2"/>
        <v>-</v>
      </c>
      <c r="P29" s="323" t="str">
        <f t="shared" si="2"/>
        <v>-</v>
      </c>
      <c r="Q29" s="323" t="str">
        <f t="shared" si="2"/>
        <v>-</v>
      </c>
      <c r="R29" s="323" t="str">
        <f t="shared" si="2"/>
        <v>-</v>
      </c>
      <c r="S29" s="324"/>
    </row>
    <row r="30" spans="1:73" s="307" customFormat="1" ht="8.1" customHeight="1">
      <c r="A30" s="301">
        <v>18</v>
      </c>
      <c r="B30" s="301"/>
      <c r="C30" s="302" t="s">
        <v>43</v>
      </c>
      <c r="D30" s="303"/>
      <c r="E30" s="304">
        <v>866893</v>
      </c>
      <c r="F30" s="286">
        <v>166000</v>
      </c>
      <c r="G30" s="286" t="s">
        <v>146</v>
      </c>
      <c r="H30" s="305" t="s">
        <v>146</v>
      </c>
      <c r="I30" s="305" t="s">
        <v>150</v>
      </c>
      <c r="J30" s="305" t="s">
        <v>150</v>
      </c>
      <c r="K30" s="305" t="s">
        <v>146</v>
      </c>
      <c r="L30" s="305" t="s">
        <v>150</v>
      </c>
      <c r="M30" s="305" t="s">
        <v>150</v>
      </c>
      <c r="N30" s="305" t="s">
        <v>150</v>
      </c>
      <c r="O30" s="305" t="s">
        <v>150</v>
      </c>
      <c r="P30" s="305" t="s">
        <v>150</v>
      </c>
      <c r="Q30" s="305" t="s">
        <v>150</v>
      </c>
      <c r="R30" s="305" t="s">
        <v>150</v>
      </c>
      <c r="S30" s="306">
        <v>18</v>
      </c>
    </row>
    <row r="31" spans="1:73" s="314" customFormat="1" ht="8.1" customHeight="1">
      <c r="A31" s="308">
        <v>19</v>
      </c>
      <c r="B31" s="308"/>
      <c r="C31" s="309" t="s">
        <v>44</v>
      </c>
      <c r="D31" s="310"/>
      <c r="E31" s="285">
        <v>1883</v>
      </c>
      <c r="F31" s="286">
        <v>133</v>
      </c>
      <c r="G31" s="286" t="s">
        <v>150</v>
      </c>
      <c r="H31" s="305" t="s">
        <v>150</v>
      </c>
      <c r="I31" s="305" t="s">
        <v>150</v>
      </c>
      <c r="J31" s="305" t="s">
        <v>150</v>
      </c>
      <c r="K31" s="305" t="s">
        <v>150</v>
      </c>
      <c r="L31" s="305" t="s">
        <v>150</v>
      </c>
      <c r="M31" s="305" t="s">
        <v>150</v>
      </c>
      <c r="N31" s="305" t="s">
        <v>150</v>
      </c>
      <c r="O31" s="305" t="s">
        <v>150</v>
      </c>
      <c r="P31" s="305" t="s">
        <v>150</v>
      </c>
      <c r="Q31" s="305" t="s">
        <v>150</v>
      </c>
      <c r="R31" s="305" t="s">
        <v>150</v>
      </c>
      <c r="S31" s="311">
        <v>19</v>
      </c>
    </row>
    <row r="32" spans="1:73" s="314" customFormat="1" ht="8.1" customHeight="1">
      <c r="A32" s="308">
        <v>20</v>
      </c>
      <c r="B32" s="308"/>
      <c r="C32" s="309" t="s">
        <v>45</v>
      </c>
      <c r="D32" s="310"/>
      <c r="E32" s="285">
        <v>31385</v>
      </c>
      <c r="F32" s="286">
        <v>10275</v>
      </c>
      <c r="G32" s="286">
        <v>1264</v>
      </c>
      <c r="H32" s="305">
        <v>1264</v>
      </c>
      <c r="I32" s="305" t="s">
        <v>150</v>
      </c>
      <c r="J32" s="305" t="s">
        <v>150</v>
      </c>
      <c r="K32" s="305" t="s">
        <v>150</v>
      </c>
      <c r="L32" s="305" t="s">
        <v>150</v>
      </c>
      <c r="M32" s="305" t="s">
        <v>150</v>
      </c>
      <c r="N32" s="305" t="s">
        <v>150</v>
      </c>
      <c r="O32" s="305" t="s">
        <v>150</v>
      </c>
      <c r="P32" s="305" t="s">
        <v>150</v>
      </c>
      <c r="Q32" s="305" t="s">
        <v>150</v>
      </c>
      <c r="R32" s="305" t="s">
        <v>150</v>
      </c>
      <c r="S32" s="311">
        <v>20</v>
      </c>
    </row>
    <row r="33" spans="1:19" s="314" customFormat="1" ht="8.1" customHeight="1">
      <c r="A33" s="308">
        <v>21</v>
      </c>
      <c r="B33" s="308"/>
      <c r="C33" s="309" t="s">
        <v>46</v>
      </c>
      <c r="D33" s="310"/>
      <c r="E33" s="285">
        <v>38</v>
      </c>
      <c r="F33" s="286">
        <v>20</v>
      </c>
      <c r="G33" s="286" t="s">
        <v>150</v>
      </c>
      <c r="H33" s="305" t="s">
        <v>150</v>
      </c>
      <c r="I33" s="305" t="s">
        <v>150</v>
      </c>
      <c r="J33" s="305" t="s">
        <v>150</v>
      </c>
      <c r="K33" s="305" t="s">
        <v>150</v>
      </c>
      <c r="L33" s="305" t="s">
        <v>150</v>
      </c>
      <c r="M33" s="305" t="s">
        <v>150</v>
      </c>
      <c r="N33" s="305" t="s">
        <v>150</v>
      </c>
      <c r="O33" s="305" t="s">
        <v>150</v>
      </c>
      <c r="P33" s="305" t="s">
        <v>150</v>
      </c>
      <c r="Q33" s="305" t="s">
        <v>150</v>
      </c>
      <c r="R33" s="305" t="s">
        <v>150</v>
      </c>
      <c r="S33" s="311">
        <v>21</v>
      </c>
    </row>
    <row r="34" spans="1:19" s="314" customFormat="1" ht="8.1" customHeight="1">
      <c r="A34" s="308">
        <v>22</v>
      </c>
      <c r="B34" s="308"/>
      <c r="C34" s="309" t="s">
        <v>47</v>
      </c>
      <c r="D34" s="310"/>
      <c r="E34" s="285">
        <v>217236</v>
      </c>
      <c r="F34" s="286">
        <v>202363</v>
      </c>
      <c r="G34" s="286">
        <v>46</v>
      </c>
      <c r="H34" s="305">
        <v>46</v>
      </c>
      <c r="I34" s="305" t="s">
        <v>150</v>
      </c>
      <c r="J34" s="305" t="s">
        <v>150</v>
      </c>
      <c r="K34" s="305" t="s">
        <v>150</v>
      </c>
      <c r="L34" s="305" t="s">
        <v>150</v>
      </c>
      <c r="M34" s="305" t="s">
        <v>150</v>
      </c>
      <c r="N34" s="305" t="s">
        <v>150</v>
      </c>
      <c r="O34" s="305" t="s">
        <v>150</v>
      </c>
      <c r="P34" s="305" t="s">
        <v>150</v>
      </c>
      <c r="Q34" s="305" t="s">
        <v>150</v>
      </c>
      <c r="R34" s="305" t="s">
        <v>150</v>
      </c>
      <c r="S34" s="311">
        <v>22</v>
      </c>
    </row>
    <row r="35" spans="1:19" s="314" customFormat="1" ht="8.1" customHeight="1">
      <c r="A35" s="308">
        <v>23</v>
      </c>
      <c r="B35" s="308"/>
      <c r="C35" s="309" t="s">
        <v>48</v>
      </c>
      <c r="D35" s="310"/>
      <c r="E35" s="285">
        <v>6814009</v>
      </c>
      <c r="F35" s="286">
        <v>6707800</v>
      </c>
      <c r="G35" s="286" t="s">
        <v>150</v>
      </c>
      <c r="H35" s="305" t="s">
        <v>150</v>
      </c>
      <c r="I35" s="305" t="s">
        <v>150</v>
      </c>
      <c r="J35" s="305" t="s">
        <v>150</v>
      </c>
      <c r="K35" s="305" t="s">
        <v>150</v>
      </c>
      <c r="L35" s="305" t="s">
        <v>150</v>
      </c>
      <c r="M35" s="305" t="s">
        <v>150</v>
      </c>
      <c r="N35" s="305" t="s">
        <v>150</v>
      </c>
      <c r="O35" s="305" t="s">
        <v>150</v>
      </c>
      <c r="P35" s="305" t="s">
        <v>150</v>
      </c>
      <c r="Q35" s="305" t="s">
        <v>150</v>
      </c>
      <c r="R35" s="305" t="s">
        <v>150</v>
      </c>
      <c r="S35" s="311">
        <v>23</v>
      </c>
    </row>
    <row r="36" spans="1:19" s="314" customFormat="1" ht="8.1" customHeight="1">
      <c r="A36" s="308">
        <v>24</v>
      </c>
      <c r="B36" s="308"/>
      <c r="C36" s="309" t="s">
        <v>50</v>
      </c>
      <c r="D36" s="310"/>
      <c r="E36" s="285" t="s">
        <v>150</v>
      </c>
      <c r="F36" s="286" t="s">
        <v>150</v>
      </c>
      <c r="G36" s="286" t="s">
        <v>150</v>
      </c>
      <c r="H36" s="305" t="s">
        <v>150</v>
      </c>
      <c r="I36" s="305" t="s">
        <v>150</v>
      </c>
      <c r="J36" s="305" t="s">
        <v>150</v>
      </c>
      <c r="K36" s="305" t="s">
        <v>150</v>
      </c>
      <c r="L36" s="305" t="s">
        <v>150</v>
      </c>
      <c r="M36" s="305" t="s">
        <v>150</v>
      </c>
      <c r="N36" s="305" t="s">
        <v>150</v>
      </c>
      <c r="O36" s="305" t="s">
        <v>150</v>
      </c>
      <c r="P36" s="305" t="s">
        <v>150</v>
      </c>
      <c r="Q36" s="305" t="s">
        <v>150</v>
      </c>
      <c r="R36" s="305" t="s">
        <v>150</v>
      </c>
      <c r="S36" s="311">
        <v>24</v>
      </c>
    </row>
    <row r="37" spans="1:19" s="314" customFormat="1" ht="8.1" customHeight="1">
      <c r="A37" s="308">
        <v>25</v>
      </c>
      <c r="B37" s="308"/>
      <c r="C37" s="309" t="s">
        <v>51</v>
      </c>
      <c r="D37" s="310"/>
      <c r="E37" s="285">
        <v>22</v>
      </c>
      <c r="F37" s="286" t="s">
        <v>150</v>
      </c>
      <c r="G37" s="286" t="s">
        <v>150</v>
      </c>
      <c r="H37" s="305" t="s">
        <v>150</v>
      </c>
      <c r="I37" s="305" t="s">
        <v>150</v>
      </c>
      <c r="J37" s="305" t="s">
        <v>150</v>
      </c>
      <c r="K37" s="305" t="s">
        <v>150</v>
      </c>
      <c r="L37" s="305" t="s">
        <v>150</v>
      </c>
      <c r="M37" s="305" t="s">
        <v>150</v>
      </c>
      <c r="N37" s="305" t="s">
        <v>150</v>
      </c>
      <c r="O37" s="305" t="s">
        <v>150</v>
      </c>
      <c r="P37" s="305" t="s">
        <v>150</v>
      </c>
      <c r="Q37" s="305" t="s">
        <v>150</v>
      </c>
      <c r="R37" s="305" t="s">
        <v>150</v>
      </c>
      <c r="S37" s="311">
        <v>25</v>
      </c>
    </row>
    <row r="38" spans="1:19" s="314" customFormat="1" ht="8.1" customHeight="1">
      <c r="A38" s="308">
        <v>26</v>
      </c>
      <c r="B38" s="308"/>
      <c r="C38" s="309" t="s">
        <v>52</v>
      </c>
      <c r="D38" s="310"/>
      <c r="E38" s="285">
        <v>458552</v>
      </c>
      <c r="F38" s="286">
        <v>166</v>
      </c>
      <c r="G38" s="286" t="s">
        <v>150</v>
      </c>
      <c r="H38" s="305" t="s">
        <v>150</v>
      </c>
      <c r="I38" s="305" t="s">
        <v>150</v>
      </c>
      <c r="J38" s="305" t="s">
        <v>150</v>
      </c>
      <c r="K38" s="305" t="s">
        <v>150</v>
      </c>
      <c r="L38" s="305" t="s">
        <v>150</v>
      </c>
      <c r="M38" s="305" t="s">
        <v>150</v>
      </c>
      <c r="N38" s="305" t="s">
        <v>150</v>
      </c>
      <c r="O38" s="305" t="s">
        <v>150</v>
      </c>
      <c r="P38" s="305" t="s">
        <v>150</v>
      </c>
      <c r="Q38" s="305" t="s">
        <v>150</v>
      </c>
      <c r="R38" s="305" t="s">
        <v>150</v>
      </c>
      <c r="S38" s="311">
        <v>26</v>
      </c>
    </row>
    <row r="39" spans="1:19" s="314" customFormat="1" ht="8.1" customHeight="1">
      <c r="A39" s="308">
        <v>27</v>
      </c>
      <c r="B39" s="308"/>
      <c r="C39" s="309" t="s">
        <v>53</v>
      </c>
      <c r="D39" s="310"/>
      <c r="E39" s="285">
        <v>141361</v>
      </c>
      <c r="F39" s="286">
        <v>27738</v>
      </c>
      <c r="G39" s="286">
        <v>554</v>
      </c>
      <c r="H39" s="305" t="s">
        <v>150</v>
      </c>
      <c r="I39" s="305">
        <v>81</v>
      </c>
      <c r="J39" s="305" t="s">
        <v>150</v>
      </c>
      <c r="K39" s="305" t="s">
        <v>150</v>
      </c>
      <c r="L39" s="305">
        <v>473</v>
      </c>
      <c r="M39" s="305" t="s">
        <v>150</v>
      </c>
      <c r="N39" s="305" t="s">
        <v>150</v>
      </c>
      <c r="O39" s="305" t="s">
        <v>150</v>
      </c>
      <c r="P39" s="305" t="s">
        <v>150</v>
      </c>
      <c r="Q39" s="305" t="s">
        <v>150</v>
      </c>
      <c r="R39" s="305" t="s">
        <v>150</v>
      </c>
      <c r="S39" s="311">
        <v>27</v>
      </c>
    </row>
    <row r="40" spans="1:19" s="300" customFormat="1" ht="8.1" customHeight="1">
      <c r="A40" s="320"/>
      <c r="B40" s="320"/>
      <c r="C40" s="321" t="s">
        <v>54</v>
      </c>
      <c r="D40" s="329"/>
      <c r="E40" s="322">
        <f t="shared" ref="E40:R40" si="3">IF(SUM(E30:E39)&gt;0,SUM(E30:E39),"-")</f>
        <v>8531379</v>
      </c>
      <c r="F40" s="323">
        <f t="shared" si="3"/>
        <v>7114495</v>
      </c>
      <c r="G40" s="323">
        <f t="shared" si="3"/>
        <v>1864</v>
      </c>
      <c r="H40" s="323">
        <f t="shared" si="3"/>
        <v>1310</v>
      </c>
      <c r="I40" s="323">
        <f t="shared" si="3"/>
        <v>81</v>
      </c>
      <c r="J40" s="323" t="str">
        <f t="shared" si="3"/>
        <v>-</v>
      </c>
      <c r="K40" s="323" t="str">
        <f t="shared" si="3"/>
        <v>-</v>
      </c>
      <c r="L40" s="323">
        <f t="shared" si="3"/>
        <v>473</v>
      </c>
      <c r="M40" s="323" t="str">
        <f t="shared" si="3"/>
        <v>-</v>
      </c>
      <c r="N40" s="323" t="str">
        <f t="shared" si="3"/>
        <v>-</v>
      </c>
      <c r="O40" s="323" t="str">
        <f t="shared" si="3"/>
        <v>-</v>
      </c>
      <c r="P40" s="323" t="str">
        <f t="shared" si="3"/>
        <v>-</v>
      </c>
      <c r="Q40" s="323" t="str">
        <f t="shared" si="3"/>
        <v>-</v>
      </c>
      <c r="R40" s="323" t="str">
        <f t="shared" si="3"/>
        <v>-</v>
      </c>
      <c r="S40" s="324"/>
    </row>
    <row r="41" spans="1:19" s="307" customFormat="1" ht="8.1" customHeight="1">
      <c r="A41" s="301">
        <v>28</v>
      </c>
      <c r="B41" s="301"/>
      <c r="C41" s="302" t="s">
        <v>55</v>
      </c>
      <c r="D41" s="303"/>
      <c r="E41" s="304">
        <v>106930</v>
      </c>
      <c r="F41" s="286">
        <v>54646</v>
      </c>
      <c r="G41" s="286">
        <v>2468</v>
      </c>
      <c r="H41" s="305">
        <v>2448</v>
      </c>
      <c r="I41" s="305" t="s">
        <v>150</v>
      </c>
      <c r="J41" s="305">
        <v>20</v>
      </c>
      <c r="K41" s="305" t="s">
        <v>150</v>
      </c>
      <c r="L41" s="305" t="s">
        <v>150</v>
      </c>
      <c r="M41" s="305" t="s">
        <v>150</v>
      </c>
      <c r="N41" s="305" t="s">
        <v>150</v>
      </c>
      <c r="O41" s="305" t="s">
        <v>150</v>
      </c>
      <c r="P41" s="305" t="s">
        <v>150</v>
      </c>
      <c r="Q41" s="305" t="s">
        <v>150</v>
      </c>
      <c r="R41" s="305" t="s">
        <v>150</v>
      </c>
      <c r="S41" s="306">
        <v>28</v>
      </c>
    </row>
    <row r="42" spans="1:19" s="314" customFormat="1" ht="8.1" customHeight="1">
      <c r="A42" s="308">
        <v>29</v>
      </c>
      <c r="B42" s="308"/>
      <c r="C42" s="309" t="s">
        <v>56</v>
      </c>
      <c r="D42" s="310"/>
      <c r="E42" s="285">
        <v>121256</v>
      </c>
      <c r="F42" s="286">
        <v>102779</v>
      </c>
      <c r="G42" s="286">
        <v>43997</v>
      </c>
      <c r="H42" s="305">
        <v>29606</v>
      </c>
      <c r="I42" s="305" t="s">
        <v>150</v>
      </c>
      <c r="J42" s="305">
        <v>249</v>
      </c>
      <c r="K42" s="305" t="s">
        <v>150</v>
      </c>
      <c r="L42" s="305">
        <v>11801</v>
      </c>
      <c r="M42" s="305" t="s">
        <v>150</v>
      </c>
      <c r="N42" s="305" t="s">
        <v>150</v>
      </c>
      <c r="O42" s="305" t="s">
        <v>150</v>
      </c>
      <c r="P42" s="305" t="s">
        <v>150</v>
      </c>
      <c r="Q42" s="305">
        <v>904</v>
      </c>
      <c r="R42" s="305">
        <v>1437</v>
      </c>
      <c r="S42" s="311">
        <v>29</v>
      </c>
    </row>
    <row r="43" spans="1:19" s="314" customFormat="1" ht="8.1" customHeight="1">
      <c r="A43" s="308">
        <v>30</v>
      </c>
      <c r="B43" s="308"/>
      <c r="C43" s="309" t="s">
        <v>57</v>
      </c>
      <c r="D43" s="310"/>
      <c r="E43" s="285">
        <v>798991</v>
      </c>
      <c r="F43" s="286">
        <v>379856</v>
      </c>
      <c r="G43" s="286">
        <v>19503</v>
      </c>
      <c r="H43" s="305">
        <v>12490</v>
      </c>
      <c r="I43" s="305">
        <v>4728</v>
      </c>
      <c r="J43" s="305">
        <v>1883</v>
      </c>
      <c r="K43" s="305" t="s">
        <v>150</v>
      </c>
      <c r="L43" s="305">
        <v>402</v>
      </c>
      <c r="M43" s="305" t="s">
        <v>150</v>
      </c>
      <c r="N43" s="305" t="s">
        <v>150</v>
      </c>
      <c r="O43" s="305" t="s">
        <v>150</v>
      </c>
      <c r="P43" s="305" t="s">
        <v>150</v>
      </c>
      <c r="Q43" s="305" t="s">
        <v>150</v>
      </c>
      <c r="R43" s="305" t="s">
        <v>150</v>
      </c>
      <c r="S43" s="311">
        <v>30</v>
      </c>
    </row>
    <row r="44" spans="1:19" s="314" customFormat="1" ht="8.1" customHeight="1">
      <c r="A44" s="308">
        <v>31</v>
      </c>
      <c r="B44" s="308"/>
      <c r="C44" s="309" t="s">
        <v>58</v>
      </c>
      <c r="D44" s="310"/>
      <c r="E44" s="285">
        <v>886181</v>
      </c>
      <c r="F44" s="286">
        <v>753881</v>
      </c>
      <c r="G44" s="286">
        <v>71393</v>
      </c>
      <c r="H44" s="305">
        <v>65378</v>
      </c>
      <c r="I44" s="305" t="s">
        <v>150</v>
      </c>
      <c r="J44" s="305">
        <v>3209</v>
      </c>
      <c r="K44" s="305" t="s">
        <v>150</v>
      </c>
      <c r="L44" s="305">
        <v>108</v>
      </c>
      <c r="M44" s="305" t="s">
        <v>150</v>
      </c>
      <c r="N44" s="305" t="s">
        <v>150</v>
      </c>
      <c r="O44" s="305" t="s">
        <v>150</v>
      </c>
      <c r="P44" s="305">
        <v>2698</v>
      </c>
      <c r="Q44" s="305" t="s">
        <v>150</v>
      </c>
      <c r="R44" s="305" t="s">
        <v>150</v>
      </c>
      <c r="S44" s="311">
        <v>31</v>
      </c>
    </row>
    <row r="45" spans="1:19" s="314" customFormat="1" ht="8.1" customHeight="1">
      <c r="A45" s="308">
        <v>32</v>
      </c>
      <c r="B45" s="308"/>
      <c r="C45" s="309" t="s">
        <v>59</v>
      </c>
      <c r="D45" s="310"/>
      <c r="E45" s="285">
        <v>2404</v>
      </c>
      <c r="F45" s="286">
        <v>1937</v>
      </c>
      <c r="G45" s="286" t="s">
        <v>150</v>
      </c>
      <c r="H45" s="305" t="s">
        <v>150</v>
      </c>
      <c r="I45" s="305" t="s">
        <v>150</v>
      </c>
      <c r="J45" s="305" t="s">
        <v>150</v>
      </c>
      <c r="K45" s="305" t="s">
        <v>150</v>
      </c>
      <c r="L45" s="305" t="s">
        <v>150</v>
      </c>
      <c r="M45" s="305" t="s">
        <v>150</v>
      </c>
      <c r="N45" s="305" t="s">
        <v>150</v>
      </c>
      <c r="O45" s="305" t="s">
        <v>150</v>
      </c>
      <c r="P45" s="305" t="s">
        <v>150</v>
      </c>
      <c r="Q45" s="305" t="s">
        <v>150</v>
      </c>
      <c r="R45" s="305" t="s">
        <v>150</v>
      </c>
      <c r="S45" s="311">
        <v>32</v>
      </c>
    </row>
    <row r="46" spans="1:19" s="314" customFormat="1" ht="8.1" customHeight="1">
      <c r="A46" s="308">
        <v>33</v>
      </c>
      <c r="B46" s="308"/>
      <c r="C46" s="309" t="s">
        <v>153</v>
      </c>
      <c r="D46" s="310"/>
      <c r="E46" s="285">
        <v>756700</v>
      </c>
      <c r="F46" s="286">
        <v>353674</v>
      </c>
      <c r="G46" s="286">
        <v>106591</v>
      </c>
      <c r="H46" s="305">
        <v>2676</v>
      </c>
      <c r="I46" s="305" t="s">
        <v>150</v>
      </c>
      <c r="J46" s="305">
        <v>62288</v>
      </c>
      <c r="K46" s="305">
        <v>41494</v>
      </c>
      <c r="L46" s="305" t="s">
        <v>150</v>
      </c>
      <c r="M46" s="305" t="s">
        <v>150</v>
      </c>
      <c r="N46" s="305" t="s">
        <v>150</v>
      </c>
      <c r="O46" s="305" t="s">
        <v>150</v>
      </c>
      <c r="P46" s="305" t="s">
        <v>150</v>
      </c>
      <c r="Q46" s="305" t="s">
        <v>150</v>
      </c>
      <c r="R46" s="305" t="s">
        <v>150</v>
      </c>
      <c r="S46" s="311">
        <v>33</v>
      </c>
    </row>
    <row r="47" spans="1:19" s="314" customFormat="1" ht="8.1" customHeight="1">
      <c r="A47" s="308">
        <v>34</v>
      </c>
      <c r="B47" s="308"/>
      <c r="C47" s="309" t="s">
        <v>61</v>
      </c>
      <c r="D47" s="310"/>
      <c r="E47" s="285">
        <v>3072</v>
      </c>
      <c r="F47" s="286">
        <v>1090</v>
      </c>
      <c r="G47" s="286">
        <v>121</v>
      </c>
      <c r="H47" s="305" t="s">
        <v>150</v>
      </c>
      <c r="I47" s="305" t="s">
        <v>150</v>
      </c>
      <c r="J47" s="305">
        <v>34</v>
      </c>
      <c r="K47" s="305">
        <v>87</v>
      </c>
      <c r="L47" s="305" t="s">
        <v>150</v>
      </c>
      <c r="M47" s="305" t="s">
        <v>150</v>
      </c>
      <c r="N47" s="305" t="s">
        <v>150</v>
      </c>
      <c r="O47" s="305" t="s">
        <v>150</v>
      </c>
      <c r="P47" s="305" t="s">
        <v>150</v>
      </c>
      <c r="Q47" s="305" t="s">
        <v>150</v>
      </c>
      <c r="R47" s="305" t="s">
        <v>150</v>
      </c>
      <c r="S47" s="311">
        <v>34</v>
      </c>
    </row>
    <row r="48" spans="1:19" s="314" customFormat="1" ht="8.1" customHeight="1">
      <c r="A48" s="308">
        <v>35</v>
      </c>
      <c r="B48" s="308"/>
      <c r="C48" s="309" t="s">
        <v>62</v>
      </c>
      <c r="D48" s="310"/>
      <c r="E48" s="285">
        <v>101957</v>
      </c>
      <c r="F48" s="286">
        <v>83998</v>
      </c>
      <c r="G48" s="286">
        <v>15</v>
      </c>
      <c r="H48" s="305">
        <v>15</v>
      </c>
      <c r="I48" s="305" t="s">
        <v>150</v>
      </c>
      <c r="J48" s="305" t="s">
        <v>150</v>
      </c>
      <c r="K48" s="305" t="s">
        <v>150</v>
      </c>
      <c r="L48" s="305" t="s">
        <v>150</v>
      </c>
      <c r="M48" s="305" t="s">
        <v>150</v>
      </c>
      <c r="N48" s="305" t="s">
        <v>150</v>
      </c>
      <c r="O48" s="305" t="s">
        <v>150</v>
      </c>
      <c r="P48" s="305" t="s">
        <v>150</v>
      </c>
      <c r="Q48" s="305" t="s">
        <v>150</v>
      </c>
      <c r="R48" s="305" t="s">
        <v>150</v>
      </c>
      <c r="S48" s="311">
        <v>35</v>
      </c>
    </row>
    <row r="49" spans="1:19" s="314" customFormat="1" ht="8.1" customHeight="1">
      <c r="A49" s="308">
        <v>36</v>
      </c>
      <c r="B49" s="308"/>
      <c r="C49" s="309" t="s">
        <v>63</v>
      </c>
      <c r="D49" s="310"/>
      <c r="E49" s="285">
        <v>916286</v>
      </c>
      <c r="F49" s="286">
        <v>580438</v>
      </c>
      <c r="G49" s="286">
        <v>21320</v>
      </c>
      <c r="H49" s="305">
        <v>19710</v>
      </c>
      <c r="I49" s="305" t="s">
        <v>150</v>
      </c>
      <c r="J49" s="305">
        <v>418</v>
      </c>
      <c r="K49" s="305">
        <v>1085</v>
      </c>
      <c r="L49" s="305">
        <v>107</v>
      </c>
      <c r="M49" s="305" t="s">
        <v>150</v>
      </c>
      <c r="N49" s="305" t="s">
        <v>150</v>
      </c>
      <c r="O49" s="305" t="s">
        <v>150</v>
      </c>
      <c r="P49" s="305" t="s">
        <v>150</v>
      </c>
      <c r="Q49" s="305" t="s">
        <v>150</v>
      </c>
      <c r="R49" s="305" t="s">
        <v>150</v>
      </c>
      <c r="S49" s="311">
        <v>36</v>
      </c>
    </row>
    <row r="50" spans="1:19" s="314" customFormat="1" ht="8.1" customHeight="1">
      <c r="A50" s="308">
        <v>37</v>
      </c>
      <c r="B50" s="308"/>
      <c r="C50" s="309" t="s">
        <v>64</v>
      </c>
      <c r="D50" s="310"/>
      <c r="E50" s="285">
        <v>167504</v>
      </c>
      <c r="F50" s="286">
        <v>132242</v>
      </c>
      <c r="G50" s="286">
        <v>863</v>
      </c>
      <c r="H50" s="305">
        <v>789</v>
      </c>
      <c r="I50" s="305" t="s">
        <v>150</v>
      </c>
      <c r="J50" s="305">
        <v>74</v>
      </c>
      <c r="K50" s="305" t="s">
        <v>150</v>
      </c>
      <c r="L50" s="305" t="s">
        <v>150</v>
      </c>
      <c r="M50" s="305" t="s">
        <v>150</v>
      </c>
      <c r="N50" s="305" t="s">
        <v>150</v>
      </c>
      <c r="O50" s="305" t="s">
        <v>150</v>
      </c>
      <c r="P50" s="305" t="s">
        <v>150</v>
      </c>
      <c r="Q50" s="305" t="s">
        <v>150</v>
      </c>
      <c r="R50" s="305" t="s">
        <v>150</v>
      </c>
      <c r="S50" s="311">
        <v>37</v>
      </c>
    </row>
    <row r="51" spans="1:19" s="314" customFormat="1" ht="8.1" customHeight="1">
      <c r="A51" s="308">
        <v>38</v>
      </c>
      <c r="B51" s="308"/>
      <c r="C51" s="309" t="s">
        <v>65</v>
      </c>
      <c r="D51" s="310"/>
      <c r="E51" s="285">
        <v>1227852</v>
      </c>
      <c r="F51" s="286">
        <v>1014566</v>
      </c>
      <c r="G51" s="286">
        <v>60666</v>
      </c>
      <c r="H51" s="305">
        <v>47694</v>
      </c>
      <c r="I51" s="305">
        <v>1060</v>
      </c>
      <c r="J51" s="305">
        <v>6835</v>
      </c>
      <c r="K51" s="305">
        <v>4558</v>
      </c>
      <c r="L51" s="305">
        <v>519</v>
      </c>
      <c r="M51" s="305" t="s">
        <v>150</v>
      </c>
      <c r="N51" s="305" t="s">
        <v>150</v>
      </c>
      <c r="O51" s="305" t="s">
        <v>150</v>
      </c>
      <c r="P51" s="305" t="s">
        <v>150</v>
      </c>
      <c r="Q51" s="305" t="s">
        <v>150</v>
      </c>
      <c r="R51" s="305" t="s">
        <v>150</v>
      </c>
      <c r="S51" s="311">
        <v>38</v>
      </c>
    </row>
    <row r="52" spans="1:19" s="314" customFormat="1" ht="8.1" customHeight="1">
      <c r="A52" s="308">
        <v>39</v>
      </c>
      <c r="B52" s="308"/>
      <c r="C52" s="309" t="s">
        <v>66</v>
      </c>
      <c r="D52" s="310"/>
      <c r="E52" s="285">
        <v>1819734</v>
      </c>
      <c r="F52" s="286">
        <v>1743875</v>
      </c>
      <c r="G52" s="286">
        <v>59684</v>
      </c>
      <c r="H52" s="305">
        <v>57142</v>
      </c>
      <c r="I52" s="305" t="s">
        <v>753</v>
      </c>
      <c r="J52" s="305">
        <v>709</v>
      </c>
      <c r="K52" s="305">
        <v>59</v>
      </c>
      <c r="L52" s="305">
        <v>1774</v>
      </c>
      <c r="M52" s="305" t="s">
        <v>150</v>
      </c>
      <c r="N52" s="305" t="s">
        <v>150</v>
      </c>
      <c r="O52" s="305" t="s">
        <v>150</v>
      </c>
      <c r="P52" s="305" t="s">
        <v>150</v>
      </c>
      <c r="Q52" s="305" t="s">
        <v>150</v>
      </c>
      <c r="R52" s="305" t="s">
        <v>150</v>
      </c>
      <c r="S52" s="311">
        <v>39</v>
      </c>
    </row>
    <row r="53" spans="1:19" s="314" customFormat="1" ht="8.1" customHeight="1">
      <c r="A53" s="308">
        <v>40</v>
      </c>
      <c r="B53" s="308"/>
      <c r="C53" s="309" t="s">
        <v>154</v>
      </c>
      <c r="D53" s="310"/>
      <c r="E53" s="285">
        <v>170065</v>
      </c>
      <c r="F53" s="286">
        <v>162787</v>
      </c>
      <c r="G53" s="286">
        <v>1018</v>
      </c>
      <c r="H53" s="305">
        <v>783</v>
      </c>
      <c r="I53" s="305" t="s">
        <v>150</v>
      </c>
      <c r="J53" s="305">
        <v>235</v>
      </c>
      <c r="K53" s="305" t="s">
        <v>150</v>
      </c>
      <c r="L53" s="305" t="s">
        <v>150</v>
      </c>
      <c r="M53" s="305" t="s">
        <v>150</v>
      </c>
      <c r="N53" s="305" t="s">
        <v>150</v>
      </c>
      <c r="O53" s="305" t="s">
        <v>150</v>
      </c>
      <c r="P53" s="305" t="s">
        <v>150</v>
      </c>
      <c r="Q53" s="305" t="s">
        <v>150</v>
      </c>
      <c r="R53" s="305" t="s">
        <v>150</v>
      </c>
      <c r="S53" s="311">
        <v>40</v>
      </c>
    </row>
    <row r="54" spans="1:19" s="314" customFormat="1" ht="8.1" customHeight="1">
      <c r="A54" s="308">
        <v>41</v>
      </c>
      <c r="B54" s="308"/>
      <c r="C54" s="309" t="s">
        <v>68</v>
      </c>
      <c r="D54" s="310"/>
      <c r="E54" s="285">
        <v>66926</v>
      </c>
      <c r="F54" s="286">
        <v>65389</v>
      </c>
      <c r="G54" s="286">
        <v>93</v>
      </c>
      <c r="H54" s="305">
        <v>93</v>
      </c>
      <c r="I54" s="305" t="s">
        <v>150</v>
      </c>
      <c r="J54" s="305" t="s">
        <v>150</v>
      </c>
      <c r="K54" s="305" t="s">
        <v>150</v>
      </c>
      <c r="L54" s="305" t="s">
        <v>150</v>
      </c>
      <c r="M54" s="305" t="s">
        <v>150</v>
      </c>
      <c r="N54" s="305" t="s">
        <v>150</v>
      </c>
      <c r="O54" s="305" t="s">
        <v>150</v>
      </c>
      <c r="P54" s="305" t="s">
        <v>150</v>
      </c>
      <c r="Q54" s="305" t="s">
        <v>150</v>
      </c>
      <c r="R54" s="305" t="s">
        <v>150</v>
      </c>
      <c r="S54" s="311">
        <v>41</v>
      </c>
    </row>
    <row r="55" spans="1:19" s="314" customFormat="1" ht="8.1" customHeight="1">
      <c r="A55" s="308">
        <v>42</v>
      </c>
      <c r="B55" s="308"/>
      <c r="C55" s="309" t="s">
        <v>69</v>
      </c>
      <c r="D55" s="310"/>
      <c r="E55" s="285">
        <v>2098</v>
      </c>
      <c r="F55" s="286">
        <v>1689</v>
      </c>
      <c r="G55" s="286">
        <v>89</v>
      </c>
      <c r="H55" s="305">
        <v>89</v>
      </c>
      <c r="I55" s="305" t="s">
        <v>150</v>
      </c>
      <c r="J55" s="305" t="s">
        <v>150</v>
      </c>
      <c r="K55" s="305" t="s">
        <v>150</v>
      </c>
      <c r="L55" s="305" t="s">
        <v>150</v>
      </c>
      <c r="M55" s="305" t="s">
        <v>150</v>
      </c>
      <c r="N55" s="305" t="s">
        <v>150</v>
      </c>
      <c r="O55" s="305" t="s">
        <v>150</v>
      </c>
      <c r="P55" s="305" t="s">
        <v>150</v>
      </c>
      <c r="Q55" s="305" t="s">
        <v>150</v>
      </c>
      <c r="R55" s="305" t="s">
        <v>150</v>
      </c>
      <c r="S55" s="311">
        <v>42</v>
      </c>
    </row>
    <row r="56" spans="1:19" s="300" customFormat="1" ht="8.1" customHeight="1">
      <c r="A56" s="320"/>
      <c r="B56" s="320"/>
      <c r="C56" s="321" t="s">
        <v>70</v>
      </c>
      <c r="D56" s="329"/>
      <c r="E56" s="322">
        <f t="shared" ref="E56:R56" si="4">IF(SUM(E41:E55),SUM(E41:E55),"-")</f>
        <v>7147956</v>
      </c>
      <c r="F56" s="323">
        <f t="shared" si="4"/>
        <v>5432847</v>
      </c>
      <c r="G56" s="323">
        <f t="shared" si="4"/>
        <v>387821</v>
      </c>
      <c r="H56" s="323">
        <f t="shared" si="4"/>
        <v>238913</v>
      </c>
      <c r="I56" s="323">
        <f t="shared" si="4"/>
        <v>5788</v>
      </c>
      <c r="J56" s="323">
        <f t="shared" si="4"/>
        <v>75954</v>
      </c>
      <c r="K56" s="323">
        <f t="shared" si="4"/>
        <v>47283</v>
      </c>
      <c r="L56" s="323">
        <f t="shared" si="4"/>
        <v>14711</v>
      </c>
      <c r="M56" s="323" t="str">
        <f t="shared" si="4"/>
        <v>-</v>
      </c>
      <c r="N56" s="323" t="str">
        <f t="shared" si="4"/>
        <v>-</v>
      </c>
      <c r="O56" s="323" t="str">
        <f t="shared" si="4"/>
        <v>-</v>
      </c>
      <c r="P56" s="323">
        <f t="shared" si="4"/>
        <v>2698</v>
      </c>
      <c r="Q56" s="323">
        <f t="shared" si="4"/>
        <v>904</v>
      </c>
      <c r="R56" s="323">
        <f t="shared" si="4"/>
        <v>1437</v>
      </c>
      <c r="S56" s="324"/>
    </row>
    <row r="57" spans="1:19" s="307" customFormat="1" ht="8.1" customHeight="1">
      <c r="A57" s="301">
        <v>43</v>
      </c>
      <c r="B57" s="301"/>
      <c r="C57" s="302" t="s">
        <v>71</v>
      </c>
      <c r="D57" s="303"/>
      <c r="E57" s="304">
        <v>35971</v>
      </c>
      <c r="F57" s="286">
        <v>20866</v>
      </c>
      <c r="G57" s="286">
        <v>746</v>
      </c>
      <c r="H57" s="305">
        <v>625</v>
      </c>
      <c r="I57" s="305" t="s">
        <v>150</v>
      </c>
      <c r="J57" s="305">
        <v>121</v>
      </c>
      <c r="K57" s="305" t="s">
        <v>150</v>
      </c>
      <c r="L57" s="305" t="s">
        <v>150</v>
      </c>
      <c r="M57" s="305" t="s">
        <v>150</v>
      </c>
      <c r="N57" s="305" t="s">
        <v>150</v>
      </c>
      <c r="O57" s="305" t="s">
        <v>150</v>
      </c>
      <c r="P57" s="305" t="s">
        <v>150</v>
      </c>
      <c r="Q57" s="305" t="s">
        <v>150</v>
      </c>
      <c r="R57" s="305" t="s">
        <v>150</v>
      </c>
      <c r="S57" s="306">
        <v>43</v>
      </c>
    </row>
    <row r="58" spans="1:19" s="314" customFormat="1" ht="8.1" customHeight="1">
      <c r="A58" s="308">
        <v>44</v>
      </c>
      <c r="B58" s="308"/>
      <c r="C58" s="309" t="s">
        <v>72</v>
      </c>
      <c r="D58" s="310"/>
      <c r="E58" s="285">
        <v>20776</v>
      </c>
      <c r="F58" s="286">
        <v>19759</v>
      </c>
      <c r="G58" s="286">
        <v>15400</v>
      </c>
      <c r="H58" s="305" t="s">
        <v>150</v>
      </c>
      <c r="I58" s="305" t="s">
        <v>150</v>
      </c>
      <c r="J58" s="305" t="s">
        <v>150</v>
      </c>
      <c r="K58" s="305" t="s">
        <v>150</v>
      </c>
      <c r="L58" s="305" t="s">
        <v>150</v>
      </c>
      <c r="M58" s="305" t="s">
        <v>150</v>
      </c>
      <c r="N58" s="305" t="s">
        <v>150</v>
      </c>
      <c r="O58" s="305">
        <v>15400</v>
      </c>
      <c r="P58" s="305" t="s">
        <v>150</v>
      </c>
      <c r="Q58" s="305" t="s">
        <v>150</v>
      </c>
      <c r="R58" s="305" t="s">
        <v>150</v>
      </c>
      <c r="S58" s="311">
        <v>44</v>
      </c>
    </row>
    <row r="59" spans="1:19" s="314" customFormat="1" ht="8.1" customHeight="1">
      <c r="A59" s="308">
        <v>45</v>
      </c>
      <c r="B59" s="308"/>
      <c r="C59" s="309" t="s">
        <v>73</v>
      </c>
      <c r="D59" s="310"/>
      <c r="E59" s="285">
        <v>134452</v>
      </c>
      <c r="F59" s="286">
        <v>123940</v>
      </c>
      <c r="G59" s="286">
        <v>14993</v>
      </c>
      <c r="H59" s="305">
        <v>14253</v>
      </c>
      <c r="I59" s="305" t="s">
        <v>150</v>
      </c>
      <c r="J59" s="305">
        <v>131</v>
      </c>
      <c r="K59" s="305" t="s">
        <v>150</v>
      </c>
      <c r="L59" s="305" t="s">
        <v>150</v>
      </c>
      <c r="M59" s="305" t="s">
        <v>150</v>
      </c>
      <c r="N59" s="305" t="s">
        <v>150</v>
      </c>
      <c r="O59" s="305" t="s">
        <v>150</v>
      </c>
      <c r="P59" s="305" t="s">
        <v>150</v>
      </c>
      <c r="Q59" s="305">
        <v>609</v>
      </c>
      <c r="R59" s="305" t="s">
        <v>150</v>
      </c>
      <c r="S59" s="311">
        <v>45</v>
      </c>
    </row>
    <row r="60" spans="1:19" s="314" customFormat="1" ht="8.1" customHeight="1">
      <c r="A60" s="308">
        <v>46</v>
      </c>
      <c r="B60" s="308"/>
      <c r="C60" s="309" t="s">
        <v>74</v>
      </c>
      <c r="D60" s="310"/>
      <c r="E60" s="285">
        <v>149105</v>
      </c>
      <c r="F60" s="286">
        <v>115788</v>
      </c>
      <c r="G60" s="286">
        <v>9707</v>
      </c>
      <c r="H60" s="305">
        <v>4867</v>
      </c>
      <c r="I60" s="305" t="s">
        <v>150</v>
      </c>
      <c r="J60" s="305">
        <v>2933</v>
      </c>
      <c r="K60" s="305" t="s">
        <v>150</v>
      </c>
      <c r="L60" s="305">
        <v>1907</v>
      </c>
      <c r="M60" s="305" t="s">
        <v>150</v>
      </c>
      <c r="N60" s="305" t="s">
        <v>150</v>
      </c>
      <c r="O60" s="305" t="s">
        <v>150</v>
      </c>
      <c r="P60" s="305" t="s">
        <v>150</v>
      </c>
      <c r="Q60" s="305" t="s">
        <v>150</v>
      </c>
      <c r="R60" s="305" t="s">
        <v>150</v>
      </c>
      <c r="S60" s="311">
        <v>46</v>
      </c>
    </row>
    <row r="61" spans="1:19" s="314" customFormat="1" ht="8.1" customHeight="1">
      <c r="A61" s="308">
        <v>47</v>
      </c>
      <c r="B61" s="308"/>
      <c r="C61" s="309" t="s">
        <v>75</v>
      </c>
      <c r="D61" s="310"/>
      <c r="E61" s="285" t="s">
        <v>150</v>
      </c>
      <c r="F61" s="286" t="s">
        <v>150</v>
      </c>
      <c r="G61" s="286" t="s">
        <v>150</v>
      </c>
      <c r="H61" s="305" t="s">
        <v>150</v>
      </c>
      <c r="I61" s="305" t="s">
        <v>150</v>
      </c>
      <c r="J61" s="305" t="s">
        <v>150</v>
      </c>
      <c r="K61" s="305" t="s">
        <v>150</v>
      </c>
      <c r="L61" s="305" t="s">
        <v>150</v>
      </c>
      <c r="M61" s="305" t="s">
        <v>150</v>
      </c>
      <c r="N61" s="305" t="s">
        <v>150</v>
      </c>
      <c r="O61" s="305" t="s">
        <v>150</v>
      </c>
      <c r="P61" s="305" t="s">
        <v>150</v>
      </c>
      <c r="Q61" s="305" t="s">
        <v>150</v>
      </c>
      <c r="R61" s="305" t="s">
        <v>150</v>
      </c>
      <c r="S61" s="311">
        <v>47</v>
      </c>
    </row>
    <row r="62" spans="1:19" s="314" customFormat="1" ht="8.1" customHeight="1">
      <c r="A62" s="308">
        <v>48</v>
      </c>
      <c r="B62" s="308"/>
      <c r="C62" s="309" t="s">
        <v>76</v>
      </c>
      <c r="D62" s="310"/>
      <c r="E62" s="285">
        <v>203700</v>
      </c>
      <c r="F62" s="286">
        <v>125700</v>
      </c>
      <c r="G62" s="286" t="s">
        <v>150</v>
      </c>
      <c r="H62" s="305" t="s">
        <v>150</v>
      </c>
      <c r="I62" s="305" t="s">
        <v>150</v>
      </c>
      <c r="J62" s="305" t="s">
        <v>150</v>
      </c>
      <c r="K62" s="305" t="s">
        <v>150</v>
      </c>
      <c r="L62" s="305" t="s">
        <v>150</v>
      </c>
      <c r="M62" s="305" t="s">
        <v>150</v>
      </c>
      <c r="N62" s="305" t="s">
        <v>150</v>
      </c>
      <c r="O62" s="305" t="s">
        <v>150</v>
      </c>
      <c r="P62" s="305" t="s">
        <v>150</v>
      </c>
      <c r="Q62" s="305" t="s">
        <v>150</v>
      </c>
      <c r="R62" s="305" t="s">
        <v>150</v>
      </c>
      <c r="S62" s="311">
        <v>48</v>
      </c>
    </row>
    <row r="63" spans="1:19" s="314" customFormat="1" ht="8.1" customHeight="1">
      <c r="A63" s="308">
        <v>49</v>
      </c>
      <c r="B63" s="308"/>
      <c r="C63" s="309" t="s">
        <v>119</v>
      </c>
      <c r="D63" s="310"/>
      <c r="E63" s="285">
        <v>276880</v>
      </c>
      <c r="F63" s="286">
        <v>250751</v>
      </c>
      <c r="G63" s="286">
        <v>143906</v>
      </c>
      <c r="H63" s="305">
        <v>2543</v>
      </c>
      <c r="I63" s="305">
        <v>94115</v>
      </c>
      <c r="J63" s="305" t="s">
        <v>150</v>
      </c>
      <c r="K63" s="305" t="s">
        <v>150</v>
      </c>
      <c r="L63" s="305">
        <v>1949</v>
      </c>
      <c r="M63" s="305">
        <v>24693</v>
      </c>
      <c r="N63" s="305">
        <v>16959</v>
      </c>
      <c r="O63" s="305" t="s">
        <v>150</v>
      </c>
      <c r="P63" s="305">
        <v>3647</v>
      </c>
      <c r="Q63" s="305" t="s">
        <v>150</v>
      </c>
      <c r="R63" s="305" t="s">
        <v>150</v>
      </c>
      <c r="S63" s="311">
        <v>49</v>
      </c>
    </row>
    <row r="64" spans="1:19" s="314" customFormat="1" ht="8.1" customHeight="1">
      <c r="A64" s="308">
        <v>50</v>
      </c>
      <c r="B64" s="308"/>
      <c r="C64" s="309" t="s">
        <v>120</v>
      </c>
      <c r="D64" s="310"/>
      <c r="E64" s="285">
        <v>6712926</v>
      </c>
      <c r="F64" s="286">
        <v>1683692</v>
      </c>
      <c r="G64" s="286" t="s">
        <v>150</v>
      </c>
      <c r="H64" s="305" t="s">
        <v>150</v>
      </c>
      <c r="I64" s="305" t="s">
        <v>150</v>
      </c>
      <c r="J64" s="305" t="s">
        <v>150</v>
      </c>
      <c r="K64" s="305" t="s">
        <v>150</v>
      </c>
      <c r="L64" s="305" t="s">
        <v>150</v>
      </c>
      <c r="M64" s="305" t="s">
        <v>150</v>
      </c>
      <c r="N64" s="305" t="s">
        <v>150</v>
      </c>
      <c r="O64" s="305" t="s">
        <v>150</v>
      </c>
      <c r="P64" s="305" t="s">
        <v>150</v>
      </c>
      <c r="Q64" s="305" t="s">
        <v>150</v>
      </c>
      <c r="R64" s="305" t="s">
        <v>150</v>
      </c>
      <c r="S64" s="311">
        <v>50</v>
      </c>
    </row>
    <row r="65" spans="1:19" s="314" customFormat="1" ht="8.1" customHeight="1">
      <c r="A65" s="308">
        <v>51</v>
      </c>
      <c r="B65" s="308"/>
      <c r="C65" s="309" t="s">
        <v>79</v>
      </c>
      <c r="D65" s="310"/>
      <c r="E65" s="285">
        <v>595382</v>
      </c>
      <c r="F65" s="286">
        <v>42947</v>
      </c>
      <c r="G65" s="286" t="s">
        <v>150</v>
      </c>
      <c r="H65" s="305" t="s">
        <v>150</v>
      </c>
      <c r="I65" s="305" t="s">
        <v>150</v>
      </c>
      <c r="J65" s="305" t="s">
        <v>150</v>
      </c>
      <c r="K65" s="305" t="s">
        <v>150</v>
      </c>
      <c r="L65" s="305" t="s">
        <v>150</v>
      </c>
      <c r="M65" s="305" t="s">
        <v>150</v>
      </c>
      <c r="N65" s="305" t="s">
        <v>150</v>
      </c>
      <c r="O65" s="305" t="s">
        <v>150</v>
      </c>
      <c r="P65" s="305" t="s">
        <v>150</v>
      </c>
      <c r="Q65" s="305" t="s">
        <v>150</v>
      </c>
      <c r="R65" s="305" t="s">
        <v>150</v>
      </c>
      <c r="S65" s="311">
        <v>51</v>
      </c>
    </row>
    <row r="66" spans="1:19" s="314" customFormat="1" ht="8.1" customHeight="1">
      <c r="A66" s="308">
        <v>52</v>
      </c>
      <c r="B66" s="308"/>
      <c r="C66" s="309" t="s">
        <v>80</v>
      </c>
      <c r="D66" s="310"/>
      <c r="E66" s="285">
        <v>45585</v>
      </c>
      <c r="F66" s="286">
        <v>39914</v>
      </c>
      <c r="G66" s="286">
        <v>33213</v>
      </c>
      <c r="H66" s="305">
        <v>159</v>
      </c>
      <c r="I66" s="305">
        <v>33054</v>
      </c>
      <c r="J66" s="305" t="s">
        <v>150</v>
      </c>
      <c r="K66" s="305" t="s">
        <v>150</v>
      </c>
      <c r="L66" s="305" t="s">
        <v>150</v>
      </c>
      <c r="M66" s="305" t="s">
        <v>150</v>
      </c>
      <c r="N66" s="305" t="s">
        <v>150</v>
      </c>
      <c r="O66" s="305" t="s">
        <v>150</v>
      </c>
      <c r="P66" s="305" t="s">
        <v>150</v>
      </c>
      <c r="Q66" s="305" t="s">
        <v>150</v>
      </c>
      <c r="R66" s="305" t="s">
        <v>150</v>
      </c>
      <c r="S66" s="311">
        <v>52</v>
      </c>
    </row>
    <row r="67" spans="1:19" s="314" customFormat="1" ht="8.1" customHeight="1">
      <c r="A67" s="308">
        <v>53</v>
      </c>
      <c r="B67" s="308"/>
      <c r="C67" s="309" t="s">
        <v>81</v>
      </c>
      <c r="D67" s="310"/>
      <c r="E67" s="285">
        <v>10152</v>
      </c>
      <c r="F67" s="286">
        <v>9534</v>
      </c>
      <c r="G67" s="286" t="s">
        <v>150</v>
      </c>
      <c r="H67" s="305" t="s">
        <v>150</v>
      </c>
      <c r="I67" s="305" t="s">
        <v>150</v>
      </c>
      <c r="J67" s="305" t="s">
        <v>150</v>
      </c>
      <c r="K67" s="305" t="s">
        <v>150</v>
      </c>
      <c r="L67" s="305" t="s">
        <v>150</v>
      </c>
      <c r="M67" s="305" t="s">
        <v>150</v>
      </c>
      <c r="N67" s="305" t="s">
        <v>150</v>
      </c>
      <c r="O67" s="305" t="s">
        <v>150</v>
      </c>
      <c r="P67" s="305" t="s">
        <v>150</v>
      </c>
      <c r="Q67" s="305" t="s">
        <v>753</v>
      </c>
      <c r="R67" s="305" t="s">
        <v>150</v>
      </c>
      <c r="S67" s="311">
        <v>53</v>
      </c>
    </row>
    <row r="68" spans="1:19" s="314" customFormat="1" ht="8.1" customHeight="1">
      <c r="A68" s="308">
        <v>54</v>
      </c>
      <c r="B68" s="308"/>
      <c r="C68" s="309" t="s">
        <v>82</v>
      </c>
      <c r="D68" s="310"/>
      <c r="E68" s="285">
        <v>2589</v>
      </c>
      <c r="F68" s="286">
        <v>2278</v>
      </c>
      <c r="G68" s="286" t="s">
        <v>150</v>
      </c>
      <c r="H68" s="305" t="s">
        <v>150</v>
      </c>
      <c r="I68" s="305" t="s">
        <v>150</v>
      </c>
      <c r="J68" s="305" t="s">
        <v>150</v>
      </c>
      <c r="K68" s="305" t="s">
        <v>150</v>
      </c>
      <c r="L68" s="305" t="s">
        <v>150</v>
      </c>
      <c r="M68" s="305" t="s">
        <v>150</v>
      </c>
      <c r="N68" s="305" t="s">
        <v>150</v>
      </c>
      <c r="O68" s="305" t="s">
        <v>150</v>
      </c>
      <c r="P68" s="305" t="s">
        <v>150</v>
      </c>
      <c r="Q68" s="305" t="s">
        <v>150</v>
      </c>
      <c r="R68" s="305" t="s">
        <v>150</v>
      </c>
      <c r="S68" s="311">
        <v>54</v>
      </c>
    </row>
    <row r="69" spans="1:19" s="314" customFormat="1" ht="8.1" customHeight="1">
      <c r="A69" s="308">
        <v>55</v>
      </c>
      <c r="B69" s="308"/>
      <c r="C69" s="309" t="s">
        <v>83</v>
      </c>
      <c r="D69" s="310"/>
      <c r="E69" s="285">
        <v>895697</v>
      </c>
      <c r="F69" s="286">
        <v>392309</v>
      </c>
      <c r="G69" s="286">
        <v>44586</v>
      </c>
      <c r="H69" s="305">
        <v>38787</v>
      </c>
      <c r="I69" s="305">
        <v>1054</v>
      </c>
      <c r="J69" s="305">
        <v>1861</v>
      </c>
      <c r="K69" s="305" t="s">
        <v>150</v>
      </c>
      <c r="L69" s="305">
        <v>2289</v>
      </c>
      <c r="M69" s="305" t="s">
        <v>150</v>
      </c>
      <c r="N69" s="305">
        <v>436</v>
      </c>
      <c r="O69" s="305" t="s">
        <v>150</v>
      </c>
      <c r="P69" s="305" t="s">
        <v>150</v>
      </c>
      <c r="Q69" s="305">
        <v>159</v>
      </c>
      <c r="R69" s="305" t="s">
        <v>150</v>
      </c>
      <c r="S69" s="311">
        <v>55</v>
      </c>
    </row>
    <row r="70" spans="1:19" s="314" customFormat="1" ht="8.1" customHeight="1">
      <c r="A70" s="308">
        <v>56</v>
      </c>
      <c r="B70" s="308"/>
      <c r="C70" s="309" t="s">
        <v>84</v>
      </c>
      <c r="D70" s="310"/>
      <c r="E70" s="285">
        <v>17570</v>
      </c>
      <c r="F70" s="286">
        <v>15570</v>
      </c>
      <c r="G70" s="286">
        <v>2307</v>
      </c>
      <c r="H70" s="305">
        <v>1410</v>
      </c>
      <c r="I70" s="305">
        <v>303</v>
      </c>
      <c r="J70" s="305">
        <v>34</v>
      </c>
      <c r="K70" s="305" t="s">
        <v>150</v>
      </c>
      <c r="L70" s="305">
        <v>560</v>
      </c>
      <c r="M70" s="305" t="s">
        <v>150</v>
      </c>
      <c r="N70" s="305" t="s">
        <v>150</v>
      </c>
      <c r="O70" s="305" t="s">
        <v>150</v>
      </c>
      <c r="P70" s="305" t="s">
        <v>150</v>
      </c>
      <c r="Q70" s="305" t="s">
        <v>150</v>
      </c>
      <c r="R70" s="305" t="s">
        <v>150</v>
      </c>
      <c r="S70" s="311">
        <v>56</v>
      </c>
    </row>
    <row r="71" spans="1:19" s="314" customFormat="1" ht="8.1" customHeight="1">
      <c r="A71" s="308">
        <v>57</v>
      </c>
      <c r="B71" s="308"/>
      <c r="C71" s="330" t="s">
        <v>85</v>
      </c>
      <c r="D71" s="310"/>
      <c r="E71" s="285">
        <v>1393363</v>
      </c>
      <c r="F71" s="286">
        <v>892076</v>
      </c>
      <c r="G71" s="286">
        <v>76582</v>
      </c>
      <c r="H71" s="305">
        <v>67121</v>
      </c>
      <c r="I71" s="305">
        <v>3584</v>
      </c>
      <c r="J71" s="305">
        <v>1281</v>
      </c>
      <c r="K71" s="305" t="s">
        <v>150</v>
      </c>
      <c r="L71" s="305">
        <v>2942</v>
      </c>
      <c r="M71" s="305">
        <v>1101</v>
      </c>
      <c r="N71" s="305" t="s">
        <v>150</v>
      </c>
      <c r="O71" s="305" t="s">
        <v>150</v>
      </c>
      <c r="P71" s="305" t="s">
        <v>150</v>
      </c>
      <c r="Q71" s="305">
        <v>553</v>
      </c>
      <c r="R71" s="305" t="s">
        <v>150</v>
      </c>
      <c r="S71" s="311">
        <v>57</v>
      </c>
    </row>
    <row r="72" spans="1:19" s="300" customFormat="1" ht="8.1" customHeight="1">
      <c r="A72" s="320"/>
      <c r="B72" s="320"/>
      <c r="C72" s="321" t="s">
        <v>86</v>
      </c>
      <c r="D72" s="329"/>
      <c r="E72" s="322">
        <f t="shared" ref="E72:R72" si="5">IF(SUM(E57:E71)&gt;0,SUM(E57:E71),"-")</f>
        <v>10494148</v>
      </c>
      <c r="F72" s="323">
        <f t="shared" si="5"/>
        <v>3735124</v>
      </c>
      <c r="G72" s="323">
        <f t="shared" si="5"/>
        <v>341440</v>
      </c>
      <c r="H72" s="323">
        <f t="shared" si="5"/>
        <v>129765</v>
      </c>
      <c r="I72" s="323">
        <f t="shared" si="5"/>
        <v>132110</v>
      </c>
      <c r="J72" s="323">
        <f t="shared" si="5"/>
        <v>6361</v>
      </c>
      <c r="K72" s="323" t="str">
        <f t="shared" si="5"/>
        <v>-</v>
      </c>
      <c r="L72" s="323">
        <f t="shared" si="5"/>
        <v>9647</v>
      </c>
      <c r="M72" s="323">
        <f t="shared" si="5"/>
        <v>25794</v>
      </c>
      <c r="N72" s="323">
        <f t="shared" si="5"/>
        <v>17395</v>
      </c>
      <c r="O72" s="323">
        <f t="shared" si="5"/>
        <v>15400</v>
      </c>
      <c r="P72" s="323">
        <f t="shared" si="5"/>
        <v>3647</v>
      </c>
      <c r="Q72" s="323">
        <f t="shared" si="5"/>
        <v>1321</v>
      </c>
      <c r="R72" s="323" t="str">
        <f t="shared" si="5"/>
        <v>-</v>
      </c>
      <c r="S72" s="324"/>
    </row>
    <row r="73" spans="1:19" s="307" customFormat="1" ht="8.1" customHeight="1">
      <c r="A73" s="301">
        <v>58</v>
      </c>
      <c r="B73" s="301"/>
      <c r="C73" s="302" t="s">
        <v>121</v>
      </c>
      <c r="D73" s="303"/>
      <c r="E73" s="304">
        <v>488009</v>
      </c>
      <c r="F73" s="286">
        <v>122205</v>
      </c>
      <c r="G73" s="286">
        <v>11615</v>
      </c>
      <c r="H73" s="305">
        <v>7394</v>
      </c>
      <c r="I73" s="305" t="s">
        <v>150</v>
      </c>
      <c r="J73" s="305">
        <v>3621</v>
      </c>
      <c r="K73" s="305" t="s">
        <v>150</v>
      </c>
      <c r="L73" s="305">
        <v>600</v>
      </c>
      <c r="M73" s="305" t="s">
        <v>150</v>
      </c>
      <c r="N73" s="305" t="s">
        <v>150</v>
      </c>
      <c r="O73" s="305" t="s">
        <v>150</v>
      </c>
      <c r="P73" s="305" t="s">
        <v>150</v>
      </c>
      <c r="Q73" s="305" t="s">
        <v>150</v>
      </c>
      <c r="R73" s="305" t="s">
        <v>150</v>
      </c>
      <c r="S73" s="306">
        <v>58</v>
      </c>
    </row>
    <row r="74" spans="1:19" s="314" customFormat="1" ht="8.1" customHeight="1">
      <c r="A74" s="308">
        <v>59</v>
      </c>
      <c r="B74" s="308"/>
      <c r="C74" s="309" t="s">
        <v>88</v>
      </c>
      <c r="D74" s="310"/>
      <c r="E74" s="285">
        <v>9980</v>
      </c>
      <c r="F74" s="286">
        <v>8561</v>
      </c>
      <c r="G74" s="286">
        <v>681</v>
      </c>
      <c r="H74" s="305">
        <v>663</v>
      </c>
      <c r="I74" s="305" t="s">
        <v>150</v>
      </c>
      <c r="J74" s="305">
        <v>18</v>
      </c>
      <c r="K74" s="305" t="s">
        <v>150</v>
      </c>
      <c r="L74" s="305" t="s">
        <v>150</v>
      </c>
      <c r="M74" s="305" t="s">
        <v>753</v>
      </c>
      <c r="N74" s="305" t="s">
        <v>150</v>
      </c>
      <c r="O74" s="305" t="s">
        <v>150</v>
      </c>
      <c r="P74" s="305" t="s">
        <v>150</v>
      </c>
      <c r="Q74" s="305" t="s">
        <v>150</v>
      </c>
      <c r="R74" s="305" t="s">
        <v>150</v>
      </c>
      <c r="S74" s="311">
        <v>59</v>
      </c>
    </row>
    <row r="75" spans="1:19" s="314" customFormat="1" ht="8.1" customHeight="1">
      <c r="A75" s="308">
        <v>60</v>
      </c>
      <c r="B75" s="308"/>
      <c r="C75" s="309" t="s">
        <v>89</v>
      </c>
      <c r="D75" s="310"/>
      <c r="E75" s="285">
        <v>73512</v>
      </c>
      <c r="F75" s="286">
        <v>67833</v>
      </c>
      <c r="G75" s="286">
        <v>3093</v>
      </c>
      <c r="H75" s="305">
        <v>2688</v>
      </c>
      <c r="I75" s="305" t="s">
        <v>150</v>
      </c>
      <c r="J75" s="305">
        <v>110</v>
      </c>
      <c r="K75" s="305" t="s">
        <v>150</v>
      </c>
      <c r="L75" s="305">
        <v>295</v>
      </c>
      <c r="M75" s="305" t="s">
        <v>150</v>
      </c>
      <c r="N75" s="305" t="s">
        <v>150</v>
      </c>
      <c r="O75" s="305" t="s">
        <v>150</v>
      </c>
      <c r="P75" s="305" t="s">
        <v>150</v>
      </c>
      <c r="Q75" s="305" t="s">
        <v>150</v>
      </c>
      <c r="R75" s="305" t="s">
        <v>150</v>
      </c>
      <c r="S75" s="311">
        <v>60</v>
      </c>
    </row>
    <row r="76" spans="1:19" s="314" customFormat="1" ht="8.1" customHeight="1">
      <c r="A76" s="308">
        <v>61</v>
      </c>
      <c r="B76" s="308"/>
      <c r="C76" s="309" t="s">
        <v>90</v>
      </c>
      <c r="D76" s="310"/>
      <c r="E76" s="285">
        <v>189312</v>
      </c>
      <c r="F76" s="286">
        <v>85475</v>
      </c>
      <c r="G76" s="286">
        <v>599</v>
      </c>
      <c r="H76" s="305">
        <v>202</v>
      </c>
      <c r="I76" s="305" t="s">
        <v>150</v>
      </c>
      <c r="J76" s="305">
        <v>374</v>
      </c>
      <c r="K76" s="305" t="s">
        <v>150</v>
      </c>
      <c r="L76" s="305" t="s">
        <v>150</v>
      </c>
      <c r="M76" s="305" t="s">
        <v>150</v>
      </c>
      <c r="N76" s="305" t="s">
        <v>150</v>
      </c>
      <c r="O76" s="305" t="s">
        <v>150</v>
      </c>
      <c r="P76" s="305" t="s">
        <v>150</v>
      </c>
      <c r="Q76" s="305">
        <v>23</v>
      </c>
      <c r="R76" s="305" t="s">
        <v>150</v>
      </c>
      <c r="S76" s="311">
        <v>61</v>
      </c>
    </row>
    <row r="77" spans="1:19" s="314" customFormat="1" ht="8.1" customHeight="1">
      <c r="A77" s="308">
        <v>62</v>
      </c>
      <c r="B77" s="308"/>
      <c r="C77" s="309" t="s">
        <v>91</v>
      </c>
      <c r="D77" s="310"/>
      <c r="E77" s="285">
        <v>1975198</v>
      </c>
      <c r="F77" s="286">
        <v>1054078</v>
      </c>
      <c r="G77" s="286">
        <v>71431</v>
      </c>
      <c r="H77" s="305">
        <v>63897</v>
      </c>
      <c r="I77" s="305">
        <v>871</v>
      </c>
      <c r="J77" s="305">
        <v>4632</v>
      </c>
      <c r="K77" s="305" t="s">
        <v>150</v>
      </c>
      <c r="L77" s="305">
        <v>2031</v>
      </c>
      <c r="M77" s="305" t="s">
        <v>150</v>
      </c>
      <c r="N77" s="305" t="s">
        <v>150</v>
      </c>
      <c r="O77" s="305" t="s">
        <v>150</v>
      </c>
      <c r="P77" s="305" t="s">
        <v>150</v>
      </c>
      <c r="Q77" s="305" t="s">
        <v>150</v>
      </c>
      <c r="R77" s="305" t="s">
        <v>150</v>
      </c>
      <c r="S77" s="311">
        <v>62</v>
      </c>
    </row>
    <row r="78" spans="1:19" s="314" customFormat="1" ht="8.1" customHeight="1">
      <c r="A78" s="308">
        <v>63</v>
      </c>
      <c r="B78" s="308"/>
      <c r="C78" s="309" t="s">
        <v>92</v>
      </c>
      <c r="D78" s="310"/>
      <c r="E78" s="285">
        <v>650879</v>
      </c>
      <c r="F78" s="286">
        <v>132905</v>
      </c>
      <c r="G78" s="286">
        <v>27052</v>
      </c>
      <c r="H78" s="305">
        <v>20613</v>
      </c>
      <c r="I78" s="305" t="s">
        <v>150</v>
      </c>
      <c r="J78" s="305">
        <v>2619</v>
      </c>
      <c r="K78" s="305" t="s">
        <v>150</v>
      </c>
      <c r="L78" s="305">
        <v>3820</v>
      </c>
      <c r="M78" s="305" t="s">
        <v>150</v>
      </c>
      <c r="N78" s="305" t="s">
        <v>150</v>
      </c>
      <c r="O78" s="305" t="s">
        <v>150</v>
      </c>
      <c r="P78" s="305" t="s">
        <v>150</v>
      </c>
      <c r="Q78" s="305" t="s">
        <v>150</v>
      </c>
      <c r="R78" s="305" t="s">
        <v>150</v>
      </c>
      <c r="S78" s="311">
        <v>63</v>
      </c>
    </row>
    <row r="79" spans="1:19" s="314" customFormat="1" ht="8.1" customHeight="1">
      <c r="A79" s="308">
        <v>64</v>
      </c>
      <c r="B79" s="308"/>
      <c r="C79" s="309" t="s">
        <v>93</v>
      </c>
      <c r="D79" s="310"/>
      <c r="E79" s="285">
        <v>212912</v>
      </c>
      <c r="F79" s="286">
        <v>22067</v>
      </c>
      <c r="G79" s="286">
        <v>8221</v>
      </c>
      <c r="H79" s="305">
        <v>8221</v>
      </c>
      <c r="I79" s="305" t="s">
        <v>150</v>
      </c>
      <c r="J79" s="305" t="s">
        <v>150</v>
      </c>
      <c r="K79" s="305" t="s">
        <v>150</v>
      </c>
      <c r="L79" s="305" t="s">
        <v>150</v>
      </c>
      <c r="M79" s="305" t="s">
        <v>150</v>
      </c>
      <c r="N79" s="305" t="s">
        <v>150</v>
      </c>
      <c r="O79" s="305" t="s">
        <v>150</v>
      </c>
      <c r="P79" s="305" t="s">
        <v>150</v>
      </c>
      <c r="Q79" s="305" t="s">
        <v>150</v>
      </c>
      <c r="R79" s="305" t="s">
        <v>150</v>
      </c>
      <c r="S79" s="311">
        <v>64</v>
      </c>
    </row>
    <row r="80" spans="1:19" s="314" customFormat="1" ht="8.1" customHeight="1">
      <c r="A80" s="308">
        <v>65</v>
      </c>
      <c r="B80" s="308"/>
      <c r="C80" s="309" t="s">
        <v>94</v>
      </c>
      <c r="D80" s="310"/>
      <c r="E80" s="285">
        <v>88646</v>
      </c>
      <c r="F80" s="286">
        <v>8066</v>
      </c>
      <c r="G80" s="286">
        <v>125</v>
      </c>
      <c r="H80" s="305">
        <v>125</v>
      </c>
      <c r="I80" s="305" t="s">
        <v>150</v>
      </c>
      <c r="J80" s="305" t="s">
        <v>150</v>
      </c>
      <c r="K80" s="305" t="s">
        <v>150</v>
      </c>
      <c r="L80" s="305" t="s">
        <v>150</v>
      </c>
      <c r="M80" s="305" t="s">
        <v>150</v>
      </c>
      <c r="N80" s="305" t="s">
        <v>150</v>
      </c>
      <c r="O80" s="305" t="s">
        <v>150</v>
      </c>
      <c r="P80" s="305" t="s">
        <v>150</v>
      </c>
      <c r="Q80" s="305" t="s">
        <v>150</v>
      </c>
      <c r="R80" s="305" t="s">
        <v>150</v>
      </c>
      <c r="S80" s="311">
        <v>65</v>
      </c>
    </row>
    <row r="81" spans="1:19" s="314" customFormat="1" ht="8.1" customHeight="1">
      <c r="A81" s="308">
        <v>66</v>
      </c>
      <c r="B81" s="308"/>
      <c r="C81" s="309" t="s">
        <v>122</v>
      </c>
      <c r="D81" s="310"/>
      <c r="E81" s="285">
        <v>142021</v>
      </c>
      <c r="F81" s="286">
        <v>7379</v>
      </c>
      <c r="G81" s="286">
        <v>269</v>
      </c>
      <c r="H81" s="305">
        <v>207</v>
      </c>
      <c r="I81" s="305" t="s">
        <v>150</v>
      </c>
      <c r="J81" s="305" t="s">
        <v>150</v>
      </c>
      <c r="K81" s="305" t="s">
        <v>150</v>
      </c>
      <c r="L81" s="305">
        <v>62</v>
      </c>
      <c r="M81" s="305" t="s">
        <v>150</v>
      </c>
      <c r="N81" s="305" t="s">
        <v>150</v>
      </c>
      <c r="O81" s="305" t="s">
        <v>150</v>
      </c>
      <c r="P81" s="305" t="s">
        <v>150</v>
      </c>
      <c r="Q81" s="305" t="s">
        <v>150</v>
      </c>
      <c r="R81" s="305" t="s">
        <v>150</v>
      </c>
      <c r="S81" s="311">
        <v>66</v>
      </c>
    </row>
    <row r="82" spans="1:19" s="300" customFormat="1" ht="8.1" customHeight="1">
      <c r="A82" s="320"/>
      <c r="B82" s="320"/>
      <c r="C82" s="321" t="s">
        <v>96</v>
      </c>
      <c r="D82" s="329"/>
      <c r="E82" s="322">
        <f t="shared" ref="E82:R82" si="6">IF(SUM(E73:E81)&gt;0,SUM(E73:E81),"-")</f>
        <v>3830469</v>
      </c>
      <c r="F82" s="323">
        <f t="shared" si="6"/>
        <v>1508569</v>
      </c>
      <c r="G82" s="323">
        <f t="shared" si="6"/>
        <v>123086</v>
      </c>
      <c r="H82" s="323">
        <f t="shared" si="6"/>
        <v>104010</v>
      </c>
      <c r="I82" s="323">
        <f t="shared" si="6"/>
        <v>871</v>
      </c>
      <c r="J82" s="323">
        <f t="shared" si="6"/>
        <v>11374</v>
      </c>
      <c r="K82" s="323" t="str">
        <f t="shared" si="6"/>
        <v>-</v>
      </c>
      <c r="L82" s="323">
        <f t="shared" si="6"/>
        <v>6808</v>
      </c>
      <c r="M82" s="323" t="str">
        <f t="shared" si="6"/>
        <v>-</v>
      </c>
      <c r="N82" s="323" t="str">
        <f t="shared" si="6"/>
        <v>-</v>
      </c>
      <c r="O82" s="323" t="str">
        <f t="shared" si="6"/>
        <v>-</v>
      </c>
      <c r="P82" s="323" t="str">
        <f t="shared" si="6"/>
        <v>-</v>
      </c>
      <c r="Q82" s="323">
        <f t="shared" si="6"/>
        <v>23</v>
      </c>
      <c r="R82" s="323" t="str">
        <f t="shared" si="6"/>
        <v>-</v>
      </c>
      <c r="S82" s="324"/>
    </row>
    <row r="83" spans="1:19" s="307" customFormat="1" ht="8.1" customHeight="1">
      <c r="A83" s="301">
        <v>67</v>
      </c>
      <c r="B83" s="301"/>
      <c r="C83" s="302" t="s">
        <v>97</v>
      </c>
      <c r="D83" s="303"/>
      <c r="E83" s="304">
        <v>109250</v>
      </c>
      <c r="F83" s="286">
        <v>107971</v>
      </c>
      <c r="G83" s="286">
        <v>405</v>
      </c>
      <c r="H83" s="305">
        <v>405</v>
      </c>
      <c r="I83" s="305" t="s">
        <v>150</v>
      </c>
      <c r="J83" s="305" t="s">
        <v>150</v>
      </c>
      <c r="K83" s="305" t="s">
        <v>150</v>
      </c>
      <c r="L83" s="305" t="s">
        <v>150</v>
      </c>
      <c r="M83" s="305" t="s">
        <v>150</v>
      </c>
      <c r="N83" s="305" t="s">
        <v>150</v>
      </c>
      <c r="O83" s="305" t="s">
        <v>150</v>
      </c>
      <c r="P83" s="305" t="s">
        <v>150</v>
      </c>
      <c r="Q83" s="305" t="s">
        <v>150</v>
      </c>
      <c r="R83" s="305" t="s">
        <v>150</v>
      </c>
      <c r="S83" s="306">
        <v>67</v>
      </c>
    </row>
    <row r="84" spans="1:19" s="314" customFormat="1" ht="8.1" customHeight="1">
      <c r="A84" s="308">
        <v>68</v>
      </c>
      <c r="B84" s="308"/>
      <c r="C84" s="309" t="s">
        <v>98</v>
      </c>
      <c r="D84" s="310"/>
      <c r="E84" s="285">
        <v>1298819</v>
      </c>
      <c r="F84" s="286">
        <v>1258379</v>
      </c>
      <c r="G84" s="286">
        <v>13435</v>
      </c>
      <c r="H84" s="305">
        <v>12228</v>
      </c>
      <c r="I84" s="305" t="s">
        <v>150</v>
      </c>
      <c r="J84" s="305">
        <v>1207</v>
      </c>
      <c r="K84" s="305" t="s">
        <v>150</v>
      </c>
      <c r="L84" s="305" t="s">
        <v>150</v>
      </c>
      <c r="M84" s="305" t="s">
        <v>150</v>
      </c>
      <c r="N84" s="305" t="s">
        <v>150</v>
      </c>
      <c r="O84" s="305" t="s">
        <v>150</v>
      </c>
      <c r="P84" s="305" t="s">
        <v>150</v>
      </c>
      <c r="Q84" s="305" t="s">
        <v>150</v>
      </c>
      <c r="R84" s="305" t="s">
        <v>150</v>
      </c>
      <c r="S84" s="311">
        <v>68</v>
      </c>
    </row>
    <row r="85" spans="1:19" s="314" customFormat="1" ht="8.1" customHeight="1">
      <c r="A85" s="308">
        <v>69</v>
      </c>
      <c r="B85" s="308"/>
      <c r="C85" s="309" t="s">
        <v>99</v>
      </c>
      <c r="D85" s="310"/>
      <c r="E85" s="285">
        <v>152970</v>
      </c>
      <c r="F85" s="286">
        <v>139048</v>
      </c>
      <c r="G85" s="286">
        <v>2742</v>
      </c>
      <c r="H85" s="305">
        <v>2656</v>
      </c>
      <c r="I85" s="305" t="s">
        <v>150</v>
      </c>
      <c r="J85" s="305">
        <v>86</v>
      </c>
      <c r="K85" s="305" t="s">
        <v>150</v>
      </c>
      <c r="L85" s="305" t="s">
        <v>150</v>
      </c>
      <c r="M85" s="305" t="s">
        <v>150</v>
      </c>
      <c r="N85" s="305" t="s">
        <v>150</v>
      </c>
      <c r="O85" s="305" t="s">
        <v>150</v>
      </c>
      <c r="P85" s="305" t="s">
        <v>150</v>
      </c>
      <c r="Q85" s="305" t="s">
        <v>150</v>
      </c>
      <c r="R85" s="305" t="s">
        <v>150</v>
      </c>
      <c r="S85" s="311">
        <v>69</v>
      </c>
    </row>
    <row r="86" spans="1:19" s="314" customFormat="1" ht="8.1" customHeight="1">
      <c r="A86" s="308">
        <v>70</v>
      </c>
      <c r="B86" s="308"/>
      <c r="C86" s="309" t="s">
        <v>100</v>
      </c>
      <c r="D86" s="310"/>
      <c r="E86" s="285">
        <v>1111569</v>
      </c>
      <c r="F86" s="286">
        <v>898366</v>
      </c>
      <c r="G86" s="286">
        <v>32738</v>
      </c>
      <c r="H86" s="305">
        <v>31333</v>
      </c>
      <c r="I86" s="305" t="s">
        <v>150</v>
      </c>
      <c r="J86" s="305">
        <v>1315</v>
      </c>
      <c r="K86" s="305" t="s">
        <v>150</v>
      </c>
      <c r="L86" s="305">
        <v>90</v>
      </c>
      <c r="M86" s="305" t="s">
        <v>150</v>
      </c>
      <c r="N86" s="305" t="s">
        <v>150</v>
      </c>
      <c r="O86" s="305" t="s">
        <v>150</v>
      </c>
      <c r="P86" s="305" t="s">
        <v>150</v>
      </c>
      <c r="Q86" s="305" t="s">
        <v>150</v>
      </c>
      <c r="R86" s="305" t="s">
        <v>150</v>
      </c>
      <c r="S86" s="311">
        <v>70</v>
      </c>
    </row>
    <row r="87" spans="1:19" s="314" customFormat="1" ht="8.1" customHeight="1">
      <c r="A87" s="308">
        <v>71</v>
      </c>
      <c r="B87" s="308"/>
      <c r="C87" s="309" t="s">
        <v>101</v>
      </c>
      <c r="D87" s="310"/>
      <c r="E87" s="285">
        <v>111061</v>
      </c>
      <c r="F87" s="286">
        <v>76862</v>
      </c>
      <c r="G87" s="286">
        <v>7123</v>
      </c>
      <c r="H87" s="305">
        <v>6987</v>
      </c>
      <c r="I87" s="305" t="s">
        <v>150</v>
      </c>
      <c r="J87" s="305">
        <v>136</v>
      </c>
      <c r="K87" s="305" t="s">
        <v>150</v>
      </c>
      <c r="L87" s="305" t="s">
        <v>150</v>
      </c>
      <c r="M87" s="305" t="s">
        <v>150</v>
      </c>
      <c r="N87" s="305" t="s">
        <v>150</v>
      </c>
      <c r="O87" s="305" t="s">
        <v>150</v>
      </c>
      <c r="P87" s="305" t="s">
        <v>150</v>
      </c>
      <c r="Q87" s="305" t="s">
        <v>150</v>
      </c>
      <c r="R87" s="305" t="s">
        <v>150</v>
      </c>
      <c r="S87" s="311">
        <v>71</v>
      </c>
    </row>
    <row r="88" spans="1:19" s="314" customFormat="1" ht="8.1" customHeight="1">
      <c r="A88" s="308">
        <v>72</v>
      </c>
      <c r="B88" s="308"/>
      <c r="C88" s="309" t="s">
        <v>102</v>
      </c>
      <c r="D88" s="310"/>
      <c r="E88" s="285">
        <v>202877</v>
      </c>
      <c r="F88" s="286">
        <v>176713</v>
      </c>
      <c r="G88" s="286">
        <v>2339</v>
      </c>
      <c r="H88" s="305">
        <v>2339</v>
      </c>
      <c r="I88" s="305" t="s">
        <v>150</v>
      </c>
      <c r="J88" s="305" t="s">
        <v>150</v>
      </c>
      <c r="K88" s="305" t="s">
        <v>150</v>
      </c>
      <c r="L88" s="305" t="s">
        <v>150</v>
      </c>
      <c r="M88" s="305" t="s">
        <v>150</v>
      </c>
      <c r="N88" s="305" t="s">
        <v>150</v>
      </c>
      <c r="O88" s="305" t="s">
        <v>150</v>
      </c>
      <c r="P88" s="305" t="s">
        <v>150</v>
      </c>
      <c r="Q88" s="305" t="s">
        <v>150</v>
      </c>
      <c r="R88" s="305" t="s">
        <v>150</v>
      </c>
      <c r="S88" s="311">
        <v>72</v>
      </c>
    </row>
    <row r="89" spans="1:19" s="314" customFormat="1" ht="8.1" customHeight="1">
      <c r="A89" s="308">
        <v>73</v>
      </c>
      <c r="B89" s="308"/>
      <c r="C89" s="309" t="s">
        <v>103</v>
      </c>
      <c r="D89" s="310"/>
      <c r="E89" s="285">
        <v>646218</v>
      </c>
      <c r="F89" s="286">
        <v>508993</v>
      </c>
      <c r="G89" s="286">
        <v>97</v>
      </c>
      <c r="H89" s="305">
        <v>97</v>
      </c>
      <c r="I89" s="305" t="s">
        <v>150</v>
      </c>
      <c r="J89" s="305" t="s">
        <v>150</v>
      </c>
      <c r="K89" s="305" t="s">
        <v>150</v>
      </c>
      <c r="L89" s="305" t="s">
        <v>150</v>
      </c>
      <c r="M89" s="305" t="s">
        <v>150</v>
      </c>
      <c r="N89" s="305" t="s">
        <v>150</v>
      </c>
      <c r="O89" s="305" t="s">
        <v>150</v>
      </c>
      <c r="P89" s="305" t="s">
        <v>150</v>
      </c>
      <c r="Q89" s="305" t="s">
        <v>150</v>
      </c>
      <c r="R89" s="305" t="s">
        <v>150</v>
      </c>
      <c r="S89" s="311">
        <v>73</v>
      </c>
    </row>
    <row r="90" spans="1:19" s="314" customFormat="1" ht="8.1" customHeight="1">
      <c r="A90" s="308">
        <v>74</v>
      </c>
      <c r="B90" s="308"/>
      <c r="C90" s="309" t="s">
        <v>104</v>
      </c>
      <c r="D90" s="310"/>
      <c r="E90" s="285">
        <v>33923</v>
      </c>
      <c r="F90" s="286">
        <v>25188</v>
      </c>
      <c r="G90" s="286">
        <v>700</v>
      </c>
      <c r="H90" s="305">
        <v>700</v>
      </c>
      <c r="I90" s="305" t="s">
        <v>150</v>
      </c>
      <c r="J90" s="305" t="s">
        <v>150</v>
      </c>
      <c r="K90" s="305" t="s">
        <v>150</v>
      </c>
      <c r="L90" s="305" t="s">
        <v>150</v>
      </c>
      <c r="M90" s="305" t="s">
        <v>150</v>
      </c>
      <c r="N90" s="305" t="s">
        <v>150</v>
      </c>
      <c r="O90" s="305" t="s">
        <v>150</v>
      </c>
      <c r="P90" s="305" t="s">
        <v>150</v>
      </c>
      <c r="Q90" s="305" t="s">
        <v>150</v>
      </c>
      <c r="R90" s="305" t="s">
        <v>150</v>
      </c>
      <c r="S90" s="311">
        <v>74</v>
      </c>
    </row>
    <row r="91" spans="1:19" s="300" customFormat="1" ht="8.1" customHeight="1">
      <c r="A91" s="320"/>
      <c r="B91" s="320"/>
      <c r="C91" s="321" t="s">
        <v>105</v>
      </c>
      <c r="D91" s="329"/>
      <c r="E91" s="322">
        <f t="shared" ref="E91:R91" si="7">IF(SUM(E83:E90)&gt;0,SUM(E83:E90),"-")</f>
        <v>3666687</v>
      </c>
      <c r="F91" s="323">
        <f t="shared" si="7"/>
        <v>3191520</v>
      </c>
      <c r="G91" s="323">
        <f t="shared" si="7"/>
        <v>59579</v>
      </c>
      <c r="H91" s="323">
        <f t="shared" si="7"/>
        <v>56745</v>
      </c>
      <c r="I91" s="323" t="str">
        <f t="shared" si="7"/>
        <v>-</v>
      </c>
      <c r="J91" s="323">
        <f t="shared" si="7"/>
        <v>2744</v>
      </c>
      <c r="K91" s="323" t="str">
        <f t="shared" si="7"/>
        <v>-</v>
      </c>
      <c r="L91" s="323">
        <f t="shared" si="7"/>
        <v>90</v>
      </c>
      <c r="M91" s="323" t="str">
        <f t="shared" si="7"/>
        <v>-</v>
      </c>
      <c r="N91" s="323" t="str">
        <f t="shared" si="7"/>
        <v>-</v>
      </c>
      <c r="O91" s="323" t="str">
        <f t="shared" si="7"/>
        <v>-</v>
      </c>
      <c r="P91" s="323" t="str">
        <f t="shared" si="7"/>
        <v>-</v>
      </c>
      <c r="Q91" s="323" t="str">
        <f t="shared" si="7"/>
        <v>-</v>
      </c>
      <c r="R91" s="323" t="str">
        <f t="shared" si="7"/>
        <v>-</v>
      </c>
      <c r="S91" s="324"/>
    </row>
    <row r="92" spans="1:19" s="307" customFormat="1" ht="8.1" customHeight="1">
      <c r="A92" s="301">
        <v>75</v>
      </c>
      <c r="B92" s="301"/>
      <c r="C92" s="302" t="s">
        <v>123</v>
      </c>
      <c r="D92" s="303"/>
      <c r="E92" s="304">
        <v>183892</v>
      </c>
      <c r="F92" s="286">
        <v>72372</v>
      </c>
      <c r="G92" s="286">
        <v>7349</v>
      </c>
      <c r="H92" s="305">
        <v>5174</v>
      </c>
      <c r="I92" s="305">
        <v>26</v>
      </c>
      <c r="J92" s="305">
        <v>2149</v>
      </c>
      <c r="K92" s="305" t="s">
        <v>150</v>
      </c>
      <c r="L92" s="305" t="s">
        <v>150</v>
      </c>
      <c r="M92" s="305" t="s">
        <v>150</v>
      </c>
      <c r="N92" s="305" t="s">
        <v>150</v>
      </c>
      <c r="O92" s="305" t="s">
        <v>150</v>
      </c>
      <c r="P92" s="305" t="s">
        <v>150</v>
      </c>
      <c r="Q92" s="305" t="s">
        <v>150</v>
      </c>
      <c r="R92" s="305" t="s">
        <v>150</v>
      </c>
      <c r="S92" s="306">
        <v>75</v>
      </c>
    </row>
    <row r="93" spans="1:19" s="314" customFormat="1" ht="8.1" customHeight="1">
      <c r="A93" s="308">
        <v>76</v>
      </c>
      <c r="B93" s="308"/>
      <c r="C93" s="309" t="s">
        <v>107</v>
      </c>
      <c r="D93" s="310"/>
      <c r="E93" s="285">
        <v>18924</v>
      </c>
      <c r="F93" s="286">
        <v>5145</v>
      </c>
      <c r="G93" s="286">
        <v>312</v>
      </c>
      <c r="H93" s="305">
        <v>312</v>
      </c>
      <c r="I93" s="305" t="s">
        <v>150</v>
      </c>
      <c r="J93" s="305" t="s">
        <v>150</v>
      </c>
      <c r="K93" s="305" t="s">
        <v>150</v>
      </c>
      <c r="L93" s="305" t="s">
        <v>150</v>
      </c>
      <c r="M93" s="305" t="s">
        <v>150</v>
      </c>
      <c r="N93" s="305" t="s">
        <v>150</v>
      </c>
      <c r="O93" s="305" t="s">
        <v>150</v>
      </c>
      <c r="P93" s="305" t="s">
        <v>150</v>
      </c>
      <c r="Q93" s="305" t="s">
        <v>150</v>
      </c>
      <c r="R93" s="305" t="s">
        <v>150</v>
      </c>
      <c r="S93" s="311">
        <v>76</v>
      </c>
    </row>
    <row r="94" spans="1:19" s="314" customFormat="1" ht="8.1" customHeight="1">
      <c r="A94" s="308">
        <v>77</v>
      </c>
      <c r="B94" s="308"/>
      <c r="C94" s="309" t="s">
        <v>108</v>
      </c>
      <c r="D94" s="310"/>
      <c r="E94" s="285">
        <v>983758</v>
      </c>
      <c r="F94" s="286">
        <v>119056</v>
      </c>
      <c r="G94" s="286">
        <v>20090</v>
      </c>
      <c r="H94" s="305">
        <v>17570</v>
      </c>
      <c r="I94" s="305" t="s">
        <v>150</v>
      </c>
      <c r="J94" s="305">
        <v>2478</v>
      </c>
      <c r="K94" s="305" t="s">
        <v>150</v>
      </c>
      <c r="L94" s="305">
        <v>42</v>
      </c>
      <c r="M94" s="305" t="s">
        <v>150</v>
      </c>
      <c r="N94" s="305" t="s">
        <v>150</v>
      </c>
      <c r="O94" s="305" t="s">
        <v>150</v>
      </c>
      <c r="P94" s="305" t="s">
        <v>150</v>
      </c>
      <c r="Q94" s="305" t="s">
        <v>150</v>
      </c>
      <c r="R94" s="305" t="s">
        <v>150</v>
      </c>
      <c r="S94" s="311">
        <v>77</v>
      </c>
    </row>
    <row r="95" spans="1:19" s="314" customFormat="1" ht="8.1" customHeight="1">
      <c r="A95" s="308">
        <v>78</v>
      </c>
      <c r="B95" s="308"/>
      <c r="C95" s="309" t="s">
        <v>109</v>
      </c>
      <c r="D95" s="310"/>
      <c r="E95" s="285" t="s">
        <v>150</v>
      </c>
      <c r="F95" s="286" t="s">
        <v>150</v>
      </c>
      <c r="G95" s="286" t="s">
        <v>150</v>
      </c>
      <c r="H95" s="305" t="s">
        <v>150</v>
      </c>
      <c r="I95" s="305" t="s">
        <v>150</v>
      </c>
      <c r="J95" s="305" t="s">
        <v>150</v>
      </c>
      <c r="K95" s="305" t="s">
        <v>150</v>
      </c>
      <c r="L95" s="305" t="s">
        <v>150</v>
      </c>
      <c r="M95" s="305" t="s">
        <v>150</v>
      </c>
      <c r="N95" s="305" t="s">
        <v>150</v>
      </c>
      <c r="O95" s="305" t="s">
        <v>150</v>
      </c>
      <c r="P95" s="305" t="s">
        <v>150</v>
      </c>
      <c r="Q95" s="305" t="s">
        <v>150</v>
      </c>
      <c r="R95" s="305" t="s">
        <v>150</v>
      </c>
      <c r="S95" s="311">
        <v>78</v>
      </c>
    </row>
    <row r="96" spans="1:19" s="314" customFormat="1" ht="8.1" customHeight="1">
      <c r="A96" s="308">
        <v>79</v>
      </c>
      <c r="B96" s="308"/>
      <c r="C96" s="309" t="s">
        <v>110</v>
      </c>
      <c r="D96" s="310"/>
      <c r="E96" s="285" t="s">
        <v>150</v>
      </c>
      <c r="F96" s="286" t="s">
        <v>150</v>
      </c>
      <c r="G96" s="286" t="s">
        <v>150</v>
      </c>
      <c r="H96" s="305" t="s">
        <v>150</v>
      </c>
      <c r="I96" s="305" t="s">
        <v>150</v>
      </c>
      <c r="J96" s="305" t="s">
        <v>150</v>
      </c>
      <c r="K96" s="305" t="s">
        <v>150</v>
      </c>
      <c r="L96" s="305" t="s">
        <v>150</v>
      </c>
      <c r="M96" s="305" t="s">
        <v>150</v>
      </c>
      <c r="N96" s="305" t="s">
        <v>150</v>
      </c>
      <c r="O96" s="305" t="s">
        <v>150</v>
      </c>
      <c r="P96" s="305" t="s">
        <v>150</v>
      </c>
      <c r="Q96" s="305" t="s">
        <v>150</v>
      </c>
      <c r="R96" s="305" t="s">
        <v>150</v>
      </c>
      <c r="S96" s="311">
        <v>79</v>
      </c>
    </row>
    <row r="97" spans="1:84" s="314" customFormat="1" ht="8.1" customHeight="1">
      <c r="A97" s="308">
        <v>80</v>
      </c>
      <c r="B97" s="308"/>
      <c r="C97" s="309" t="s">
        <v>156</v>
      </c>
      <c r="D97" s="310"/>
      <c r="E97" s="285">
        <v>638419</v>
      </c>
      <c r="F97" s="286">
        <v>527619</v>
      </c>
      <c r="G97" s="286">
        <v>18739</v>
      </c>
      <c r="H97" s="305">
        <v>16326</v>
      </c>
      <c r="I97" s="305">
        <v>36</v>
      </c>
      <c r="J97" s="305">
        <v>1356</v>
      </c>
      <c r="K97" s="305" t="s">
        <v>150</v>
      </c>
      <c r="L97" s="305">
        <v>1021</v>
      </c>
      <c r="M97" s="305" t="s">
        <v>150</v>
      </c>
      <c r="N97" s="305" t="s">
        <v>150</v>
      </c>
      <c r="O97" s="305" t="s">
        <v>150</v>
      </c>
      <c r="P97" s="305" t="s">
        <v>150</v>
      </c>
      <c r="Q97" s="305" t="s">
        <v>150</v>
      </c>
      <c r="R97" s="305" t="s">
        <v>150</v>
      </c>
      <c r="S97" s="311">
        <v>80</v>
      </c>
    </row>
    <row r="98" spans="1:84" s="314" customFormat="1" ht="8.1" customHeight="1">
      <c r="A98" s="308">
        <v>81</v>
      </c>
      <c r="B98" s="308"/>
      <c r="C98" s="309" t="s">
        <v>157</v>
      </c>
      <c r="D98" s="310"/>
      <c r="E98" s="285">
        <v>65258</v>
      </c>
      <c r="F98" s="286">
        <v>23005</v>
      </c>
      <c r="G98" s="286">
        <v>7864</v>
      </c>
      <c r="H98" s="305">
        <v>7864</v>
      </c>
      <c r="I98" s="305" t="s">
        <v>150</v>
      </c>
      <c r="J98" s="305" t="s">
        <v>150</v>
      </c>
      <c r="K98" s="305" t="s">
        <v>150</v>
      </c>
      <c r="L98" s="305" t="s">
        <v>150</v>
      </c>
      <c r="M98" s="305" t="s">
        <v>150</v>
      </c>
      <c r="N98" s="305" t="s">
        <v>150</v>
      </c>
      <c r="O98" s="305" t="s">
        <v>150</v>
      </c>
      <c r="P98" s="305" t="s">
        <v>150</v>
      </c>
      <c r="Q98" s="305" t="s">
        <v>150</v>
      </c>
      <c r="R98" s="305" t="s">
        <v>150</v>
      </c>
      <c r="S98" s="311">
        <v>81</v>
      </c>
    </row>
    <row r="99" spans="1:84" s="300" customFormat="1" ht="8.1" customHeight="1">
      <c r="A99" s="320"/>
      <c r="B99" s="320"/>
      <c r="C99" s="321" t="s">
        <v>113</v>
      </c>
      <c r="D99" s="329"/>
      <c r="E99" s="322">
        <f t="shared" ref="E99:R99" si="8">IF(SUM(E92:E98)&gt;0,SUM(E92:E98),"-")</f>
        <v>1890251</v>
      </c>
      <c r="F99" s="323">
        <f t="shared" si="8"/>
        <v>747197</v>
      </c>
      <c r="G99" s="323">
        <f t="shared" si="8"/>
        <v>54354</v>
      </c>
      <c r="H99" s="323">
        <f t="shared" si="8"/>
        <v>47246</v>
      </c>
      <c r="I99" s="323">
        <f t="shared" si="8"/>
        <v>62</v>
      </c>
      <c r="J99" s="323">
        <f t="shared" si="8"/>
        <v>5983</v>
      </c>
      <c r="K99" s="323" t="str">
        <f t="shared" si="8"/>
        <v>-</v>
      </c>
      <c r="L99" s="323">
        <f t="shared" si="8"/>
        <v>1063</v>
      </c>
      <c r="M99" s="323" t="str">
        <f t="shared" si="8"/>
        <v>-</v>
      </c>
      <c r="N99" s="323" t="str">
        <f t="shared" si="8"/>
        <v>-</v>
      </c>
      <c r="O99" s="323" t="str">
        <f t="shared" si="8"/>
        <v>-</v>
      </c>
      <c r="P99" s="323" t="str">
        <f t="shared" si="8"/>
        <v>-</v>
      </c>
      <c r="Q99" s="323" t="str">
        <f t="shared" si="8"/>
        <v>-</v>
      </c>
      <c r="R99" s="323" t="str">
        <f t="shared" si="8"/>
        <v>-</v>
      </c>
      <c r="S99" s="324"/>
    </row>
    <row r="100" spans="1:84" s="335" customFormat="1" ht="8.1" customHeight="1">
      <c r="A100" s="308">
        <v>82</v>
      </c>
      <c r="B100" s="308"/>
      <c r="C100" s="309" t="s">
        <v>114</v>
      </c>
      <c r="D100" s="331"/>
      <c r="E100" s="332" t="s">
        <v>150</v>
      </c>
      <c r="F100" s="333" t="s">
        <v>150</v>
      </c>
      <c r="G100" s="333" t="s">
        <v>150</v>
      </c>
      <c r="H100" s="334" t="s">
        <v>150</v>
      </c>
      <c r="I100" s="334" t="s">
        <v>150</v>
      </c>
      <c r="J100" s="334" t="s">
        <v>150</v>
      </c>
      <c r="K100" s="334" t="s">
        <v>150</v>
      </c>
      <c r="L100" s="334" t="s">
        <v>150</v>
      </c>
      <c r="M100" s="334" t="s">
        <v>150</v>
      </c>
      <c r="N100" s="334" t="s">
        <v>150</v>
      </c>
      <c r="O100" s="334" t="s">
        <v>150</v>
      </c>
      <c r="P100" s="334" t="s">
        <v>150</v>
      </c>
      <c r="Q100" s="334" t="s">
        <v>150</v>
      </c>
      <c r="R100" s="334" t="s">
        <v>150</v>
      </c>
      <c r="S100" s="311">
        <v>82</v>
      </c>
    </row>
    <row r="101" spans="1:84" s="335" customFormat="1" ht="3" customHeight="1" thickBot="1">
      <c r="A101" s="336"/>
      <c r="B101" s="336"/>
      <c r="C101" s="337"/>
      <c r="D101" s="338"/>
      <c r="E101" s="339"/>
      <c r="F101" s="336"/>
      <c r="G101" s="336"/>
      <c r="H101" s="340"/>
      <c r="I101" s="340"/>
      <c r="J101" s="340"/>
      <c r="K101" s="340"/>
      <c r="L101" s="340"/>
      <c r="M101" s="340"/>
      <c r="N101" s="340"/>
      <c r="O101" s="340"/>
      <c r="P101" s="340"/>
      <c r="Q101" s="340"/>
      <c r="R101" s="340"/>
      <c r="S101" s="339"/>
    </row>
    <row r="102" spans="1:84" s="254" customFormat="1" ht="27" customHeight="1">
      <c r="A102" s="244"/>
      <c r="B102" s="245"/>
      <c r="C102" s="1037" t="s">
        <v>126</v>
      </c>
      <c r="D102" s="246"/>
      <c r="E102" s="247"/>
      <c r="F102" s="248"/>
      <c r="G102" s="248"/>
      <c r="H102" s="248"/>
      <c r="I102" s="248"/>
      <c r="J102" s="249" t="s">
        <v>754</v>
      </c>
      <c r="K102" s="250" t="str">
        <f>"国・港別取扱量（"&amp;ROUNDDOWN(ROW(A102)/100,0)+1&amp;"）"</f>
        <v>国・港別取扱量（2）</v>
      </c>
      <c r="L102" s="248"/>
      <c r="M102" s="247"/>
      <c r="N102" s="247"/>
      <c r="O102" s="247"/>
      <c r="P102" s="251"/>
      <c r="Q102" s="252"/>
      <c r="R102" s="1039" t="s">
        <v>3</v>
      </c>
      <c r="S102" s="253"/>
      <c r="U102" s="255"/>
      <c r="V102" s="256"/>
    </row>
    <row r="103" spans="1:84" s="254" customFormat="1" ht="8.1" customHeight="1" thickBot="1">
      <c r="A103" s="257"/>
      <c r="B103" s="257"/>
      <c r="C103" s="1038"/>
      <c r="D103" s="258"/>
      <c r="E103" s="258"/>
      <c r="F103" s="258"/>
      <c r="G103" s="258"/>
      <c r="H103" s="258"/>
      <c r="I103" s="258"/>
      <c r="J103" s="258"/>
      <c r="K103" s="258"/>
      <c r="L103" s="258"/>
      <c r="M103" s="258"/>
      <c r="N103" s="258"/>
      <c r="O103" s="258"/>
      <c r="P103" s="259"/>
      <c r="Q103" s="258"/>
      <c r="R103" s="1040"/>
      <c r="S103" s="259"/>
      <c r="U103" s="260"/>
    </row>
    <row r="104" spans="1:84" s="266" customFormat="1" ht="12.95" customHeight="1">
      <c r="A104" s="261"/>
      <c r="B104" s="261"/>
      <c r="C104" s="261"/>
      <c r="D104" s="341" t="s">
        <v>128</v>
      </c>
      <c r="E104" s="342" t="s">
        <v>131</v>
      </c>
      <c r="F104" s="264" t="s">
        <v>158</v>
      </c>
      <c r="G104" s="1041" t="s">
        <v>158</v>
      </c>
      <c r="H104" s="1042"/>
      <c r="I104" s="1042"/>
      <c r="J104" s="1042"/>
      <c r="K104" s="1042" t="s">
        <v>158</v>
      </c>
      <c r="L104" s="1042"/>
      <c r="M104" s="1042"/>
      <c r="N104" s="1042"/>
      <c r="O104" s="1042"/>
      <c r="P104" s="1042"/>
      <c r="Q104" s="1042"/>
      <c r="R104" s="1043"/>
      <c r="S104" s="265"/>
      <c r="BN104" s="343"/>
      <c r="BO104" s="343"/>
      <c r="BP104" s="343"/>
      <c r="BQ104" s="343"/>
      <c r="BR104" s="343"/>
      <c r="BS104" s="343"/>
      <c r="BT104" s="343"/>
      <c r="BU104" s="343"/>
      <c r="BV104" s="343"/>
      <c r="BW104" s="343"/>
      <c r="BX104" s="343"/>
      <c r="BY104" s="343"/>
      <c r="BZ104" s="343"/>
      <c r="CA104" s="343"/>
      <c r="CB104" s="343"/>
      <c r="CC104" s="343"/>
      <c r="CD104" s="343"/>
      <c r="CE104" s="343"/>
      <c r="CF104" s="343"/>
    </row>
    <row r="105" spans="1:84" s="266" customFormat="1" ht="19.5" customHeight="1">
      <c r="A105" s="267" t="s">
        <v>132</v>
      </c>
      <c r="B105" s="267"/>
      <c r="C105" s="268"/>
      <c r="D105" s="269"/>
      <c r="E105" s="344" t="s">
        <v>226</v>
      </c>
      <c r="F105" s="271" t="s">
        <v>133</v>
      </c>
      <c r="G105" s="272" t="s">
        <v>160</v>
      </c>
      <c r="H105" s="272" t="s">
        <v>164</v>
      </c>
      <c r="I105" s="272" t="s">
        <v>170</v>
      </c>
      <c r="J105" s="273" t="s">
        <v>165</v>
      </c>
      <c r="K105" s="272" t="s">
        <v>168</v>
      </c>
      <c r="L105" s="272" t="s">
        <v>175</v>
      </c>
      <c r="M105" s="272" t="s">
        <v>161</v>
      </c>
      <c r="N105" s="272" t="s">
        <v>162</v>
      </c>
      <c r="O105" s="345" t="s">
        <v>163</v>
      </c>
      <c r="P105" s="272" t="s">
        <v>755</v>
      </c>
      <c r="Q105" s="272" t="s">
        <v>756</v>
      </c>
      <c r="R105" s="272" t="s">
        <v>167</v>
      </c>
      <c r="S105" s="274"/>
      <c r="BN105" s="343"/>
      <c r="BO105" s="343"/>
      <c r="BP105" s="343"/>
      <c r="BQ105" s="343"/>
      <c r="BR105" s="343"/>
      <c r="BS105" s="343"/>
      <c r="BT105" s="343"/>
      <c r="BU105" s="343"/>
      <c r="BV105" s="343"/>
      <c r="BW105" s="343"/>
      <c r="BX105" s="343"/>
      <c r="BY105" s="343"/>
      <c r="BZ105" s="343"/>
      <c r="CA105" s="343"/>
      <c r="CB105" s="343"/>
      <c r="CC105" s="343"/>
      <c r="CD105" s="343"/>
      <c r="CE105" s="343"/>
      <c r="CF105" s="343"/>
    </row>
    <row r="106" spans="1:84" s="266" customFormat="1" ht="3" customHeight="1">
      <c r="A106" s="276"/>
      <c r="B106" s="276"/>
      <c r="C106" s="277"/>
      <c r="D106" s="278"/>
      <c r="E106" s="280"/>
      <c r="F106" s="280"/>
      <c r="G106" s="280"/>
      <c r="H106" s="280"/>
      <c r="I106" s="280"/>
      <c r="J106" s="280"/>
      <c r="K106" s="280"/>
      <c r="L106" s="280"/>
      <c r="M106" s="280"/>
      <c r="N106" s="280"/>
      <c r="O106" s="280"/>
      <c r="P106" s="280"/>
      <c r="Q106" s="280"/>
      <c r="R106" s="280"/>
      <c r="S106" s="281"/>
      <c r="BN106" s="343"/>
      <c r="BO106" s="343"/>
      <c r="BP106" s="343"/>
      <c r="BQ106" s="343"/>
      <c r="BR106" s="343"/>
      <c r="BS106" s="343"/>
      <c r="BT106" s="343"/>
      <c r="BU106" s="343"/>
      <c r="BV106" s="343"/>
      <c r="BW106" s="343"/>
      <c r="BX106" s="343"/>
      <c r="BY106" s="343"/>
      <c r="BZ106" s="343"/>
      <c r="CA106" s="343"/>
      <c r="CB106" s="343"/>
      <c r="CC106" s="343"/>
      <c r="CD106" s="343"/>
      <c r="CE106" s="343"/>
      <c r="CF106" s="343"/>
    </row>
    <row r="107" spans="1:84" s="288" customFormat="1" ht="9" customHeight="1">
      <c r="A107" s="282"/>
      <c r="B107" s="282"/>
      <c r="C107" s="283" t="s">
        <v>129</v>
      </c>
      <c r="D107" s="284"/>
      <c r="E107" s="286">
        <f t="shared" ref="E107:R107" si="9">IF(SUM(E123,E130,E141,E157,E173,E183,E192,E200,E201)=0,"-",SUM(E123,E130,E141,E157,E173,E183,E192,E200,E201))</f>
        <v>133</v>
      </c>
      <c r="F107" s="286">
        <f t="shared" si="9"/>
        <v>7586029</v>
      </c>
      <c r="G107" s="286">
        <f t="shared" si="9"/>
        <v>1701577</v>
      </c>
      <c r="H107" s="286">
        <f t="shared" si="9"/>
        <v>1068257</v>
      </c>
      <c r="I107" s="286">
        <f t="shared" si="9"/>
        <v>871102</v>
      </c>
      <c r="J107" s="286">
        <f t="shared" si="9"/>
        <v>501719</v>
      </c>
      <c r="K107" s="286">
        <f t="shared" si="9"/>
        <v>478354</v>
      </c>
      <c r="L107" s="286">
        <f t="shared" si="9"/>
        <v>453551</v>
      </c>
      <c r="M107" s="286">
        <f t="shared" si="9"/>
        <v>431369</v>
      </c>
      <c r="N107" s="286">
        <f t="shared" si="9"/>
        <v>400714</v>
      </c>
      <c r="O107" s="286">
        <f t="shared" si="9"/>
        <v>296917</v>
      </c>
      <c r="P107" s="286">
        <f t="shared" si="9"/>
        <v>267336</v>
      </c>
      <c r="Q107" s="286">
        <f t="shared" si="9"/>
        <v>149188</v>
      </c>
      <c r="R107" s="286">
        <f t="shared" si="9"/>
        <v>94663</v>
      </c>
      <c r="S107" s="287"/>
    </row>
    <row r="108" spans="1:84" s="346" customFormat="1" ht="3" customHeight="1">
      <c r="A108" s="282"/>
      <c r="B108" s="282"/>
      <c r="C108" s="283"/>
      <c r="D108" s="284"/>
      <c r="E108" s="291"/>
      <c r="F108" s="290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87"/>
      <c r="BN108" s="288"/>
      <c r="BO108" s="288"/>
      <c r="BP108" s="288"/>
      <c r="BQ108" s="288"/>
      <c r="BR108" s="288"/>
      <c r="BS108" s="288"/>
      <c r="BT108" s="288"/>
      <c r="BU108" s="288"/>
      <c r="BV108" s="288"/>
      <c r="BW108" s="288"/>
      <c r="BX108" s="288"/>
      <c r="BY108" s="288"/>
      <c r="BZ108" s="288"/>
      <c r="CA108" s="288"/>
      <c r="CB108" s="288"/>
      <c r="CC108" s="288"/>
      <c r="CD108" s="288"/>
      <c r="CE108" s="288"/>
      <c r="CF108" s="288"/>
    </row>
    <row r="109" spans="1:84" s="346" customFormat="1" ht="3" customHeight="1">
      <c r="A109" s="282"/>
      <c r="B109" s="282"/>
      <c r="C109" s="283"/>
      <c r="D109" s="284"/>
      <c r="E109" s="291"/>
      <c r="F109" s="290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87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</row>
    <row r="110" spans="1:84" s="346" customFormat="1" ht="9" customHeight="1">
      <c r="A110" s="282"/>
      <c r="B110" s="282"/>
      <c r="C110" s="292" t="s">
        <v>145</v>
      </c>
      <c r="D110" s="284"/>
      <c r="E110" s="286" t="s">
        <v>26</v>
      </c>
      <c r="F110" s="286">
        <v>7320885</v>
      </c>
      <c r="G110" s="286">
        <v>1592408</v>
      </c>
      <c r="H110" s="286">
        <v>1037793</v>
      </c>
      <c r="I110" s="286">
        <v>871046</v>
      </c>
      <c r="J110" s="286">
        <v>484797</v>
      </c>
      <c r="K110" s="286">
        <v>477676</v>
      </c>
      <c r="L110" s="286">
        <v>450547</v>
      </c>
      <c r="M110" s="286">
        <v>429466</v>
      </c>
      <c r="N110" s="286">
        <v>325994</v>
      </c>
      <c r="O110" s="286">
        <v>296917</v>
      </c>
      <c r="P110" s="286">
        <v>267336</v>
      </c>
      <c r="Q110" s="286">
        <v>149185</v>
      </c>
      <c r="R110" s="286">
        <v>94598</v>
      </c>
      <c r="S110" s="287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</row>
    <row r="111" spans="1:84" s="346" customFormat="1" ht="3" customHeight="1">
      <c r="A111" s="293"/>
      <c r="B111" s="293"/>
      <c r="C111" s="294"/>
      <c r="D111" s="295"/>
      <c r="E111" s="298"/>
      <c r="F111" s="297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9"/>
      <c r="BN111" s="300"/>
      <c r="BO111" s="300"/>
      <c r="BP111" s="300"/>
      <c r="BQ111" s="300"/>
      <c r="BR111" s="300"/>
      <c r="BS111" s="300"/>
      <c r="BT111" s="300"/>
      <c r="BU111" s="300"/>
      <c r="BV111" s="300"/>
      <c r="BW111" s="300"/>
      <c r="BX111" s="300"/>
      <c r="BY111" s="300"/>
      <c r="BZ111" s="300"/>
      <c r="CA111" s="300"/>
      <c r="CB111" s="300"/>
      <c r="CC111" s="300"/>
      <c r="CD111" s="300"/>
      <c r="CE111" s="300"/>
      <c r="CF111" s="300"/>
    </row>
    <row r="112" spans="1:84" s="347" customFormat="1" ht="8.1" customHeight="1">
      <c r="A112" s="301">
        <v>1</v>
      </c>
      <c r="B112" s="301"/>
      <c r="C112" s="302" t="s">
        <v>22</v>
      </c>
      <c r="D112" s="303"/>
      <c r="E112" s="305" t="s">
        <v>150</v>
      </c>
      <c r="F112" s="286" t="s">
        <v>150</v>
      </c>
      <c r="G112" s="305" t="s">
        <v>150</v>
      </c>
      <c r="H112" s="305" t="s">
        <v>150</v>
      </c>
      <c r="I112" s="305" t="s">
        <v>150</v>
      </c>
      <c r="J112" s="305" t="s">
        <v>150</v>
      </c>
      <c r="K112" s="305" t="s">
        <v>150</v>
      </c>
      <c r="L112" s="305" t="s">
        <v>150</v>
      </c>
      <c r="M112" s="305" t="s">
        <v>150</v>
      </c>
      <c r="N112" s="305" t="s">
        <v>150</v>
      </c>
      <c r="O112" s="305" t="s">
        <v>150</v>
      </c>
      <c r="P112" s="305" t="s">
        <v>150</v>
      </c>
      <c r="Q112" s="305" t="s">
        <v>150</v>
      </c>
      <c r="R112" s="305" t="s">
        <v>150</v>
      </c>
      <c r="S112" s="306">
        <v>1</v>
      </c>
      <c r="BN112" s="307"/>
      <c r="BO112" s="307"/>
      <c r="BP112" s="307"/>
      <c r="BQ112" s="307"/>
      <c r="BR112" s="307"/>
      <c r="BS112" s="307"/>
      <c r="BT112" s="307"/>
      <c r="BU112" s="307"/>
      <c r="BV112" s="307"/>
      <c r="BW112" s="307"/>
      <c r="BX112" s="307"/>
      <c r="BY112" s="307"/>
      <c r="BZ112" s="307"/>
      <c r="CA112" s="307"/>
      <c r="CB112" s="307"/>
      <c r="CC112" s="307"/>
      <c r="CD112" s="307"/>
      <c r="CE112" s="307"/>
      <c r="CF112" s="307"/>
    </row>
    <row r="113" spans="1:84" s="348" customFormat="1" ht="8.1" customHeight="1">
      <c r="A113" s="308">
        <v>2</v>
      </c>
      <c r="B113" s="308"/>
      <c r="C113" s="309" t="s">
        <v>23</v>
      </c>
      <c r="D113" s="310"/>
      <c r="E113" s="305" t="s">
        <v>150</v>
      </c>
      <c r="F113" s="286">
        <v>201</v>
      </c>
      <c r="G113" s="305" t="s">
        <v>150</v>
      </c>
      <c r="H113" s="305" t="s">
        <v>150</v>
      </c>
      <c r="I113" s="305" t="s">
        <v>150</v>
      </c>
      <c r="J113" s="305">
        <v>201</v>
      </c>
      <c r="K113" s="305" t="s">
        <v>150</v>
      </c>
      <c r="L113" s="305" t="s">
        <v>150</v>
      </c>
      <c r="M113" s="305" t="s">
        <v>150</v>
      </c>
      <c r="N113" s="305" t="s">
        <v>150</v>
      </c>
      <c r="O113" s="305" t="s">
        <v>150</v>
      </c>
      <c r="P113" s="305" t="s">
        <v>150</v>
      </c>
      <c r="Q113" s="305" t="s">
        <v>150</v>
      </c>
      <c r="R113" s="305" t="s">
        <v>150</v>
      </c>
      <c r="S113" s="311">
        <v>2</v>
      </c>
      <c r="BN113" s="314"/>
      <c r="BO113" s="314"/>
      <c r="BP113" s="314"/>
      <c r="BQ113" s="314"/>
      <c r="BR113" s="314"/>
      <c r="BS113" s="314"/>
      <c r="BT113" s="314"/>
      <c r="BU113" s="314"/>
      <c r="BV113" s="314"/>
      <c r="BW113" s="314"/>
      <c r="BX113" s="314"/>
      <c r="BY113" s="314"/>
      <c r="BZ113" s="314"/>
      <c r="CA113" s="314"/>
      <c r="CB113" s="314"/>
      <c r="CC113" s="314"/>
      <c r="CD113" s="314"/>
      <c r="CE113" s="314"/>
      <c r="CF113" s="314"/>
    </row>
    <row r="114" spans="1:84" s="348" customFormat="1" ht="8.1" customHeight="1">
      <c r="A114" s="308">
        <v>3</v>
      </c>
      <c r="B114" s="308"/>
      <c r="C114" s="309" t="s">
        <v>24</v>
      </c>
      <c r="D114" s="310"/>
      <c r="E114" s="305" t="s">
        <v>150</v>
      </c>
      <c r="F114" s="286">
        <v>751</v>
      </c>
      <c r="G114" s="305" t="s">
        <v>150</v>
      </c>
      <c r="H114" s="305" t="s">
        <v>150</v>
      </c>
      <c r="I114" s="305" t="s">
        <v>150</v>
      </c>
      <c r="J114" s="305" t="s">
        <v>150</v>
      </c>
      <c r="K114" s="305" t="s">
        <v>150</v>
      </c>
      <c r="L114" s="305" t="s">
        <v>150</v>
      </c>
      <c r="M114" s="305">
        <v>179</v>
      </c>
      <c r="N114" s="305" t="s">
        <v>150</v>
      </c>
      <c r="O114" s="305" t="s">
        <v>150</v>
      </c>
      <c r="P114" s="305">
        <v>572</v>
      </c>
      <c r="Q114" s="305" t="s">
        <v>150</v>
      </c>
      <c r="R114" s="305" t="s">
        <v>150</v>
      </c>
      <c r="S114" s="311">
        <v>3</v>
      </c>
      <c r="BN114" s="314"/>
      <c r="BO114" s="314"/>
      <c r="BP114" s="314"/>
      <c r="BQ114" s="314"/>
      <c r="BR114" s="314"/>
      <c r="BS114" s="314"/>
      <c r="BT114" s="314"/>
      <c r="BU114" s="314"/>
      <c r="BV114" s="314"/>
      <c r="BW114" s="314"/>
      <c r="BX114" s="314"/>
      <c r="BY114" s="314"/>
      <c r="BZ114" s="314"/>
      <c r="CA114" s="314"/>
      <c r="CB114" s="314"/>
      <c r="CC114" s="314"/>
      <c r="CD114" s="314"/>
      <c r="CE114" s="314"/>
      <c r="CF114" s="314"/>
    </row>
    <row r="115" spans="1:84" s="348" customFormat="1" ht="8.1" customHeight="1">
      <c r="A115" s="308">
        <v>4</v>
      </c>
      <c r="B115" s="308"/>
      <c r="C115" s="309" t="s">
        <v>25</v>
      </c>
      <c r="D115" s="310"/>
      <c r="E115" s="305" t="s">
        <v>150</v>
      </c>
      <c r="F115" s="286">
        <v>43176</v>
      </c>
      <c r="G115" s="305">
        <v>323</v>
      </c>
      <c r="H115" s="305">
        <v>1596</v>
      </c>
      <c r="I115" s="305">
        <v>650</v>
      </c>
      <c r="J115" s="305">
        <v>31884</v>
      </c>
      <c r="K115" s="305" t="s">
        <v>150</v>
      </c>
      <c r="L115" s="305">
        <v>182</v>
      </c>
      <c r="M115" s="305">
        <v>5052</v>
      </c>
      <c r="N115" s="305">
        <v>272</v>
      </c>
      <c r="O115" s="305" t="s">
        <v>150</v>
      </c>
      <c r="P115" s="305">
        <v>1074</v>
      </c>
      <c r="Q115" s="305" t="s">
        <v>150</v>
      </c>
      <c r="R115" s="305" t="s">
        <v>150</v>
      </c>
      <c r="S115" s="311">
        <v>4</v>
      </c>
      <c r="BN115" s="314"/>
      <c r="BO115" s="314"/>
      <c r="BP115" s="314"/>
      <c r="BQ115" s="314"/>
      <c r="BR115" s="314"/>
      <c r="BS115" s="314"/>
      <c r="BT115" s="314"/>
      <c r="BU115" s="314"/>
      <c r="BV115" s="314"/>
      <c r="BW115" s="314"/>
      <c r="BX115" s="314"/>
      <c r="BY115" s="314"/>
      <c r="BZ115" s="314"/>
      <c r="CA115" s="314"/>
      <c r="CB115" s="314"/>
      <c r="CC115" s="314"/>
      <c r="CD115" s="314"/>
      <c r="CE115" s="314"/>
      <c r="CF115" s="314"/>
    </row>
    <row r="116" spans="1:84" s="348" customFormat="1" ht="8.1" customHeight="1">
      <c r="A116" s="308">
        <v>5</v>
      </c>
      <c r="B116" s="308"/>
      <c r="C116" s="309" t="s">
        <v>27</v>
      </c>
      <c r="D116" s="310"/>
      <c r="E116" s="305" t="s">
        <v>150</v>
      </c>
      <c r="F116" s="286">
        <v>9347</v>
      </c>
      <c r="G116" s="305" t="s">
        <v>150</v>
      </c>
      <c r="H116" s="305" t="s">
        <v>150</v>
      </c>
      <c r="I116" s="305" t="s">
        <v>150</v>
      </c>
      <c r="J116" s="305">
        <v>2435</v>
      </c>
      <c r="K116" s="305" t="s">
        <v>150</v>
      </c>
      <c r="L116" s="305" t="s">
        <v>150</v>
      </c>
      <c r="M116" s="305">
        <v>6812</v>
      </c>
      <c r="N116" s="305" t="s">
        <v>150</v>
      </c>
      <c r="O116" s="305" t="s">
        <v>150</v>
      </c>
      <c r="P116" s="305" t="s">
        <v>150</v>
      </c>
      <c r="Q116" s="305" t="s">
        <v>150</v>
      </c>
      <c r="R116" s="305" t="s">
        <v>150</v>
      </c>
      <c r="S116" s="311">
        <v>5</v>
      </c>
      <c r="BN116" s="314"/>
      <c r="BO116" s="314"/>
      <c r="BP116" s="314"/>
      <c r="BQ116" s="314"/>
      <c r="BR116" s="314"/>
      <c r="BS116" s="314"/>
      <c r="BT116" s="314"/>
      <c r="BU116" s="314"/>
      <c r="BV116" s="314"/>
      <c r="BW116" s="314"/>
      <c r="BX116" s="314"/>
      <c r="BY116" s="314"/>
      <c r="BZ116" s="314"/>
      <c r="CA116" s="314"/>
      <c r="CB116" s="314"/>
      <c r="CC116" s="314"/>
      <c r="CD116" s="314"/>
      <c r="CE116" s="314"/>
      <c r="CF116" s="314"/>
    </row>
    <row r="117" spans="1:84" s="348" customFormat="1" ht="8.1" customHeight="1">
      <c r="A117" s="308">
        <v>6</v>
      </c>
      <c r="B117" s="308"/>
      <c r="C117" s="309" t="s">
        <v>28</v>
      </c>
      <c r="D117" s="310"/>
      <c r="E117" s="305" t="s">
        <v>150</v>
      </c>
      <c r="F117" s="286">
        <v>277042</v>
      </c>
      <c r="G117" s="305">
        <v>32452</v>
      </c>
      <c r="H117" s="305">
        <v>90308</v>
      </c>
      <c r="I117" s="305">
        <v>2726</v>
      </c>
      <c r="J117" s="305">
        <v>8309</v>
      </c>
      <c r="K117" s="305">
        <v>3261</v>
      </c>
      <c r="L117" s="305">
        <v>18487</v>
      </c>
      <c r="M117" s="305">
        <v>10738</v>
      </c>
      <c r="N117" s="305">
        <v>456</v>
      </c>
      <c r="O117" s="305">
        <v>8407</v>
      </c>
      <c r="P117" s="305">
        <v>58398</v>
      </c>
      <c r="Q117" s="305">
        <v>12975</v>
      </c>
      <c r="R117" s="305" t="s">
        <v>150</v>
      </c>
      <c r="S117" s="311">
        <v>6</v>
      </c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314"/>
      <c r="CF117" s="314"/>
    </row>
    <row r="118" spans="1:84" s="348" customFormat="1" ht="8.1" customHeight="1">
      <c r="A118" s="308">
        <v>7</v>
      </c>
      <c r="B118" s="308"/>
      <c r="C118" s="309" t="s">
        <v>29</v>
      </c>
      <c r="D118" s="310"/>
      <c r="E118" s="305" t="s">
        <v>150</v>
      </c>
      <c r="F118" s="286" t="s">
        <v>150</v>
      </c>
      <c r="G118" s="305" t="s">
        <v>150</v>
      </c>
      <c r="H118" s="305" t="s">
        <v>150</v>
      </c>
      <c r="I118" s="305" t="s">
        <v>150</v>
      </c>
      <c r="J118" s="305" t="s">
        <v>150</v>
      </c>
      <c r="K118" s="305" t="s">
        <v>150</v>
      </c>
      <c r="L118" s="305" t="s">
        <v>150</v>
      </c>
      <c r="M118" s="305" t="s">
        <v>150</v>
      </c>
      <c r="N118" s="305" t="s">
        <v>150</v>
      </c>
      <c r="O118" s="305" t="s">
        <v>150</v>
      </c>
      <c r="P118" s="305" t="s">
        <v>150</v>
      </c>
      <c r="Q118" s="305" t="s">
        <v>150</v>
      </c>
      <c r="R118" s="305" t="s">
        <v>150</v>
      </c>
      <c r="S118" s="311">
        <v>7</v>
      </c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314"/>
      <c r="CF118" s="314"/>
    </row>
    <row r="119" spans="1:84" s="348" customFormat="1" ht="8.1" customHeight="1">
      <c r="A119" s="308">
        <v>8</v>
      </c>
      <c r="B119" s="308"/>
      <c r="C119" s="309" t="s">
        <v>30</v>
      </c>
      <c r="D119" s="310"/>
      <c r="E119" s="305" t="s">
        <v>150</v>
      </c>
      <c r="F119" s="286">
        <v>139428</v>
      </c>
      <c r="G119" s="305">
        <v>2142</v>
      </c>
      <c r="H119" s="305">
        <v>28675</v>
      </c>
      <c r="I119" s="305">
        <v>19539</v>
      </c>
      <c r="J119" s="305">
        <v>56401</v>
      </c>
      <c r="K119" s="305">
        <v>44</v>
      </c>
      <c r="L119" s="305">
        <v>1982</v>
      </c>
      <c r="M119" s="305">
        <v>14171</v>
      </c>
      <c r="N119" s="305">
        <v>320</v>
      </c>
      <c r="O119" s="305">
        <v>508</v>
      </c>
      <c r="P119" s="305">
        <v>7160</v>
      </c>
      <c r="Q119" s="305">
        <v>982</v>
      </c>
      <c r="R119" s="305">
        <v>343</v>
      </c>
      <c r="S119" s="311">
        <v>8</v>
      </c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</row>
    <row r="120" spans="1:84" s="348" customFormat="1" ht="8.1" customHeight="1">
      <c r="A120" s="308">
        <v>9</v>
      </c>
      <c r="B120" s="308"/>
      <c r="C120" s="309" t="s">
        <v>31</v>
      </c>
      <c r="D120" s="310"/>
      <c r="E120" s="305" t="s">
        <v>150</v>
      </c>
      <c r="F120" s="286" t="s">
        <v>150</v>
      </c>
      <c r="G120" s="305" t="s">
        <v>150</v>
      </c>
      <c r="H120" s="305" t="s">
        <v>150</v>
      </c>
      <c r="I120" s="305" t="s">
        <v>150</v>
      </c>
      <c r="J120" s="305" t="s">
        <v>150</v>
      </c>
      <c r="K120" s="305" t="s">
        <v>150</v>
      </c>
      <c r="L120" s="305" t="s">
        <v>150</v>
      </c>
      <c r="M120" s="305" t="s">
        <v>150</v>
      </c>
      <c r="N120" s="305" t="s">
        <v>150</v>
      </c>
      <c r="O120" s="305" t="s">
        <v>150</v>
      </c>
      <c r="P120" s="305" t="s">
        <v>150</v>
      </c>
      <c r="Q120" s="305" t="s">
        <v>150</v>
      </c>
      <c r="R120" s="305" t="s">
        <v>150</v>
      </c>
      <c r="S120" s="311">
        <v>9</v>
      </c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</row>
    <row r="121" spans="1:84" s="348" customFormat="1" ht="8.1" customHeight="1">
      <c r="A121" s="308">
        <v>10</v>
      </c>
      <c r="B121" s="308"/>
      <c r="C121" s="309" t="s">
        <v>32</v>
      </c>
      <c r="D121" s="310"/>
      <c r="E121" s="305" t="s">
        <v>150</v>
      </c>
      <c r="F121" s="286">
        <v>26267</v>
      </c>
      <c r="G121" s="305">
        <v>8166</v>
      </c>
      <c r="H121" s="305">
        <v>3497</v>
      </c>
      <c r="I121" s="305">
        <v>1159</v>
      </c>
      <c r="J121" s="305">
        <v>704</v>
      </c>
      <c r="K121" s="305">
        <v>940</v>
      </c>
      <c r="L121" s="305">
        <v>194</v>
      </c>
      <c r="M121" s="305">
        <v>3157</v>
      </c>
      <c r="N121" s="305">
        <v>73</v>
      </c>
      <c r="O121" s="305">
        <v>10</v>
      </c>
      <c r="P121" s="305">
        <v>132</v>
      </c>
      <c r="Q121" s="305">
        <v>1705</v>
      </c>
      <c r="R121" s="305" t="s">
        <v>150</v>
      </c>
      <c r="S121" s="311">
        <v>10</v>
      </c>
      <c r="Y121" s="254"/>
      <c r="AA121" s="349"/>
      <c r="AR121" s="349"/>
      <c r="AT121" s="1044"/>
      <c r="BK121" s="104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</row>
    <row r="122" spans="1:84" s="348" customFormat="1" ht="8.1" customHeight="1">
      <c r="A122" s="308">
        <v>11</v>
      </c>
      <c r="B122" s="308"/>
      <c r="C122" s="309" t="s">
        <v>33</v>
      </c>
      <c r="D122" s="310"/>
      <c r="E122" s="305" t="s">
        <v>150</v>
      </c>
      <c r="F122" s="286">
        <v>74587</v>
      </c>
      <c r="G122" s="305">
        <v>480</v>
      </c>
      <c r="H122" s="305">
        <v>14910</v>
      </c>
      <c r="I122" s="305" t="s">
        <v>150</v>
      </c>
      <c r="J122" s="305">
        <v>11970</v>
      </c>
      <c r="K122" s="305" t="s">
        <v>150</v>
      </c>
      <c r="L122" s="305">
        <v>797</v>
      </c>
      <c r="M122" s="305">
        <v>179</v>
      </c>
      <c r="N122" s="305">
        <v>385</v>
      </c>
      <c r="O122" s="305">
        <v>9854</v>
      </c>
      <c r="P122" s="305">
        <v>31225</v>
      </c>
      <c r="Q122" s="305" t="s">
        <v>150</v>
      </c>
      <c r="R122" s="305" t="s">
        <v>150</v>
      </c>
      <c r="S122" s="311">
        <v>11</v>
      </c>
      <c r="Y122" s="254"/>
      <c r="AA122" s="312"/>
      <c r="AR122" s="312"/>
      <c r="AT122" s="1044"/>
      <c r="BK122" s="104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</row>
    <row r="123" spans="1:84" s="350" customFormat="1" ht="8.1" customHeight="1">
      <c r="A123" s="320"/>
      <c r="B123" s="320"/>
      <c r="C123" s="321" t="s">
        <v>34</v>
      </c>
      <c r="D123" s="329"/>
      <c r="E123" s="323" t="str">
        <f t="shared" ref="E123:R123" si="10">IF(SUM(E112:E122)&gt;0,SUM(E112:E122),"-")</f>
        <v>-</v>
      </c>
      <c r="F123" s="323">
        <f t="shared" si="10"/>
        <v>570799</v>
      </c>
      <c r="G123" s="323">
        <f t="shared" si="10"/>
        <v>43563</v>
      </c>
      <c r="H123" s="323">
        <f t="shared" si="10"/>
        <v>138986</v>
      </c>
      <c r="I123" s="323">
        <f t="shared" si="10"/>
        <v>24074</v>
      </c>
      <c r="J123" s="323">
        <f t="shared" si="10"/>
        <v>111904</v>
      </c>
      <c r="K123" s="323">
        <f t="shared" si="10"/>
        <v>4245</v>
      </c>
      <c r="L123" s="323">
        <f t="shared" si="10"/>
        <v>21642</v>
      </c>
      <c r="M123" s="323">
        <f t="shared" si="10"/>
        <v>40288</v>
      </c>
      <c r="N123" s="323">
        <f t="shared" si="10"/>
        <v>1506</v>
      </c>
      <c r="O123" s="323">
        <f t="shared" si="10"/>
        <v>18779</v>
      </c>
      <c r="P123" s="323">
        <f t="shared" si="10"/>
        <v>98561</v>
      </c>
      <c r="Q123" s="323">
        <f t="shared" si="10"/>
        <v>15662</v>
      </c>
      <c r="R123" s="323">
        <f t="shared" si="10"/>
        <v>343</v>
      </c>
      <c r="S123" s="324"/>
      <c r="BN123" s="300"/>
      <c r="BO123" s="300"/>
      <c r="BP123" s="300"/>
      <c r="BQ123" s="300"/>
      <c r="BR123" s="300"/>
      <c r="BS123" s="300"/>
      <c r="BT123" s="300"/>
      <c r="BU123" s="300"/>
      <c r="BV123" s="300"/>
      <c r="BW123" s="300"/>
      <c r="BX123" s="300"/>
      <c r="BY123" s="300"/>
      <c r="BZ123" s="300"/>
      <c r="CA123" s="300"/>
      <c r="CB123" s="300"/>
      <c r="CC123" s="300"/>
      <c r="CD123" s="300"/>
      <c r="CE123" s="300"/>
      <c r="CF123" s="300"/>
    </row>
    <row r="124" spans="1:84" s="347" customFormat="1" ht="8.1" customHeight="1">
      <c r="A124" s="301">
        <v>12</v>
      </c>
      <c r="B124" s="301"/>
      <c r="C124" s="302" t="s">
        <v>35</v>
      </c>
      <c r="D124" s="303"/>
      <c r="E124" s="305" t="s">
        <v>150</v>
      </c>
      <c r="F124" s="286" t="s">
        <v>150</v>
      </c>
      <c r="G124" s="305" t="s">
        <v>150</v>
      </c>
      <c r="H124" s="305" t="s">
        <v>150</v>
      </c>
      <c r="I124" s="305" t="s">
        <v>150</v>
      </c>
      <c r="J124" s="305" t="s">
        <v>150</v>
      </c>
      <c r="K124" s="305" t="s">
        <v>150</v>
      </c>
      <c r="L124" s="305" t="s">
        <v>150</v>
      </c>
      <c r="M124" s="305" t="s">
        <v>150</v>
      </c>
      <c r="N124" s="305" t="s">
        <v>150</v>
      </c>
      <c r="O124" s="305" t="s">
        <v>150</v>
      </c>
      <c r="P124" s="305" t="s">
        <v>150</v>
      </c>
      <c r="Q124" s="305" t="s">
        <v>150</v>
      </c>
      <c r="R124" s="305" t="s">
        <v>150</v>
      </c>
      <c r="S124" s="306">
        <v>12</v>
      </c>
      <c r="BN124" s="307"/>
      <c r="BO124" s="315"/>
      <c r="BP124" s="315"/>
      <c r="BQ124" s="315"/>
      <c r="BR124" s="315"/>
      <c r="BS124" s="315"/>
      <c r="BT124" s="315"/>
      <c r="BU124" s="315"/>
      <c r="BV124" s="315"/>
      <c r="BW124" s="315"/>
      <c r="BX124" s="315"/>
      <c r="BY124" s="315"/>
      <c r="BZ124" s="315"/>
      <c r="CA124" s="315"/>
      <c r="CB124" s="315"/>
      <c r="CC124" s="307"/>
      <c r="CD124" s="307"/>
      <c r="CE124" s="307"/>
      <c r="CF124" s="307"/>
    </row>
    <row r="125" spans="1:84" s="348" customFormat="1" ht="8.1" customHeight="1">
      <c r="A125" s="308">
        <v>13</v>
      </c>
      <c r="B125" s="308"/>
      <c r="C125" s="309" t="s">
        <v>37</v>
      </c>
      <c r="D125" s="310"/>
      <c r="E125" s="305" t="s">
        <v>150</v>
      </c>
      <c r="F125" s="286">
        <v>3985</v>
      </c>
      <c r="G125" s="305">
        <v>114</v>
      </c>
      <c r="H125" s="305">
        <v>2195</v>
      </c>
      <c r="I125" s="305" t="s">
        <v>150</v>
      </c>
      <c r="J125" s="305">
        <v>865</v>
      </c>
      <c r="K125" s="305" t="s">
        <v>150</v>
      </c>
      <c r="L125" s="305">
        <v>154</v>
      </c>
      <c r="M125" s="305" t="s">
        <v>150</v>
      </c>
      <c r="N125" s="305" t="s">
        <v>150</v>
      </c>
      <c r="O125" s="305" t="s">
        <v>150</v>
      </c>
      <c r="P125" s="305" t="s">
        <v>150</v>
      </c>
      <c r="Q125" s="305">
        <v>251</v>
      </c>
      <c r="R125" s="305" t="s">
        <v>150</v>
      </c>
      <c r="S125" s="311">
        <v>13</v>
      </c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</row>
    <row r="126" spans="1:84" s="348" customFormat="1" ht="8.1" customHeight="1">
      <c r="A126" s="308">
        <v>14</v>
      </c>
      <c r="B126" s="308"/>
      <c r="C126" s="309" t="s">
        <v>38</v>
      </c>
      <c r="D126" s="310"/>
      <c r="E126" s="305" t="s">
        <v>150</v>
      </c>
      <c r="F126" s="286">
        <v>220</v>
      </c>
      <c r="G126" s="305" t="s">
        <v>150</v>
      </c>
      <c r="H126" s="305" t="s">
        <v>150</v>
      </c>
      <c r="I126" s="305" t="s">
        <v>150</v>
      </c>
      <c r="J126" s="305" t="s">
        <v>150</v>
      </c>
      <c r="K126" s="305" t="s">
        <v>150</v>
      </c>
      <c r="L126" s="305" t="s">
        <v>150</v>
      </c>
      <c r="M126" s="305" t="s">
        <v>150</v>
      </c>
      <c r="N126" s="305" t="s">
        <v>150</v>
      </c>
      <c r="O126" s="305" t="s">
        <v>150</v>
      </c>
      <c r="P126" s="305" t="s">
        <v>150</v>
      </c>
      <c r="Q126" s="305" t="s">
        <v>150</v>
      </c>
      <c r="R126" s="305">
        <v>88</v>
      </c>
      <c r="S126" s="311">
        <v>14</v>
      </c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</row>
    <row r="127" spans="1:84" s="348" customFormat="1" ht="8.1" customHeight="1">
      <c r="A127" s="308">
        <v>15</v>
      </c>
      <c r="B127" s="308"/>
      <c r="C127" s="309" t="s">
        <v>39</v>
      </c>
      <c r="D127" s="310"/>
      <c r="E127" s="305" t="s">
        <v>150</v>
      </c>
      <c r="F127" s="286">
        <v>1854</v>
      </c>
      <c r="G127" s="305">
        <v>1396</v>
      </c>
      <c r="H127" s="305" t="s">
        <v>150</v>
      </c>
      <c r="I127" s="305" t="s">
        <v>150</v>
      </c>
      <c r="J127" s="305">
        <v>433</v>
      </c>
      <c r="K127" s="305" t="s">
        <v>150</v>
      </c>
      <c r="L127" s="305">
        <v>25</v>
      </c>
      <c r="M127" s="305" t="s">
        <v>150</v>
      </c>
      <c r="N127" s="305" t="s">
        <v>150</v>
      </c>
      <c r="O127" s="305" t="s">
        <v>150</v>
      </c>
      <c r="P127" s="305" t="s">
        <v>150</v>
      </c>
      <c r="Q127" s="305" t="s">
        <v>150</v>
      </c>
      <c r="R127" s="305" t="s">
        <v>150</v>
      </c>
      <c r="S127" s="311">
        <v>15</v>
      </c>
    </row>
    <row r="128" spans="1:84" s="348" customFormat="1" ht="8.1" customHeight="1">
      <c r="A128" s="308">
        <v>16</v>
      </c>
      <c r="B128" s="308"/>
      <c r="C128" s="309" t="s">
        <v>40</v>
      </c>
      <c r="D128" s="310"/>
      <c r="E128" s="305" t="s">
        <v>150</v>
      </c>
      <c r="F128" s="286">
        <v>60</v>
      </c>
      <c r="G128" s="305">
        <v>60</v>
      </c>
      <c r="H128" s="305" t="s">
        <v>150</v>
      </c>
      <c r="I128" s="305" t="s">
        <v>150</v>
      </c>
      <c r="J128" s="305" t="s">
        <v>150</v>
      </c>
      <c r="K128" s="305" t="s">
        <v>150</v>
      </c>
      <c r="L128" s="305" t="s">
        <v>150</v>
      </c>
      <c r="M128" s="305" t="s">
        <v>150</v>
      </c>
      <c r="N128" s="305" t="s">
        <v>150</v>
      </c>
      <c r="O128" s="305" t="s">
        <v>150</v>
      </c>
      <c r="P128" s="305" t="s">
        <v>150</v>
      </c>
      <c r="Q128" s="305" t="s">
        <v>150</v>
      </c>
      <c r="R128" s="305" t="s">
        <v>150</v>
      </c>
      <c r="S128" s="311">
        <v>16</v>
      </c>
    </row>
    <row r="129" spans="1:109" s="348" customFormat="1" ht="8.1" customHeight="1">
      <c r="A129" s="308">
        <v>17</v>
      </c>
      <c r="B129" s="308"/>
      <c r="C129" s="309" t="s">
        <v>41</v>
      </c>
      <c r="D129" s="310"/>
      <c r="E129" s="305" t="s">
        <v>150</v>
      </c>
      <c r="F129" s="286">
        <v>2289</v>
      </c>
      <c r="G129" s="305">
        <v>500</v>
      </c>
      <c r="H129" s="305">
        <v>74</v>
      </c>
      <c r="I129" s="305" t="s">
        <v>150</v>
      </c>
      <c r="J129" s="305" t="s">
        <v>150</v>
      </c>
      <c r="K129" s="305" t="s">
        <v>150</v>
      </c>
      <c r="L129" s="305">
        <v>495</v>
      </c>
      <c r="M129" s="305" t="s">
        <v>150</v>
      </c>
      <c r="N129" s="305" t="s">
        <v>150</v>
      </c>
      <c r="O129" s="305">
        <v>99</v>
      </c>
      <c r="P129" s="305" t="s">
        <v>150</v>
      </c>
      <c r="Q129" s="305">
        <v>121</v>
      </c>
      <c r="R129" s="305" t="s">
        <v>150</v>
      </c>
      <c r="S129" s="311">
        <v>17</v>
      </c>
    </row>
    <row r="130" spans="1:109" s="350" customFormat="1" ht="8.1" customHeight="1">
      <c r="A130" s="320"/>
      <c r="B130" s="320"/>
      <c r="C130" s="321" t="s">
        <v>42</v>
      </c>
      <c r="D130" s="329"/>
      <c r="E130" s="323" t="str">
        <f t="shared" ref="E130:R130" si="11">IF(SUM(E124:E129)&gt;0,SUM(E124:E129),"-")</f>
        <v>-</v>
      </c>
      <c r="F130" s="323">
        <f t="shared" si="11"/>
        <v>8408</v>
      </c>
      <c r="G130" s="323">
        <f t="shared" si="11"/>
        <v>2070</v>
      </c>
      <c r="H130" s="323">
        <f t="shared" si="11"/>
        <v>2269</v>
      </c>
      <c r="I130" s="323" t="str">
        <f t="shared" si="11"/>
        <v>-</v>
      </c>
      <c r="J130" s="323">
        <f t="shared" si="11"/>
        <v>1298</v>
      </c>
      <c r="K130" s="323" t="str">
        <f t="shared" si="11"/>
        <v>-</v>
      </c>
      <c r="L130" s="323">
        <f t="shared" si="11"/>
        <v>674</v>
      </c>
      <c r="M130" s="323" t="str">
        <f t="shared" si="11"/>
        <v>-</v>
      </c>
      <c r="N130" s="323" t="str">
        <f t="shared" si="11"/>
        <v>-</v>
      </c>
      <c r="O130" s="323">
        <f t="shared" si="11"/>
        <v>99</v>
      </c>
      <c r="P130" s="323" t="str">
        <f t="shared" si="11"/>
        <v>-</v>
      </c>
      <c r="Q130" s="323">
        <f t="shared" si="11"/>
        <v>372</v>
      </c>
      <c r="R130" s="323">
        <f t="shared" si="11"/>
        <v>88</v>
      </c>
      <c r="S130" s="324"/>
    </row>
    <row r="131" spans="1:109" s="347" customFormat="1" ht="8.1" customHeight="1" thickBot="1">
      <c r="A131" s="301">
        <v>18</v>
      </c>
      <c r="B131" s="301"/>
      <c r="C131" s="302" t="s">
        <v>43</v>
      </c>
      <c r="D131" s="303"/>
      <c r="E131" s="305" t="s">
        <v>150</v>
      </c>
      <c r="F131" s="286" t="s">
        <v>150</v>
      </c>
      <c r="G131" s="305" t="s">
        <v>150</v>
      </c>
      <c r="H131" s="305" t="s">
        <v>150</v>
      </c>
      <c r="I131" s="305" t="s">
        <v>150</v>
      </c>
      <c r="J131" s="305" t="s">
        <v>150</v>
      </c>
      <c r="K131" s="305" t="s">
        <v>150</v>
      </c>
      <c r="L131" s="305" t="s">
        <v>150</v>
      </c>
      <c r="M131" s="305" t="s">
        <v>150</v>
      </c>
      <c r="N131" s="305" t="s">
        <v>150</v>
      </c>
      <c r="O131" s="305" t="s">
        <v>150</v>
      </c>
      <c r="P131" s="305" t="s">
        <v>150</v>
      </c>
      <c r="Q131" s="305" t="s">
        <v>150</v>
      </c>
      <c r="R131" s="305" t="s">
        <v>150</v>
      </c>
      <c r="S131" s="306">
        <v>18</v>
      </c>
    </row>
    <row r="132" spans="1:109" s="348" customFormat="1" ht="8.1" customHeight="1">
      <c r="A132" s="308">
        <v>19</v>
      </c>
      <c r="B132" s="308"/>
      <c r="C132" s="309" t="s">
        <v>44</v>
      </c>
      <c r="D132" s="310"/>
      <c r="E132" s="305" t="s">
        <v>150</v>
      </c>
      <c r="F132" s="286">
        <v>133</v>
      </c>
      <c r="G132" s="305">
        <v>20</v>
      </c>
      <c r="H132" s="305" t="s">
        <v>150</v>
      </c>
      <c r="I132" s="305" t="s">
        <v>150</v>
      </c>
      <c r="J132" s="305" t="s">
        <v>150</v>
      </c>
      <c r="K132" s="305">
        <v>60</v>
      </c>
      <c r="L132" s="305" t="s">
        <v>150</v>
      </c>
      <c r="M132" s="305" t="s">
        <v>150</v>
      </c>
      <c r="N132" s="305">
        <v>11</v>
      </c>
      <c r="O132" s="305" t="s">
        <v>150</v>
      </c>
      <c r="P132" s="305" t="s">
        <v>150</v>
      </c>
      <c r="Q132" s="305" t="s">
        <v>150</v>
      </c>
      <c r="R132" s="305" t="s">
        <v>150</v>
      </c>
      <c r="S132" s="311">
        <v>19</v>
      </c>
      <c r="BS132" s="351"/>
      <c r="BT132" s="352"/>
      <c r="BU132" s="352"/>
      <c r="BV132" s="352"/>
      <c r="BW132" s="352"/>
      <c r="BX132" s="352"/>
    </row>
    <row r="133" spans="1:109" s="348" customFormat="1" ht="8.1" customHeight="1">
      <c r="A133" s="308">
        <v>20</v>
      </c>
      <c r="B133" s="308"/>
      <c r="C133" s="309" t="s">
        <v>45</v>
      </c>
      <c r="D133" s="310"/>
      <c r="E133" s="305" t="s">
        <v>150</v>
      </c>
      <c r="F133" s="286">
        <v>1239</v>
      </c>
      <c r="G133" s="305">
        <v>112</v>
      </c>
      <c r="H133" s="305" t="s">
        <v>150</v>
      </c>
      <c r="I133" s="305" t="s">
        <v>150</v>
      </c>
      <c r="J133" s="305" t="s">
        <v>150</v>
      </c>
      <c r="K133" s="305" t="s">
        <v>150</v>
      </c>
      <c r="L133" s="305" t="s">
        <v>150</v>
      </c>
      <c r="M133" s="305">
        <v>1105</v>
      </c>
      <c r="N133" s="305">
        <v>22</v>
      </c>
      <c r="O133" s="305" t="s">
        <v>150</v>
      </c>
      <c r="P133" s="305" t="s">
        <v>150</v>
      </c>
      <c r="Q133" s="305" t="s">
        <v>150</v>
      </c>
      <c r="R133" s="305" t="s">
        <v>150</v>
      </c>
      <c r="S133" s="311">
        <v>20</v>
      </c>
      <c r="BS133" s="353"/>
      <c r="BT133" s="354"/>
      <c r="BU133" s="354"/>
      <c r="BV133" s="354"/>
      <c r="BW133" s="354"/>
      <c r="BX133" s="354"/>
    </row>
    <row r="134" spans="1:109" s="348" customFormat="1" ht="8.1" customHeight="1" thickBot="1">
      <c r="A134" s="308">
        <v>21</v>
      </c>
      <c r="B134" s="308"/>
      <c r="C134" s="309" t="s">
        <v>46</v>
      </c>
      <c r="D134" s="310"/>
      <c r="E134" s="305" t="s">
        <v>150</v>
      </c>
      <c r="F134" s="286">
        <v>20</v>
      </c>
      <c r="G134" s="305" t="s">
        <v>150</v>
      </c>
      <c r="H134" s="305" t="s">
        <v>150</v>
      </c>
      <c r="I134" s="305" t="s">
        <v>150</v>
      </c>
      <c r="J134" s="305" t="s">
        <v>150</v>
      </c>
      <c r="K134" s="305" t="s">
        <v>150</v>
      </c>
      <c r="L134" s="305" t="s">
        <v>150</v>
      </c>
      <c r="M134" s="305" t="s">
        <v>150</v>
      </c>
      <c r="N134" s="305" t="s">
        <v>150</v>
      </c>
      <c r="O134" s="305" t="s">
        <v>150</v>
      </c>
      <c r="P134" s="305" t="s">
        <v>150</v>
      </c>
      <c r="Q134" s="305">
        <v>20</v>
      </c>
      <c r="R134" s="305" t="s">
        <v>150</v>
      </c>
      <c r="S134" s="311">
        <v>21</v>
      </c>
    </row>
    <row r="135" spans="1:109" s="348" customFormat="1" ht="8.1" customHeight="1">
      <c r="A135" s="308">
        <v>22</v>
      </c>
      <c r="B135" s="308"/>
      <c r="C135" s="309" t="s">
        <v>47</v>
      </c>
      <c r="D135" s="310"/>
      <c r="E135" s="305" t="s">
        <v>150</v>
      </c>
      <c r="F135" s="286">
        <v>182658</v>
      </c>
      <c r="G135" s="305">
        <v>1317</v>
      </c>
      <c r="H135" s="305">
        <v>13970</v>
      </c>
      <c r="I135" s="305">
        <v>119</v>
      </c>
      <c r="J135" s="305">
        <v>7973</v>
      </c>
      <c r="K135" s="305">
        <v>2690</v>
      </c>
      <c r="L135" s="305">
        <v>143312</v>
      </c>
      <c r="M135" s="305">
        <v>3550</v>
      </c>
      <c r="N135" s="305" t="s">
        <v>150</v>
      </c>
      <c r="O135" s="305">
        <v>1550</v>
      </c>
      <c r="P135" s="305">
        <v>3501</v>
      </c>
      <c r="Q135" s="305">
        <v>86</v>
      </c>
      <c r="R135" s="305" t="s">
        <v>150</v>
      </c>
      <c r="S135" s="311">
        <v>22</v>
      </c>
      <c r="CC135" s="355"/>
      <c r="CD135" s="355"/>
      <c r="CE135" s="355"/>
      <c r="CF135" s="355"/>
      <c r="CG135" s="355"/>
      <c r="CH135" s="355"/>
      <c r="CI135" s="355"/>
      <c r="CJ135" s="355"/>
    </row>
    <row r="136" spans="1:109" s="348" customFormat="1" ht="8.1" customHeight="1" thickBot="1">
      <c r="A136" s="308">
        <v>23</v>
      </c>
      <c r="B136" s="308"/>
      <c r="C136" s="309" t="s">
        <v>48</v>
      </c>
      <c r="D136" s="310"/>
      <c r="E136" s="305" t="s">
        <v>150</v>
      </c>
      <c r="F136" s="286" t="s">
        <v>150</v>
      </c>
      <c r="G136" s="305" t="s">
        <v>150</v>
      </c>
      <c r="H136" s="305" t="s">
        <v>150</v>
      </c>
      <c r="I136" s="305" t="s">
        <v>150</v>
      </c>
      <c r="J136" s="305" t="s">
        <v>150</v>
      </c>
      <c r="K136" s="305" t="s">
        <v>150</v>
      </c>
      <c r="L136" s="305" t="s">
        <v>150</v>
      </c>
      <c r="M136" s="305" t="s">
        <v>150</v>
      </c>
      <c r="N136" s="305" t="s">
        <v>150</v>
      </c>
      <c r="O136" s="305" t="s">
        <v>150</v>
      </c>
      <c r="P136" s="305" t="s">
        <v>150</v>
      </c>
      <c r="Q136" s="305" t="s">
        <v>150</v>
      </c>
      <c r="R136" s="305" t="s">
        <v>150</v>
      </c>
      <c r="S136" s="311">
        <v>23</v>
      </c>
    </row>
    <row r="137" spans="1:109" s="348" customFormat="1" ht="8.1" customHeight="1" thickBot="1">
      <c r="A137" s="308">
        <v>24</v>
      </c>
      <c r="B137" s="308"/>
      <c r="C137" s="309" t="s">
        <v>50</v>
      </c>
      <c r="D137" s="310"/>
      <c r="E137" s="305" t="s">
        <v>150</v>
      </c>
      <c r="F137" s="286" t="s">
        <v>150</v>
      </c>
      <c r="G137" s="305" t="s">
        <v>150</v>
      </c>
      <c r="H137" s="305" t="s">
        <v>150</v>
      </c>
      <c r="I137" s="305" t="s">
        <v>150</v>
      </c>
      <c r="J137" s="305" t="s">
        <v>150</v>
      </c>
      <c r="K137" s="305" t="s">
        <v>150</v>
      </c>
      <c r="L137" s="305" t="s">
        <v>150</v>
      </c>
      <c r="M137" s="305" t="s">
        <v>150</v>
      </c>
      <c r="N137" s="305" t="s">
        <v>150</v>
      </c>
      <c r="O137" s="305" t="s">
        <v>150</v>
      </c>
      <c r="P137" s="305" t="s">
        <v>150</v>
      </c>
      <c r="Q137" s="305" t="s">
        <v>150</v>
      </c>
      <c r="R137" s="305" t="s">
        <v>150</v>
      </c>
      <c r="S137" s="311">
        <v>24</v>
      </c>
      <c r="CM137" s="356"/>
      <c r="CN137" s="357"/>
      <c r="CO137" s="357"/>
      <c r="CP137" s="357"/>
      <c r="CQ137" s="357"/>
      <c r="CR137" s="357"/>
      <c r="CS137" s="357"/>
      <c r="CT137" s="358"/>
    </row>
    <row r="138" spans="1:109" s="348" customFormat="1" ht="8.1" customHeight="1">
      <c r="A138" s="308">
        <v>25</v>
      </c>
      <c r="B138" s="308"/>
      <c r="C138" s="309" t="s">
        <v>51</v>
      </c>
      <c r="D138" s="310"/>
      <c r="E138" s="305" t="s">
        <v>150</v>
      </c>
      <c r="F138" s="286" t="s">
        <v>150</v>
      </c>
      <c r="G138" s="305" t="s">
        <v>150</v>
      </c>
      <c r="H138" s="305" t="s">
        <v>150</v>
      </c>
      <c r="I138" s="305" t="s">
        <v>150</v>
      </c>
      <c r="J138" s="305" t="s">
        <v>150</v>
      </c>
      <c r="K138" s="305" t="s">
        <v>150</v>
      </c>
      <c r="L138" s="305" t="s">
        <v>150</v>
      </c>
      <c r="M138" s="305" t="s">
        <v>150</v>
      </c>
      <c r="N138" s="305" t="s">
        <v>150</v>
      </c>
      <c r="O138" s="305" t="s">
        <v>150</v>
      </c>
      <c r="P138" s="305" t="s">
        <v>150</v>
      </c>
      <c r="Q138" s="305" t="s">
        <v>150</v>
      </c>
      <c r="R138" s="305" t="s">
        <v>150</v>
      </c>
      <c r="S138" s="311">
        <v>25</v>
      </c>
    </row>
    <row r="139" spans="1:109" s="348" customFormat="1" ht="8.1" customHeight="1">
      <c r="A139" s="308">
        <v>26</v>
      </c>
      <c r="B139" s="308"/>
      <c r="C139" s="309" t="s">
        <v>52</v>
      </c>
      <c r="D139" s="310"/>
      <c r="E139" s="305" t="s">
        <v>150</v>
      </c>
      <c r="F139" s="286">
        <v>166</v>
      </c>
      <c r="G139" s="305" t="s">
        <v>150</v>
      </c>
      <c r="H139" s="305">
        <v>166</v>
      </c>
      <c r="I139" s="305" t="s">
        <v>150</v>
      </c>
      <c r="J139" s="305" t="s">
        <v>150</v>
      </c>
      <c r="K139" s="305" t="s">
        <v>150</v>
      </c>
      <c r="L139" s="305" t="s">
        <v>150</v>
      </c>
      <c r="M139" s="305" t="s">
        <v>150</v>
      </c>
      <c r="N139" s="305" t="s">
        <v>150</v>
      </c>
      <c r="O139" s="305" t="s">
        <v>150</v>
      </c>
      <c r="P139" s="305" t="s">
        <v>150</v>
      </c>
      <c r="Q139" s="305" t="s">
        <v>150</v>
      </c>
      <c r="R139" s="305" t="s">
        <v>150</v>
      </c>
      <c r="S139" s="311">
        <v>26</v>
      </c>
    </row>
    <row r="140" spans="1:109" s="348" customFormat="1" ht="8.1" customHeight="1">
      <c r="A140" s="308">
        <v>27</v>
      </c>
      <c r="B140" s="308"/>
      <c r="C140" s="309" t="s">
        <v>53</v>
      </c>
      <c r="D140" s="310"/>
      <c r="E140" s="305" t="s">
        <v>150</v>
      </c>
      <c r="F140" s="286">
        <v>16946</v>
      </c>
      <c r="G140" s="305">
        <v>18</v>
      </c>
      <c r="H140" s="305">
        <v>93</v>
      </c>
      <c r="I140" s="305">
        <v>22</v>
      </c>
      <c r="J140" s="305">
        <v>2928</v>
      </c>
      <c r="K140" s="305">
        <v>80</v>
      </c>
      <c r="L140" s="305" t="s">
        <v>150</v>
      </c>
      <c r="M140" s="305">
        <v>8081</v>
      </c>
      <c r="N140" s="305">
        <v>322</v>
      </c>
      <c r="O140" s="305">
        <v>560</v>
      </c>
      <c r="P140" s="305" t="s">
        <v>150</v>
      </c>
      <c r="Q140" s="305">
        <v>167</v>
      </c>
      <c r="R140" s="305">
        <v>1784</v>
      </c>
      <c r="S140" s="311">
        <v>27</v>
      </c>
    </row>
    <row r="141" spans="1:109" s="350" customFormat="1" ht="8.1" customHeight="1">
      <c r="A141" s="320"/>
      <c r="B141" s="320"/>
      <c r="C141" s="321" t="s">
        <v>54</v>
      </c>
      <c r="D141" s="329"/>
      <c r="E141" s="323" t="str">
        <f t="shared" ref="E141:R141" si="12">IF(SUM(E131:E140)&gt;0,SUM(E131:E140),"-")</f>
        <v>-</v>
      </c>
      <c r="F141" s="323">
        <f t="shared" si="12"/>
        <v>201162</v>
      </c>
      <c r="G141" s="323">
        <f t="shared" si="12"/>
        <v>1467</v>
      </c>
      <c r="H141" s="323">
        <f t="shared" si="12"/>
        <v>14229</v>
      </c>
      <c r="I141" s="323">
        <f t="shared" si="12"/>
        <v>141</v>
      </c>
      <c r="J141" s="323">
        <f t="shared" si="12"/>
        <v>10901</v>
      </c>
      <c r="K141" s="323">
        <f t="shared" si="12"/>
        <v>2830</v>
      </c>
      <c r="L141" s="323">
        <f t="shared" si="12"/>
        <v>143312</v>
      </c>
      <c r="M141" s="323">
        <f t="shared" si="12"/>
        <v>12736</v>
      </c>
      <c r="N141" s="323">
        <f t="shared" si="12"/>
        <v>355</v>
      </c>
      <c r="O141" s="323">
        <f t="shared" si="12"/>
        <v>2110</v>
      </c>
      <c r="P141" s="323">
        <f t="shared" si="12"/>
        <v>3501</v>
      </c>
      <c r="Q141" s="323">
        <f t="shared" si="12"/>
        <v>273</v>
      </c>
      <c r="R141" s="323">
        <f t="shared" si="12"/>
        <v>1784</v>
      </c>
      <c r="S141" s="324"/>
    </row>
    <row r="142" spans="1:109" s="347" customFormat="1" ht="8.1" customHeight="1">
      <c r="A142" s="301">
        <v>28</v>
      </c>
      <c r="B142" s="301"/>
      <c r="C142" s="302" t="s">
        <v>55</v>
      </c>
      <c r="D142" s="303"/>
      <c r="E142" s="305" t="s">
        <v>150</v>
      </c>
      <c r="F142" s="286">
        <v>11842</v>
      </c>
      <c r="G142" s="305">
        <v>149</v>
      </c>
      <c r="H142" s="305">
        <v>2762</v>
      </c>
      <c r="I142" s="305">
        <v>53</v>
      </c>
      <c r="J142" s="305">
        <v>80</v>
      </c>
      <c r="K142" s="305">
        <v>21</v>
      </c>
      <c r="L142" s="305">
        <v>10</v>
      </c>
      <c r="M142" s="305">
        <v>4808</v>
      </c>
      <c r="N142" s="305">
        <v>179</v>
      </c>
      <c r="O142" s="305" t="s">
        <v>150</v>
      </c>
      <c r="P142" s="305" t="s">
        <v>150</v>
      </c>
      <c r="Q142" s="305">
        <v>840</v>
      </c>
      <c r="R142" s="305" t="s">
        <v>150</v>
      </c>
      <c r="S142" s="306">
        <v>28</v>
      </c>
      <c r="CM142" s="307"/>
      <c r="CN142" s="307"/>
      <c r="CO142" s="307"/>
      <c r="CP142" s="307"/>
      <c r="CQ142" s="307"/>
      <c r="CR142" s="307"/>
      <c r="CS142" s="307"/>
      <c r="CT142" s="307"/>
      <c r="CU142" s="307"/>
      <c r="CV142" s="307"/>
      <c r="CW142" s="307"/>
      <c r="CX142" s="307"/>
      <c r="CY142" s="307"/>
      <c r="CZ142" s="307"/>
      <c r="DA142" s="307"/>
      <c r="DB142" s="307"/>
      <c r="DC142" s="307"/>
      <c r="DD142" s="307"/>
      <c r="DE142" s="307"/>
    </row>
    <row r="143" spans="1:109" s="348" customFormat="1" ht="8.1" customHeight="1">
      <c r="A143" s="308">
        <v>29</v>
      </c>
      <c r="B143" s="308"/>
      <c r="C143" s="309" t="s">
        <v>56</v>
      </c>
      <c r="D143" s="310"/>
      <c r="E143" s="305" t="s">
        <v>150</v>
      </c>
      <c r="F143" s="286">
        <v>36955</v>
      </c>
      <c r="G143" s="305">
        <v>5999</v>
      </c>
      <c r="H143" s="305">
        <v>5055</v>
      </c>
      <c r="I143" s="305">
        <v>288</v>
      </c>
      <c r="J143" s="305">
        <v>792</v>
      </c>
      <c r="K143" s="305">
        <v>361</v>
      </c>
      <c r="L143" s="305">
        <v>438</v>
      </c>
      <c r="M143" s="305">
        <v>17379</v>
      </c>
      <c r="N143" s="305">
        <v>19</v>
      </c>
      <c r="O143" s="305">
        <v>277</v>
      </c>
      <c r="P143" s="305">
        <v>21</v>
      </c>
      <c r="Q143" s="305">
        <v>49</v>
      </c>
      <c r="R143" s="305">
        <v>76</v>
      </c>
      <c r="S143" s="311">
        <v>29</v>
      </c>
      <c r="CM143" s="314"/>
      <c r="CN143" s="314"/>
      <c r="CO143" s="314"/>
      <c r="CP143" s="314"/>
      <c r="CQ143" s="314"/>
      <c r="CR143" s="314"/>
      <c r="CS143" s="314"/>
      <c r="CT143" s="314"/>
      <c r="CU143" s="314"/>
      <c r="CV143" s="314"/>
      <c r="CW143" s="314"/>
      <c r="CX143" s="314"/>
      <c r="CY143" s="314"/>
      <c r="CZ143" s="314"/>
      <c r="DA143" s="314"/>
      <c r="DB143" s="314"/>
      <c r="DC143" s="314"/>
      <c r="DD143" s="314"/>
      <c r="DE143" s="314"/>
    </row>
    <row r="144" spans="1:109" s="348" customFormat="1" ht="8.1" customHeight="1">
      <c r="A144" s="308">
        <v>30</v>
      </c>
      <c r="B144" s="308"/>
      <c r="C144" s="309" t="s">
        <v>57</v>
      </c>
      <c r="D144" s="310"/>
      <c r="E144" s="305" t="s">
        <v>150</v>
      </c>
      <c r="F144" s="286">
        <v>125801</v>
      </c>
      <c r="G144" s="305">
        <v>16427</v>
      </c>
      <c r="H144" s="305">
        <v>2881</v>
      </c>
      <c r="I144" s="305">
        <v>34717</v>
      </c>
      <c r="J144" s="305">
        <v>1044</v>
      </c>
      <c r="K144" s="305">
        <v>6306</v>
      </c>
      <c r="L144" s="305">
        <v>4257</v>
      </c>
      <c r="M144" s="305">
        <v>15007</v>
      </c>
      <c r="N144" s="305">
        <v>11140</v>
      </c>
      <c r="O144" s="305">
        <v>4923</v>
      </c>
      <c r="P144" s="305">
        <v>832</v>
      </c>
      <c r="Q144" s="305" t="s">
        <v>150</v>
      </c>
      <c r="R144" s="305">
        <v>2628</v>
      </c>
      <c r="S144" s="311">
        <v>30</v>
      </c>
      <c r="CM144" s="314"/>
      <c r="CN144" s="314"/>
      <c r="CO144" s="314"/>
      <c r="CP144" s="314"/>
      <c r="CQ144" s="314"/>
      <c r="CR144" s="314"/>
      <c r="CS144" s="314"/>
      <c r="CT144" s="314"/>
      <c r="CU144" s="314"/>
      <c r="CV144" s="314"/>
      <c r="CW144" s="314"/>
      <c r="CX144" s="314"/>
      <c r="CY144" s="314"/>
      <c r="CZ144" s="314"/>
      <c r="DA144" s="314"/>
      <c r="DB144" s="314"/>
      <c r="DC144" s="314"/>
      <c r="DD144" s="314"/>
      <c r="DE144" s="314"/>
    </row>
    <row r="145" spans="1:109" s="348" customFormat="1" ht="8.1" customHeight="1">
      <c r="A145" s="308">
        <v>31</v>
      </c>
      <c r="B145" s="308"/>
      <c r="C145" s="309" t="s">
        <v>58</v>
      </c>
      <c r="D145" s="310"/>
      <c r="E145" s="305" t="s">
        <v>150</v>
      </c>
      <c r="F145" s="286">
        <v>471036</v>
      </c>
      <c r="G145" s="305">
        <v>112447</v>
      </c>
      <c r="H145" s="305">
        <v>38230</v>
      </c>
      <c r="I145" s="305">
        <v>40145</v>
      </c>
      <c r="J145" s="305">
        <v>26347</v>
      </c>
      <c r="K145" s="305">
        <v>32192</v>
      </c>
      <c r="L145" s="305">
        <v>141323</v>
      </c>
      <c r="M145" s="305">
        <v>37761</v>
      </c>
      <c r="N145" s="305">
        <v>6786</v>
      </c>
      <c r="O145" s="305">
        <v>9757</v>
      </c>
      <c r="P145" s="305">
        <v>2456</v>
      </c>
      <c r="Q145" s="305">
        <v>242</v>
      </c>
      <c r="R145" s="305">
        <v>833</v>
      </c>
      <c r="S145" s="311">
        <v>31</v>
      </c>
      <c r="CM145" s="314"/>
      <c r="CN145" s="314"/>
      <c r="CO145" s="314"/>
      <c r="CP145" s="314"/>
      <c r="CQ145" s="314"/>
      <c r="CR145" s="314"/>
      <c r="CS145" s="314"/>
      <c r="CT145" s="314"/>
      <c r="CU145" s="314"/>
      <c r="CV145" s="314"/>
      <c r="CW145" s="314"/>
      <c r="CX145" s="314"/>
      <c r="CY145" s="314"/>
      <c r="CZ145" s="314"/>
      <c r="DA145" s="314"/>
      <c r="DB145" s="314"/>
      <c r="DC145" s="314"/>
      <c r="DD145" s="314"/>
      <c r="DE145" s="314"/>
    </row>
    <row r="146" spans="1:109" s="348" customFormat="1" ht="8.1" customHeight="1">
      <c r="A146" s="308">
        <v>32</v>
      </c>
      <c r="B146" s="308"/>
      <c r="C146" s="309" t="s">
        <v>59</v>
      </c>
      <c r="D146" s="310"/>
      <c r="E146" s="305" t="s">
        <v>150</v>
      </c>
      <c r="F146" s="286">
        <v>1540</v>
      </c>
      <c r="G146" s="305">
        <v>1358</v>
      </c>
      <c r="H146" s="305">
        <v>6</v>
      </c>
      <c r="I146" s="305" t="s">
        <v>150</v>
      </c>
      <c r="J146" s="305">
        <v>95</v>
      </c>
      <c r="K146" s="305" t="s">
        <v>150</v>
      </c>
      <c r="L146" s="305" t="s">
        <v>150</v>
      </c>
      <c r="M146" s="305" t="s">
        <v>150</v>
      </c>
      <c r="N146" s="305" t="s">
        <v>150</v>
      </c>
      <c r="O146" s="305" t="s">
        <v>150</v>
      </c>
      <c r="P146" s="305" t="s">
        <v>150</v>
      </c>
      <c r="Q146" s="305" t="s">
        <v>150</v>
      </c>
      <c r="R146" s="305" t="s">
        <v>150</v>
      </c>
      <c r="S146" s="311">
        <v>32</v>
      </c>
      <c r="CM146" s="314"/>
      <c r="CN146" s="314"/>
      <c r="CO146" s="314"/>
      <c r="CP146" s="314"/>
      <c r="CQ146" s="314"/>
      <c r="CR146" s="314"/>
      <c r="CS146" s="314"/>
      <c r="CT146" s="314"/>
      <c r="CU146" s="314"/>
      <c r="CV146" s="314"/>
      <c r="CW146" s="314"/>
      <c r="CX146" s="314"/>
      <c r="CY146" s="314"/>
      <c r="CZ146" s="314"/>
      <c r="DA146" s="314"/>
      <c r="DB146" s="314"/>
      <c r="DC146" s="314"/>
      <c r="DD146" s="314"/>
      <c r="DE146" s="314"/>
    </row>
    <row r="147" spans="1:109" s="348" customFormat="1" ht="8.1" customHeight="1">
      <c r="A147" s="308">
        <v>33</v>
      </c>
      <c r="B147" s="308"/>
      <c r="C147" s="309" t="s">
        <v>153</v>
      </c>
      <c r="D147" s="310"/>
      <c r="E147" s="305">
        <v>133</v>
      </c>
      <c r="F147" s="286">
        <v>28908</v>
      </c>
      <c r="G147" s="305">
        <v>14178</v>
      </c>
      <c r="H147" s="305">
        <v>859</v>
      </c>
      <c r="I147" s="305" t="s">
        <v>150</v>
      </c>
      <c r="J147" s="305">
        <v>713</v>
      </c>
      <c r="K147" s="305">
        <v>118</v>
      </c>
      <c r="L147" s="305" t="s">
        <v>150</v>
      </c>
      <c r="M147" s="305">
        <v>1762</v>
      </c>
      <c r="N147" s="305">
        <v>496</v>
      </c>
      <c r="O147" s="305">
        <v>262</v>
      </c>
      <c r="P147" s="305" t="s">
        <v>150</v>
      </c>
      <c r="Q147" s="305" t="s">
        <v>150</v>
      </c>
      <c r="R147" s="305">
        <v>91</v>
      </c>
      <c r="S147" s="311">
        <v>33</v>
      </c>
      <c r="CM147" s="314"/>
      <c r="CN147" s="314"/>
      <c r="CO147" s="314"/>
      <c r="CP147" s="314"/>
      <c r="CQ147" s="314"/>
      <c r="CR147" s="314"/>
      <c r="CS147" s="314"/>
      <c r="CT147" s="314"/>
      <c r="CU147" s="314"/>
      <c r="CV147" s="314"/>
      <c r="CW147" s="314"/>
      <c r="CX147" s="314"/>
      <c r="CY147" s="314"/>
      <c r="CZ147" s="314"/>
      <c r="DA147" s="314"/>
      <c r="DB147" s="314"/>
      <c r="DC147" s="314"/>
      <c r="DD147" s="314"/>
      <c r="DE147" s="314"/>
    </row>
    <row r="148" spans="1:109" s="348" customFormat="1" ht="8.1" customHeight="1">
      <c r="A148" s="308">
        <v>34</v>
      </c>
      <c r="B148" s="308"/>
      <c r="C148" s="309" t="s">
        <v>61</v>
      </c>
      <c r="D148" s="310"/>
      <c r="E148" s="305" t="s">
        <v>150</v>
      </c>
      <c r="F148" s="286">
        <v>663</v>
      </c>
      <c r="G148" s="305">
        <v>42</v>
      </c>
      <c r="H148" s="305">
        <v>13</v>
      </c>
      <c r="I148" s="305" t="s">
        <v>150</v>
      </c>
      <c r="J148" s="305">
        <v>40</v>
      </c>
      <c r="K148" s="305" t="s">
        <v>150</v>
      </c>
      <c r="L148" s="305" t="s">
        <v>150</v>
      </c>
      <c r="M148" s="305">
        <v>43</v>
      </c>
      <c r="N148" s="305" t="s">
        <v>150</v>
      </c>
      <c r="O148" s="305" t="s">
        <v>150</v>
      </c>
      <c r="P148" s="305" t="s">
        <v>150</v>
      </c>
      <c r="Q148" s="305" t="s">
        <v>150</v>
      </c>
      <c r="R148" s="305" t="s">
        <v>150</v>
      </c>
      <c r="S148" s="311">
        <v>34</v>
      </c>
      <c r="CM148" s="314"/>
      <c r="CN148" s="314"/>
      <c r="CO148" s="314"/>
      <c r="CP148" s="314"/>
      <c r="CQ148" s="314"/>
      <c r="CR148" s="314"/>
      <c r="CS148" s="314"/>
      <c r="CT148" s="314"/>
      <c r="CU148" s="314"/>
      <c r="CV148" s="314"/>
      <c r="CW148" s="314"/>
      <c r="CX148" s="314"/>
      <c r="CY148" s="314"/>
      <c r="CZ148" s="314"/>
      <c r="DA148" s="314"/>
      <c r="DB148" s="314"/>
      <c r="DC148" s="314"/>
      <c r="DD148" s="314"/>
      <c r="DE148" s="314"/>
    </row>
    <row r="149" spans="1:109" s="348" customFormat="1" ht="8.1" customHeight="1">
      <c r="A149" s="308">
        <v>35</v>
      </c>
      <c r="B149" s="308"/>
      <c r="C149" s="309" t="s">
        <v>62</v>
      </c>
      <c r="D149" s="310"/>
      <c r="E149" s="305" t="s">
        <v>150</v>
      </c>
      <c r="F149" s="286">
        <v>29569</v>
      </c>
      <c r="G149" s="305">
        <v>675</v>
      </c>
      <c r="H149" s="305">
        <v>18</v>
      </c>
      <c r="I149" s="305">
        <v>600</v>
      </c>
      <c r="J149" s="305">
        <v>22</v>
      </c>
      <c r="K149" s="305">
        <v>17268</v>
      </c>
      <c r="L149" s="305">
        <v>131</v>
      </c>
      <c r="M149" s="305">
        <v>4502</v>
      </c>
      <c r="N149" s="305">
        <v>3291</v>
      </c>
      <c r="O149" s="305">
        <v>110</v>
      </c>
      <c r="P149" s="305" t="s">
        <v>150</v>
      </c>
      <c r="Q149" s="305" t="s">
        <v>150</v>
      </c>
      <c r="R149" s="305">
        <v>13</v>
      </c>
      <c r="S149" s="311">
        <v>35</v>
      </c>
      <c r="CM149" s="314"/>
      <c r="CN149" s="314"/>
      <c r="CO149" s="314"/>
      <c r="CP149" s="314"/>
      <c r="CQ149" s="314"/>
      <c r="CR149" s="314"/>
      <c r="CS149" s="314"/>
      <c r="CT149" s="314"/>
      <c r="CU149" s="314"/>
      <c r="CV149" s="314"/>
      <c r="CW149" s="314"/>
      <c r="CX149" s="314"/>
      <c r="CY149" s="314"/>
      <c r="CZ149" s="314"/>
      <c r="DA149" s="314"/>
      <c r="DB149" s="314"/>
      <c r="DC149" s="314"/>
      <c r="DD149" s="314"/>
      <c r="DE149" s="314"/>
    </row>
    <row r="150" spans="1:109" s="348" customFormat="1" ht="8.1" customHeight="1">
      <c r="A150" s="308">
        <v>36</v>
      </c>
      <c r="B150" s="308"/>
      <c r="C150" s="309" t="s">
        <v>63</v>
      </c>
      <c r="D150" s="310"/>
      <c r="E150" s="305" t="s">
        <v>150</v>
      </c>
      <c r="F150" s="286">
        <v>266343</v>
      </c>
      <c r="G150" s="305">
        <v>129196</v>
      </c>
      <c r="H150" s="305">
        <v>7662</v>
      </c>
      <c r="I150" s="305">
        <v>11802</v>
      </c>
      <c r="J150" s="305">
        <v>10223</v>
      </c>
      <c r="K150" s="305">
        <v>12860</v>
      </c>
      <c r="L150" s="305">
        <v>10123</v>
      </c>
      <c r="M150" s="305">
        <v>11381</v>
      </c>
      <c r="N150" s="305">
        <v>3315</v>
      </c>
      <c r="O150" s="305">
        <v>5288</v>
      </c>
      <c r="P150" s="305">
        <v>909</v>
      </c>
      <c r="Q150" s="305">
        <v>4417</v>
      </c>
      <c r="R150" s="305">
        <v>42855</v>
      </c>
      <c r="S150" s="311">
        <v>36</v>
      </c>
      <c r="CM150" s="314"/>
      <c r="CN150" s="314"/>
      <c r="CO150" s="314"/>
      <c r="CP150" s="314"/>
      <c r="CQ150" s="314"/>
      <c r="CR150" s="314"/>
      <c r="CS150" s="314"/>
      <c r="CT150" s="314"/>
      <c r="CU150" s="314"/>
      <c r="CV150" s="314"/>
      <c r="CW150" s="314"/>
      <c r="CX150" s="314"/>
      <c r="CY150" s="314"/>
      <c r="CZ150" s="314"/>
      <c r="DA150" s="314"/>
      <c r="DB150" s="314"/>
      <c r="DC150" s="314"/>
      <c r="DD150" s="314"/>
      <c r="DE150" s="314"/>
    </row>
    <row r="151" spans="1:109" s="348" customFormat="1" ht="8.1" customHeight="1">
      <c r="A151" s="308">
        <v>37</v>
      </c>
      <c r="B151" s="308"/>
      <c r="C151" s="309" t="s">
        <v>64</v>
      </c>
      <c r="D151" s="310"/>
      <c r="E151" s="305" t="s">
        <v>150</v>
      </c>
      <c r="F151" s="286">
        <v>122561</v>
      </c>
      <c r="G151" s="305">
        <v>16953</v>
      </c>
      <c r="H151" s="305">
        <v>10369</v>
      </c>
      <c r="I151" s="305">
        <v>6258</v>
      </c>
      <c r="J151" s="305">
        <v>1495</v>
      </c>
      <c r="K151" s="305">
        <v>38209</v>
      </c>
      <c r="L151" s="305">
        <v>67</v>
      </c>
      <c r="M151" s="305">
        <v>41737</v>
      </c>
      <c r="N151" s="305">
        <v>758</v>
      </c>
      <c r="O151" s="305">
        <v>1479</v>
      </c>
      <c r="P151" s="305" t="s">
        <v>150</v>
      </c>
      <c r="Q151" s="305">
        <v>156</v>
      </c>
      <c r="R151" s="305">
        <v>67</v>
      </c>
      <c r="S151" s="311">
        <v>37</v>
      </c>
      <c r="CM151" s="314"/>
      <c r="CN151" s="314"/>
      <c r="CO151" s="314"/>
      <c r="CP151" s="314"/>
      <c r="CQ151" s="314"/>
      <c r="CR151" s="314"/>
      <c r="CS151" s="314"/>
      <c r="CT151" s="314"/>
      <c r="CU151" s="314"/>
      <c r="CV151" s="314"/>
      <c r="CW151" s="314"/>
      <c r="CX151" s="314"/>
      <c r="CY151" s="314"/>
      <c r="CZ151" s="314"/>
      <c r="DA151" s="314"/>
      <c r="DB151" s="314"/>
      <c r="DC151" s="314"/>
      <c r="DD151" s="314"/>
      <c r="DE151" s="314"/>
    </row>
    <row r="152" spans="1:109" s="348" customFormat="1" ht="8.1" customHeight="1">
      <c r="A152" s="308">
        <v>38</v>
      </c>
      <c r="B152" s="308"/>
      <c r="C152" s="309" t="s">
        <v>65</v>
      </c>
      <c r="D152" s="310"/>
      <c r="E152" s="305" t="s">
        <v>150</v>
      </c>
      <c r="F152" s="286">
        <v>661746</v>
      </c>
      <c r="G152" s="305">
        <v>151623</v>
      </c>
      <c r="H152" s="305">
        <v>76593</v>
      </c>
      <c r="I152" s="305">
        <v>182605</v>
      </c>
      <c r="J152" s="305">
        <v>41296</v>
      </c>
      <c r="K152" s="305">
        <v>45923</v>
      </c>
      <c r="L152" s="305">
        <v>1486</v>
      </c>
      <c r="M152" s="305">
        <v>37587</v>
      </c>
      <c r="N152" s="305">
        <v>46501</v>
      </c>
      <c r="O152" s="305">
        <v>17815</v>
      </c>
      <c r="P152" s="305">
        <v>19227</v>
      </c>
      <c r="Q152" s="305">
        <v>19838</v>
      </c>
      <c r="R152" s="305">
        <v>1225</v>
      </c>
      <c r="S152" s="311">
        <v>38</v>
      </c>
      <c r="CM152" s="314"/>
      <c r="CN152" s="314"/>
      <c r="CO152" s="314"/>
      <c r="CP152" s="314"/>
      <c r="CQ152" s="314"/>
      <c r="CR152" s="314"/>
      <c r="CS152" s="314"/>
      <c r="CT152" s="314"/>
      <c r="CU152" s="314"/>
      <c r="CV152" s="314"/>
      <c r="CW152" s="314"/>
      <c r="CX152" s="314"/>
      <c r="CY152" s="314"/>
      <c r="CZ152" s="314"/>
      <c r="DA152" s="314"/>
      <c r="DB152" s="314"/>
      <c r="DC152" s="314"/>
      <c r="DD152" s="314"/>
      <c r="DE152" s="314"/>
    </row>
    <row r="153" spans="1:109" s="348" customFormat="1" ht="8.1" customHeight="1">
      <c r="A153" s="308">
        <v>39</v>
      </c>
      <c r="B153" s="308"/>
      <c r="C153" s="309" t="s">
        <v>66</v>
      </c>
      <c r="D153" s="310"/>
      <c r="E153" s="305" t="s">
        <v>150</v>
      </c>
      <c r="F153" s="286">
        <v>1214532</v>
      </c>
      <c r="G153" s="305">
        <v>228818</v>
      </c>
      <c r="H153" s="305">
        <v>107959</v>
      </c>
      <c r="I153" s="305">
        <v>154718</v>
      </c>
      <c r="J153" s="305">
        <v>104548</v>
      </c>
      <c r="K153" s="305">
        <v>59851</v>
      </c>
      <c r="L153" s="305">
        <v>15138</v>
      </c>
      <c r="M153" s="305">
        <v>6496</v>
      </c>
      <c r="N153" s="305">
        <v>143573</v>
      </c>
      <c r="O153" s="305">
        <v>80823</v>
      </c>
      <c r="P153" s="305">
        <v>2181</v>
      </c>
      <c r="Q153" s="305">
        <v>16872</v>
      </c>
      <c r="R153" s="305">
        <v>7008</v>
      </c>
      <c r="S153" s="311">
        <v>39</v>
      </c>
      <c r="CM153" s="314"/>
      <c r="CN153" s="314"/>
      <c r="CO153" s="314"/>
      <c r="CP153" s="314"/>
      <c r="CQ153" s="314"/>
      <c r="CR153" s="314"/>
      <c r="CS153" s="314"/>
      <c r="CT153" s="314"/>
      <c r="CU153" s="314"/>
      <c r="CV153" s="314"/>
      <c r="CW153" s="314"/>
      <c r="CX153" s="314"/>
      <c r="CY153" s="314"/>
      <c r="CZ153" s="314"/>
      <c r="DA153" s="314"/>
      <c r="DB153" s="314"/>
      <c r="DC153" s="314"/>
      <c r="DD153" s="314"/>
      <c r="DE153" s="314"/>
    </row>
    <row r="154" spans="1:109" s="348" customFormat="1" ht="8.1" customHeight="1">
      <c r="A154" s="308">
        <v>40</v>
      </c>
      <c r="B154" s="308"/>
      <c r="C154" s="309" t="s">
        <v>154</v>
      </c>
      <c r="D154" s="310"/>
      <c r="E154" s="305" t="s">
        <v>150</v>
      </c>
      <c r="F154" s="286">
        <v>88226</v>
      </c>
      <c r="G154" s="305">
        <v>29291</v>
      </c>
      <c r="H154" s="305">
        <v>1545</v>
      </c>
      <c r="I154" s="305">
        <v>6679</v>
      </c>
      <c r="J154" s="305">
        <v>4118</v>
      </c>
      <c r="K154" s="305">
        <v>29960</v>
      </c>
      <c r="L154" s="305">
        <v>1535</v>
      </c>
      <c r="M154" s="305">
        <v>5009</v>
      </c>
      <c r="N154" s="305">
        <v>5014</v>
      </c>
      <c r="O154" s="305">
        <v>2909</v>
      </c>
      <c r="P154" s="305">
        <v>41</v>
      </c>
      <c r="Q154" s="305" t="s">
        <v>150</v>
      </c>
      <c r="R154" s="305">
        <v>68</v>
      </c>
      <c r="S154" s="311">
        <v>40</v>
      </c>
      <c r="CM154" s="314"/>
      <c r="CN154" s="314"/>
      <c r="CO154" s="314"/>
      <c r="CP154" s="314"/>
      <c r="CQ154" s="314"/>
      <c r="CR154" s="314"/>
      <c r="CS154" s="314"/>
      <c r="CT154" s="314"/>
      <c r="CU154" s="314"/>
      <c r="CV154" s="314"/>
      <c r="CW154" s="314"/>
      <c r="CX154" s="314"/>
      <c r="CY154" s="314"/>
      <c r="CZ154" s="314"/>
      <c r="DA154" s="314"/>
      <c r="DB154" s="314"/>
      <c r="DC154" s="314"/>
      <c r="DD154" s="314"/>
      <c r="DE154" s="314"/>
    </row>
    <row r="155" spans="1:109" s="348" customFormat="1" ht="8.1" customHeight="1">
      <c r="A155" s="308">
        <v>41</v>
      </c>
      <c r="B155" s="308"/>
      <c r="C155" s="309" t="s">
        <v>68</v>
      </c>
      <c r="D155" s="310"/>
      <c r="E155" s="305" t="s">
        <v>150</v>
      </c>
      <c r="F155" s="286">
        <v>51458</v>
      </c>
      <c r="G155" s="305">
        <v>9788</v>
      </c>
      <c r="H155" s="305">
        <v>686</v>
      </c>
      <c r="I155" s="305">
        <v>32500</v>
      </c>
      <c r="J155" s="305">
        <v>48</v>
      </c>
      <c r="K155" s="305" t="s">
        <v>150</v>
      </c>
      <c r="L155" s="305">
        <v>113</v>
      </c>
      <c r="M155" s="305" t="s">
        <v>150</v>
      </c>
      <c r="N155" s="305">
        <v>4894</v>
      </c>
      <c r="O155" s="305">
        <v>236</v>
      </c>
      <c r="P155" s="305" t="s">
        <v>150</v>
      </c>
      <c r="Q155" s="305" t="s">
        <v>150</v>
      </c>
      <c r="R155" s="305" t="s">
        <v>150</v>
      </c>
      <c r="S155" s="311">
        <v>41</v>
      </c>
      <c r="CM155" s="314"/>
      <c r="CN155" s="314"/>
      <c r="CO155" s="314"/>
      <c r="CP155" s="314"/>
      <c r="CQ155" s="314"/>
      <c r="CR155" s="314"/>
      <c r="CS155" s="314"/>
      <c r="CT155" s="314"/>
      <c r="CU155" s="314"/>
      <c r="CV155" s="314"/>
      <c r="CW155" s="314"/>
      <c r="CX155" s="314"/>
      <c r="CY155" s="314"/>
      <c r="CZ155" s="314"/>
      <c r="DA155" s="314"/>
      <c r="DB155" s="314"/>
      <c r="DC155" s="314"/>
      <c r="DD155" s="314"/>
      <c r="DE155" s="314"/>
    </row>
    <row r="156" spans="1:109" s="348" customFormat="1" ht="8.1" customHeight="1">
      <c r="A156" s="308">
        <v>42</v>
      </c>
      <c r="B156" s="308"/>
      <c r="C156" s="309" t="s">
        <v>69</v>
      </c>
      <c r="D156" s="310"/>
      <c r="E156" s="305" t="s">
        <v>150</v>
      </c>
      <c r="F156" s="286">
        <v>1289</v>
      </c>
      <c r="G156" s="305">
        <v>280</v>
      </c>
      <c r="H156" s="305">
        <v>8</v>
      </c>
      <c r="I156" s="305">
        <v>714</v>
      </c>
      <c r="J156" s="305">
        <v>19</v>
      </c>
      <c r="K156" s="305" t="s">
        <v>150</v>
      </c>
      <c r="L156" s="305">
        <v>88</v>
      </c>
      <c r="M156" s="305" t="s">
        <v>150</v>
      </c>
      <c r="N156" s="305">
        <v>23</v>
      </c>
      <c r="O156" s="305">
        <v>26</v>
      </c>
      <c r="P156" s="305" t="s">
        <v>150</v>
      </c>
      <c r="Q156" s="305" t="s">
        <v>150</v>
      </c>
      <c r="R156" s="305" t="s">
        <v>150</v>
      </c>
      <c r="S156" s="311">
        <v>42</v>
      </c>
      <c r="CM156" s="314"/>
      <c r="CN156" s="314"/>
      <c r="CO156" s="314"/>
      <c r="CP156" s="314"/>
      <c r="CQ156" s="314"/>
      <c r="CR156" s="314"/>
      <c r="CS156" s="314"/>
      <c r="CT156" s="314"/>
      <c r="CU156" s="314"/>
      <c r="CV156" s="314"/>
      <c r="CW156" s="314"/>
      <c r="CX156" s="314"/>
      <c r="CY156" s="314"/>
      <c r="CZ156" s="314"/>
      <c r="DA156" s="314"/>
      <c r="DB156" s="314"/>
      <c r="DC156" s="314"/>
      <c r="DD156" s="314"/>
      <c r="DE156" s="314"/>
    </row>
    <row r="157" spans="1:109" s="350" customFormat="1" ht="8.1" customHeight="1">
      <c r="A157" s="320"/>
      <c r="B157" s="320"/>
      <c r="C157" s="321" t="s">
        <v>70</v>
      </c>
      <c r="D157" s="329"/>
      <c r="E157" s="323">
        <f t="shared" ref="E157:R157" si="13">IF(SUM(E142:E156),SUM(E142:E156),"-")</f>
        <v>133</v>
      </c>
      <c r="F157" s="323">
        <f t="shared" si="13"/>
        <v>3112469</v>
      </c>
      <c r="G157" s="323">
        <f t="shared" si="13"/>
        <v>717224</v>
      </c>
      <c r="H157" s="323">
        <f t="shared" si="13"/>
        <v>254646</v>
      </c>
      <c r="I157" s="323">
        <f t="shared" si="13"/>
        <v>471079</v>
      </c>
      <c r="J157" s="323">
        <f t="shared" si="13"/>
        <v>190880</v>
      </c>
      <c r="K157" s="323">
        <f t="shared" si="13"/>
        <v>243069</v>
      </c>
      <c r="L157" s="323">
        <f t="shared" si="13"/>
        <v>174709</v>
      </c>
      <c r="M157" s="323">
        <f t="shared" si="13"/>
        <v>183472</v>
      </c>
      <c r="N157" s="323">
        <f t="shared" si="13"/>
        <v>225989</v>
      </c>
      <c r="O157" s="323">
        <f t="shared" si="13"/>
        <v>123905</v>
      </c>
      <c r="P157" s="323">
        <f t="shared" si="13"/>
        <v>25667</v>
      </c>
      <c r="Q157" s="323">
        <f t="shared" si="13"/>
        <v>42414</v>
      </c>
      <c r="R157" s="323">
        <f t="shared" si="13"/>
        <v>54864</v>
      </c>
      <c r="S157" s="324"/>
      <c r="CM157" s="300"/>
      <c r="CN157" s="300"/>
      <c r="CO157" s="300"/>
      <c r="CP157" s="300"/>
      <c r="CQ157" s="300"/>
      <c r="CR157" s="300"/>
      <c r="CS157" s="300"/>
      <c r="CT157" s="300"/>
      <c r="CU157" s="300"/>
      <c r="CV157" s="300"/>
      <c r="CW157" s="300"/>
      <c r="CX157" s="300"/>
      <c r="CY157" s="300"/>
      <c r="CZ157" s="300"/>
      <c r="DA157" s="300"/>
      <c r="DB157" s="300"/>
      <c r="DC157" s="300"/>
      <c r="DD157" s="300"/>
      <c r="DE157" s="300"/>
    </row>
    <row r="158" spans="1:109" s="347" customFormat="1" ht="8.1" customHeight="1">
      <c r="A158" s="301">
        <v>43</v>
      </c>
      <c r="B158" s="301"/>
      <c r="C158" s="302" t="s">
        <v>71</v>
      </c>
      <c r="D158" s="303"/>
      <c r="E158" s="305" t="s">
        <v>150</v>
      </c>
      <c r="F158" s="286">
        <v>14175</v>
      </c>
      <c r="G158" s="305">
        <v>1958</v>
      </c>
      <c r="H158" s="305">
        <v>1068</v>
      </c>
      <c r="I158" s="305">
        <v>3502</v>
      </c>
      <c r="J158" s="305">
        <v>260</v>
      </c>
      <c r="K158" s="305" t="s">
        <v>150</v>
      </c>
      <c r="L158" s="305">
        <v>3590</v>
      </c>
      <c r="M158" s="305">
        <v>330</v>
      </c>
      <c r="N158" s="305">
        <v>974</v>
      </c>
      <c r="O158" s="305">
        <v>124</v>
      </c>
      <c r="P158" s="305" t="s">
        <v>150</v>
      </c>
      <c r="Q158" s="305">
        <v>36</v>
      </c>
      <c r="R158" s="305">
        <v>172</v>
      </c>
      <c r="S158" s="306">
        <v>43</v>
      </c>
      <c r="CM158" s="307"/>
      <c r="CN158" s="307"/>
      <c r="CO158" s="307"/>
      <c r="CP158" s="307"/>
      <c r="CQ158" s="307"/>
      <c r="CR158" s="307"/>
      <c r="CS158" s="307"/>
      <c r="CT158" s="307"/>
      <c r="CU158" s="307"/>
      <c r="CV158" s="307"/>
      <c r="CW158" s="307"/>
      <c r="CX158" s="307"/>
      <c r="CY158" s="307"/>
      <c r="CZ158" s="307"/>
      <c r="DA158" s="307"/>
      <c r="DB158" s="307"/>
      <c r="DC158" s="307"/>
      <c r="DD158" s="307"/>
      <c r="DE158" s="307"/>
    </row>
    <row r="159" spans="1:109" s="348" customFormat="1" ht="8.1" customHeight="1">
      <c r="A159" s="308">
        <v>44</v>
      </c>
      <c r="B159" s="308"/>
      <c r="C159" s="309" t="s">
        <v>72</v>
      </c>
      <c r="D159" s="310"/>
      <c r="E159" s="305" t="s">
        <v>150</v>
      </c>
      <c r="F159" s="286">
        <v>3367</v>
      </c>
      <c r="G159" s="305" t="s">
        <v>150</v>
      </c>
      <c r="H159" s="305">
        <v>2683</v>
      </c>
      <c r="I159" s="305" t="s">
        <v>150</v>
      </c>
      <c r="J159" s="305" t="s">
        <v>150</v>
      </c>
      <c r="K159" s="305" t="s">
        <v>150</v>
      </c>
      <c r="L159" s="305" t="s">
        <v>150</v>
      </c>
      <c r="M159" s="305">
        <v>603</v>
      </c>
      <c r="N159" s="305">
        <v>41</v>
      </c>
      <c r="O159" s="305" t="s">
        <v>150</v>
      </c>
      <c r="P159" s="305" t="s">
        <v>150</v>
      </c>
      <c r="Q159" s="305" t="s">
        <v>150</v>
      </c>
      <c r="R159" s="305" t="s">
        <v>150</v>
      </c>
      <c r="S159" s="311">
        <v>44</v>
      </c>
      <c r="CM159" s="314"/>
      <c r="CN159" s="314"/>
      <c r="CO159" s="314"/>
      <c r="CP159" s="314"/>
      <c r="CQ159" s="314"/>
      <c r="CR159" s="314"/>
      <c r="CS159" s="314"/>
      <c r="CT159" s="314"/>
      <c r="CU159" s="314"/>
      <c r="CV159" s="314"/>
      <c r="CW159" s="314"/>
      <c r="CX159" s="314"/>
      <c r="CY159" s="314"/>
      <c r="CZ159" s="314"/>
      <c r="DA159" s="314"/>
      <c r="DB159" s="314"/>
      <c r="DC159" s="314"/>
      <c r="DD159" s="314"/>
      <c r="DE159" s="314"/>
    </row>
    <row r="160" spans="1:109" s="348" customFormat="1" ht="8.1" customHeight="1">
      <c r="A160" s="308">
        <v>45</v>
      </c>
      <c r="B160" s="308"/>
      <c r="C160" s="309" t="s">
        <v>73</v>
      </c>
      <c r="D160" s="310"/>
      <c r="E160" s="305" t="s">
        <v>150</v>
      </c>
      <c r="F160" s="286">
        <v>76716</v>
      </c>
      <c r="G160" s="305">
        <v>15701</v>
      </c>
      <c r="H160" s="305">
        <v>7159</v>
      </c>
      <c r="I160" s="305">
        <v>3741</v>
      </c>
      <c r="J160" s="305">
        <v>320</v>
      </c>
      <c r="K160" s="305">
        <v>29468</v>
      </c>
      <c r="L160" s="305">
        <v>17</v>
      </c>
      <c r="M160" s="305">
        <v>985</v>
      </c>
      <c r="N160" s="305">
        <v>476</v>
      </c>
      <c r="O160" s="305">
        <v>983</v>
      </c>
      <c r="P160" s="305">
        <v>2277</v>
      </c>
      <c r="Q160" s="305">
        <v>99</v>
      </c>
      <c r="R160" s="305" t="s">
        <v>150</v>
      </c>
      <c r="S160" s="311">
        <v>45</v>
      </c>
      <c r="CM160" s="314"/>
      <c r="CN160" s="314"/>
      <c r="CO160" s="314"/>
      <c r="CP160" s="314"/>
      <c r="CQ160" s="314"/>
      <c r="CR160" s="314"/>
      <c r="CS160" s="314"/>
      <c r="CT160" s="314"/>
      <c r="CU160" s="314"/>
      <c r="CV160" s="314"/>
      <c r="CW160" s="314"/>
      <c r="CX160" s="314"/>
      <c r="CY160" s="314"/>
      <c r="CZ160" s="314"/>
      <c r="DA160" s="314"/>
      <c r="DB160" s="314"/>
      <c r="DC160" s="314"/>
      <c r="DD160" s="314"/>
      <c r="DE160" s="314"/>
    </row>
    <row r="161" spans="1:109" s="348" customFormat="1" ht="8.1" customHeight="1">
      <c r="A161" s="308">
        <v>46</v>
      </c>
      <c r="B161" s="308"/>
      <c r="C161" s="309" t="s">
        <v>74</v>
      </c>
      <c r="D161" s="310"/>
      <c r="E161" s="305" t="s">
        <v>150</v>
      </c>
      <c r="F161" s="286">
        <v>34383</v>
      </c>
      <c r="G161" s="305">
        <v>8113</v>
      </c>
      <c r="H161" s="305">
        <v>4451</v>
      </c>
      <c r="I161" s="305">
        <v>784</v>
      </c>
      <c r="J161" s="305">
        <v>6770</v>
      </c>
      <c r="K161" s="305">
        <v>1012</v>
      </c>
      <c r="L161" s="305">
        <v>392</v>
      </c>
      <c r="M161" s="305">
        <v>10196</v>
      </c>
      <c r="N161" s="305">
        <v>85</v>
      </c>
      <c r="O161" s="305">
        <v>369</v>
      </c>
      <c r="P161" s="305" t="s">
        <v>150</v>
      </c>
      <c r="Q161" s="305">
        <v>521</v>
      </c>
      <c r="R161" s="305">
        <v>1020</v>
      </c>
      <c r="S161" s="311">
        <v>46</v>
      </c>
      <c r="CM161" s="314"/>
      <c r="CN161" s="314"/>
      <c r="CO161" s="314"/>
      <c r="CP161" s="314"/>
      <c r="CQ161" s="314"/>
      <c r="CR161" s="314"/>
      <c r="CS161" s="314"/>
      <c r="CT161" s="314"/>
      <c r="CU161" s="314"/>
      <c r="CV161" s="314"/>
      <c r="CW161" s="314"/>
      <c r="CX161" s="314"/>
      <c r="CY161" s="314"/>
      <c r="CZ161" s="314"/>
      <c r="DA161" s="314"/>
      <c r="DB161" s="314"/>
      <c r="DC161" s="314"/>
      <c r="DD161" s="314"/>
      <c r="DE161" s="314"/>
    </row>
    <row r="162" spans="1:109" s="348" customFormat="1" ht="8.1" customHeight="1">
      <c r="A162" s="308">
        <v>47</v>
      </c>
      <c r="B162" s="308"/>
      <c r="C162" s="309" t="s">
        <v>75</v>
      </c>
      <c r="D162" s="310"/>
      <c r="E162" s="305" t="s">
        <v>150</v>
      </c>
      <c r="F162" s="286" t="s">
        <v>150</v>
      </c>
      <c r="G162" s="305" t="s">
        <v>150</v>
      </c>
      <c r="H162" s="305" t="s">
        <v>150</v>
      </c>
      <c r="I162" s="305" t="s">
        <v>150</v>
      </c>
      <c r="J162" s="305" t="s">
        <v>150</v>
      </c>
      <c r="K162" s="305" t="s">
        <v>150</v>
      </c>
      <c r="L162" s="305" t="s">
        <v>150</v>
      </c>
      <c r="M162" s="305" t="s">
        <v>150</v>
      </c>
      <c r="N162" s="305" t="s">
        <v>150</v>
      </c>
      <c r="O162" s="305" t="s">
        <v>150</v>
      </c>
      <c r="P162" s="305" t="s">
        <v>150</v>
      </c>
      <c r="Q162" s="305" t="s">
        <v>150</v>
      </c>
      <c r="R162" s="305" t="s">
        <v>150</v>
      </c>
      <c r="S162" s="311">
        <v>47</v>
      </c>
      <c r="CM162" s="314"/>
      <c r="CN162" s="314"/>
      <c r="CO162" s="314"/>
      <c r="CP162" s="314"/>
      <c r="CQ162" s="314"/>
      <c r="CR162" s="314"/>
      <c r="CS162" s="314"/>
      <c r="CT162" s="314"/>
      <c r="CU162" s="314"/>
      <c r="CV162" s="314"/>
      <c r="CW162" s="314"/>
      <c r="CX162" s="314"/>
      <c r="CY162" s="314"/>
      <c r="CZ162" s="314"/>
      <c r="DA162" s="314"/>
      <c r="DB162" s="314"/>
      <c r="DC162" s="314"/>
      <c r="DD162" s="314"/>
      <c r="DE162" s="314"/>
    </row>
    <row r="163" spans="1:109" s="348" customFormat="1" ht="8.1" customHeight="1">
      <c r="A163" s="308">
        <v>48</v>
      </c>
      <c r="B163" s="308"/>
      <c r="C163" s="309" t="s">
        <v>76</v>
      </c>
      <c r="D163" s="310"/>
      <c r="E163" s="305" t="s">
        <v>150</v>
      </c>
      <c r="F163" s="286" t="s">
        <v>150</v>
      </c>
      <c r="G163" s="305" t="s">
        <v>155</v>
      </c>
      <c r="H163" s="305" t="s">
        <v>150</v>
      </c>
      <c r="I163" s="305" t="s">
        <v>150</v>
      </c>
      <c r="J163" s="305" t="s">
        <v>150</v>
      </c>
      <c r="K163" s="305" t="s">
        <v>155</v>
      </c>
      <c r="L163" s="305" t="s">
        <v>150</v>
      </c>
      <c r="M163" s="305" t="s">
        <v>150</v>
      </c>
      <c r="N163" s="305" t="s">
        <v>150</v>
      </c>
      <c r="O163" s="305" t="s">
        <v>150</v>
      </c>
      <c r="P163" s="305" t="s">
        <v>150</v>
      </c>
      <c r="Q163" s="305" t="s">
        <v>150</v>
      </c>
      <c r="R163" s="305" t="s">
        <v>150</v>
      </c>
      <c r="S163" s="311">
        <v>48</v>
      </c>
      <c r="CM163" s="314"/>
      <c r="CN163" s="314"/>
      <c r="CO163" s="314"/>
      <c r="CP163" s="314"/>
      <c r="CQ163" s="314"/>
      <c r="CR163" s="314"/>
      <c r="CS163" s="314"/>
      <c r="CT163" s="314"/>
      <c r="CU163" s="314"/>
      <c r="CV163" s="314"/>
      <c r="CW163" s="314"/>
      <c r="CX163" s="314"/>
      <c r="CY163" s="314"/>
      <c r="CZ163" s="314"/>
      <c r="DA163" s="314"/>
      <c r="DB163" s="314"/>
      <c r="DC163" s="314"/>
      <c r="DD163" s="314"/>
      <c r="DE163" s="314"/>
    </row>
    <row r="164" spans="1:109" s="348" customFormat="1" ht="8.1" customHeight="1">
      <c r="A164" s="308">
        <v>49</v>
      </c>
      <c r="B164" s="308"/>
      <c r="C164" s="309" t="s">
        <v>119</v>
      </c>
      <c r="D164" s="310"/>
      <c r="E164" s="305" t="s">
        <v>150</v>
      </c>
      <c r="F164" s="286">
        <v>78166</v>
      </c>
      <c r="G164" s="305">
        <v>253</v>
      </c>
      <c r="H164" s="305" t="s">
        <v>150</v>
      </c>
      <c r="I164" s="305" t="s">
        <v>150</v>
      </c>
      <c r="J164" s="305">
        <v>19</v>
      </c>
      <c r="K164" s="305" t="s">
        <v>150</v>
      </c>
      <c r="L164" s="305" t="s">
        <v>150</v>
      </c>
      <c r="M164" s="305" t="s">
        <v>150</v>
      </c>
      <c r="N164" s="305">
        <v>74553</v>
      </c>
      <c r="O164" s="305" t="s">
        <v>150</v>
      </c>
      <c r="P164" s="305" t="s">
        <v>150</v>
      </c>
      <c r="Q164" s="305" t="s">
        <v>150</v>
      </c>
      <c r="R164" s="305" t="s">
        <v>150</v>
      </c>
      <c r="S164" s="311">
        <v>49</v>
      </c>
      <c r="CM164" s="314"/>
      <c r="CN164" s="314"/>
      <c r="CO164" s="314"/>
      <c r="CP164" s="314"/>
      <c r="CQ164" s="314"/>
      <c r="CR164" s="314"/>
      <c r="CS164" s="314"/>
      <c r="CT164" s="314"/>
      <c r="CU164" s="314"/>
      <c r="CV164" s="314"/>
      <c r="CW164" s="314"/>
      <c r="CX164" s="314"/>
      <c r="CY164" s="314"/>
      <c r="CZ164" s="314"/>
      <c r="DA164" s="314"/>
      <c r="DB164" s="314"/>
      <c r="DC164" s="314"/>
      <c r="DD164" s="314"/>
      <c r="DE164" s="314"/>
    </row>
    <row r="165" spans="1:109" s="348" customFormat="1" ht="8.1" customHeight="1">
      <c r="A165" s="308">
        <v>50</v>
      </c>
      <c r="B165" s="308"/>
      <c r="C165" s="309" t="s">
        <v>120</v>
      </c>
      <c r="D165" s="310"/>
      <c r="E165" s="305" t="s">
        <v>150</v>
      </c>
      <c r="F165" s="286" t="s">
        <v>150</v>
      </c>
      <c r="G165" s="305" t="s">
        <v>150</v>
      </c>
      <c r="H165" s="305" t="s">
        <v>150</v>
      </c>
      <c r="I165" s="305" t="s">
        <v>150</v>
      </c>
      <c r="J165" s="305" t="s">
        <v>150</v>
      </c>
      <c r="K165" s="305" t="s">
        <v>150</v>
      </c>
      <c r="L165" s="305" t="s">
        <v>150</v>
      </c>
      <c r="M165" s="305" t="s">
        <v>150</v>
      </c>
      <c r="N165" s="305" t="s">
        <v>150</v>
      </c>
      <c r="O165" s="305" t="s">
        <v>150</v>
      </c>
      <c r="P165" s="305" t="s">
        <v>150</v>
      </c>
      <c r="Q165" s="305" t="s">
        <v>150</v>
      </c>
      <c r="R165" s="305" t="s">
        <v>150</v>
      </c>
      <c r="S165" s="311">
        <v>50</v>
      </c>
      <c r="CM165" s="314"/>
      <c r="CN165" s="314"/>
      <c r="CO165" s="314"/>
      <c r="CP165" s="314"/>
      <c r="CQ165" s="314"/>
      <c r="CR165" s="314"/>
      <c r="CS165" s="314"/>
      <c r="CT165" s="314"/>
      <c r="CU165" s="314"/>
      <c r="CV165" s="314"/>
      <c r="CW165" s="314"/>
      <c r="CX165" s="314"/>
      <c r="CY165" s="314"/>
      <c r="CZ165" s="314"/>
      <c r="DA165" s="314"/>
      <c r="DB165" s="314"/>
      <c r="DC165" s="314"/>
      <c r="DD165" s="314"/>
      <c r="DE165" s="314"/>
    </row>
    <row r="166" spans="1:109" s="348" customFormat="1" ht="8.1" customHeight="1">
      <c r="A166" s="308">
        <v>51</v>
      </c>
      <c r="B166" s="308"/>
      <c r="C166" s="309" t="s">
        <v>79</v>
      </c>
      <c r="D166" s="310"/>
      <c r="E166" s="305" t="s">
        <v>150</v>
      </c>
      <c r="F166" s="286" t="s">
        <v>150</v>
      </c>
      <c r="G166" s="305" t="s">
        <v>150</v>
      </c>
      <c r="H166" s="305" t="s">
        <v>150</v>
      </c>
      <c r="I166" s="305" t="s">
        <v>150</v>
      </c>
      <c r="J166" s="305" t="s">
        <v>150</v>
      </c>
      <c r="K166" s="305" t="s">
        <v>150</v>
      </c>
      <c r="L166" s="305" t="s">
        <v>150</v>
      </c>
      <c r="M166" s="305" t="s">
        <v>150</v>
      </c>
      <c r="N166" s="305" t="s">
        <v>150</v>
      </c>
      <c r="O166" s="305" t="s">
        <v>150</v>
      </c>
      <c r="P166" s="305" t="s">
        <v>150</v>
      </c>
      <c r="Q166" s="305" t="s">
        <v>150</v>
      </c>
      <c r="R166" s="305" t="s">
        <v>150</v>
      </c>
      <c r="S166" s="311">
        <v>51</v>
      </c>
      <c r="CM166" s="314"/>
      <c r="CN166" s="314"/>
      <c r="CO166" s="314"/>
      <c r="CP166" s="314"/>
      <c r="CQ166" s="314"/>
      <c r="CR166" s="314"/>
      <c r="CS166" s="314"/>
      <c r="CT166" s="314"/>
      <c r="CU166" s="314"/>
      <c r="CV166" s="314"/>
      <c r="CW166" s="314"/>
      <c r="CX166" s="314"/>
      <c r="CY166" s="314"/>
      <c r="CZ166" s="314"/>
      <c r="DA166" s="314"/>
      <c r="DB166" s="314"/>
      <c r="DC166" s="314"/>
      <c r="DD166" s="314"/>
      <c r="DE166" s="314"/>
    </row>
    <row r="167" spans="1:109" s="348" customFormat="1" ht="8.1" customHeight="1">
      <c r="A167" s="308">
        <v>52</v>
      </c>
      <c r="B167" s="308"/>
      <c r="C167" s="309" t="s">
        <v>80</v>
      </c>
      <c r="D167" s="310"/>
      <c r="E167" s="305" t="s">
        <v>150</v>
      </c>
      <c r="F167" s="286">
        <v>5196</v>
      </c>
      <c r="G167" s="305">
        <v>88</v>
      </c>
      <c r="H167" s="305">
        <v>180</v>
      </c>
      <c r="I167" s="305" t="s">
        <v>150</v>
      </c>
      <c r="J167" s="305" t="s">
        <v>150</v>
      </c>
      <c r="K167" s="305" t="s">
        <v>150</v>
      </c>
      <c r="L167" s="305" t="s">
        <v>150</v>
      </c>
      <c r="M167" s="305">
        <v>2970</v>
      </c>
      <c r="N167" s="305" t="s">
        <v>150</v>
      </c>
      <c r="O167" s="305" t="s">
        <v>150</v>
      </c>
      <c r="P167" s="305" t="s">
        <v>150</v>
      </c>
      <c r="Q167" s="305">
        <v>177</v>
      </c>
      <c r="R167" s="305" t="s">
        <v>150</v>
      </c>
      <c r="S167" s="311">
        <v>52</v>
      </c>
      <c r="CM167" s="314"/>
      <c r="CN167" s="314"/>
      <c r="CO167" s="314"/>
      <c r="CP167" s="314"/>
      <c r="CQ167" s="314"/>
      <c r="CR167" s="314"/>
      <c r="CS167" s="314"/>
      <c r="CT167" s="314"/>
      <c r="CU167" s="314"/>
      <c r="CV167" s="314"/>
      <c r="CW167" s="314"/>
      <c r="CX167" s="314"/>
      <c r="CY167" s="314"/>
      <c r="CZ167" s="314"/>
      <c r="DA167" s="314"/>
      <c r="DB167" s="314"/>
      <c r="DC167" s="314"/>
      <c r="DD167" s="314"/>
      <c r="DE167" s="314"/>
    </row>
    <row r="168" spans="1:109" s="348" customFormat="1" ht="8.1" customHeight="1">
      <c r="A168" s="308">
        <v>53</v>
      </c>
      <c r="B168" s="308"/>
      <c r="C168" s="309" t="s">
        <v>81</v>
      </c>
      <c r="D168" s="310"/>
      <c r="E168" s="305" t="s">
        <v>150</v>
      </c>
      <c r="F168" s="286">
        <v>2868</v>
      </c>
      <c r="G168" s="305" t="s">
        <v>150</v>
      </c>
      <c r="H168" s="305">
        <v>194</v>
      </c>
      <c r="I168" s="305" t="s">
        <v>150</v>
      </c>
      <c r="J168" s="305">
        <v>60</v>
      </c>
      <c r="K168" s="305" t="s">
        <v>150</v>
      </c>
      <c r="L168" s="305" t="s">
        <v>150</v>
      </c>
      <c r="M168" s="305">
        <v>2473</v>
      </c>
      <c r="N168" s="305" t="s">
        <v>150</v>
      </c>
      <c r="O168" s="305" t="s">
        <v>150</v>
      </c>
      <c r="P168" s="305" t="s">
        <v>150</v>
      </c>
      <c r="Q168" s="305" t="s">
        <v>150</v>
      </c>
      <c r="R168" s="305" t="s">
        <v>150</v>
      </c>
      <c r="S168" s="311">
        <v>53</v>
      </c>
      <c r="CM168" s="314"/>
      <c r="CN168" s="314"/>
      <c r="CO168" s="314"/>
      <c r="CP168" s="314"/>
      <c r="CQ168" s="314"/>
      <c r="CR168" s="314"/>
      <c r="CS168" s="314"/>
      <c r="CT168" s="314"/>
      <c r="CU168" s="314"/>
      <c r="CV168" s="314"/>
      <c r="CW168" s="314"/>
      <c r="CX168" s="314"/>
      <c r="CY168" s="314"/>
      <c r="CZ168" s="314"/>
      <c r="DA168" s="314"/>
      <c r="DB168" s="314"/>
      <c r="DC168" s="314"/>
      <c r="DD168" s="314"/>
      <c r="DE168" s="314"/>
    </row>
    <row r="169" spans="1:109" s="348" customFormat="1" ht="8.1" customHeight="1">
      <c r="A169" s="308">
        <v>54</v>
      </c>
      <c r="B169" s="308"/>
      <c r="C169" s="309" t="s">
        <v>82</v>
      </c>
      <c r="D169" s="310"/>
      <c r="E169" s="305" t="s">
        <v>150</v>
      </c>
      <c r="F169" s="286">
        <v>2219</v>
      </c>
      <c r="G169" s="305">
        <v>91</v>
      </c>
      <c r="H169" s="305" t="s">
        <v>150</v>
      </c>
      <c r="I169" s="305" t="s">
        <v>150</v>
      </c>
      <c r="J169" s="305" t="s">
        <v>150</v>
      </c>
      <c r="K169" s="305" t="s">
        <v>150</v>
      </c>
      <c r="L169" s="305" t="s">
        <v>150</v>
      </c>
      <c r="M169" s="305">
        <v>1981</v>
      </c>
      <c r="N169" s="305" t="s">
        <v>150</v>
      </c>
      <c r="O169" s="305">
        <v>105</v>
      </c>
      <c r="P169" s="305" t="s">
        <v>150</v>
      </c>
      <c r="Q169" s="305" t="s">
        <v>150</v>
      </c>
      <c r="R169" s="305" t="s">
        <v>150</v>
      </c>
      <c r="S169" s="311">
        <v>54</v>
      </c>
      <c r="CM169" s="314"/>
      <c r="CN169" s="314"/>
      <c r="CO169" s="314"/>
      <c r="CP169" s="314"/>
      <c r="CQ169" s="314"/>
      <c r="CR169" s="314"/>
      <c r="CS169" s="314"/>
      <c r="CT169" s="314"/>
      <c r="CU169" s="314"/>
      <c r="CV169" s="314"/>
      <c r="CW169" s="314"/>
      <c r="CX169" s="314"/>
      <c r="CY169" s="314"/>
      <c r="CZ169" s="314"/>
      <c r="DA169" s="314"/>
      <c r="DB169" s="314"/>
      <c r="DC169" s="314"/>
      <c r="DD169" s="314"/>
      <c r="DE169" s="314"/>
    </row>
    <row r="170" spans="1:109" s="348" customFormat="1" ht="8.1" customHeight="1">
      <c r="A170" s="308">
        <v>55</v>
      </c>
      <c r="B170" s="308"/>
      <c r="C170" s="309" t="s">
        <v>83</v>
      </c>
      <c r="D170" s="310"/>
      <c r="E170" s="305" t="s">
        <v>150</v>
      </c>
      <c r="F170" s="286">
        <v>252047</v>
      </c>
      <c r="G170" s="305">
        <v>60891</v>
      </c>
      <c r="H170" s="305">
        <v>55882</v>
      </c>
      <c r="I170" s="305">
        <v>1141</v>
      </c>
      <c r="J170" s="305">
        <v>5757</v>
      </c>
      <c r="K170" s="305">
        <v>3903</v>
      </c>
      <c r="L170" s="305">
        <v>2023</v>
      </c>
      <c r="M170" s="305">
        <v>46792</v>
      </c>
      <c r="N170" s="305">
        <v>3147</v>
      </c>
      <c r="O170" s="305">
        <v>3547</v>
      </c>
      <c r="P170" s="305">
        <v>1180</v>
      </c>
      <c r="Q170" s="305">
        <v>14580</v>
      </c>
      <c r="R170" s="305">
        <v>27640</v>
      </c>
      <c r="S170" s="311">
        <v>55</v>
      </c>
      <c r="CM170" s="314"/>
      <c r="CN170" s="314"/>
      <c r="CO170" s="314"/>
      <c r="CP170" s="314"/>
      <c r="CQ170" s="314"/>
      <c r="CR170" s="314"/>
      <c r="CS170" s="314"/>
      <c r="CT170" s="314"/>
      <c r="CU170" s="314"/>
      <c r="CV170" s="314"/>
      <c r="CW170" s="314"/>
      <c r="CX170" s="314"/>
      <c r="CY170" s="314"/>
      <c r="CZ170" s="314"/>
      <c r="DA170" s="314"/>
      <c r="DB170" s="314"/>
      <c r="DC170" s="314"/>
      <c r="DD170" s="314"/>
      <c r="DE170" s="314"/>
    </row>
    <row r="171" spans="1:109" s="348" customFormat="1" ht="8.1" customHeight="1">
      <c r="A171" s="308">
        <v>56</v>
      </c>
      <c r="B171" s="308"/>
      <c r="C171" s="309" t="s">
        <v>84</v>
      </c>
      <c r="D171" s="310"/>
      <c r="E171" s="305" t="s">
        <v>150</v>
      </c>
      <c r="F171" s="286">
        <v>11560</v>
      </c>
      <c r="G171" s="305">
        <v>454</v>
      </c>
      <c r="H171" s="305">
        <v>1344</v>
      </c>
      <c r="I171" s="305">
        <v>26</v>
      </c>
      <c r="J171" s="305">
        <v>167</v>
      </c>
      <c r="K171" s="305">
        <v>874</v>
      </c>
      <c r="L171" s="305" t="s">
        <v>150</v>
      </c>
      <c r="M171" s="305">
        <v>3890</v>
      </c>
      <c r="N171" s="305">
        <v>105</v>
      </c>
      <c r="O171" s="305">
        <v>76</v>
      </c>
      <c r="P171" s="305">
        <v>148</v>
      </c>
      <c r="Q171" s="305">
        <v>2715</v>
      </c>
      <c r="R171" s="305" t="s">
        <v>150</v>
      </c>
      <c r="S171" s="311">
        <v>56</v>
      </c>
      <c r="CM171" s="314"/>
      <c r="CN171" s="314"/>
      <c r="CO171" s="314"/>
      <c r="CP171" s="314"/>
      <c r="CQ171" s="314"/>
      <c r="CR171" s="314"/>
      <c r="CS171" s="314"/>
      <c r="CT171" s="314"/>
      <c r="CU171" s="314"/>
      <c r="CV171" s="314"/>
      <c r="CW171" s="314"/>
      <c r="CX171" s="314"/>
      <c r="CY171" s="314"/>
      <c r="CZ171" s="314"/>
      <c r="DA171" s="314"/>
      <c r="DB171" s="314"/>
      <c r="DC171" s="314"/>
      <c r="DD171" s="314"/>
      <c r="DE171" s="314"/>
    </row>
    <row r="172" spans="1:109" s="348" customFormat="1" ht="8.1" customHeight="1">
      <c r="A172" s="308">
        <v>57</v>
      </c>
      <c r="B172" s="308"/>
      <c r="C172" s="330" t="s">
        <v>85</v>
      </c>
      <c r="D172" s="310"/>
      <c r="E172" s="305" t="s">
        <v>150</v>
      </c>
      <c r="F172" s="286">
        <v>258283</v>
      </c>
      <c r="G172" s="305">
        <v>99719</v>
      </c>
      <c r="H172" s="305">
        <v>23655</v>
      </c>
      <c r="I172" s="305">
        <v>14739</v>
      </c>
      <c r="J172" s="305">
        <v>13700</v>
      </c>
      <c r="K172" s="305">
        <v>13414</v>
      </c>
      <c r="L172" s="305">
        <v>1025</v>
      </c>
      <c r="M172" s="305">
        <v>11261</v>
      </c>
      <c r="N172" s="305">
        <v>16741</v>
      </c>
      <c r="O172" s="305">
        <v>10372</v>
      </c>
      <c r="P172" s="305">
        <v>5829</v>
      </c>
      <c r="Q172" s="305">
        <v>9823</v>
      </c>
      <c r="R172" s="305">
        <v>3694</v>
      </c>
      <c r="S172" s="311">
        <v>57</v>
      </c>
      <c r="CM172" s="314"/>
      <c r="CN172" s="314"/>
      <c r="CO172" s="314"/>
      <c r="CP172" s="314"/>
      <c r="CQ172" s="314"/>
      <c r="CR172" s="314"/>
      <c r="CS172" s="314"/>
      <c r="CT172" s="314"/>
      <c r="CU172" s="314"/>
      <c r="CV172" s="314"/>
      <c r="CW172" s="314"/>
      <c r="CX172" s="314"/>
      <c r="CY172" s="314"/>
      <c r="CZ172" s="314"/>
      <c r="DA172" s="314"/>
      <c r="DB172" s="314"/>
      <c r="DC172" s="314"/>
      <c r="DD172" s="314"/>
      <c r="DE172" s="314"/>
    </row>
    <row r="173" spans="1:109" s="350" customFormat="1" ht="8.1" customHeight="1">
      <c r="A173" s="320"/>
      <c r="B173" s="320"/>
      <c r="C173" s="321" t="s">
        <v>86</v>
      </c>
      <c r="D173" s="329"/>
      <c r="E173" s="323" t="str">
        <f t="shared" ref="E173:R173" si="14">IF(SUM(E158:E172)&gt;0,SUM(E158:E172),"-")</f>
        <v>-</v>
      </c>
      <c r="F173" s="323">
        <f t="shared" si="14"/>
        <v>738980</v>
      </c>
      <c r="G173" s="323">
        <f t="shared" si="14"/>
        <v>187268</v>
      </c>
      <c r="H173" s="323">
        <f t="shared" si="14"/>
        <v>96616</v>
      </c>
      <c r="I173" s="323">
        <f t="shared" si="14"/>
        <v>23933</v>
      </c>
      <c r="J173" s="323">
        <f t="shared" si="14"/>
        <v>27053</v>
      </c>
      <c r="K173" s="323">
        <f t="shared" si="14"/>
        <v>48671</v>
      </c>
      <c r="L173" s="323">
        <f t="shared" si="14"/>
        <v>7047</v>
      </c>
      <c r="M173" s="323">
        <f t="shared" si="14"/>
        <v>81481</v>
      </c>
      <c r="N173" s="323">
        <f t="shared" si="14"/>
        <v>96122</v>
      </c>
      <c r="O173" s="323">
        <f t="shared" si="14"/>
        <v>15576</v>
      </c>
      <c r="P173" s="323">
        <f t="shared" si="14"/>
        <v>9434</v>
      </c>
      <c r="Q173" s="323">
        <f t="shared" si="14"/>
        <v>27951</v>
      </c>
      <c r="R173" s="323">
        <f t="shared" si="14"/>
        <v>32526</v>
      </c>
      <c r="S173" s="324"/>
      <c r="CM173" s="300"/>
      <c r="CN173" s="300"/>
      <c r="CO173" s="300"/>
      <c r="CP173" s="300"/>
      <c r="CQ173" s="300"/>
      <c r="CR173" s="300"/>
      <c r="CS173" s="300"/>
      <c r="CT173" s="300"/>
      <c r="CU173" s="300"/>
      <c r="CV173" s="300"/>
      <c r="CW173" s="300"/>
      <c r="CX173" s="300"/>
      <c r="CY173" s="300"/>
      <c r="CZ173" s="300"/>
      <c r="DA173" s="300"/>
      <c r="DB173" s="300"/>
      <c r="DC173" s="300"/>
      <c r="DD173" s="300"/>
      <c r="DE173" s="300"/>
    </row>
    <row r="174" spans="1:109" s="347" customFormat="1" ht="8.1" customHeight="1">
      <c r="A174" s="301">
        <v>58</v>
      </c>
      <c r="B174" s="301"/>
      <c r="C174" s="302" t="s">
        <v>121</v>
      </c>
      <c r="D174" s="303"/>
      <c r="E174" s="305" t="s">
        <v>150</v>
      </c>
      <c r="F174" s="286">
        <v>39371</v>
      </c>
      <c r="G174" s="305">
        <v>10097</v>
      </c>
      <c r="H174" s="305">
        <v>480</v>
      </c>
      <c r="I174" s="305">
        <v>1529</v>
      </c>
      <c r="J174" s="305">
        <v>3774</v>
      </c>
      <c r="K174" s="305">
        <v>9428</v>
      </c>
      <c r="L174" s="305">
        <v>2078</v>
      </c>
      <c r="M174" s="305">
        <v>2947</v>
      </c>
      <c r="N174" s="305">
        <v>395</v>
      </c>
      <c r="O174" s="305">
        <v>1511</v>
      </c>
      <c r="P174" s="305" t="s">
        <v>150</v>
      </c>
      <c r="Q174" s="305">
        <v>347</v>
      </c>
      <c r="R174" s="305">
        <v>245</v>
      </c>
      <c r="S174" s="306">
        <v>58</v>
      </c>
      <c r="CM174" s="307"/>
      <c r="CN174" s="307"/>
      <c r="CO174" s="307"/>
      <c r="CP174" s="307"/>
      <c r="CQ174" s="307"/>
      <c r="CR174" s="307"/>
      <c r="CS174" s="307"/>
      <c r="CT174" s="307"/>
      <c r="CU174" s="307"/>
      <c r="CV174" s="307"/>
      <c r="CW174" s="307"/>
      <c r="CX174" s="307"/>
      <c r="CY174" s="307"/>
      <c r="CZ174" s="307"/>
      <c r="DA174" s="307"/>
      <c r="DB174" s="307"/>
      <c r="DC174" s="307"/>
      <c r="DD174" s="307"/>
      <c r="DE174" s="307"/>
    </row>
    <row r="175" spans="1:109" s="348" customFormat="1" ht="8.1" customHeight="1">
      <c r="A175" s="308">
        <v>59</v>
      </c>
      <c r="B175" s="308"/>
      <c r="C175" s="309" t="s">
        <v>88</v>
      </c>
      <c r="D175" s="310"/>
      <c r="E175" s="305" t="s">
        <v>150</v>
      </c>
      <c r="F175" s="286">
        <v>1474</v>
      </c>
      <c r="G175" s="305">
        <v>264</v>
      </c>
      <c r="H175" s="305">
        <v>50</v>
      </c>
      <c r="I175" s="305" t="s">
        <v>150</v>
      </c>
      <c r="J175" s="305" t="s">
        <v>150</v>
      </c>
      <c r="K175" s="305" t="s">
        <v>150</v>
      </c>
      <c r="L175" s="305" t="s">
        <v>150</v>
      </c>
      <c r="M175" s="305">
        <v>9</v>
      </c>
      <c r="N175" s="305" t="s">
        <v>150</v>
      </c>
      <c r="O175" s="305">
        <v>1057</v>
      </c>
      <c r="P175" s="305" t="s">
        <v>150</v>
      </c>
      <c r="Q175" s="305" t="s">
        <v>150</v>
      </c>
      <c r="R175" s="305" t="s">
        <v>150</v>
      </c>
      <c r="S175" s="311">
        <v>59</v>
      </c>
      <c r="CM175" s="314"/>
      <c r="CN175" s="314"/>
      <c r="CO175" s="314"/>
      <c r="CP175" s="314"/>
      <c r="CQ175" s="314"/>
      <c r="CR175" s="314"/>
      <c r="CS175" s="314"/>
      <c r="CT175" s="314"/>
      <c r="CU175" s="314"/>
      <c r="CV175" s="314"/>
      <c r="CW175" s="314"/>
      <c r="CX175" s="314"/>
      <c r="CY175" s="314"/>
      <c r="CZ175" s="314"/>
      <c r="DA175" s="314"/>
      <c r="DB175" s="314"/>
      <c r="DC175" s="314"/>
      <c r="DD175" s="314"/>
      <c r="DE175" s="314"/>
    </row>
    <row r="176" spans="1:109" s="348" customFormat="1" ht="8.1" customHeight="1">
      <c r="A176" s="308">
        <v>60</v>
      </c>
      <c r="B176" s="308"/>
      <c r="C176" s="309" t="s">
        <v>89</v>
      </c>
      <c r="D176" s="310"/>
      <c r="E176" s="305" t="s">
        <v>150</v>
      </c>
      <c r="F176" s="286">
        <v>42537</v>
      </c>
      <c r="G176" s="305">
        <v>16329</v>
      </c>
      <c r="H176" s="305">
        <v>7943</v>
      </c>
      <c r="I176" s="305">
        <v>1220</v>
      </c>
      <c r="J176" s="305">
        <v>438</v>
      </c>
      <c r="K176" s="305">
        <v>375</v>
      </c>
      <c r="L176" s="305">
        <v>489</v>
      </c>
      <c r="M176" s="305">
        <v>7484</v>
      </c>
      <c r="N176" s="305">
        <v>925</v>
      </c>
      <c r="O176" s="305">
        <v>387</v>
      </c>
      <c r="P176" s="305" t="s">
        <v>150</v>
      </c>
      <c r="Q176" s="305">
        <v>751</v>
      </c>
      <c r="R176" s="305">
        <v>40</v>
      </c>
      <c r="S176" s="311">
        <v>60</v>
      </c>
      <c r="CM176" s="314"/>
      <c r="CN176" s="314"/>
      <c r="CO176" s="314"/>
      <c r="CP176" s="314"/>
      <c r="CQ176" s="314"/>
      <c r="CR176" s="314"/>
      <c r="CS176" s="314"/>
      <c r="CT176" s="314"/>
      <c r="CU176" s="314"/>
      <c r="CV176" s="314"/>
      <c r="CW176" s="314"/>
      <c r="CX176" s="314"/>
      <c r="CY176" s="314"/>
      <c r="CZ176" s="314"/>
      <c r="DA176" s="314"/>
      <c r="DB176" s="314"/>
      <c r="DC176" s="314"/>
      <c r="DD176" s="314"/>
      <c r="DE176" s="314"/>
    </row>
    <row r="177" spans="1:109" s="348" customFormat="1" ht="8.1" customHeight="1">
      <c r="A177" s="308">
        <v>61</v>
      </c>
      <c r="B177" s="308"/>
      <c r="C177" s="309" t="s">
        <v>90</v>
      </c>
      <c r="D177" s="310"/>
      <c r="E177" s="305" t="s">
        <v>150</v>
      </c>
      <c r="F177" s="286">
        <v>4403</v>
      </c>
      <c r="G177" s="305">
        <v>170</v>
      </c>
      <c r="H177" s="305">
        <v>1090</v>
      </c>
      <c r="I177" s="305">
        <v>130</v>
      </c>
      <c r="J177" s="305">
        <v>2230</v>
      </c>
      <c r="K177" s="305" t="s">
        <v>150</v>
      </c>
      <c r="L177" s="305" t="s">
        <v>150</v>
      </c>
      <c r="M177" s="305" t="s">
        <v>150</v>
      </c>
      <c r="N177" s="305">
        <v>25</v>
      </c>
      <c r="O177" s="305" t="s">
        <v>150</v>
      </c>
      <c r="P177" s="305" t="s">
        <v>150</v>
      </c>
      <c r="Q177" s="305">
        <v>35</v>
      </c>
      <c r="R177" s="305" t="s">
        <v>150</v>
      </c>
      <c r="S177" s="311">
        <v>61</v>
      </c>
      <c r="CM177" s="314"/>
      <c r="CN177" s="314"/>
      <c r="CO177" s="314"/>
      <c r="CP177" s="314"/>
      <c r="CQ177" s="314"/>
      <c r="CR177" s="314"/>
      <c r="CS177" s="314"/>
      <c r="CT177" s="314"/>
      <c r="CU177" s="314"/>
      <c r="CV177" s="314"/>
      <c r="CW177" s="314"/>
      <c r="CX177" s="314"/>
      <c r="CY177" s="314"/>
      <c r="CZ177" s="314"/>
      <c r="DA177" s="314"/>
      <c r="DB177" s="314"/>
      <c r="DC177" s="314"/>
      <c r="DD177" s="314"/>
      <c r="DE177" s="314"/>
    </row>
    <row r="178" spans="1:109" s="348" customFormat="1" ht="8.1" customHeight="1">
      <c r="A178" s="308">
        <v>62</v>
      </c>
      <c r="B178" s="308"/>
      <c r="C178" s="309" t="s">
        <v>91</v>
      </c>
      <c r="D178" s="310"/>
      <c r="E178" s="305" t="s">
        <v>150</v>
      </c>
      <c r="F178" s="286">
        <v>530054</v>
      </c>
      <c r="G178" s="305">
        <v>29571</v>
      </c>
      <c r="H178" s="305">
        <v>133816</v>
      </c>
      <c r="I178" s="305">
        <v>7355</v>
      </c>
      <c r="J178" s="305">
        <v>39477</v>
      </c>
      <c r="K178" s="305">
        <v>4134</v>
      </c>
      <c r="L178" s="305">
        <v>29725</v>
      </c>
      <c r="M178" s="305">
        <v>47058</v>
      </c>
      <c r="N178" s="305">
        <v>6279</v>
      </c>
      <c r="O178" s="305">
        <v>14684</v>
      </c>
      <c r="P178" s="305">
        <v>99323</v>
      </c>
      <c r="Q178" s="305">
        <v>13026</v>
      </c>
      <c r="R178" s="305">
        <v>865</v>
      </c>
      <c r="S178" s="311">
        <v>62</v>
      </c>
      <c r="CM178" s="314"/>
      <c r="CN178" s="314"/>
      <c r="CO178" s="314"/>
      <c r="CP178" s="314"/>
      <c r="CQ178" s="314"/>
      <c r="CR178" s="314"/>
      <c r="CS178" s="314"/>
      <c r="CT178" s="314"/>
      <c r="CU178" s="314"/>
      <c r="CV178" s="314"/>
      <c r="CW178" s="314"/>
      <c r="CX178" s="314"/>
      <c r="CY178" s="314"/>
      <c r="CZ178" s="314"/>
      <c r="DA178" s="314"/>
      <c r="DB178" s="314"/>
      <c r="DC178" s="314"/>
      <c r="DD178" s="314"/>
      <c r="DE178" s="314"/>
    </row>
    <row r="179" spans="1:109" s="348" customFormat="1" ht="8.1" customHeight="1">
      <c r="A179" s="308">
        <v>63</v>
      </c>
      <c r="B179" s="308"/>
      <c r="C179" s="309" t="s">
        <v>92</v>
      </c>
      <c r="D179" s="310"/>
      <c r="E179" s="305" t="s">
        <v>150</v>
      </c>
      <c r="F179" s="286">
        <v>43489</v>
      </c>
      <c r="G179" s="305">
        <v>3803</v>
      </c>
      <c r="H179" s="305">
        <v>17948</v>
      </c>
      <c r="I179" s="305">
        <v>656</v>
      </c>
      <c r="J179" s="305">
        <v>524</v>
      </c>
      <c r="K179" s="305">
        <v>716</v>
      </c>
      <c r="L179" s="305">
        <v>22</v>
      </c>
      <c r="M179" s="305">
        <v>1376</v>
      </c>
      <c r="N179" s="305">
        <v>323</v>
      </c>
      <c r="O179" s="305">
        <v>996</v>
      </c>
      <c r="P179" s="305">
        <v>9272</v>
      </c>
      <c r="Q179" s="305" t="s">
        <v>150</v>
      </c>
      <c r="R179" s="305" t="s">
        <v>150</v>
      </c>
      <c r="S179" s="311">
        <v>63</v>
      </c>
      <c r="CM179" s="314"/>
      <c r="CN179" s="314"/>
      <c r="CO179" s="314"/>
      <c r="CP179" s="314"/>
      <c r="CQ179" s="314"/>
      <c r="CR179" s="314"/>
      <c r="CS179" s="314"/>
      <c r="CT179" s="314"/>
      <c r="CU179" s="314"/>
      <c r="CV179" s="314"/>
      <c r="CW179" s="314"/>
      <c r="CX179" s="314"/>
      <c r="CY179" s="314"/>
      <c r="CZ179" s="314"/>
      <c r="DA179" s="314"/>
      <c r="DB179" s="314"/>
      <c r="DC179" s="314"/>
      <c r="DD179" s="314"/>
      <c r="DE179" s="314"/>
    </row>
    <row r="180" spans="1:109" s="348" customFormat="1" ht="8.1" customHeight="1">
      <c r="A180" s="308">
        <v>64</v>
      </c>
      <c r="B180" s="308"/>
      <c r="C180" s="309" t="s">
        <v>93</v>
      </c>
      <c r="D180" s="310"/>
      <c r="E180" s="305" t="s">
        <v>150</v>
      </c>
      <c r="F180" s="286">
        <v>12872</v>
      </c>
      <c r="G180" s="305">
        <v>11263</v>
      </c>
      <c r="H180" s="305" t="s">
        <v>150</v>
      </c>
      <c r="I180" s="305" t="s">
        <v>150</v>
      </c>
      <c r="J180" s="305" t="s">
        <v>150</v>
      </c>
      <c r="K180" s="305" t="s">
        <v>150</v>
      </c>
      <c r="L180" s="305" t="s">
        <v>150</v>
      </c>
      <c r="M180" s="305" t="s">
        <v>150</v>
      </c>
      <c r="N180" s="305">
        <v>1609</v>
      </c>
      <c r="O180" s="305" t="s">
        <v>150</v>
      </c>
      <c r="P180" s="305" t="s">
        <v>150</v>
      </c>
      <c r="Q180" s="305" t="s">
        <v>150</v>
      </c>
      <c r="R180" s="305" t="s">
        <v>150</v>
      </c>
      <c r="S180" s="311">
        <v>64</v>
      </c>
      <c r="CM180" s="314"/>
      <c r="CN180" s="314"/>
      <c r="CO180" s="314"/>
      <c r="CP180" s="314"/>
      <c r="CQ180" s="314"/>
      <c r="CR180" s="314"/>
      <c r="CS180" s="314"/>
      <c r="CT180" s="314"/>
      <c r="CU180" s="314"/>
      <c r="CV180" s="314"/>
      <c r="CW180" s="314"/>
      <c r="CX180" s="314"/>
      <c r="CY180" s="314"/>
      <c r="CZ180" s="314"/>
      <c r="DA180" s="314"/>
      <c r="DB180" s="314"/>
      <c r="DC180" s="314"/>
      <c r="DD180" s="314"/>
      <c r="DE180" s="314"/>
    </row>
    <row r="181" spans="1:109" s="348" customFormat="1" ht="8.1" customHeight="1">
      <c r="A181" s="308">
        <v>65</v>
      </c>
      <c r="B181" s="308"/>
      <c r="C181" s="309" t="s">
        <v>94</v>
      </c>
      <c r="D181" s="310"/>
      <c r="E181" s="305" t="s">
        <v>150</v>
      </c>
      <c r="F181" s="286">
        <v>425</v>
      </c>
      <c r="G181" s="305">
        <v>335</v>
      </c>
      <c r="H181" s="305" t="s">
        <v>150</v>
      </c>
      <c r="I181" s="305">
        <v>60</v>
      </c>
      <c r="J181" s="305" t="s">
        <v>150</v>
      </c>
      <c r="K181" s="305" t="s">
        <v>150</v>
      </c>
      <c r="L181" s="305" t="s">
        <v>150</v>
      </c>
      <c r="M181" s="305" t="s">
        <v>150</v>
      </c>
      <c r="N181" s="305" t="s">
        <v>150</v>
      </c>
      <c r="O181" s="305" t="s">
        <v>150</v>
      </c>
      <c r="P181" s="305" t="s">
        <v>150</v>
      </c>
      <c r="Q181" s="305" t="s">
        <v>150</v>
      </c>
      <c r="R181" s="305">
        <v>30</v>
      </c>
      <c r="S181" s="311">
        <v>65</v>
      </c>
      <c r="CM181" s="314"/>
      <c r="CN181" s="314"/>
      <c r="CO181" s="314"/>
      <c r="CP181" s="314"/>
      <c r="CQ181" s="314"/>
      <c r="CR181" s="314"/>
      <c r="CS181" s="314"/>
      <c r="CT181" s="314"/>
      <c r="CU181" s="314"/>
      <c r="CV181" s="314"/>
      <c r="CW181" s="314"/>
      <c r="CX181" s="314"/>
      <c r="CY181" s="314"/>
      <c r="CZ181" s="314"/>
      <c r="DA181" s="314"/>
      <c r="DB181" s="314"/>
      <c r="DC181" s="314"/>
      <c r="DD181" s="314"/>
      <c r="DE181" s="314"/>
    </row>
    <row r="182" spans="1:109" s="348" customFormat="1" ht="8.1" customHeight="1">
      <c r="A182" s="308">
        <v>66</v>
      </c>
      <c r="B182" s="308"/>
      <c r="C182" s="309" t="s">
        <v>122</v>
      </c>
      <c r="D182" s="310"/>
      <c r="E182" s="305" t="s">
        <v>150</v>
      </c>
      <c r="F182" s="286">
        <v>5784</v>
      </c>
      <c r="G182" s="305">
        <v>688</v>
      </c>
      <c r="H182" s="305">
        <v>2319</v>
      </c>
      <c r="I182" s="305" t="s">
        <v>150</v>
      </c>
      <c r="J182" s="305">
        <v>60</v>
      </c>
      <c r="K182" s="305">
        <v>302</v>
      </c>
      <c r="L182" s="305" t="s">
        <v>150</v>
      </c>
      <c r="M182" s="305">
        <v>848</v>
      </c>
      <c r="N182" s="305" t="s">
        <v>150</v>
      </c>
      <c r="O182" s="305">
        <v>323</v>
      </c>
      <c r="P182" s="305" t="s">
        <v>150</v>
      </c>
      <c r="Q182" s="305" t="s">
        <v>150</v>
      </c>
      <c r="R182" s="305">
        <v>148</v>
      </c>
      <c r="S182" s="311">
        <v>66</v>
      </c>
      <c r="CM182" s="314"/>
      <c r="CN182" s="314"/>
      <c r="CO182" s="314"/>
      <c r="CP182" s="314"/>
      <c r="CQ182" s="314"/>
      <c r="CR182" s="314"/>
      <c r="CS182" s="314"/>
      <c r="CT182" s="314"/>
      <c r="CU182" s="314"/>
      <c r="CV182" s="314"/>
      <c r="CW182" s="314"/>
      <c r="CX182" s="314"/>
      <c r="CY182" s="314"/>
      <c r="CZ182" s="314"/>
      <c r="DA182" s="314"/>
      <c r="DB182" s="314"/>
      <c r="DC182" s="314"/>
      <c r="DD182" s="314"/>
      <c r="DE182" s="314"/>
    </row>
    <row r="183" spans="1:109" s="350" customFormat="1" ht="8.1" customHeight="1">
      <c r="A183" s="320"/>
      <c r="B183" s="320"/>
      <c r="C183" s="321" t="s">
        <v>96</v>
      </c>
      <c r="D183" s="329"/>
      <c r="E183" s="323" t="str">
        <f t="shared" ref="E183:R183" si="15">IF(SUM(E174:E182)&gt;0,SUM(E174:E182),"-")</f>
        <v>-</v>
      </c>
      <c r="F183" s="323">
        <f t="shared" si="15"/>
        <v>680409</v>
      </c>
      <c r="G183" s="323">
        <f t="shared" si="15"/>
        <v>72520</v>
      </c>
      <c r="H183" s="323">
        <f t="shared" si="15"/>
        <v>163646</v>
      </c>
      <c r="I183" s="323">
        <f t="shared" si="15"/>
        <v>10950</v>
      </c>
      <c r="J183" s="323">
        <f t="shared" si="15"/>
        <v>46503</v>
      </c>
      <c r="K183" s="323">
        <f t="shared" si="15"/>
        <v>14955</v>
      </c>
      <c r="L183" s="323">
        <f t="shared" si="15"/>
        <v>32314</v>
      </c>
      <c r="M183" s="323">
        <f t="shared" si="15"/>
        <v>59722</v>
      </c>
      <c r="N183" s="323">
        <f t="shared" si="15"/>
        <v>9556</v>
      </c>
      <c r="O183" s="323">
        <f t="shared" si="15"/>
        <v>18958</v>
      </c>
      <c r="P183" s="323">
        <f t="shared" si="15"/>
        <v>108595</v>
      </c>
      <c r="Q183" s="323">
        <f t="shared" si="15"/>
        <v>14159</v>
      </c>
      <c r="R183" s="323">
        <f t="shared" si="15"/>
        <v>1328</v>
      </c>
      <c r="S183" s="324"/>
      <c r="CM183" s="300"/>
      <c r="CN183" s="300"/>
      <c r="CO183" s="300"/>
      <c r="CP183" s="300"/>
      <c r="CQ183" s="300"/>
      <c r="CR183" s="300"/>
      <c r="CS183" s="300"/>
      <c r="CT183" s="300"/>
      <c r="CU183" s="300"/>
      <c r="CV183" s="300"/>
      <c r="CW183" s="300"/>
      <c r="CX183" s="300"/>
      <c r="CY183" s="300"/>
      <c r="CZ183" s="300"/>
      <c r="DA183" s="300"/>
      <c r="DB183" s="300"/>
      <c r="DC183" s="300"/>
      <c r="DD183" s="300"/>
      <c r="DE183" s="300"/>
    </row>
    <row r="184" spans="1:109" s="347" customFormat="1" ht="8.1" customHeight="1">
      <c r="A184" s="301">
        <v>67</v>
      </c>
      <c r="B184" s="301"/>
      <c r="C184" s="302" t="s">
        <v>97</v>
      </c>
      <c r="D184" s="303"/>
      <c r="E184" s="305" t="s">
        <v>150</v>
      </c>
      <c r="F184" s="286">
        <v>86489</v>
      </c>
      <c r="G184" s="305">
        <v>7521</v>
      </c>
      <c r="H184" s="305">
        <v>2600</v>
      </c>
      <c r="I184" s="305">
        <v>41474</v>
      </c>
      <c r="J184" s="305">
        <v>180</v>
      </c>
      <c r="K184" s="305">
        <v>2256</v>
      </c>
      <c r="L184" s="305">
        <v>668</v>
      </c>
      <c r="M184" s="305">
        <v>1590</v>
      </c>
      <c r="N184" s="305">
        <v>27293</v>
      </c>
      <c r="O184" s="305">
        <v>960</v>
      </c>
      <c r="P184" s="305">
        <v>199</v>
      </c>
      <c r="Q184" s="305" t="s">
        <v>150</v>
      </c>
      <c r="R184" s="305">
        <v>65</v>
      </c>
      <c r="S184" s="306">
        <v>67</v>
      </c>
      <c r="CM184" s="307"/>
      <c r="CN184" s="307"/>
      <c r="CO184" s="307"/>
      <c r="CP184" s="307"/>
      <c r="CQ184" s="307"/>
      <c r="CR184" s="307"/>
      <c r="CS184" s="307"/>
      <c r="CT184" s="307"/>
      <c r="CU184" s="307"/>
      <c r="CV184" s="307"/>
      <c r="CW184" s="307"/>
      <c r="CX184" s="307"/>
      <c r="CY184" s="307"/>
      <c r="CZ184" s="307"/>
      <c r="DA184" s="307"/>
      <c r="DB184" s="307"/>
      <c r="DC184" s="307"/>
      <c r="DD184" s="307"/>
      <c r="DE184" s="307"/>
    </row>
    <row r="185" spans="1:109" s="348" customFormat="1" ht="8.1" customHeight="1">
      <c r="A185" s="308">
        <v>68</v>
      </c>
      <c r="B185" s="308"/>
      <c r="C185" s="309" t="s">
        <v>98</v>
      </c>
      <c r="D185" s="310"/>
      <c r="E185" s="305" t="s">
        <v>150</v>
      </c>
      <c r="F185" s="286">
        <v>878306</v>
      </c>
      <c r="G185" s="305">
        <v>315433</v>
      </c>
      <c r="H185" s="305">
        <v>208734</v>
      </c>
      <c r="I185" s="305">
        <v>65729</v>
      </c>
      <c r="J185" s="305">
        <v>29429</v>
      </c>
      <c r="K185" s="305">
        <v>87064</v>
      </c>
      <c r="L185" s="305">
        <v>37014</v>
      </c>
      <c r="M185" s="305">
        <v>21501</v>
      </c>
      <c r="N185" s="305">
        <v>9382</v>
      </c>
      <c r="O185" s="305">
        <v>34886</v>
      </c>
      <c r="P185" s="305">
        <v>14177</v>
      </c>
      <c r="Q185" s="305">
        <v>8505</v>
      </c>
      <c r="R185" s="305">
        <v>403</v>
      </c>
      <c r="S185" s="311">
        <v>68</v>
      </c>
      <c r="CM185" s="314"/>
      <c r="CN185" s="314"/>
      <c r="CO185" s="314"/>
      <c r="CP185" s="314"/>
      <c r="CQ185" s="314"/>
      <c r="CR185" s="314"/>
      <c r="CS185" s="314"/>
      <c r="CT185" s="314"/>
      <c r="CU185" s="314"/>
      <c r="CV185" s="314"/>
      <c r="CW185" s="314"/>
      <c r="CX185" s="314"/>
      <c r="CY185" s="314"/>
      <c r="CZ185" s="314"/>
      <c r="DA185" s="314"/>
      <c r="DB185" s="314"/>
      <c r="DC185" s="314"/>
      <c r="DD185" s="314"/>
      <c r="DE185" s="314"/>
    </row>
    <row r="186" spans="1:109" s="348" customFormat="1" ht="8.1" customHeight="1">
      <c r="A186" s="308">
        <v>69</v>
      </c>
      <c r="B186" s="308"/>
      <c r="C186" s="309" t="s">
        <v>99</v>
      </c>
      <c r="D186" s="310"/>
      <c r="E186" s="305" t="s">
        <v>150</v>
      </c>
      <c r="F186" s="286">
        <v>111560</v>
      </c>
      <c r="G186" s="305">
        <v>29947</v>
      </c>
      <c r="H186" s="305">
        <v>3333</v>
      </c>
      <c r="I186" s="305">
        <v>39704</v>
      </c>
      <c r="J186" s="305">
        <v>2580</v>
      </c>
      <c r="K186" s="305">
        <v>1491</v>
      </c>
      <c r="L186" s="305">
        <v>13600</v>
      </c>
      <c r="M186" s="305">
        <v>1394</v>
      </c>
      <c r="N186" s="305">
        <v>7086</v>
      </c>
      <c r="O186" s="305">
        <v>5064</v>
      </c>
      <c r="P186" s="305">
        <v>166</v>
      </c>
      <c r="Q186" s="305">
        <v>108</v>
      </c>
      <c r="R186" s="305">
        <v>164</v>
      </c>
      <c r="S186" s="311">
        <v>69</v>
      </c>
      <c r="X186" s="254"/>
      <c r="Z186" s="349"/>
      <c r="AQ186" s="349"/>
      <c r="AS186" s="1044"/>
      <c r="BJ186" s="1044"/>
      <c r="CM186" s="314"/>
      <c r="CN186" s="314"/>
      <c r="CO186" s="314"/>
      <c r="CP186" s="314"/>
      <c r="CQ186" s="314"/>
      <c r="CR186" s="314"/>
      <c r="CS186" s="314"/>
      <c r="CT186" s="314"/>
      <c r="CU186" s="314"/>
      <c r="CV186" s="314"/>
      <c r="CW186" s="314"/>
      <c r="CX186" s="314"/>
      <c r="CY186" s="314"/>
      <c r="CZ186" s="314"/>
      <c r="DA186" s="314"/>
      <c r="DB186" s="314"/>
      <c r="DC186" s="314"/>
      <c r="DD186" s="314"/>
      <c r="DE186" s="314"/>
    </row>
    <row r="187" spans="1:109" s="348" customFormat="1" ht="8.1" customHeight="1">
      <c r="A187" s="308">
        <v>70</v>
      </c>
      <c r="B187" s="308"/>
      <c r="C187" s="309" t="s">
        <v>100</v>
      </c>
      <c r="D187" s="310"/>
      <c r="E187" s="305" t="s">
        <v>150</v>
      </c>
      <c r="F187" s="286">
        <v>656112</v>
      </c>
      <c r="G187" s="305">
        <v>188748</v>
      </c>
      <c r="H187" s="305">
        <v>45176</v>
      </c>
      <c r="I187" s="305">
        <v>152192</v>
      </c>
      <c r="J187" s="305">
        <v>40156</v>
      </c>
      <c r="K187" s="305">
        <v>65566</v>
      </c>
      <c r="L187" s="305">
        <v>16188</v>
      </c>
      <c r="M187" s="305">
        <v>16857</v>
      </c>
      <c r="N187" s="305">
        <v>9021</v>
      </c>
      <c r="O187" s="305">
        <v>52339</v>
      </c>
      <c r="P187" s="305">
        <v>759</v>
      </c>
      <c r="Q187" s="305">
        <v>12690</v>
      </c>
      <c r="R187" s="305">
        <v>910</v>
      </c>
      <c r="S187" s="311">
        <v>70</v>
      </c>
      <c r="X187" s="254"/>
      <c r="Z187" s="312"/>
      <c r="AQ187" s="312"/>
      <c r="AS187" s="1044"/>
      <c r="BJ187" s="1044"/>
      <c r="CM187" s="314"/>
      <c r="CN187" s="314"/>
      <c r="CO187" s="314"/>
      <c r="CP187" s="314"/>
      <c r="CQ187" s="314"/>
      <c r="CR187" s="314"/>
      <c r="CS187" s="314"/>
      <c r="CT187" s="314"/>
      <c r="CU187" s="314"/>
      <c r="CV187" s="314"/>
      <c r="CW187" s="314"/>
      <c r="CX187" s="314"/>
      <c r="CY187" s="314"/>
      <c r="CZ187" s="314"/>
      <c r="DA187" s="314"/>
      <c r="DB187" s="314"/>
      <c r="DC187" s="314"/>
      <c r="DD187" s="314"/>
      <c r="DE187" s="314"/>
    </row>
    <row r="188" spans="1:109" s="348" customFormat="1" ht="8.1" customHeight="1">
      <c r="A188" s="308">
        <v>71</v>
      </c>
      <c r="B188" s="308"/>
      <c r="C188" s="309" t="s">
        <v>101</v>
      </c>
      <c r="D188" s="310"/>
      <c r="E188" s="305" t="s">
        <v>150</v>
      </c>
      <c r="F188" s="286">
        <v>54667</v>
      </c>
      <c r="G188" s="305">
        <v>12991</v>
      </c>
      <c r="H188" s="305">
        <v>2513</v>
      </c>
      <c r="I188" s="305">
        <v>2781</v>
      </c>
      <c r="J188" s="305">
        <v>366</v>
      </c>
      <c r="K188" s="305">
        <v>1681</v>
      </c>
      <c r="L188" s="305">
        <v>167</v>
      </c>
      <c r="M188" s="305">
        <v>998</v>
      </c>
      <c r="N188" s="305">
        <v>1962</v>
      </c>
      <c r="O188" s="305">
        <v>10946</v>
      </c>
      <c r="P188" s="305" t="s">
        <v>150</v>
      </c>
      <c r="Q188" s="305">
        <v>3805</v>
      </c>
      <c r="R188" s="305">
        <v>357</v>
      </c>
      <c r="S188" s="311">
        <v>71</v>
      </c>
      <c r="CM188" s="314"/>
      <c r="CN188" s="314"/>
      <c r="CO188" s="314"/>
      <c r="CP188" s="314"/>
      <c r="CQ188" s="314"/>
      <c r="CR188" s="314"/>
      <c r="CS188" s="314"/>
      <c r="CT188" s="314"/>
      <c r="CU188" s="314"/>
      <c r="CV188" s="314"/>
      <c r="CW188" s="314"/>
      <c r="CX188" s="314"/>
      <c r="CY188" s="314"/>
      <c r="CZ188" s="314"/>
      <c r="DA188" s="314"/>
      <c r="DB188" s="314"/>
      <c r="DC188" s="314"/>
      <c r="DD188" s="314"/>
      <c r="DE188" s="314"/>
    </row>
    <row r="189" spans="1:109" s="348" customFormat="1" ht="8.1" customHeight="1">
      <c r="A189" s="308">
        <v>72</v>
      </c>
      <c r="B189" s="308"/>
      <c r="C189" s="309" t="s">
        <v>102</v>
      </c>
      <c r="D189" s="310"/>
      <c r="E189" s="305" t="s">
        <v>150</v>
      </c>
      <c r="F189" s="286">
        <v>54437</v>
      </c>
      <c r="G189" s="305">
        <v>11022</v>
      </c>
      <c r="H189" s="305">
        <v>36913</v>
      </c>
      <c r="I189" s="305">
        <v>1029</v>
      </c>
      <c r="J189" s="305">
        <v>2233</v>
      </c>
      <c r="K189" s="305">
        <v>242</v>
      </c>
      <c r="L189" s="305">
        <v>261</v>
      </c>
      <c r="M189" s="305">
        <v>1314</v>
      </c>
      <c r="N189" s="305">
        <v>410</v>
      </c>
      <c r="O189" s="305">
        <v>456</v>
      </c>
      <c r="P189" s="305" t="s">
        <v>150</v>
      </c>
      <c r="Q189" s="305">
        <v>76</v>
      </c>
      <c r="R189" s="305" t="s">
        <v>150</v>
      </c>
      <c r="S189" s="311">
        <v>72</v>
      </c>
      <c r="BN189" s="359"/>
      <c r="BO189" s="359"/>
      <c r="BP189" s="359"/>
      <c r="BQ189" s="359"/>
      <c r="BR189" s="359"/>
      <c r="BS189" s="359"/>
      <c r="BT189" s="359"/>
      <c r="BU189" s="359"/>
      <c r="BV189" s="359"/>
      <c r="BW189" s="359"/>
      <c r="BX189" s="359"/>
      <c r="BY189" s="359"/>
      <c r="BZ189" s="359"/>
      <c r="CA189" s="359"/>
      <c r="CM189" s="314"/>
      <c r="CN189" s="314"/>
      <c r="CO189" s="314"/>
      <c r="CP189" s="314"/>
      <c r="CQ189" s="314"/>
      <c r="CR189" s="314"/>
      <c r="CS189" s="314"/>
      <c r="CT189" s="314"/>
      <c r="CU189" s="314"/>
      <c r="CV189" s="314"/>
      <c r="CW189" s="314"/>
      <c r="CX189" s="314"/>
      <c r="CY189" s="314"/>
      <c r="CZ189" s="314"/>
      <c r="DA189" s="314"/>
      <c r="DB189" s="314"/>
      <c r="DC189" s="314"/>
      <c r="DD189" s="314"/>
      <c r="DE189" s="314"/>
    </row>
    <row r="190" spans="1:109" s="348" customFormat="1" ht="8.1" customHeight="1">
      <c r="A190" s="308">
        <v>73</v>
      </c>
      <c r="B190" s="308"/>
      <c r="C190" s="309" t="s">
        <v>103</v>
      </c>
      <c r="D190" s="310"/>
      <c r="E190" s="305" t="s">
        <v>150</v>
      </c>
      <c r="F190" s="286">
        <v>107781</v>
      </c>
      <c r="G190" s="305">
        <v>11559</v>
      </c>
      <c r="H190" s="305">
        <v>32792</v>
      </c>
      <c r="I190" s="305">
        <v>2344</v>
      </c>
      <c r="J190" s="305">
        <v>17413</v>
      </c>
      <c r="K190" s="305">
        <v>83</v>
      </c>
      <c r="L190" s="305">
        <v>665</v>
      </c>
      <c r="M190" s="305">
        <v>1606</v>
      </c>
      <c r="N190" s="305">
        <v>2594</v>
      </c>
      <c r="O190" s="305">
        <v>69</v>
      </c>
      <c r="P190" s="305">
        <v>128</v>
      </c>
      <c r="Q190" s="305">
        <v>22759</v>
      </c>
      <c r="R190" s="305" t="s">
        <v>150</v>
      </c>
      <c r="S190" s="311">
        <v>73</v>
      </c>
      <c r="CM190" s="314"/>
      <c r="CN190" s="314"/>
      <c r="CO190" s="314"/>
      <c r="CP190" s="314"/>
      <c r="CQ190" s="314"/>
      <c r="CR190" s="314"/>
      <c r="CS190" s="314"/>
      <c r="CT190" s="314"/>
      <c r="CU190" s="314"/>
      <c r="CV190" s="314"/>
      <c r="CW190" s="314"/>
      <c r="CX190" s="314"/>
      <c r="CY190" s="314"/>
      <c r="CZ190" s="314"/>
      <c r="DA190" s="314"/>
      <c r="DB190" s="314"/>
      <c r="DC190" s="314"/>
      <c r="DD190" s="314"/>
      <c r="DE190" s="314"/>
    </row>
    <row r="191" spans="1:109" s="348" customFormat="1" ht="8.1" customHeight="1">
      <c r="A191" s="308">
        <v>74</v>
      </c>
      <c r="B191" s="308"/>
      <c r="C191" s="309" t="s">
        <v>104</v>
      </c>
      <c r="D191" s="310"/>
      <c r="E191" s="305" t="s">
        <v>150</v>
      </c>
      <c r="F191" s="286">
        <v>19056</v>
      </c>
      <c r="G191" s="305">
        <v>4438</v>
      </c>
      <c r="H191" s="305">
        <v>993</v>
      </c>
      <c r="I191" s="305">
        <v>1938</v>
      </c>
      <c r="J191" s="305">
        <v>118</v>
      </c>
      <c r="K191" s="305">
        <v>169</v>
      </c>
      <c r="L191" s="305">
        <v>1698</v>
      </c>
      <c r="M191" s="305">
        <v>93</v>
      </c>
      <c r="N191" s="305">
        <v>3695</v>
      </c>
      <c r="O191" s="305">
        <v>2494</v>
      </c>
      <c r="P191" s="305">
        <v>124</v>
      </c>
      <c r="Q191" s="305">
        <v>89</v>
      </c>
      <c r="R191" s="305">
        <v>25</v>
      </c>
      <c r="S191" s="311">
        <v>74</v>
      </c>
      <c r="CM191" s="314"/>
      <c r="CN191" s="314"/>
      <c r="CO191" s="314"/>
      <c r="CP191" s="314"/>
      <c r="CQ191" s="314"/>
      <c r="CR191" s="314"/>
      <c r="CS191" s="314"/>
      <c r="CT191" s="314"/>
      <c r="CU191" s="314"/>
      <c r="CV191" s="314"/>
      <c r="CW191" s="314"/>
      <c r="CX191" s="314"/>
      <c r="CY191" s="314"/>
      <c r="CZ191" s="314"/>
      <c r="DA191" s="314"/>
      <c r="DB191" s="314"/>
      <c r="DC191" s="314"/>
      <c r="DD191" s="314"/>
      <c r="DE191" s="314"/>
    </row>
    <row r="192" spans="1:109" s="350" customFormat="1" ht="8.1" customHeight="1">
      <c r="A192" s="320"/>
      <c r="B192" s="320"/>
      <c r="C192" s="321" t="s">
        <v>105</v>
      </c>
      <c r="D192" s="329"/>
      <c r="E192" s="323" t="str">
        <f t="shared" ref="E192:R192" si="16">IF(SUM(E184:E191)&gt;0,SUM(E184:E191),"-")</f>
        <v>-</v>
      </c>
      <c r="F192" s="323">
        <f t="shared" si="16"/>
        <v>1968408</v>
      </c>
      <c r="G192" s="323">
        <f t="shared" si="16"/>
        <v>581659</v>
      </c>
      <c r="H192" s="323">
        <f t="shared" si="16"/>
        <v>333054</v>
      </c>
      <c r="I192" s="323">
        <f t="shared" si="16"/>
        <v>307191</v>
      </c>
      <c r="J192" s="323">
        <f t="shared" si="16"/>
        <v>92475</v>
      </c>
      <c r="K192" s="323">
        <f t="shared" si="16"/>
        <v>158552</v>
      </c>
      <c r="L192" s="323">
        <f t="shared" si="16"/>
        <v>70261</v>
      </c>
      <c r="M192" s="323">
        <f t="shared" si="16"/>
        <v>45353</v>
      </c>
      <c r="N192" s="323">
        <f t="shared" si="16"/>
        <v>61443</v>
      </c>
      <c r="O192" s="323">
        <f t="shared" si="16"/>
        <v>107214</v>
      </c>
      <c r="P192" s="323">
        <f t="shared" si="16"/>
        <v>15553</v>
      </c>
      <c r="Q192" s="323">
        <f t="shared" si="16"/>
        <v>48032</v>
      </c>
      <c r="R192" s="323">
        <f t="shared" si="16"/>
        <v>1924</v>
      </c>
      <c r="S192" s="324"/>
      <c r="CM192" s="300"/>
      <c r="CN192" s="300"/>
      <c r="CO192" s="300"/>
      <c r="CP192" s="300"/>
      <c r="CQ192" s="300"/>
      <c r="CR192" s="300"/>
      <c r="CS192" s="300"/>
      <c r="CT192" s="300"/>
      <c r="CU192" s="300"/>
      <c r="CV192" s="300"/>
      <c r="CW192" s="300"/>
      <c r="CX192" s="300"/>
      <c r="CY192" s="300"/>
      <c r="CZ192" s="300"/>
      <c r="DA192" s="300"/>
      <c r="DB192" s="300"/>
      <c r="DC192" s="300"/>
      <c r="DD192" s="300"/>
      <c r="DE192" s="300"/>
    </row>
    <row r="193" spans="1:144" s="347" customFormat="1" ht="8.1" customHeight="1">
      <c r="A193" s="301">
        <v>75</v>
      </c>
      <c r="B193" s="301"/>
      <c r="C193" s="302" t="s">
        <v>123</v>
      </c>
      <c r="D193" s="303"/>
      <c r="E193" s="305" t="s">
        <v>150</v>
      </c>
      <c r="F193" s="286">
        <v>4914</v>
      </c>
      <c r="G193" s="305">
        <v>1282</v>
      </c>
      <c r="H193" s="305" t="s">
        <v>150</v>
      </c>
      <c r="I193" s="305">
        <v>49</v>
      </c>
      <c r="J193" s="305">
        <v>210</v>
      </c>
      <c r="K193" s="305">
        <v>74</v>
      </c>
      <c r="L193" s="305">
        <v>439</v>
      </c>
      <c r="M193" s="305">
        <v>742</v>
      </c>
      <c r="N193" s="305">
        <v>1464</v>
      </c>
      <c r="O193" s="305">
        <v>159</v>
      </c>
      <c r="P193" s="305" t="s">
        <v>150</v>
      </c>
      <c r="Q193" s="305" t="s">
        <v>150</v>
      </c>
      <c r="R193" s="305">
        <v>76</v>
      </c>
      <c r="S193" s="306">
        <v>75</v>
      </c>
      <c r="CM193" s="307"/>
      <c r="CN193" s="307"/>
      <c r="CO193" s="307"/>
      <c r="CP193" s="307"/>
      <c r="CQ193" s="307"/>
      <c r="CR193" s="307"/>
      <c r="CS193" s="307"/>
      <c r="CT193" s="307"/>
      <c r="CU193" s="307"/>
      <c r="CV193" s="307"/>
      <c r="CW193" s="307"/>
      <c r="CX193" s="307"/>
      <c r="CY193" s="307"/>
      <c r="CZ193" s="307"/>
      <c r="DA193" s="307"/>
      <c r="DB193" s="307"/>
      <c r="DC193" s="307"/>
      <c r="DD193" s="307"/>
      <c r="DE193" s="307"/>
    </row>
    <row r="194" spans="1:144" s="348" customFormat="1" ht="8.1" customHeight="1">
      <c r="A194" s="308">
        <v>76</v>
      </c>
      <c r="B194" s="308"/>
      <c r="C194" s="309" t="s">
        <v>107</v>
      </c>
      <c r="D194" s="310"/>
      <c r="E194" s="305" t="s">
        <v>150</v>
      </c>
      <c r="F194" s="286">
        <v>975</v>
      </c>
      <c r="G194" s="305">
        <v>324</v>
      </c>
      <c r="H194" s="305">
        <v>20</v>
      </c>
      <c r="I194" s="305">
        <v>132</v>
      </c>
      <c r="J194" s="305" t="s">
        <v>150</v>
      </c>
      <c r="K194" s="305" t="s">
        <v>150</v>
      </c>
      <c r="L194" s="305" t="s">
        <v>150</v>
      </c>
      <c r="M194" s="305" t="s">
        <v>150</v>
      </c>
      <c r="N194" s="305" t="s">
        <v>150</v>
      </c>
      <c r="O194" s="305">
        <v>199</v>
      </c>
      <c r="P194" s="305" t="s">
        <v>150</v>
      </c>
      <c r="Q194" s="305" t="s">
        <v>150</v>
      </c>
      <c r="R194" s="305">
        <v>300</v>
      </c>
      <c r="S194" s="311">
        <v>76</v>
      </c>
      <c r="CM194" s="314"/>
      <c r="CN194" s="314"/>
      <c r="CO194" s="314"/>
      <c r="CP194" s="314"/>
      <c r="CQ194" s="314"/>
      <c r="CR194" s="314"/>
      <c r="CS194" s="314"/>
      <c r="CT194" s="314"/>
      <c r="CU194" s="314"/>
      <c r="CV194" s="314"/>
      <c r="CW194" s="314"/>
      <c r="CX194" s="314"/>
      <c r="CY194" s="314"/>
      <c r="CZ194" s="314"/>
      <c r="DA194" s="314"/>
      <c r="DB194" s="314"/>
      <c r="DC194" s="314"/>
      <c r="DD194" s="314"/>
      <c r="DE194" s="314"/>
    </row>
    <row r="195" spans="1:144" s="348" customFormat="1" ht="8.1" customHeight="1">
      <c r="A195" s="308">
        <v>77</v>
      </c>
      <c r="B195" s="308"/>
      <c r="C195" s="309" t="s">
        <v>108</v>
      </c>
      <c r="D195" s="310"/>
      <c r="E195" s="305" t="s">
        <v>150</v>
      </c>
      <c r="F195" s="286">
        <v>17405</v>
      </c>
      <c r="G195" s="305">
        <v>594</v>
      </c>
      <c r="H195" s="305">
        <v>11114</v>
      </c>
      <c r="I195" s="305" t="s">
        <v>150</v>
      </c>
      <c r="J195" s="305">
        <v>3096</v>
      </c>
      <c r="K195" s="305">
        <v>318</v>
      </c>
      <c r="L195" s="305" t="s">
        <v>150</v>
      </c>
      <c r="M195" s="305">
        <v>1612</v>
      </c>
      <c r="N195" s="305">
        <v>69</v>
      </c>
      <c r="O195" s="305" t="s">
        <v>150</v>
      </c>
      <c r="P195" s="305">
        <v>182</v>
      </c>
      <c r="Q195" s="305">
        <v>237</v>
      </c>
      <c r="R195" s="305">
        <v>99</v>
      </c>
      <c r="S195" s="311">
        <v>77</v>
      </c>
      <c r="CM195" s="314"/>
      <c r="CN195" s="314"/>
      <c r="CO195" s="314"/>
      <c r="CP195" s="314"/>
      <c r="CQ195" s="314"/>
      <c r="CR195" s="314"/>
      <c r="CS195" s="314"/>
      <c r="CT195" s="314"/>
      <c r="CU195" s="314"/>
      <c r="CV195" s="314"/>
      <c r="CW195" s="314"/>
      <c r="CX195" s="314"/>
      <c r="CY195" s="314"/>
      <c r="CZ195" s="314"/>
      <c r="DA195" s="314"/>
      <c r="DB195" s="314"/>
      <c r="DC195" s="314"/>
      <c r="DD195" s="314"/>
      <c r="DE195" s="314"/>
    </row>
    <row r="196" spans="1:144" s="348" customFormat="1" ht="8.1" customHeight="1" thickBot="1">
      <c r="A196" s="308">
        <v>78</v>
      </c>
      <c r="B196" s="308"/>
      <c r="C196" s="309" t="s">
        <v>109</v>
      </c>
      <c r="D196" s="310"/>
      <c r="E196" s="305" t="s">
        <v>150</v>
      </c>
      <c r="F196" s="286" t="s">
        <v>150</v>
      </c>
      <c r="G196" s="305" t="s">
        <v>150</v>
      </c>
      <c r="H196" s="305" t="s">
        <v>150</v>
      </c>
      <c r="I196" s="305" t="s">
        <v>150</v>
      </c>
      <c r="J196" s="305" t="s">
        <v>150</v>
      </c>
      <c r="K196" s="305" t="s">
        <v>150</v>
      </c>
      <c r="L196" s="305" t="s">
        <v>150</v>
      </c>
      <c r="M196" s="305" t="s">
        <v>150</v>
      </c>
      <c r="N196" s="305" t="s">
        <v>150</v>
      </c>
      <c r="O196" s="305" t="s">
        <v>150</v>
      </c>
      <c r="P196" s="305" t="s">
        <v>150</v>
      </c>
      <c r="Q196" s="305" t="s">
        <v>150</v>
      </c>
      <c r="R196" s="305" t="s">
        <v>150</v>
      </c>
      <c r="S196" s="311">
        <v>78</v>
      </c>
      <c r="CM196" s="314"/>
      <c r="CN196" s="314"/>
      <c r="CO196" s="314"/>
      <c r="CP196" s="314"/>
      <c r="CQ196" s="314"/>
      <c r="CR196" s="314"/>
      <c r="CS196" s="314"/>
      <c r="CT196" s="314"/>
      <c r="CU196" s="314"/>
      <c r="CV196" s="314"/>
      <c r="CW196" s="314"/>
      <c r="CX196" s="314"/>
      <c r="CY196" s="314"/>
      <c r="CZ196" s="314"/>
      <c r="DA196" s="314"/>
      <c r="DB196" s="314"/>
      <c r="DC196" s="314"/>
      <c r="DD196" s="314"/>
      <c r="DE196" s="314"/>
    </row>
    <row r="197" spans="1:144" s="348" customFormat="1" ht="8.1" customHeight="1">
      <c r="A197" s="308">
        <v>79</v>
      </c>
      <c r="B197" s="308"/>
      <c r="C197" s="309" t="s">
        <v>110</v>
      </c>
      <c r="D197" s="310"/>
      <c r="E197" s="305" t="s">
        <v>150</v>
      </c>
      <c r="F197" s="286" t="s">
        <v>150</v>
      </c>
      <c r="G197" s="305" t="s">
        <v>150</v>
      </c>
      <c r="H197" s="305" t="s">
        <v>150</v>
      </c>
      <c r="I197" s="305" t="s">
        <v>150</v>
      </c>
      <c r="J197" s="305" t="s">
        <v>150</v>
      </c>
      <c r="K197" s="305" t="s">
        <v>150</v>
      </c>
      <c r="L197" s="305" t="s">
        <v>150</v>
      </c>
      <c r="M197" s="305" t="s">
        <v>150</v>
      </c>
      <c r="N197" s="305" t="s">
        <v>150</v>
      </c>
      <c r="O197" s="305" t="s">
        <v>150</v>
      </c>
      <c r="P197" s="305" t="s">
        <v>150</v>
      </c>
      <c r="Q197" s="305" t="s">
        <v>150</v>
      </c>
      <c r="R197" s="305" t="s">
        <v>150</v>
      </c>
      <c r="S197" s="311">
        <v>79</v>
      </c>
      <c r="AB197" s="254"/>
      <c r="AD197" s="349"/>
      <c r="AU197" s="349"/>
      <c r="AW197" s="1044"/>
      <c r="BN197" s="1044"/>
      <c r="BR197" s="351"/>
      <c r="BS197" s="352"/>
      <c r="BT197" s="352"/>
      <c r="BU197" s="352"/>
      <c r="BV197" s="352"/>
      <c r="BW197" s="352"/>
      <c r="CF197" s="254"/>
      <c r="CH197" s="349"/>
      <c r="CM197" s="314"/>
      <c r="CN197" s="314"/>
      <c r="CO197" s="314"/>
      <c r="CP197" s="314"/>
      <c r="CQ197" s="314"/>
      <c r="CR197" s="314"/>
      <c r="CS197" s="314"/>
      <c r="CT197" s="314"/>
      <c r="CU197" s="314"/>
      <c r="CV197" s="314"/>
      <c r="CW197" s="314"/>
      <c r="CX197" s="314"/>
      <c r="CY197" s="360"/>
      <c r="CZ197" s="314"/>
      <c r="DA197" s="1046"/>
      <c r="DB197" s="314"/>
      <c r="DC197" s="314"/>
      <c r="DD197" s="314"/>
      <c r="DE197" s="314"/>
      <c r="DR197" s="1044"/>
    </row>
    <row r="198" spans="1:144" s="348" customFormat="1" ht="8.1" customHeight="1">
      <c r="A198" s="308">
        <v>80</v>
      </c>
      <c r="B198" s="308"/>
      <c r="C198" s="309" t="s">
        <v>156</v>
      </c>
      <c r="D198" s="310"/>
      <c r="E198" s="305" t="s">
        <v>150</v>
      </c>
      <c r="F198" s="286">
        <v>268251</v>
      </c>
      <c r="G198" s="305">
        <v>81836</v>
      </c>
      <c r="H198" s="305">
        <v>53315</v>
      </c>
      <c r="I198" s="305">
        <v>33445</v>
      </c>
      <c r="J198" s="305">
        <v>17399</v>
      </c>
      <c r="K198" s="305">
        <v>5640</v>
      </c>
      <c r="L198" s="305">
        <v>3153</v>
      </c>
      <c r="M198" s="305">
        <v>4517</v>
      </c>
      <c r="N198" s="305">
        <v>4161</v>
      </c>
      <c r="O198" s="305">
        <v>9918</v>
      </c>
      <c r="P198" s="305">
        <v>5843</v>
      </c>
      <c r="Q198" s="305">
        <v>88</v>
      </c>
      <c r="R198" s="305">
        <v>1331</v>
      </c>
      <c r="S198" s="311">
        <v>80</v>
      </c>
      <c r="AB198" s="254"/>
      <c r="AD198" s="312"/>
      <c r="AU198" s="312"/>
      <c r="AW198" s="1044"/>
      <c r="BN198" s="1044"/>
      <c r="BR198" s="353"/>
      <c r="BS198" s="354"/>
      <c r="BT198" s="354"/>
      <c r="BU198" s="354"/>
      <c r="BV198" s="354"/>
      <c r="BW198" s="354"/>
      <c r="CF198" s="254"/>
      <c r="CH198" s="312"/>
      <c r="CM198" s="314"/>
      <c r="CN198" s="314"/>
      <c r="CO198" s="314"/>
      <c r="CP198" s="314"/>
      <c r="CQ198" s="314"/>
      <c r="CR198" s="314"/>
      <c r="CS198" s="314"/>
      <c r="CT198" s="314"/>
      <c r="CU198" s="314"/>
      <c r="CV198" s="314"/>
      <c r="CW198" s="314"/>
      <c r="CX198" s="314"/>
      <c r="CY198" s="361"/>
      <c r="CZ198" s="314"/>
      <c r="DA198" s="1046"/>
      <c r="DB198" s="314"/>
      <c r="DC198" s="314"/>
      <c r="DD198" s="314"/>
      <c r="DE198" s="314"/>
      <c r="DR198" s="1044"/>
    </row>
    <row r="199" spans="1:144" s="348" customFormat="1" ht="8.1" customHeight="1" thickBot="1">
      <c r="A199" s="308">
        <v>81</v>
      </c>
      <c r="B199" s="308"/>
      <c r="C199" s="309" t="s">
        <v>157</v>
      </c>
      <c r="D199" s="310"/>
      <c r="E199" s="305" t="s">
        <v>150</v>
      </c>
      <c r="F199" s="286">
        <v>13849</v>
      </c>
      <c r="G199" s="305">
        <v>11770</v>
      </c>
      <c r="H199" s="305">
        <v>362</v>
      </c>
      <c r="I199" s="305">
        <v>108</v>
      </c>
      <c r="J199" s="305" t="s">
        <v>150</v>
      </c>
      <c r="K199" s="305" t="s">
        <v>150</v>
      </c>
      <c r="L199" s="305" t="s">
        <v>150</v>
      </c>
      <c r="M199" s="305">
        <v>1446</v>
      </c>
      <c r="N199" s="305">
        <v>49</v>
      </c>
      <c r="O199" s="305" t="s">
        <v>150</v>
      </c>
      <c r="P199" s="305" t="s">
        <v>150</v>
      </c>
      <c r="Q199" s="305" t="s">
        <v>150</v>
      </c>
      <c r="R199" s="305" t="s">
        <v>150</v>
      </c>
      <c r="S199" s="311">
        <v>81</v>
      </c>
      <c r="CM199" s="314"/>
      <c r="CN199" s="314"/>
      <c r="CO199" s="314"/>
      <c r="CP199" s="314"/>
      <c r="CQ199" s="314"/>
      <c r="CR199" s="314"/>
      <c r="CS199" s="314"/>
      <c r="CT199" s="314"/>
      <c r="CU199" s="314"/>
      <c r="CV199" s="314"/>
      <c r="CW199" s="314"/>
      <c r="CX199" s="314"/>
      <c r="CY199" s="314"/>
      <c r="CZ199" s="314"/>
      <c r="DA199" s="314"/>
      <c r="DB199" s="314"/>
      <c r="DC199" s="314"/>
      <c r="DD199" s="314"/>
      <c r="DE199" s="314"/>
    </row>
    <row r="200" spans="1:144" s="350" customFormat="1" ht="8.1" customHeight="1">
      <c r="A200" s="320"/>
      <c r="B200" s="320"/>
      <c r="C200" s="321" t="s">
        <v>113</v>
      </c>
      <c r="D200" s="329"/>
      <c r="E200" s="323" t="str">
        <f t="shared" ref="E200:R200" si="17">IF(SUM(E193:E199)&gt;0,SUM(E193:E199),"-")</f>
        <v>-</v>
      </c>
      <c r="F200" s="323">
        <f t="shared" si="17"/>
        <v>305394</v>
      </c>
      <c r="G200" s="323">
        <f t="shared" si="17"/>
        <v>95806</v>
      </c>
      <c r="H200" s="323">
        <f t="shared" si="17"/>
        <v>64811</v>
      </c>
      <c r="I200" s="323">
        <f t="shared" si="17"/>
        <v>33734</v>
      </c>
      <c r="J200" s="323">
        <f t="shared" si="17"/>
        <v>20705</v>
      </c>
      <c r="K200" s="323">
        <f t="shared" si="17"/>
        <v>6032</v>
      </c>
      <c r="L200" s="323">
        <f t="shared" si="17"/>
        <v>3592</v>
      </c>
      <c r="M200" s="323">
        <f t="shared" si="17"/>
        <v>8317</v>
      </c>
      <c r="N200" s="323">
        <f t="shared" si="17"/>
        <v>5743</v>
      </c>
      <c r="O200" s="323">
        <f t="shared" si="17"/>
        <v>10276</v>
      </c>
      <c r="P200" s="323">
        <f t="shared" si="17"/>
        <v>6025</v>
      </c>
      <c r="Q200" s="323">
        <f t="shared" si="17"/>
        <v>325</v>
      </c>
      <c r="R200" s="323">
        <f t="shared" si="17"/>
        <v>1806</v>
      </c>
      <c r="S200" s="324"/>
      <c r="CB200" s="362"/>
      <c r="CC200" s="362"/>
      <c r="CD200" s="362"/>
      <c r="CE200" s="362"/>
      <c r="CF200" s="362"/>
      <c r="CG200" s="362"/>
      <c r="CH200" s="362"/>
      <c r="CI200" s="362"/>
      <c r="CM200" s="300"/>
      <c r="CN200" s="300"/>
      <c r="CO200" s="300"/>
      <c r="CP200" s="300"/>
      <c r="CQ200" s="300"/>
      <c r="CR200" s="300"/>
      <c r="CS200" s="300"/>
      <c r="CT200" s="300"/>
      <c r="CU200" s="300"/>
      <c r="CV200" s="300"/>
      <c r="CW200" s="300"/>
      <c r="CX200" s="300"/>
      <c r="CY200" s="300"/>
      <c r="CZ200" s="300"/>
      <c r="DA200" s="300"/>
      <c r="DB200" s="300"/>
      <c r="DC200" s="300"/>
      <c r="DD200" s="300"/>
      <c r="DE200" s="300"/>
      <c r="DV200" s="363"/>
      <c r="DW200" s="363"/>
      <c r="DX200" s="363"/>
      <c r="DY200" s="363"/>
      <c r="DZ200" s="363"/>
      <c r="EA200" s="363"/>
      <c r="EB200" s="363"/>
      <c r="EC200" s="363"/>
      <c r="ED200" s="363"/>
      <c r="EE200" s="363"/>
      <c r="EF200" s="363"/>
      <c r="EG200" s="363"/>
      <c r="EH200" s="363"/>
      <c r="EI200" s="363"/>
    </row>
    <row r="201" spans="1:144" s="364" customFormat="1" ht="8.1" customHeight="1" thickBot="1">
      <c r="A201" s="308">
        <v>82</v>
      </c>
      <c r="B201" s="308"/>
      <c r="C201" s="309" t="s">
        <v>114</v>
      </c>
      <c r="D201" s="331"/>
      <c r="E201" s="334" t="s">
        <v>150</v>
      </c>
      <c r="F201" s="333" t="s">
        <v>150</v>
      </c>
      <c r="G201" s="334" t="s">
        <v>150</v>
      </c>
      <c r="H201" s="334" t="s">
        <v>150</v>
      </c>
      <c r="I201" s="334" t="s">
        <v>150</v>
      </c>
      <c r="J201" s="334" t="s">
        <v>150</v>
      </c>
      <c r="K201" s="334" t="s">
        <v>150</v>
      </c>
      <c r="L201" s="334" t="s">
        <v>150</v>
      </c>
      <c r="M201" s="334" t="s">
        <v>150</v>
      </c>
      <c r="N201" s="334" t="s">
        <v>150</v>
      </c>
      <c r="O201" s="334" t="s">
        <v>150</v>
      </c>
      <c r="P201" s="334" t="s">
        <v>150</v>
      </c>
      <c r="Q201" s="334" t="s">
        <v>150</v>
      </c>
      <c r="R201" s="334" t="s">
        <v>150</v>
      </c>
      <c r="S201" s="311">
        <v>82</v>
      </c>
      <c r="CM201" s="335"/>
      <c r="CN201" s="335"/>
      <c r="CO201" s="335"/>
      <c r="CP201" s="335"/>
      <c r="CQ201" s="335"/>
      <c r="CR201" s="335"/>
      <c r="CS201" s="335"/>
      <c r="CT201" s="335"/>
      <c r="CU201" s="335"/>
      <c r="CV201" s="335"/>
      <c r="CW201" s="335"/>
      <c r="CX201" s="335"/>
      <c r="CY201" s="335"/>
      <c r="CZ201" s="335"/>
      <c r="DA201" s="335"/>
      <c r="DB201" s="335"/>
      <c r="DC201" s="335"/>
      <c r="DD201" s="335"/>
      <c r="DE201" s="335"/>
    </row>
    <row r="202" spans="1:144" s="364" customFormat="1" ht="3" customHeight="1" thickBot="1">
      <c r="A202" s="336"/>
      <c r="B202" s="336"/>
      <c r="C202" s="337"/>
      <c r="D202" s="338"/>
      <c r="E202" s="340"/>
      <c r="F202" s="336"/>
      <c r="G202" s="340"/>
      <c r="H202" s="340"/>
      <c r="I202" s="340"/>
      <c r="J202" s="340"/>
      <c r="K202" s="340"/>
      <c r="L202" s="340"/>
      <c r="M202" s="340"/>
      <c r="N202" s="340"/>
      <c r="O202" s="340"/>
      <c r="P202" s="340"/>
      <c r="Q202" s="340"/>
      <c r="R202" s="340"/>
      <c r="S202" s="339"/>
      <c r="CL202" s="365"/>
      <c r="CM202" s="366"/>
      <c r="CN202" s="366"/>
      <c r="CO202" s="366"/>
      <c r="CP202" s="366"/>
      <c r="CQ202" s="366"/>
      <c r="CR202" s="366"/>
      <c r="CS202" s="367"/>
      <c r="CT202" s="335"/>
      <c r="CU202" s="335"/>
      <c r="CV202" s="335"/>
      <c r="CW202" s="335"/>
      <c r="CX202" s="335"/>
      <c r="CY202" s="335"/>
      <c r="CZ202" s="335"/>
      <c r="DA202" s="335"/>
      <c r="DB202" s="335"/>
      <c r="DC202" s="335"/>
      <c r="DD202" s="335"/>
      <c r="DE202" s="335"/>
    </row>
    <row r="203" spans="1:144" s="254" customFormat="1" ht="27" customHeight="1">
      <c r="A203" s="244"/>
      <c r="B203" s="245"/>
      <c r="C203" s="1037" t="s">
        <v>126</v>
      </c>
      <c r="D203" s="246"/>
      <c r="E203" s="247"/>
      <c r="F203" s="248"/>
      <c r="G203" s="248"/>
      <c r="H203" s="248"/>
      <c r="I203" s="248"/>
      <c r="J203" s="249" t="s">
        <v>754</v>
      </c>
      <c r="K203" s="250" t="str">
        <f>"国・港別取扱量（"&amp;ROUNDDOWN(ROW(A203)/100,0)+1&amp;"）"</f>
        <v>国・港別取扱量（3）</v>
      </c>
      <c r="L203" s="248"/>
      <c r="M203" s="247"/>
      <c r="N203" s="247"/>
      <c r="O203" s="247"/>
      <c r="P203" s="251"/>
      <c r="Q203" s="252"/>
      <c r="R203" s="1039" t="s">
        <v>3</v>
      </c>
      <c r="S203" s="253"/>
      <c r="U203" s="255"/>
      <c r="V203" s="256"/>
    </row>
    <row r="204" spans="1:144" s="254" customFormat="1" ht="8.1" customHeight="1" thickBot="1">
      <c r="A204" s="257"/>
      <c r="B204" s="257"/>
      <c r="C204" s="1038"/>
      <c r="D204" s="258"/>
      <c r="E204" s="258"/>
      <c r="F204" s="258"/>
      <c r="G204" s="258"/>
      <c r="H204" s="258"/>
      <c r="I204" s="258"/>
      <c r="J204" s="258"/>
      <c r="K204" s="258"/>
      <c r="L204" s="258"/>
      <c r="M204" s="258"/>
      <c r="N204" s="258"/>
      <c r="O204" s="258"/>
      <c r="P204" s="259"/>
      <c r="Q204" s="258"/>
      <c r="R204" s="1040"/>
      <c r="S204" s="259"/>
      <c r="U204" s="260"/>
    </row>
    <row r="205" spans="1:144" s="266" customFormat="1" ht="12.95" customHeight="1">
      <c r="A205" s="261"/>
      <c r="B205" s="261"/>
      <c r="C205" s="261"/>
      <c r="D205" s="262" t="s">
        <v>128</v>
      </c>
      <c r="E205" s="1041" t="s">
        <v>158</v>
      </c>
      <c r="F205" s="1042"/>
      <c r="G205" s="1042"/>
      <c r="H205" s="1042"/>
      <c r="I205" s="1042"/>
      <c r="J205" s="1042"/>
      <c r="K205" s="1042" t="s">
        <v>158</v>
      </c>
      <c r="L205" s="1042"/>
      <c r="M205" s="1042"/>
      <c r="N205" s="1042"/>
      <c r="O205" s="1042"/>
      <c r="P205" s="1042"/>
      <c r="Q205" s="1042"/>
      <c r="R205" s="1043"/>
      <c r="S205" s="265"/>
      <c r="CM205" s="343"/>
      <c r="CN205" s="343"/>
      <c r="CO205" s="343"/>
      <c r="CP205" s="343"/>
      <c r="CQ205" s="343"/>
      <c r="CR205" s="343"/>
      <c r="CS205" s="343"/>
      <c r="CT205" s="343"/>
      <c r="CU205" s="343"/>
      <c r="CV205" s="343"/>
      <c r="CW205" s="343"/>
      <c r="CX205" s="343"/>
      <c r="CY205" s="343"/>
      <c r="CZ205" s="343"/>
      <c r="DA205" s="343"/>
      <c r="DB205" s="343"/>
      <c r="DC205" s="343"/>
      <c r="DD205" s="343"/>
      <c r="DE205" s="343"/>
    </row>
    <row r="206" spans="1:144" s="266" customFormat="1" ht="19.5" customHeight="1">
      <c r="A206" s="267" t="s">
        <v>132</v>
      </c>
      <c r="B206" s="267"/>
      <c r="C206" s="268"/>
      <c r="D206" s="269"/>
      <c r="E206" s="272" t="s">
        <v>169</v>
      </c>
      <c r="F206" s="272" t="s">
        <v>757</v>
      </c>
      <c r="G206" s="272" t="s">
        <v>758</v>
      </c>
      <c r="H206" s="272" t="s">
        <v>195</v>
      </c>
      <c r="I206" s="272" t="s">
        <v>216</v>
      </c>
      <c r="J206" s="273" t="s">
        <v>759</v>
      </c>
      <c r="K206" s="272" t="s">
        <v>176</v>
      </c>
      <c r="L206" s="272" t="s">
        <v>207</v>
      </c>
      <c r="M206" s="272" t="s">
        <v>760</v>
      </c>
      <c r="N206" s="272" t="s">
        <v>761</v>
      </c>
      <c r="O206" s="272" t="s">
        <v>762</v>
      </c>
      <c r="P206" s="272" t="s">
        <v>763</v>
      </c>
      <c r="Q206" s="272" t="s">
        <v>764</v>
      </c>
      <c r="R206" s="272" t="s">
        <v>765</v>
      </c>
      <c r="S206" s="274"/>
      <c r="W206" s="254"/>
      <c r="Y206" s="368"/>
      <c r="AP206" s="368"/>
      <c r="AR206" s="1045"/>
      <c r="BI206" s="1045"/>
      <c r="CM206" s="343"/>
      <c r="CN206" s="343"/>
      <c r="CO206" s="343"/>
      <c r="CP206" s="343"/>
      <c r="CQ206" s="343"/>
      <c r="CR206" s="343"/>
      <c r="CS206" s="343"/>
      <c r="CT206" s="343"/>
      <c r="CU206" s="343"/>
      <c r="CV206" s="343"/>
      <c r="CW206" s="343"/>
      <c r="CX206" s="343"/>
      <c r="CY206" s="343"/>
      <c r="CZ206" s="343"/>
      <c r="DA206" s="343"/>
      <c r="DB206" s="343"/>
      <c r="DC206" s="343"/>
      <c r="DD206" s="343"/>
      <c r="DE206" s="343"/>
      <c r="DV206" s="267"/>
      <c r="DW206" s="267"/>
      <c r="DX206" s="267"/>
      <c r="DY206" s="267"/>
      <c r="DZ206" s="267"/>
      <c r="EA206" s="267"/>
      <c r="EB206" s="267"/>
      <c r="EC206" s="267"/>
      <c r="ED206" s="267"/>
      <c r="EE206" s="267"/>
      <c r="EF206" s="267"/>
      <c r="EG206" s="267"/>
      <c r="EH206" s="267"/>
      <c r="EI206" s="267"/>
      <c r="EJ206" s="267"/>
      <c r="EK206" s="267"/>
      <c r="EL206" s="267"/>
      <c r="EM206" s="267"/>
      <c r="EN206" s="267"/>
    </row>
    <row r="207" spans="1:144" s="266" customFormat="1" ht="3" customHeight="1" thickBot="1">
      <c r="A207" s="276"/>
      <c r="B207" s="276"/>
      <c r="C207" s="277"/>
      <c r="D207" s="278"/>
      <c r="E207" s="280"/>
      <c r="F207" s="280"/>
      <c r="G207" s="280"/>
      <c r="H207" s="280"/>
      <c r="I207" s="280"/>
      <c r="J207" s="280"/>
      <c r="K207" s="280"/>
      <c r="L207" s="280"/>
      <c r="M207" s="280"/>
      <c r="N207" s="280"/>
      <c r="O207" s="280"/>
      <c r="P207" s="280"/>
      <c r="Q207" s="280"/>
      <c r="R207" s="280"/>
      <c r="S207" s="281"/>
      <c r="W207" s="254"/>
      <c r="Y207" s="312"/>
      <c r="AP207" s="312"/>
      <c r="AR207" s="1045"/>
      <c r="BI207" s="1045"/>
      <c r="CL207" s="343"/>
      <c r="CM207" s="343"/>
      <c r="CN207" s="343"/>
      <c r="CO207" s="343"/>
      <c r="CP207" s="343"/>
      <c r="CQ207" s="343"/>
      <c r="CR207" s="343"/>
      <c r="CS207" s="343"/>
      <c r="CT207" s="343"/>
      <c r="CU207" s="343"/>
      <c r="CV207" s="343"/>
      <c r="CW207" s="343"/>
      <c r="CX207" s="343"/>
      <c r="CY207" s="343"/>
      <c r="CZ207" s="343"/>
      <c r="DA207" s="343"/>
      <c r="DB207" s="343"/>
      <c r="DC207" s="343"/>
      <c r="DD207" s="343"/>
      <c r="DE207" s="343"/>
      <c r="DV207" s="267"/>
      <c r="DW207" s="267"/>
      <c r="DX207" s="267"/>
      <c r="DY207" s="267"/>
      <c r="DZ207" s="267"/>
      <c r="EA207" s="267"/>
      <c r="EB207" s="267"/>
      <c r="EC207" s="267"/>
      <c r="ED207" s="267"/>
      <c r="EE207" s="267"/>
      <c r="EF207" s="267"/>
      <c r="EG207" s="267"/>
      <c r="EH207" s="267"/>
      <c r="EI207" s="267"/>
      <c r="EJ207" s="267"/>
      <c r="EK207" s="267"/>
      <c r="EL207" s="267"/>
      <c r="EM207" s="267"/>
      <c r="EN207" s="267"/>
    </row>
    <row r="208" spans="1:144" s="288" customFormat="1" ht="9" customHeight="1">
      <c r="A208" s="282"/>
      <c r="B208" s="282"/>
      <c r="C208" s="283" t="s">
        <v>129</v>
      </c>
      <c r="D208" s="284"/>
      <c r="E208" s="286">
        <f t="shared" ref="E208:R208" si="18">IF(SUM(E224,E231,E242,E258,E274,E284,E293,E301,E302)=0,"-",SUM(E224,E231,E242,E258,E274,E284,E293,E301,E302))</f>
        <v>86317</v>
      </c>
      <c r="F208" s="286">
        <f t="shared" si="18"/>
        <v>72468</v>
      </c>
      <c r="G208" s="286">
        <f t="shared" si="18"/>
        <v>68966</v>
      </c>
      <c r="H208" s="286">
        <f t="shared" si="18"/>
        <v>56748</v>
      </c>
      <c r="I208" s="286">
        <f t="shared" si="18"/>
        <v>48845</v>
      </c>
      <c r="J208" s="286">
        <f t="shared" si="18"/>
        <v>48480</v>
      </c>
      <c r="K208" s="286">
        <f t="shared" si="18"/>
        <v>41625</v>
      </c>
      <c r="L208" s="286">
        <f t="shared" si="18"/>
        <v>38690</v>
      </c>
      <c r="M208" s="286">
        <f t="shared" si="18"/>
        <v>37903</v>
      </c>
      <c r="N208" s="286">
        <f t="shared" si="18"/>
        <v>32798</v>
      </c>
      <c r="O208" s="286">
        <f t="shared" si="18"/>
        <v>32340</v>
      </c>
      <c r="P208" s="286">
        <f t="shared" si="18"/>
        <v>23688</v>
      </c>
      <c r="Q208" s="286">
        <f t="shared" si="18"/>
        <v>23339</v>
      </c>
      <c r="R208" s="286">
        <f t="shared" si="18"/>
        <v>22680</v>
      </c>
      <c r="S208" s="287"/>
      <c r="DZ208" s="369"/>
      <c r="EA208" s="370"/>
      <c r="EB208" s="370"/>
      <c r="EC208" s="370"/>
      <c r="ED208" s="370"/>
      <c r="EE208" s="370"/>
    </row>
    <row r="209" spans="1:168" s="346" customFormat="1" ht="3" customHeight="1">
      <c r="A209" s="282"/>
      <c r="B209" s="282"/>
      <c r="C209" s="283"/>
      <c r="D209" s="284"/>
      <c r="E209" s="291"/>
      <c r="F209" s="291"/>
      <c r="G209" s="291"/>
      <c r="H209" s="291"/>
      <c r="I209" s="291"/>
      <c r="J209" s="291"/>
      <c r="K209" s="291"/>
      <c r="L209" s="291"/>
      <c r="M209" s="291"/>
      <c r="N209" s="291"/>
      <c r="O209" s="291"/>
      <c r="P209" s="291"/>
      <c r="Q209" s="291"/>
      <c r="R209" s="291"/>
      <c r="S209" s="287"/>
      <c r="BM209" s="371"/>
      <c r="BN209" s="371"/>
      <c r="BO209" s="371"/>
      <c r="BP209" s="371"/>
      <c r="BQ209" s="371"/>
      <c r="BR209" s="371"/>
      <c r="BS209" s="371"/>
      <c r="BT209" s="371"/>
      <c r="BU209" s="371"/>
      <c r="BV209" s="371"/>
      <c r="BW209" s="371"/>
      <c r="BX209" s="371"/>
      <c r="BY209" s="371"/>
      <c r="BZ209" s="371"/>
      <c r="CL209" s="288"/>
      <c r="CM209" s="288"/>
      <c r="CN209" s="288"/>
      <c r="CO209" s="288"/>
      <c r="CP209" s="288"/>
      <c r="CQ209" s="288"/>
      <c r="CR209" s="288"/>
      <c r="CS209" s="288"/>
      <c r="CT209" s="288"/>
      <c r="CU209" s="288"/>
      <c r="CV209" s="288"/>
      <c r="CW209" s="288"/>
      <c r="CX209" s="288"/>
      <c r="CY209" s="288"/>
      <c r="CZ209" s="288"/>
      <c r="DA209" s="288"/>
      <c r="DB209" s="288"/>
      <c r="DC209" s="288"/>
      <c r="DD209" s="288"/>
      <c r="DE209" s="288"/>
      <c r="DZ209" s="372"/>
      <c r="EA209" s="373"/>
      <c r="EB209" s="373"/>
      <c r="EC209" s="373"/>
      <c r="ED209" s="373"/>
      <c r="EE209" s="373"/>
    </row>
    <row r="210" spans="1:168" s="346" customFormat="1" ht="3" customHeight="1" thickBot="1">
      <c r="A210" s="282"/>
      <c r="B210" s="282"/>
      <c r="C210" s="283"/>
      <c r="D210" s="284"/>
      <c r="E210" s="291"/>
      <c r="F210" s="291"/>
      <c r="G210" s="291"/>
      <c r="H210" s="291"/>
      <c r="I210" s="291"/>
      <c r="J210" s="291"/>
      <c r="K210" s="291"/>
      <c r="L210" s="291"/>
      <c r="M210" s="291"/>
      <c r="N210" s="291"/>
      <c r="O210" s="291"/>
      <c r="P210" s="291"/>
      <c r="Q210" s="291"/>
      <c r="R210" s="291"/>
      <c r="S210" s="287"/>
      <c r="CL210" s="288"/>
      <c r="CM210" s="288"/>
      <c r="CN210" s="288"/>
      <c r="CO210" s="288"/>
      <c r="CP210" s="288"/>
      <c r="CQ210" s="288"/>
      <c r="CR210" s="288"/>
      <c r="CS210" s="288"/>
      <c r="CT210" s="288"/>
      <c r="CU210" s="288"/>
      <c r="CV210" s="288"/>
      <c r="CW210" s="288"/>
      <c r="CX210" s="288"/>
      <c r="CY210" s="288"/>
      <c r="CZ210" s="288"/>
      <c r="DA210" s="288"/>
      <c r="DB210" s="288"/>
      <c r="DC210" s="288"/>
      <c r="DD210" s="288"/>
      <c r="DE210" s="288"/>
    </row>
    <row r="211" spans="1:168" s="346" customFormat="1" ht="9" customHeight="1">
      <c r="A211" s="282"/>
      <c r="B211" s="282"/>
      <c r="C211" s="292" t="s">
        <v>145</v>
      </c>
      <c r="D211" s="284"/>
      <c r="E211" s="286">
        <v>82843</v>
      </c>
      <c r="F211" s="286">
        <v>72468</v>
      </c>
      <c r="G211" s="286">
        <v>68966</v>
      </c>
      <c r="H211" s="286">
        <v>56748</v>
      </c>
      <c r="I211" s="286">
        <v>48845</v>
      </c>
      <c r="J211" s="286">
        <v>47973</v>
      </c>
      <c r="K211" s="286">
        <v>41625</v>
      </c>
      <c r="L211" s="286">
        <v>38690</v>
      </c>
      <c r="M211" s="286">
        <v>37903</v>
      </c>
      <c r="N211" s="286">
        <v>32798</v>
      </c>
      <c r="O211" s="286">
        <v>32340</v>
      </c>
      <c r="P211" s="286">
        <v>23390</v>
      </c>
      <c r="Q211" s="286">
        <v>23339</v>
      </c>
      <c r="R211" s="286">
        <v>22680</v>
      </c>
      <c r="S211" s="287"/>
      <c r="CL211" s="288"/>
      <c r="CM211" s="288"/>
      <c r="CN211" s="288"/>
      <c r="CO211" s="288"/>
      <c r="CP211" s="288"/>
      <c r="CQ211" s="288"/>
      <c r="CR211" s="288"/>
      <c r="CS211" s="288"/>
      <c r="CT211" s="288"/>
      <c r="CU211" s="288"/>
      <c r="CV211" s="288"/>
      <c r="CW211" s="288"/>
      <c r="CX211" s="288"/>
      <c r="CY211" s="288"/>
      <c r="CZ211" s="288"/>
      <c r="DA211" s="288"/>
      <c r="DB211" s="288"/>
      <c r="DC211" s="288"/>
      <c r="DD211" s="288"/>
      <c r="DE211" s="288"/>
      <c r="EJ211" s="374"/>
      <c r="EK211" s="374"/>
      <c r="EL211" s="374"/>
      <c r="EM211" s="374"/>
      <c r="EN211" s="374"/>
      <c r="EO211" s="374"/>
      <c r="EP211" s="374"/>
      <c r="EQ211" s="374"/>
    </row>
    <row r="212" spans="1:168" s="346" customFormat="1" ht="3" customHeight="1" thickBot="1">
      <c r="A212" s="293"/>
      <c r="B212" s="293"/>
      <c r="C212" s="294"/>
      <c r="D212" s="295"/>
      <c r="E212" s="298"/>
      <c r="F212" s="298"/>
      <c r="G212" s="298"/>
      <c r="H212" s="298"/>
      <c r="I212" s="298"/>
      <c r="J212" s="298"/>
      <c r="K212" s="298"/>
      <c r="L212" s="298"/>
      <c r="M212" s="298"/>
      <c r="N212" s="298"/>
      <c r="O212" s="298"/>
      <c r="P212" s="298"/>
      <c r="Q212" s="298"/>
      <c r="R212" s="298"/>
      <c r="S212" s="299"/>
      <c r="CL212" s="288"/>
      <c r="CM212" s="288"/>
      <c r="CN212" s="288"/>
      <c r="CO212" s="288"/>
      <c r="CP212" s="288"/>
      <c r="CQ212" s="288"/>
      <c r="CR212" s="288"/>
      <c r="CS212" s="288"/>
      <c r="CT212" s="288"/>
      <c r="CU212" s="288"/>
      <c r="CV212" s="288"/>
      <c r="CW212" s="288"/>
      <c r="CX212" s="288"/>
      <c r="CY212" s="288"/>
      <c r="CZ212" s="288"/>
      <c r="DA212" s="288"/>
      <c r="DB212" s="288"/>
      <c r="DC212" s="288"/>
      <c r="DD212" s="288"/>
      <c r="DE212" s="288"/>
    </row>
    <row r="213" spans="1:168" s="347" customFormat="1" ht="8.1" customHeight="1" thickBot="1">
      <c r="A213" s="301">
        <v>1</v>
      </c>
      <c r="B213" s="301"/>
      <c r="C213" s="302" t="s">
        <v>22</v>
      </c>
      <c r="D213" s="303"/>
      <c r="E213" s="305" t="s">
        <v>766</v>
      </c>
      <c r="F213" s="305" t="s">
        <v>766</v>
      </c>
      <c r="G213" s="305" t="s">
        <v>766</v>
      </c>
      <c r="H213" s="305" t="s">
        <v>150</v>
      </c>
      <c r="I213" s="305" t="s">
        <v>150</v>
      </c>
      <c r="J213" s="305" t="s">
        <v>150</v>
      </c>
      <c r="K213" s="305" t="s">
        <v>150</v>
      </c>
      <c r="L213" s="305" t="s">
        <v>150</v>
      </c>
      <c r="M213" s="305" t="s">
        <v>150</v>
      </c>
      <c r="N213" s="305" t="s">
        <v>150</v>
      </c>
      <c r="O213" s="305" t="s">
        <v>150</v>
      </c>
      <c r="P213" s="305" t="s">
        <v>150</v>
      </c>
      <c r="Q213" s="305" t="s">
        <v>150</v>
      </c>
      <c r="R213" s="305" t="s">
        <v>150</v>
      </c>
      <c r="S213" s="306">
        <v>1</v>
      </c>
      <c r="CL213" s="307"/>
      <c r="CM213" s="307"/>
      <c r="CN213" s="307"/>
      <c r="CO213" s="307"/>
      <c r="CP213" s="307"/>
      <c r="CQ213" s="307"/>
      <c r="CR213" s="307"/>
      <c r="CS213" s="307"/>
      <c r="CT213" s="307"/>
      <c r="CU213" s="307"/>
      <c r="CV213" s="307"/>
      <c r="CW213" s="307"/>
      <c r="CX213" s="307"/>
      <c r="CY213" s="307"/>
      <c r="CZ213" s="307"/>
      <c r="DA213" s="307"/>
      <c r="DB213" s="307"/>
      <c r="DC213" s="307"/>
      <c r="DD213" s="307"/>
      <c r="DE213" s="307"/>
      <c r="ET213" s="375"/>
      <c r="EU213" s="376"/>
      <c r="EV213" s="376"/>
      <c r="EW213" s="376"/>
      <c r="EX213" s="376"/>
      <c r="EY213" s="376"/>
      <c r="EZ213" s="376"/>
      <c r="FA213" s="377"/>
    </row>
    <row r="214" spans="1:168" s="348" customFormat="1" ht="8.1" customHeight="1">
      <c r="A214" s="308">
        <v>2</v>
      </c>
      <c r="B214" s="308"/>
      <c r="C214" s="309" t="s">
        <v>23</v>
      </c>
      <c r="D214" s="310"/>
      <c r="E214" s="305" t="s">
        <v>150</v>
      </c>
      <c r="F214" s="305" t="s">
        <v>150</v>
      </c>
      <c r="G214" s="305" t="s">
        <v>150</v>
      </c>
      <c r="H214" s="305" t="s">
        <v>150</v>
      </c>
      <c r="I214" s="305" t="s">
        <v>150</v>
      </c>
      <c r="J214" s="305" t="s">
        <v>150</v>
      </c>
      <c r="K214" s="305" t="s">
        <v>150</v>
      </c>
      <c r="L214" s="305" t="s">
        <v>150</v>
      </c>
      <c r="M214" s="305" t="s">
        <v>150</v>
      </c>
      <c r="N214" s="305" t="s">
        <v>150</v>
      </c>
      <c r="O214" s="305" t="s">
        <v>150</v>
      </c>
      <c r="P214" s="305" t="s">
        <v>150</v>
      </c>
      <c r="Q214" s="305" t="s">
        <v>150</v>
      </c>
      <c r="R214" s="305" t="s">
        <v>150</v>
      </c>
      <c r="S214" s="311">
        <v>2</v>
      </c>
      <c r="CL214" s="314"/>
      <c r="CM214" s="314"/>
      <c r="CN214" s="314"/>
      <c r="CO214" s="314"/>
      <c r="CP214" s="314"/>
      <c r="CQ214" s="314"/>
      <c r="CR214" s="314"/>
      <c r="CS214" s="314"/>
      <c r="CT214" s="314"/>
      <c r="CU214" s="314"/>
      <c r="CV214" s="314"/>
      <c r="CW214" s="314"/>
      <c r="CX214" s="314"/>
      <c r="CY214" s="314"/>
      <c r="CZ214" s="314"/>
      <c r="DA214" s="314"/>
      <c r="DB214" s="314"/>
      <c r="DC214" s="314"/>
      <c r="DD214" s="314"/>
      <c r="DE214" s="314"/>
    </row>
    <row r="215" spans="1:168" s="348" customFormat="1" ht="8.1" customHeight="1">
      <c r="A215" s="308">
        <v>3</v>
      </c>
      <c r="B215" s="308"/>
      <c r="C215" s="309" t="s">
        <v>24</v>
      </c>
      <c r="D215" s="310"/>
      <c r="E215" s="305" t="s">
        <v>150</v>
      </c>
      <c r="F215" s="305" t="s">
        <v>150</v>
      </c>
      <c r="G215" s="305" t="s">
        <v>150</v>
      </c>
      <c r="H215" s="305" t="s">
        <v>150</v>
      </c>
      <c r="I215" s="305" t="s">
        <v>150</v>
      </c>
      <c r="J215" s="305" t="s">
        <v>150</v>
      </c>
      <c r="K215" s="305" t="s">
        <v>150</v>
      </c>
      <c r="L215" s="305" t="s">
        <v>150</v>
      </c>
      <c r="M215" s="305" t="s">
        <v>150</v>
      </c>
      <c r="N215" s="305" t="s">
        <v>150</v>
      </c>
      <c r="O215" s="305" t="s">
        <v>150</v>
      </c>
      <c r="P215" s="305" t="s">
        <v>150</v>
      </c>
      <c r="Q215" s="305" t="s">
        <v>150</v>
      </c>
      <c r="R215" s="305" t="s">
        <v>150</v>
      </c>
      <c r="S215" s="311">
        <v>3</v>
      </c>
      <c r="CL215" s="314"/>
      <c r="CM215" s="314"/>
      <c r="CN215" s="314"/>
      <c r="CO215" s="314"/>
      <c r="CP215" s="314"/>
      <c r="CQ215" s="314"/>
      <c r="CR215" s="314"/>
      <c r="CS215" s="314"/>
      <c r="CT215" s="314"/>
      <c r="CU215" s="314"/>
      <c r="CV215" s="314"/>
      <c r="CW215" s="314"/>
      <c r="CX215" s="314"/>
      <c r="CY215" s="314"/>
      <c r="CZ215" s="314"/>
      <c r="DA215" s="314"/>
      <c r="DB215" s="314"/>
      <c r="DC215" s="314"/>
      <c r="DD215" s="314"/>
      <c r="DE215" s="314"/>
    </row>
    <row r="216" spans="1:168" s="348" customFormat="1" ht="8.1" customHeight="1" thickBot="1">
      <c r="A216" s="308">
        <v>4</v>
      </c>
      <c r="B216" s="308"/>
      <c r="C216" s="309" t="s">
        <v>25</v>
      </c>
      <c r="D216" s="310"/>
      <c r="E216" s="305">
        <v>315</v>
      </c>
      <c r="F216" s="305" t="s">
        <v>150</v>
      </c>
      <c r="G216" s="305" t="s">
        <v>150</v>
      </c>
      <c r="H216" s="305">
        <v>1141</v>
      </c>
      <c r="I216" s="305" t="s">
        <v>150</v>
      </c>
      <c r="J216" s="305" t="s">
        <v>172</v>
      </c>
      <c r="K216" s="305" t="s">
        <v>150</v>
      </c>
      <c r="L216" s="305" t="s">
        <v>150</v>
      </c>
      <c r="M216" s="305" t="s">
        <v>150</v>
      </c>
      <c r="N216" s="305" t="s">
        <v>150</v>
      </c>
      <c r="O216" s="305" t="s">
        <v>150</v>
      </c>
      <c r="P216" s="305" t="s">
        <v>150</v>
      </c>
      <c r="Q216" s="305" t="s">
        <v>150</v>
      </c>
      <c r="R216" s="305" t="s">
        <v>150</v>
      </c>
      <c r="S216" s="311">
        <v>4</v>
      </c>
      <c r="CL216" s="314"/>
      <c r="CM216" s="314"/>
      <c r="CN216" s="314"/>
      <c r="CO216" s="314"/>
      <c r="CP216" s="314"/>
      <c r="CQ216" s="314"/>
      <c r="CR216" s="314"/>
      <c r="CS216" s="314"/>
      <c r="CT216" s="314"/>
      <c r="CU216" s="314"/>
      <c r="CV216" s="314"/>
      <c r="CW216" s="314"/>
      <c r="CX216" s="314"/>
      <c r="CY216" s="314"/>
      <c r="CZ216" s="314"/>
      <c r="DA216" s="314"/>
      <c r="DB216" s="314"/>
      <c r="DC216" s="314"/>
      <c r="DD216" s="314"/>
      <c r="DE216" s="314"/>
    </row>
    <row r="217" spans="1:168" s="348" customFormat="1" ht="8.1" customHeight="1">
      <c r="A217" s="308">
        <v>5</v>
      </c>
      <c r="B217" s="308"/>
      <c r="C217" s="309" t="s">
        <v>27</v>
      </c>
      <c r="D217" s="310"/>
      <c r="E217" s="305" t="s">
        <v>150</v>
      </c>
      <c r="F217" s="305" t="s">
        <v>150</v>
      </c>
      <c r="G217" s="305" t="s">
        <v>150</v>
      </c>
      <c r="H217" s="305" t="s">
        <v>150</v>
      </c>
      <c r="I217" s="305" t="s">
        <v>150</v>
      </c>
      <c r="J217" s="305" t="s">
        <v>150</v>
      </c>
      <c r="K217" s="305" t="s">
        <v>150</v>
      </c>
      <c r="L217" s="305" t="s">
        <v>150</v>
      </c>
      <c r="M217" s="305" t="s">
        <v>150</v>
      </c>
      <c r="N217" s="305" t="s">
        <v>150</v>
      </c>
      <c r="O217" s="305" t="s">
        <v>150</v>
      </c>
      <c r="P217" s="305" t="s">
        <v>150</v>
      </c>
      <c r="Q217" s="305" t="s">
        <v>150</v>
      </c>
      <c r="R217" s="305" t="s">
        <v>150</v>
      </c>
      <c r="S217" s="311">
        <v>5</v>
      </c>
      <c r="BQ217" s="351"/>
      <c r="BR217" s="352"/>
      <c r="BS217" s="352"/>
      <c r="BT217" s="352"/>
      <c r="BU217" s="352"/>
      <c r="BV217" s="352"/>
      <c r="CL217" s="314"/>
      <c r="CM217" s="314"/>
      <c r="CN217" s="314"/>
      <c r="CO217" s="314"/>
      <c r="CP217" s="314"/>
      <c r="CQ217" s="314"/>
      <c r="CR217" s="314"/>
      <c r="CS217" s="314"/>
      <c r="CT217" s="314"/>
      <c r="CU217" s="314"/>
      <c r="CV217" s="314"/>
      <c r="CW217" s="314"/>
      <c r="CX217" s="314"/>
      <c r="CY217" s="314"/>
      <c r="CZ217" s="314"/>
      <c r="DA217" s="314"/>
      <c r="DB217" s="314"/>
      <c r="DC217" s="314"/>
      <c r="DD217" s="314"/>
      <c r="DE217" s="314"/>
    </row>
    <row r="218" spans="1:168" s="348" customFormat="1" ht="8.1" customHeight="1">
      <c r="A218" s="308">
        <v>6</v>
      </c>
      <c r="B218" s="308"/>
      <c r="C218" s="309" t="s">
        <v>28</v>
      </c>
      <c r="D218" s="310"/>
      <c r="E218" s="305" t="s">
        <v>150</v>
      </c>
      <c r="F218" s="305">
        <v>8907</v>
      </c>
      <c r="G218" s="305" t="s">
        <v>150</v>
      </c>
      <c r="H218" s="305">
        <v>381</v>
      </c>
      <c r="I218" s="305" t="s">
        <v>150</v>
      </c>
      <c r="J218" s="305">
        <v>503</v>
      </c>
      <c r="K218" s="305">
        <v>24</v>
      </c>
      <c r="L218" s="305" t="s">
        <v>150</v>
      </c>
      <c r="M218" s="305" t="s">
        <v>150</v>
      </c>
      <c r="N218" s="305">
        <v>14678</v>
      </c>
      <c r="O218" s="305" t="s">
        <v>150</v>
      </c>
      <c r="P218" s="305" t="s">
        <v>150</v>
      </c>
      <c r="Q218" s="305" t="s">
        <v>150</v>
      </c>
      <c r="R218" s="305" t="s">
        <v>150</v>
      </c>
      <c r="S218" s="311">
        <v>6</v>
      </c>
      <c r="BQ218" s="353"/>
      <c r="BR218" s="354"/>
      <c r="BS218" s="354"/>
      <c r="BT218" s="354"/>
      <c r="BU218" s="354"/>
      <c r="BV218" s="354"/>
      <c r="CL218" s="314"/>
      <c r="CM218" s="314"/>
      <c r="CN218" s="314"/>
      <c r="CO218" s="314"/>
      <c r="CP218" s="314"/>
      <c r="CQ218" s="314"/>
      <c r="CR218" s="314"/>
      <c r="CS218" s="314"/>
      <c r="CT218" s="314"/>
      <c r="CU218" s="314"/>
      <c r="CV218" s="314"/>
      <c r="CW218" s="314"/>
      <c r="CX218" s="314"/>
      <c r="CY218" s="314"/>
      <c r="CZ218" s="314"/>
      <c r="DA218" s="314"/>
      <c r="DB218" s="314"/>
      <c r="DC218" s="314"/>
      <c r="DD218" s="314"/>
      <c r="DE218" s="314"/>
      <c r="ET218" s="314"/>
      <c r="EU218" s="314"/>
      <c r="EV218" s="314"/>
      <c r="EW218" s="314"/>
      <c r="EX218" s="314"/>
      <c r="EY218" s="314"/>
      <c r="EZ218" s="314"/>
      <c r="FA218" s="314"/>
      <c r="FB218" s="314"/>
      <c r="FC218" s="314"/>
      <c r="FD218" s="314"/>
      <c r="FE218" s="314"/>
      <c r="FF218" s="314"/>
      <c r="FG218" s="314"/>
      <c r="FH218" s="314"/>
      <c r="FI218" s="314"/>
      <c r="FJ218" s="314"/>
      <c r="FK218" s="314"/>
      <c r="FL218" s="314"/>
    </row>
    <row r="219" spans="1:168" s="348" customFormat="1" ht="8.1" customHeight="1" thickBot="1">
      <c r="A219" s="308">
        <v>7</v>
      </c>
      <c r="B219" s="308"/>
      <c r="C219" s="309" t="s">
        <v>29</v>
      </c>
      <c r="D219" s="310"/>
      <c r="E219" s="305" t="s">
        <v>150</v>
      </c>
      <c r="F219" s="305" t="s">
        <v>150</v>
      </c>
      <c r="G219" s="305" t="s">
        <v>150</v>
      </c>
      <c r="H219" s="305" t="s">
        <v>150</v>
      </c>
      <c r="I219" s="305" t="s">
        <v>150</v>
      </c>
      <c r="J219" s="305" t="s">
        <v>150</v>
      </c>
      <c r="K219" s="305" t="s">
        <v>150</v>
      </c>
      <c r="L219" s="305" t="s">
        <v>150</v>
      </c>
      <c r="M219" s="305" t="s">
        <v>150</v>
      </c>
      <c r="N219" s="305" t="s">
        <v>150</v>
      </c>
      <c r="O219" s="305" t="s">
        <v>150</v>
      </c>
      <c r="P219" s="305" t="s">
        <v>150</v>
      </c>
      <c r="Q219" s="305" t="s">
        <v>150</v>
      </c>
      <c r="R219" s="305" t="s">
        <v>150</v>
      </c>
      <c r="S219" s="311">
        <v>7</v>
      </c>
      <c r="CL219" s="314"/>
      <c r="CM219" s="314"/>
      <c r="CN219" s="314"/>
      <c r="CO219" s="314"/>
      <c r="CP219" s="314"/>
      <c r="CQ219" s="314"/>
      <c r="CR219" s="314"/>
      <c r="CS219" s="314"/>
      <c r="CT219" s="314"/>
      <c r="CU219" s="314"/>
      <c r="CV219" s="314"/>
      <c r="CW219" s="314"/>
      <c r="CX219" s="314"/>
      <c r="CY219" s="314"/>
      <c r="CZ219" s="314"/>
      <c r="DA219" s="314"/>
      <c r="DB219" s="314"/>
      <c r="DC219" s="314"/>
      <c r="DD219" s="314"/>
      <c r="DE219" s="314"/>
      <c r="ET219" s="314"/>
      <c r="EU219" s="314"/>
      <c r="EV219" s="314"/>
      <c r="EW219" s="314"/>
      <c r="EX219" s="314"/>
      <c r="EY219" s="314"/>
      <c r="EZ219" s="314"/>
      <c r="FA219" s="314"/>
      <c r="FB219" s="314"/>
      <c r="FC219" s="314"/>
      <c r="FD219" s="314"/>
      <c r="FE219" s="314"/>
      <c r="FF219" s="314"/>
      <c r="FG219" s="314"/>
      <c r="FH219" s="314"/>
      <c r="FI219" s="314"/>
      <c r="FJ219" s="314"/>
      <c r="FK219" s="314"/>
      <c r="FL219" s="314"/>
    </row>
    <row r="220" spans="1:168" s="348" customFormat="1" ht="8.1" customHeight="1">
      <c r="A220" s="308">
        <v>8</v>
      </c>
      <c r="B220" s="308"/>
      <c r="C220" s="309" t="s">
        <v>30</v>
      </c>
      <c r="D220" s="310"/>
      <c r="E220" s="305" t="s">
        <v>150</v>
      </c>
      <c r="F220" s="305">
        <v>286</v>
      </c>
      <c r="G220" s="305" t="s">
        <v>150</v>
      </c>
      <c r="H220" s="305">
        <v>1374</v>
      </c>
      <c r="I220" s="305" t="s">
        <v>150</v>
      </c>
      <c r="J220" s="305" t="s">
        <v>150</v>
      </c>
      <c r="K220" s="305" t="s">
        <v>150</v>
      </c>
      <c r="L220" s="305" t="s">
        <v>150</v>
      </c>
      <c r="M220" s="305">
        <v>87</v>
      </c>
      <c r="N220" s="305">
        <v>2730</v>
      </c>
      <c r="O220" s="305" t="s">
        <v>150</v>
      </c>
      <c r="P220" s="305" t="s">
        <v>150</v>
      </c>
      <c r="Q220" s="305" t="s">
        <v>150</v>
      </c>
      <c r="R220" s="305" t="s">
        <v>150</v>
      </c>
      <c r="S220" s="311">
        <v>8</v>
      </c>
      <c r="CA220" s="355"/>
      <c r="CB220" s="355"/>
      <c r="CC220" s="355"/>
      <c r="CD220" s="355"/>
      <c r="CE220" s="355"/>
      <c r="CF220" s="355"/>
      <c r="CG220" s="355"/>
      <c r="CH220" s="355"/>
      <c r="CL220" s="314"/>
      <c r="CM220" s="314"/>
      <c r="CN220" s="314"/>
      <c r="CO220" s="314"/>
      <c r="CP220" s="314"/>
      <c r="CQ220" s="314"/>
      <c r="CR220" s="314"/>
      <c r="CS220" s="314"/>
      <c r="CT220" s="314"/>
      <c r="CU220" s="314"/>
      <c r="CV220" s="314"/>
      <c r="CW220" s="314"/>
      <c r="CX220" s="314"/>
      <c r="CY220" s="314"/>
      <c r="CZ220" s="314"/>
      <c r="DA220" s="314"/>
      <c r="DB220" s="314"/>
      <c r="DC220" s="314"/>
      <c r="DD220" s="314"/>
      <c r="DE220" s="314"/>
      <c r="ET220" s="314"/>
      <c r="EU220" s="314"/>
      <c r="EV220" s="314"/>
      <c r="EW220" s="314"/>
      <c r="EX220" s="314"/>
      <c r="EY220" s="314"/>
      <c r="EZ220" s="314"/>
      <c r="FA220" s="314"/>
      <c r="FB220" s="314"/>
      <c r="FC220" s="314"/>
      <c r="FD220" s="314"/>
      <c r="FE220" s="314"/>
      <c r="FF220" s="314"/>
      <c r="FG220" s="314"/>
      <c r="FH220" s="314"/>
      <c r="FI220" s="314"/>
      <c r="FJ220" s="314"/>
      <c r="FK220" s="314"/>
      <c r="FL220" s="314"/>
    </row>
    <row r="221" spans="1:168" s="348" customFormat="1" ht="8.1" customHeight="1" thickBot="1">
      <c r="A221" s="308">
        <v>9</v>
      </c>
      <c r="B221" s="308"/>
      <c r="C221" s="309" t="s">
        <v>31</v>
      </c>
      <c r="D221" s="310"/>
      <c r="E221" s="305" t="s">
        <v>150</v>
      </c>
      <c r="F221" s="305" t="s">
        <v>150</v>
      </c>
      <c r="G221" s="305" t="s">
        <v>150</v>
      </c>
      <c r="H221" s="305" t="s">
        <v>150</v>
      </c>
      <c r="I221" s="305" t="s">
        <v>150</v>
      </c>
      <c r="J221" s="305" t="s">
        <v>150</v>
      </c>
      <c r="K221" s="305" t="s">
        <v>150</v>
      </c>
      <c r="L221" s="305" t="s">
        <v>150</v>
      </c>
      <c r="M221" s="305" t="s">
        <v>150</v>
      </c>
      <c r="N221" s="305" t="s">
        <v>150</v>
      </c>
      <c r="O221" s="305" t="s">
        <v>150</v>
      </c>
      <c r="P221" s="305" t="s">
        <v>150</v>
      </c>
      <c r="Q221" s="305" t="s">
        <v>150</v>
      </c>
      <c r="R221" s="305" t="s">
        <v>150</v>
      </c>
      <c r="S221" s="311">
        <v>9</v>
      </c>
      <c r="CL221" s="314"/>
      <c r="CM221" s="314"/>
      <c r="CN221" s="314"/>
      <c r="CO221" s="314"/>
      <c r="CP221" s="314"/>
      <c r="CQ221" s="314"/>
      <c r="CR221" s="314"/>
      <c r="CS221" s="314"/>
      <c r="CT221" s="314"/>
      <c r="CU221" s="314"/>
      <c r="CV221" s="314"/>
      <c r="CW221" s="314"/>
      <c r="CX221" s="314"/>
      <c r="CY221" s="314"/>
      <c r="CZ221" s="314"/>
      <c r="DA221" s="314"/>
      <c r="DB221" s="314"/>
      <c r="DC221" s="314"/>
      <c r="DD221" s="314"/>
      <c r="DE221" s="314"/>
      <c r="ET221" s="314"/>
      <c r="EU221" s="314"/>
      <c r="EV221" s="314"/>
      <c r="EW221" s="314"/>
      <c r="EX221" s="314"/>
      <c r="EY221" s="314"/>
      <c r="EZ221" s="314"/>
      <c r="FA221" s="314"/>
      <c r="FB221" s="314"/>
      <c r="FC221" s="314"/>
      <c r="FD221" s="314"/>
      <c r="FE221" s="314"/>
      <c r="FF221" s="314"/>
      <c r="FG221" s="314"/>
      <c r="FH221" s="314"/>
      <c r="FI221" s="314"/>
      <c r="FJ221" s="314"/>
      <c r="FK221" s="314"/>
      <c r="FL221" s="314"/>
    </row>
    <row r="222" spans="1:168" s="348" customFormat="1" ht="8.1" customHeight="1" thickBot="1">
      <c r="A222" s="308">
        <v>10</v>
      </c>
      <c r="B222" s="308"/>
      <c r="C222" s="309" t="s">
        <v>32</v>
      </c>
      <c r="D222" s="310"/>
      <c r="E222" s="305" t="s">
        <v>150</v>
      </c>
      <c r="F222" s="305" t="s">
        <v>150</v>
      </c>
      <c r="G222" s="305">
        <v>113</v>
      </c>
      <c r="H222" s="305">
        <v>401</v>
      </c>
      <c r="I222" s="305" t="s">
        <v>150</v>
      </c>
      <c r="J222" s="305" t="s">
        <v>150</v>
      </c>
      <c r="K222" s="305">
        <v>2828</v>
      </c>
      <c r="L222" s="305">
        <v>1408</v>
      </c>
      <c r="M222" s="305" t="s">
        <v>150</v>
      </c>
      <c r="N222" s="305">
        <v>65</v>
      </c>
      <c r="O222" s="305">
        <v>19</v>
      </c>
      <c r="P222" s="305">
        <v>143</v>
      </c>
      <c r="Q222" s="305" t="s">
        <v>150</v>
      </c>
      <c r="R222" s="305" t="s">
        <v>150</v>
      </c>
      <c r="S222" s="311">
        <v>10</v>
      </c>
      <c r="CK222" s="356"/>
      <c r="CL222" s="318"/>
      <c r="CM222" s="318"/>
      <c r="CN222" s="318"/>
      <c r="CO222" s="318"/>
      <c r="CP222" s="318"/>
      <c r="CQ222" s="318"/>
      <c r="CR222" s="319"/>
      <c r="CS222" s="314"/>
      <c r="CT222" s="314"/>
      <c r="CU222" s="314"/>
      <c r="CV222" s="314"/>
      <c r="CW222" s="314"/>
      <c r="CX222" s="314"/>
      <c r="CY222" s="314"/>
      <c r="CZ222" s="314"/>
      <c r="DA222" s="314"/>
      <c r="DB222" s="314"/>
      <c r="DC222" s="314"/>
      <c r="DD222" s="314"/>
      <c r="DE222" s="314"/>
      <c r="ET222" s="314"/>
      <c r="EU222" s="314"/>
      <c r="EV222" s="314"/>
      <c r="EW222" s="314"/>
      <c r="EX222" s="314"/>
      <c r="EY222" s="314"/>
      <c r="EZ222" s="314"/>
      <c r="FA222" s="314"/>
      <c r="FB222" s="314"/>
      <c r="FC222" s="314"/>
      <c r="FD222" s="314"/>
      <c r="FE222" s="314"/>
      <c r="FF222" s="314"/>
      <c r="FG222" s="314"/>
      <c r="FH222" s="314"/>
      <c r="FI222" s="314"/>
      <c r="FJ222" s="314"/>
      <c r="FK222" s="314"/>
      <c r="FL222" s="314"/>
    </row>
    <row r="223" spans="1:168" s="348" customFormat="1" ht="8.1" customHeight="1">
      <c r="A223" s="308">
        <v>11</v>
      </c>
      <c r="B223" s="308"/>
      <c r="C223" s="309" t="s">
        <v>33</v>
      </c>
      <c r="D223" s="310"/>
      <c r="E223" s="305" t="s">
        <v>150</v>
      </c>
      <c r="F223" s="305">
        <v>708</v>
      </c>
      <c r="G223" s="305" t="s">
        <v>150</v>
      </c>
      <c r="H223" s="305">
        <v>2660</v>
      </c>
      <c r="I223" s="305" t="s">
        <v>150</v>
      </c>
      <c r="J223" s="305" t="s">
        <v>150</v>
      </c>
      <c r="K223" s="305" t="s">
        <v>150</v>
      </c>
      <c r="L223" s="305" t="s">
        <v>150</v>
      </c>
      <c r="M223" s="305" t="s">
        <v>150</v>
      </c>
      <c r="N223" s="305" t="s">
        <v>150</v>
      </c>
      <c r="O223" s="305" t="s">
        <v>150</v>
      </c>
      <c r="P223" s="305" t="s">
        <v>150</v>
      </c>
      <c r="Q223" s="305" t="s">
        <v>150</v>
      </c>
      <c r="R223" s="305" t="s">
        <v>150</v>
      </c>
      <c r="S223" s="311">
        <v>11</v>
      </c>
      <c r="CL223" s="314"/>
      <c r="CM223" s="314"/>
      <c r="CN223" s="314"/>
      <c r="CO223" s="314"/>
      <c r="CP223" s="314"/>
      <c r="CQ223" s="314"/>
      <c r="CR223" s="314"/>
      <c r="CS223" s="314"/>
      <c r="CT223" s="314"/>
      <c r="CU223" s="314"/>
      <c r="CV223" s="314"/>
      <c r="CW223" s="314"/>
      <c r="CX223" s="314"/>
      <c r="CY223" s="314"/>
      <c r="CZ223" s="314"/>
      <c r="DA223" s="314"/>
      <c r="DB223" s="314"/>
      <c r="DC223" s="314"/>
      <c r="DD223" s="314"/>
      <c r="DE223" s="314"/>
      <c r="ET223" s="314"/>
      <c r="EU223" s="314"/>
      <c r="EV223" s="314"/>
      <c r="EW223" s="314"/>
      <c r="EX223" s="314"/>
      <c r="EY223" s="314"/>
      <c r="EZ223" s="314"/>
      <c r="FA223" s="314"/>
      <c r="FB223" s="314"/>
      <c r="FC223" s="314"/>
      <c r="FD223" s="314"/>
      <c r="FE223" s="314"/>
      <c r="FF223" s="314"/>
      <c r="FG223" s="314"/>
      <c r="FH223" s="314"/>
      <c r="FI223" s="314"/>
      <c r="FJ223" s="314"/>
      <c r="FK223" s="314"/>
      <c r="FL223" s="314"/>
    </row>
    <row r="224" spans="1:168" s="350" customFormat="1" ht="8.1" customHeight="1">
      <c r="A224" s="320"/>
      <c r="B224" s="320"/>
      <c r="C224" s="321" t="s">
        <v>34</v>
      </c>
      <c r="D224" s="329"/>
      <c r="E224" s="323">
        <f t="shared" ref="E224:R224" si="19">IF(SUM(E213:E223)&gt;0,SUM(E213:E223),"-")</f>
        <v>315</v>
      </c>
      <c r="F224" s="323">
        <f t="shared" si="19"/>
        <v>9901</v>
      </c>
      <c r="G224" s="323">
        <f t="shared" si="19"/>
        <v>113</v>
      </c>
      <c r="H224" s="323">
        <f t="shared" si="19"/>
        <v>5957</v>
      </c>
      <c r="I224" s="323" t="str">
        <f t="shared" si="19"/>
        <v>-</v>
      </c>
      <c r="J224" s="323">
        <f t="shared" si="19"/>
        <v>503</v>
      </c>
      <c r="K224" s="323">
        <f t="shared" si="19"/>
        <v>2852</v>
      </c>
      <c r="L224" s="323">
        <f t="shared" si="19"/>
        <v>1408</v>
      </c>
      <c r="M224" s="323">
        <f t="shared" si="19"/>
        <v>87</v>
      </c>
      <c r="N224" s="323">
        <f t="shared" si="19"/>
        <v>17473</v>
      </c>
      <c r="O224" s="323">
        <f t="shared" si="19"/>
        <v>19</v>
      </c>
      <c r="P224" s="323">
        <f t="shared" si="19"/>
        <v>143</v>
      </c>
      <c r="Q224" s="323" t="str">
        <f t="shared" si="19"/>
        <v>-</v>
      </c>
      <c r="R224" s="323" t="str">
        <f t="shared" si="19"/>
        <v>-</v>
      </c>
      <c r="S224" s="324"/>
      <c r="CL224" s="300"/>
      <c r="CM224" s="300"/>
      <c r="CN224" s="300"/>
      <c r="CO224" s="300"/>
      <c r="CP224" s="300"/>
      <c r="CQ224" s="300"/>
      <c r="CR224" s="300"/>
      <c r="CS224" s="300"/>
      <c r="CT224" s="300"/>
      <c r="CU224" s="300"/>
      <c r="CV224" s="300"/>
      <c r="CW224" s="300"/>
      <c r="CX224" s="300"/>
      <c r="CY224" s="300"/>
      <c r="CZ224" s="300"/>
      <c r="DA224" s="300"/>
      <c r="DB224" s="300"/>
      <c r="DC224" s="300"/>
      <c r="DD224" s="300"/>
      <c r="DE224" s="300"/>
      <c r="ET224" s="300"/>
      <c r="EU224" s="300"/>
      <c r="EV224" s="300"/>
      <c r="EW224" s="300"/>
      <c r="EX224" s="300"/>
      <c r="EY224" s="300"/>
      <c r="EZ224" s="300"/>
      <c r="FA224" s="300"/>
      <c r="FB224" s="300"/>
      <c r="FC224" s="300"/>
      <c r="FD224" s="300"/>
      <c r="FE224" s="300"/>
      <c r="FF224" s="300"/>
      <c r="FG224" s="300"/>
      <c r="FH224" s="300"/>
      <c r="FI224" s="300"/>
      <c r="FJ224" s="300"/>
      <c r="FK224" s="300"/>
      <c r="FL224" s="300"/>
    </row>
    <row r="225" spans="1:168" s="347" customFormat="1" ht="8.1" customHeight="1">
      <c r="A225" s="301">
        <v>12</v>
      </c>
      <c r="B225" s="301"/>
      <c r="C225" s="302" t="s">
        <v>35</v>
      </c>
      <c r="D225" s="303"/>
      <c r="E225" s="305" t="s">
        <v>150</v>
      </c>
      <c r="F225" s="305" t="s">
        <v>150</v>
      </c>
      <c r="G225" s="305" t="s">
        <v>150</v>
      </c>
      <c r="H225" s="305" t="s">
        <v>150</v>
      </c>
      <c r="I225" s="305" t="s">
        <v>150</v>
      </c>
      <c r="J225" s="305" t="s">
        <v>150</v>
      </c>
      <c r="K225" s="305" t="s">
        <v>150</v>
      </c>
      <c r="L225" s="305" t="s">
        <v>150</v>
      </c>
      <c r="M225" s="305" t="s">
        <v>150</v>
      </c>
      <c r="N225" s="305" t="s">
        <v>150</v>
      </c>
      <c r="O225" s="305" t="s">
        <v>150</v>
      </c>
      <c r="P225" s="305" t="s">
        <v>150</v>
      </c>
      <c r="Q225" s="305" t="s">
        <v>150</v>
      </c>
      <c r="R225" s="305" t="s">
        <v>150</v>
      </c>
      <c r="S225" s="306">
        <v>12</v>
      </c>
      <c r="CL225" s="307"/>
      <c r="CM225" s="307"/>
      <c r="CN225" s="307"/>
      <c r="CO225" s="307"/>
      <c r="CP225" s="307"/>
      <c r="CQ225" s="307"/>
      <c r="CR225" s="307"/>
      <c r="CS225" s="307"/>
      <c r="CT225" s="307"/>
      <c r="CU225" s="307"/>
      <c r="CV225" s="307"/>
      <c r="CW225" s="307"/>
      <c r="CX225" s="307"/>
      <c r="CY225" s="307"/>
      <c r="CZ225" s="307"/>
      <c r="DA225" s="307"/>
      <c r="DB225" s="307"/>
      <c r="DC225" s="307"/>
      <c r="DD225" s="307"/>
      <c r="DE225" s="307"/>
      <c r="ET225" s="307"/>
      <c r="EU225" s="307"/>
      <c r="EV225" s="307"/>
      <c r="EW225" s="307"/>
      <c r="EX225" s="307"/>
      <c r="EY225" s="307"/>
      <c r="EZ225" s="307"/>
      <c r="FA225" s="307"/>
      <c r="FB225" s="307"/>
      <c r="FC225" s="307"/>
      <c r="FD225" s="307"/>
      <c r="FE225" s="307"/>
      <c r="FF225" s="307"/>
      <c r="FG225" s="307"/>
      <c r="FH225" s="307"/>
      <c r="FI225" s="307"/>
      <c r="FJ225" s="307"/>
      <c r="FK225" s="307"/>
      <c r="FL225" s="307"/>
    </row>
    <row r="226" spans="1:168" s="348" customFormat="1" ht="8.1" customHeight="1">
      <c r="A226" s="308">
        <v>13</v>
      </c>
      <c r="B226" s="308"/>
      <c r="C226" s="309" t="s">
        <v>37</v>
      </c>
      <c r="D226" s="310"/>
      <c r="E226" s="305" t="s">
        <v>150</v>
      </c>
      <c r="F226" s="305" t="s">
        <v>150</v>
      </c>
      <c r="G226" s="305" t="s">
        <v>150</v>
      </c>
      <c r="H226" s="305" t="s">
        <v>150</v>
      </c>
      <c r="I226" s="305" t="s">
        <v>150</v>
      </c>
      <c r="J226" s="305" t="s">
        <v>150</v>
      </c>
      <c r="K226" s="305" t="s">
        <v>150</v>
      </c>
      <c r="L226" s="305" t="s">
        <v>150</v>
      </c>
      <c r="M226" s="305" t="s">
        <v>150</v>
      </c>
      <c r="N226" s="305" t="s">
        <v>150</v>
      </c>
      <c r="O226" s="305" t="s">
        <v>150</v>
      </c>
      <c r="P226" s="305" t="s">
        <v>150</v>
      </c>
      <c r="Q226" s="305" t="s">
        <v>150</v>
      </c>
      <c r="R226" s="305" t="s">
        <v>150</v>
      </c>
      <c r="S226" s="311">
        <v>13</v>
      </c>
      <c r="CL226" s="314"/>
      <c r="CM226" s="314"/>
      <c r="CN226" s="314"/>
      <c r="CO226" s="314"/>
      <c r="CP226" s="314"/>
      <c r="CQ226" s="314"/>
      <c r="CR226" s="314"/>
      <c r="CS226" s="314"/>
      <c r="CT226" s="314"/>
      <c r="CU226" s="314"/>
      <c r="CV226" s="314"/>
      <c r="CW226" s="314"/>
      <c r="CX226" s="314"/>
      <c r="CY226" s="314"/>
      <c r="CZ226" s="314"/>
      <c r="DA226" s="314"/>
      <c r="DB226" s="314"/>
      <c r="DC226" s="314"/>
      <c r="DD226" s="314"/>
      <c r="DE226" s="314"/>
      <c r="ET226" s="314"/>
      <c r="EU226" s="314"/>
      <c r="EV226" s="314"/>
      <c r="EW226" s="314"/>
      <c r="EX226" s="314"/>
      <c r="EY226" s="314"/>
      <c r="EZ226" s="314"/>
      <c r="FA226" s="314"/>
      <c r="FB226" s="314"/>
      <c r="FC226" s="314"/>
      <c r="FD226" s="314"/>
      <c r="FE226" s="314"/>
      <c r="FF226" s="314"/>
      <c r="FG226" s="314"/>
      <c r="FH226" s="314"/>
      <c r="FI226" s="314"/>
      <c r="FJ226" s="314"/>
      <c r="FK226" s="314"/>
      <c r="FL226" s="314"/>
    </row>
    <row r="227" spans="1:168" s="348" customFormat="1" ht="8.1" customHeight="1">
      <c r="A227" s="308">
        <v>14</v>
      </c>
      <c r="B227" s="308"/>
      <c r="C227" s="309" t="s">
        <v>38</v>
      </c>
      <c r="D227" s="310"/>
      <c r="E227" s="305" t="s">
        <v>150</v>
      </c>
      <c r="F227" s="305" t="s">
        <v>150</v>
      </c>
      <c r="G227" s="305" t="s">
        <v>150</v>
      </c>
      <c r="H227" s="305" t="s">
        <v>150</v>
      </c>
      <c r="I227" s="305" t="s">
        <v>150</v>
      </c>
      <c r="J227" s="305" t="s">
        <v>150</v>
      </c>
      <c r="K227" s="305" t="s">
        <v>150</v>
      </c>
      <c r="L227" s="305" t="s">
        <v>150</v>
      </c>
      <c r="M227" s="305" t="s">
        <v>150</v>
      </c>
      <c r="N227" s="305" t="s">
        <v>150</v>
      </c>
      <c r="O227" s="305" t="s">
        <v>150</v>
      </c>
      <c r="P227" s="305" t="s">
        <v>150</v>
      </c>
      <c r="Q227" s="305" t="s">
        <v>150</v>
      </c>
      <c r="R227" s="305" t="s">
        <v>150</v>
      </c>
      <c r="S227" s="311">
        <v>14</v>
      </c>
      <c r="CK227" s="314"/>
      <c r="CL227" s="314"/>
      <c r="CM227" s="314"/>
      <c r="CN227" s="314"/>
      <c r="CO227" s="314"/>
      <c r="CP227" s="314"/>
      <c r="CQ227" s="314"/>
      <c r="CR227" s="314"/>
      <c r="CS227" s="314"/>
      <c r="CT227" s="314"/>
      <c r="CU227" s="314"/>
      <c r="CV227" s="314"/>
      <c r="CW227" s="314"/>
      <c r="CX227" s="314"/>
      <c r="CY227" s="314"/>
      <c r="CZ227" s="314"/>
      <c r="DA227" s="314"/>
      <c r="DB227" s="314"/>
      <c r="DC227" s="314"/>
      <c r="DD227" s="314"/>
      <c r="DE227" s="314"/>
      <c r="ET227" s="314"/>
      <c r="EU227" s="314"/>
      <c r="EV227" s="314"/>
      <c r="EW227" s="314"/>
      <c r="EX227" s="314"/>
      <c r="EY227" s="314"/>
      <c r="EZ227" s="314"/>
      <c r="FA227" s="314"/>
      <c r="FB227" s="314"/>
      <c r="FC227" s="314"/>
      <c r="FD227" s="314"/>
      <c r="FE227" s="314"/>
      <c r="FF227" s="314"/>
      <c r="FG227" s="314"/>
      <c r="FH227" s="314"/>
      <c r="FI227" s="314"/>
      <c r="FJ227" s="314"/>
      <c r="FK227" s="314"/>
      <c r="FL227" s="314"/>
    </row>
    <row r="228" spans="1:168" s="348" customFormat="1" ht="8.1" customHeight="1">
      <c r="A228" s="308">
        <v>15</v>
      </c>
      <c r="B228" s="308"/>
      <c r="C228" s="309" t="s">
        <v>39</v>
      </c>
      <c r="D228" s="310"/>
      <c r="E228" s="305" t="s">
        <v>150</v>
      </c>
      <c r="F228" s="305" t="s">
        <v>150</v>
      </c>
      <c r="G228" s="305" t="s">
        <v>150</v>
      </c>
      <c r="H228" s="305" t="s">
        <v>150</v>
      </c>
      <c r="I228" s="305" t="s">
        <v>150</v>
      </c>
      <c r="J228" s="305" t="s">
        <v>150</v>
      </c>
      <c r="K228" s="305" t="s">
        <v>150</v>
      </c>
      <c r="L228" s="305" t="s">
        <v>150</v>
      </c>
      <c r="M228" s="305" t="s">
        <v>150</v>
      </c>
      <c r="N228" s="305" t="s">
        <v>150</v>
      </c>
      <c r="O228" s="305" t="s">
        <v>150</v>
      </c>
      <c r="P228" s="305" t="s">
        <v>150</v>
      </c>
      <c r="Q228" s="305" t="s">
        <v>150</v>
      </c>
      <c r="R228" s="305" t="s">
        <v>150</v>
      </c>
      <c r="S228" s="311">
        <v>15</v>
      </c>
      <c r="CK228" s="314"/>
      <c r="CL228" s="314"/>
      <c r="CM228" s="314"/>
      <c r="CN228" s="314"/>
      <c r="CO228" s="314"/>
      <c r="CP228" s="314"/>
      <c r="CQ228" s="314"/>
      <c r="CR228" s="314"/>
      <c r="CS228" s="314"/>
      <c r="CT228" s="314"/>
      <c r="CU228" s="314"/>
      <c r="CV228" s="314"/>
      <c r="CW228" s="314"/>
      <c r="CX228" s="314"/>
      <c r="CY228" s="314"/>
      <c r="CZ228" s="314"/>
      <c r="DA228" s="314"/>
      <c r="DB228" s="314"/>
      <c r="DC228" s="314"/>
      <c r="DD228" s="314"/>
      <c r="DE228" s="314"/>
      <c r="ET228" s="314"/>
      <c r="EU228" s="314"/>
      <c r="EV228" s="314"/>
      <c r="EW228" s="314"/>
      <c r="EX228" s="314"/>
      <c r="EY228" s="314"/>
      <c r="EZ228" s="314"/>
      <c r="FA228" s="314"/>
      <c r="FB228" s="314"/>
      <c r="FC228" s="314"/>
      <c r="FD228" s="314"/>
      <c r="FE228" s="314"/>
      <c r="FF228" s="314"/>
      <c r="FG228" s="314"/>
      <c r="FH228" s="314"/>
      <c r="FI228" s="314"/>
      <c r="FJ228" s="314"/>
      <c r="FK228" s="314"/>
      <c r="FL228" s="314"/>
    </row>
    <row r="229" spans="1:168" s="348" customFormat="1" ht="8.1" customHeight="1">
      <c r="A229" s="308">
        <v>16</v>
      </c>
      <c r="B229" s="308"/>
      <c r="C229" s="309" t="s">
        <v>40</v>
      </c>
      <c r="D229" s="310"/>
      <c r="E229" s="305" t="s">
        <v>150</v>
      </c>
      <c r="F229" s="305" t="s">
        <v>150</v>
      </c>
      <c r="G229" s="305" t="s">
        <v>150</v>
      </c>
      <c r="H229" s="305" t="s">
        <v>150</v>
      </c>
      <c r="I229" s="305" t="s">
        <v>150</v>
      </c>
      <c r="J229" s="305" t="s">
        <v>150</v>
      </c>
      <c r="K229" s="305" t="s">
        <v>150</v>
      </c>
      <c r="L229" s="305" t="s">
        <v>150</v>
      </c>
      <c r="M229" s="305" t="s">
        <v>150</v>
      </c>
      <c r="N229" s="305" t="s">
        <v>150</v>
      </c>
      <c r="O229" s="305" t="s">
        <v>150</v>
      </c>
      <c r="P229" s="305" t="s">
        <v>150</v>
      </c>
      <c r="Q229" s="305" t="s">
        <v>150</v>
      </c>
      <c r="R229" s="305" t="s">
        <v>150</v>
      </c>
      <c r="S229" s="311">
        <v>16</v>
      </c>
      <c r="CK229" s="314"/>
      <c r="CL229" s="314"/>
      <c r="CM229" s="314"/>
      <c r="CN229" s="314"/>
      <c r="CO229" s="314"/>
      <c r="CP229" s="314"/>
      <c r="CQ229" s="314"/>
      <c r="CR229" s="314"/>
      <c r="CS229" s="314"/>
      <c r="CT229" s="314"/>
      <c r="CU229" s="314"/>
      <c r="CV229" s="314"/>
      <c r="CW229" s="314"/>
      <c r="CX229" s="314"/>
      <c r="CY229" s="314"/>
      <c r="CZ229" s="314"/>
      <c r="DA229" s="314"/>
      <c r="DB229" s="314"/>
      <c r="DC229" s="314"/>
      <c r="DD229" s="314"/>
      <c r="DE229" s="314"/>
      <c r="ET229" s="314"/>
      <c r="EU229" s="314"/>
      <c r="EV229" s="314"/>
      <c r="EW229" s="314"/>
      <c r="EX229" s="314"/>
      <c r="EY229" s="314"/>
      <c r="EZ229" s="314"/>
      <c r="FA229" s="314"/>
      <c r="FB229" s="314"/>
      <c r="FC229" s="314"/>
      <c r="FD229" s="314"/>
      <c r="FE229" s="314"/>
      <c r="FF229" s="314"/>
      <c r="FG229" s="314"/>
      <c r="FH229" s="314"/>
      <c r="FI229" s="314"/>
      <c r="FJ229" s="314"/>
      <c r="FK229" s="314"/>
      <c r="FL229" s="314"/>
    </row>
    <row r="230" spans="1:168" s="348" customFormat="1" ht="8.1" customHeight="1">
      <c r="A230" s="308">
        <v>17</v>
      </c>
      <c r="B230" s="308"/>
      <c r="C230" s="309" t="s">
        <v>41</v>
      </c>
      <c r="D230" s="310"/>
      <c r="E230" s="305" t="s">
        <v>150</v>
      </c>
      <c r="F230" s="305">
        <v>25</v>
      </c>
      <c r="G230" s="305" t="s">
        <v>150</v>
      </c>
      <c r="H230" s="305" t="s">
        <v>150</v>
      </c>
      <c r="I230" s="305" t="s">
        <v>150</v>
      </c>
      <c r="J230" s="305" t="s">
        <v>150</v>
      </c>
      <c r="K230" s="305" t="s">
        <v>150</v>
      </c>
      <c r="L230" s="305" t="s">
        <v>150</v>
      </c>
      <c r="M230" s="305" t="s">
        <v>150</v>
      </c>
      <c r="N230" s="305" t="s">
        <v>150</v>
      </c>
      <c r="O230" s="305" t="s">
        <v>150</v>
      </c>
      <c r="P230" s="305" t="s">
        <v>150</v>
      </c>
      <c r="Q230" s="305" t="s">
        <v>150</v>
      </c>
      <c r="R230" s="305" t="s">
        <v>150</v>
      </c>
      <c r="S230" s="311">
        <v>17</v>
      </c>
      <c r="CK230" s="314"/>
      <c r="CL230" s="314"/>
      <c r="CM230" s="314"/>
      <c r="CN230" s="314"/>
      <c r="CO230" s="314"/>
      <c r="CP230" s="314"/>
      <c r="CQ230" s="314"/>
      <c r="CR230" s="314"/>
      <c r="CS230" s="314"/>
      <c r="CT230" s="314"/>
      <c r="CU230" s="314"/>
      <c r="CV230" s="314"/>
      <c r="CW230" s="314"/>
      <c r="CX230" s="314"/>
      <c r="CY230" s="314"/>
      <c r="CZ230" s="314"/>
      <c r="DA230" s="314"/>
      <c r="DB230" s="314"/>
      <c r="DC230" s="314"/>
      <c r="DD230" s="314"/>
      <c r="DE230" s="314"/>
      <c r="ET230" s="314"/>
      <c r="EU230" s="314"/>
      <c r="EV230" s="314"/>
      <c r="EW230" s="314"/>
      <c r="EX230" s="314"/>
      <c r="EY230" s="314"/>
      <c r="EZ230" s="314"/>
      <c r="FA230" s="314"/>
      <c r="FB230" s="314"/>
      <c r="FC230" s="314"/>
      <c r="FD230" s="314"/>
      <c r="FE230" s="314"/>
      <c r="FF230" s="314"/>
      <c r="FG230" s="314"/>
      <c r="FH230" s="314"/>
      <c r="FI230" s="314"/>
      <c r="FJ230" s="314"/>
      <c r="FK230" s="314"/>
      <c r="FL230" s="314"/>
    </row>
    <row r="231" spans="1:168" s="350" customFormat="1" ht="8.1" customHeight="1">
      <c r="A231" s="320"/>
      <c r="B231" s="320"/>
      <c r="C231" s="321" t="s">
        <v>42</v>
      </c>
      <c r="D231" s="329"/>
      <c r="E231" s="323" t="str">
        <f t="shared" ref="E231:R231" si="20">IF(SUM(E225:E230)&gt;0,SUM(E225:E230),"-")</f>
        <v>-</v>
      </c>
      <c r="F231" s="323">
        <f t="shared" si="20"/>
        <v>25</v>
      </c>
      <c r="G231" s="323" t="str">
        <f t="shared" si="20"/>
        <v>-</v>
      </c>
      <c r="H231" s="323" t="str">
        <f t="shared" si="20"/>
        <v>-</v>
      </c>
      <c r="I231" s="323" t="str">
        <f t="shared" si="20"/>
        <v>-</v>
      </c>
      <c r="J231" s="323" t="str">
        <f t="shared" si="20"/>
        <v>-</v>
      </c>
      <c r="K231" s="323" t="str">
        <f t="shared" si="20"/>
        <v>-</v>
      </c>
      <c r="L231" s="323" t="str">
        <f t="shared" si="20"/>
        <v>-</v>
      </c>
      <c r="M231" s="323" t="str">
        <f t="shared" si="20"/>
        <v>-</v>
      </c>
      <c r="N231" s="323" t="str">
        <f t="shared" si="20"/>
        <v>-</v>
      </c>
      <c r="O231" s="323" t="str">
        <f t="shared" si="20"/>
        <v>-</v>
      </c>
      <c r="P231" s="323" t="str">
        <f t="shared" si="20"/>
        <v>-</v>
      </c>
      <c r="Q231" s="323" t="str">
        <f t="shared" si="20"/>
        <v>-</v>
      </c>
      <c r="R231" s="323" t="str">
        <f t="shared" si="20"/>
        <v>-</v>
      </c>
      <c r="S231" s="324"/>
      <c r="CK231" s="300"/>
      <c r="CL231" s="300"/>
      <c r="CM231" s="300"/>
      <c r="CN231" s="300"/>
      <c r="CO231" s="300"/>
      <c r="CP231" s="300"/>
      <c r="CQ231" s="300"/>
      <c r="CR231" s="300"/>
      <c r="CS231" s="300"/>
      <c r="CT231" s="300"/>
      <c r="CU231" s="300"/>
      <c r="CV231" s="300"/>
      <c r="CW231" s="300"/>
      <c r="CX231" s="300"/>
      <c r="CY231" s="300"/>
      <c r="CZ231" s="300"/>
      <c r="DA231" s="300"/>
      <c r="DB231" s="300"/>
      <c r="DC231" s="300"/>
      <c r="DD231" s="300"/>
      <c r="DE231" s="300"/>
      <c r="ET231" s="300"/>
      <c r="EU231" s="300"/>
      <c r="EV231" s="300"/>
      <c r="EW231" s="300"/>
      <c r="EX231" s="300"/>
      <c r="EY231" s="300"/>
      <c r="EZ231" s="300"/>
      <c r="FA231" s="300"/>
      <c r="FB231" s="300"/>
      <c r="FC231" s="300"/>
      <c r="FD231" s="300"/>
      <c r="FE231" s="300"/>
      <c r="FF231" s="300"/>
      <c r="FG231" s="300"/>
      <c r="FH231" s="300"/>
      <c r="FI231" s="300"/>
      <c r="FJ231" s="300"/>
      <c r="FK231" s="300"/>
      <c r="FL231" s="300"/>
    </row>
    <row r="232" spans="1:168" s="347" customFormat="1" ht="8.1" customHeight="1">
      <c r="A232" s="301">
        <v>18</v>
      </c>
      <c r="B232" s="301"/>
      <c r="C232" s="302" t="s">
        <v>43</v>
      </c>
      <c r="D232" s="303"/>
      <c r="E232" s="305" t="s">
        <v>150</v>
      </c>
      <c r="F232" s="305" t="s">
        <v>150</v>
      </c>
      <c r="G232" s="305" t="s">
        <v>150</v>
      </c>
      <c r="H232" s="305" t="s">
        <v>150</v>
      </c>
      <c r="I232" s="305" t="s">
        <v>150</v>
      </c>
      <c r="J232" s="305" t="s">
        <v>150</v>
      </c>
      <c r="K232" s="305" t="s">
        <v>150</v>
      </c>
      <c r="L232" s="305" t="s">
        <v>150</v>
      </c>
      <c r="M232" s="305" t="s">
        <v>150</v>
      </c>
      <c r="N232" s="305" t="s">
        <v>150</v>
      </c>
      <c r="O232" s="305" t="s">
        <v>150</v>
      </c>
      <c r="P232" s="305" t="s">
        <v>150</v>
      </c>
      <c r="Q232" s="305" t="s">
        <v>150</v>
      </c>
      <c r="R232" s="305" t="s">
        <v>150</v>
      </c>
      <c r="S232" s="306">
        <v>18</v>
      </c>
      <c r="CK232" s="307"/>
      <c r="CL232" s="307"/>
      <c r="CM232" s="307"/>
      <c r="CN232" s="307"/>
      <c r="CO232" s="307"/>
      <c r="CP232" s="307"/>
      <c r="CQ232" s="307"/>
      <c r="CR232" s="307"/>
      <c r="CS232" s="307"/>
      <c r="CT232" s="307"/>
      <c r="CU232" s="307"/>
      <c r="CV232" s="307"/>
      <c r="CW232" s="307"/>
      <c r="CX232" s="307"/>
      <c r="CY232" s="307"/>
      <c r="CZ232" s="307"/>
      <c r="DA232" s="307"/>
      <c r="DB232" s="307"/>
      <c r="DC232" s="307"/>
      <c r="DD232" s="307"/>
      <c r="DE232" s="307"/>
      <c r="ET232" s="307"/>
      <c r="EU232" s="307"/>
      <c r="EV232" s="307"/>
      <c r="EW232" s="307"/>
      <c r="EX232" s="307"/>
      <c r="EY232" s="307"/>
      <c r="EZ232" s="307"/>
      <c r="FA232" s="307"/>
      <c r="FB232" s="307"/>
      <c r="FC232" s="307"/>
      <c r="FD232" s="307"/>
      <c r="FE232" s="307"/>
      <c r="FF232" s="307"/>
      <c r="FG232" s="307"/>
      <c r="FH232" s="307"/>
      <c r="FI232" s="307"/>
      <c r="FJ232" s="307"/>
      <c r="FK232" s="307"/>
      <c r="FL232" s="307"/>
    </row>
    <row r="233" spans="1:168" s="348" customFormat="1" ht="8.1" customHeight="1">
      <c r="A233" s="308">
        <v>19</v>
      </c>
      <c r="B233" s="308"/>
      <c r="C233" s="309" t="s">
        <v>44</v>
      </c>
      <c r="D233" s="310"/>
      <c r="E233" s="305" t="s">
        <v>150</v>
      </c>
      <c r="F233" s="305" t="s">
        <v>150</v>
      </c>
      <c r="G233" s="305" t="s">
        <v>150</v>
      </c>
      <c r="H233" s="305" t="s">
        <v>150</v>
      </c>
      <c r="I233" s="305" t="s">
        <v>150</v>
      </c>
      <c r="J233" s="305" t="s">
        <v>150</v>
      </c>
      <c r="K233" s="305" t="s">
        <v>150</v>
      </c>
      <c r="L233" s="305">
        <v>42</v>
      </c>
      <c r="M233" s="305" t="s">
        <v>150</v>
      </c>
      <c r="N233" s="305" t="s">
        <v>150</v>
      </c>
      <c r="O233" s="305" t="s">
        <v>150</v>
      </c>
      <c r="P233" s="305" t="s">
        <v>150</v>
      </c>
      <c r="Q233" s="305" t="s">
        <v>150</v>
      </c>
      <c r="R233" s="305" t="s">
        <v>150</v>
      </c>
      <c r="S233" s="311">
        <v>19</v>
      </c>
      <c r="CK233" s="314"/>
      <c r="CL233" s="314"/>
      <c r="CM233" s="314"/>
      <c r="CN233" s="314"/>
      <c r="CO233" s="314"/>
      <c r="CP233" s="314"/>
      <c r="CQ233" s="314"/>
      <c r="CR233" s="314"/>
      <c r="CS233" s="314"/>
      <c r="CT233" s="314"/>
      <c r="CU233" s="314"/>
      <c r="CV233" s="314"/>
      <c r="CW233" s="314"/>
      <c r="CX233" s="314"/>
      <c r="CY233" s="314"/>
      <c r="CZ233" s="314"/>
      <c r="DA233" s="314"/>
      <c r="DB233" s="314"/>
      <c r="DC233" s="314"/>
      <c r="DD233" s="314"/>
      <c r="DE233" s="314"/>
      <c r="ET233" s="314"/>
      <c r="EU233" s="314"/>
      <c r="EV233" s="314"/>
      <c r="EW233" s="314"/>
      <c r="EX233" s="314"/>
      <c r="EY233" s="314"/>
      <c r="EZ233" s="314"/>
      <c r="FA233" s="314"/>
      <c r="FB233" s="314"/>
      <c r="FC233" s="314"/>
      <c r="FD233" s="314"/>
      <c r="FE233" s="314"/>
      <c r="FF233" s="314"/>
      <c r="FG233" s="314"/>
      <c r="FH233" s="314"/>
      <c r="FI233" s="314"/>
      <c r="FJ233" s="314"/>
      <c r="FK233" s="314"/>
      <c r="FL233" s="314"/>
    </row>
    <row r="234" spans="1:168" s="348" customFormat="1" ht="8.1" customHeight="1">
      <c r="A234" s="308">
        <v>20</v>
      </c>
      <c r="B234" s="308"/>
      <c r="C234" s="309" t="s">
        <v>45</v>
      </c>
      <c r="D234" s="310"/>
      <c r="E234" s="305" t="s">
        <v>150</v>
      </c>
      <c r="F234" s="305" t="s">
        <v>150</v>
      </c>
      <c r="G234" s="305" t="s">
        <v>150</v>
      </c>
      <c r="H234" s="305" t="s">
        <v>150</v>
      </c>
      <c r="I234" s="305" t="s">
        <v>150</v>
      </c>
      <c r="J234" s="305" t="s">
        <v>150</v>
      </c>
      <c r="K234" s="305" t="s">
        <v>150</v>
      </c>
      <c r="L234" s="305" t="s">
        <v>150</v>
      </c>
      <c r="M234" s="305" t="s">
        <v>150</v>
      </c>
      <c r="N234" s="305" t="s">
        <v>150</v>
      </c>
      <c r="O234" s="305" t="s">
        <v>150</v>
      </c>
      <c r="P234" s="305" t="s">
        <v>150</v>
      </c>
      <c r="Q234" s="305" t="s">
        <v>150</v>
      </c>
      <c r="R234" s="305" t="s">
        <v>150</v>
      </c>
      <c r="S234" s="311">
        <v>20</v>
      </c>
      <c r="CK234" s="314"/>
      <c r="CL234" s="314"/>
      <c r="CM234" s="314"/>
      <c r="CN234" s="314"/>
      <c r="CO234" s="314"/>
      <c r="CP234" s="314"/>
      <c r="CQ234" s="314"/>
      <c r="CR234" s="314"/>
      <c r="CS234" s="314"/>
      <c r="CT234" s="314"/>
      <c r="CU234" s="314"/>
      <c r="CV234" s="314"/>
      <c r="CW234" s="314"/>
      <c r="CX234" s="314"/>
      <c r="CY234" s="314"/>
      <c r="CZ234" s="314"/>
      <c r="DA234" s="314"/>
      <c r="DB234" s="314"/>
      <c r="DC234" s="314"/>
      <c r="DD234" s="314"/>
      <c r="DE234" s="314"/>
      <c r="ET234" s="314"/>
      <c r="EU234" s="314"/>
      <c r="EV234" s="314"/>
      <c r="EW234" s="314"/>
      <c r="EX234" s="314"/>
      <c r="EY234" s="314"/>
      <c r="EZ234" s="314"/>
      <c r="FA234" s="314"/>
      <c r="FB234" s="314"/>
      <c r="FC234" s="314"/>
      <c r="FD234" s="314"/>
      <c r="FE234" s="314"/>
      <c r="FF234" s="314"/>
      <c r="FG234" s="314"/>
      <c r="FH234" s="314"/>
      <c r="FI234" s="314"/>
      <c r="FJ234" s="314"/>
      <c r="FK234" s="314"/>
      <c r="FL234" s="314"/>
    </row>
    <row r="235" spans="1:168" s="348" customFormat="1" ht="8.1" customHeight="1">
      <c r="A235" s="308">
        <v>21</v>
      </c>
      <c r="B235" s="308"/>
      <c r="C235" s="309" t="s">
        <v>46</v>
      </c>
      <c r="D235" s="310"/>
      <c r="E235" s="305" t="s">
        <v>150</v>
      </c>
      <c r="F235" s="305" t="s">
        <v>150</v>
      </c>
      <c r="G235" s="305" t="s">
        <v>150</v>
      </c>
      <c r="H235" s="305" t="s">
        <v>150</v>
      </c>
      <c r="I235" s="305" t="s">
        <v>150</v>
      </c>
      <c r="J235" s="305" t="s">
        <v>150</v>
      </c>
      <c r="K235" s="305" t="s">
        <v>150</v>
      </c>
      <c r="L235" s="305" t="s">
        <v>150</v>
      </c>
      <c r="M235" s="305" t="s">
        <v>150</v>
      </c>
      <c r="N235" s="305" t="s">
        <v>150</v>
      </c>
      <c r="O235" s="305" t="s">
        <v>150</v>
      </c>
      <c r="P235" s="305" t="s">
        <v>150</v>
      </c>
      <c r="Q235" s="305" t="s">
        <v>150</v>
      </c>
      <c r="R235" s="305" t="s">
        <v>150</v>
      </c>
      <c r="S235" s="311">
        <v>21</v>
      </c>
      <c r="CK235" s="314"/>
      <c r="CL235" s="314"/>
      <c r="CM235" s="314"/>
      <c r="CN235" s="314"/>
      <c r="CO235" s="314"/>
      <c r="CP235" s="314"/>
      <c r="CQ235" s="314"/>
      <c r="CR235" s="314"/>
      <c r="CS235" s="314"/>
      <c r="CT235" s="314"/>
      <c r="CU235" s="314"/>
      <c r="CV235" s="314"/>
      <c r="CW235" s="314"/>
      <c r="CX235" s="314"/>
      <c r="CY235" s="314"/>
      <c r="CZ235" s="314"/>
      <c r="DA235" s="314"/>
      <c r="DB235" s="314"/>
      <c r="DC235" s="314"/>
      <c r="DD235" s="314"/>
      <c r="DE235" s="314"/>
      <c r="ET235" s="314"/>
      <c r="EU235" s="314"/>
      <c r="EV235" s="314"/>
      <c r="EW235" s="314"/>
      <c r="EX235" s="314"/>
      <c r="EY235" s="314"/>
      <c r="EZ235" s="314"/>
      <c r="FA235" s="314"/>
      <c r="FB235" s="314"/>
      <c r="FC235" s="314"/>
      <c r="FD235" s="314"/>
      <c r="FE235" s="314"/>
      <c r="FF235" s="314"/>
      <c r="FG235" s="314"/>
      <c r="FH235" s="314"/>
      <c r="FI235" s="314"/>
      <c r="FJ235" s="314"/>
      <c r="FK235" s="314"/>
      <c r="FL235" s="314"/>
    </row>
    <row r="236" spans="1:168" s="348" customFormat="1" ht="8.1" customHeight="1">
      <c r="A236" s="308">
        <v>22</v>
      </c>
      <c r="B236" s="308"/>
      <c r="C236" s="309" t="s">
        <v>47</v>
      </c>
      <c r="D236" s="310"/>
      <c r="E236" s="305" t="s">
        <v>150</v>
      </c>
      <c r="F236" s="305">
        <v>1038</v>
      </c>
      <c r="G236" s="305">
        <v>88</v>
      </c>
      <c r="H236" s="305">
        <v>101</v>
      </c>
      <c r="I236" s="305" t="s">
        <v>150</v>
      </c>
      <c r="J236" s="305" t="s">
        <v>150</v>
      </c>
      <c r="K236" s="305">
        <v>2950</v>
      </c>
      <c r="L236" s="305">
        <v>22</v>
      </c>
      <c r="M236" s="305" t="s">
        <v>150</v>
      </c>
      <c r="N236" s="305">
        <v>194</v>
      </c>
      <c r="O236" s="305" t="s">
        <v>150</v>
      </c>
      <c r="P236" s="305" t="s">
        <v>150</v>
      </c>
      <c r="Q236" s="305" t="s">
        <v>150</v>
      </c>
      <c r="R236" s="305" t="s">
        <v>150</v>
      </c>
      <c r="S236" s="311">
        <v>22</v>
      </c>
      <c r="CK236" s="314"/>
      <c r="CL236" s="314"/>
      <c r="CM236" s="314"/>
      <c r="CN236" s="314"/>
      <c r="CO236" s="314"/>
      <c r="CP236" s="314"/>
      <c r="CQ236" s="314"/>
      <c r="CR236" s="314"/>
      <c r="CS236" s="314"/>
      <c r="CT236" s="314"/>
      <c r="CU236" s="314"/>
      <c r="CV236" s="314"/>
      <c r="CW236" s="314"/>
      <c r="CX236" s="314"/>
      <c r="CY236" s="314"/>
      <c r="CZ236" s="314"/>
      <c r="DA236" s="314"/>
      <c r="DB236" s="314"/>
      <c r="DC236" s="314"/>
      <c r="DD236" s="314"/>
      <c r="ET236" s="314"/>
      <c r="EU236" s="314"/>
      <c r="EV236" s="314"/>
      <c r="EW236" s="314"/>
      <c r="EX236" s="314"/>
      <c r="EY236" s="314"/>
      <c r="EZ236" s="314"/>
      <c r="FA236" s="314"/>
      <c r="FB236" s="314"/>
      <c r="FC236" s="314"/>
      <c r="FD236" s="314"/>
      <c r="FE236" s="314"/>
      <c r="FF236" s="314"/>
      <c r="FG236" s="314"/>
      <c r="FH236" s="314"/>
      <c r="FI236" s="314"/>
      <c r="FJ236" s="314"/>
      <c r="FK236" s="314"/>
      <c r="FL236" s="314"/>
    </row>
    <row r="237" spans="1:168" s="348" customFormat="1" ht="8.1" customHeight="1">
      <c r="A237" s="308">
        <v>23</v>
      </c>
      <c r="B237" s="308"/>
      <c r="C237" s="309" t="s">
        <v>48</v>
      </c>
      <c r="D237" s="310"/>
      <c r="E237" s="305" t="s">
        <v>150</v>
      </c>
      <c r="F237" s="305" t="s">
        <v>150</v>
      </c>
      <c r="G237" s="305" t="s">
        <v>150</v>
      </c>
      <c r="H237" s="305" t="s">
        <v>150</v>
      </c>
      <c r="I237" s="305" t="s">
        <v>150</v>
      </c>
      <c r="J237" s="305" t="s">
        <v>150</v>
      </c>
      <c r="K237" s="305" t="s">
        <v>150</v>
      </c>
      <c r="L237" s="305" t="s">
        <v>150</v>
      </c>
      <c r="M237" s="305" t="s">
        <v>150</v>
      </c>
      <c r="N237" s="305" t="s">
        <v>150</v>
      </c>
      <c r="O237" s="305" t="s">
        <v>150</v>
      </c>
      <c r="P237" s="305" t="s">
        <v>150</v>
      </c>
      <c r="Q237" s="305" t="s">
        <v>150</v>
      </c>
      <c r="R237" s="305" t="s">
        <v>150</v>
      </c>
      <c r="S237" s="311">
        <v>23</v>
      </c>
      <c r="CK237" s="314"/>
      <c r="CL237" s="314"/>
      <c r="CM237" s="314"/>
      <c r="CN237" s="314"/>
      <c r="CO237" s="314"/>
      <c r="CP237" s="314"/>
      <c r="CQ237" s="314"/>
      <c r="CR237" s="314"/>
      <c r="CS237" s="314"/>
      <c r="CT237" s="314"/>
      <c r="CU237" s="314"/>
      <c r="CV237" s="314"/>
      <c r="CW237" s="314"/>
      <c r="CX237" s="314"/>
      <c r="CY237" s="314"/>
      <c r="CZ237" s="314"/>
      <c r="DA237" s="314"/>
      <c r="DB237" s="314"/>
      <c r="DC237" s="314"/>
      <c r="DD237" s="314"/>
      <c r="ET237" s="314"/>
      <c r="EU237" s="314"/>
      <c r="EV237" s="314"/>
      <c r="EW237" s="314"/>
      <c r="EX237" s="314"/>
      <c r="EY237" s="314"/>
      <c r="EZ237" s="314"/>
      <c r="FA237" s="314"/>
      <c r="FB237" s="314"/>
      <c r="FC237" s="314"/>
      <c r="FD237" s="314"/>
      <c r="FE237" s="314"/>
      <c r="FF237" s="314"/>
      <c r="FG237" s="314"/>
      <c r="FH237" s="314"/>
      <c r="FI237" s="314"/>
      <c r="FJ237" s="314"/>
      <c r="FK237" s="314"/>
      <c r="FL237" s="314"/>
    </row>
    <row r="238" spans="1:168" s="348" customFormat="1" ht="8.1" customHeight="1">
      <c r="A238" s="308">
        <v>24</v>
      </c>
      <c r="B238" s="308"/>
      <c r="C238" s="309" t="s">
        <v>50</v>
      </c>
      <c r="D238" s="310"/>
      <c r="E238" s="305" t="s">
        <v>150</v>
      </c>
      <c r="F238" s="305" t="s">
        <v>150</v>
      </c>
      <c r="G238" s="305" t="s">
        <v>150</v>
      </c>
      <c r="H238" s="305" t="s">
        <v>150</v>
      </c>
      <c r="I238" s="305" t="s">
        <v>150</v>
      </c>
      <c r="J238" s="305" t="s">
        <v>150</v>
      </c>
      <c r="K238" s="305" t="s">
        <v>150</v>
      </c>
      <c r="L238" s="305" t="s">
        <v>150</v>
      </c>
      <c r="M238" s="305" t="s">
        <v>150</v>
      </c>
      <c r="N238" s="305" t="s">
        <v>150</v>
      </c>
      <c r="O238" s="305" t="s">
        <v>150</v>
      </c>
      <c r="P238" s="305" t="s">
        <v>150</v>
      </c>
      <c r="Q238" s="305" t="s">
        <v>150</v>
      </c>
      <c r="R238" s="305" t="s">
        <v>150</v>
      </c>
      <c r="S238" s="311">
        <v>24</v>
      </c>
      <c r="CK238" s="314"/>
      <c r="CL238" s="314"/>
      <c r="CM238" s="314"/>
      <c r="CN238" s="314"/>
      <c r="CO238" s="314"/>
      <c r="CP238" s="314"/>
      <c r="CQ238" s="314"/>
      <c r="CR238" s="314"/>
      <c r="CS238" s="314"/>
      <c r="CT238" s="314"/>
      <c r="CU238" s="314"/>
      <c r="CV238" s="314"/>
      <c r="CW238" s="314"/>
      <c r="CX238" s="314"/>
      <c r="CY238" s="314"/>
      <c r="CZ238" s="314"/>
      <c r="DA238" s="314"/>
      <c r="DB238" s="314"/>
      <c r="DC238" s="314"/>
      <c r="DD238" s="314"/>
      <c r="ET238" s="314"/>
      <c r="EU238" s="314"/>
      <c r="EV238" s="314"/>
      <c r="EW238" s="314"/>
      <c r="EX238" s="314"/>
      <c r="EY238" s="314"/>
      <c r="EZ238" s="314"/>
      <c r="FA238" s="314"/>
      <c r="FB238" s="314"/>
      <c r="FC238" s="314"/>
      <c r="FD238" s="314"/>
      <c r="FE238" s="314"/>
      <c r="FF238" s="314"/>
      <c r="FG238" s="314"/>
      <c r="FH238" s="314"/>
      <c r="FI238" s="314"/>
      <c r="FJ238" s="314"/>
      <c r="FK238" s="314"/>
      <c r="FL238" s="314"/>
    </row>
    <row r="239" spans="1:168" s="348" customFormat="1" ht="8.1" customHeight="1">
      <c r="A239" s="308">
        <v>25</v>
      </c>
      <c r="B239" s="308"/>
      <c r="C239" s="309" t="s">
        <v>51</v>
      </c>
      <c r="D239" s="310"/>
      <c r="E239" s="305" t="s">
        <v>150</v>
      </c>
      <c r="F239" s="305" t="s">
        <v>150</v>
      </c>
      <c r="G239" s="305" t="s">
        <v>150</v>
      </c>
      <c r="H239" s="305" t="s">
        <v>150</v>
      </c>
      <c r="I239" s="305" t="s">
        <v>150</v>
      </c>
      <c r="J239" s="305" t="s">
        <v>150</v>
      </c>
      <c r="K239" s="305" t="s">
        <v>150</v>
      </c>
      <c r="L239" s="305" t="s">
        <v>150</v>
      </c>
      <c r="M239" s="305" t="s">
        <v>150</v>
      </c>
      <c r="N239" s="305" t="s">
        <v>150</v>
      </c>
      <c r="O239" s="305" t="s">
        <v>150</v>
      </c>
      <c r="P239" s="305" t="s">
        <v>150</v>
      </c>
      <c r="Q239" s="305" t="s">
        <v>150</v>
      </c>
      <c r="R239" s="305" t="s">
        <v>150</v>
      </c>
      <c r="S239" s="311">
        <v>25</v>
      </c>
      <c r="CK239" s="314"/>
      <c r="CL239" s="314"/>
      <c r="CM239" s="314"/>
      <c r="CN239" s="314"/>
      <c r="CO239" s="314"/>
      <c r="CP239" s="314"/>
      <c r="CQ239" s="314"/>
      <c r="CR239" s="314"/>
      <c r="CS239" s="314"/>
      <c r="CT239" s="314"/>
      <c r="CU239" s="314"/>
      <c r="CV239" s="314"/>
      <c r="CW239" s="314"/>
      <c r="CX239" s="314"/>
      <c r="CY239" s="314"/>
      <c r="CZ239" s="314"/>
      <c r="DA239" s="314"/>
      <c r="DB239" s="314"/>
      <c r="DC239" s="314"/>
      <c r="DD239" s="314"/>
      <c r="ET239" s="314"/>
      <c r="EU239" s="314"/>
      <c r="EV239" s="314"/>
      <c r="EW239" s="314"/>
      <c r="EX239" s="314"/>
      <c r="EY239" s="314"/>
      <c r="EZ239" s="314"/>
      <c r="FA239" s="314"/>
      <c r="FB239" s="314"/>
      <c r="FC239" s="314"/>
      <c r="FD239" s="314"/>
      <c r="FE239" s="314"/>
      <c r="FF239" s="314"/>
      <c r="FG239" s="314"/>
      <c r="FH239" s="314"/>
      <c r="FI239" s="314"/>
      <c r="FJ239" s="314"/>
      <c r="FK239" s="314"/>
      <c r="FL239" s="314"/>
    </row>
    <row r="240" spans="1:168" s="348" customFormat="1" ht="8.1" customHeight="1">
      <c r="A240" s="308">
        <v>26</v>
      </c>
      <c r="B240" s="308"/>
      <c r="C240" s="309" t="s">
        <v>52</v>
      </c>
      <c r="D240" s="310"/>
      <c r="E240" s="305" t="s">
        <v>150</v>
      </c>
      <c r="F240" s="305" t="s">
        <v>150</v>
      </c>
      <c r="G240" s="305" t="s">
        <v>150</v>
      </c>
      <c r="H240" s="305" t="s">
        <v>150</v>
      </c>
      <c r="I240" s="305" t="s">
        <v>150</v>
      </c>
      <c r="J240" s="305" t="s">
        <v>150</v>
      </c>
      <c r="K240" s="305" t="s">
        <v>150</v>
      </c>
      <c r="L240" s="305" t="s">
        <v>150</v>
      </c>
      <c r="M240" s="305" t="s">
        <v>150</v>
      </c>
      <c r="N240" s="305" t="s">
        <v>150</v>
      </c>
      <c r="O240" s="305" t="s">
        <v>150</v>
      </c>
      <c r="P240" s="305" t="s">
        <v>150</v>
      </c>
      <c r="Q240" s="305" t="s">
        <v>150</v>
      </c>
      <c r="R240" s="305" t="s">
        <v>150</v>
      </c>
      <c r="S240" s="311">
        <v>26</v>
      </c>
      <c r="CK240" s="314"/>
      <c r="CL240" s="314"/>
      <c r="CM240" s="314"/>
      <c r="CN240" s="314"/>
      <c r="CO240" s="314"/>
      <c r="CP240" s="314"/>
      <c r="CQ240" s="314"/>
      <c r="CR240" s="314"/>
      <c r="CS240" s="314"/>
      <c r="CT240" s="314"/>
      <c r="CU240" s="314"/>
      <c r="CV240" s="314"/>
      <c r="CW240" s="314"/>
      <c r="CX240" s="314"/>
      <c r="CY240" s="314"/>
      <c r="CZ240" s="314"/>
      <c r="DA240" s="314"/>
      <c r="DB240" s="314"/>
      <c r="DC240" s="314"/>
      <c r="DD240" s="314"/>
      <c r="ET240" s="314"/>
      <c r="EU240" s="314"/>
      <c r="EV240" s="314"/>
      <c r="EW240" s="314"/>
      <c r="EX240" s="314"/>
      <c r="EY240" s="314"/>
      <c r="EZ240" s="314"/>
      <c r="FA240" s="314"/>
      <c r="FB240" s="314"/>
      <c r="FC240" s="314"/>
      <c r="FD240" s="314"/>
      <c r="FE240" s="314"/>
      <c r="FF240" s="314"/>
      <c r="FG240" s="314"/>
      <c r="FH240" s="314"/>
      <c r="FI240" s="314"/>
      <c r="FJ240" s="314"/>
      <c r="FK240" s="314"/>
      <c r="FL240" s="314"/>
    </row>
    <row r="241" spans="1:168" s="348" customFormat="1" ht="8.1" customHeight="1">
      <c r="A241" s="308">
        <v>27</v>
      </c>
      <c r="B241" s="308"/>
      <c r="C241" s="309" t="s">
        <v>53</v>
      </c>
      <c r="D241" s="310"/>
      <c r="E241" s="305">
        <v>184</v>
      </c>
      <c r="F241" s="305" t="s">
        <v>150</v>
      </c>
      <c r="G241" s="305">
        <v>284</v>
      </c>
      <c r="H241" s="305">
        <v>149</v>
      </c>
      <c r="I241" s="305" t="s">
        <v>150</v>
      </c>
      <c r="J241" s="305" t="s">
        <v>150</v>
      </c>
      <c r="K241" s="305">
        <v>40</v>
      </c>
      <c r="L241" s="305">
        <v>80</v>
      </c>
      <c r="M241" s="305" t="s">
        <v>150</v>
      </c>
      <c r="N241" s="305" t="s">
        <v>150</v>
      </c>
      <c r="O241" s="305" t="s">
        <v>150</v>
      </c>
      <c r="P241" s="305" t="s">
        <v>150</v>
      </c>
      <c r="Q241" s="305" t="s">
        <v>150</v>
      </c>
      <c r="R241" s="305">
        <v>20</v>
      </c>
      <c r="S241" s="311">
        <v>27</v>
      </c>
      <c r="CK241" s="314"/>
      <c r="CL241" s="314"/>
      <c r="CM241" s="314"/>
      <c r="CN241" s="314"/>
      <c r="CO241" s="314"/>
      <c r="CP241" s="314"/>
      <c r="CQ241" s="314"/>
      <c r="CR241" s="314"/>
      <c r="CS241" s="314"/>
      <c r="CT241" s="314"/>
      <c r="CU241" s="314"/>
      <c r="CV241" s="314"/>
      <c r="CW241" s="314"/>
      <c r="CX241" s="314"/>
      <c r="CY241" s="314"/>
      <c r="CZ241" s="314"/>
      <c r="DA241" s="314"/>
      <c r="DB241" s="314"/>
      <c r="DC241" s="314"/>
      <c r="DD241" s="314"/>
      <c r="ET241" s="314"/>
      <c r="EU241" s="314"/>
      <c r="EV241" s="314"/>
      <c r="EW241" s="314"/>
      <c r="EX241" s="314"/>
      <c r="EY241" s="314"/>
      <c r="EZ241" s="314"/>
      <c r="FA241" s="314"/>
      <c r="FB241" s="314"/>
      <c r="FC241" s="314"/>
      <c r="FD241" s="314"/>
      <c r="FE241" s="314"/>
      <c r="FF241" s="314"/>
      <c r="FG241" s="314"/>
      <c r="FH241" s="314"/>
      <c r="FI241" s="314"/>
      <c r="FJ241" s="314"/>
      <c r="FK241" s="314"/>
      <c r="FL241" s="314"/>
    </row>
    <row r="242" spans="1:168" s="350" customFormat="1" ht="8.1" customHeight="1">
      <c r="A242" s="320"/>
      <c r="B242" s="320"/>
      <c r="C242" s="321" t="s">
        <v>54</v>
      </c>
      <c r="D242" s="329"/>
      <c r="E242" s="323">
        <f t="shared" ref="E242:R242" si="21">IF(SUM(E232:E241)&gt;0,SUM(E232:E241),"-")</f>
        <v>184</v>
      </c>
      <c r="F242" s="323">
        <f t="shared" si="21"/>
        <v>1038</v>
      </c>
      <c r="G242" s="323">
        <f t="shared" si="21"/>
        <v>372</v>
      </c>
      <c r="H242" s="323">
        <f t="shared" si="21"/>
        <v>250</v>
      </c>
      <c r="I242" s="323" t="str">
        <f t="shared" si="21"/>
        <v>-</v>
      </c>
      <c r="J242" s="323" t="str">
        <f t="shared" si="21"/>
        <v>-</v>
      </c>
      <c r="K242" s="323">
        <f t="shared" si="21"/>
        <v>2990</v>
      </c>
      <c r="L242" s="323">
        <f t="shared" si="21"/>
        <v>144</v>
      </c>
      <c r="M242" s="323" t="str">
        <f t="shared" si="21"/>
        <v>-</v>
      </c>
      <c r="N242" s="323">
        <f t="shared" si="21"/>
        <v>194</v>
      </c>
      <c r="O242" s="323" t="str">
        <f t="shared" si="21"/>
        <v>-</v>
      </c>
      <c r="P242" s="323" t="str">
        <f t="shared" si="21"/>
        <v>-</v>
      </c>
      <c r="Q242" s="323" t="str">
        <f t="shared" si="21"/>
        <v>-</v>
      </c>
      <c r="R242" s="323">
        <f t="shared" si="21"/>
        <v>20</v>
      </c>
      <c r="S242" s="324"/>
      <c r="CK242" s="300"/>
      <c r="CL242" s="300"/>
      <c r="CM242" s="300"/>
      <c r="CN242" s="300"/>
      <c r="CO242" s="300"/>
      <c r="CP242" s="300"/>
      <c r="CQ242" s="300"/>
      <c r="CR242" s="300"/>
      <c r="CS242" s="300"/>
      <c r="CT242" s="300"/>
      <c r="CU242" s="300"/>
      <c r="CV242" s="300"/>
      <c r="CW242" s="300"/>
      <c r="CX242" s="300"/>
      <c r="CY242" s="300"/>
      <c r="CZ242" s="300"/>
      <c r="DA242" s="300"/>
      <c r="DB242" s="300"/>
      <c r="DC242" s="300"/>
      <c r="DD242" s="300"/>
      <c r="ET242" s="300"/>
      <c r="EU242" s="300"/>
      <c r="EV242" s="300"/>
      <c r="EW242" s="300"/>
      <c r="EX242" s="300"/>
      <c r="EY242" s="300"/>
      <c r="EZ242" s="300"/>
      <c r="FA242" s="300"/>
      <c r="FB242" s="300"/>
      <c r="FC242" s="300"/>
      <c r="FD242" s="300"/>
      <c r="FE242" s="300"/>
      <c r="FF242" s="300"/>
      <c r="FG242" s="300"/>
      <c r="FH242" s="300"/>
      <c r="FI242" s="300"/>
      <c r="FJ242" s="300"/>
      <c r="FK242" s="300"/>
      <c r="FL242" s="300"/>
    </row>
    <row r="243" spans="1:168" s="347" customFormat="1" ht="8.1" customHeight="1">
      <c r="A243" s="301">
        <v>28</v>
      </c>
      <c r="B243" s="301"/>
      <c r="C243" s="302" t="s">
        <v>55</v>
      </c>
      <c r="D243" s="303"/>
      <c r="E243" s="305" t="s">
        <v>150</v>
      </c>
      <c r="F243" s="305">
        <v>80</v>
      </c>
      <c r="G243" s="305">
        <v>120</v>
      </c>
      <c r="H243" s="305" t="s">
        <v>150</v>
      </c>
      <c r="I243" s="305" t="s">
        <v>150</v>
      </c>
      <c r="J243" s="305" t="s">
        <v>150</v>
      </c>
      <c r="K243" s="305" t="s">
        <v>150</v>
      </c>
      <c r="L243" s="305" t="s">
        <v>150</v>
      </c>
      <c r="M243" s="305" t="s">
        <v>150</v>
      </c>
      <c r="N243" s="305" t="s">
        <v>150</v>
      </c>
      <c r="O243" s="305" t="s">
        <v>150</v>
      </c>
      <c r="P243" s="305" t="s">
        <v>150</v>
      </c>
      <c r="Q243" s="305" t="s">
        <v>150</v>
      </c>
      <c r="R243" s="305" t="s">
        <v>150</v>
      </c>
      <c r="S243" s="306">
        <v>28</v>
      </c>
      <c r="CK243" s="307"/>
      <c r="CL243" s="307"/>
      <c r="CM243" s="307"/>
      <c r="CN243" s="307"/>
      <c r="CO243" s="307"/>
      <c r="CP243" s="307"/>
      <c r="CQ243" s="307"/>
      <c r="CR243" s="307"/>
      <c r="CS243" s="307"/>
      <c r="CT243" s="307"/>
      <c r="CU243" s="307"/>
      <c r="CV243" s="307"/>
      <c r="CW243" s="307"/>
      <c r="CX243" s="307"/>
      <c r="CY243" s="307"/>
      <c r="CZ243" s="307"/>
      <c r="DA243" s="307"/>
      <c r="DB243" s="307"/>
      <c r="DC243" s="307"/>
      <c r="DD243" s="307"/>
      <c r="ET243" s="307"/>
      <c r="EU243" s="307"/>
      <c r="EV243" s="307"/>
      <c r="EW243" s="307"/>
      <c r="EX243" s="307"/>
      <c r="EY243" s="307"/>
      <c r="EZ243" s="307"/>
      <c r="FA243" s="307"/>
      <c r="FB243" s="307"/>
      <c r="FC243" s="307"/>
      <c r="FD243" s="307"/>
      <c r="FE243" s="307"/>
      <c r="FF243" s="307"/>
      <c r="FG243" s="307"/>
      <c r="FH243" s="307"/>
      <c r="FI243" s="307"/>
      <c r="FJ243" s="307"/>
      <c r="FK243" s="307"/>
      <c r="FL243" s="307"/>
    </row>
    <row r="244" spans="1:168" s="348" customFormat="1" ht="8.1" customHeight="1">
      <c r="A244" s="308">
        <v>29</v>
      </c>
      <c r="B244" s="308"/>
      <c r="C244" s="309" t="s">
        <v>56</v>
      </c>
      <c r="D244" s="310"/>
      <c r="E244" s="305">
        <v>66</v>
      </c>
      <c r="F244" s="305" t="s">
        <v>150</v>
      </c>
      <c r="G244" s="305">
        <v>51</v>
      </c>
      <c r="H244" s="305">
        <v>88</v>
      </c>
      <c r="I244" s="305" t="s">
        <v>150</v>
      </c>
      <c r="J244" s="305">
        <v>5569</v>
      </c>
      <c r="K244" s="305" t="s">
        <v>150</v>
      </c>
      <c r="L244" s="305" t="s">
        <v>150</v>
      </c>
      <c r="M244" s="305" t="s">
        <v>150</v>
      </c>
      <c r="N244" s="305" t="s">
        <v>150</v>
      </c>
      <c r="O244" s="305" t="s">
        <v>150</v>
      </c>
      <c r="P244" s="305" t="s">
        <v>150</v>
      </c>
      <c r="Q244" s="305" t="s">
        <v>150</v>
      </c>
      <c r="R244" s="305" t="s">
        <v>150</v>
      </c>
      <c r="S244" s="311">
        <v>29</v>
      </c>
      <c r="CK244" s="314"/>
      <c r="CL244" s="314"/>
      <c r="CM244" s="314"/>
      <c r="CN244" s="314"/>
      <c r="CO244" s="314"/>
      <c r="CP244" s="314"/>
      <c r="CQ244" s="314"/>
      <c r="CR244" s="314"/>
      <c r="CS244" s="314"/>
      <c r="CT244" s="314"/>
      <c r="CU244" s="314"/>
      <c r="CV244" s="314"/>
      <c r="CW244" s="314"/>
      <c r="CX244" s="314"/>
      <c r="CY244" s="314"/>
      <c r="CZ244" s="314"/>
      <c r="DA244" s="314"/>
      <c r="DB244" s="314"/>
      <c r="DC244" s="314"/>
      <c r="DD244" s="314"/>
      <c r="ET244" s="314"/>
      <c r="EU244" s="314"/>
      <c r="EV244" s="314"/>
      <c r="EW244" s="314"/>
      <c r="EX244" s="314"/>
      <c r="EY244" s="314"/>
      <c r="EZ244" s="314"/>
      <c r="FA244" s="314"/>
      <c r="FB244" s="314"/>
      <c r="FC244" s="314"/>
      <c r="FD244" s="314"/>
      <c r="FE244" s="314"/>
      <c r="FF244" s="314"/>
      <c r="FG244" s="314"/>
      <c r="FH244" s="314"/>
      <c r="FI244" s="314"/>
      <c r="FJ244" s="314"/>
      <c r="FK244" s="314"/>
      <c r="FL244" s="314"/>
    </row>
    <row r="245" spans="1:168" s="348" customFormat="1" ht="8.1" customHeight="1">
      <c r="A245" s="308">
        <v>30</v>
      </c>
      <c r="B245" s="308"/>
      <c r="C245" s="309" t="s">
        <v>57</v>
      </c>
      <c r="D245" s="310"/>
      <c r="E245" s="305">
        <v>1302</v>
      </c>
      <c r="F245" s="305">
        <v>6131</v>
      </c>
      <c r="G245" s="305">
        <v>142</v>
      </c>
      <c r="H245" s="305" t="s">
        <v>150</v>
      </c>
      <c r="I245" s="305" t="s">
        <v>150</v>
      </c>
      <c r="J245" s="305">
        <v>98</v>
      </c>
      <c r="K245" s="305" t="s">
        <v>150</v>
      </c>
      <c r="L245" s="305" t="s">
        <v>150</v>
      </c>
      <c r="M245" s="305" t="s">
        <v>150</v>
      </c>
      <c r="N245" s="305" t="s">
        <v>150</v>
      </c>
      <c r="O245" s="305" t="s">
        <v>150</v>
      </c>
      <c r="P245" s="305" t="s">
        <v>150</v>
      </c>
      <c r="Q245" s="305">
        <v>22</v>
      </c>
      <c r="R245" s="305">
        <v>1191</v>
      </c>
      <c r="S245" s="311">
        <v>30</v>
      </c>
      <c r="CK245" s="314"/>
      <c r="CL245" s="314"/>
      <c r="CM245" s="314"/>
      <c r="CN245" s="314"/>
      <c r="CO245" s="314"/>
      <c r="CP245" s="314"/>
      <c r="CQ245" s="314"/>
      <c r="CR245" s="314"/>
      <c r="CS245" s="314"/>
      <c r="CT245" s="314"/>
      <c r="CU245" s="314"/>
      <c r="CV245" s="314"/>
      <c r="CW245" s="314"/>
      <c r="CX245" s="314"/>
      <c r="CY245" s="314"/>
      <c r="CZ245" s="314"/>
      <c r="DA245" s="314"/>
      <c r="DB245" s="314"/>
      <c r="DC245" s="314"/>
      <c r="DD245" s="314"/>
      <c r="ET245" s="314"/>
      <c r="EU245" s="314"/>
      <c r="EV245" s="314"/>
      <c r="EW245" s="314"/>
      <c r="EX245" s="314"/>
      <c r="EY245" s="314"/>
      <c r="EZ245" s="314"/>
      <c r="FA245" s="314"/>
      <c r="FB245" s="314"/>
      <c r="FC245" s="314"/>
      <c r="FD245" s="314"/>
      <c r="FE245" s="314"/>
      <c r="FF245" s="314"/>
      <c r="FG245" s="314"/>
      <c r="FH245" s="314"/>
      <c r="FI245" s="314"/>
      <c r="FJ245" s="314"/>
      <c r="FK245" s="314"/>
      <c r="FL245" s="314"/>
    </row>
    <row r="246" spans="1:168" s="348" customFormat="1" ht="8.1" customHeight="1">
      <c r="A246" s="308">
        <v>31</v>
      </c>
      <c r="B246" s="308"/>
      <c r="C246" s="309" t="s">
        <v>58</v>
      </c>
      <c r="D246" s="310"/>
      <c r="E246" s="305">
        <v>306</v>
      </c>
      <c r="F246" s="305">
        <v>172</v>
      </c>
      <c r="G246" s="305">
        <v>3922</v>
      </c>
      <c r="H246" s="305">
        <v>21</v>
      </c>
      <c r="I246" s="305">
        <v>57</v>
      </c>
      <c r="J246" s="305">
        <v>2604</v>
      </c>
      <c r="K246" s="305">
        <v>3508</v>
      </c>
      <c r="L246" s="305">
        <v>138</v>
      </c>
      <c r="M246" s="305">
        <v>2911</v>
      </c>
      <c r="N246" s="305">
        <v>63</v>
      </c>
      <c r="O246" s="305">
        <v>1060</v>
      </c>
      <c r="P246" s="305">
        <v>549</v>
      </c>
      <c r="Q246" s="305">
        <v>3535</v>
      </c>
      <c r="R246" s="305">
        <v>1000</v>
      </c>
      <c r="S246" s="311">
        <v>31</v>
      </c>
      <c r="CK246" s="314"/>
      <c r="CL246" s="314"/>
      <c r="CM246" s="314"/>
      <c r="CN246" s="314"/>
      <c r="CO246" s="314"/>
      <c r="CP246" s="314"/>
      <c r="CQ246" s="314"/>
      <c r="CR246" s="314"/>
      <c r="CS246" s="314"/>
      <c r="CT246" s="314"/>
      <c r="CU246" s="314"/>
      <c r="CV246" s="314"/>
      <c r="CW246" s="314"/>
      <c r="CX246" s="314"/>
      <c r="CY246" s="314"/>
      <c r="CZ246" s="314"/>
      <c r="DA246" s="314"/>
      <c r="DB246" s="314"/>
      <c r="DC246" s="314"/>
      <c r="DD246" s="314"/>
      <c r="ET246" s="314"/>
      <c r="EU246" s="314"/>
      <c r="EV246" s="314"/>
      <c r="EW246" s="314"/>
      <c r="EX246" s="314"/>
      <c r="EY246" s="314"/>
      <c r="EZ246" s="314"/>
      <c r="FA246" s="314"/>
      <c r="FB246" s="314"/>
      <c r="FC246" s="314"/>
      <c r="FD246" s="314"/>
      <c r="FE246" s="314"/>
      <c r="FF246" s="314"/>
      <c r="FG246" s="314"/>
      <c r="FH246" s="314"/>
      <c r="FI246" s="314"/>
      <c r="FJ246" s="314"/>
      <c r="FK246" s="314"/>
      <c r="FL246" s="314"/>
    </row>
    <row r="247" spans="1:168" s="348" customFormat="1" ht="8.1" customHeight="1">
      <c r="A247" s="308">
        <v>32</v>
      </c>
      <c r="B247" s="308"/>
      <c r="C247" s="309" t="s">
        <v>59</v>
      </c>
      <c r="D247" s="310"/>
      <c r="E247" s="305" t="s">
        <v>150</v>
      </c>
      <c r="F247" s="305" t="s">
        <v>150</v>
      </c>
      <c r="G247" s="305" t="s">
        <v>150</v>
      </c>
      <c r="H247" s="305" t="s">
        <v>150</v>
      </c>
      <c r="I247" s="305" t="s">
        <v>150</v>
      </c>
      <c r="J247" s="305" t="s">
        <v>150</v>
      </c>
      <c r="K247" s="305" t="s">
        <v>150</v>
      </c>
      <c r="L247" s="305" t="s">
        <v>150</v>
      </c>
      <c r="M247" s="305">
        <v>81</v>
      </c>
      <c r="N247" s="305" t="s">
        <v>150</v>
      </c>
      <c r="O247" s="305" t="s">
        <v>150</v>
      </c>
      <c r="P247" s="305" t="s">
        <v>150</v>
      </c>
      <c r="Q247" s="305" t="s">
        <v>150</v>
      </c>
      <c r="R247" s="305" t="s">
        <v>150</v>
      </c>
      <c r="S247" s="311">
        <v>32</v>
      </c>
      <c r="CK247" s="314"/>
      <c r="CL247" s="314"/>
      <c r="CM247" s="314"/>
      <c r="CN247" s="314"/>
      <c r="CO247" s="314"/>
      <c r="CP247" s="314"/>
      <c r="CQ247" s="314"/>
      <c r="CR247" s="314"/>
      <c r="CS247" s="314"/>
      <c r="CT247" s="314"/>
      <c r="CU247" s="314"/>
      <c r="CV247" s="314"/>
      <c r="CW247" s="314"/>
      <c r="CX247" s="314"/>
      <c r="CY247" s="314"/>
      <c r="CZ247" s="314"/>
      <c r="DA247" s="314"/>
      <c r="DB247" s="314"/>
      <c r="DC247" s="314"/>
      <c r="DD247" s="314"/>
      <c r="ET247" s="314"/>
      <c r="EU247" s="314"/>
      <c r="EV247" s="314"/>
      <c r="EW247" s="314"/>
      <c r="EX247" s="314"/>
      <c r="EY247" s="314"/>
      <c r="EZ247" s="314"/>
      <c r="FA247" s="314"/>
      <c r="FB247" s="314"/>
      <c r="FC247" s="314"/>
      <c r="FD247" s="314"/>
      <c r="FE247" s="314"/>
      <c r="FF247" s="314"/>
      <c r="FG247" s="314"/>
      <c r="FH247" s="314"/>
      <c r="FI247" s="314"/>
      <c r="FJ247" s="314"/>
      <c r="FK247" s="314"/>
      <c r="FL247" s="314"/>
    </row>
    <row r="248" spans="1:168" s="348" customFormat="1" ht="8.1" customHeight="1">
      <c r="A248" s="308">
        <v>33</v>
      </c>
      <c r="B248" s="308"/>
      <c r="C248" s="309" t="s">
        <v>153</v>
      </c>
      <c r="D248" s="310"/>
      <c r="E248" s="305" t="s">
        <v>150</v>
      </c>
      <c r="F248" s="305" t="s">
        <v>150</v>
      </c>
      <c r="G248" s="305">
        <v>64</v>
      </c>
      <c r="H248" s="305" t="s">
        <v>150</v>
      </c>
      <c r="I248" s="305" t="s">
        <v>150</v>
      </c>
      <c r="J248" s="305" t="s">
        <v>150</v>
      </c>
      <c r="K248" s="305">
        <v>83</v>
      </c>
      <c r="L248" s="305" t="s">
        <v>150</v>
      </c>
      <c r="M248" s="305" t="s">
        <v>150</v>
      </c>
      <c r="N248" s="305" t="s">
        <v>150</v>
      </c>
      <c r="O248" s="305" t="s">
        <v>150</v>
      </c>
      <c r="P248" s="305" t="s">
        <v>150</v>
      </c>
      <c r="Q248" s="305" t="s">
        <v>150</v>
      </c>
      <c r="R248" s="305" t="s">
        <v>150</v>
      </c>
      <c r="S248" s="311">
        <v>33</v>
      </c>
      <c r="CK248" s="314"/>
      <c r="CL248" s="314"/>
      <c r="CM248" s="314"/>
      <c r="CN248" s="314"/>
      <c r="CO248" s="314"/>
      <c r="CP248" s="314"/>
      <c r="CQ248" s="314"/>
      <c r="CR248" s="314"/>
      <c r="CS248" s="314"/>
      <c r="CT248" s="314"/>
      <c r="CU248" s="314"/>
      <c r="CV248" s="314"/>
      <c r="CW248" s="314"/>
      <c r="CX248" s="314"/>
      <c r="CY248" s="314"/>
      <c r="CZ248" s="314"/>
      <c r="DA248" s="314"/>
      <c r="DB248" s="314"/>
      <c r="DC248" s="314"/>
      <c r="DD248" s="314"/>
      <c r="ET248" s="314"/>
      <c r="EU248" s="314"/>
      <c r="EV248" s="314"/>
      <c r="EW248" s="314"/>
      <c r="EX248" s="314"/>
      <c r="EY248" s="314"/>
      <c r="EZ248" s="314"/>
      <c r="FA248" s="314"/>
      <c r="FB248" s="314"/>
      <c r="FC248" s="314"/>
      <c r="FD248" s="314"/>
      <c r="FE248" s="314"/>
      <c r="FF248" s="314"/>
      <c r="FG248" s="314"/>
      <c r="FH248" s="314"/>
      <c r="FI248" s="314"/>
      <c r="FJ248" s="314"/>
      <c r="FK248" s="314"/>
      <c r="FL248" s="314"/>
    </row>
    <row r="249" spans="1:168" s="348" customFormat="1" ht="8.1" customHeight="1">
      <c r="A249" s="308">
        <v>34</v>
      </c>
      <c r="B249" s="308"/>
      <c r="C249" s="309" t="s">
        <v>61</v>
      </c>
      <c r="D249" s="310"/>
      <c r="E249" s="305" t="s">
        <v>150</v>
      </c>
      <c r="F249" s="305" t="s">
        <v>150</v>
      </c>
      <c r="G249" s="305">
        <v>18</v>
      </c>
      <c r="H249" s="305" t="s">
        <v>150</v>
      </c>
      <c r="I249" s="305" t="s">
        <v>150</v>
      </c>
      <c r="J249" s="305">
        <v>507</v>
      </c>
      <c r="K249" s="305" t="s">
        <v>150</v>
      </c>
      <c r="L249" s="305" t="s">
        <v>150</v>
      </c>
      <c r="M249" s="305" t="s">
        <v>150</v>
      </c>
      <c r="N249" s="305" t="s">
        <v>150</v>
      </c>
      <c r="O249" s="305" t="s">
        <v>150</v>
      </c>
      <c r="P249" s="305" t="s">
        <v>150</v>
      </c>
      <c r="Q249" s="305" t="s">
        <v>150</v>
      </c>
      <c r="R249" s="305" t="s">
        <v>150</v>
      </c>
      <c r="S249" s="311">
        <v>34</v>
      </c>
      <c r="CK249" s="314"/>
      <c r="CL249" s="314"/>
      <c r="CM249" s="314"/>
      <c r="CN249" s="314"/>
      <c r="CO249" s="314"/>
      <c r="CP249" s="314"/>
      <c r="CQ249" s="314"/>
      <c r="CR249" s="314"/>
      <c r="CS249" s="314"/>
      <c r="CT249" s="314"/>
      <c r="CU249" s="314"/>
      <c r="CV249" s="314"/>
      <c r="CW249" s="314"/>
      <c r="CX249" s="314"/>
      <c r="CY249" s="314"/>
      <c r="CZ249" s="314"/>
      <c r="DA249" s="314"/>
      <c r="DB249" s="314"/>
      <c r="DC249" s="314"/>
      <c r="DD249" s="314"/>
      <c r="ET249" s="314"/>
      <c r="EU249" s="314"/>
      <c r="EV249" s="314"/>
      <c r="EW249" s="314"/>
      <c r="EX249" s="314"/>
      <c r="EY249" s="314"/>
      <c r="EZ249" s="314"/>
      <c r="FA249" s="314"/>
      <c r="FB249" s="314"/>
      <c r="FC249" s="314"/>
      <c r="FD249" s="314"/>
      <c r="FE249" s="314"/>
      <c r="FF249" s="314"/>
      <c r="FG249" s="314"/>
      <c r="FH249" s="314"/>
      <c r="FI249" s="314"/>
      <c r="FJ249" s="314"/>
      <c r="FK249" s="314"/>
      <c r="FL249" s="314"/>
    </row>
    <row r="250" spans="1:168" s="348" customFormat="1" ht="8.1" customHeight="1">
      <c r="A250" s="308">
        <v>35</v>
      </c>
      <c r="B250" s="308"/>
      <c r="C250" s="309" t="s">
        <v>62</v>
      </c>
      <c r="D250" s="310"/>
      <c r="E250" s="305">
        <v>120</v>
      </c>
      <c r="F250" s="305" t="s">
        <v>150</v>
      </c>
      <c r="G250" s="305" t="s">
        <v>150</v>
      </c>
      <c r="H250" s="305" t="s">
        <v>150</v>
      </c>
      <c r="I250" s="305" t="s">
        <v>150</v>
      </c>
      <c r="J250" s="305">
        <v>1068</v>
      </c>
      <c r="K250" s="305" t="s">
        <v>150</v>
      </c>
      <c r="L250" s="305" t="s">
        <v>150</v>
      </c>
      <c r="M250" s="305" t="s">
        <v>150</v>
      </c>
      <c r="N250" s="305" t="s">
        <v>150</v>
      </c>
      <c r="O250" s="305">
        <v>1001</v>
      </c>
      <c r="P250" s="305" t="s">
        <v>150</v>
      </c>
      <c r="Q250" s="305">
        <v>149</v>
      </c>
      <c r="R250" s="305" t="s">
        <v>150</v>
      </c>
      <c r="S250" s="311">
        <v>35</v>
      </c>
      <c r="CK250" s="314"/>
      <c r="CL250" s="314"/>
      <c r="CM250" s="314"/>
      <c r="CN250" s="314"/>
      <c r="CO250" s="314"/>
      <c r="CP250" s="314"/>
      <c r="CQ250" s="314"/>
      <c r="CR250" s="314"/>
      <c r="CS250" s="314"/>
      <c r="CT250" s="314"/>
      <c r="CU250" s="314"/>
      <c r="CV250" s="314"/>
      <c r="CW250" s="314"/>
      <c r="CX250" s="314"/>
      <c r="CY250" s="314"/>
      <c r="CZ250" s="314"/>
      <c r="DA250" s="314"/>
      <c r="DB250" s="314"/>
      <c r="DC250" s="314"/>
      <c r="DD250" s="314"/>
      <c r="ET250" s="314"/>
      <c r="EU250" s="314"/>
      <c r="EV250" s="314"/>
      <c r="EW250" s="314"/>
      <c r="EX250" s="314"/>
      <c r="EY250" s="314"/>
      <c r="EZ250" s="314"/>
      <c r="FA250" s="314"/>
      <c r="FB250" s="314"/>
      <c r="FC250" s="314"/>
      <c r="FD250" s="314"/>
      <c r="FE250" s="314"/>
      <c r="FF250" s="314"/>
      <c r="FG250" s="314"/>
      <c r="FH250" s="314"/>
      <c r="FI250" s="314"/>
      <c r="FJ250" s="314"/>
      <c r="FK250" s="314"/>
      <c r="FL250" s="314"/>
    </row>
    <row r="251" spans="1:168" s="348" customFormat="1" ht="8.1" customHeight="1">
      <c r="A251" s="308">
        <v>36</v>
      </c>
      <c r="B251" s="308"/>
      <c r="C251" s="309" t="s">
        <v>63</v>
      </c>
      <c r="D251" s="310"/>
      <c r="E251" s="305">
        <v>1223</v>
      </c>
      <c r="F251" s="305">
        <v>1123</v>
      </c>
      <c r="G251" s="305" t="s">
        <v>150</v>
      </c>
      <c r="H251" s="305">
        <v>35</v>
      </c>
      <c r="I251" s="305">
        <v>50</v>
      </c>
      <c r="J251" s="305" t="s">
        <v>150</v>
      </c>
      <c r="K251" s="305">
        <v>2437</v>
      </c>
      <c r="L251" s="305" t="s">
        <v>150</v>
      </c>
      <c r="M251" s="305">
        <v>307</v>
      </c>
      <c r="N251" s="305" t="s">
        <v>150</v>
      </c>
      <c r="O251" s="305" t="s">
        <v>150</v>
      </c>
      <c r="P251" s="305">
        <v>17</v>
      </c>
      <c r="Q251" s="305">
        <v>103</v>
      </c>
      <c r="R251" s="305" t="s">
        <v>150</v>
      </c>
      <c r="S251" s="311">
        <v>36</v>
      </c>
      <c r="CK251" s="314"/>
      <c r="CL251" s="314"/>
      <c r="CM251" s="314"/>
      <c r="CN251" s="314"/>
      <c r="CO251" s="314"/>
      <c r="CP251" s="314"/>
      <c r="CQ251" s="314"/>
      <c r="CR251" s="314"/>
      <c r="CS251" s="314"/>
      <c r="CT251" s="314"/>
      <c r="CU251" s="314"/>
      <c r="CV251" s="314"/>
      <c r="CW251" s="314"/>
      <c r="CX251" s="314"/>
      <c r="CY251" s="314"/>
      <c r="CZ251" s="314"/>
      <c r="DA251" s="314"/>
      <c r="DB251" s="314"/>
      <c r="DC251" s="314"/>
      <c r="DD251" s="314"/>
      <c r="ET251" s="314"/>
      <c r="EU251" s="314"/>
      <c r="EV251" s="314"/>
      <c r="EW251" s="314"/>
      <c r="EX251" s="314"/>
      <c r="EY251" s="314"/>
      <c r="EZ251" s="314"/>
      <c r="FA251" s="314"/>
      <c r="FB251" s="314"/>
      <c r="FC251" s="314"/>
      <c r="FD251" s="314"/>
      <c r="FE251" s="314"/>
      <c r="FF251" s="314"/>
      <c r="FG251" s="314"/>
      <c r="FH251" s="314"/>
      <c r="FI251" s="314"/>
      <c r="FJ251" s="314"/>
      <c r="FK251" s="314"/>
      <c r="FL251" s="314"/>
    </row>
    <row r="252" spans="1:168" s="348" customFormat="1" ht="8.1" customHeight="1">
      <c r="A252" s="308">
        <v>37</v>
      </c>
      <c r="B252" s="308"/>
      <c r="C252" s="309" t="s">
        <v>64</v>
      </c>
      <c r="D252" s="310"/>
      <c r="E252" s="305">
        <v>106</v>
      </c>
      <c r="F252" s="305" t="s">
        <v>150</v>
      </c>
      <c r="G252" s="305">
        <v>880</v>
      </c>
      <c r="H252" s="305">
        <v>53</v>
      </c>
      <c r="I252" s="305" t="s">
        <v>150</v>
      </c>
      <c r="J252" s="305">
        <v>2414</v>
      </c>
      <c r="K252" s="305">
        <v>11</v>
      </c>
      <c r="L252" s="305" t="s">
        <v>150</v>
      </c>
      <c r="M252" s="305">
        <v>255</v>
      </c>
      <c r="N252" s="305" t="s">
        <v>150</v>
      </c>
      <c r="O252" s="305" t="s">
        <v>150</v>
      </c>
      <c r="P252" s="305" t="s">
        <v>150</v>
      </c>
      <c r="Q252" s="305" t="s">
        <v>150</v>
      </c>
      <c r="R252" s="305">
        <v>286</v>
      </c>
      <c r="S252" s="311">
        <v>37</v>
      </c>
      <c r="CK252" s="314"/>
      <c r="CL252" s="314"/>
      <c r="CM252" s="314"/>
      <c r="CN252" s="314"/>
      <c r="CO252" s="314"/>
      <c r="CP252" s="314"/>
      <c r="CQ252" s="314"/>
      <c r="CR252" s="314"/>
      <c r="CS252" s="314"/>
      <c r="CT252" s="314"/>
      <c r="CU252" s="314"/>
      <c r="CV252" s="314"/>
      <c r="CW252" s="314"/>
      <c r="CX252" s="314"/>
      <c r="CY252" s="314"/>
      <c r="CZ252" s="314"/>
      <c r="DA252" s="314"/>
      <c r="DB252" s="314"/>
      <c r="DC252" s="314"/>
      <c r="DD252" s="314"/>
      <c r="ET252" s="314"/>
      <c r="EU252" s="314"/>
      <c r="EV252" s="314"/>
      <c r="EW252" s="314"/>
      <c r="EX252" s="314"/>
      <c r="EY252" s="314"/>
      <c r="EZ252" s="314"/>
      <c r="FA252" s="314"/>
      <c r="FB252" s="314"/>
      <c r="FC252" s="314"/>
      <c r="FD252" s="314"/>
      <c r="FE252" s="314"/>
      <c r="FF252" s="314"/>
      <c r="FG252" s="314"/>
      <c r="FH252" s="314"/>
      <c r="FI252" s="314"/>
      <c r="FJ252" s="314"/>
      <c r="FK252" s="314"/>
      <c r="FL252" s="314"/>
    </row>
    <row r="253" spans="1:168" s="348" customFormat="1" ht="8.1" customHeight="1">
      <c r="A253" s="308">
        <v>38</v>
      </c>
      <c r="B253" s="308"/>
      <c r="C253" s="309" t="s">
        <v>65</v>
      </c>
      <c r="D253" s="310"/>
      <c r="E253" s="305">
        <v>3638</v>
      </c>
      <c r="F253" s="305">
        <v>1882</v>
      </c>
      <c r="G253" s="305">
        <v>1331</v>
      </c>
      <c r="H253" s="305">
        <v>647</v>
      </c>
      <c r="I253" s="305">
        <v>116</v>
      </c>
      <c r="J253" s="305">
        <v>2820</v>
      </c>
      <c r="K253" s="305">
        <v>194</v>
      </c>
      <c r="L253" s="305" t="s">
        <v>150</v>
      </c>
      <c r="M253" s="305">
        <v>194</v>
      </c>
      <c r="N253" s="305" t="s">
        <v>150</v>
      </c>
      <c r="O253" s="305">
        <v>27</v>
      </c>
      <c r="P253" s="305">
        <v>94</v>
      </c>
      <c r="Q253" s="305">
        <v>1422</v>
      </c>
      <c r="R253" s="305">
        <v>417</v>
      </c>
      <c r="S253" s="311">
        <v>38</v>
      </c>
      <c r="CK253" s="314"/>
      <c r="CL253" s="314"/>
      <c r="CM253" s="314"/>
      <c r="CN253" s="314"/>
      <c r="CO253" s="314"/>
      <c r="CP253" s="314"/>
      <c r="CQ253" s="314"/>
      <c r="CR253" s="314"/>
      <c r="CS253" s="314"/>
      <c r="CT253" s="314"/>
      <c r="CU253" s="314"/>
      <c r="CV253" s="314"/>
      <c r="CW253" s="314"/>
      <c r="CX253" s="314"/>
      <c r="CY253" s="314"/>
      <c r="CZ253" s="314"/>
      <c r="DA253" s="314"/>
      <c r="DB253" s="314"/>
      <c r="DC253" s="314"/>
      <c r="DD253" s="314"/>
      <c r="ET253" s="314"/>
      <c r="EU253" s="314"/>
      <c r="EV253" s="314"/>
      <c r="EW253" s="314"/>
      <c r="EX253" s="314"/>
      <c r="EY253" s="314"/>
      <c r="EZ253" s="314"/>
      <c r="FA253" s="314"/>
      <c r="FB253" s="314"/>
      <c r="FC253" s="314"/>
      <c r="FD253" s="314"/>
      <c r="FE253" s="314"/>
      <c r="FF253" s="314"/>
      <c r="FG253" s="314"/>
      <c r="FH253" s="314"/>
      <c r="FI253" s="314"/>
      <c r="FJ253" s="314"/>
      <c r="FK253" s="314"/>
      <c r="FL253" s="314"/>
    </row>
    <row r="254" spans="1:168" s="348" customFormat="1" ht="8.1" customHeight="1">
      <c r="A254" s="308">
        <v>39</v>
      </c>
      <c r="B254" s="308"/>
      <c r="C254" s="309" t="s">
        <v>66</v>
      </c>
      <c r="D254" s="310"/>
      <c r="E254" s="305">
        <v>59893</v>
      </c>
      <c r="F254" s="305">
        <v>7444</v>
      </c>
      <c r="G254" s="305">
        <v>46279</v>
      </c>
      <c r="H254" s="305">
        <v>205</v>
      </c>
      <c r="I254" s="305">
        <v>47220</v>
      </c>
      <c r="J254" s="305">
        <v>17234</v>
      </c>
      <c r="K254" s="305">
        <v>688</v>
      </c>
      <c r="L254" s="305">
        <v>36509</v>
      </c>
      <c r="M254" s="305">
        <v>20932</v>
      </c>
      <c r="N254" s="305" t="s">
        <v>150</v>
      </c>
      <c r="O254" s="305">
        <v>4913</v>
      </c>
      <c r="P254" s="305">
        <v>18465</v>
      </c>
      <c r="Q254" s="305">
        <v>7082</v>
      </c>
      <c r="R254" s="305">
        <v>3288</v>
      </c>
      <c r="S254" s="311">
        <v>39</v>
      </c>
      <c r="CK254" s="314"/>
      <c r="CL254" s="314"/>
      <c r="CM254" s="314"/>
      <c r="CN254" s="314"/>
      <c r="CO254" s="314"/>
      <c r="CP254" s="314"/>
      <c r="CQ254" s="314"/>
      <c r="CR254" s="314"/>
      <c r="CS254" s="314"/>
      <c r="CT254" s="314"/>
      <c r="CU254" s="314"/>
      <c r="CV254" s="314"/>
      <c r="CW254" s="314"/>
      <c r="CX254" s="314"/>
      <c r="CY254" s="314"/>
      <c r="CZ254" s="314"/>
      <c r="DA254" s="314"/>
      <c r="DB254" s="314"/>
      <c r="DC254" s="314"/>
      <c r="DD254" s="314"/>
      <c r="ET254" s="314"/>
      <c r="EU254" s="314"/>
      <c r="EV254" s="314"/>
      <c r="EW254" s="314"/>
      <c r="EX254" s="314"/>
      <c r="EY254" s="314"/>
      <c r="EZ254" s="314"/>
      <c r="FA254" s="314"/>
      <c r="FB254" s="314"/>
      <c r="FC254" s="314"/>
      <c r="FD254" s="314"/>
      <c r="FE254" s="314"/>
      <c r="FF254" s="314"/>
      <c r="FG254" s="314"/>
      <c r="FH254" s="314"/>
      <c r="FI254" s="314"/>
      <c r="FJ254" s="314"/>
      <c r="FK254" s="314"/>
      <c r="FL254" s="314"/>
    </row>
    <row r="255" spans="1:168" s="348" customFormat="1" ht="8.1" customHeight="1">
      <c r="A255" s="308">
        <v>40</v>
      </c>
      <c r="B255" s="308"/>
      <c r="C255" s="309" t="s">
        <v>154</v>
      </c>
      <c r="D255" s="310"/>
      <c r="E255" s="305">
        <v>8</v>
      </c>
      <c r="F255" s="305">
        <v>202</v>
      </c>
      <c r="G255" s="305">
        <v>1216</v>
      </c>
      <c r="H255" s="305" t="s">
        <v>150</v>
      </c>
      <c r="I255" s="305" t="s">
        <v>150</v>
      </c>
      <c r="J255" s="305">
        <v>61</v>
      </c>
      <c r="K255" s="305">
        <v>251</v>
      </c>
      <c r="L255" s="305">
        <v>36</v>
      </c>
      <c r="M255" s="305" t="s">
        <v>150</v>
      </c>
      <c r="N255" s="305" t="s">
        <v>150</v>
      </c>
      <c r="O255" s="305">
        <v>78</v>
      </c>
      <c r="P255" s="305">
        <v>22</v>
      </c>
      <c r="Q255" s="305">
        <v>83</v>
      </c>
      <c r="R255" s="305" t="s">
        <v>150</v>
      </c>
      <c r="S255" s="311">
        <v>40</v>
      </c>
      <c r="CK255" s="314"/>
      <c r="CL255" s="314"/>
      <c r="CM255" s="314"/>
      <c r="CN255" s="314"/>
      <c r="CO255" s="314"/>
      <c r="CP255" s="314"/>
      <c r="CQ255" s="314"/>
      <c r="CR255" s="314"/>
      <c r="CS255" s="314"/>
      <c r="CT255" s="314"/>
      <c r="CU255" s="314"/>
      <c r="CV255" s="314"/>
      <c r="CW255" s="314"/>
      <c r="CX255" s="314"/>
      <c r="CY255" s="314"/>
      <c r="CZ255" s="314"/>
      <c r="DA255" s="314"/>
      <c r="DB255" s="314"/>
      <c r="DC255" s="314"/>
      <c r="DD255" s="314"/>
      <c r="ET255" s="314"/>
      <c r="EU255" s="314"/>
      <c r="EV255" s="314"/>
      <c r="EW255" s="314"/>
      <c r="EX255" s="314"/>
      <c r="EY255" s="314"/>
      <c r="EZ255" s="314"/>
      <c r="FA255" s="314"/>
      <c r="FB255" s="314"/>
      <c r="FC255" s="314"/>
      <c r="FD255" s="314"/>
      <c r="FE255" s="314"/>
      <c r="FF255" s="314"/>
      <c r="FG255" s="314"/>
      <c r="FH255" s="314"/>
      <c r="FI255" s="314"/>
      <c r="FJ255" s="314"/>
      <c r="FK255" s="314"/>
      <c r="FL255" s="314"/>
    </row>
    <row r="256" spans="1:168" s="348" customFormat="1" ht="8.1" customHeight="1">
      <c r="A256" s="308">
        <v>41</v>
      </c>
      <c r="B256" s="308"/>
      <c r="C256" s="309" t="s">
        <v>68</v>
      </c>
      <c r="D256" s="310"/>
      <c r="E256" s="305" t="s">
        <v>150</v>
      </c>
      <c r="F256" s="305">
        <v>57</v>
      </c>
      <c r="G256" s="305" t="s">
        <v>150</v>
      </c>
      <c r="H256" s="305" t="s">
        <v>150</v>
      </c>
      <c r="I256" s="305" t="s">
        <v>150</v>
      </c>
      <c r="J256" s="305" t="s">
        <v>150</v>
      </c>
      <c r="K256" s="305" t="s">
        <v>150</v>
      </c>
      <c r="L256" s="305" t="s">
        <v>150</v>
      </c>
      <c r="M256" s="305" t="s">
        <v>150</v>
      </c>
      <c r="N256" s="305" t="s">
        <v>150</v>
      </c>
      <c r="O256" s="305">
        <v>3059</v>
      </c>
      <c r="P256" s="305" t="s">
        <v>150</v>
      </c>
      <c r="Q256" s="305" t="s">
        <v>150</v>
      </c>
      <c r="R256" s="305" t="s">
        <v>150</v>
      </c>
      <c r="S256" s="311">
        <v>41</v>
      </c>
      <c r="CK256" s="314"/>
      <c r="CL256" s="314"/>
      <c r="CM256" s="314"/>
      <c r="CN256" s="314"/>
      <c r="CO256" s="314"/>
      <c r="CP256" s="314"/>
      <c r="CQ256" s="314"/>
      <c r="CR256" s="314"/>
      <c r="CS256" s="314"/>
      <c r="CT256" s="314"/>
      <c r="CU256" s="314"/>
      <c r="CV256" s="314"/>
      <c r="CW256" s="314"/>
      <c r="CX256" s="314"/>
      <c r="CY256" s="314"/>
      <c r="CZ256" s="314"/>
      <c r="DA256" s="314"/>
      <c r="DB256" s="314"/>
      <c r="DC256" s="314"/>
      <c r="DD256" s="314"/>
      <c r="ET256" s="314"/>
      <c r="EU256" s="314"/>
      <c r="EV256" s="314"/>
      <c r="EW256" s="314"/>
      <c r="EX256" s="314"/>
      <c r="EY256" s="314"/>
      <c r="EZ256" s="314"/>
      <c r="FA256" s="314"/>
      <c r="FB256" s="314"/>
      <c r="FC256" s="314"/>
      <c r="FD256" s="314"/>
      <c r="FE256" s="314"/>
      <c r="FF256" s="314"/>
      <c r="FG256" s="314"/>
      <c r="FH256" s="314"/>
      <c r="FI256" s="314"/>
      <c r="FJ256" s="314"/>
      <c r="FK256" s="314"/>
      <c r="FL256" s="314"/>
    </row>
    <row r="257" spans="1:168" s="348" customFormat="1" ht="8.1" customHeight="1">
      <c r="A257" s="308">
        <v>42</v>
      </c>
      <c r="B257" s="308"/>
      <c r="C257" s="309" t="s">
        <v>69</v>
      </c>
      <c r="D257" s="310"/>
      <c r="E257" s="305">
        <v>95</v>
      </c>
      <c r="F257" s="305">
        <v>36</v>
      </c>
      <c r="G257" s="305" t="s">
        <v>150</v>
      </c>
      <c r="H257" s="305" t="s">
        <v>150</v>
      </c>
      <c r="I257" s="305" t="s">
        <v>150</v>
      </c>
      <c r="J257" s="305" t="s">
        <v>150</v>
      </c>
      <c r="K257" s="305" t="s">
        <v>150</v>
      </c>
      <c r="L257" s="305" t="s">
        <v>150</v>
      </c>
      <c r="M257" s="305" t="s">
        <v>150</v>
      </c>
      <c r="N257" s="305" t="s">
        <v>150</v>
      </c>
      <c r="O257" s="305" t="s">
        <v>150</v>
      </c>
      <c r="P257" s="305" t="s">
        <v>150</v>
      </c>
      <c r="Q257" s="305" t="s">
        <v>150</v>
      </c>
      <c r="R257" s="305" t="s">
        <v>150</v>
      </c>
      <c r="S257" s="311">
        <v>42</v>
      </c>
      <c r="CK257" s="314"/>
      <c r="CL257" s="314"/>
      <c r="CM257" s="314"/>
      <c r="CN257" s="314"/>
      <c r="CO257" s="314"/>
      <c r="CP257" s="314"/>
      <c r="CQ257" s="314"/>
      <c r="CR257" s="314"/>
      <c r="CS257" s="314"/>
      <c r="CT257" s="314"/>
      <c r="CU257" s="314"/>
      <c r="CV257" s="314"/>
      <c r="CW257" s="314"/>
      <c r="CX257" s="314"/>
      <c r="CY257" s="314"/>
      <c r="CZ257" s="314"/>
      <c r="DA257" s="314"/>
      <c r="DB257" s="314"/>
      <c r="DC257" s="314"/>
      <c r="DD257" s="314"/>
      <c r="ET257" s="314"/>
      <c r="EU257" s="314"/>
      <c r="EV257" s="314"/>
      <c r="EW257" s="314"/>
      <c r="EX257" s="314"/>
      <c r="EY257" s="314"/>
      <c r="EZ257" s="314"/>
      <c r="FA257" s="314"/>
      <c r="FB257" s="314"/>
      <c r="FC257" s="314"/>
      <c r="FD257" s="314"/>
      <c r="FE257" s="314"/>
      <c r="FF257" s="314"/>
      <c r="FG257" s="314"/>
      <c r="FH257" s="314"/>
      <c r="FI257" s="314"/>
      <c r="FJ257" s="314"/>
      <c r="FK257" s="314"/>
      <c r="FL257" s="314"/>
    </row>
    <row r="258" spans="1:168" s="350" customFormat="1" ht="8.1" customHeight="1">
      <c r="A258" s="320"/>
      <c r="B258" s="320"/>
      <c r="C258" s="321" t="s">
        <v>70</v>
      </c>
      <c r="D258" s="329"/>
      <c r="E258" s="323">
        <f t="shared" ref="E258:R258" si="22">IF(SUM(E243:E257),SUM(E243:E257),"-")</f>
        <v>66757</v>
      </c>
      <c r="F258" s="323">
        <f t="shared" si="22"/>
        <v>17127</v>
      </c>
      <c r="G258" s="323">
        <f t="shared" si="22"/>
        <v>54023</v>
      </c>
      <c r="H258" s="323">
        <f t="shared" si="22"/>
        <v>1049</v>
      </c>
      <c r="I258" s="323">
        <f t="shared" si="22"/>
        <v>47443</v>
      </c>
      <c r="J258" s="323">
        <f t="shared" si="22"/>
        <v>32375</v>
      </c>
      <c r="K258" s="323">
        <f t="shared" si="22"/>
        <v>7172</v>
      </c>
      <c r="L258" s="323">
        <f t="shared" si="22"/>
        <v>36683</v>
      </c>
      <c r="M258" s="323">
        <f t="shared" si="22"/>
        <v>24680</v>
      </c>
      <c r="N258" s="323">
        <f t="shared" si="22"/>
        <v>63</v>
      </c>
      <c r="O258" s="323">
        <f t="shared" si="22"/>
        <v>10138</v>
      </c>
      <c r="P258" s="323">
        <f t="shared" si="22"/>
        <v>19147</v>
      </c>
      <c r="Q258" s="323">
        <f t="shared" si="22"/>
        <v>12396</v>
      </c>
      <c r="R258" s="323">
        <f t="shared" si="22"/>
        <v>6182</v>
      </c>
      <c r="S258" s="324"/>
      <c r="CK258" s="300"/>
      <c r="CL258" s="300"/>
      <c r="CM258" s="300"/>
      <c r="CN258" s="300"/>
      <c r="CO258" s="300"/>
      <c r="CP258" s="300"/>
      <c r="CQ258" s="300"/>
      <c r="CR258" s="300"/>
      <c r="CS258" s="300"/>
      <c r="CT258" s="300"/>
      <c r="CU258" s="300"/>
      <c r="CV258" s="300"/>
      <c r="CW258" s="300"/>
      <c r="CX258" s="300"/>
      <c r="CY258" s="300"/>
      <c r="CZ258" s="300"/>
      <c r="DA258" s="300"/>
      <c r="DB258" s="300"/>
      <c r="DC258" s="300"/>
      <c r="DD258" s="300"/>
      <c r="ET258" s="300"/>
      <c r="EU258" s="300"/>
      <c r="EV258" s="300"/>
      <c r="EW258" s="300"/>
      <c r="EX258" s="300"/>
      <c r="EY258" s="300"/>
      <c r="EZ258" s="300"/>
      <c r="FA258" s="300"/>
      <c r="FB258" s="300"/>
      <c r="FC258" s="300"/>
      <c r="FD258" s="300"/>
      <c r="FE258" s="300"/>
      <c r="FF258" s="300"/>
      <c r="FG258" s="300"/>
      <c r="FH258" s="300"/>
      <c r="FI258" s="300"/>
      <c r="FJ258" s="300"/>
      <c r="FK258" s="300"/>
      <c r="FL258" s="300"/>
    </row>
    <row r="259" spans="1:168" s="347" customFormat="1" ht="8.1" customHeight="1">
      <c r="A259" s="301">
        <v>43</v>
      </c>
      <c r="B259" s="301"/>
      <c r="C259" s="302" t="s">
        <v>71</v>
      </c>
      <c r="D259" s="303"/>
      <c r="E259" s="305">
        <v>51</v>
      </c>
      <c r="F259" s="305">
        <v>66</v>
      </c>
      <c r="G259" s="305">
        <v>47</v>
      </c>
      <c r="H259" s="305" t="s">
        <v>150</v>
      </c>
      <c r="I259" s="305">
        <v>319</v>
      </c>
      <c r="J259" s="305" t="s">
        <v>150</v>
      </c>
      <c r="K259" s="305" t="s">
        <v>150</v>
      </c>
      <c r="L259" s="305" t="s">
        <v>150</v>
      </c>
      <c r="M259" s="305">
        <v>247</v>
      </c>
      <c r="N259" s="305" t="s">
        <v>150</v>
      </c>
      <c r="O259" s="305" t="s">
        <v>150</v>
      </c>
      <c r="P259" s="305" t="s">
        <v>150</v>
      </c>
      <c r="Q259" s="305">
        <v>582</v>
      </c>
      <c r="R259" s="305" t="s">
        <v>150</v>
      </c>
      <c r="S259" s="306">
        <v>43</v>
      </c>
      <c r="CK259" s="307"/>
      <c r="CL259" s="307"/>
      <c r="CM259" s="307"/>
      <c r="CN259" s="307"/>
      <c r="CO259" s="307"/>
      <c r="CP259" s="307"/>
      <c r="CQ259" s="307"/>
      <c r="CR259" s="307"/>
      <c r="CS259" s="307"/>
      <c r="CT259" s="307"/>
      <c r="CU259" s="307"/>
      <c r="CV259" s="307"/>
      <c r="CW259" s="307"/>
      <c r="CX259" s="307"/>
      <c r="CY259" s="307"/>
      <c r="CZ259" s="307"/>
      <c r="DA259" s="307"/>
      <c r="DB259" s="307"/>
      <c r="DC259" s="307"/>
      <c r="DD259" s="307"/>
      <c r="ET259" s="307"/>
      <c r="EU259" s="307"/>
      <c r="EV259" s="307"/>
      <c r="EW259" s="307"/>
      <c r="EX259" s="307"/>
      <c r="EY259" s="307"/>
      <c r="EZ259" s="307"/>
      <c r="FA259" s="307"/>
      <c r="FB259" s="307"/>
      <c r="FC259" s="307"/>
      <c r="FD259" s="307"/>
      <c r="FE259" s="307"/>
      <c r="FF259" s="307"/>
      <c r="FG259" s="307"/>
      <c r="FH259" s="307"/>
      <c r="FI259" s="307"/>
      <c r="FJ259" s="307"/>
      <c r="FK259" s="307"/>
      <c r="FL259" s="307"/>
    </row>
    <row r="260" spans="1:168" s="348" customFormat="1" ht="8.1" customHeight="1">
      <c r="A260" s="308">
        <v>44</v>
      </c>
      <c r="B260" s="308"/>
      <c r="C260" s="309" t="s">
        <v>72</v>
      </c>
      <c r="D260" s="310"/>
      <c r="E260" s="305" t="s">
        <v>150</v>
      </c>
      <c r="F260" s="305" t="s">
        <v>150</v>
      </c>
      <c r="G260" s="305">
        <v>40</v>
      </c>
      <c r="H260" s="305" t="s">
        <v>150</v>
      </c>
      <c r="I260" s="305" t="s">
        <v>150</v>
      </c>
      <c r="J260" s="305" t="s">
        <v>150</v>
      </c>
      <c r="K260" s="305" t="s">
        <v>150</v>
      </c>
      <c r="L260" s="305" t="s">
        <v>150</v>
      </c>
      <c r="M260" s="305" t="s">
        <v>150</v>
      </c>
      <c r="N260" s="305" t="s">
        <v>150</v>
      </c>
      <c r="O260" s="305" t="s">
        <v>150</v>
      </c>
      <c r="P260" s="305" t="s">
        <v>150</v>
      </c>
      <c r="Q260" s="305" t="s">
        <v>150</v>
      </c>
      <c r="R260" s="305" t="s">
        <v>150</v>
      </c>
      <c r="S260" s="311">
        <v>44</v>
      </c>
      <c r="CK260" s="314"/>
      <c r="CL260" s="314"/>
      <c r="CM260" s="314"/>
      <c r="CN260" s="314"/>
      <c r="CO260" s="314"/>
      <c r="CP260" s="314"/>
      <c r="CQ260" s="314"/>
      <c r="CR260" s="314"/>
      <c r="CS260" s="314"/>
      <c r="CT260" s="314"/>
      <c r="CU260" s="314"/>
      <c r="CV260" s="314"/>
      <c r="CW260" s="314"/>
      <c r="CX260" s="314"/>
      <c r="CY260" s="314"/>
      <c r="CZ260" s="314"/>
      <c r="DA260" s="314"/>
      <c r="DB260" s="314"/>
      <c r="DC260" s="314"/>
      <c r="DD260" s="314"/>
      <c r="ET260" s="314"/>
      <c r="EU260" s="314"/>
      <c r="EV260" s="314"/>
      <c r="EW260" s="314"/>
      <c r="EX260" s="314"/>
      <c r="EY260" s="314"/>
      <c r="EZ260" s="314"/>
      <c r="FA260" s="314"/>
      <c r="FB260" s="314"/>
      <c r="FC260" s="314"/>
      <c r="FD260" s="314"/>
      <c r="FE260" s="314"/>
      <c r="FF260" s="314"/>
      <c r="FG260" s="314"/>
      <c r="FH260" s="314"/>
      <c r="FI260" s="314"/>
      <c r="FJ260" s="314"/>
      <c r="FK260" s="314"/>
      <c r="FL260" s="314"/>
    </row>
    <row r="261" spans="1:168" s="348" customFormat="1" ht="8.1" customHeight="1">
      <c r="A261" s="308">
        <v>45</v>
      </c>
      <c r="B261" s="308"/>
      <c r="C261" s="309" t="s">
        <v>73</v>
      </c>
      <c r="D261" s="310"/>
      <c r="E261" s="305" t="s">
        <v>150</v>
      </c>
      <c r="F261" s="305">
        <v>4011</v>
      </c>
      <c r="G261" s="305">
        <v>115</v>
      </c>
      <c r="H261" s="305" t="s">
        <v>150</v>
      </c>
      <c r="I261" s="305" t="s">
        <v>150</v>
      </c>
      <c r="J261" s="305" t="s">
        <v>150</v>
      </c>
      <c r="K261" s="305">
        <v>118</v>
      </c>
      <c r="L261" s="305" t="s">
        <v>150</v>
      </c>
      <c r="M261" s="305" t="s">
        <v>150</v>
      </c>
      <c r="N261" s="305" t="s">
        <v>150</v>
      </c>
      <c r="O261" s="305" t="s">
        <v>150</v>
      </c>
      <c r="P261" s="305" t="s">
        <v>150</v>
      </c>
      <c r="Q261" s="305" t="s">
        <v>150</v>
      </c>
      <c r="R261" s="305">
        <v>1578</v>
      </c>
      <c r="S261" s="311">
        <v>45</v>
      </c>
      <c r="CK261" s="314"/>
      <c r="CL261" s="314"/>
      <c r="CM261" s="314"/>
      <c r="CN261" s="314"/>
      <c r="CO261" s="314"/>
      <c r="CP261" s="314"/>
      <c r="CQ261" s="314"/>
      <c r="CR261" s="314"/>
      <c r="CS261" s="314"/>
      <c r="CT261" s="314"/>
      <c r="CU261" s="314"/>
      <c r="CV261" s="314"/>
      <c r="CW261" s="314"/>
      <c r="CX261" s="314"/>
      <c r="CY261" s="314"/>
      <c r="CZ261" s="314"/>
      <c r="DA261" s="314"/>
      <c r="DB261" s="314"/>
      <c r="DC261" s="314"/>
      <c r="DD261" s="314"/>
      <c r="ET261" s="314"/>
      <c r="EU261" s="314"/>
      <c r="EV261" s="314"/>
      <c r="EW261" s="314"/>
      <c r="EX261" s="314"/>
      <c r="EY261" s="314"/>
      <c r="EZ261" s="314"/>
      <c r="FA261" s="314"/>
      <c r="FB261" s="314"/>
      <c r="FC261" s="314"/>
      <c r="FD261" s="314"/>
      <c r="FE261" s="314"/>
      <c r="FF261" s="314"/>
      <c r="FG261" s="314"/>
      <c r="FH261" s="314"/>
      <c r="FI261" s="314"/>
      <c r="FJ261" s="314"/>
      <c r="FK261" s="314"/>
      <c r="FL261" s="314"/>
    </row>
    <row r="262" spans="1:168" s="348" customFormat="1" ht="8.1" customHeight="1">
      <c r="A262" s="308">
        <v>46</v>
      </c>
      <c r="B262" s="308"/>
      <c r="C262" s="309" t="s">
        <v>74</v>
      </c>
      <c r="D262" s="310"/>
      <c r="E262" s="305" t="s">
        <v>150</v>
      </c>
      <c r="F262" s="305">
        <v>20</v>
      </c>
      <c r="G262" s="305">
        <v>87</v>
      </c>
      <c r="H262" s="305" t="s">
        <v>150</v>
      </c>
      <c r="I262" s="305" t="s">
        <v>150</v>
      </c>
      <c r="J262" s="305" t="s">
        <v>150</v>
      </c>
      <c r="K262" s="305" t="s">
        <v>150</v>
      </c>
      <c r="L262" s="305" t="s">
        <v>150</v>
      </c>
      <c r="M262" s="305" t="s">
        <v>150</v>
      </c>
      <c r="N262" s="305" t="s">
        <v>150</v>
      </c>
      <c r="O262" s="305" t="s">
        <v>150</v>
      </c>
      <c r="P262" s="305" t="s">
        <v>150</v>
      </c>
      <c r="Q262" s="305" t="s">
        <v>150</v>
      </c>
      <c r="R262" s="305" t="s">
        <v>150</v>
      </c>
      <c r="S262" s="311">
        <v>46</v>
      </c>
      <c r="CK262" s="314"/>
      <c r="CL262" s="314"/>
      <c r="CM262" s="314"/>
      <c r="CN262" s="314"/>
      <c r="CO262" s="314"/>
      <c r="CP262" s="314"/>
      <c r="CQ262" s="314"/>
      <c r="CR262" s="314"/>
      <c r="CS262" s="314"/>
      <c r="CT262" s="314"/>
      <c r="CU262" s="314"/>
      <c r="CV262" s="314"/>
      <c r="CW262" s="314"/>
      <c r="CX262" s="314"/>
      <c r="CY262" s="314"/>
      <c r="CZ262" s="314"/>
      <c r="DA262" s="314"/>
      <c r="DB262" s="314"/>
      <c r="DC262" s="314"/>
      <c r="DD262" s="314"/>
      <c r="ET262" s="314"/>
      <c r="EU262" s="314"/>
      <c r="EV262" s="314"/>
      <c r="EW262" s="314"/>
      <c r="EX262" s="314"/>
      <c r="EY262" s="314"/>
      <c r="EZ262" s="314"/>
      <c r="FA262" s="314"/>
      <c r="FB262" s="314"/>
      <c r="FC262" s="314"/>
      <c r="FD262" s="314"/>
      <c r="FE262" s="314"/>
      <c r="FF262" s="314"/>
      <c r="FG262" s="314"/>
      <c r="FH262" s="314"/>
      <c r="FI262" s="314"/>
      <c r="FJ262" s="314"/>
      <c r="FK262" s="314"/>
      <c r="FL262" s="314"/>
    </row>
    <row r="263" spans="1:168" s="348" customFormat="1" ht="8.1" customHeight="1">
      <c r="A263" s="308">
        <v>47</v>
      </c>
      <c r="B263" s="308"/>
      <c r="C263" s="309" t="s">
        <v>75</v>
      </c>
      <c r="D263" s="310"/>
      <c r="E263" s="305" t="s">
        <v>150</v>
      </c>
      <c r="F263" s="305" t="s">
        <v>150</v>
      </c>
      <c r="G263" s="305" t="s">
        <v>150</v>
      </c>
      <c r="H263" s="305" t="s">
        <v>150</v>
      </c>
      <c r="I263" s="305" t="s">
        <v>150</v>
      </c>
      <c r="J263" s="305" t="s">
        <v>150</v>
      </c>
      <c r="K263" s="305" t="s">
        <v>150</v>
      </c>
      <c r="L263" s="305" t="s">
        <v>150</v>
      </c>
      <c r="M263" s="305" t="s">
        <v>150</v>
      </c>
      <c r="N263" s="305" t="s">
        <v>150</v>
      </c>
      <c r="O263" s="305" t="s">
        <v>150</v>
      </c>
      <c r="P263" s="305" t="s">
        <v>150</v>
      </c>
      <c r="Q263" s="305" t="s">
        <v>150</v>
      </c>
      <c r="R263" s="305" t="s">
        <v>150</v>
      </c>
      <c r="S263" s="311">
        <v>47</v>
      </c>
      <c r="CK263" s="314"/>
      <c r="CL263" s="314"/>
      <c r="CM263" s="314"/>
      <c r="CN263" s="314"/>
      <c r="CO263" s="314"/>
      <c r="CP263" s="314"/>
      <c r="CQ263" s="314"/>
      <c r="CR263" s="314"/>
      <c r="CS263" s="314"/>
      <c r="CT263" s="314"/>
      <c r="CU263" s="314"/>
      <c r="CV263" s="314"/>
      <c r="CW263" s="314"/>
      <c r="CX263" s="314"/>
      <c r="CY263" s="314"/>
      <c r="CZ263" s="314"/>
      <c r="DA263" s="314"/>
      <c r="DB263" s="314"/>
      <c r="DC263" s="314"/>
      <c r="DD263" s="314"/>
      <c r="ET263" s="314"/>
      <c r="EU263" s="314"/>
      <c r="EV263" s="314"/>
      <c r="EW263" s="314"/>
      <c r="EX263" s="314"/>
      <c r="EY263" s="314"/>
      <c r="EZ263" s="314"/>
      <c r="FA263" s="314"/>
      <c r="FB263" s="314"/>
      <c r="FC263" s="314"/>
      <c r="FD263" s="314"/>
      <c r="FE263" s="314"/>
      <c r="FF263" s="314"/>
      <c r="FG263" s="314"/>
      <c r="FH263" s="314"/>
      <c r="FI263" s="314"/>
      <c r="FJ263" s="314"/>
      <c r="FK263" s="314"/>
      <c r="FL263" s="314"/>
    </row>
    <row r="264" spans="1:168" s="348" customFormat="1" ht="8.1" customHeight="1">
      <c r="A264" s="308">
        <v>48</v>
      </c>
      <c r="B264" s="308"/>
      <c r="C264" s="309" t="s">
        <v>76</v>
      </c>
      <c r="D264" s="310"/>
      <c r="E264" s="305" t="s">
        <v>150</v>
      </c>
      <c r="F264" s="305" t="s">
        <v>155</v>
      </c>
      <c r="G264" s="305" t="s">
        <v>150</v>
      </c>
      <c r="H264" s="305" t="s">
        <v>150</v>
      </c>
      <c r="I264" s="305" t="s">
        <v>150</v>
      </c>
      <c r="J264" s="305" t="s">
        <v>150</v>
      </c>
      <c r="K264" s="305" t="s">
        <v>150</v>
      </c>
      <c r="L264" s="305" t="s">
        <v>150</v>
      </c>
      <c r="M264" s="305" t="s">
        <v>150</v>
      </c>
      <c r="N264" s="305" t="s">
        <v>150</v>
      </c>
      <c r="O264" s="305" t="s">
        <v>150</v>
      </c>
      <c r="P264" s="305" t="s">
        <v>150</v>
      </c>
      <c r="Q264" s="305" t="s">
        <v>150</v>
      </c>
      <c r="R264" s="305" t="s">
        <v>150</v>
      </c>
      <c r="S264" s="311">
        <v>48</v>
      </c>
      <c r="CK264" s="314"/>
      <c r="CL264" s="314"/>
      <c r="CM264" s="314"/>
      <c r="CN264" s="314"/>
      <c r="CO264" s="314"/>
      <c r="CP264" s="314"/>
      <c r="CQ264" s="314"/>
      <c r="CR264" s="314"/>
      <c r="CS264" s="314"/>
      <c r="CT264" s="314"/>
      <c r="CU264" s="314"/>
      <c r="CV264" s="314"/>
      <c r="CW264" s="314"/>
      <c r="CX264" s="314"/>
      <c r="CY264" s="314"/>
      <c r="CZ264" s="314"/>
      <c r="DA264" s="314"/>
      <c r="DB264" s="314"/>
      <c r="DC264" s="314"/>
      <c r="DD264" s="314"/>
      <c r="ET264" s="314"/>
      <c r="EU264" s="314"/>
      <c r="EV264" s="314"/>
      <c r="EW264" s="314"/>
      <c r="EX264" s="314"/>
      <c r="EY264" s="314"/>
      <c r="EZ264" s="314"/>
      <c r="FA264" s="314"/>
      <c r="FB264" s="314"/>
      <c r="FC264" s="314"/>
      <c r="FD264" s="314"/>
      <c r="FE264" s="314"/>
      <c r="FF264" s="314"/>
      <c r="FG264" s="314"/>
      <c r="FH264" s="314"/>
      <c r="FI264" s="314"/>
      <c r="FJ264" s="314"/>
      <c r="FK264" s="314"/>
      <c r="FL264" s="314"/>
    </row>
    <row r="265" spans="1:168" s="348" customFormat="1" ht="8.1" customHeight="1">
      <c r="A265" s="308">
        <v>49</v>
      </c>
      <c r="B265" s="308"/>
      <c r="C265" s="309" t="s">
        <v>119</v>
      </c>
      <c r="D265" s="310"/>
      <c r="E265" s="305">
        <v>2097</v>
      </c>
      <c r="F265" s="305" t="s">
        <v>150</v>
      </c>
      <c r="G265" s="305" t="s">
        <v>150</v>
      </c>
      <c r="H265" s="305" t="s">
        <v>150</v>
      </c>
      <c r="I265" s="305" t="s">
        <v>150</v>
      </c>
      <c r="J265" s="305" t="s">
        <v>150</v>
      </c>
      <c r="K265" s="305" t="s">
        <v>150</v>
      </c>
      <c r="L265" s="305" t="s">
        <v>150</v>
      </c>
      <c r="M265" s="305" t="s">
        <v>150</v>
      </c>
      <c r="N265" s="305" t="s">
        <v>150</v>
      </c>
      <c r="O265" s="305" t="s">
        <v>150</v>
      </c>
      <c r="P265" s="305" t="s">
        <v>150</v>
      </c>
      <c r="Q265" s="305" t="s">
        <v>150</v>
      </c>
      <c r="R265" s="305" t="s">
        <v>150</v>
      </c>
      <c r="S265" s="311">
        <v>49</v>
      </c>
      <c r="CK265" s="314"/>
      <c r="CL265" s="314"/>
      <c r="CM265" s="314"/>
      <c r="CN265" s="314"/>
      <c r="CO265" s="314"/>
      <c r="CP265" s="314"/>
      <c r="CQ265" s="314"/>
      <c r="CR265" s="314"/>
      <c r="CS265" s="314"/>
      <c r="CT265" s="314"/>
      <c r="CU265" s="314"/>
      <c r="CV265" s="314"/>
      <c r="CW265" s="314"/>
      <c r="CX265" s="314"/>
      <c r="CY265" s="314"/>
      <c r="CZ265" s="314"/>
      <c r="DA265" s="314"/>
      <c r="DB265" s="314"/>
      <c r="DC265" s="314"/>
      <c r="DD265" s="314"/>
      <c r="ET265" s="314"/>
      <c r="EU265" s="314"/>
      <c r="EV265" s="314"/>
      <c r="EW265" s="314"/>
      <c r="EX265" s="314"/>
      <c r="EY265" s="314"/>
      <c r="EZ265" s="314"/>
      <c r="FA265" s="314"/>
      <c r="FB265" s="314"/>
      <c r="FC265" s="314"/>
      <c r="FD265" s="314"/>
      <c r="FE265" s="314"/>
      <c r="FF265" s="314"/>
      <c r="FG265" s="314"/>
      <c r="FH265" s="314"/>
      <c r="FI265" s="314"/>
      <c r="FJ265" s="314"/>
      <c r="FK265" s="314"/>
      <c r="FL265" s="314"/>
    </row>
    <row r="266" spans="1:168" s="348" customFormat="1" ht="8.1" customHeight="1">
      <c r="A266" s="308">
        <v>50</v>
      </c>
      <c r="B266" s="308"/>
      <c r="C266" s="309" t="s">
        <v>120</v>
      </c>
      <c r="D266" s="310"/>
      <c r="E266" s="305" t="s">
        <v>150</v>
      </c>
      <c r="F266" s="305" t="s">
        <v>150</v>
      </c>
      <c r="G266" s="305" t="s">
        <v>150</v>
      </c>
      <c r="H266" s="305" t="s">
        <v>150</v>
      </c>
      <c r="I266" s="305" t="s">
        <v>150</v>
      </c>
      <c r="J266" s="305" t="s">
        <v>150</v>
      </c>
      <c r="K266" s="305" t="s">
        <v>150</v>
      </c>
      <c r="L266" s="305" t="s">
        <v>150</v>
      </c>
      <c r="M266" s="305" t="s">
        <v>150</v>
      </c>
      <c r="N266" s="305" t="s">
        <v>150</v>
      </c>
      <c r="O266" s="305" t="s">
        <v>150</v>
      </c>
      <c r="P266" s="305" t="s">
        <v>150</v>
      </c>
      <c r="Q266" s="305" t="s">
        <v>150</v>
      </c>
      <c r="R266" s="305" t="s">
        <v>150</v>
      </c>
      <c r="S266" s="311">
        <v>50</v>
      </c>
      <c r="CK266" s="314"/>
      <c r="CL266" s="314"/>
      <c r="CM266" s="314"/>
      <c r="CN266" s="314"/>
      <c r="CO266" s="314"/>
      <c r="CP266" s="314"/>
      <c r="CQ266" s="314"/>
      <c r="CR266" s="314"/>
      <c r="CS266" s="314"/>
      <c r="CT266" s="314"/>
      <c r="CU266" s="314"/>
      <c r="CV266" s="314"/>
      <c r="CW266" s="314"/>
      <c r="CX266" s="314"/>
      <c r="CY266" s="314"/>
      <c r="CZ266" s="314"/>
      <c r="DA266" s="314"/>
      <c r="DB266" s="314"/>
      <c r="DC266" s="314"/>
      <c r="DD266" s="314"/>
      <c r="ET266" s="314"/>
      <c r="EU266" s="314"/>
      <c r="EV266" s="314"/>
      <c r="EW266" s="314"/>
      <c r="EX266" s="314"/>
      <c r="EY266" s="314"/>
      <c r="EZ266" s="314"/>
      <c r="FA266" s="314"/>
      <c r="FB266" s="314"/>
      <c r="FC266" s="314"/>
      <c r="FD266" s="314"/>
      <c r="FE266" s="314"/>
      <c r="FF266" s="314"/>
      <c r="FG266" s="314"/>
      <c r="FH266" s="314"/>
      <c r="FI266" s="314"/>
      <c r="FJ266" s="314"/>
      <c r="FK266" s="314"/>
      <c r="FL266" s="314"/>
    </row>
    <row r="267" spans="1:168" s="348" customFormat="1" ht="8.1" customHeight="1">
      <c r="A267" s="308">
        <v>51</v>
      </c>
      <c r="B267" s="308"/>
      <c r="C267" s="309" t="s">
        <v>79</v>
      </c>
      <c r="D267" s="310"/>
      <c r="E267" s="305" t="s">
        <v>150</v>
      </c>
      <c r="F267" s="305" t="s">
        <v>150</v>
      </c>
      <c r="G267" s="305" t="s">
        <v>150</v>
      </c>
      <c r="H267" s="305" t="s">
        <v>150</v>
      </c>
      <c r="I267" s="305" t="s">
        <v>150</v>
      </c>
      <c r="J267" s="305" t="s">
        <v>150</v>
      </c>
      <c r="K267" s="305" t="s">
        <v>150</v>
      </c>
      <c r="L267" s="305" t="s">
        <v>150</v>
      </c>
      <c r="M267" s="305" t="s">
        <v>150</v>
      </c>
      <c r="N267" s="305" t="s">
        <v>150</v>
      </c>
      <c r="O267" s="305" t="s">
        <v>150</v>
      </c>
      <c r="P267" s="305" t="s">
        <v>150</v>
      </c>
      <c r="Q267" s="305" t="s">
        <v>150</v>
      </c>
      <c r="R267" s="305" t="s">
        <v>150</v>
      </c>
      <c r="S267" s="311">
        <v>51</v>
      </c>
      <c r="CK267" s="314"/>
      <c r="CL267" s="314"/>
      <c r="CM267" s="314"/>
      <c r="CN267" s="314"/>
      <c r="CO267" s="314"/>
      <c r="CP267" s="314"/>
      <c r="CQ267" s="314"/>
      <c r="CR267" s="314"/>
      <c r="CS267" s="314"/>
      <c r="CT267" s="314"/>
      <c r="CU267" s="314"/>
      <c r="CV267" s="314"/>
      <c r="CW267" s="314"/>
      <c r="CX267" s="314"/>
      <c r="CY267" s="314"/>
      <c r="CZ267" s="314"/>
      <c r="DA267" s="314"/>
      <c r="DB267" s="314"/>
      <c r="DC267" s="314"/>
      <c r="DD267" s="314"/>
      <c r="ET267" s="314"/>
      <c r="EU267" s="314"/>
      <c r="EV267" s="314"/>
      <c r="EW267" s="314"/>
      <c r="EX267" s="314"/>
      <c r="EY267" s="314"/>
      <c r="EZ267" s="314"/>
      <c r="FA267" s="314"/>
      <c r="FB267" s="314"/>
      <c r="FC267" s="314"/>
      <c r="FD267" s="314"/>
      <c r="FE267" s="314"/>
      <c r="FF267" s="314"/>
      <c r="FG267" s="314"/>
      <c r="FH267" s="314"/>
      <c r="FI267" s="314"/>
      <c r="FJ267" s="314"/>
      <c r="FK267" s="314"/>
      <c r="FL267" s="314"/>
    </row>
    <row r="268" spans="1:168" s="348" customFormat="1" ht="8.1" customHeight="1">
      <c r="A268" s="308">
        <v>52</v>
      </c>
      <c r="B268" s="308"/>
      <c r="C268" s="309" t="s">
        <v>80</v>
      </c>
      <c r="D268" s="310"/>
      <c r="E268" s="305" t="s">
        <v>150</v>
      </c>
      <c r="F268" s="305" t="s">
        <v>150</v>
      </c>
      <c r="G268" s="305" t="s">
        <v>150</v>
      </c>
      <c r="H268" s="305" t="s">
        <v>150</v>
      </c>
      <c r="I268" s="305" t="s">
        <v>150</v>
      </c>
      <c r="J268" s="305" t="s">
        <v>150</v>
      </c>
      <c r="K268" s="305" t="s">
        <v>150</v>
      </c>
      <c r="L268" s="305" t="s">
        <v>150</v>
      </c>
      <c r="M268" s="305" t="s">
        <v>150</v>
      </c>
      <c r="N268" s="305" t="s">
        <v>150</v>
      </c>
      <c r="O268" s="305" t="s">
        <v>150</v>
      </c>
      <c r="P268" s="305" t="s">
        <v>150</v>
      </c>
      <c r="Q268" s="305" t="s">
        <v>150</v>
      </c>
      <c r="R268" s="305">
        <v>31</v>
      </c>
      <c r="S268" s="311">
        <v>52</v>
      </c>
      <c r="CK268" s="314"/>
      <c r="CL268" s="314"/>
      <c r="CM268" s="314"/>
      <c r="CN268" s="314"/>
      <c r="CO268" s="314"/>
      <c r="CP268" s="314"/>
      <c r="CQ268" s="314"/>
      <c r="CR268" s="314"/>
      <c r="CS268" s="314"/>
      <c r="CT268" s="314"/>
      <c r="CU268" s="314"/>
      <c r="CV268" s="314"/>
      <c r="CW268" s="314"/>
      <c r="CX268" s="314"/>
      <c r="CY268" s="314"/>
      <c r="CZ268" s="314"/>
      <c r="DA268" s="314"/>
      <c r="DB268" s="314"/>
      <c r="DC268" s="314"/>
      <c r="DD268" s="314"/>
      <c r="ET268" s="314"/>
      <c r="EU268" s="314"/>
      <c r="EV268" s="314"/>
      <c r="EW268" s="314"/>
      <c r="EX268" s="314"/>
      <c r="EY268" s="314"/>
      <c r="EZ268" s="314"/>
      <c r="FA268" s="314"/>
      <c r="FB268" s="314"/>
      <c r="FC268" s="314"/>
      <c r="FD268" s="314"/>
      <c r="FE268" s="314"/>
      <c r="FF268" s="314"/>
      <c r="FG268" s="314"/>
      <c r="FH268" s="314"/>
      <c r="FI268" s="314"/>
      <c r="FJ268" s="314"/>
      <c r="FK268" s="314"/>
      <c r="FL268" s="314"/>
    </row>
    <row r="269" spans="1:168" s="348" customFormat="1" ht="8.1" customHeight="1">
      <c r="A269" s="308">
        <v>53</v>
      </c>
      <c r="B269" s="308"/>
      <c r="C269" s="309" t="s">
        <v>81</v>
      </c>
      <c r="D269" s="310"/>
      <c r="E269" s="305" t="s">
        <v>150</v>
      </c>
      <c r="F269" s="305" t="s">
        <v>150</v>
      </c>
      <c r="G269" s="305" t="s">
        <v>150</v>
      </c>
      <c r="H269" s="305" t="s">
        <v>150</v>
      </c>
      <c r="I269" s="305" t="s">
        <v>150</v>
      </c>
      <c r="J269" s="305" t="s">
        <v>150</v>
      </c>
      <c r="K269" s="305" t="s">
        <v>150</v>
      </c>
      <c r="L269" s="305" t="s">
        <v>150</v>
      </c>
      <c r="M269" s="305" t="s">
        <v>150</v>
      </c>
      <c r="N269" s="305" t="s">
        <v>150</v>
      </c>
      <c r="O269" s="305" t="s">
        <v>150</v>
      </c>
      <c r="P269" s="305" t="s">
        <v>150</v>
      </c>
      <c r="Q269" s="305" t="s">
        <v>150</v>
      </c>
      <c r="R269" s="305" t="s">
        <v>150</v>
      </c>
      <c r="S269" s="311">
        <v>53</v>
      </c>
      <c r="CK269" s="314"/>
      <c r="CL269" s="314"/>
      <c r="CM269" s="314"/>
      <c r="CN269" s="314"/>
      <c r="CO269" s="314"/>
      <c r="CP269" s="314"/>
      <c r="CQ269" s="314"/>
      <c r="CR269" s="314"/>
      <c r="CS269" s="314"/>
      <c r="CT269" s="314"/>
      <c r="CU269" s="314"/>
      <c r="CV269" s="314"/>
      <c r="CW269" s="314"/>
      <c r="CX269" s="314"/>
      <c r="CY269" s="314"/>
      <c r="CZ269" s="314"/>
      <c r="DA269" s="314"/>
      <c r="DB269" s="314"/>
      <c r="DC269" s="314"/>
      <c r="DD269" s="314"/>
      <c r="ET269" s="314"/>
      <c r="EU269" s="314"/>
      <c r="EV269" s="314"/>
      <c r="EW269" s="314"/>
      <c r="EX269" s="314"/>
      <c r="EY269" s="314"/>
      <c r="EZ269" s="314"/>
      <c r="FA269" s="314"/>
      <c r="FB269" s="314"/>
      <c r="FC269" s="314"/>
      <c r="FD269" s="314"/>
      <c r="FE269" s="314"/>
      <c r="FF269" s="314"/>
      <c r="FG269" s="314"/>
      <c r="FH269" s="314"/>
      <c r="FI269" s="314"/>
      <c r="FJ269" s="314"/>
      <c r="FK269" s="314"/>
      <c r="FL269" s="314"/>
    </row>
    <row r="270" spans="1:168" s="348" customFormat="1" ht="8.1" customHeight="1">
      <c r="A270" s="308">
        <v>54</v>
      </c>
      <c r="B270" s="308"/>
      <c r="C270" s="309" t="s">
        <v>82</v>
      </c>
      <c r="D270" s="310"/>
      <c r="E270" s="305" t="s">
        <v>150</v>
      </c>
      <c r="F270" s="305" t="s">
        <v>150</v>
      </c>
      <c r="G270" s="305">
        <v>42</v>
      </c>
      <c r="H270" s="305" t="s">
        <v>150</v>
      </c>
      <c r="I270" s="305" t="s">
        <v>150</v>
      </c>
      <c r="J270" s="305" t="s">
        <v>150</v>
      </c>
      <c r="K270" s="305" t="s">
        <v>150</v>
      </c>
      <c r="L270" s="305" t="s">
        <v>150</v>
      </c>
      <c r="M270" s="305" t="s">
        <v>150</v>
      </c>
      <c r="N270" s="305" t="s">
        <v>150</v>
      </c>
      <c r="O270" s="305" t="s">
        <v>150</v>
      </c>
      <c r="P270" s="305" t="s">
        <v>150</v>
      </c>
      <c r="Q270" s="305" t="s">
        <v>150</v>
      </c>
      <c r="R270" s="305" t="s">
        <v>150</v>
      </c>
      <c r="S270" s="311">
        <v>54</v>
      </c>
      <c r="CK270" s="314"/>
      <c r="CL270" s="314"/>
      <c r="CM270" s="314"/>
      <c r="CN270" s="314"/>
      <c r="CO270" s="314"/>
      <c r="CP270" s="314"/>
      <c r="CQ270" s="314"/>
      <c r="CR270" s="314"/>
      <c r="CS270" s="314"/>
      <c r="CT270" s="314"/>
      <c r="CU270" s="314"/>
      <c r="CV270" s="314"/>
      <c r="CW270" s="314"/>
      <c r="CX270" s="314"/>
      <c r="CY270" s="314"/>
      <c r="CZ270" s="314"/>
      <c r="DA270" s="314"/>
      <c r="DB270" s="314"/>
      <c r="DC270" s="314"/>
      <c r="DD270" s="314"/>
      <c r="ET270" s="314"/>
      <c r="EU270" s="314"/>
      <c r="EV270" s="314"/>
      <c r="EW270" s="314"/>
      <c r="EX270" s="314"/>
      <c r="EY270" s="314"/>
      <c r="EZ270" s="314"/>
      <c r="FA270" s="314"/>
      <c r="FB270" s="314"/>
      <c r="FC270" s="314"/>
      <c r="FD270" s="314"/>
      <c r="FE270" s="314"/>
      <c r="FF270" s="314"/>
      <c r="FG270" s="314"/>
      <c r="FH270" s="314"/>
      <c r="FI270" s="314"/>
      <c r="FJ270" s="314"/>
      <c r="FK270" s="314"/>
      <c r="FL270" s="314"/>
    </row>
    <row r="271" spans="1:168" s="348" customFormat="1" ht="8.1" customHeight="1">
      <c r="A271" s="308">
        <v>55</v>
      </c>
      <c r="B271" s="308"/>
      <c r="C271" s="309" t="s">
        <v>83</v>
      </c>
      <c r="D271" s="310"/>
      <c r="E271" s="305">
        <v>607</v>
      </c>
      <c r="F271" s="305">
        <v>4274</v>
      </c>
      <c r="G271" s="305">
        <v>2584</v>
      </c>
      <c r="H271" s="305">
        <v>26</v>
      </c>
      <c r="I271" s="305" t="s">
        <v>150</v>
      </c>
      <c r="J271" s="305">
        <v>1776</v>
      </c>
      <c r="K271" s="305">
        <v>1324</v>
      </c>
      <c r="L271" s="305" t="s">
        <v>150</v>
      </c>
      <c r="M271" s="305" t="s">
        <v>150</v>
      </c>
      <c r="N271" s="305">
        <v>511</v>
      </c>
      <c r="O271" s="305" t="s">
        <v>150</v>
      </c>
      <c r="P271" s="305">
        <v>937</v>
      </c>
      <c r="Q271" s="305">
        <v>1459</v>
      </c>
      <c r="R271" s="305">
        <v>18</v>
      </c>
      <c r="S271" s="311">
        <v>55</v>
      </c>
      <c r="CK271" s="314"/>
      <c r="CL271" s="314"/>
      <c r="CM271" s="314"/>
      <c r="CN271" s="314"/>
      <c r="CO271" s="314"/>
      <c r="CP271" s="314"/>
      <c r="CQ271" s="314"/>
      <c r="CR271" s="314"/>
      <c r="CS271" s="314"/>
      <c r="CT271" s="314"/>
      <c r="CU271" s="314"/>
      <c r="CV271" s="314"/>
      <c r="CW271" s="314"/>
      <c r="CX271" s="314"/>
      <c r="CY271" s="314"/>
      <c r="CZ271" s="314"/>
      <c r="DA271" s="314"/>
      <c r="DB271" s="314"/>
      <c r="DC271" s="314"/>
      <c r="DD271" s="314"/>
      <c r="ET271" s="314"/>
      <c r="EU271" s="314"/>
      <c r="EV271" s="314"/>
      <c r="EW271" s="314"/>
      <c r="EX271" s="314"/>
      <c r="EY271" s="314"/>
      <c r="EZ271" s="314"/>
      <c r="FA271" s="314"/>
      <c r="FB271" s="314"/>
      <c r="FC271" s="314"/>
      <c r="FD271" s="314"/>
      <c r="FE271" s="314"/>
      <c r="FF271" s="314"/>
      <c r="FG271" s="314"/>
      <c r="FH271" s="314"/>
      <c r="FI271" s="314"/>
      <c r="FJ271" s="314"/>
      <c r="FK271" s="314"/>
      <c r="FL271" s="314"/>
    </row>
    <row r="272" spans="1:168" s="348" customFormat="1" ht="8.1" customHeight="1">
      <c r="A272" s="308">
        <v>56</v>
      </c>
      <c r="B272" s="308"/>
      <c r="C272" s="309" t="s">
        <v>84</v>
      </c>
      <c r="D272" s="310"/>
      <c r="E272" s="305" t="s">
        <v>150</v>
      </c>
      <c r="F272" s="305" t="s">
        <v>150</v>
      </c>
      <c r="G272" s="305" t="s">
        <v>150</v>
      </c>
      <c r="H272" s="305" t="s">
        <v>150</v>
      </c>
      <c r="I272" s="305" t="s">
        <v>150</v>
      </c>
      <c r="J272" s="305">
        <v>295</v>
      </c>
      <c r="K272" s="305">
        <v>88</v>
      </c>
      <c r="L272" s="305" t="s">
        <v>150</v>
      </c>
      <c r="M272" s="305" t="s">
        <v>150</v>
      </c>
      <c r="N272" s="305" t="s">
        <v>150</v>
      </c>
      <c r="O272" s="305" t="s">
        <v>150</v>
      </c>
      <c r="P272" s="305">
        <v>20</v>
      </c>
      <c r="Q272" s="305" t="s">
        <v>150</v>
      </c>
      <c r="R272" s="305" t="s">
        <v>150</v>
      </c>
      <c r="S272" s="311">
        <v>56</v>
      </c>
      <c r="CK272" s="314"/>
      <c r="CL272" s="314"/>
      <c r="CM272" s="314"/>
      <c r="CN272" s="314"/>
      <c r="CO272" s="314"/>
      <c r="CP272" s="314"/>
      <c r="CQ272" s="314"/>
      <c r="CR272" s="314"/>
      <c r="CS272" s="314"/>
      <c r="CT272" s="314"/>
      <c r="CU272" s="314"/>
      <c r="CV272" s="314"/>
      <c r="CW272" s="314"/>
      <c r="CX272" s="314"/>
      <c r="CY272" s="314"/>
      <c r="CZ272" s="314"/>
      <c r="DA272" s="314"/>
      <c r="DB272" s="314"/>
      <c r="DC272" s="314"/>
      <c r="DD272" s="314"/>
      <c r="ET272" s="314"/>
      <c r="EU272" s="314"/>
      <c r="EV272" s="314"/>
      <c r="EW272" s="314"/>
      <c r="EX272" s="314"/>
      <c r="EY272" s="314"/>
      <c r="EZ272" s="314"/>
      <c r="FA272" s="314"/>
      <c r="FB272" s="314"/>
      <c r="FC272" s="314"/>
      <c r="FD272" s="314"/>
      <c r="FE272" s="314"/>
      <c r="FF272" s="314"/>
      <c r="FG272" s="314"/>
      <c r="FH272" s="314"/>
      <c r="FI272" s="314"/>
      <c r="FJ272" s="314"/>
      <c r="FK272" s="314"/>
      <c r="FL272" s="314"/>
    </row>
    <row r="273" spans="1:168" s="348" customFormat="1" ht="8.1" customHeight="1">
      <c r="A273" s="308">
        <v>57</v>
      </c>
      <c r="B273" s="308"/>
      <c r="C273" s="330" t="s">
        <v>85</v>
      </c>
      <c r="D273" s="310"/>
      <c r="E273" s="305">
        <v>10430</v>
      </c>
      <c r="F273" s="305">
        <v>471</v>
      </c>
      <c r="G273" s="305">
        <v>480</v>
      </c>
      <c r="H273" s="305">
        <v>1445</v>
      </c>
      <c r="I273" s="305" t="s">
        <v>150</v>
      </c>
      <c r="J273" s="305">
        <v>1717</v>
      </c>
      <c r="K273" s="305">
        <v>5555</v>
      </c>
      <c r="L273" s="305">
        <v>58</v>
      </c>
      <c r="M273" s="305" t="s">
        <v>150</v>
      </c>
      <c r="N273" s="305">
        <v>170</v>
      </c>
      <c r="O273" s="305">
        <v>779</v>
      </c>
      <c r="P273" s="305">
        <v>864</v>
      </c>
      <c r="Q273" s="305">
        <v>741</v>
      </c>
      <c r="R273" s="305">
        <v>150</v>
      </c>
      <c r="S273" s="311">
        <v>57</v>
      </c>
      <c r="CK273" s="314"/>
      <c r="CL273" s="314"/>
      <c r="CM273" s="314"/>
      <c r="CN273" s="314"/>
      <c r="CO273" s="314"/>
      <c r="CP273" s="314"/>
      <c r="CQ273" s="314"/>
      <c r="CR273" s="314"/>
      <c r="CS273" s="314"/>
      <c r="CT273" s="314"/>
      <c r="CU273" s="314"/>
      <c r="CV273" s="314"/>
      <c r="CW273" s="314"/>
      <c r="CX273" s="314"/>
      <c r="CY273" s="314"/>
      <c r="CZ273" s="314"/>
      <c r="DA273" s="314"/>
      <c r="DB273" s="314"/>
      <c r="DC273" s="314"/>
      <c r="DD273" s="314"/>
      <c r="ET273" s="314"/>
      <c r="EU273" s="314"/>
      <c r="EV273" s="314"/>
      <c r="EW273" s="314"/>
      <c r="EX273" s="314"/>
      <c r="EY273" s="314"/>
      <c r="EZ273" s="314"/>
      <c r="FA273" s="314"/>
      <c r="FB273" s="314"/>
      <c r="FC273" s="314"/>
      <c r="FD273" s="314"/>
      <c r="FE273" s="314"/>
      <c r="FF273" s="314"/>
      <c r="FG273" s="314"/>
      <c r="FH273" s="314"/>
      <c r="FI273" s="314"/>
      <c r="FJ273" s="314"/>
      <c r="FK273" s="314"/>
      <c r="FL273" s="314"/>
    </row>
    <row r="274" spans="1:168" s="350" customFormat="1" ht="8.1" customHeight="1">
      <c r="A274" s="320"/>
      <c r="B274" s="320"/>
      <c r="C274" s="321" t="s">
        <v>86</v>
      </c>
      <c r="D274" s="329"/>
      <c r="E274" s="323">
        <f t="shared" ref="E274:R274" si="23">IF(SUM(E259:E273)&gt;0,SUM(E259:E273),"-")</f>
        <v>13185</v>
      </c>
      <c r="F274" s="323">
        <f t="shared" si="23"/>
        <v>8842</v>
      </c>
      <c r="G274" s="323">
        <f t="shared" si="23"/>
        <v>3395</v>
      </c>
      <c r="H274" s="323">
        <f t="shared" si="23"/>
        <v>1471</v>
      </c>
      <c r="I274" s="323">
        <f t="shared" si="23"/>
        <v>319</v>
      </c>
      <c r="J274" s="323">
        <f t="shared" si="23"/>
        <v>3788</v>
      </c>
      <c r="K274" s="323">
        <f t="shared" si="23"/>
        <v>7085</v>
      </c>
      <c r="L274" s="323">
        <f t="shared" si="23"/>
        <v>58</v>
      </c>
      <c r="M274" s="323">
        <f t="shared" si="23"/>
        <v>247</v>
      </c>
      <c r="N274" s="323">
        <f t="shared" si="23"/>
        <v>681</v>
      </c>
      <c r="O274" s="323">
        <f t="shared" si="23"/>
        <v>779</v>
      </c>
      <c r="P274" s="323">
        <f t="shared" si="23"/>
        <v>1821</v>
      </c>
      <c r="Q274" s="323">
        <f t="shared" si="23"/>
        <v>2782</v>
      </c>
      <c r="R274" s="323">
        <f t="shared" si="23"/>
        <v>1777</v>
      </c>
      <c r="S274" s="324"/>
      <c r="CK274" s="300"/>
      <c r="CL274" s="300"/>
      <c r="CM274" s="300"/>
      <c r="CN274" s="300"/>
      <c r="CO274" s="300"/>
      <c r="CP274" s="300"/>
      <c r="CQ274" s="300"/>
      <c r="CR274" s="300"/>
      <c r="CS274" s="300"/>
      <c r="CT274" s="300"/>
      <c r="CU274" s="300"/>
      <c r="CV274" s="300"/>
      <c r="CW274" s="300"/>
      <c r="CX274" s="300"/>
      <c r="CY274" s="300"/>
      <c r="CZ274" s="300"/>
      <c r="DA274" s="300"/>
      <c r="DB274" s="300"/>
      <c r="DC274" s="300"/>
      <c r="DD274" s="300"/>
      <c r="ET274" s="300"/>
      <c r="EU274" s="300"/>
      <c r="EV274" s="300"/>
      <c r="EW274" s="300"/>
      <c r="EX274" s="300"/>
      <c r="EY274" s="300"/>
      <c r="EZ274" s="300"/>
      <c r="FA274" s="300"/>
      <c r="FB274" s="300"/>
      <c r="FC274" s="300"/>
      <c r="FD274" s="300"/>
      <c r="FE274" s="300"/>
      <c r="FF274" s="300"/>
      <c r="FG274" s="300"/>
      <c r="FH274" s="300"/>
      <c r="FI274" s="300"/>
      <c r="FJ274" s="300"/>
      <c r="FK274" s="300"/>
      <c r="FL274" s="300"/>
    </row>
    <row r="275" spans="1:168" s="347" customFormat="1" ht="8.1" customHeight="1">
      <c r="A275" s="301">
        <v>58</v>
      </c>
      <c r="B275" s="301"/>
      <c r="C275" s="302" t="s">
        <v>121</v>
      </c>
      <c r="D275" s="303"/>
      <c r="E275" s="305" t="s">
        <v>150</v>
      </c>
      <c r="F275" s="305" t="s">
        <v>150</v>
      </c>
      <c r="G275" s="305">
        <v>226</v>
      </c>
      <c r="H275" s="305" t="s">
        <v>150</v>
      </c>
      <c r="I275" s="305" t="s">
        <v>150</v>
      </c>
      <c r="J275" s="305">
        <v>95</v>
      </c>
      <c r="K275" s="305" t="s">
        <v>150</v>
      </c>
      <c r="L275" s="305">
        <v>318</v>
      </c>
      <c r="M275" s="305" t="s">
        <v>150</v>
      </c>
      <c r="N275" s="305" t="s">
        <v>150</v>
      </c>
      <c r="O275" s="305" t="s">
        <v>150</v>
      </c>
      <c r="P275" s="305" t="s">
        <v>150</v>
      </c>
      <c r="Q275" s="305" t="s">
        <v>150</v>
      </c>
      <c r="R275" s="305" t="s">
        <v>150</v>
      </c>
      <c r="S275" s="306">
        <v>58</v>
      </c>
      <c r="CK275" s="307"/>
      <c r="CL275" s="307"/>
      <c r="CM275" s="307"/>
      <c r="CN275" s="307"/>
      <c r="CO275" s="307"/>
      <c r="CP275" s="307"/>
      <c r="CQ275" s="307"/>
      <c r="CR275" s="307"/>
      <c r="CS275" s="307"/>
      <c r="CT275" s="307"/>
      <c r="CU275" s="307"/>
      <c r="CV275" s="307"/>
      <c r="CW275" s="307"/>
      <c r="CX275" s="307"/>
      <c r="CY275" s="307"/>
      <c r="CZ275" s="307"/>
      <c r="DA275" s="307"/>
      <c r="DB275" s="307"/>
      <c r="DC275" s="307"/>
      <c r="DD275" s="307"/>
      <c r="ET275" s="307"/>
      <c r="EU275" s="307"/>
      <c r="EV275" s="307"/>
      <c r="EW275" s="307"/>
      <c r="EX275" s="307"/>
      <c r="EY275" s="307"/>
      <c r="EZ275" s="307"/>
      <c r="FA275" s="307"/>
      <c r="FB275" s="307"/>
      <c r="FC275" s="307"/>
      <c r="FD275" s="307"/>
      <c r="FE275" s="307"/>
      <c r="FF275" s="307"/>
      <c r="FG275" s="307"/>
      <c r="FH275" s="307"/>
      <c r="FI275" s="307"/>
      <c r="FJ275" s="307"/>
      <c r="FK275" s="307"/>
      <c r="FL275" s="307"/>
    </row>
    <row r="276" spans="1:168" s="348" customFormat="1" ht="8.1" customHeight="1">
      <c r="A276" s="308">
        <v>59</v>
      </c>
      <c r="B276" s="308"/>
      <c r="C276" s="309" t="s">
        <v>88</v>
      </c>
      <c r="D276" s="310"/>
      <c r="E276" s="305" t="s">
        <v>150</v>
      </c>
      <c r="F276" s="305" t="s">
        <v>150</v>
      </c>
      <c r="G276" s="305">
        <v>94</v>
      </c>
      <c r="H276" s="305" t="s">
        <v>150</v>
      </c>
      <c r="I276" s="305" t="s">
        <v>150</v>
      </c>
      <c r="J276" s="305" t="s">
        <v>150</v>
      </c>
      <c r="K276" s="305" t="s">
        <v>150</v>
      </c>
      <c r="L276" s="305" t="s">
        <v>150</v>
      </c>
      <c r="M276" s="305" t="s">
        <v>150</v>
      </c>
      <c r="N276" s="305" t="s">
        <v>150</v>
      </c>
      <c r="O276" s="305" t="s">
        <v>150</v>
      </c>
      <c r="P276" s="305" t="s">
        <v>150</v>
      </c>
      <c r="Q276" s="305" t="s">
        <v>150</v>
      </c>
      <c r="R276" s="305" t="s">
        <v>150</v>
      </c>
      <c r="S276" s="311">
        <v>59</v>
      </c>
      <c r="CK276" s="314"/>
      <c r="CL276" s="314"/>
      <c r="CM276" s="314"/>
      <c r="CN276" s="314"/>
      <c r="CO276" s="314"/>
      <c r="CP276" s="314"/>
      <c r="CQ276" s="314"/>
      <c r="CR276" s="314"/>
      <c r="CS276" s="314"/>
      <c r="CT276" s="314"/>
      <c r="CU276" s="314"/>
      <c r="CV276" s="314"/>
      <c r="CW276" s="314"/>
      <c r="CX276" s="314"/>
      <c r="CY276" s="314"/>
      <c r="CZ276" s="314"/>
      <c r="DA276" s="314"/>
      <c r="DB276" s="314"/>
      <c r="DC276" s="314"/>
      <c r="DD276" s="314"/>
      <c r="ET276" s="314"/>
      <c r="EU276" s="314"/>
      <c r="EV276" s="314"/>
      <c r="EW276" s="314"/>
      <c r="EX276" s="314"/>
      <c r="EY276" s="314"/>
      <c r="EZ276" s="314"/>
      <c r="FA276" s="314"/>
      <c r="FB276" s="314"/>
      <c r="FC276" s="314"/>
      <c r="FD276" s="314"/>
      <c r="FE276" s="314"/>
      <c r="FF276" s="314"/>
      <c r="FG276" s="314"/>
      <c r="FH276" s="314"/>
      <c r="FI276" s="314"/>
      <c r="FJ276" s="314"/>
      <c r="FK276" s="314"/>
      <c r="FL276" s="314"/>
    </row>
    <row r="277" spans="1:168" s="348" customFormat="1" ht="8.1" customHeight="1">
      <c r="A277" s="308">
        <v>60</v>
      </c>
      <c r="B277" s="308"/>
      <c r="C277" s="309" t="s">
        <v>89</v>
      </c>
      <c r="D277" s="310"/>
      <c r="E277" s="305">
        <v>159</v>
      </c>
      <c r="F277" s="305">
        <v>18</v>
      </c>
      <c r="G277" s="305">
        <v>1872</v>
      </c>
      <c r="H277" s="305" t="s">
        <v>150</v>
      </c>
      <c r="I277" s="305">
        <v>141</v>
      </c>
      <c r="J277" s="305">
        <v>21</v>
      </c>
      <c r="K277" s="305">
        <v>51</v>
      </c>
      <c r="L277" s="305" t="s">
        <v>150</v>
      </c>
      <c r="M277" s="305" t="s">
        <v>150</v>
      </c>
      <c r="N277" s="305" t="s">
        <v>150</v>
      </c>
      <c r="O277" s="305" t="s">
        <v>150</v>
      </c>
      <c r="P277" s="305">
        <v>54</v>
      </c>
      <c r="Q277" s="305">
        <v>49</v>
      </c>
      <c r="R277" s="305">
        <v>106</v>
      </c>
      <c r="S277" s="311">
        <v>60</v>
      </c>
      <c r="CK277" s="314"/>
      <c r="CL277" s="314"/>
      <c r="CM277" s="314"/>
      <c r="CN277" s="314"/>
      <c r="CO277" s="314"/>
      <c r="CP277" s="314"/>
      <c r="CQ277" s="314"/>
      <c r="CR277" s="314"/>
      <c r="CS277" s="314"/>
      <c r="CT277" s="314"/>
      <c r="CU277" s="314"/>
      <c r="CV277" s="314"/>
      <c r="CW277" s="314"/>
      <c r="CX277" s="314"/>
      <c r="CY277" s="314"/>
      <c r="CZ277" s="314"/>
      <c r="DA277" s="314"/>
      <c r="DB277" s="314"/>
      <c r="DC277" s="314"/>
      <c r="DD277" s="314"/>
      <c r="ET277" s="314"/>
      <c r="EU277" s="314"/>
      <c r="EV277" s="314"/>
      <c r="EW277" s="314"/>
      <c r="EX277" s="314"/>
      <c r="EY277" s="314"/>
      <c r="EZ277" s="314"/>
      <c r="FA277" s="314"/>
      <c r="FB277" s="314"/>
      <c r="FC277" s="314"/>
      <c r="FD277" s="314"/>
      <c r="FE277" s="314"/>
      <c r="FF277" s="314"/>
      <c r="FG277" s="314"/>
      <c r="FH277" s="314"/>
      <c r="FI277" s="314"/>
      <c r="FJ277" s="314"/>
      <c r="FK277" s="314"/>
      <c r="FL277" s="314"/>
    </row>
    <row r="278" spans="1:168" s="348" customFormat="1" ht="8.1" customHeight="1">
      <c r="A278" s="308">
        <v>61</v>
      </c>
      <c r="B278" s="308"/>
      <c r="C278" s="309" t="s">
        <v>90</v>
      </c>
      <c r="D278" s="310"/>
      <c r="E278" s="305" t="s">
        <v>150</v>
      </c>
      <c r="F278" s="305" t="s">
        <v>150</v>
      </c>
      <c r="G278" s="305" t="s">
        <v>150</v>
      </c>
      <c r="H278" s="305" t="s">
        <v>150</v>
      </c>
      <c r="I278" s="305" t="s">
        <v>150</v>
      </c>
      <c r="J278" s="305" t="s">
        <v>150</v>
      </c>
      <c r="K278" s="305">
        <v>24</v>
      </c>
      <c r="L278" s="305" t="s">
        <v>150</v>
      </c>
      <c r="M278" s="305" t="s">
        <v>150</v>
      </c>
      <c r="N278" s="305" t="s">
        <v>150</v>
      </c>
      <c r="O278" s="305" t="s">
        <v>150</v>
      </c>
      <c r="P278" s="305" t="s">
        <v>150</v>
      </c>
      <c r="Q278" s="305" t="s">
        <v>150</v>
      </c>
      <c r="R278" s="305" t="s">
        <v>150</v>
      </c>
      <c r="S278" s="311">
        <v>61</v>
      </c>
      <c r="CK278" s="314"/>
      <c r="CL278" s="314"/>
      <c r="CM278" s="314"/>
      <c r="CN278" s="314"/>
      <c r="CO278" s="314"/>
      <c r="CP278" s="314"/>
      <c r="CQ278" s="314"/>
      <c r="CR278" s="314"/>
      <c r="CS278" s="314"/>
      <c r="CT278" s="314"/>
      <c r="CU278" s="314"/>
      <c r="CV278" s="314"/>
      <c r="CW278" s="314"/>
      <c r="CX278" s="314"/>
      <c r="CY278" s="314"/>
      <c r="CZ278" s="314"/>
      <c r="DA278" s="314"/>
      <c r="DB278" s="314"/>
      <c r="DC278" s="314"/>
      <c r="DD278" s="314"/>
      <c r="ET278" s="314"/>
      <c r="EU278" s="314"/>
      <c r="EV278" s="314"/>
      <c r="EW278" s="314"/>
      <c r="EX278" s="314"/>
      <c r="EY278" s="314"/>
      <c r="EZ278" s="314"/>
      <c r="FA278" s="314"/>
      <c r="FB278" s="314"/>
      <c r="FC278" s="314"/>
      <c r="FD278" s="314"/>
      <c r="FE278" s="314"/>
      <c r="FF278" s="314"/>
      <c r="FG278" s="314"/>
      <c r="FH278" s="314"/>
      <c r="FI278" s="314"/>
      <c r="FJ278" s="314"/>
      <c r="FK278" s="314"/>
      <c r="FL278" s="314"/>
    </row>
    <row r="279" spans="1:168" s="348" customFormat="1" ht="8.1" customHeight="1">
      <c r="A279" s="308">
        <v>62</v>
      </c>
      <c r="B279" s="308"/>
      <c r="C279" s="309" t="s">
        <v>91</v>
      </c>
      <c r="D279" s="310"/>
      <c r="E279" s="305">
        <v>1181</v>
      </c>
      <c r="F279" s="305">
        <v>11406</v>
      </c>
      <c r="G279" s="305">
        <v>761</v>
      </c>
      <c r="H279" s="305">
        <v>43548</v>
      </c>
      <c r="I279" s="305" t="s">
        <v>150</v>
      </c>
      <c r="J279" s="305">
        <v>41</v>
      </c>
      <c r="K279" s="305">
        <v>394</v>
      </c>
      <c r="L279" s="305">
        <v>22</v>
      </c>
      <c r="M279" s="305">
        <v>66</v>
      </c>
      <c r="N279" s="305">
        <v>9058</v>
      </c>
      <c r="O279" s="305" t="s">
        <v>150</v>
      </c>
      <c r="P279" s="305">
        <v>96</v>
      </c>
      <c r="Q279" s="305">
        <v>5493</v>
      </c>
      <c r="R279" s="305" t="s">
        <v>150</v>
      </c>
      <c r="S279" s="311">
        <v>62</v>
      </c>
      <c r="CK279" s="314"/>
      <c r="CL279" s="314"/>
      <c r="CM279" s="314"/>
      <c r="CN279" s="314"/>
      <c r="CO279" s="314"/>
      <c r="CP279" s="314"/>
      <c r="CQ279" s="314"/>
      <c r="CR279" s="314"/>
      <c r="CS279" s="314"/>
      <c r="CT279" s="314"/>
      <c r="CU279" s="314"/>
      <c r="CV279" s="314"/>
      <c r="CW279" s="314"/>
      <c r="CX279" s="314"/>
      <c r="CY279" s="314"/>
      <c r="CZ279" s="314"/>
      <c r="DA279" s="314"/>
      <c r="DB279" s="314"/>
      <c r="DC279" s="314"/>
      <c r="DD279" s="314"/>
      <c r="ET279" s="314"/>
      <c r="EU279" s="314"/>
      <c r="EV279" s="314"/>
      <c r="EW279" s="314"/>
      <c r="EX279" s="314"/>
      <c r="EY279" s="314"/>
      <c r="EZ279" s="314"/>
      <c r="FA279" s="314"/>
      <c r="FB279" s="314"/>
      <c r="FC279" s="314"/>
      <c r="FD279" s="314"/>
      <c r="FE279" s="314"/>
      <c r="FF279" s="314"/>
      <c r="FG279" s="314"/>
      <c r="FH279" s="314"/>
      <c r="FI279" s="314"/>
      <c r="FJ279" s="314"/>
      <c r="FK279" s="314"/>
      <c r="FL279" s="314"/>
    </row>
    <row r="280" spans="1:168" s="348" customFormat="1" ht="8.1" customHeight="1">
      <c r="A280" s="308">
        <v>63</v>
      </c>
      <c r="B280" s="308"/>
      <c r="C280" s="309" t="s">
        <v>92</v>
      </c>
      <c r="D280" s="310"/>
      <c r="E280" s="305">
        <v>20</v>
      </c>
      <c r="F280" s="305">
        <v>77</v>
      </c>
      <c r="G280" s="305">
        <v>110</v>
      </c>
      <c r="H280" s="305">
        <v>1002</v>
      </c>
      <c r="I280" s="305" t="s">
        <v>150</v>
      </c>
      <c r="J280" s="305" t="s">
        <v>150</v>
      </c>
      <c r="K280" s="305">
        <v>506</v>
      </c>
      <c r="L280" s="305" t="s">
        <v>150</v>
      </c>
      <c r="M280" s="305" t="s">
        <v>150</v>
      </c>
      <c r="N280" s="305" t="s">
        <v>150</v>
      </c>
      <c r="O280" s="305" t="s">
        <v>150</v>
      </c>
      <c r="P280" s="305" t="s">
        <v>150</v>
      </c>
      <c r="Q280" s="305" t="s">
        <v>150</v>
      </c>
      <c r="R280" s="305">
        <v>1460</v>
      </c>
      <c r="S280" s="311">
        <v>63</v>
      </c>
      <c r="CK280" s="314"/>
      <c r="CL280" s="314"/>
      <c r="CM280" s="314"/>
      <c r="CN280" s="314"/>
      <c r="CO280" s="314"/>
      <c r="CP280" s="314"/>
      <c r="CQ280" s="314"/>
      <c r="CR280" s="314"/>
      <c r="CS280" s="314"/>
      <c r="CT280" s="314"/>
      <c r="CU280" s="314"/>
      <c r="CV280" s="314"/>
      <c r="CW280" s="314"/>
      <c r="CX280" s="314"/>
      <c r="CY280" s="314"/>
      <c r="CZ280" s="314"/>
      <c r="DA280" s="314"/>
      <c r="DB280" s="314"/>
      <c r="DC280" s="314"/>
      <c r="DD280" s="314"/>
      <c r="ET280" s="314"/>
      <c r="EU280" s="314"/>
      <c r="EV280" s="314"/>
      <c r="EW280" s="314"/>
      <c r="EX280" s="314"/>
      <c r="EY280" s="314"/>
      <c r="EZ280" s="314"/>
      <c r="FA280" s="314"/>
      <c r="FB280" s="314"/>
      <c r="FC280" s="314"/>
      <c r="FD280" s="314"/>
      <c r="FE280" s="314"/>
      <c r="FF280" s="314"/>
      <c r="FG280" s="314"/>
      <c r="FH280" s="314"/>
      <c r="FI280" s="314"/>
      <c r="FJ280" s="314"/>
      <c r="FK280" s="314"/>
      <c r="FL280" s="314"/>
    </row>
    <row r="281" spans="1:168" s="348" customFormat="1" ht="8.1" customHeight="1">
      <c r="A281" s="308">
        <v>64</v>
      </c>
      <c r="B281" s="308"/>
      <c r="C281" s="309" t="s">
        <v>93</v>
      </c>
      <c r="D281" s="310"/>
      <c r="E281" s="305" t="s">
        <v>150</v>
      </c>
      <c r="F281" s="305" t="s">
        <v>150</v>
      </c>
      <c r="G281" s="305" t="s">
        <v>150</v>
      </c>
      <c r="H281" s="305" t="s">
        <v>150</v>
      </c>
      <c r="I281" s="305" t="s">
        <v>150</v>
      </c>
      <c r="J281" s="305" t="s">
        <v>150</v>
      </c>
      <c r="K281" s="305" t="s">
        <v>150</v>
      </c>
      <c r="L281" s="305" t="s">
        <v>150</v>
      </c>
      <c r="M281" s="305" t="s">
        <v>150</v>
      </c>
      <c r="N281" s="305" t="s">
        <v>150</v>
      </c>
      <c r="O281" s="305" t="s">
        <v>150</v>
      </c>
      <c r="P281" s="305" t="s">
        <v>150</v>
      </c>
      <c r="Q281" s="305" t="s">
        <v>150</v>
      </c>
      <c r="R281" s="305" t="s">
        <v>150</v>
      </c>
      <c r="S281" s="311">
        <v>64</v>
      </c>
      <c r="CK281" s="314"/>
      <c r="CL281" s="314"/>
      <c r="CM281" s="314"/>
      <c r="CN281" s="314"/>
      <c r="CO281" s="314"/>
      <c r="CP281" s="314"/>
      <c r="CQ281" s="314"/>
      <c r="CR281" s="314"/>
      <c r="CS281" s="314"/>
      <c r="CT281" s="314"/>
      <c r="CU281" s="314"/>
      <c r="CV281" s="314"/>
      <c r="CW281" s="314"/>
      <c r="CX281" s="314"/>
      <c r="CY281" s="314"/>
      <c r="CZ281" s="314"/>
      <c r="DA281" s="314"/>
      <c r="DB281" s="314"/>
      <c r="DC281" s="314"/>
      <c r="DD281" s="314"/>
      <c r="ET281" s="314"/>
      <c r="EU281" s="314"/>
      <c r="EV281" s="314"/>
      <c r="EW281" s="314"/>
      <c r="EX281" s="314"/>
      <c r="EY281" s="314"/>
      <c r="EZ281" s="314"/>
      <c r="FA281" s="314"/>
      <c r="FB281" s="314"/>
      <c r="FC281" s="314"/>
      <c r="FD281" s="314"/>
      <c r="FE281" s="314"/>
      <c r="FF281" s="314"/>
      <c r="FG281" s="314"/>
      <c r="FH281" s="314"/>
      <c r="FI281" s="314"/>
      <c r="FJ281" s="314"/>
      <c r="FK281" s="314"/>
      <c r="FL281" s="314"/>
    </row>
    <row r="282" spans="1:168" s="348" customFormat="1" ht="8.1" customHeight="1">
      <c r="A282" s="308">
        <v>65</v>
      </c>
      <c r="B282" s="308"/>
      <c r="C282" s="309" t="s">
        <v>94</v>
      </c>
      <c r="D282" s="310"/>
      <c r="E282" s="305" t="s">
        <v>150</v>
      </c>
      <c r="F282" s="305" t="s">
        <v>150</v>
      </c>
      <c r="G282" s="305" t="s">
        <v>150</v>
      </c>
      <c r="H282" s="305" t="s">
        <v>150</v>
      </c>
      <c r="I282" s="305" t="s">
        <v>150</v>
      </c>
      <c r="J282" s="305" t="s">
        <v>150</v>
      </c>
      <c r="K282" s="305" t="s">
        <v>150</v>
      </c>
      <c r="L282" s="305" t="s">
        <v>150</v>
      </c>
      <c r="M282" s="305" t="s">
        <v>150</v>
      </c>
      <c r="N282" s="305" t="s">
        <v>150</v>
      </c>
      <c r="O282" s="305" t="s">
        <v>150</v>
      </c>
      <c r="P282" s="305" t="s">
        <v>150</v>
      </c>
      <c r="Q282" s="305" t="s">
        <v>150</v>
      </c>
      <c r="R282" s="305" t="s">
        <v>150</v>
      </c>
      <c r="S282" s="311">
        <v>65</v>
      </c>
      <c r="CK282" s="314"/>
      <c r="CL282" s="314"/>
      <c r="CM282" s="314"/>
      <c r="CN282" s="314"/>
      <c r="CO282" s="314"/>
      <c r="CP282" s="314"/>
      <c r="CQ282" s="314"/>
      <c r="CR282" s="314"/>
      <c r="CS282" s="314"/>
      <c r="CT282" s="314"/>
      <c r="CU282" s="314"/>
      <c r="CV282" s="314"/>
      <c r="CW282" s="314"/>
      <c r="CX282" s="314"/>
      <c r="CY282" s="314"/>
      <c r="CZ282" s="314"/>
      <c r="DA282" s="314"/>
      <c r="DB282" s="314"/>
      <c r="DC282" s="314"/>
      <c r="DD282" s="314"/>
      <c r="ET282" s="314"/>
      <c r="EU282" s="314"/>
      <c r="EV282" s="314"/>
      <c r="EW282" s="314"/>
      <c r="EX282" s="314"/>
      <c r="EY282" s="314"/>
      <c r="EZ282" s="314"/>
      <c r="FA282" s="314"/>
      <c r="FB282" s="314"/>
      <c r="FC282" s="314"/>
      <c r="FD282" s="314"/>
      <c r="FE282" s="314"/>
      <c r="FF282" s="314"/>
      <c r="FG282" s="314"/>
      <c r="FH282" s="314"/>
      <c r="FI282" s="314"/>
      <c r="FJ282" s="314"/>
      <c r="FK282" s="314"/>
      <c r="FL282" s="314"/>
    </row>
    <row r="283" spans="1:168" s="348" customFormat="1" ht="8.1" customHeight="1">
      <c r="A283" s="308">
        <v>66</v>
      </c>
      <c r="B283" s="308"/>
      <c r="C283" s="309" t="s">
        <v>122</v>
      </c>
      <c r="D283" s="310"/>
      <c r="E283" s="305" t="s">
        <v>150</v>
      </c>
      <c r="F283" s="305" t="s">
        <v>150</v>
      </c>
      <c r="G283" s="305" t="s">
        <v>150</v>
      </c>
      <c r="H283" s="305" t="s">
        <v>150</v>
      </c>
      <c r="I283" s="305" t="s">
        <v>150</v>
      </c>
      <c r="J283" s="305" t="s">
        <v>150</v>
      </c>
      <c r="K283" s="305" t="s">
        <v>150</v>
      </c>
      <c r="L283" s="305" t="s">
        <v>150</v>
      </c>
      <c r="M283" s="305" t="s">
        <v>150</v>
      </c>
      <c r="N283" s="305">
        <v>668</v>
      </c>
      <c r="O283" s="305" t="s">
        <v>150</v>
      </c>
      <c r="P283" s="305" t="s">
        <v>150</v>
      </c>
      <c r="Q283" s="305" t="s">
        <v>150</v>
      </c>
      <c r="R283" s="305" t="s">
        <v>150</v>
      </c>
      <c r="S283" s="311">
        <v>66</v>
      </c>
      <c r="CK283" s="314"/>
      <c r="CL283" s="314"/>
      <c r="CM283" s="314"/>
      <c r="CN283" s="314"/>
      <c r="CO283" s="314"/>
      <c r="CP283" s="314"/>
      <c r="CQ283" s="314"/>
      <c r="CR283" s="314"/>
      <c r="CS283" s="314"/>
      <c r="CT283" s="314"/>
      <c r="CU283" s="314"/>
      <c r="CV283" s="314"/>
      <c r="CW283" s="314"/>
      <c r="CX283" s="314"/>
      <c r="CY283" s="314"/>
      <c r="CZ283" s="314"/>
      <c r="DA283" s="314"/>
      <c r="DB283" s="314"/>
      <c r="DC283" s="314"/>
      <c r="DD283" s="314"/>
      <c r="ET283" s="314"/>
      <c r="EU283" s="314"/>
      <c r="EV283" s="314"/>
      <c r="EW283" s="314"/>
      <c r="EX283" s="314"/>
      <c r="EY283" s="314"/>
      <c r="EZ283" s="314"/>
      <c r="FA283" s="314"/>
      <c r="FB283" s="314"/>
      <c r="FC283" s="314"/>
      <c r="FD283" s="314"/>
      <c r="FE283" s="314"/>
      <c r="FF283" s="314"/>
      <c r="FG283" s="314"/>
      <c r="FH283" s="314"/>
      <c r="FI283" s="314"/>
      <c r="FJ283" s="314"/>
      <c r="FK283" s="314"/>
      <c r="FL283" s="314"/>
    </row>
    <row r="284" spans="1:168" s="350" customFormat="1" ht="8.1" customHeight="1">
      <c r="A284" s="320"/>
      <c r="B284" s="320"/>
      <c r="C284" s="321" t="s">
        <v>96</v>
      </c>
      <c r="D284" s="329"/>
      <c r="E284" s="323">
        <f t="shared" ref="E284:R284" si="24">IF(SUM(E275:E283)&gt;0,SUM(E275:E283),"-")</f>
        <v>1360</v>
      </c>
      <c r="F284" s="323">
        <f t="shared" si="24"/>
        <v>11501</v>
      </c>
      <c r="G284" s="323">
        <f t="shared" si="24"/>
        <v>3063</v>
      </c>
      <c r="H284" s="323">
        <f t="shared" si="24"/>
        <v>44550</v>
      </c>
      <c r="I284" s="323">
        <f t="shared" si="24"/>
        <v>141</v>
      </c>
      <c r="J284" s="323">
        <f t="shared" si="24"/>
        <v>157</v>
      </c>
      <c r="K284" s="323">
        <f t="shared" si="24"/>
        <v>975</v>
      </c>
      <c r="L284" s="323">
        <f t="shared" si="24"/>
        <v>340</v>
      </c>
      <c r="M284" s="323">
        <f t="shared" si="24"/>
        <v>66</v>
      </c>
      <c r="N284" s="323">
        <f t="shared" si="24"/>
        <v>9726</v>
      </c>
      <c r="O284" s="323" t="str">
        <f t="shared" si="24"/>
        <v>-</v>
      </c>
      <c r="P284" s="323">
        <f t="shared" si="24"/>
        <v>150</v>
      </c>
      <c r="Q284" s="323">
        <f t="shared" si="24"/>
        <v>5542</v>
      </c>
      <c r="R284" s="323">
        <f t="shared" si="24"/>
        <v>1566</v>
      </c>
      <c r="S284" s="324"/>
      <c r="CK284" s="300"/>
      <c r="CL284" s="300"/>
      <c r="CM284" s="300"/>
      <c r="CN284" s="300"/>
      <c r="CO284" s="300"/>
      <c r="CP284" s="300"/>
      <c r="CQ284" s="300"/>
      <c r="CR284" s="300"/>
      <c r="CS284" s="300"/>
      <c r="CT284" s="300"/>
      <c r="CU284" s="300"/>
      <c r="CV284" s="300"/>
      <c r="CW284" s="300"/>
      <c r="CX284" s="300"/>
      <c r="CY284" s="300"/>
      <c r="CZ284" s="300"/>
      <c r="DA284" s="300"/>
      <c r="DB284" s="300"/>
      <c r="DC284" s="300"/>
      <c r="DD284" s="300"/>
      <c r="ET284" s="300"/>
      <c r="EU284" s="300"/>
      <c r="EV284" s="300"/>
      <c r="EW284" s="300"/>
      <c r="EX284" s="300"/>
      <c r="EY284" s="300"/>
      <c r="EZ284" s="300"/>
      <c r="FA284" s="300"/>
      <c r="FB284" s="300"/>
      <c r="FC284" s="300"/>
      <c r="FD284" s="300"/>
      <c r="FE284" s="300"/>
      <c r="FF284" s="300"/>
      <c r="FG284" s="300"/>
      <c r="FH284" s="300"/>
      <c r="FI284" s="300"/>
      <c r="FJ284" s="300"/>
      <c r="FK284" s="300"/>
      <c r="FL284" s="300"/>
    </row>
    <row r="285" spans="1:168" s="347" customFormat="1" ht="8.1" customHeight="1">
      <c r="A285" s="301">
        <v>67</v>
      </c>
      <c r="B285" s="301"/>
      <c r="C285" s="302" t="s">
        <v>97</v>
      </c>
      <c r="D285" s="303"/>
      <c r="E285" s="305" t="s">
        <v>150</v>
      </c>
      <c r="F285" s="305">
        <v>41</v>
      </c>
      <c r="G285" s="305">
        <v>122</v>
      </c>
      <c r="H285" s="305" t="s">
        <v>150</v>
      </c>
      <c r="I285" s="305">
        <v>55</v>
      </c>
      <c r="J285" s="305" t="s">
        <v>150</v>
      </c>
      <c r="K285" s="305" t="s">
        <v>150</v>
      </c>
      <c r="L285" s="305" t="s">
        <v>150</v>
      </c>
      <c r="M285" s="305" t="s">
        <v>150</v>
      </c>
      <c r="N285" s="305" t="s">
        <v>150</v>
      </c>
      <c r="O285" s="305">
        <v>919</v>
      </c>
      <c r="P285" s="305" t="s">
        <v>150</v>
      </c>
      <c r="Q285" s="305" t="s">
        <v>150</v>
      </c>
      <c r="R285" s="305" t="s">
        <v>150</v>
      </c>
      <c r="S285" s="306">
        <v>67</v>
      </c>
      <c r="CK285" s="307"/>
      <c r="CL285" s="307"/>
      <c r="CM285" s="307"/>
      <c r="CN285" s="307"/>
      <c r="CO285" s="307"/>
      <c r="CP285" s="307"/>
      <c r="CQ285" s="307"/>
      <c r="CR285" s="307"/>
      <c r="CS285" s="307"/>
      <c r="CT285" s="307"/>
      <c r="CU285" s="307"/>
      <c r="CV285" s="307"/>
      <c r="CW285" s="307"/>
      <c r="CX285" s="307"/>
      <c r="CY285" s="307"/>
      <c r="CZ285" s="307"/>
      <c r="DA285" s="307"/>
      <c r="DB285" s="307"/>
      <c r="DC285" s="307"/>
      <c r="DD285" s="307"/>
      <c r="ET285" s="307"/>
      <c r="EU285" s="307"/>
      <c r="EV285" s="307"/>
      <c r="EW285" s="307"/>
      <c r="EX285" s="307"/>
      <c r="EY285" s="307"/>
      <c r="EZ285" s="307"/>
      <c r="FA285" s="307"/>
      <c r="FB285" s="307"/>
      <c r="FC285" s="307"/>
      <c r="FD285" s="307"/>
      <c r="FE285" s="307"/>
      <c r="FF285" s="307"/>
      <c r="FG285" s="307"/>
      <c r="FH285" s="307"/>
      <c r="FI285" s="307"/>
      <c r="FJ285" s="307"/>
      <c r="FK285" s="307"/>
      <c r="FL285" s="307"/>
    </row>
    <row r="286" spans="1:168" s="348" customFormat="1" ht="8.1" customHeight="1">
      <c r="A286" s="308">
        <v>68</v>
      </c>
      <c r="B286" s="308"/>
      <c r="C286" s="309" t="s">
        <v>98</v>
      </c>
      <c r="D286" s="310"/>
      <c r="E286" s="305">
        <v>574</v>
      </c>
      <c r="F286" s="305">
        <v>13906</v>
      </c>
      <c r="G286" s="305">
        <v>2049</v>
      </c>
      <c r="H286" s="305">
        <v>1805</v>
      </c>
      <c r="I286" s="305">
        <v>721</v>
      </c>
      <c r="J286" s="305">
        <v>4144</v>
      </c>
      <c r="K286" s="305">
        <v>5482</v>
      </c>
      <c r="L286" s="305" t="s">
        <v>150</v>
      </c>
      <c r="M286" s="305">
        <v>245</v>
      </c>
      <c r="N286" s="305">
        <v>1897</v>
      </c>
      <c r="O286" s="305">
        <v>8169</v>
      </c>
      <c r="P286" s="305">
        <v>734</v>
      </c>
      <c r="Q286" s="305">
        <v>49</v>
      </c>
      <c r="R286" s="305">
        <v>575</v>
      </c>
      <c r="S286" s="311">
        <v>68</v>
      </c>
      <c r="CK286" s="314"/>
      <c r="CL286" s="314"/>
      <c r="CM286" s="314"/>
      <c r="CN286" s="314"/>
      <c r="CO286" s="314"/>
      <c r="CP286" s="314"/>
      <c r="CQ286" s="314"/>
      <c r="CR286" s="314"/>
      <c r="CS286" s="314"/>
      <c r="CT286" s="314"/>
      <c r="CU286" s="314"/>
      <c r="CV286" s="314"/>
      <c r="CW286" s="314"/>
      <c r="CX286" s="314"/>
      <c r="CY286" s="314"/>
      <c r="CZ286" s="314"/>
      <c r="DA286" s="314"/>
      <c r="DB286" s="314"/>
      <c r="DC286" s="314"/>
      <c r="DD286" s="314"/>
      <c r="ET286" s="314"/>
      <c r="EU286" s="314"/>
      <c r="EV286" s="314"/>
      <c r="EW286" s="314"/>
      <c r="EX286" s="314"/>
      <c r="EY286" s="314"/>
      <c r="EZ286" s="314"/>
      <c r="FA286" s="314"/>
      <c r="FB286" s="314"/>
      <c r="FC286" s="314"/>
      <c r="FD286" s="314"/>
      <c r="FE286" s="314"/>
      <c r="FF286" s="314"/>
      <c r="FG286" s="314"/>
      <c r="FH286" s="314"/>
      <c r="FI286" s="314"/>
      <c r="FJ286" s="314"/>
      <c r="FK286" s="314"/>
      <c r="FL286" s="314"/>
    </row>
    <row r="287" spans="1:168" s="348" customFormat="1" ht="8.1" customHeight="1">
      <c r="A287" s="308">
        <v>69</v>
      </c>
      <c r="B287" s="308"/>
      <c r="C287" s="309" t="s">
        <v>99</v>
      </c>
      <c r="D287" s="310"/>
      <c r="E287" s="305">
        <v>302</v>
      </c>
      <c r="F287" s="305">
        <v>1040</v>
      </c>
      <c r="G287" s="305">
        <v>135</v>
      </c>
      <c r="H287" s="305">
        <v>384</v>
      </c>
      <c r="I287" s="305" t="s">
        <v>150</v>
      </c>
      <c r="J287" s="305" t="s">
        <v>150</v>
      </c>
      <c r="K287" s="305" t="s">
        <v>150</v>
      </c>
      <c r="L287" s="305" t="s">
        <v>150</v>
      </c>
      <c r="M287" s="305">
        <v>41</v>
      </c>
      <c r="N287" s="305" t="s">
        <v>150</v>
      </c>
      <c r="O287" s="305">
        <v>350</v>
      </c>
      <c r="P287" s="305">
        <v>804</v>
      </c>
      <c r="Q287" s="305">
        <v>61</v>
      </c>
      <c r="R287" s="305">
        <v>326</v>
      </c>
      <c r="S287" s="311">
        <v>69</v>
      </c>
      <c r="CK287" s="314"/>
      <c r="CL287" s="314"/>
      <c r="CM287" s="314"/>
      <c r="CN287" s="314"/>
      <c r="CO287" s="314"/>
      <c r="CP287" s="314"/>
      <c r="CQ287" s="314"/>
      <c r="CR287" s="314"/>
      <c r="CS287" s="314"/>
      <c r="CT287" s="314"/>
      <c r="CU287" s="314"/>
      <c r="CV287" s="314"/>
      <c r="CW287" s="314"/>
      <c r="CX287" s="314"/>
      <c r="CY287" s="314"/>
      <c r="CZ287" s="314"/>
      <c r="DA287" s="314"/>
      <c r="DB287" s="314"/>
      <c r="DC287" s="314"/>
      <c r="DD287" s="314"/>
      <c r="ET287" s="314"/>
      <c r="EU287" s="314"/>
      <c r="EV287" s="314"/>
      <c r="EW287" s="314"/>
      <c r="EX287" s="314"/>
      <c r="EY287" s="314"/>
      <c r="EZ287" s="314"/>
      <c r="FA287" s="314"/>
      <c r="FB287" s="314"/>
      <c r="FC287" s="314"/>
      <c r="FD287" s="314"/>
      <c r="FE287" s="314"/>
      <c r="FF287" s="314"/>
      <c r="FG287" s="314"/>
      <c r="FH287" s="314"/>
      <c r="FI287" s="314"/>
      <c r="FJ287" s="314"/>
      <c r="FK287" s="314"/>
      <c r="FL287" s="314"/>
    </row>
    <row r="288" spans="1:168" s="348" customFormat="1" ht="8.1" customHeight="1">
      <c r="A288" s="308">
        <v>70</v>
      </c>
      <c r="B288" s="308"/>
      <c r="C288" s="309" t="s">
        <v>100</v>
      </c>
      <c r="D288" s="310"/>
      <c r="E288" s="305">
        <v>1486</v>
      </c>
      <c r="F288" s="305">
        <v>5688</v>
      </c>
      <c r="G288" s="305">
        <v>578</v>
      </c>
      <c r="H288" s="305">
        <v>1100</v>
      </c>
      <c r="I288" s="305">
        <v>166</v>
      </c>
      <c r="J288" s="305">
        <v>474</v>
      </c>
      <c r="K288" s="305">
        <v>1930</v>
      </c>
      <c r="L288" s="305" t="s">
        <v>150</v>
      </c>
      <c r="M288" s="305">
        <v>14</v>
      </c>
      <c r="N288" s="305">
        <v>258</v>
      </c>
      <c r="O288" s="305">
        <v>11047</v>
      </c>
      <c r="P288" s="305">
        <v>249</v>
      </c>
      <c r="Q288" s="305">
        <v>2478</v>
      </c>
      <c r="R288" s="305">
        <v>11709</v>
      </c>
      <c r="S288" s="311">
        <v>70</v>
      </c>
      <c r="CK288" s="314"/>
      <c r="CL288" s="314"/>
      <c r="CM288" s="314"/>
      <c r="CN288" s="314"/>
      <c r="CO288" s="314"/>
      <c r="CP288" s="314"/>
      <c r="CQ288" s="314"/>
      <c r="CR288" s="314"/>
      <c r="CS288" s="314"/>
      <c r="CT288" s="314"/>
      <c r="CU288" s="314"/>
      <c r="CV288" s="314"/>
      <c r="CW288" s="314"/>
      <c r="CX288" s="314"/>
      <c r="CY288" s="314"/>
      <c r="CZ288" s="314"/>
      <c r="DA288" s="314"/>
      <c r="DB288" s="314"/>
      <c r="DC288" s="314"/>
      <c r="DD288" s="314"/>
      <c r="ET288" s="314"/>
      <c r="EU288" s="314"/>
      <c r="EV288" s="314"/>
      <c r="EW288" s="314"/>
      <c r="EX288" s="314"/>
      <c r="EY288" s="314"/>
      <c r="EZ288" s="314"/>
      <c r="FA288" s="314"/>
      <c r="FB288" s="314"/>
      <c r="FC288" s="314"/>
      <c r="FD288" s="314"/>
      <c r="FE288" s="314"/>
      <c r="FF288" s="314"/>
      <c r="FG288" s="314"/>
      <c r="FH288" s="314"/>
      <c r="FI288" s="314"/>
      <c r="FJ288" s="314"/>
      <c r="FK288" s="314"/>
      <c r="FL288" s="314"/>
    </row>
    <row r="289" spans="1:168" s="348" customFormat="1" ht="8.1" customHeight="1">
      <c r="A289" s="308">
        <v>71</v>
      </c>
      <c r="B289" s="308"/>
      <c r="C289" s="309" t="s">
        <v>101</v>
      </c>
      <c r="D289" s="310"/>
      <c r="E289" s="305">
        <v>253</v>
      </c>
      <c r="F289" s="305">
        <v>66</v>
      </c>
      <c r="G289" s="305">
        <v>1102</v>
      </c>
      <c r="H289" s="305" t="s">
        <v>150</v>
      </c>
      <c r="I289" s="305" t="s">
        <v>150</v>
      </c>
      <c r="J289" s="305" t="s">
        <v>150</v>
      </c>
      <c r="K289" s="305">
        <v>177</v>
      </c>
      <c r="L289" s="305">
        <v>57</v>
      </c>
      <c r="M289" s="305" t="s">
        <v>150</v>
      </c>
      <c r="N289" s="305" t="s">
        <v>150</v>
      </c>
      <c r="O289" s="305" t="s">
        <v>150</v>
      </c>
      <c r="P289" s="305">
        <v>174</v>
      </c>
      <c r="Q289" s="305" t="s">
        <v>150</v>
      </c>
      <c r="R289" s="305" t="s">
        <v>150</v>
      </c>
      <c r="S289" s="311">
        <v>71</v>
      </c>
      <c r="CK289" s="314"/>
      <c r="CL289" s="314"/>
      <c r="CM289" s="314"/>
      <c r="CN289" s="314"/>
      <c r="CO289" s="314"/>
      <c r="CP289" s="314"/>
      <c r="CQ289" s="314"/>
      <c r="CR289" s="314"/>
      <c r="CS289" s="314"/>
      <c r="CT289" s="314"/>
      <c r="CU289" s="314"/>
      <c r="CV289" s="314"/>
      <c r="CW289" s="314"/>
      <c r="CX289" s="314"/>
      <c r="CY289" s="314"/>
      <c r="CZ289" s="314"/>
      <c r="DA289" s="314"/>
      <c r="DB289" s="314"/>
      <c r="DC289" s="314"/>
      <c r="DD289" s="314"/>
      <c r="ET289" s="314"/>
      <c r="EU289" s="314"/>
      <c r="EV289" s="314"/>
      <c r="EW289" s="314"/>
      <c r="EX289" s="314"/>
      <c r="EY289" s="314"/>
      <c r="EZ289" s="314"/>
      <c r="FA289" s="314"/>
      <c r="FB289" s="314"/>
      <c r="FC289" s="314"/>
      <c r="FD289" s="314"/>
      <c r="FE289" s="314"/>
      <c r="FF289" s="314"/>
      <c r="FG289" s="314"/>
      <c r="FH289" s="314"/>
      <c r="FI289" s="314"/>
      <c r="FJ289" s="314"/>
      <c r="FK289" s="314"/>
      <c r="FL289" s="314"/>
    </row>
    <row r="290" spans="1:168" s="348" customFormat="1" ht="8.1" customHeight="1">
      <c r="A290" s="308">
        <v>72</v>
      </c>
      <c r="B290" s="308"/>
      <c r="C290" s="309" t="s">
        <v>102</v>
      </c>
      <c r="D290" s="310"/>
      <c r="E290" s="305" t="s">
        <v>150</v>
      </c>
      <c r="F290" s="305">
        <v>271</v>
      </c>
      <c r="G290" s="305" t="s">
        <v>150</v>
      </c>
      <c r="H290" s="305" t="s">
        <v>150</v>
      </c>
      <c r="I290" s="305" t="s">
        <v>150</v>
      </c>
      <c r="J290" s="305" t="s">
        <v>150</v>
      </c>
      <c r="K290" s="305" t="s">
        <v>150</v>
      </c>
      <c r="L290" s="305" t="s">
        <v>150</v>
      </c>
      <c r="M290" s="305" t="s">
        <v>150</v>
      </c>
      <c r="N290" s="305" t="s">
        <v>150</v>
      </c>
      <c r="O290" s="305" t="s">
        <v>150</v>
      </c>
      <c r="P290" s="305">
        <v>22</v>
      </c>
      <c r="Q290" s="305" t="s">
        <v>150</v>
      </c>
      <c r="R290" s="305">
        <v>25</v>
      </c>
      <c r="S290" s="311">
        <v>72</v>
      </c>
      <c r="CK290" s="314"/>
      <c r="CL290" s="314"/>
      <c r="CM290" s="314"/>
      <c r="CN290" s="314"/>
      <c r="CO290" s="314"/>
      <c r="CP290" s="314"/>
      <c r="CQ290" s="314"/>
      <c r="CR290" s="314"/>
      <c r="CS290" s="314"/>
      <c r="CT290" s="314"/>
      <c r="CU290" s="314"/>
      <c r="CV290" s="314"/>
      <c r="CW290" s="314"/>
      <c r="CX290" s="314"/>
      <c r="CY290" s="314"/>
      <c r="CZ290" s="314"/>
      <c r="DA290" s="314"/>
      <c r="DB290" s="314"/>
      <c r="DC290" s="314"/>
      <c r="DD290" s="314"/>
      <c r="ET290" s="314"/>
      <c r="EU290" s="314"/>
      <c r="EV290" s="314"/>
      <c r="EW290" s="314"/>
      <c r="EX290" s="314"/>
      <c r="EY290" s="314"/>
      <c r="EZ290" s="314"/>
      <c r="FA290" s="314"/>
      <c r="FB290" s="314"/>
      <c r="FC290" s="314"/>
      <c r="FD290" s="314"/>
      <c r="FE290" s="314"/>
      <c r="FF290" s="314"/>
      <c r="FG290" s="314"/>
      <c r="FH290" s="314"/>
      <c r="FI290" s="314"/>
      <c r="FJ290" s="314"/>
      <c r="FK290" s="314"/>
      <c r="FL290" s="314"/>
    </row>
    <row r="291" spans="1:168" s="348" customFormat="1" ht="8.1" customHeight="1">
      <c r="A291" s="308">
        <v>73</v>
      </c>
      <c r="B291" s="308"/>
      <c r="C291" s="309" t="s">
        <v>103</v>
      </c>
      <c r="D291" s="310"/>
      <c r="E291" s="305">
        <v>122</v>
      </c>
      <c r="F291" s="305">
        <v>1182</v>
      </c>
      <c r="G291" s="305">
        <v>46</v>
      </c>
      <c r="H291" s="305">
        <v>31</v>
      </c>
      <c r="I291" s="305" t="s">
        <v>150</v>
      </c>
      <c r="J291" s="305" t="s">
        <v>150</v>
      </c>
      <c r="K291" s="305" t="s">
        <v>150</v>
      </c>
      <c r="L291" s="305" t="s">
        <v>150</v>
      </c>
      <c r="M291" s="305" t="s">
        <v>150</v>
      </c>
      <c r="N291" s="305">
        <v>2004</v>
      </c>
      <c r="O291" s="305" t="s">
        <v>150</v>
      </c>
      <c r="P291" s="305" t="s">
        <v>150</v>
      </c>
      <c r="Q291" s="305" t="s">
        <v>150</v>
      </c>
      <c r="R291" s="305" t="s">
        <v>150</v>
      </c>
      <c r="S291" s="311">
        <v>73</v>
      </c>
      <c r="CK291" s="314"/>
      <c r="CL291" s="314"/>
      <c r="CM291" s="314"/>
      <c r="CN291" s="314"/>
      <c r="CO291" s="314"/>
      <c r="CP291" s="314"/>
      <c r="CQ291" s="314"/>
      <c r="CR291" s="314"/>
      <c r="CS291" s="314"/>
      <c r="CT291" s="314"/>
      <c r="CU291" s="314"/>
      <c r="CV291" s="314"/>
      <c r="CW291" s="314"/>
      <c r="CX291" s="314"/>
      <c r="CY291" s="314"/>
      <c r="CZ291" s="314"/>
      <c r="DA291" s="314"/>
      <c r="DB291" s="314"/>
      <c r="DC291" s="314"/>
      <c r="DD291" s="314"/>
      <c r="ET291" s="314"/>
      <c r="EU291" s="314"/>
      <c r="EV291" s="314"/>
      <c r="EW291" s="314"/>
      <c r="EX291" s="314"/>
      <c r="EY291" s="314"/>
      <c r="EZ291" s="314"/>
      <c r="FA291" s="314"/>
      <c r="FB291" s="314"/>
      <c r="FC291" s="314"/>
      <c r="FD291" s="314"/>
      <c r="FE291" s="314"/>
      <c r="FF291" s="314"/>
      <c r="FG291" s="314"/>
      <c r="FH291" s="314"/>
      <c r="FI291" s="314"/>
      <c r="FJ291" s="314"/>
      <c r="FK291" s="314"/>
      <c r="FL291" s="314"/>
    </row>
    <row r="292" spans="1:168" s="348" customFormat="1" ht="8.1" customHeight="1">
      <c r="A292" s="308">
        <v>74</v>
      </c>
      <c r="B292" s="308"/>
      <c r="C292" s="309" t="s">
        <v>104</v>
      </c>
      <c r="D292" s="310"/>
      <c r="E292" s="305">
        <v>120</v>
      </c>
      <c r="F292" s="305">
        <v>1070</v>
      </c>
      <c r="G292" s="305">
        <v>13</v>
      </c>
      <c r="H292" s="305" t="s">
        <v>150</v>
      </c>
      <c r="I292" s="305" t="s">
        <v>150</v>
      </c>
      <c r="J292" s="305">
        <v>43</v>
      </c>
      <c r="K292" s="305">
        <v>764</v>
      </c>
      <c r="L292" s="305" t="s">
        <v>150</v>
      </c>
      <c r="M292" s="305" t="s">
        <v>150</v>
      </c>
      <c r="N292" s="305" t="s">
        <v>150</v>
      </c>
      <c r="O292" s="305">
        <v>919</v>
      </c>
      <c r="P292" s="305" t="s">
        <v>150</v>
      </c>
      <c r="Q292" s="305" t="s">
        <v>150</v>
      </c>
      <c r="R292" s="305" t="s">
        <v>150</v>
      </c>
      <c r="S292" s="311">
        <v>74</v>
      </c>
      <c r="CK292" s="314"/>
      <c r="CL292" s="314"/>
      <c r="CM292" s="314"/>
      <c r="CN292" s="314"/>
      <c r="CO292" s="314"/>
      <c r="CP292" s="314"/>
      <c r="CQ292" s="314"/>
      <c r="CR292" s="314"/>
      <c r="CS292" s="314"/>
      <c r="CT292" s="314"/>
      <c r="CU292" s="314"/>
      <c r="CV292" s="314"/>
      <c r="CW292" s="314"/>
      <c r="CX292" s="314"/>
      <c r="CY292" s="314"/>
      <c r="CZ292" s="314"/>
      <c r="DA292" s="314"/>
      <c r="DB292" s="314"/>
      <c r="DC292" s="314"/>
      <c r="DD292" s="314"/>
      <c r="ET292" s="314"/>
      <c r="EU292" s="314"/>
      <c r="EV292" s="314"/>
      <c r="EW292" s="314"/>
      <c r="EX292" s="314"/>
      <c r="EY292" s="314"/>
      <c r="EZ292" s="314"/>
      <c r="FA292" s="314"/>
      <c r="FB292" s="314"/>
      <c r="FC292" s="314"/>
      <c r="FD292" s="314"/>
      <c r="FE292" s="314"/>
      <c r="FF292" s="314"/>
      <c r="FG292" s="314"/>
      <c r="FH292" s="314"/>
      <c r="FI292" s="314"/>
      <c r="FJ292" s="314"/>
      <c r="FK292" s="314"/>
      <c r="FL292" s="314"/>
    </row>
    <row r="293" spans="1:168" s="350" customFormat="1" ht="8.1" customHeight="1">
      <c r="A293" s="320"/>
      <c r="B293" s="320"/>
      <c r="C293" s="321" t="s">
        <v>105</v>
      </c>
      <c r="D293" s="329"/>
      <c r="E293" s="323">
        <f t="shared" ref="E293:R293" si="25">IF(SUM(E285:E292)&gt;0,SUM(E285:E292),"-")</f>
        <v>2857</v>
      </c>
      <c r="F293" s="323">
        <f t="shared" si="25"/>
        <v>23264</v>
      </c>
      <c r="G293" s="323">
        <f t="shared" si="25"/>
        <v>4045</v>
      </c>
      <c r="H293" s="323">
        <f t="shared" si="25"/>
        <v>3320</v>
      </c>
      <c r="I293" s="323">
        <f t="shared" si="25"/>
        <v>942</v>
      </c>
      <c r="J293" s="323">
        <f t="shared" si="25"/>
        <v>4661</v>
      </c>
      <c r="K293" s="323">
        <f t="shared" si="25"/>
        <v>8353</v>
      </c>
      <c r="L293" s="323">
        <f t="shared" si="25"/>
        <v>57</v>
      </c>
      <c r="M293" s="323">
        <f t="shared" si="25"/>
        <v>300</v>
      </c>
      <c r="N293" s="323">
        <f t="shared" si="25"/>
        <v>4159</v>
      </c>
      <c r="O293" s="323">
        <f t="shared" si="25"/>
        <v>21404</v>
      </c>
      <c r="P293" s="323">
        <f t="shared" si="25"/>
        <v>1983</v>
      </c>
      <c r="Q293" s="323">
        <f t="shared" si="25"/>
        <v>2588</v>
      </c>
      <c r="R293" s="323">
        <f t="shared" si="25"/>
        <v>12635</v>
      </c>
      <c r="S293" s="324"/>
      <c r="CK293" s="300"/>
      <c r="CL293" s="300"/>
      <c r="CM293" s="300"/>
      <c r="CN293" s="300"/>
      <c r="CO293" s="300"/>
      <c r="CP293" s="300"/>
      <c r="CQ293" s="300"/>
      <c r="CR293" s="300"/>
      <c r="CS293" s="300"/>
      <c r="CT293" s="300"/>
      <c r="CU293" s="300"/>
      <c r="CV293" s="300"/>
      <c r="CW293" s="300"/>
      <c r="CX293" s="300"/>
      <c r="CY293" s="300"/>
      <c r="CZ293" s="300"/>
      <c r="DA293" s="300"/>
      <c r="DB293" s="300"/>
      <c r="DC293" s="300"/>
      <c r="DD293" s="300"/>
      <c r="ET293" s="300"/>
      <c r="EU293" s="300"/>
      <c r="EV293" s="300"/>
      <c r="EW293" s="300"/>
      <c r="EX293" s="300"/>
      <c r="EY293" s="300"/>
      <c r="EZ293" s="300"/>
      <c r="FA293" s="300"/>
      <c r="FB293" s="300"/>
      <c r="FC293" s="300"/>
      <c r="FD293" s="300"/>
      <c r="FE293" s="300"/>
      <c r="FF293" s="300"/>
      <c r="FG293" s="300"/>
      <c r="FH293" s="300"/>
      <c r="FI293" s="300"/>
      <c r="FJ293" s="300"/>
      <c r="FK293" s="300"/>
      <c r="FL293" s="300"/>
    </row>
    <row r="294" spans="1:168" s="347" customFormat="1" ht="8.1" customHeight="1">
      <c r="A294" s="301">
        <v>75</v>
      </c>
      <c r="B294" s="301"/>
      <c r="C294" s="302" t="s">
        <v>123</v>
      </c>
      <c r="D294" s="303"/>
      <c r="E294" s="305" t="s">
        <v>150</v>
      </c>
      <c r="F294" s="305" t="s">
        <v>150</v>
      </c>
      <c r="G294" s="305" t="s">
        <v>150</v>
      </c>
      <c r="H294" s="305" t="s">
        <v>150</v>
      </c>
      <c r="I294" s="305" t="s">
        <v>150</v>
      </c>
      <c r="J294" s="305" t="s">
        <v>150</v>
      </c>
      <c r="K294" s="305" t="s">
        <v>150</v>
      </c>
      <c r="L294" s="305" t="s">
        <v>150</v>
      </c>
      <c r="M294" s="305" t="s">
        <v>150</v>
      </c>
      <c r="N294" s="305" t="s">
        <v>150</v>
      </c>
      <c r="O294" s="305" t="s">
        <v>150</v>
      </c>
      <c r="P294" s="305" t="s">
        <v>150</v>
      </c>
      <c r="Q294" s="305" t="s">
        <v>150</v>
      </c>
      <c r="R294" s="305" t="s">
        <v>150</v>
      </c>
      <c r="S294" s="306">
        <v>75</v>
      </c>
      <c r="CK294" s="307"/>
      <c r="CL294" s="307"/>
      <c r="CM294" s="307"/>
      <c r="CN294" s="307"/>
      <c r="CO294" s="307"/>
      <c r="CP294" s="307"/>
      <c r="CQ294" s="307"/>
      <c r="CR294" s="307"/>
      <c r="CS294" s="307"/>
      <c r="CT294" s="307"/>
      <c r="CU294" s="307"/>
      <c r="CV294" s="307"/>
      <c r="CW294" s="307"/>
      <c r="CX294" s="307"/>
      <c r="CY294" s="307"/>
      <c r="CZ294" s="307"/>
      <c r="DA294" s="307"/>
      <c r="DB294" s="307"/>
      <c r="DC294" s="307"/>
      <c r="DD294" s="307"/>
      <c r="ET294" s="307"/>
      <c r="EU294" s="307"/>
      <c r="EV294" s="307"/>
      <c r="EW294" s="307"/>
      <c r="EX294" s="307"/>
      <c r="EY294" s="307"/>
      <c r="EZ294" s="307"/>
      <c r="FA294" s="307"/>
      <c r="FB294" s="307"/>
      <c r="FC294" s="307"/>
      <c r="FD294" s="307"/>
      <c r="FE294" s="307"/>
      <c r="FF294" s="307"/>
      <c r="FG294" s="307"/>
      <c r="FH294" s="307"/>
      <c r="FI294" s="307"/>
      <c r="FJ294" s="307"/>
      <c r="FK294" s="307"/>
      <c r="FL294" s="307"/>
    </row>
    <row r="295" spans="1:168" s="348" customFormat="1" ht="8.1" customHeight="1">
      <c r="A295" s="308">
        <v>76</v>
      </c>
      <c r="B295" s="308"/>
      <c r="C295" s="309" t="s">
        <v>107</v>
      </c>
      <c r="D295" s="310"/>
      <c r="E295" s="305" t="s">
        <v>150</v>
      </c>
      <c r="F295" s="305" t="s">
        <v>150</v>
      </c>
      <c r="G295" s="305" t="s">
        <v>150</v>
      </c>
      <c r="H295" s="305" t="s">
        <v>150</v>
      </c>
      <c r="I295" s="305" t="s">
        <v>150</v>
      </c>
      <c r="J295" s="305" t="s">
        <v>150</v>
      </c>
      <c r="K295" s="305" t="s">
        <v>150</v>
      </c>
      <c r="L295" s="305" t="s">
        <v>150</v>
      </c>
      <c r="M295" s="305" t="s">
        <v>150</v>
      </c>
      <c r="N295" s="305" t="s">
        <v>150</v>
      </c>
      <c r="O295" s="305" t="s">
        <v>150</v>
      </c>
      <c r="P295" s="305" t="s">
        <v>150</v>
      </c>
      <c r="Q295" s="305" t="s">
        <v>150</v>
      </c>
      <c r="R295" s="305" t="s">
        <v>150</v>
      </c>
      <c r="S295" s="311">
        <v>76</v>
      </c>
      <c r="CK295" s="314"/>
      <c r="CL295" s="314"/>
      <c r="CM295" s="314"/>
      <c r="CN295" s="314"/>
      <c r="CO295" s="314"/>
      <c r="CP295" s="314"/>
      <c r="CQ295" s="314"/>
      <c r="CR295" s="314"/>
      <c r="CS295" s="314"/>
      <c r="CT295" s="314"/>
      <c r="CU295" s="314"/>
      <c r="CV295" s="314"/>
      <c r="CW295" s="314"/>
      <c r="CX295" s="314"/>
      <c r="CY295" s="314"/>
      <c r="CZ295" s="314"/>
      <c r="DA295" s="314"/>
      <c r="DB295" s="314"/>
      <c r="DC295" s="314"/>
      <c r="DD295" s="314"/>
      <c r="ET295" s="314"/>
      <c r="EU295" s="314"/>
      <c r="EV295" s="314"/>
      <c r="EW295" s="314"/>
      <c r="EX295" s="314"/>
      <c r="EY295" s="314"/>
      <c r="EZ295" s="314"/>
      <c r="FA295" s="314"/>
      <c r="FB295" s="314"/>
      <c r="FC295" s="314"/>
      <c r="FD295" s="314"/>
      <c r="FE295" s="314"/>
      <c r="FF295" s="314"/>
      <c r="FG295" s="314"/>
      <c r="FH295" s="314"/>
      <c r="FI295" s="314"/>
      <c r="FJ295" s="314"/>
      <c r="FK295" s="314"/>
      <c r="FL295" s="314"/>
    </row>
    <row r="296" spans="1:168" s="348" customFormat="1" ht="8.1" customHeight="1">
      <c r="A296" s="308">
        <v>77</v>
      </c>
      <c r="B296" s="308"/>
      <c r="C296" s="309" t="s">
        <v>108</v>
      </c>
      <c r="D296" s="310"/>
      <c r="E296" s="305" t="s">
        <v>150</v>
      </c>
      <c r="F296" s="305" t="s">
        <v>150</v>
      </c>
      <c r="G296" s="305">
        <v>21</v>
      </c>
      <c r="H296" s="305" t="s">
        <v>150</v>
      </c>
      <c r="I296" s="305" t="s">
        <v>150</v>
      </c>
      <c r="J296" s="305" t="s">
        <v>150</v>
      </c>
      <c r="K296" s="305" t="s">
        <v>150</v>
      </c>
      <c r="L296" s="305" t="s">
        <v>150</v>
      </c>
      <c r="M296" s="305" t="s">
        <v>150</v>
      </c>
      <c r="N296" s="305" t="s">
        <v>150</v>
      </c>
      <c r="O296" s="305" t="s">
        <v>150</v>
      </c>
      <c r="P296" s="305" t="s">
        <v>150</v>
      </c>
      <c r="Q296" s="305" t="s">
        <v>150</v>
      </c>
      <c r="R296" s="305" t="s">
        <v>150</v>
      </c>
      <c r="S296" s="311">
        <v>77</v>
      </c>
      <c r="CK296" s="314"/>
      <c r="CL296" s="314"/>
      <c r="CM296" s="314"/>
      <c r="CN296" s="314"/>
      <c r="CO296" s="314"/>
      <c r="CP296" s="314"/>
      <c r="CQ296" s="314"/>
      <c r="CR296" s="314"/>
      <c r="CS296" s="314"/>
      <c r="CT296" s="314"/>
      <c r="CU296" s="314"/>
      <c r="CV296" s="314"/>
      <c r="CW296" s="314"/>
      <c r="CX296" s="314"/>
      <c r="CY296" s="314"/>
      <c r="CZ296" s="314"/>
      <c r="DA296" s="314"/>
      <c r="DB296" s="314"/>
      <c r="DC296" s="314"/>
      <c r="DD296" s="314"/>
      <c r="ET296" s="314"/>
      <c r="EU296" s="314"/>
      <c r="EV296" s="314"/>
      <c r="EW296" s="314"/>
      <c r="EX296" s="314"/>
      <c r="EY296" s="314"/>
      <c r="EZ296" s="314"/>
      <c r="FA296" s="314"/>
      <c r="FB296" s="314"/>
      <c r="FC296" s="314"/>
      <c r="FD296" s="314"/>
      <c r="FE296" s="314"/>
      <c r="FF296" s="314"/>
      <c r="FG296" s="314"/>
      <c r="FH296" s="314"/>
      <c r="FI296" s="314"/>
      <c r="FJ296" s="314"/>
      <c r="FK296" s="314"/>
      <c r="FL296" s="314"/>
    </row>
    <row r="297" spans="1:168" s="348" customFormat="1" ht="8.1" customHeight="1">
      <c r="A297" s="308">
        <v>78</v>
      </c>
      <c r="B297" s="308"/>
      <c r="C297" s="309" t="s">
        <v>109</v>
      </c>
      <c r="D297" s="310"/>
      <c r="E297" s="305" t="s">
        <v>150</v>
      </c>
      <c r="F297" s="305" t="s">
        <v>150</v>
      </c>
      <c r="G297" s="305" t="s">
        <v>150</v>
      </c>
      <c r="H297" s="305" t="s">
        <v>150</v>
      </c>
      <c r="I297" s="305" t="s">
        <v>150</v>
      </c>
      <c r="J297" s="305" t="s">
        <v>150</v>
      </c>
      <c r="K297" s="305" t="s">
        <v>150</v>
      </c>
      <c r="L297" s="305" t="s">
        <v>150</v>
      </c>
      <c r="M297" s="305" t="s">
        <v>150</v>
      </c>
      <c r="N297" s="305" t="s">
        <v>150</v>
      </c>
      <c r="O297" s="305" t="s">
        <v>150</v>
      </c>
      <c r="P297" s="305" t="s">
        <v>150</v>
      </c>
      <c r="Q297" s="305" t="s">
        <v>150</v>
      </c>
      <c r="R297" s="305" t="s">
        <v>150</v>
      </c>
      <c r="S297" s="311">
        <v>78</v>
      </c>
      <c r="CK297" s="314"/>
      <c r="CL297" s="314"/>
      <c r="CM297" s="314"/>
      <c r="CN297" s="314"/>
      <c r="CO297" s="314"/>
      <c r="CP297" s="314"/>
      <c r="CQ297" s="314"/>
      <c r="CR297" s="314"/>
      <c r="CS297" s="314"/>
      <c r="CT297" s="314"/>
      <c r="CU297" s="314"/>
      <c r="CV297" s="314"/>
      <c r="CW297" s="314"/>
      <c r="CX297" s="314"/>
      <c r="CY297" s="314"/>
      <c r="CZ297" s="314"/>
      <c r="DA297" s="314"/>
      <c r="DB297" s="314"/>
      <c r="DC297" s="314"/>
      <c r="DD297" s="314"/>
      <c r="ET297" s="314"/>
      <c r="EU297" s="314"/>
      <c r="EV297" s="314"/>
      <c r="EW297" s="314"/>
      <c r="EX297" s="314"/>
      <c r="EY297" s="314"/>
      <c r="EZ297" s="314"/>
      <c r="FA297" s="314"/>
      <c r="FB297" s="314"/>
      <c r="FC297" s="314"/>
      <c r="FD297" s="314"/>
      <c r="FE297" s="314"/>
      <c r="FF297" s="314"/>
      <c r="FG297" s="314"/>
      <c r="FH297" s="314"/>
      <c r="FI297" s="314"/>
      <c r="FJ297" s="314"/>
      <c r="FK297" s="314"/>
      <c r="FL297" s="314"/>
    </row>
    <row r="298" spans="1:168" s="348" customFormat="1" ht="8.1" customHeight="1">
      <c r="A298" s="308">
        <v>79</v>
      </c>
      <c r="B298" s="308"/>
      <c r="C298" s="309" t="s">
        <v>110</v>
      </c>
      <c r="D298" s="310"/>
      <c r="E298" s="305" t="s">
        <v>150</v>
      </c>
      <c r="F298" s="305" t="s">
        <v>150</v>
      </c>
      <c r="G298" s="305" t="s">
        <v>150</v>
      </c>
      <c r="H298" s="305" t="s">
        <v>150</v>
      </c>
      <c r="I298" s="305" t="s">
        <v>150</v>
      </c>
      <c r="J298" s="305" t="s">
        <v>150</v>
      </c>
      <c r="K298" s="305" t="s">
        <v>150</v>
      </c>
      <c r="L298" s="305" t="s">
        <v>150</v>
      </c>
      <c r="M298" s="305" t="s">
        <v>150</v>
      </c>
      <c r="N298" s="305" t="s">
        <v>150</v>
      </c>
      <c r="O298" s="305" t="s">
        <v>150</v>
      </c>
      <c r="P298" s="305" t="s">
        <v>150</v>
      </c>
      <c r="Q298" s="305" t="s">
        <v>150</v>
      </c>
      <c r="R298" s="305" t="s">
        <v>150</v>
      </c>
      <c r="S298" s="311">
        <v>79</v>
      </c>
      <c r="CK298" s="314"/>
      <c r="CL298" s="314"/>
      <c r="CM298" s="314"/>
      <c r="CN298" s="314"/>
      <c r="CO298" s="314"/>
      <c r="CP298" s="314"/>
      <c r="CQ298" s="314"/>
      <c r="CR298" s="314"/>
      <c r="CS298" s="314"/>
      <c r="CT298" s="314"/>
      <c r="CU298" s="314"/>
      <c r="CV298" s="314"/>
      <c r="CW298" s="314"/>
      <c r="CX298" s="314"/>
      <c r="CY298" s="314"/>
      <c r="CZ298" s="314"/>
      <c r="DA298" s="314"/>
      <c r="DB298" s="314"/>
      <c r="DC298" s="314"/>
      <c r="DD298" s="314"/>
      <c r="ET298" s="314"/>
      <c r="EU298" s="314"/>
      <c r="EV298" s="314"/>
      <c r="EW298" s="314"/>
      <c r="EX298" s="314"/>
      <c r="EY298" s="314"/>
      <c r="EZ298" s="314"/>
      <c r="FA298" s="314"/>
      <c r="FB298" s="314"/>
      <c r="FC298" s="314"/>
      <c r="FD298" s="314"/>
      <c r="FE298" s="314"/>
      <c r="FF298" s="314"/>
      <c r="FG298" s="314"/>
      <c r="FH298" s="314"/>
      <c r="FI298" s="314"/>
      <c r="FJ298" s="314"/>
      <c r="FK298" s="314"/>
      <c r="FL298" s="314"/>
    </row>
    <row r="299" spans="1:168" s="348" customFormat="1" ht="8.1" customHeight="1">
      <c r="A299" s="308">
        <v>80</v>
      </c>
      <c r="B299" s="308"/>
      <c r="C299" s="309" t="s">
        <v>156</v>
      </c>
      <c r="D299" s="310"/>
      <c r="E299" s="305">
        <v>1595</v>
      </c>
      <c r="F299" s="305">
        <v>770</v>
      </c>
      <c r="G299" s="305">
        <v>3934</v>
      </c>
      <c r="H299" s="305">
        <v>101</v>
      </c>
      <c r="I299" s="305" t="s">
        <v>150</v>
      </c>
      <c r="J299" s="305">
        <v>6996</v>
      </c>
      <c r="K299" s="305">
        <v>12198</v>
      </c>
      <c r="L299" s="305" t="s">
        <v>150</v>
      </c>
      <c r="M299" s="305">
        <v>12523</v>
      </c>
      <c r="N299" s="305">
        <v>502</v>
      </c>
      <c r="O299" s="305" t="s">
        <v>150</v>
      </c>
      <c r="P299" s="305">
        <v>444</v>
      </c>
      <c r="Q299" s="305">
        <v>31</v>
      </c>
      <c r="R299" s="305">
        <v>500</v>
      </c>
      <c r="S299" s="311">
        <v>80</v>
      </c>
      <c r="CK299" s="314"/>
      <c r="CL299" s="314"/>
      <c r="CM299" s="314"/>
      <c r="CN299" s="314"/>
      <c r="CO299" s="314"/>
      <c r="CP299" s="314"/>
      <c r="CQ299" s="314"/>
      <c r="CR299" s="314"/>
      <c r="CS299" s="314"/>
      <c r="CT299" s="314"/>
      <c r="CU299" s="314"/>
      <c r="CV299" s="314"/>
      <c r="CW299" s="314"/>
      <c r="CX299" s="314"/>
      <c r="CY299" s="314"/>
      <c r="CZ299" s="314"/>
      <c r="DA299" s="314"/>
      <c r="DB299" s="314"/>
      <c r="DC299" s="314"/>
      <c r="DD299" s="314"/>
      <c r="ET299" s="314"/>
      <c r="EU299" s="314"/>
      <c r="EV299" s="314"/>
      <c r="EW299" s="314"/>
      <c r="EX299" s="314"/>
      <c r="EY299" s="314"/>
      <c r="EZ299" s="314"/>
      <c r="FA299" s="314"/>
      <c r="FB299" s="314"/>
      <c r="FC299" s="314"/>
      <c r="FD299" s="314"/>
      <c r="FE299" s="314"/>
      <c r="FF299" s="314"/>
      <c r="FG299" s="314"/>
      <c r="FH299" s="314"/>
      <c r="FI299" s="314"/>
      <c r="FJ299" s="314"/>
      <c r="FK299" s="314"/>
      <c r="FL299" s="314"/>
    </row>
    <row r="300" spans="1:168" s="348" customFormat="1" ht="8.1" customHeight="1">
      <c r="A300" s="308">
        <v>81</v>
      </c>
      <c r="B300" s="308"/>
      <c r="C300" s="309" t="s">
        <v>157</v>
      </c>
      <c r="D300" s="310"/>
      <c r="E300" s="305">
        <v>64</v>
      </c>
      <c r="F300" s="305" t="s">
        <v>150</v>
      </c>
      <c r="G300" s="305" t="s">
        <v>150</v>
      </c>
      <c r="H300" s="305">
        <v>50</v>
      </c>
      <c r="I300" s="305" t="s">
        <v>150</v>
      </c>
      <c r="J300" s="305" t="s">
        <v>150</v>
      </c>
      <c r="K300" s="305" t="s">
        <v>150</v>
      </c>
      <c r="L300" s="305" t="s">
        <v>150</v>
      </c>
      <c r="M300" s="305" t="s">
        <v>150</v>
      </c>
      <c r="N300" s="305" t="s">
        <v>150</v>
      </c>
      <c r="O300" s="305" t="s">
        <v>150</v>
      </c>
      <c r="P300" s="305" t="s">
        <v>150</v>
      </c>
      <c r="Q300" s="305" t="s">
        <v>150</v>
      </c>
      <c r="R300" s="305" t="s">
        <v>150</v>
      </c>
      <c r="S300" s="311">
        <v>81</v>
      </c>
      <c r="CK300" s="314"/>
      <c r="CL300" s="314"/>
      <c r="CM300" s="314"/>
      <c r="CN300" s="314"/>
      <c r="CO300" s="314"/>
      <c r="CP300" s="314"/>
      <c r="CQ300" s="314"/>
      <c r="CR300" s="314"/>
      <c r="CS300" s="314"/>
      <c r="CT300" s="314"/>
      <c r="CU300" s="314"/>
      <c r="CV300" s="314"/>
      <c r="CW300" s="314"/>
      <c r="CX300" s="314"/>
      <c r="CY300" s="314"/>
      <c r="CZ300" s="314"/>
      <c r="DA300" s="314"/>
      <c r="DB300" s="314"/>
      <c r="DC300" s="314"/>
      <c r="DD300" s="314"/>
      <c r="ET300" s="314"/>
      <c r="EU300" s="314"/>
      <c r="EV300" s="314"/>
      <c r="EW300" s="314"/>
      <c r="EX300" s="314"/>
      <c r="EY300" s="314"/>
      <c r="EZ300" s="314"/>
      <c r="FA300" s="314"/>
      <c r="FB300" s="314"/>
      <c r="FC300" s="314"/>
      <c r="FD300" s="314"/>
      <c r="FE300" s="314"/>
      <c r="FF300" s="314"/>
      <c r="FG300" s="314"/>
      <c r="FH300" s="314"/>
      <c r="FI300" s="314"/>
      <c r="FJ300" s="314"/>
      <c r="FK300" s="314"/>
      <c r="FL300" s="314"/>
    </row>
    <row r="301" spans="1:168" s="350" customFormat="1" ht="8.1" customHeight="1">
      <c r="A301" s="320"/>
      <c r="B301" s="320"/>
      <c r="C301" s="321" t="s">
        <v>113</v>
      </c>
      <c r="D301" s="329"/>
      <c r="E301" s="323">
        <f t="shared" ref="E301:R301" si="26">IF(SUM(E294:E300)&gt;0,SUM(E294:E300),"-")</f>
        <v>1659</v>
      </c>
      <c r="F301" s="323">
        <f t="shared" si="26"/>
        <v>770</v>
      </c>
      <c r="G301" s="323">
        <f t="shared" si="26"/>
        <v>3955</v>
      </c>
      <c r="H301" s="323">
        <f t="shared" si="26"/>
        <v>151</v>
      </c>
      <c r="I301" s="323" t="str">
        <f t="shared" si="26"/>
        <v>-</v>
      </c>
      <c r="J301" s="323">
        <f t="shared" si="26"/>
        <v>6996</v>
      </c>
      <c r="K301" s="323">
        <f t="shared" si="26"/>
        <v>12198</v>
      </c>
      <c r="L301" s="323" t="str">
        <f t="shared" si="26"/>
        <v>-</v>
      </c>
      <c r="M301" s="323">
        <f t="shared" si="26"/>
        <v>12523</v>
      </c>
      <c r="N301" s="323">
        <f t="shared" si="26"/>
        <v>502</v>
      </c>
      <c r="O301" s="323" t="str">
        <f t="shared" si="26"/>
        <v>-</v>
      </c>
      <c r="P301" s="323">
        <f t="shared" si="26"/>
        <v>444</v>
      </c>
      <c r="Q301" s="323">
        <f t="shared" si="26"/>
        <v>31</v>
      </c>
      <c r="R301" s="323">
        <f t="shared" si="26"/>
        <v>500</v>
      </c>
      <c r="S301" s="324"/>
      <c r="CK301" s="300"/>
      <c r="CL301" s="300"/>
      <c r="CM301" s="300"/>
      <c r="CN301" s="300"/>
      <c r="CO301" s="300"/>
      <c r="CP301" s="300"/>
      <c r="CQ301" s="300"/>
      <c r="CR301" s="300"/>
      <c r="CS301" s="300"/>
      <c r="CT301" s="300"/>
      <c r="CU301" s="300"/>
      <c r="CV301" s="300"/>
      <c r="CW301" s="300"/>
      <c r="CX301" s="300"/>
      <c r="CY301" s="300"/>
      <c r="CZ301" s="300"/>
      <c r="DA301" s="300"/>
      <c r="DB301" s="300"/>
      <c r="DC301" s="300"/>
      <c r="ET301" s="300"/>
      <c r="EU301" s="300"/>
      <c r="EV301" s="300"/>
      <c r="EW301" s="300"/>
      <c r="EX301" s="300"/>
      <c r="EY301" s="300"/>
      <c r="EZ301" s="300"/>
      <c r="FA301" s="300"/>
      <c r="FB301" s="300"/>
      <c r="FC301" s="300"/>
      <c r="FD301" s="300"/>
      <c r="FE301" s="300"/>
      <c r="FF301" s="300"/>
      <c r="FG301" s="300"/>
      <c r="FH301" s="300"/>
      <c r="FI301" s="300"/>
      <c r="FJ301" s="300"/>
      <c r="FK301" s="300"/>
      <c r="FL301" s="300"/>
    </row>
    <row r="302" spans="1:168" s="364" customFormat="1" ht="8.1" customHeight="1">
      <c r="A302" s="308">
        <v>82</v>
      </c>
      <c r="B302" s="308"/>
      <c r="C302" s="309" t="s">
        <v>114</v>
      </c>
      <c r="D302" s="331"/>
      <c r="E302" s="334" t="s">
        <v>150</v>
      </c>
      <c r="F302" s="334" t="s">
        <v>150</v>
      </c>
      <c r="G302" s="334" t="s">
        <v>150</v>
      </c>
      <c r="H302" s="334" t="s">
        <v>150</v>
      </c>
      <c r="I302" s="334" t="s">
        <v>150</v>
      </c>
      <c r="J302" s="334" t="s">
        <v>150</v>
      </c>
      <c r="K302" s="334" t="s">
        <v>150</v>
      </c>
      <c r="L302" s="334" t="s">
        <v>150</v>
      </c>
      <c r="M302" s="334" t="s">
        <v>150</v>
      </c>
      <c r="N302" s="334" t="s">
        <v>150</v>
      </c>
      <c r="O302" s="334" t="s">
        <v>150</v>
      </c>
      <c r="P302" s="334" t="s">
        <v>150</v>
      </c>
      <c r="Q302" s="334" t="s">
        <v>150</v>
      </c>
      <c r="R302" s="334" t="s">
        <v>150</v>
      </c>
      <c r="S302" s="311">
        <v>82</v>
      </c>
      <c r="CK302" s="335"/>
      <c r="CL302" s="335"/>
      <c r="CM302" s="335"/>
      <c r="CN302" s="335"/>
      <c r="CO302" s="335"/>
      <c r="CP302" s="335"/>
      <c r="CQ302" s="335"/>
      <c r="CR302" s="335"/>
      <c r="CS302" s="335"/>
      <c r="CT302" s="335"/>
      <c r="CU302" s="335"/>
      <c r="CV302" s="335"/>
      <c r="CW302" s="335"/>
      <c r="CX302" s="335"/>
      <c r="CY302" s="335"/>
      <c r="CZ302" s="335"/>
      <c r="DA302" s="335"/>
      <c r="DB302" s="335"/>
      <c r="DC302" s="335"/>
      <c r="ET302" s="335"/>
      <c r="EU302" s="335"/>
      <c r="EV302" s="335"/>
      <c r="EW302" s="335"/>
      <c r="EX302" s="335"/>
      <c r="EY302" s="335"/>
      <c r="EZ302" s="335"/>
      <c r="FA302" s="335"/>
      <c r="FB302" s="335"/>
      <c r="FC302" s="335"/>
      <c r="FD302" s="335"/>
      <c r="FE302" s="335"/>
      <c r="FF302" s="335"/>
      <c r="FG302" s="335"/>
      <c r="FH302" s="335"/>
      <c r="FI302" s="335"/>
      <c r="FJ302" s="335"/>
      <c r="FK302" s="335"/>
      <c r="FL302" s="335"/>
    </row>
    <row r="303" spans="1:168" s="364" customFormat="1" ht="3" customHeight="1" thickBot="1">
      <c r="A303" s="336"/>
      <c r="B303" s="336"/>
      <c r="C303" s="337"/>
      <c r="D303" s="338"/>
      <c r="E303" s="340"/>
      <c r="F303" s="340"/>
      <c r="G303" s="340"/>
      <c r="H303" s="340"/>
      <c r="I303" s="340"/>
      <c r="J303" s="340"/>
      <c r="K303" s="340"/>
      <c r="L303" s="340"/>
      <c r="M303" s="340"/>
      <c r="N303" s="340"/>
      <c r="O303" s="340"/>
      <c r="P303" s="340"/>
      <c r="Q303" s="340"/>
      <c r="R303" s="340"/>
      <c r="S303" s="339"/>
      <c r="CK303" s="335"/>
      <c r="CL303" s="335"/>
      <c r="CM303" s="335"/>
      <c r="CN303" s="335"/>
      <c r="CO303" s="335"/>
      <c r="CP303" s="335"/>
      <c r="CQ303" s="335"/>
      <c r="CR303" s="335"/>
      <c r="CS303" s="335"/>
      <c r="CT303" s="335"/>
      <c r="CU303" s="335"/>
      <c r="CV303" s="335"/>
      <c r="CW303" s="335"/>
      <c r="CX303" s="335"/>
      <c r="CY303" s="335"/>
      <c r="CZ303" s="335"/>
      <c r="DA303" s="335"/>
      <c r="DB303" s="335"/>
      <c r="DC303" s="335"/>
      <c r="ET303" s="335"/>
      <c r="EU303" s="335"/>
      <c r="EV303" s="335"/>
      <c r="EW303" s="335"/>
      <c r="EX303" s="335"/>
      <c r="EY303" s="335"/>
      <c r="EZ303" s="335"/>
      <c r="FA303" s="335"/>
      <c r="FB303" s="335"/>
      <c r="FC303" s="335"/>
      <c r="FD303" s="335"/>
      <c r="FE303" s="335"/>
      <c r="FF303" s="335"/>
      <c r="FG303" s="335"/>
      <c r="FH303" s="335"/>
      <c r="FI303" s="335"/>
      <c r="FJ303" s="335"/>
      <c r="FK303" s="335"/>
      <c r="FL303" s="335"/>
    </row>
    <row r="304" spans="1:168" s="254" customFormat="1" ht="27" customHeight="1">
      <c r="A304" s="244"/>
      <c r="B304" s="245"/>
      <c r="C304" s="1037" t="s">
        <v>126</v>
      </c>
      <c r="D304" s="246"/>
      <c r="E304" s="247"/>
      <c r="F304" s="248"/>
      <c r="G304" s="248"/>
      <c r="H304" s="248"/>
      <c r="I304" s="248"/>
      <c r="J304" s="249" t="s">
        <v>754</v>
      </c>
      <c r="K304" s="250" t="str">
        <f>"国・港別取扱量（"&amp;ROUNDDOWN(ROW(A304)/100,0)+1&amp;"）"</f>
        <v>国・港別取扱量（4）</v>
      </c>
      <c r="L304" s="248"/>
      <c r="M304" s="247"/>
      <c r="N304" s="247"/>
      <c r="O304" s="247"/>
      <c r="P304" s="251"/>
      <c r="Q304" s="252"/>
      <c r="R304" s="1039" t="s">
        <v>3</v>
      </c>
      <c r="S304" s="253"/>
      <c r="U304" s="255"/>
      <c r="V304" s="256"/>
    </row>
    <row r="305" spans="1:168" s="254" customFormat="1" ht="8.1" customHeight="1" thickBot="1">
      <c r="A305" s="257"/>
      <c r="B305" s="257"/>
      <c r="C305" s="1038"/>
      <c r="D305" s="258"/>
      <c r="E305" s="258"/>
      <c r="F305" s="258"/>
      <c r="G305" s="258"/>
      <c r="H305" s="258"/>
      <c r="I305" s="258"/>
      <c r="J305" s="258"/>
      <c r="K305" s="258"/>
      <c r="L305" s="258"/>
      <c r="M305" s="258"/>
      <c r="N305" s="258"/>
      <c r="O305" s="258"/>
      <c r="P305" s="259"/>
      <c r="Q305" s="258"/>
      <c r="R305" s="1040"/>
      <c r="S305" s="259"/>
      <c r="U305" s="260"/>
    </row>
    <row r="306" spans="1:168" s="266" customFormat="1" ht="12.95" customHeight="1">
      <c r="A306" s="261"/>
      <c r="B306" s="261"/>
      <c r="C306" s="261"/>
      <c r="D306" s="262" t="s">
        <v>128</v>
      </c>
      <c r="E306" s="1041" t="s">
        <v>158</v>
      </c>
      <c r="F306" s="1042"/>
      <c r="G306" s="1042"/>
      <c r="H306" s="1042"/>
      <c r="I306" s="1042"/>
      <c r="J306" s="1042"/>
      <c r="K306" s="1042" t="s">
        <v>158</v>
      </c>
      <c r="L306" s="1042"/>
      <c r="M306" s="1042"/>
      <c r="N306" s="1042"/>
      <c r="O306" s="1042"/>
      <c r="P306" s="1042"/>
      <c r="Q306" s="1042"/>
      <c r="R306" s="1043"/>
      <c r="S306" s="265"/>
      <c r="CK306" s="343"/>
      <c r="CL306" s="343"/>
      <c r="CM306" s="343"/>
      <c r="CN306" s="343"/>
      <c r="CO306" s="343"/>
      <c r="CP306" s="343"/>
      <c r="CQ306" s="343"/>
      <c r="CR306" s="343"/>
      <c r="CS306" s="343"/>
      <c r="CT306" s="343"/>
      <c r="CU306" s="343"/>
      <c r="CV306" s="343"/>
      <c r="CW306" s="343"/>
      <c r="CX306" s="343"/>
      <c r="CY306" s="343"/>
      <c r="CZ306" s="343"/>
      <c r="DA306" s="343"/>
      <c r="DB306" s="343"/>
      <c r="DC306" s="343"/>
      <c r="ET306" s="343"/>
      <c r="EU306" s="343"/>
      <c r="EV306" s="343"/>
      <c r="EW306" s="343"/>
      <c r="EX306" s="343"/>
      <c r="EY306" s="343"/>
      <c r="EZ306" s="343"/>
      <c r="FA306" s="343"/>
      <c r="FB306" s="343"/>
      <c r="FC306" s="343"/>
      <c r="FD306" s="343"/>
      <c r="FE306" s="343"/>
      <c r="FF306" s="343"/>
      <c r="FG306" s="343"/>
      <c r="FH306" s="343"/>
      <c r="FI306" s="343"/>
      <c r="FJ306" s="343"/>
      <c r="FK306" s="343"/>
      <c r="FL306" s="343"/>
    </row>
    <row r="307" spans="1:168" s="266" customFormat="1" ht="19.5" customHeight="1">
      <c r="A307" s="267" t="s">
        <v>132</v>
      </c>
      <c r="B307" s="267"/>
      <c r="C307" s="268"/>
      <c r="D307" s="269"/>
      <c r="E307" s="272" t="s">
        <v>767</v>
      </c>
      <c r="F307" s="272" t="s">
        <v>768</v>
      </c>
      <c r="G307" s="272" t="s">
        <v>769</v>
      </c>
      <c r="H307" s="272" t="s">
        <v>770</v>
      </c>
      <c r="I307" s="272" t="s">
        <v>771</v>
      </c>
      <c r="J307" s="273" t="s">
        <v>222</v>
      </c>
      <c r="K307" s="272" t="s">
        <v>772</v>
      </c>
      <c r="L307" s="272" t="s">
        <v>773</v>
      </c>
      <c r="M307" s="272" t="s">
        <v>774</v>
      </c>
      <c r="N307" s="272" t="s">
        <v>775</v>
      </c>
      <c r="O307" s="272" t="s">
        <v>776</v>
      </c>
      <c r="P307" s="272" t="s">
        <v>777</v>
      </c>
      <c r="Q307" s="272" t="s">
        <v>778</v>
      </c>
      <c r="R307" s="272" t="s">
        <v>211</v>
      </c>
      <c r="S307" s="274"/>
      <c r="CK307" s="343"/>
      <c r="CL307" s="343"/>
      <c r="CM307" s="343"/>
      <c r="CN307" s="343"/>
      <c r="CO307" s="343"/>
      <c r="CP307" s="343"/>
      <c r="CQ307" s="343"/>
      <c r="CR307" s="343"/>
      <c r="CS307" s="343"/>
      <c r="CT307" s="343"/>
      <c r="CU307" s="343"/>
      <c r="CV307" s="343"/>
      <c r="CW307" s="343"/>
      <c r="CX307" s="343"/>
      <c r="CY307" s="343"/>
      <c r="CZ307" s="343"/>
      <c r="DA307" s="343"/>
      <c r="DB307" s="343"/>
      <c r="DC307" s="343"/>
      <c r="ET307" s="343"/>
      <c r="EU307" s="343"/>
      <c r="EV307" s="343"/>
      <c r="EW307" s="343"/>
      <c r="EX307" s="343"/>
      <c r="EY307" s="343"/>
      <c r="EZ307" s="343"/>
      <c r="FA307" s="343"/>
      <c r="FB307" s="343"/>
      <c r="FC307" s="343"/>
      <c r="FD307" s="343"/>
      <c r="FE307" s="343"/>
      <c r="FF307" s="343"/>
      <c r="FG307" s="343"/>
      <c r="FH307" s="343"/>
      <c r="FI307" s="343"/>
      <c r="FJ307" s="343"/>
      <c r="FK307" s="343"/>
      <c r="FL307" s="343"/>
    </row>
    <row r="308" spans="1:168" s="266" customFormat="1" ht="3" customHeight="1">
      <c r="A308" s="276"/>
      <c r="B308" s="276"/>
      <c r="C308" s="277"/>
      <c r="D308" s="278"/>
      <c r="E308" s="280"/>
      <c r="F308" s="280"/>
      <c r="G308" s="280"/>
      <c r="H308" s="280"/>
      <c r="I308" s="280"/>
      <c r="J308" s="280"/>
      <c r="K308" s="280"/>
      <c r="L308" s="280"/>
      <c r="M308" s="280"/>
      <c r="N308" s="280"/>
      <c r="O308" s="280"/>
      <c r="P308" s="280"/>
      <c r="Q308" s="280"/>
      <c r="R308" s="280"/>
      <c r="S308" s="281"/>
      <c r="CK308" s="343"/>
      <c r="CL308" s="343"/>
      <c r="CM308" s="343"/>
      <c r="CN308" s="343"/>
      <c r="CO308" s="343"/>
      <c r="CP308" s="343"/>
      <c r="CQ308" s="343"/>
      <c r="CR308" s="343"/>
      <c r="CS308" s="343"/>
      <c r="CT308" s="343"/>
      <c r="CU308" s="343"/>
      <c r="CV308" s="343"/>
      <c r="CW308" s="343"/>
      <c r="CX308" s="343"/>
      <c r="CY308" s="343"/>
      <c r="CZ308" s="343"/>
      <c r="DA308" s="343"/>
      <c r="DB308" s="343"/>
      <c r="DC308" s="343"/>
      <c r="ET308" s="343"/>
      <c r="EU308" s="343"/>
      <c r="EV308" s="343"/>
      <c r="EW308" s="343"/>
      <c r="EX308" s="343"/>
      <c r="EY308" s="343"/>
      <c r="EZ308" s="343"/>
      <c r="FA308" s="343"/>
      <c r="FB308" s="343"/>
      <c r="FC308" s="343"/>
      <c r="FD308" s="343"/>
      <c r="FE308" s="343"/>
      <c r="FF308" s="343"/>
      <c r="FG308" s="343"/>
      <c r="FH308" s="343"/>
      <c r="FI308" s="343"/>
      <c r="FJ308" s="343"/>
      <c r="FK308" s="343"/>
      <c r="FL308" s="343"/>
    </row>
    <row r="309" spans="1:168" s="288" customFormat="1" ht="9" customHeight="1">
      <c r="A309" s="282"/>
      <c r="B309" s="282"/>
      <c r="C309" s="283" t="s">
        <v>129</v>
      </c>
      <c r="D309" s="284"/>
      <c r="E309" s="286">
        <f t="shared" ref="E309:R309" si="27">IF(SUM(E325,E332,E343,E359,E375,E385,E394,E402,E403)=0,"-",SUM(E325,E332,E343,E359,E375,E385,E394,E402,E403))</f>
        <v>21030</v>
      </c>
      <c r="F309" s="286">
        <f t="shared" si="27"/>
        <v>20256</v>
      </c>
      <c r="G309" s="286">
        <f t="shared" si="27"/>
        <v>17073</v>
      </c>
      <c r="H309" s="286">
        <f t="shared" si="27"/>
        <v>15854</v>
      </c>
      <c r="I309" s="286">
        <f t="shared" si="27"/>
        <v>14947</v>
      </c>
      <c r="J309" s="286">
        <f t="shared" si="27"/>
        <v>12726</v>
      </c>
      <c r="K309" s="286">
        <f t="shared" si="27"/>
        <v>9953</v>
      </c>
      <c r="L309" s="286">
        <f t="shared" si="27"/>
        <v>9584</v>
      </c>
      <c r="M309" s="286">
        <f t="shared" si="27"/>
        <v>9279</v>
      </c>
      <c r="N309" s="286">
        <f t="shared" si="27"/>
        <v>8725</v>
      </c>
      <c r="O309" s="286">
        <f t="shared" si="27"/>
        <v>8320</v>
      </c>
      <c r="P309" s="286">
        <f t="shared" si="27"/>
        <v>7377</v>
      </c>
      <c r="Q309" s="286">
        <f t="shared" si="27"/>
        <v>7113</v>
      </c>
      <c r="R309" s="286">
        <f t="shared" si="27"/>
        <v>6866</v>
      </c>
      <c r="S309" s="287"/>
    </row>
    <row r="310" spans="1:168" s="346" customFormat="1" ht="3" customHeight="1">
      <c r="A310" s="282"/>
      <c r="B310" s="282"/>
      <c r="C310" s="283"/>
      <c r="D310" s="284"/>
      <c r="E310" s="291"/>
      <c r="F310" s="291"/>
      <c r="G310" s="291"/>
      <c r="H310" s="291"/>
      <c r="I310" s="291"/>
      <c r="J310" s="291"/>
      <c r="K310" s="291"/>
      <c r="L310" s="291"/>
      <c r="M310" s="291"/>
      <c r="N310" s="291"/>
      <c r="O310" s="291"/>
      <c r="P310" s="291"/>
      <c r="Q310" s="291"/>
      <c r="R310" s="291"/>
      <c r="S310" s="287"/>
      <c r="CK310" s="288"/>
      <c r="CL310" s="288"/>
      <c r="CM310" s="288"/>
      <c r="CN310" s="288"/>
      <c r="CO310" s="288"/>
      <c r="CP310" s="288"/>
      <c r="CQ310" s="288"/>
      <c r="CR310" s="288"/>
      <c r="CS310" s="288"/>
      <c r="CT310" s="288"/>
      <c r="CU310" s="288"/>
      <c r="CV310" s="288"/>
      <c r="CW310" s="288"/>
      <c r="CX310" s="288"/>
      <c r="CY310" s="288"/>
      <c r="CZ310" s="288"/>
      <c r="DA310" s="288"/>
      <c r="DB310" s="288"/>
      <c r="DC310" s="288"/>
      <c r="ET310" s="288"/>
      <c r="EU310" s="288"/>
      <c r="EV310" s="288"/>
      <c r="EW310" s="288"/>
      <c r="EX310" s="288"/>
      <c r="EY310" s="288"/>
      <c r="EZ310" s="288"/>
      <c r="FA310" s="288"/>
      <c r="FB310" s="288"/>
      <c r="FC310" s="288"/>
      <c r="FD310" s="288"/>
      <c r="FE310" s="288"/>
      <c r="FF310" s="288"/>
      <c r="FG310" s="288"/>
      <c r="FH310" s="288"/>
      <c r="FI310" s="288"/>
      <c r="FJ310" s="288"/>
      <c r="FK310" s="288"/>
      <c r="FL310" s="288"/>
    </row>
    <row r="311" spans="1:168" s="346" customFormat="1" ht="3" customHeight="1">
      <c r="A311" s="282"/>
      <c r="B311" s="282"/>
      <c r="C311" s="283"/>
      <c r="D311" s="284"/>
      <c r="E311" s="291"/>
      <c r="F311" s="291"/>
      <c r="G311" s="291"/>
      <c r="H311" s="291"/>
      <c r="I311" s="291"/>
      <c r="J311" s="291"/>
      <c r="K311" s="291"/>
      <c r="L311" s="291"/>
      <c r="M311" s="291"/>
      <c r="N311" s="291"/>
      <c r="O311" s="291"/>
      <c r="P311" s="291"/>
      <c r="Q311" s="291"/>
      <c r="R311" s="291"/>
      <c r="S311" s="287"/>
      <c r="CK311" s="288"/>
      <c r="CL311" s="288"/>
      <c r="CM311" s="288"/>
      <c r="CN311" s="288"/>
      <c r="CO311" s="288"/>
      <c r="CP311" s="288"/>
      <c r="CQ311" s="288"/>
      <c r="CR311" s="288"/>
      <c r="CS311" s="288"/>
      <c r="CT311" s="288"/>
      <c r="CU311" s="288"/>
      <c r="CV311" s="288"/>
      <c r="CW311" s="288"/>
      <c r="CX311" s="288"/>
      <c r="CY311" s="288"/>
      <c r="CZ311" s="288"/>
      <c r="DA311" s="288"/>
      <c r="DB311" s="288"/>
      <c r="DC311" s="288"/>
      <c r="ET311" s="288"/>
      <c r="EU311" s="288"/>
      <c r="EV311" s="288"/>
      <c r="EW311" s="288"/>
      <c r="EX311" s="288"/>
      <c r="EY311" s="288"/>
      <c r="EZ311" s="288"/>
      <c r="FA311" s="288"/>
      <c r="FB311" s="288"/>
      <c r="FC311" s="288"/>
      <c r="FD311" s="288"/>
      <c r="FE311" s="288"/>
      <c r="FF311" s="288"/>
      <c r="FG311" s="288"/>
      <c r="FH311" s="288"/>
      <c r="FI311" s="288"/>
      <c r="FJ311" s="288"/>
      <c r="FK311" s="288"/>
      <c r="FL311" s="288"/>
    </row>
    <row r="312" spans="1:168" s="346" customFormat="1" ht="9" customHeight="1">
      <c r="A312" s="282"/>
      <c r="B312" s="282"/>
      <c r="C312" s="292" t="s">
        <v>145</v>
      </c>
      <c r="D312" s="284"/>
      <c r="E312" s="286">
        <v>21030</v>
      </c>
      <c r="F312" s="286">
        <v>20256</v>
      </c>
      <c r="G312" s="286">
        <v>17073</v>
      </c>
      <c r="H312" s="286">
        <v>15854</v>
      </c>
      <c r="I312" s="286">
        <v>14947</v>
      </c>
      <c r="J312" s="286">
        <v>12726</v>
      </c>
      <c r="K312" s="286">
        <v>9953</v>
      </c>
      <c r="L312" s="286">
        <v>9584</v>
      </c>
      <c r="M312" s="286">
        <v>9279</v>
      </c>
      <c r="N312" s="286">
        <v>8725</v>
      </c>
      <c r="O312" s="286" t="s">
        <v>26</v>
      </c>
      <c r="P312" s="286">
        <v>7377</v>
      </c>
      <c r="Q312" s="286" t="s">
        <v>26</v>
      </c>
      <c r="R312" s="286">
        <v>6866</v>
      </c>
      <c r="S312" s="287"/>
      <c r="CK312" s="288"/>
      <c r="CL312" s="288"/>
      <c r="CM312" s="288"/>
      <c r="CN312" s="288"/>
      <c r="CO312" s="288"/>
      <c r="CP312" s="288"/>
      <c r="CQ312" s="288"/>
      <c r="CR312" s="288"/>
      <c r="CS312" s="288"/>
      <c r="CT312" s="288"/>
      <c r="CU312" s="288"/>
      <c r="CV312" s="288"/>
      <c r="CW312" s="288"/>
      <c r="CX312" s="288"/>
      <c r="CY312" s="288"/>
      <c r="CZ312" s="288"/>
      <c r="DA312" s="288"/>
      <c r="DB312" s="288"/>
      <c r="DC312" s="288"/>
    </row>
    <row r="313" spans="1:168" s="346" customFormat="1" ht="3" customHeight="1">
      <c r="A313" s="293"/>
      <c r="B313" s="293"/>
      <c r="C313" s="294"/>
      <c r="D313" s="295"/>
      <c r="E313" s="298"/>
      <c r="F313" s="298"/>
      <c r="G313" s="298"/>
      <c r="H313" s="298"/>
      <c r="I313" s="298"/>
      <c r="J313" s="298"/>
      <c r="K313" s="298"/>
      <c r="L313" s="298"/>
      <c r="M313" s="298"/>
      <c r="N313" s="298"/>
      <c r="O313" s="298"/>
      <c r="P313" s="298"/>
      <c r="Q313" s="298"/>
      <c r="R313" s="298"/>
      <c r="S313" s="299"/>
      <c r="CK313" s="288"/>
      <c r="CL313" s="288"/>
      <c r="CM313" s="288"/>
      <c r="CN313" s="288"/>
      <c r="CO313" s="288"/>
      <c r="CP313" s="288"/>
      <c r="CQ313" s="288"/>
      <c r="CR313" s="288"/>
      <c r="CS313" s="288"/>
      <c r="CT313" s="288"/>
      <c r="CU313" s="288"/>
      <c r="CV313" s="288"/>
      <c r="CW313" s="288"/>
      <c r="CX313" s="288"/>
      <c r="CY313" s="288"/>
      <c r="CZ313" s="288"/>
      <c r="DA313" s="288"/>
      <c r="DB313" s="288"/>
      <c r="DC313" s="288"/>
    </row>
    <row r="314" spans="1:168" s="347" customFormat="1" ht="8.1" customHeight="1">
      <c r="A314" s="301">
        <v>1</v>
      </c>
      <c r="B314" s="301"/>
      <c r="C314" s="302" t="s">
        <v>22</v>
      </c>
      <c r="D314" s="303"/>
      <c r="E314" s="305" t="s">
        <v>150</v>
      </c>
      <c r="F314" s="305" t="s">
        <v>150</v>
      </c>
      <c r="G314" s="305" t="s">
        <v>150</v>
      </c>
      <c r="H314" s="305" t="s">
        <v>150</v>
      </c>
      <c r="I314" s="305" t="s">
        <v>150</v>
      </c>
      <c r="J314" s="305" t="s">
        <v>150</v>
      </c>
      <c r="K314" s="305" t="s">
        <v>150</v>
      </c>
      <c r="L314" s="305" t="s">
        <v>150</v>
      </c>
      <c r="M314" s="305" t="s">
        <v>150</v>
      </c>
      <c r="N314" s="305" t="s">
        <v>150</v>
      </c>
      <c r="O314" s="305" t="s">
        <v>150</v>
      </c>
      <c r="P314" s="305" t="s">
        <v>150</v>
      </c>
      <c r="Q314" s="305" t="s">
        <v>150</v>
      </c>
      <c r="R314" s="305" t="s">
        <v>150</v>
      </c>
      <c r="S314" s="306">
        <v>1</v>
      </c>
      <c r="CK314" s="307"/>
      <c r="CL314" s="307"/>
      <c r="CM314" s="307"/>
      <c r="CN314" s="307"/>
      <c r="CO314" s="307"/>
      <c r="CP314" s="307"/>
      <c r="CQ314" s="307"/>
      <c r="CR314" s="307"/>
      <c r="CS314" s="307"/>
      <c r="CT314" s="307"/>
      <c r="CU314" s="307"/>
      <c r="CV314" s="307"/>
      <c r="CW314" s="307"/>
      <c r="CX314" s="307"/>
      <c r="CY314" s="307"/>
      <c r="CZ314" s="307"/>
      <c r="DA314" s="307"/>
      <c r="DB314" s="307"/>
      <c r="DC314" s="307"/>
    </row>
    <row r="315" spans="1:168" s="348" customFormat="1" ht="8.1" customHeight="1">
      <c r="A315" s="308">
        <v>2</v>
      </c>
      <c r="B315" s="308"/>
      <c r="C315" s="309" t="s">
        <v>23</v>
      </c>
      <c r="D315" s="310"/>
      <c r="E315" s="305" t="s">
        <v>150</v>
      </c>
      <c r="F315" s="305" t="s">
        <v>150</v>
      </c>
      <c r="G315" s="305" t="s">
        <v>150</v>
      </c>
      <c r="H315" s="305" t="s">
        <v>150</v>
      </c>
      <c r="I315" s="305" t="s">
        <v>150</v>
      </c>
      <c r="J315" s="305" t="s">
        <v>150</v>
      </c>
      <c r="K315" s="305" t="s">
        <v>150</v>
      </c>
      <c r="L315" s="305" t="s">
        <v>150</v>
      </c>
      <c r="M315" s="305" t="s">
        <v>150</v>
      </c>
      <c r="N315" s="305" t="s">
        <v>150</v>
      </c>
      <c r="O315" s="305" t="s">
        <v>150</v>
      </c>
      <c r="P315" s="305" t="s">
        <v>150</v>
      </c>
      <c r="Q315" s="305" t="s">
        <v>150</v>
      </c>
      <c r="R315" s="305" t="s">
        <v>150</v>
      </c>
      <c r="S315" s="311">
        <v>2</v>
      </c>
      <c r="CK315" s="314"/>
      <c r="CL315" s="314"/>
      <c r="CM315" s="314"/>
      <c r="CN315" s="314"/>
      <c r="CO315" s="314"/>
      <c r="CP315" s="314"/>
      <c r="CQ315" s="314"/>
      <c r="CR315" s="314"/>
      <c r="CS315" s="314"/>
      <c r="CT315" s="314"/>
      <c r="CU315" s="314"/>
      <c r="CV315" s="314"/>
      <c r="CW315" s="314"/>
      <c r="CX315" s="314"/>
      <c r="CY315" s="314"/>
      <c r="CZ315" s="314"/>
      <c r="DA315" s="314"/>
      <c r="DB315" s="314"/>
      <c r="DC315" s="314"/>
    </row>
    <row r="316" spans="1:168" s="348" customFormat="1" ht="8.1" customHeight="1">
      <c r="A316" s="308">
        <v>3</v>
      </c>
      <c r="B316" s="308"/>
      <c r="C316" s="309" t="s">
        <v>24</v>
      </c>
      <c r="D316" s="310"/>
      <c r="E316" s="305" t="s">
        <v>150</v>
      </c>
      <c r="F316" s="305" t="s">
        <v>150</v>
      </c>
      <c r="G316" s="305" t="s">
        <v>150</v>
      </c>
      <c r="H316" s="305" t="s">
        <v>150</v>
      </c>
      <c r="I316" s="305" t="s">
        <v>150</v>
      </c>
      <c r="J316" s="305" t="s">
        <v>150</v>
      </c>
      <c r="K316" s="305" t="s">
        <v>150</v>
      </c>
      <c r="L316" s="305" t="s">
        <v>150</v>
      </c>
      <c r="M316" s="305" t="s">
        <v>150</v>
      </c>
      <c r="N316" s="305" t="s">
        <v>150</v>
      </c>
      <c r="O316" s="305" t="s">
        <v>150</v>
      </c>
      <c r="P316" s="305" t="s">
        <v>150</v>
      </c>
      <c r="Q316" s="305" t="s">
        <v>150</v>
      </c>
      <c r="R316" s="305" t="s">
        <v>150</v>
      </c>
      <c r="S316" s="311">
        <v>3</v>
      </c>
      <c r="CK316" s="314"/>
      <c r="CL316" s="314"/>
      <c r="CM316" s="314"/>
      <c r="CN316" s="314"/>
      <c r="CO316" s="314"/>
      <c r="CP316" s="314"/>
      <c r="CQ316" s="314"/>
      <c r="CR316" s="314"/>
      <c r="CS316" s="314"/>
      <c r="CT316" s="314"/>
      <c r="CU316" s="314"/>
      <c r="CV316" s="314"/>
      <c r="CW316" s="314"/>
      <c r="CX316" s="314"/>
      <c r="CY316" s="314"/>
      <c r="CZ316" s="314"/>
      <c r="DA316" s="314"/>
      <c r="DB316" s="314"/>
      <c r="DC316" s="314"/>
    </row>
    <row r="317" spans="1:168" s="348" customFormat="1" ht="8.1" customHeight="1">
      <c r="A317" s="308">
        <v>4</v>
      </c>
      <c r="B317" s="308"/>
      <c r="C317" s="309" t="s">
        <v>25</v>
      </c>
      <c r="D317" s="310"/>
      <c r="E317" s="305" t="s">
        <v>150</v>
      </c>
      <c r="F317" s="305">
        <v>79</v>
      </c>
      <c r="G317" s="305" t="s">
        <v>150</v>
      </c>
      <c r="H317" s="305" t="s">
        <v>150</v>
      </c>
      <c r="I317" s="305" t="s">
        <v>150</v>
      </c>
      <c r="J317" s="305" t="s">
        <v>150</v>
      </c>
      <c r="K317" s="305">
        <v>382</v>
      </c>
      <c r="L317" s="305">
        <v>54</v>
      </c>
      <c r="M317" s="305" t="s">
        <v>150</v>
      </c>
      <c r="N317" s="305" t="s">
        <v>150</v>
      </c>
      <c r="O317" s="305" t="s">
        <v>150</v>
      </c>
      <c r="P317" s="305" t="s">
        <v>150</v>
      </c>
      <c r="Q317" s="305" t="s">
        <v>150</v>
      </c>
      <c r="R317" s="305">
        <v>172</v>
      </c>
      <c r="S317" s="311">
        <v>4</v>
      </c>
      <c r="CK317" s="314"/>
      <c r="CL317" s="314"/>
      <c r="CM317" s="314"/>
      <c r="CN317" s="314"/>
      <c r="CO317" s="314"/>
      <c r="CP317" s="314"/>
      <c r="CQ317" s="314"/>
      <c r="CR317" s="314"/>
      <c r="CS317" s="314"/>
      <c r="CT317" s="314"/>
      <c r="CU317" s="314"/>
      <c r="CV317" s="314"/>
      <c r="CW317" s="314"/>
      <c r="CX317" s="314"/>
      <c r="CY317" s="314"/>
      <c r="CZ317" s="314"/>
      <c r="DA317" s="314"/>
      <c r="DB317" s="314"/>
      <c r="DC317" s="314"/>
    </row>
    <row r="318" spans="1:168" s="348" customFormat="1" ht="8.1" customHeight="1">
      <c r="A318" s="308">
        <v>5</v>
      </c>
      <c r="B318" s="308"/>
      <c r="C318" s="309" t="s">
        <v>27</v>
      </c>
      <c r="D318" s="310"/>
      <c r="E318" s="305" t="s">
        <v>150</v>
      </c>
      <c r="F318" s="305" t="s">
        <v>150</v>
      </c>
      <c r="G318" s="305" t="s">
        <v>150</v>
      </c>
      <c r="H318" s="305" t="s">
        <v>150</v>
      </c>
      <c r="I318" s="305" t="s">
        <v>150</v>
      </c>
      <c r="J318" s="305" t="s">
        <v>150</v>
      </c>
      <c r="K318" s="305" t="s">
        <v>150</v>
      </c>
      <c r="L318" s="305" t="s">
        <v>150</v>
      </c>
      <c r="M318" s="305" t="s">
        <v>150</v>
      </c>
      <c r="N318" s="305" t="s">
        <v>150</v>
      </c>
      <c r="O318" s="305" t="s">
        <v>150</v>
      </c>
      <c r="P318" s="305" t="s">
        <v>150</v>
      </c>
      <c r="Q318" s="305" t="s">
        <v>150</v>
      </c>
      <c r="R318" s="305" t="s">
        <v>150</v>
      </c>
      <c r="S318" s="311">
        <v>5</v>
      </c>
      <c r="CK318" s="314"/>
      <c r="CL318" s="314"/>
      <c r="CM318" s="314"/>
      <c r="CN318" s="314"/>
      <c r="CO318" s="314"/>
      <c r="CP318" s="314"/>
      <c r="CQ318" s="314"/>
      <c r="CR318" s="314"/>
      <c r="CS318" s="314"/>
      <c r="CT318" s="314"/>
      <c r="CU318" s="314"/>
      <c r="CV318" s="314"/>
      <c r="CW318" s="314"/>
      <c r="CX318" s="314"/>
      <c r="CY318" s="314"/>
      <c r="CZ318" s="314"/>
      <c r="DA318" s="314"/>
      <c r="DB318" s="314"/>
      <c r="DC318" s="314"/>
    </row>
    <row r="319" spans="1:168" s="348" customFormat="1" ht="8.1" customHeight="1">
      <c r="A319" s="308">
        <v>6</v>
      </c>
      <c r="B319" s="308"/>
      <c r="C319" s="309" t="s">
        <v>28</v>
      </c>
      <c r="D319" s="310"/>
      <c r="E319" s="305" t="s">
        <v>150</v>
      </c>
      <c r="F319" s="305">
        <v>88</v>
      </c>
      <c r="G319" s="305" t="s">
        <v>150</v>
      </c>
      <c r="H319" s="305">
        <v>1046</v>
      </c>
      <c r="I319" s="305" t="s">
        <v>150</v>
      </c>
      <c r="J319" s="305">
        <v>1653</v>
      </c>
      <c r="K319" s="305">
        <v>132</v>
      </c>
      <c r="L319" s="305">
        <v>44</v>
      </c>
      <c r="M319" s="305" t="s">
        <v>150</v>
      </c>
      <c r="N319" s="305" t="s">
        <v>150</v>
      </c>
      <c r="O319" s="305" t="s">
        <v>150</v>
      </c>
      <c r="P319" s="305">
        <v>2041</v>
      </c>
      <c r="Q319" s="305" t="s">
        <v>150</v>
      </c>
      <c r="R319" s="305">
        <v>20</v>
      </c>
      <c r="S319" s="311">
        <v>6</v>
      </c>
      <c r="CK319" s="314"/>
      <c r="CL319" s="314"/>
      <c r="CM319" s="314"/>
      <c r="CN319" s="314"/>
      <c r="CO319" s="314"/>
      <c r="CP319" s="314"/>
      <c r="CQ319" s="314"/>
      <c r="CR319" s="314"/>
      <c r="CS319" s="314"/>
      <c r="CT319" s="314"/>
      <c r="CU319" s="314"/>
      <c r="CV319" s="314"/>
      <c r="CW319" s="314"/>
      <c r="CX319" s="314"/>
      <c r="CY319" s="314"/>
      <c r="CZ319" s="314"/>
      <c r="DA319" s="314"/>
      <c r="DB319" s="314"/>
      <c r="DC319" s="314"/>
    </row>
    <row r="320" spans="1:168" s="348" customFormat="1" ht="8.1" customHeight="1">
      <c r="A320" s="308">
        <v>7</v>
      </c>
      <c r="B320" s="308"/>
      <c r="C320" s="309" t="s">
        <v>29</v>
      </c>
      <c r="D320" s="310"/>
      <c r="E320" s="305" t="s">
        <v>150</v>
      </c>
      <c r="F320" s="305" t="s">
        <v>150</v>
      </c>
      <c r="G320" s="305" t="s">
        <v>150</v>
      </c>
      <c r="H320" s="305" t="s">
        <v>150</v>
      </c>
      <c r="I320" s="305" t="s">
        <v>150</v>
      </c>
      <c r="J320" s="305" t="s">
        <v>150</v>
      </c>
      <c r="K320" s="305" t="s">
        <v>150</v>
      </c>
      <c r="L320" s="305" t="s">
        <v>150</v>
      </c>
      <c r="M320" s="305" t="s">
        <v>150</v>
      </c>
      <c r="N320" s="305" t="s">
        <v>150</v>
      </c>
      <c r="O320" s="305" t="s">
        <v>150</v>
      </c>
      <c r="P320" s="305" t="s">
        <v>150</v>
      </c>
      <c r="Q320" s="305" t="s">
        <v>150</v>
      </c>
      <c r="R320" s="305" t="s">
        <v>150</v>
      </c>
      <c r="S320" s="311">
        <v>7</v>
      </c>
      <c r="CK320" s="314"/>
      <c r="CL320" s="314"/>
      <c r="CM320" s="314"/>
      <c r="CN320" s="314"/>
      <c r="CO320" s="314"/>
      <c r="CP320" s="314"/>
      <c r="CQ320" s="314"/>
      <c r="CR320" s="314"/>
      <c r="CS320" s="314"/>
      <c r="CT320" s="314"/>
      <c r="CU320" s="314"/>
      <c r="CV320" s="314"/>
      <c r="CW320" s="314"/>
      <c r="CX320" s="314"/>
      <c r="CY320" s="314"/>
      <c r="CZ320" s="314"/>
      <c r="DA320" s="314"/>
      <c r="DB320" s="314"/>
      <c r="DC320" s="314"/>
    </row>
    <row r="321" spans="1:63" s="313" customFormat="1" ht="8.1" customHeight="1">
      <c r="A321" s="308">
        <v>8</v>
      </c>
      <c r="B321" s="308"/>
      <c r="C321" s="309" t="s">
        <v>30</v>
      </c>
      <c r="D321" s="310"/>
      <c r="E321" s="305" t="s">
        <v>150</v>
      </c>
      <c r="F321" s="305">
        <v>978</v>
      </c>
      <c r="G321" s="305">
        <v>552</v>
      </c>
      <c r="H321" s="305">
        <v>13</v>
      </c>
      <c r="I321" s="305" t="s">
        <v>150</v>
      </c>
      <c r="J321" s="305" t="s">
        <v>150</v>
      </c>
      <c r="K321" s="305" t="s">
        <v>150</v>
      </c>
      <c r="L321" s="305" t="s">
        <v>150</v>
      </c>
      <c r="M321" s="305">
        <v>56</v>
      </c>
      <c r="N321" s="305">
        <v>43</v>
      </c>
      <c r="O321" s="305" t="s">
        <v>150</v>
      </c>
      <c r="P321" s="305">
        <v>71</v>
      </c>
      <c r="Q321" s="305" t="s">
        <v>150</v>
      </c>
      <c r="R321" s="305">
        <v>756</v>
      </c>
      <c r="S321" s="311">
        <v>8</v>
      </c>
      <c r="T321" s="312"/>
      <c r="U321" s="1047"/>
      <c r="AL321" s="1047"/>
    </row>
    <row r="322" spans="1:63" s="313" customFormat="1" ht="8.1" customHeight="1">
      <c r="A322" s="308">
        <v>9</v>
      </c>
      <c r="B322" s="308"/>
      <c r="C322" s="309" t="s">
        <v>31</v>
      </c>
      <c r="D322" s="310"/>
      <c r="E322" s="305" t="s">
        <v>150</v>
      </c>
      <c r="F322" s="305" t="s">
        <v>150</v>
      </c>
      <c r="G322" s="305" t="s">
        <v>150</v>
      </c>
      <c r="H322" s="305" t="s">
        <v>150</v>
      </c>
      <c r="I322" s="305" t="s">
        <v>150</v>
      </c>
      <c r="J322" s="305" t="s">
        <v>150</v>
      </c>
      <c r="K322" s="305" t="s">
        <v>150</v>
      </c>
      <c r="L322" s="305" t="s">
        <v>150</v>
      </c>
      <c r="M322" s="305" t="s">
        <v>150</v>
      </c>
      <c r="N322" s="305" t="s">
        <v>150</v>
      </c>
      <c r="O322" s="305" t="s">
        <v>150</v>
      </c>
      <c r="P322" s="305" t="s">
        <v>150</v>
      </c>
      <c r="Q322" s="305" t="s">
        <v>150</v>
      </c>
      <c r="R322" s="305" t="s">
        <v>150</v>
      </c>
      <c r="S322" s="311">
        <v>9</v>
      </c>
      <c r="T322" s="312"/>
      <c r="U322" s="1047"/>
      <c r="AL322" s="1047"/>
    </row>
    <row r="323" spans="1:63" s="348" customFormat="1" ht="8.1" customHeight="1">
      <c r="A323" s="308">
        <v>10</v>
      </c>
      <c r="B323" s="308"/>
      <c r="C323" s="309" t="s">
        <v>32</v>
      </c>
      <c r="D323" s="310"/>
      <c r="E323" s="305" t="s">
        <v>150</v>
      </c>
      <c r="F323" s="305" t="s">
        <v>150</v>
      </c>
      <c r="G323" s="305" t="s">
        <v>150</v>
      </c>
      <c r="H323" s="305" t="s">
        <v>150</v>
      </c>
      <c r="I323" s="305" t="s">
        <v>150</v>
      </c>
      <c r="J323" s="305">
        <v>1347</v>
      </c>
      <c r="K323" s="305" t="s">
        <v>150</v>
      </c>
      <c r="L323" s="305" t="s">
        <v>150</v>
      </c>
      <c r="M323" s="305" t="s">
        <v>150</v>
      </c>
      <c r="N323" s="305" t="s">
        <v>150</v>
      </c>
      <c r="O323" s="305" t="s">
        <v>150</v>
      </c>
      <c r="P323" s="305" t="s">
        <v>150</v>
      </c>
      <c r="Q323" s="305" t="s">
        <v>150</v>
      </c>
      <c r="R323" s="305" t="s">
        <v>150</v>
      </c>
      <c r="S323" s="311">
        <v>10</v>
      </c>
    </row>
    <row r="324" spans="1:63" s="348" customFormat="1" ht="8.1" customHeight="1">
      <c r="A324" s="308">
        <v>11</v>
      </c>
      <c r="B324" s="308"/>
      <c r="C324" s="309" t="s">
        <v>33</v>
      </c>
      <c r="D324" s="310"/>
      <c r="E324" s="305" t="s">
        <v>150</v>
      </c>
      <c r="F324" s="305">
        <v>731</v>
      </c>
      <c r="G324" s="305" t="s">
        <v>150</v>
      </c>
      <c r="H324" s="305" t="s">
        <v>150</v>
      </c>
      <c r="I324" s="305" t="s">
        <v>150</v>
      </c>
      <c r="J324" s="305">
        <v>75</v>
      </c>
      <c r="K324" s="305">
        <v>89</v>
      </c>
      <c r="L324" s="305" t="s">
        <v>150</v>
      </c>
      <c r="M324" s="305" t="s">
        <v>150</v>
      </c>
      <c r="N324" s="305" t="s">
        <v>150</v>
      </c>
      <c r="O324" s="305" t="s">
        <v>150</v>
      </c>
      <c r="P324" s="305" t="s">
        <v>150</v>
      </c>
      <c r="Q324" s="305" t="s">
        <v>150</v>
      </c>
      <c r="R324" s="305" t="s">
        <v>150</v>
      </c>
      <c r="S324" s="311">
        <v>11</v>
      </c>
      <c r="AP324" s="359"/>
      <c r="AQ324" s="359"/>
      <c r="AR324" s="359"/>
      <c r="AS324" s="359"/>
      <c r="AT324" s="359"/>
      <c r="AU324" s="359"/>
      <c r="AV324" s="359"/>
      <c r="AW324" s="359"/>
      <c r="AX324" s="359"/>
      <c r="AY324" s="359"/>
      <c r="AZ324" s="359"/>
      <c r="BA324" s="359"/>
      <c r="BB324" s="359"/>
      <c r="BC324" s="359"/>
    </row>
    <row r="325" spans="1:63" s="350" customFormat="1" ht="8.1" customHeight="1">
      <c r="A325" s="320"/>
      <c r="B325" s="320"/>
      <c r="C325" s="321" t="s">
        <v>34</v>
      </c>
      <c r="D325" s="329"/>
      <c r="E325" s="323" t="str">
        <f t="shared" ref="E325:R325" si="28">IF(SUM(E314:E324)&gt;0,SUM(E314:E324),"-")</f>
        <v>-</v>
      </c>
      <c r="F325" s="323">
        <f t="shared" si="28"/>
        <v>1876</v>
      </c>
      <c r="G325" s="323">
        <f t="shared" si="28"/>
        <v>552</v>
      </c>
      <c r="H325" s="323">
        <f t="shared" si="28"/>
        <v>1059</v>
      </c>
      <c r="I325" s="323" t="str">
        <f t="shared" si="28"/>
        <v>-</v>
      </c>
      <c r="J325" s="323">
        <f t="shared" si="28"/>
        <v>3075</v>
      </c>
      <c r="K325" s="323">
        <f t="shared" si="28"/>
        <v>603</v>
      </c>
      <c r="L325" s="323">
        <f t="shared" si="28"/>
        <v>98</v>
      </c>
      <c r="M325" s="323">
        <f t="shared" si="28"/>
        <v>56</v>
      </c>
      <c r="N325" s="323">
        <f t="shared" si="28"/>
        <v>43</v>
      </c>
      <c r="O325" s="323" t="str">
        <f t="shared" si="28"/>
        <v>-</v>
      </c>
      <c r="P325" s="323">
        <f t="shared" si="28"/>
        <v>2112</v>
      </c>
      <c r="Q325" s="323" t="str">
        <f t="shared" si="28"/>
        <v>-</v>
      </c>
      <c r="R325" s="323">
        <f t="shared" si="28"/>
        <v>948</v>
      </c>
      <c r="S325" s="324"/>
    </row>
    <row r="326" spans="1:63" s="347" customFormat="1" ht="8.1" customHeight="1">
      <c r="A326" s="301">
        <v>12</v>
      </c>
      <c r="B326" s="301"/>
      <c r="C326" s="302" t="s">
        <v>35</v>
      </c>
      <c r="D326" s="303"/>
      <c r="E326" s="305" t="s">
        <v>150</v>
      </c>
      <c r="F326" s="305" t="s">
        <v>150</v>
      </c>
      <c r="G326" s="305" t="s">
        <v>150</v>
      </c>
      <c r="H326" s="305" t="s">
        <v>150</v>
      </c>
      <c r="I326" s="305" t="s">
        <v>150</v>
      </c>
      <c r="J326" s="305" t="s">
        <v>150</v>
      </c>
      <c r="K326" s="305" t="s">
        <v>150</v>
      </c>
      <c r="L326" s="305" t="s">
        <v>150</v>
      </c>
      <c r="M326" s="305" t="s">
        <v>150</v>
      </c>
      <c r="N326" s="305" t="s">
        <v>150</v>
      </c>
      <c r="O326" s="305" t="s">
        <v>150</v>
      </c>
      <c r="P326" s="305" t="s">
        <v>150</v>
      </c>
      <c r="Q326" s="305" t="s">
        <v>150</v>
      </c>
      <c r="R326" s="305" t="s">
        <v>150</v>
      </c>
      <c r="S326" s="306">
        <v>12</v>
      </c>
    </row>
    <row r="327" spans="1:63" s="348" customFormat="1" ht="8.1" customHeight="1">
      <c r="A327" s="308">
        <v>13</v>
      </c>
      <c r="B327" s="308"/>
      <c r="C327" s="309" t="s">
        <v>37</v>
      </c>
      <c r="D327" s="310"/>
      <c r="E327" s="305" t="s">
        <v>150</v>
      </c>
      <c r="F327" s="305" t="s">
        <v>150</v>
      </c>
      <c r="G327" s="305" t="s">
        <v>150</v>
      </c>
      <c r="H327" s="305" t="s">
        <v>150</v>
      </c>
      <c r="I327" s="305" t="s">
        <v>150</v>
      </c>
      <c r="J327" s="305">
        <v>406</v>
      </c>
      <c r="K327" s="305" t="s">
        <v>150</v>
      </c>
      <c r="L327" s="305" t="s">
        <v>150</v>
      </c>
      <c r="M327" s="305" t="s">
        <v>150</v>
      </c>
      <c r="N327" s="305" t="s">
        <v>150</v>
      </c>
      <c r="O327" s="305" t="s">
        <v>150</v>
      </c>
      <c r="P327" s="305" t="s">
        <v>150</v>
      </c>
      <c r="Q327" s="305" t="s">
        <v>150</v>
      </c>
      <c r="R327" s="305" t="s">
        <v>150</v>
      </c>
      <c r="S327" s="311">
        <v>13</v>
      </c>
    </row>
    <row r="328" spans="1:63" s="348" customFormat="1" ht="8.1" customHeight="1">
      <c r="A328" s="308">
        <v>14</v>
      </c>
      <c r="B328" s="308"/>
      <c r="C328" s="309" t="s">
        <v>38</v>
      </c>
      <c r="D328" s="310"/>
      <c r="E328" s="305" t="s">
        <v>150</v>
      </c>
      <c r="F328" s="305" t="s">
        <v>150</v>
      </c>
      <c r="G328" s="305" t="s">
        <v>150</v>
      </c>
      <c r="H328" s="305" t="s">
        <v>150</v>
      </c>
      <c r="I328" s="305" t="s">
        <v>150</v>
      </c>
      <c r="J328" s="305" t="s">
        <v>150</v>
      </c>
      <c r="K328" s="305" t="s">
        <v>150</v>
      </c>
      <c r="L328" s="305" t="s">
        <v>150</v>
      </c>
      <c r="M328" s="305" t="s">
        <v>150</v>
      </c>
      <c r="N328" s="305" t="s">
        <v>150</v>
      </c>
      <c r="O328" s="305" t="s">
        <v>150</v>
      </c>
      <c r="P328" s="305" t="s">
        <v>150</v>
      </c>
      <c r="Q328" s="305" t="s">
        <v>150</v>
      </c>
      <c r="R328" s="305" t="s">
        <v>150</v>
      </c>
      <c r="S328" s="311">
        <v>14</v>
      </c>
    </row>
    <row r="329" spans="1:63" s="348" customFormat="1" ht="8.1" customHeight="1">
      <c r="A329" s="308">
        <v>15</v>
      </c>
      <c r="B329" s="308"/>
      <c r="C329" s="309" t="s">
        <v>39</v>
      </c>
      <c r="D329" s="310"/>
      <c r="E329" s="305" t="s">
        <v>150</v>
      </c>
      <c r="F329" s="305" t="s">
        <v>150</v>
      </c>
      <c r="G329" s="305" t="s">
        <v>150</v>
      </c>
      <c r="H329" s="305" t="s">
        <v>150</v>
      </c>
      <c r="I329" s="305" t="s">
        <v>150</v>
      </c>
      <c r="J329" s="305" t="s">
        <v>150</v>
      </c>
      <c r="K329" s="305" t="s">
        <v>150</v>
      </c>
      <c r="L329" s="305" t="s">
        <v>150</v>
      </c>
      <c r="M329" s="305" t="s">
        <v>150</v>
      </c>
      <c r="N329" s="305" t="s">
        <v>150</v>
      </c>
      <c r="O329" s="305" t="s">
        <v>150</v>
      </c>
      <c r="P329" s="305" t="s">
        <v>150</v>
      </c>
      <c r="Q329" s="305" t="s">
        <v>150</v>
      </c>
      <c r="R329" s="305" t="s">
        <v>150</v>
      </c>
      <c r="S329" s="311">
        <v>15</v>
      </c>
    </row>
    <row r="330" spans="1:63" s="348" customFormat="1" ht="8.1" customHeight="1">
      <c r="A330" s="308">
        <v>16</v>
      </c>
      <c r="B330" s="308"/>
      <c r="C330" s="309" t="s">
        <v>40</v>
      </c>
      <c r="D330" s="310"/>
      <c r="E330" s="305" t="s">
        <v>150</v>
      </c>
      <c r="F330" s="305" t="s">
        <v>150</v>
      </c>
      <c r="G330" s="305" t="s">
        <v>150</v>
      </c>
      <c r="H330" s="305" t="s">
        <v>150</v>
      </c>
      <c r="I330" s="305" t="s">
        <v>150</v>
      </c>
      <c r="J330" s="305" t="s">
        <v>150</v>
      </c>
      <c r="K330" s="305" t="s">
        <v>150</v>
      </c>
      <c r="L330" s="305" t="s">
        <v>150</v>
      </c>
      <c r="M330" s="305" t="s">
        <v>150</v>
      </c>
      <c r="N330" s="305" t="s">
        <v>150</v>
      </c>
      <c r="O330" s="305" t="s">
        <v>150</v>
      </c>
      <c r="P330" s="305" t="s">
        <v>150</v>
      </c>
      <c r="Q330" s="305" t="s">
        <v>150</v>
      </c>
      <c r="R330" s="305" t="s">
        <v>150</v>
      </c>
      <c r="S330" s="311">
        <v>16</v>
      </c>
    </row>
    <row r="331" spans="1:63" s="348" customFormat="1" ht="8.1" customHeight="1" thickBot="1">
      <c r="A331" s="308">
        <v>17</v>
      </c>
      <c r="B331" s="308"/>
      <c r="C331" s="309" t="s">
        <v>41</v>
      </c>
      <c r="D331" s="310"/>
      <c r="E331" s="305" t="s">
        <v>150</v>
      </c>
      <c r="F331" s="305" t="s">
        <v>150</v>
      </c>
      <c r="G331" s="305" t="s">
        <v>150</v>
      </c>
      <c r="H331" s="305" t="s">
        <v>150</v>
      </c>
      <c r="I331" s="305" t="s">
        <v>150</v>
      </c>
      <c r="J331" s="305">
        <v>975</v>
      </c>
      <c r="K331" s="305" t="s">
        <v>150</v>
      </c>
      <c r="L331" s="305" t="s">
        <v>150</v>
      </c>
      <c r="M331" s="305" t="s">
        <v>150</v>
      </c>
      <c r="N331" s="305" t="s">
        <v>150</v>
      </c>
      <c r="O331" s="305" t="s">
        <v>150</v>
      </c>
      <c r="P331" s="305" t="s">
        <v>150</v>
      </c>
      <c r="Q331" s="305" t="s">
        <v>150</v>
      </c>
      <c r="R331" s="305" t="s">
        <v>150</v>
      </c>
      <c r="S331" s="311">
        <v>17</v>
      </c>
    </row>
    <row r="332" spans="1:63" s="350" customFormat="1" ht="8.1" customHeight="1">
      <c r="A332" s="320"/>
      <c r="B332" s="320"/>
      <c r="C332" s="321" t="s">
        <v>42</v>
      </c>
      <c r="D332" s="329"/>
      <c r="E332" s="323" t="str">
        <f t="shared" ref="E332:R332" si="29">IF(SUM(E326:E331)&gt;0,SUM(E326:E331),"-")</f>
        <v>-</v>
      </c>
      <c r="F332" s="323" t="str">
        <f t="shared" si="29"/>
        <v>-</v>
      </c>
      <c r="G332" s="323" t="str">
        <f t="shared" si="29"/>
        <v>-</v>
      </c>
      <c r="H332" s="323" t="str">
        <f t="shared" si="29"/>
        <v>-</v>
      </c>
      <c r="I332" s="323" t="str">
        <f t="shared" si="29"/>
        <v>-</v>
      </c>
      <c r="J332" s="323">
        <f t="shared" si="29"/>
        <v>1381</v>
      </c>
      <c r="K332" s="323" t="str">
        <f t="shared" si="29"/>
        <v>-</v>
      </c>
      <c r="L332" s="323" t="str">
        <f t="shared" si="29"/>
        <v>-</v>
      </c>
      <c r="M332" s="323" t="str">
        <f t="shared" si="29"/>
        <v>-</v>
      </c>
      <c r="N332" s="323" t="str">
        <f t="shared" si="29"/>
        <v>-</v>
      </c>
      <c r="O332" s="323" t="str">
        <f t="shared" si="29"/>
        <v>-</v>
      </c>
      <c r="P332" s="323" t="str">
        <f t="shared" si="29"/>
        <v>-</v>
      </c>
      <c r="Q332" s="323" t="str">
        <f t="shared" si="29"/>
        <v>-</v>
      </c>
      <c r="R332" s="323" t="str">
        <f t="shared" si="29"/>
        <v>-</v>
      </c>
      <c r="S332" s="324"/>
      <c r="AT332" s="378"/>
      <c r="AU332" s="379"/>
      <c r="AV332" s="379"/>
      <c r="AW332" s="379"/>
      <c r="AX332" s="379"/>
      <c r="AY332" s="379"/>
    </row>
    <row r="333" spans="1:63" s="347" customFormat="1" ht="8.1" customHeight="1">
      <c r="A333" s="301">
        <v>18</v>
      </c>
      <c r="B333" s="301"/>
      <c r="C333" s="302" t="s">
        <v>43</v>
      </c>
      <c r="D333" s="303"/>
      <c r="E333" s="305" t="s">
        <v>150</v>
      </c>
      <c r="F333" s="305" t="s">
        <v>150</v>
      </c>
      <c r="G333" s="305" t="s">
        <v>150</v>
      </c>
      <c r="H333" s="305" t="s">
        <v>150</v>
      </c>
      <c r="I333" s="305" t="s">
        <v>150</v>
      </c>
      <c r="J333" s="305" t="s">
        <v>150</v>
      </c>
      <c r="K333" s="305" t="s">
        <v>150</v>
      </c>
      <c r="L333" s="305" t="s">
        <v>150</v>
      </c>
      <c r="M333" s="305" t="s">
        <v>150</v>
      </c>
      <c r="N333" s="305" t="s">
        <v>150</v>
      </c>
      <c r="O333" s="305" t="s">
        <v>150</v>
      </c>
      <c r="P333" s="305" t="s">
        <v>150</v>
      </c>
      <c r="Q333" s="305" t="s">
        <v>150</v>
      </c>
      <c r="R333" s="305" t="s">
        <v>150</v>
      </c>
      <c r="S333" s="306">
        <v>18</v>
      </c>
      <c r="AT333" s="380"/>
      <c r="AU333" s="381"/>
      <c r="AV333" s="381"/>
      <c r="AW333" s="381"/>
      <c r="AX333" s="381"/>
      <c r="AY333" s="381"/>
    </row>
    <row r="334" spans="1:63" s="348" customFormat="1" ht="8.1" customHeight="1" thickBot="1">
      <c r="A334" s="308">
        <v>19</v>
      </c>
      <c r="B334" s="308"/>
      <c r="C334" s="309" t="s">
        <v>44</v>
      </c>
      <c r="D334" s="310"/>
      <c r="E334" s="305" t="s">
        <v>150</v>
      </c>
      <c r="F334" s="305" t="s">
        <v>150</v>
      </c>
      <c r="G334" s="305" t="s">
        <v>150</v>
      </c>
      <c r="H334" s="305" t="s">
        <v>150</v>
      </c>
      <c r="I334" s="305" t="s">
        <v>150</v>
      </c>
      <c r="J334" s="305" t="s">
        <v>150</v>
      </c>
      <c r="K334" s="305" t="s">
        <v>150</v>
      </c>
      <c r="L334" s="305" t="s">
        <v>150</v>
      </c>
      <c r="M334" s="305" t="s">
        <v>150</v>
      </c>
      <c r="N334" s="305" t="s">
        <v>150</v>
      </c>
      <c r="O334" s="305" t="s">
        <v>150</v>
      </c>
      <c r="P334" s="305" t="s">
        <v>150</v>
      </c>
      <c r="Q334" s="305" t="s">
        <v>150</v>
      </c>
      <c r="R334" s="305" t="s">
        <v>150</v>
      </c>
      <c r="S334" s="311">
        <v>19</v>
      </c>
    </row>
    <row r="335" spans="1:63" s="348" customFormat="1" ht="8.1" customHeight="1">
      <c r="A335" s="308">
        <v>20</v>
      </c>
      <c r="B335" s="308"/>
      <c r="C335" s="309" t="s">
        <v>45</v>
      </c>
      <c r="D335" s="310"/>
      <c r="E335" s="305" t="s">
        <v>150</v>
      </c>
      <c r="F335" s="305" t="s">
        <v>150</v>
      </c>
      <c r="G335" s="305" t="s">
        <v>150</v>
      </c>
      <c r="H335" s="305" t="s">
        <v>150</v>
      </c>
      <c r="I335" s="305" t="s">
        <v>150</v>
      </c>
      <c r="J335" s="305" t="s">
        <v>150</v>
      </c>
      <c r="K335" s="305" t="s">
        <v>150</v>
      </c>
      <c r="L335" s="305" t="s">
        <v>150</v>
      </c>
      <c r="M335" s="305" t="s">
        <v>150</v>
      </c>
      <c r="N335" s="305" t="s">
        <v>150</v>
      </c>
      <c r="O335" s="305" t="s">
        <v>150</v>
      </c>
      <c r="P335" s="305" t="s">
        <v>150</v>
      </c>
      <c r="Q335" s="305" t="s">
        <v>150</v>
      </c>
      <c r="R335" s="305" t="s">
        <v>150</v>
      </c>
      <c r="S335" s="311">
        <v>20</v>
      </c>
      <c r="BD335" s="355"/>
      <c r="BE335" s="355"/>
      <c r="BF335" s="355"/>
      <c r="BG335" s="355"/>
      <c r="BH335" s="355"/>
      <c r="BI335" s="355"/>
      <c r="BJ335" s="355"/>
      <c r="BK335" s="355"/>
    </row>
    <row r="336" spans="1:63" s="348" customFormat="1" ht="8.1" customHeight="1" thickBot="1">
      <c r="A336" s="308">
        <v>21</v>
      </c>
      <c r="B336" s="308"/>
      <c r="C336" s="309" t="s">
        <v>46</v>
      </c>
      <c r="D336" s="310"/>
      <c r="E336" s="305" t="s">
        <v>150</v>
      </c>
      <c r="F336" s="305" t="s">
        <v>150</v>
      </c>
      <c r="G336" s="305" t="s">
        <v>150</v>
      </c>
      <c r="H336" s="305" t="s">
        <v>150</v>
      </c>
      <c r="I336" s="305" t="s">
        <v>150</v>
      </c>
      <c r="J336" s="305" t="s">
        <v>150</v>
      </c>
      <c r="K336" s="305" t="s">
        <v>150</v>
      </c>
      <c r="L336" s="305" t="s">
        <v>150</v>
      </c>
      <c r="M336" s="305" t="s">
        <v>150</v>
      </c>
      <c r="N336" s="305" t="s">
        <v>150</v>
      </c>
      <c r="O336" s="305" t="s">
        <v>150</v>
      </c>
      <c r="P336" s="305" t="s">
        <v>150</v>
      </c>
      <c r="Q336" s="305" t="s">
        <v>150</v>
      </c>
      <c r="R336" s="305" t="s">
        <v>150</v>
      </c>
      <c r="S336" s="311">
        <v>21</v>
      </c>
    </row>
    <row r="337" spans="1:84" s="348" customFormat="1" ht="8.1" customHeight="1" thickBot="1">
      <c r="A337" s="308">
        <v>22</v>
      </c>
      <c r="B337" s="308"/>
      <c r="C337" s="309" t="s">
        <v>47</v>
      </c>
      <c r="D337" s="310"/>
      <c r="E337" s="305" t="s">
        <v>150</v>
      </c>
      <c r="F337" s="305" t="s">
        <v>150</v>
      </c>
      <c r="G337" s="305" t="s">
        <v>150</v>
      </c>
      <c r="H337" s="305" t="s">
        <v>150</v>
      </c>
      <c r="I337" s="305" t="s">
        <v>150</v>
      </c>
      <c r="J337" s="305">
        <v>88</v>
      </c>
      <c r="K337" s="305" t="s">
        <v>150</v>
      </c>
      <c r="L337" s="305" t="s">
        <v>150</v>
      </c>
      <c r="M337" s="305" t="s">
        <v>150</v>
      </c>
      <c r="N337" s="305" t="s">
        <v>150</v>
      </c>
      <c r="O337" s="305" t="s">
        <v>150</v>
      </c>
      <c r="P337" s="305" t="s">
        <v>150</v>
      </c>
      <c r="Q337" s="305" t="s">
        <v>150</v>
      </c>
      <c r="R337" s="305" t="s">
        <v>150</v>
      </c>
      <c r="S337" s="311">
        <v>22</v>
      </c>
      <c r="BN337" s="356"/>
      <c r="BO337" s="357"/>
      <c r="BP337" s="357"/>
      <c r="BQ337" s="357"/>
      <c r="BR337" s="357"/>
      <c r="BS337" s="357"/>
      <c r="BT337" s="357"/>
      <c r="BU337" s="358"/>
    </row>
    <row r="338" spans="1:84" s="348" customFormat="1" ht="8.1" customHeight="1">
      <c r="A338" s="308">
        <v>23</v>
      </c>
      <c r="B338" s="308"/>
      <c r="C338" s="309" t="s">
        <v>48</v>
      </c>
      <c r="D338" s="310"/>
      <c r="E338" s="305" t="s">
        <v>150</v>
      </c>
      <c r="F338" s="305" t="s">
        <v>150</v>
      </c>
      <c r="G338" s="305" t="s">
        <v>150</v>
      </c>
      <c r="H338" s="305" t="s">
        <v>150</v>
      </c>
      <c r="I338" s="305" t="s">
        <v>150</v>
      </c>
      <c r="J338" s="305" t="s">
        <v>150</v>
      </c>
      <c r="K338" s="305" t="s">
        <v>150</v>
      </c>
      <c r="L338" s="305" t="s">
        <v>150</v>
      </c>
      <c r="M338" s="305" t="s">
        <v>150</v>
      </c>
      <c r="N338" s="305" t="s">
        <v>150</v>
      </c>
      <c r="O338" s="305" t="s">
        <v>150</v>
      </c>
      <c r="P338" s="305" t="s">
        <v>150</v>
      </c>
      <c r="Q338" s="305" t="s">
        <v>150</v>
      </c>
      <c r="R338" s="305" t="s">
        <v>150</v>
      </c>
      <c r="S338" s="311">
        <v>23</v>
      </c>
    </row>
    <row r="339" spans="1:84" s="348" customFormat="1" ht="8.1" customHeight="1">
      <c r="A339" s="308">
        <v>24</v>
      </c>
      <c r="B339" s="308"/>
      <c r="C339" s="309" t="s">
        <v>50</v>
      </c>
      <c r="D339" s="310"/>
      <c r="E339" s="305" t="s">
        <v>150</v>
      </c>
      <c r="F339" s="305" t="s">
        <v>150</v>
      </c>
      <c r="G339" s="305" t="s">
        <v>150</v>
      </c>
      <c r="H339" s="305" t="s">
        <v>150</v>
      </c>
      <c r="I339" s="305" t="s">
        <v>150</v>
      </c>
      <c r="J339" s="305" t="s">
        <v>150</v>
      </c>
      <c r="K339" s="305" t="s">
        <v>150</v>
      </c>
      <c r="L339" s="305" t="s">
        <v>150</v>
      </c>
      <c r="M339" s="305" t="s">
        <v>150</v>
      </c>
      <c r="N339" s="305" t="s">
        <v>150</v>
      </c>
      <c r="O339" s="305" t="s">
        <v>150</v>
      </c>
      <c r="P339" s="305" t="s">
        <v>150</v>
      </c>
      <c r="Q339" s="305" t="s">
        <v>150</v>
      </c>
      <c r="R339" s="305" t="s">
        <v>150</v>
      </c>
      <c r="S339" s="311">
        <v>24</v>
      </c>
    </row>
    <row r="340" spans="1:84" s="348" customFormat="1" ht="8.1" customHeight="1">
      <c r="A340" s="308">
        <v>25</v>
      </c>
      <c r="B340" s="308"/>
      <c r="C340" s="309" t="s">
        <v>51</v>
      </c>
      <c r="D340" s="310"/>
      <c r="E340" s="305" t="s">
        <v>150</v>
      </c>
      <c r="F340" s="305" t="s">
        <v>150</v>
      </c>
      <c r="G340" s="305" t="s">
        <v>150</v>
      </c>
      <c r="H340" s="305" t="s">
        <v>150</v>
      </c>
      <c r="I340" s="305" t="s">
        <v>150</v>
      </c>
      <c r="J340" s="305" t="s">
        <v>150</v>
      </c>
      <c r="K340" s="305" t="s">
        <v>150</v>
      </c>
      <c r="L340" s="305" t="s">
        <v>150</v>
      </c>
      <c r="M340" s="305" t="s">
        <v>150</v>
      </c>
      <c r="N340" s="305" t="s">
        <v>150</v>
      </c>
      <c r="O340" s="305" t="s">
        <v>150</v>
      </c>
      <c r="P340" s="305" t="s">
        <v>150</v>
      </c>
      <c r="Q340" s="305" t="s">
        <v>150</v>
      </c>
      <c r="R340" s="305" t="s">
        <v>150</v>
      </c>
      <c r="S340" s="311">
        <v>25</v>
      </c>
    </row>
    <row r="341" spans="1:84" s="348" customFormat="1" ht="8.1" customHeight="1">
      <c r="A341" s="308">
        <v>26</v>
      </c>
      <c r="B341" s="308"/>
      <c r="C341" s="309" t="s">
        <v>52</v>
      </c>
      <c r="D341" s="310"/>
      <c r="E341" s="305" t="s">
        <v>150</v>
      </c>
      <c r="F341" s="305" t="s">
        <v>150</v>
      </c>
      <c r="G341" s="305" t="s">
        <v>150</v>
      </c>
      <c r="H341" s="305" t="s">
        <v>150</v>
      </c>
      <c r="I341" s="305" t="s">
        <v>150</v>
      </c>
      <c r="J341" s="305" t="s">
        <v>150</v>
      </c>
      <c r="K341" s="305" t="s">
        <v>150</v>
      </c>
      <c r="L341" s="305" t="s">
        <v>150</v>
      </c>
      <c r="M341" s="305" t="s">
        <v>150</v>
      </c>
      <c r="N341" s="305" t="s">
        <v>150</v>
      </c>
      <c r="O341" s="305" t="s">
        <v>150</v>
      </c>
      <c r="P341" s="305" t="s">
        <v>150</v>
      </c>
      <c r="Q341" s="305" t="s">
        <v>150</v>
      </c>
      <c r="R341" s="305" t="s">
        <v>150</v>
      </c>
      <c r="S341" s="311">
        <v>26</v>
      </c>
    </row>
    <row r="342" spans="1:84" s="348" customFormat="1" ht="8.1" customHeight="1">
      <c r="A342" s="308">
        <v>27</v>
      </c>
      <c r="B342" s="308"/>
      <c r="C342" s="309" t="s">
        <v>53</v>
      </c>
      <c r="D342" s="310"/>
      <c r="E342" s="305" t="s">
        <v>150</v>
      </c>
      <c r="F342" s="305" t="s">
        <v>150</v>
      </c>
      <c r="G342" s="305" t="s">
        <v>150</v>
      </c>
      <c r="H342" s="305" t="s">
        <v>150</v>
      </c>
      <c r="I342" s="305" t="s">
        <v>150</v>
      </c>
      <c r="J342" s="305" t="s">
        <v>150</v>
      </c>
      <c r="K342" s="305" t="s">
        <v>150</v>
      </c>
      <c r="L342" s="305">
        <v>36</v>
      </c>
      <c r="M342" s="305" t="s">
        <v>150</v>
      </c>
      <c r="N342" s="305" t="s">
        <v>150</v>
      </c>
      <c r="O342" s="305" t="s">
        <v>150</v>
      </c>
      <c r="P342" s="305" t="s">
        <v>150</v>
      </c>
      <c r="Q342" s="305" t="s">
        <v>150</v>
      </c>
      <c r="R342" s="305">
        <v>1374</v>
      </c>
      <c r="S342" s="311">
        <v>27</v>
      </c>
      <c r="BN342" s="314"/>
      <c r="BO342" s="314"/>
      <c r="BP342" s="314"/>
      <c r="BQ342" s="314"/>
      <c r="BR342" s="314"/>
      <c r="BS342" s="314"/>
      <c r="BT342" s="314"/>
      <c r="BU342" s="314"/>
      <c r="BV342" s="314"/>
      <c r="BW342" s="314"/>
      <c r="BX342" s="314"/>
      <c r="BY342" s="314"/>
      <c r="BZ342" s="314"/>
      <c r="CA342" s="314"/>
      <c r="CB342" s="314"/>
      <c r="CC342" s="314"/>
      <c r="CD342" s="314"/>
      <c r="CE342" s="314"/>
      <c r="CF342" s="314"/>
    </row>
    <row r="343" spans="1:84" s="350" customFormat="1" ht="8.1" customHeight="1">
      <c r="A343" s="320"/>
      <c r="B343" s="320"/>
      <c r="C343" s="321" t="s">
        <v>54</v>
      </c>
      <c r="D343" s="329"/>
      <c r="E343" s="323" t="str">
        <f t="shared" ref="E343:R343" si="30">IF(SUM(E333:E342)&gt;0,SUM(E333:E342),"-")</f>
        <v>-</v>
      </c>
      <c r="F343" s="323" t="str">
        <f t="shared" si="30"/>
        <v>-</v>
      </c>
      <c r="G343" s="323" t="str">
        <f t="shared" si="30"/>
        <v>-</v>
      </c>
      <c r="H343" s="323" t="str">
        <f t="shared" si="30"/>
        <v>-</v>
      </c>
      <c r="I343" s="323" t="str">
        <f t="shared" si="30"/>
        <v>-</v>
      </c>
      <c r="J343" s="323">
        <f t="shared" si="30"/>
        <v>88</v>
      </c>
      <c r="K343" s="323" t="str">
        <f t="shared" si="30"/>
        <v>-</v>
      </c>
      <c r="L343" s="323">
        <f t="shared" si="30"/>
        <v>36</v>
      </c>
      <c r="M343" s="323" t="str">
        <f t="shared" si="30"/>
        <v>-</v>
      </c>
      <c r="N343" s="323" t="str">
        <f t="shared" si="30"/>
        <v>-</v>
      </c>
      <c r="O343" s="323" t="str">
        <f t="shared" si="30"/>
        <v>-</v>
      </c>
      <c r="P343" s="323" t="str">
        <f t="shared" si="30"/>
        <v>-</v>
      </c>
      <c r="Q343" s="323" t="str">
        <f t="shared" si="30"/>
        <v>-</v>
      </c>
      <c r="R343" s="323">
        <f t="shared" si="30"/>
        <v>1374</v>
      </c>
      <c r="S343" s="324"/>
      <c r="BN343" s="300"/>
      <c r="BO343" s="300"/>
      <c r="BP343" s="300"/>
      <c r="BQ343" s="300"/>
      <c r="BR343" s="300"/>
      <c r="BS343" s="300"/>
      <c r="BT343" s="300"/>
      <c r="BU343" s="300"/>
      <c r="BV343" s="300"/>
      <c r="BW343" s="300"/>
      <c r="BX343" s="300"/>
      <c r="BY343" s="300"/>
      <c r="BZ343" s="300"/>
      <c r="CA343" s="300"/>
      <c r="CB343" s="300"/>
      <c r="CC343" s="300"/>
      <c r="CD343" s="300"/>
      <c r="CE343" s="300"/>
      <c r="CF343" s="300"/>
    </row>
    <row r="344" spans="1:84" s="347" customFormat="1" ht="8.1" customHeight="1">
      <c r="A344" s="301">
        <v>28</v>
      </c>
      <c r="B344" s="301"/>
      <c r="C344" s="302" t="s">
        <v>55</v>
      </c>
      <c r="D344" s="303"/>
      <c r="E344" s="305" t="s">
        <v>150</v>
      </c>
      <c r="F344" s="305" t="s">
        <v>150</v>
      </c>
      <c r="G344" s="305" t="s">
        <v>150</v>
      </c>
      <c r="H344" s="305" t="s">
        <v>150</v>
      </c>
      <c r="I344" s="305" t="s">
        <v>150</v>
      </c>
      <c r="J344" s="305" t="s">
        <v>150</v>
      </c>
      <c r="K344" s="305" t="s">
        <v>150</v>
      </c>
      <c r="L344" s="305">
        <v>2657</v>
      </c>
      <c r="M344" s="305" t="s">
        <v>150</v>
      </c>
      <c r="N344" s="305" t="s">
        <v>150</v>
      </c>
      <c r="O344" s="305" t="s">
        <v>150</v>
      </c>
      <c r="P344" s="305" t="s">
        <v>150</v>
      </c>
      <c r="Q344" s="305" t="s">
        <v>150</v>
      </c>
      <c r="R344" s="305">
        <v>61</v>
      </c>
      <c r="S344" s="306">
        <v>28</v>
      </c>
      <c r="BN344" s="307"/>
      <c r="BO344" s="307"/>
      <c r="BP344" s="307"/>
      <c r="BQ344" s="307"/>
      <c r="BR344" s="307"/>
      <c r="BS344" s="307"/>
      <c r="BT344" s="307"/>
      <c r="BU344" s="307"/>
      <c r="BV344" s="307"/>
      <c r="BW344" s="307"/>
      <c r="BX344" s="307"/>
      <c r="BY344" s="307"/>
      <c r="BZ344" s="307"/>
      <c r="CA344" s="307"/>
      <c r="CB344" s="307"/>
      <c r="CC344" s="307"/>
      <c r="CD344" s="307"/>
      <c r="CE344" s="307"/>
      <c r="CF344" s="307"/>
    </row>
    <row r="345" spans="1:84" s="348" customFormat="1" ht="8.1" customHeight="1">
      <c r="A345" s="308">
        <v>29</v>
      </c>
      <c r="B345" s="308"/>
      <c r="C345" s="309" t="s">
        <v>56</v>
      </c>
      <c r="D345" s="310"/>
      <c r="E345" s="305" t="s">
        <v>150</v>
      </c>
      <c r="F345" s="305" t="s">
        <v>150</v>
      </c>
      <c r="G345" s="305" t="s">
        <v>150</v>
      </c>
      <c r="H345" s="305">
        <v>169</v>
      </c>
      <c r="I345" s="305" t="s">
        <v>150</v>
      </c>
      <c r="J345" s="305" t="s">
        <v>150</v>
      </c>
      <c r="K345" s="305" t="s">
        <v>150</v>
      </c>
      <c r="L345" s="305">
        <v>21</v>
      </c>
      <c r="M345" s="305">
        <v>202</v>
      </c>
      <c r="N345" s="305" t="s">
        <v>150</v>
      </c>
      <c r="O345" s="305" t="s">
        <v>150</v>
      </c>
      <c r="P345" s="305" t="s">
        <v>150</v>
      </c>
      <c r="Q345" s="305" t="s">
        <v>150</v>
      </c>
      <c r="R345" s="305" t="s">
        <v>150</v>
      </c>
      <c r="S345" s="311">
        <v>29</v>
      </c>
      <c r="BN345" s="314"/>
      <c r="BO345" s="314"/>
      <c r="BP345" s="314"/>
      <c r="BQ345" s="314"/>
      <c r="BR345" s="314"/>
      <c r="BS345" s="314"/>
      <c r="BT345" s="314"/>
      <c r="BU345" s="314"/>
      <c r="BV345" s="314"/>
      <c r="BW345" s="314"/>
      <c r="BX345" s="314"/>
      <c r="BY345" s="314"/>
      <c r="BZ345" s="314"/>
      <c r="CA345" s="314"/>
      <c r="CB345" s="314"/>
      <c r="CC345" s="314"/>
      <c r="CD345" s="314"/>
      <c r="CE345" s="314"/>
      <c r="CF345" s="314"/>
    </row>
    <row r="346" spans="1:84" s="348" customFormat="1" ht="8.1" customHeight="1">
      <c r="A346" s="308">
        <v>30</v>
      </c>
      <c r="B346" s="308"/>
      <c r="C346" s="309" t="s">
        <v>57</v>
      </c>
      <c r="D346" s="310"/>
      <c r="E346" s="305" t="s">
        <v>150</v>
      </c>
      <c r="F346" s="305" t="s">
        <v>150</v>
      </c>
      <c r="G346" s="305">
        <v>575</v>
      </c>
      <c r="H346" s="305">
        <v>309</v>
      </c>
      <c r="I346" s="305" t="s">
        <v>150</v>
      </c>
      <c r="J346" s="305" t="s">
        <v>150</v>
      </c>
      <c r="K346" s="305" t="s">
        <v>150</v>
      </c>
      <c r="L346" s="305" t="s">
        <v>150</v>
      </c>
      <c r="M346" s="305" t="s">
        <v>150</v>
      </c>
      <c r="N346" s="305">
        <v>8001</v>
      </c>
      <c r="O346" s="305" t="s">
        <v>150</v>
      </c>
      <c r="P346" s="305" t="s">
        <v>150</v>
      </c>
      <c r="Q346" s="305" t="s">
        <v>150</v>
      </c>
      <c r="R346" s="305">
        <v>1487</v>
      </c>
      <c r="S346" s="311">
        <v>30</v>
      </c>
      <c r="BN346" s="314"/>
      <c r="BO346" s="314"/>
      <c r="BP346" s="314"/>
      <c r="BQ346" s="314"/>
      <c r="BR346" s="314"/>
      <c r="BS346" s="314"/>
      <c r="BT346" s="314"/>
      <c r="BU346" s="314"/>
      <c r="BV346" s="314"/>
      <c r="BW346" s="314"/>
      <c r="BX346" s="314"/>
      <c r="BY346" s="314"/>
      <c r="BZ346" s="314"/>
      <c r="CA346" s="314"/>
      <c r="CB346" s="314"/>
      <c r="CC346" s="314"/>
      <c r="CD346" s="314"/>
      <c r="CE346" s="314"/>
      <c r="CF346" s="314"/>
    </row>
    <row r="347" spans="1:84" s="348" customFormat="1" ht="8.1" customHeight="1">
      <c r="A347" s="308">
        <v>31</v>
      </c>
      <c r="B347" s="308"/>
      <c r="C347" s="309" t="s">
        <v>58</v>
      </c>
      <c r="D347" s="310"/>
      <c r="E347" s="305">
        <v>816</v>
      </c>
      <c r="F347" s="305" t="s">
        <v>150</v>
      </c>
      <c r="G347" s="305">
        <v>149</v>
      </c>
      <c r="H347" s="305">
        <v>80</v>
      </c>
      <c r="I347" s="305">
        <v>496</v>
      </c>
      <c r="J347" s="305">
        <v>48</v>
      </c>
      <c r="K347" s="305" t="s">
        <v>150</v>
      </c>
      <c r="L347" s="305">
        <v>23</v>
      </c>
      <c r="M347" s="305">
        <v>156</v>
      </c>
      <c r="N347" s="305" t="s">
        <v>150</v>
      </c>
      <c r="O347" s="305" t="s">
        <v>150</v>
      </c>
      <c r="P347" s="305" t="s">
        <v>150</v>
      </c>
      <c r="Q347" s="305" t="s">
        <v>150</v>
      </c>
      <c r="R347" s="305" t="s">
        <v>150</v>
      </c>
      <c r="S347" s="311">
        <v>31</v>
      </c>
      <c r="BN347" s="314"/>
      <c r="BO347" s="314"/>
      <c r="BP347" s="314"/>
      <c r="BQ347" s="314"/>
      <c r="BR347" s="314"/>
      <c r="BS347" s="314"/>
      <c r="BT347" s="314"/>
      <c r="BU347" s="314"/>
      <c r="BV347" s="314"/>
      <c r="BW347" s="314"/>
      <c r="BX347" s="314"/>
      <c r="BY347" s="314"/>
      <c r="BZ347" s="314"/>
      <c r="CA347" s="314"/>
      <c r="CB347" s="314"/>
      <c r="CC347" s="314"/>
      <c r="CD347" s="314"/>
      <c r="CE347" s="314"/>
      <c r="CF347" s="314"/>
    </row>
    <row r="348" spans="1:84" s="348" customFormat="1" ht="8.1" customHeight="1">
      <c r="A348" s="308">
        <v>32</v>
      </c>
      <c r="B348" s="308"/>
      <c r="C348" s="309" t="s">
        <v>59</v>
      </c>
      <c r="D348" s="310"/>
      <c r="E348" s="305" t="s">
        <v>150</v>
      </c>
      <c r="F348" s="305" t="s">
        <v>150</v>
      </c>
      <c r="G348" s="305" t="s">
        <v>150</v>
      </c>
      <c r="H348" s="305" t="s">
        <v>150</v>
      </c>
      <c r="I348" s="305" t="s">
        <v>150</v>
      </c>
      <c r="J348" s="305" t="s">
        <v>150</v>
      </c>
      <c r="K348" s="305" t="s">
        <v>150</v>
      </c>
      <c r="L348" s="305" t="s">
        <v>150</v>
      </c>
      <c r="M348" s="305" t="s">
        <v>150</v>
      </c>
      <c r="N348" s="305" t="s">
        <v>150</v>
      </c>
      <c r="O348" s="305" t="s">
        <v>150</v>
      </c>
      <c r="P348" s="305" t="s">
        <v>150</v>
      </c>
      <c r="Q348" s="305" t="s">
        <v>150</v>
      </c>
      <c r="R348" s="305" t="s">
        <v>150</v>
      </c>
      <c r="S348" s="311">
        <v>32</v>
      </c>
      <c r="BN348" s="314"/>
      <c r="BO348" s="314"/>
      <c r="BP348" s="314"/>
      <c r="BQ348" s="314"/>
      <c r="BR348" s="314"/>
      <c r="BS348" s="314"/>
      <c r="BT348" s="314"/>
      <c r="BU348" s="314"/>
      <c r="BV348" s="314"/>
      <c r="BW348" s="314"/>
      <c r="BX348" s="314"/>
      <c r="BY348" s="314"/>
      <c r="BZ348" s="314"/>
      <c r="CA348" s="314"/>
      <c r="CB348" s="314"/>
      <c r="CC348" s="314"/>
      <c r="CD348" s="314"/>
      <c r="CE348" s="314"/>
      <c r="CF348" s="314"/>
    </row>
    <row r="349" spans="1:84" s="348" customFormat="1" ht="8.1" customHeight="1">
      <c r="A349" s="308">
        <v>33</v>
      </c>
      <c r="B349" s="308"/>
      <c r="C349" s="309" t="s">
        <v>153</v>
      </c>
      <c r="D349" s="310"/>
      <c r="E349" s="305" t="s">
        <v>150</v>
      </c>
      <c r="F349" s="305" t="s">
        <v>150</v>
      </c>
      <c r="G349" s="305" t="s">
        <v>150</v>
      </c>
      <c r="H349" s="305" t="s">
        <v>150</v>
      </c>
      <c r="I349" s="305">
        <v>568</v>
      </c>
      <c r="J349" s="305" t="s">
        <v>150</v>
      </c>
      <c r="K349" s="305" t="s">
        <v>150</v>
      </c>
      <c r="L349" s="305" t="s">
        <v>150</v>
      </c>
      <c r="M349" s="305" t="s">
        <v>150</v>
      </c>
      <c r="N349" s="305" t="s">
        <v>150</v>
      </c>
      <c r="O349" s="305">
        <v>8320</v>
      </c>
      <c r="P349" s="305" t="s">
        <v>150</v>
      </c>
      <c r="Q349" s="305" t="s">
        <v>150</v>
      </c>
      <c r="R349" s="305" t="s">
        <v>150</v>
      </c>
      <c r="S349" s="311">
        <v>33</v>
      </c>
      <c r="BN349" s="314"/>
      <c r="BO349" s="314"/>
      <c r="BP349" s="314"/>
      <c r="BQ349" s="314"/>
      <c r="BR349" s="314"/>
      <c r="BS349" s="314"/>
      <c r="BT349" s="314"/>
      <c r="BU349" s="314"/>
      <c r="BV349" s="314"/>
      <c r="BW349" s="314"/>
      <c r="BX349" s="314"/>
      <c r="BY349" s="314"/>
      <c r="BZ349" s="314"/>
      <c r="CA349" s="314"/>
      <c r="CB349" s="314"/>
      <c r="CC349" s="314"/>
      <c r="CD349" s="314"/>
      <c r="CE349" s="314"/>
      <c r="CF349" s="314"/>
    </row>
    <row r="350" spans="1:84" s="348" customFormat="1" ht="8.1" customHeight="1">
      <c r="A350" s="308">
        <v>34</v>
      </c>
      <c r="B350" s="308"/>
      <c r="C350" s="309" t="s">
        <v>61</v>
      </c>
      <c r="D350" s="310"/>
      <c r="E350" s="305" t="s">
        <v>150</v>
      </c>
      <c r="F350" s="305" t="s">
        <v>150</v>
      </c>
      <c r="G350" s="305" t="s">
        <v>150</v>
      </c>
      <c r="H350" s="305" t="s">
        <v>150</v>
      </c>
      <c r="I350" s="305" t="s">
        <v>150</v>
      </c>
      <c r="J350" s="305" t="s">
        <v>150</v>
      </c>
      <c r="K350" s="305" t="s">
        <v>150</v>
      </c>
      <c r="L350" s="305" t="s">
        <v>150</v>
      </c>
      <c r="M350" s="305" t="s">
        <v>150</v>
      </c>
      <c r="N350" s="305" t="s">
        <v>150</v>
      </c>
      <c r="O350" s="305" t="s">
        <v>150</v>
      </c>
      <c r="P350" s="305" t="s">
        <v>150</v>
      </c>
      <c r="Q350" s="305" t="s">
        <v>150</v>
      </c>
      <c r="R350" s="305" t="s">
        <v>150</v>
      </c>
      <c r="S350" s="311">
        <v>34</v>
      </c>
      <c r="BN350" s="314"/>
      <c r="BO350" s="314"/>
      <c r="BP350" s="314"/>
      <c r="BQ350" s="314"/>
      <c r="BR350" s="314"/>
      <c r="BS350" s="314"/>
      <c r="BT350" s="314"/>
      <c r="BU350" s="314"/>
      <c r="BV350" s="314"/>
      <c r="BW350" s="314"/>
      <c r="BX350" s="314"/>
      <c r="BY350" s="314"/>
      <c r="BZ350" s="314"/>
      <c r="CA350" s="314"/>
      <c r="CB350" s="314"/>
      <c r="CC350" s="314"/>
      <c r="CD350" s="314"/>
      <c r="CE350" s="314"/>
      <c r="CF350" s="314"/>
    </row>
    <row r="351" spans="1:84" s="348" customFormat="1" ht="8.1" customHeight="1">
      <c r="A351" s="308">
        <v>35</v>
      </c>
      <c r="B351" s="308"/>
      <c r="C351" s="309" t="s">
        <v>62</v>
      </c>
      <c r="D351" s="310"/>
      <c r="E351" s="305" t="s">
        <v>150</v>
      </c>
      <c r="F351" s="305" t="s">
        <v>150</v>
      </c>
      <c r="G351" s="305">
        <v>90</v>
      </c>
      <c r="H351" s="305" t="s">
        <v>150</v>
      </c>
      <c r="I351" s="305" t="s">
        <v>150</v>
      </c>
      <c r="J351" s="305" t="s">
        <v>150</v>
      </c>
      <c r="K351" s="305" t="s">
        <v>150</v>
      </c>
      <c r="L351" s="305" t="s">
        <v>150</v>
      </c>
      <c r="M351" s="305">
        <v>78</v>
      </c>
      <c r="N351" s="305" t="s">
        <v>150</v>
      </c>
      <c r="O351" s="305" t="s">
        <v>150</v>
      </c>
      <c r="P351" s="305" t="s">
        <v>150</v>
      </c>
      <c r="Q351" s="305" t="s">
        <v>150</v>
      </c>
      <c r="R351" s="305" t="s">
        <v>150</v>
      </c>
      <c r="S351" s="311">
        <v>35</v>
      </c>
      <c r="BN351" s="314"/>
      <c r="BO351" s="314"/>
      <c r="BP351" s="314"/>
      <c r="BQ351" s="314"/>
      <c r="BR351" s="314"/>
      <c r="BS351" s="314"/>
      <c r="BT351" s="314"/>
      <c r="BU351" s="314"/>
      <c r="BV351" s="314"/>
      <c r="BW351" s="314"/>
      <c r="BX351" s="314"/>
      <c r="BY351" s="314"/>
      <c r="BZ351" s="314"/>
      <c r="CA351" s="314"/>
      <c r="CB351" s="314"/>
      <c r="CC351" s="314"/>
      <c r="CD351" s="314"/>
      <c r="CE351" s="314"/>
      <c r="CF351" s="314"/>
    </row>
    <row r="352" spans="1:84" s="348" customFormat="1" ht="8.1" customHeight="1">
      <c r="A352" s="308">
        <v>36</v>
      </c>
      <c r="B352" s="308"/>
      <c r="C352" s="309" t="s">
        <v>63</v>
      </c>
      <c r="D352" s="310"/>
      <c r="E352" s="305" t="s">
        <v>150</v>
      </c>
      <c r="F352" s="305" t="s">
        <v>150</v>
      </c>
      <c r="G352" s="305">
        <v>992</v>
      </c>
      <c r="H352" s="305">
        <v>934</v>
      </c>
      <c r="I352" s="305">
        <v>6536</v>
      </c>
      <c r="J352" s="305" t="s">
        <v>150</v>
      </c>
      <c r="K352" s="305">
        <v>992</v>
      </c>
      <c r="L352" s="305">
        <v>672</v>
      </c>
      <c r="M352" s="305">
        <v>50</v>
      </c>
      <c r="N352" s="305" t="s">
        <v>150</v>
      </c>
      <c r="O352" s="305" t="s">
        <v>150</v>
      </c>
      <c r="P352" s="305" t="s">
        <v>150</v>
      </c>
      <c r="Q352" s="305" t="s">
        <v>150</v>
      </c>
      <c r="R352" s="305">
        <v>352</v>
      </c>
      <c r="S352" s="311">
        <v>36</v>
      </c>
      <c r="BN352" s="314"/>
      <c r="BO352" s="314"/>
      <c r="BP352" s="314"/>
      <c r="BQ352" s="314"/>
      <c r="BR352" s="314"/>
      <c r="BS352" s="314"/>
      <c r="BT352" s="314"/>
      <c r="BU352" s="314"/>
      <c r="BV352" s="314"/>
      <c r="BW352" s="314"/>
      <c r="BX352" s="314"/>
      <c r="BY352" s="314"/>
      <c r="BZ352" s="314"/>
      <c r="CA352" s="314"/>
      <c r="CB352" s="314"/>
      <c r="CC352" s="314"/>
      <c r="CD352" s="314"/>
      <c r="CE352" s="314"/>
      <c r="CF352" s="314"/>
    </row>
    <row r="353" spans="1:84" s="348" customFormat="1" ht="8.1" customHeight="1">
      <c r="A353" s="308">
        <v>37</v>
      </c>
      <c r="B353" s="308"/>
      <c r="C353" s="309" t="s">
        <v>64</v>
      </c>
      <c r="D353" s="310"/>
      <c r="E353" s="305" t="s">
        <v>150</v>
      </c>
      <c r="F353" s="305" t="s">
        <v>150</v>
      </c>
      <c r="G353" s="305" t="s">
        <v>150</v>
      </c>
      <c r="H353" s="305" t="s">
        <v>150</v>
      </c>
      <c r="I353" s="305" t="s">
        <v>150</v>
      </c>
      <c r="J353" s="305" t="s">
        <v>150</v>
      </c>
      <c r="K353" s="305" t="s">
        <v>150</v>
      </c>
      <c r="L353" s="305">
        <v>473</v>
      </c>
      <c r="M353" s="305">
        <v>475</v>
      </c>
      <c r="N353" s="305" t="s">
        <v>150</v>
      </c>
      <c r="O353" s="305" t="s">
        <v>150</v>
      </c>
      <c r="P353" s="305" t="s">
        <v>150</v>
      </c>
      <c r="Q353" s="305" t="s">
        <v>150</v>
      </c>
      <c r="R353" s="305" t="s">
        <v>150</v>
      </c>
      <c r="S353" s="311">
        <v>37</v>
      </c>
      <c r="BN353" s="314"/>
      <c r="BO353" s="314"/>
      <c r="BP353" s="314"/>
      <c r="BQ353" s="314"/>
      <c r="BR353" s="314"/>
      <c r="BS353" s="314"/>
      <c r="BT353" s="314"/>
      <c r="BU353" s="314"/>
      <c r="BV353" s="314"/>
      <c r="BW353" s="314"/>
      <c r="BX353" s="314"/>
      <c r="BY353" s="314"/>
      <c r="BZ353" s="314"/>
      <c r="CA353" s="314"/>
      <c r="CB353" s="314"/>
      <c r="CC353" s="314"/>
      <c r="CD353" s="314"/>
      <c r="CE353" s="314"/>
      <c r="CF353" s="314"/>
    </row>
    <row r="354" spans="1:84" s="348" customFormat="1" ht="8.1" customHeight="1">
      <c r="A354" s="308">
        <v>38</v>
      </c>
      <c r="B354" s="308"/>
      <c r="C354" s="309" t="s">
        <v>65</v>
      </c>
      <c r="D354" s="310"/>
      <c r="E354" s="305" t="s">
        <v>150</v>
      </c>
      <c r="F354" s="305" t="s">
        <v>150</v>
      </c>
      <c r="G354" s="305">
        <v>2125</v>
      </c>
      <c r="H354" s="305">
        <v>568</v>
      </c>
      <c r="I354" s="305" t="s">
        <v>150</v>
      </c>
      <c r="J354" s="305" t="s">
        <v>150</v>
      </c>
      <c r="K354" s="305" t="s">
        <v>150</v>
      </c>
      <c r="L354" s="305">
        <v>118</v>
      </c>
      <c r="M354" s="305">
        <v>352</v>
      </c>
      <c r="N354" s="305" t="s">
        <v>150</v>
      </c>
      <c r="O354" s="305" t="s">
        <v>150</v>
      </c>
      <c r="P354" s="305" t="s">
        <v>150</v>
      </c>
      <c r="Q354" s="305" t="s">
        <v>150</v>
      </c>
      <c r="R354" s="305" t="s">
        <v>150</v>
      </c>
      <c r="S354" s="311">
        <v>38</v>
      </c>
      <c r="BN354" s="314"/>
      <c r="BO354" s="314"/>
      <c r="BP354" s="314"/>
      <c r="BQ354" s="314"/>
      <c r="BR354" s="314"/>
      <c r="BS354" s="314"/>
      <c r="BT354" s="314"/>
      <c r="BU354" s="314"/>
      <c r="BV354" s="314"/>
      <c r="BW354" s="314"/>
      <c r="BX354" s="314"/>
      <c r="BY354" s="314"/>
      <c r="BZ354" s="314"/>
      <c r="CA354" s="314"/>
      <c r="CB354" s="314"/>
      <c r="CC354" s="314"/>
      <c r="CD354" s="314"/>
      <c r="CE354" s="314"/>
      <c r="CF354" s="314"/>
    </row>
    <row r="355" spans="1:84" s="348" customFormat="1" ht="8.1" customHeight="1">
      <c r="A355" s="308">
        <v>39</v>
      </c>
      <c r="B355" s="308"/>
      <c r="C355" s="309" t="s">
        <v>66</v>
      </c>
      <c r="D355" s="310"/>
      <c r="E355" s="305">
        <v>465</v>
      </c>
      <c r="F355" s="305" t="s">
        <v>150</v>
      </c>
      <c r="G355" s="305">
        <v>4829</v>
      </c>
      <c r="H355" s="305" t="s">
        <v>150</v>
      </c>
      <c r="I355" s="305" t="s">
        <v>150</v>
      </c>
      <c r="J355" s="305" t="s">
        <v>150</v>
      </c>
      <c r="K355" s="305" t="s">
        <v>150</v>
      </c>
      <c r="L355" s="305">
        <v>1719</v>
      </c>
      <c r="M355" s="305">
        <v>5244</v>
      </c>
      <c r="N355" s="305">
        <v>15</v>
      </c>
      <c r="O355" s="305" t="s">
        <v>150</v>
      </c>
      <c r="P355" s="305" t="s">
        <v>150</v>
      </c>
      <c r="Q355" s="305" t="s">
        <v>150</v>
      </c>
      <c r="R355" s="305">
        <v>43</v>
      </c>
      <c r="S355" s="311">
        <v>39</v>
      </c>
      <c r="BN355" s="314"/>
      <c r="BO355" s="314"/>
      <c r="BP355" s="314"/>
      <c r="BQ355" s="314"/>
      <c r="BR355" s="314"/>
      <c r="BS355" s="314"/>
      <c r="BT355" s="314"/>
      <c r="BU355" s="314"/>
      <c r="BV355" s="314"/>
      <c r="BW355" s="314"/>
      <c r="BX355" s="314"/>
      <c r="BY355" s="314"/>
      <c r="BZ355" s="314"/>
      <c r="CA355" s="314"/>
      <c r="CB355" s="314"/>
      <c r="CC355" s="314"/>
      <c r="CD355" s="314"/>
      <c r="CE355" s="314"/>
      <c r="CF355" s="314"/>
    </row>
    <row r="356" spans="1:84" s="348" customFormat="1" ht="8.1" customHeight="1">
      <c r="A356" s="308">
        <v>40</v>
      </c>
      <c r="B356" s="308"/>
      <c r="C356" s="309" t="s">
        <v>154</v>
      </c>
      <c r="D356" s="310"/>
      <c r="E356" s="305" t="s">
        <v>150</v>
      </c>
      <c r="F356" s="305" t="s">
        <v>150</v>
      </c>
      <c r="G356" s="305">
        <v>100</v>
      </c>
      <c r="H356" s="305" t="s">
        <v>150</v>
      </c>
      <c r="I356" s="305" t="s">
        <v>150</v>
      </c>
      <c r="J356" s="305" t="s">
        <v>150</v>
      </c>
      <c r="K356" s="305" t="s">
        <v>150</v>
      </c>
      <c r="L356" s="305" t="s">
        <v>150</v>
      </c>
      <c r="M356" s="305" t="s">
        <v>150</v>
      </c>
      <c r="N356" s="305" t="s">
        <v>150</v>
      </c>
      <c r="O356" s="305" t="s">
        <v>150</v>
      </c>
      <c r="P356" s="305" t="s">
        <v>150</v>
      </c>
      <c r="Q356" s="305" t="s">
        <v>150</v>
      </c>
      <c r="R356" s="305" t="s">
        <v>150</v>
      </c>
      <c r="S356" s="311">
        <v>40</v>
      </c>
      <c r="BN356" s="314"/>
      <c r="BO356" s="314"/>
      <c r="BP356" s="314"/>
      <c r="BQ356" s="314"/>
      <c r="BR356" s="314"/>
      <c r="BS356" s="314"/>
      <c r="BT356" s="314"/>
      <c r="BU356" s="314"/>
      <c r="BV356" s="314"/>
      <c r="BW356" s="314"/>
      <c r="BX356" s="314"/>
      <c r="BY356" s="314"/>
      <c r="BZ356" s="314"/>
      <c r="CA356" s="314"/>
      <c r="CB356" s="314"/>
      <c r="CC356" s="314"/>
      <c r="CD356" s="314"/>
      <c r="CE356" s="314"/>
      <c r="CF356" s="314"/>
    </row>
    <row r="357" spans="1:84" s="348" customFormat="1" ht="8.1" customHeight="1">
      <c r="A357" s="308">
        <v>41</v>
      </c>
      <c r="B357" s="308"/>
      <c r="C357" s="309" t="s">
        <v>68</v>
      </c>
      <c r="D357" s="310"/>
      <c r="E357" s="305" t="s">
        <v>150</v>
      </c>
      <c r="F357" s="305" t="s">
        <v>150</v>
      </c>
      <c r="G357" s="305">
        <v>77</v>
      </c>
      <c r="H357" s="305" t="s">
        <v>150</v>
      </c>
      <c r="I357" s="305" t="s">
        <v>150</v>
      </c>
      <c r="J357" s="305" t="s">
        <v>150</v>
      </c>
      <c r="K357" s="305" t="s">
        <v>150</v>
      </c>
      <c r="L357" s="305" t="s">
        <v>150</v>
      </c>
      <c r="M357" s="305" t="s">
        <v>150</v>
      </c>
      <c r="N357" s="305" t="s">
        <v>150</v>
      </c>
      <c r="O357" s="305" t="s">
        <v>150</v>
      </c>
      <c r="P357" s="305" t="s">
        <v>150</v>
      </c>
      <c r="Q357" s="305" t="s">
        <v>150</v>
      </c>
      <c r="R357" s="305" t="s">
        <v>150</v>
      </c>
      <c r="S357" s="311">
        <v>41</v>
      </c>
      <c r="BN357" s="314"/>
      <c r="BO357" s="314"/>
      <c r="BP357" s="314"/>
      <c r="BQ357" s="314"/>
      <c r="BR357" s="314"/>
      <c r="BS357" s="314"/>
      <c r="BT357" s="314"/>
      <c r="BU357" s="314"/>
      <c r="BV357" s="314"/>
      <c r="BW357" s="314"/>
      <c r="BX357" s="314"/>
      <c r="BY357" s="314"/>
      <c r="BZ357" s="314"/>
      <c r="CA357" s="314"/>
      <c r="CB357" s="314"/>
      <c r="CC357" s="314"/>
      <c r="CD357" s="314"/>
      <c r="CE357" s="314"/>
      <c r="CF357" s="314"/>
    </row>
    <row r="358" spans="1:84" s="348" customFormat="1" ht="8.1" customHeight="1">
      <c r="A358" s="308">
        <v>42</v>
      </c>
      <c r="B358" s="308"/>
      <c r="C358" s="309" t="s">
        <v>69</v>
      </c>
      <c r="D358" s="310"/>
      <c r="E358" s="305" t="s">
        <v>150</v>
      </c>
      <c r="F358" s="305" t="s">
        <v>150</v>
      </c>
      <c r="G358" s="305" t="s">
        <v>150</v>
      </c>
      <c r="H358" s="305" t="s">
        <v>150</v>
      </c>
      <c r="I358" s="305" t="s">
        <v>150</v>
      </c>
      <c r="J358" s="305" t="s">
        <v>150</v>
      </c>
      <c r="K358" s="305" t="s">
        <v>150</v>
      </c>
      <c r="L358" s="305" t="s">
        <v>150</v>
      </c>
      <c r="M358" s="305" t="s">
        <v>150</v>
      </c>
      <c r="N358" s="305" t="s">
        <v>150</v>
      </c>
      <c r="O358" s="305" t="s">
        <v>150</v>
      </c>
      <c r="P358" s="305" t="s">
        <v>150</v>
      </c>
      <c r="Q358" s="305" t="s">
        <v>150</v>
      </c>
      <c r="R358" s="305" t="s">
        <v>150</v>
      </c>
      <c r="S358" s="311">
        <v>42</v>
      </c>
      <c r="BN358" s="314"/>
      <c r="BO358" s="314"/>
      <c r="BP358" s="314"/>
      <c r="BQ358" s="314"/>
      <c r="BR358" s="314"/>
      <c r="BS358" s="314"/>
      <c r="BT358" s="314"/>
      <c r="BU358" s="314"/>
      <c r="BV358" s="314"/>
      <c r="BW358" s="314"/>
      <c r="BX358" s="314"/>
      <c r="BY358" s="314"/>
      <c r="BZ358" s="314"/>
      <c r="CA358" s="314"/>
      <c r="CB358" s="314"/>
      <c r="CC358" s="314"/>
      <c r="CD358" s="314"/>
      <c r="CE358" s="314"/>
      <c r="CF358" s="314"/>
    </row>
    <row r="359" spans="1:84" s="350" customFormat="1" ht="8.1" customHeight="1">
      <c r="A359" s="320"/>
      <c r="B359" s="320"/>
      <c r="C359" s="321" t="s">
        <v>70</v>
      </c>
      <c r="D359" s="329"/>
      <c r="E359" s="323">
        <f t="shared" ref="E359:R359" si="31">IF(SUM(E344:E358),SUM(E344:E358),"-")</f>
        <v>1281</v>
      </c>
      <c r="F359" s="323" t="str">
        <f t="shared" si="31"/>
        <v>-</v>
      </c>
      <c r="G359" s="323">
        <f t="shared" si="31"/>
        <v>8937</v>
      </c>
      <c r="H359" s="323">
        <f t="shared" si="31"/>
        <v>2060</v>
      </c>
      <c r="I359" s="323">
        <f t="shared" si="31"/>
        <v>7600</v>
      </c>
      <c r="J359" s="323">
        <f t="shared" si="31"/>
        <v>48</v>
      </c>
      <c r="K359" s="323">
        <f t="shared" si="31"/>
        <v>992</v>
      </c>
      <c r="L359" s="323">
        <f t="shared" si="31"/>
        <v>5683</v>
      </c>
      <c r="M359" s="323">
        <f t="shared" si="31"/>
        <v>6557</v>
      </c>
      <c r="N359" s="323">
        <f t="shared" si="31"/>
        <v>8016</v>
      </c>
      <c r="O359" s="323">
        <f t="shared" si="31"/>
        <v>8320</v>
      </c>
      <c r="P359" s="323" t="str">
        <f t="shared" si="31"/>
        <v>-</v>
      </c>
      <c r="Q359" s="323" t="str">
        <f t="shared" si="31"/>
        <v>-</v>
      </c>
      <c r="R359" s="323">
        <f t="shared" si="31"/>
        <v>1943</v>
      </c>
      <c r="S359" s="324"/>
      <c r="BN359" s="300"/>
      <c r="BO359" s="300"/>
      <c r="BP359" s="300"/>
      <c r="BQ359" s="300"/>
      <c r="BR359" s="300"/>
      <c r="BS359" s="300"/>
      <c r="BT359" s="300"/>
      <c r="BU359" s="300"/>
      <c r="BV359" s="300"/>
      <c r="BW359" s="300"/>
      <c r="BX359" s="300"/>
      <c r="BY359" s="300"/>
      <c r="BZ359" s="300"/>
      <c r="CA359" s="300"/>
      <c r="CB359" s="300"/>
      <c r="CC359" s="300"/>
      <c r="CD359" s="300"/>
      <c r="CE359" s="300"/>
      <c r="CF359" s="300"/>
    </row>
    <row r="360" spans="1:84" s="347" customFormat="1" ht="8.1" customHeight="1">
      <c r="A360" s="301">
        <v>43</v>
      </c>
      <c r="B360" s="301"/>
      <c r="C360" s="302" t="s">
        <v>71</v>
      </c>
      <c r="D360" s="303"/>
      <c r="E360" s="305" t="s">
        <v>150</v>
      </c>
      <c r="F360" s="305" t="s">
        <v>150</v>
      </c>
      <c r="G360" s="305">
        <v>145</v>
      </c>
      <c r="H360" s="305" t="s">
        <v>150</v>
      </c>
      <c r="I360" s="305">
        <v>18</v>
      </c>
      <c r="J360" s="305" t="s">
        <v>150</v>
      </c>
      <c r="K360" s="305" t="s">
        <v>150</v>
      </c>
      <c r="L360" s="305" t="s">
        <v>150</v>
      </c>
      <c r="M360" s="305">
        <v>137</v>
      </c>
      <c r="N360" s="305">
        <v>27</v>
      </c>
      <c r="O360" s="305" t="s">
        <v>150</v>
      </c>
      <c r="P360" s="305" t="s">
        <v>150</v>
      </c>
      <c r="Q360" s="305" t="s">
        <v>150</v>
      </c>
      <c r="R360" s="305" t="s">
        <v>150</v>
      </c>
      <c r="S360" s="306">
        <v>43</v>
      </c>
      <c r="BN360" s="307"/>
      <c r="BO360" s="307"/>
      <c r="BP360" s="307"/>
      <c r="BQ360" s="307"/>
      <c r="BR360" s="307"/>
      <c r="BS360" s="307"/>
      <c r="BT360" s="307"/>
      <c r="BU360" s="307"/>
      <c r="BV360" s="307"/>
      <c r="BW360" s="307"/>
      <c r="BX360" s="307"/>
      <c r="BY360" s="307"/>
      <c r="BZ360" s="307"/>
      <c r="CA360" s="307"/>
      <c r="CB360" s="307"/>
      <c r="CC360" s="307"/>
      <c r="CD360" s="307"/>
      <c r="CE360" s="307"/>
      <c r="CF360" s="307"/>
    </row>
    <row r="361" spans="1:84" s="348" customFormat="1" ht="8.1" customHeight="1">
      <c r="A361" s="308">
        <v>44</v>
      </c>
      <c r="B361" s="308"/>
      <c r="C361" s="309" t="s">
        <v>72</v>
      </c>
      <c r="D361" s="310"/>
      <c r="E361" s="305" t="s">
        <v>150</v>
      </c>
      <c r="F361" s="305" t="s">
        <v>150</v>
      </c>
      <c r="G361" s="305" t="s">
        <v>150</v>
      </c>
      <c r="H361" s="305" t="s">
        <v>150</v>
      </c>
      <c r="I361" s="305" t="s">
        <v>150</v>
      </c>
      <c r="J361" s="305" t="s">
        <v>150</v>
      </c>
      <c r="K361" s="305" t="s">
        <v>150</v>
      </c>
      <c r="L361" s="305" t="s">
        <v>150</v>
      </c>
      <c r="M361" s="305" t="s">
        <v>150</v>
      </c>
      <c r="N361" s="305" t="s">
        <v>150</v>
      </c>
      <c r="O361" s="305" t="s">
        <v>150</v>
      </c>
      <c r="P361" s="305" t="s">
        <v>150</v>
      </c>
      <c r="Q361" s="305" t="s">
        <v>150</v>
      </c>
      <c r="R361" s="305" t="s">
        <v>150</v>
      </c>
      <c r="S361" s="311">
        <v>44</v>
      </c>
      <c r="BN361" s="314"/>
      <c r="BO361" s="314"/>
      <c r="BP361" s="314"/>
      <c r="BQ361" s="314"/>
      <c r="BR361" s="314"/>
      <c r="BS361" s="314"/>
      <c r="BT361" s="314"/>
      <c r="BU361" s="314"/>
      <c r="BV361" s="314"/>
      <c r="BW361" s="314"/>
      <c r="BX361" s="314"/>
      <c r="BY361" s="314"/>
      <c r="BZ361" s="314"/>
      <c r="CA361" s="314"/>
      <c r="CB361" s="314"/>
      <c r="CC361" s="314"/>
      <c r="CD361" s="314"/>
      <c r="CE361" s="314"/>
      <c r="CF361" s="314"/>
    </row>
    <row r="362" spans="1:84" s="348" customFormat="1" ht="8.1" customHeight="1">
      <c r="A362" s="308">
        <v>45</v>
      </c>
      <c r="B362" s="308"/>
      <c r="C362" s="309" t="s">
        <v>73</v>
      </c>
      <c r="D362" s="310"/>
      <c r="E362" s="305" t="s">
        <v>150</v>
      </c>
      <c r="F362" s="305" t="s">
        <v>150</v>
      </c>
      <c r="G362" s="305">
        <v>13</v>
      </c>
      <c r="H362" s="305">
        <v>6075</v>
      </c>
      <c r="I362" s="305" t="s">
        <v>150</v>
      </c>
      <c r="J362" s="305">
        <v>88</v>
      </c>
      <c r="K362" s="305">
        <v>3457</v>
      </c>
      <c r="L362" s="305" t="s">
        <v>150</v>
      </c>
      <c r="M362" s="305" t="s">
        <v>150</v>
      </c>
      <c r="N362" s="305" t="s">
        <v>150</v>
      </c>
      <c r="O362" s="305" t="s">
        <v>150</v>
      </c>
      <c r="P362" s="305" t="s">
        <v>150</v>
      </c>
      <c r="Q362" s="305" t="s">
        <v>150</v>
      </c>
      <c r="R362" s="305" t="s">
        <v>150</v>
      </c>
      <c r="S362" s="311">
        <v>45</v>
      </c>
      <c r="BN362" s="314"/>
      <c r="BO362" s="314"/>
      <c r="BP362" s="314"/>
      <c r="BQ362" s="314"/>
      <c r="BR362" s="314"/>
      <c r="BS362" s="314"/>
      <c r="BT362" s="314"/>
      <c r="BU362" s="314"/>
      <c r="BV362" s="314"/>
      <c r="BW362" s="314"/>
      <c r="BX362" s="314"/>
      <c r="BY362" s="314"/>
      <c r="BZ362" s="314"/>
      <c r="CA362" s="314"/>
      <c r="CB362" s="314"/>
      <c r="CC362" s="314"/>
      <c r="CD362" s="314"/>
      <c r="CE362" s="314"/>
      <c r="CF362" s="314"/>
    </row>
    <row r="363" spans="1:84" s="348" customFormat="1" ht="8.1" customHeight="1">
      <c r="A363" s="308">
        <v>46</v>
      </c>
      <c r="B363" s="308"/>
      <c r="C363" s="309" t="s">
        <v>74</v>
      </c>
      <c r="D363" s="310"/>
      <c r="E363" s="305" t="s">
        <v>150</v>
      </c>
      <c r="F363" s="305" t="s">
        <v>150</v>
      </c>
      <c r="G363" s="305" t="s">
        <v>150</v>
      </c>
      <c r="H363" s="305" t="s">
        <v>150</v>
      </c>
      <c r="I363" s="305" t="s">
        <v>150</v>
      </c>
      <c r="J363" s="305">
        <v>455</v>
      </c>
      <c r="K363" s="305" t="s">
        <v>150</v>
      </c>
      <c r="L363" s="305" t="s">
        <v>150</v>
      </c>
      <c r="M363" s="305">
        <v>8</v>
      </c>
      <c r="N363" s="305" t="s">
        <v>150</v>
      </c>
      <c r="O363" s="305" t="s">
        <v>150</v>
      </c>
      <c r="P363" s="305" t="s">
        <v>150</v>
      </c>
      <c r="Q363" s="305" t="s">
        <v>150</v>
      </c>
      <c r="R363" s="305" t="s">
        <v>150</v>
      </c>
      <c r="S363" s="311">
        <v>46</v>
      </c>
      <c r="BN363" s="314"/>
      <c r="BO363" s="314"/>
      <c r="BP363" s="314"/>
      <c r="BQ363" s="314"/>
      <c r="BR363" s="314"/>
      <c r="BS363" s="314"/>
      <c r="BT363" s="314"/>
      <c r="BU363" s="314"/>
      <c r="BV363" s="314"/>
      <c r="BW363" s="314"/>
      <c r="BX363" s="314"/>
      <c r="BY363" s="314"/>
      <c r="BZ363" s="314"/>
      <c r="CA363" s="314"/>
      <c r="CB363" s="314"/>
      <c r="CC363" s="314"/>
      <c r="CD363" s="314"/>
      <c r="CE363" s="314"/>
      <c r="CF363" s="314"/>
    </row>
    <row r="364" spans="1:84" s="348" customFormat="1" ht="8.1" customHeight="1">
      <c r="A364" s="308">
        <v>47</v>
      </c>
      <c r="B364" s="308"/>
      <c r="C364" s="309" t="s">
        <v>75</v>
      </c>
      <c r="D364" s="310"/>
      <c r="E364" s="305" t="s">
        <v>150</v>
      </c>
      <c r="F364" s="305" t="s">
        <v>150</v>
      </c>
      <c r="G364" s="305" t="s">
        <v>150</v>
      </c>
      <c r="H364" s="305" t="s">
        <v>150</v>
      </c>
      <c r="I364" s="305" t="s">
        <v>150</v>
      </c>
      <c r="J364" s="305" t="s">
        <v>150</v>
      </c>
      <c r="K364" s="305" t="s">
        <v>150</v>
      </c>
      <c r="L364" s="305" t="s">
        <v>150</v>
      </c>
      <c r="M364" s="305" t="s">
        <v>150</v>
      </c>
      <c r="N364" s="305" t="s">
        <v>150</v>
      </c>
      <c r="O364" s="305" t="s">
        <v>150</v>
      </c>
      <c r="P364" s="305" t="s">
        <v>150</v>
      </c>
      <c r="Q364" s="305" t="s">
        <v>150</v>
      </c>
      <c r="R364" s="305" t="s">
        <v>150</v>
      </c>
      <c r="S364" s="311">
        <v>47</v>
      </c>
      <c r="BN364" s="314"/>
      <c r="BO364" s="314"/>
      <c r="BP364" s="314"/>
      <c r="BQ364" s="314"/>
      <c r="BR364" s="314"/>
      <c r="BS364" s="314"/>
      <c r="BT364" s="314"/>
      <c r="BU364" s="314"/>
      <c r="BV364" s="314"/>
      <c r="BW364" s="314"/>
      <c r="BX364" s="314"/>
      <c r="BY364" s="314"/>
      <c r="BZ364" s="314"/>
      <c r="CA364" s="314"/>
      <c r="CB364" s="314"/>
      <c r="CC364" s="314"/>
      <c r="CD364" s="314"/>
      <c r="CE364" s="314"/>
      <c r="CF364" s="314"/>
    </row>
    <row r="365" spans="1:84" s="348" customFormat="1" ht="8.1" customHeight="1">
      <c r="A365" s="308">
        <v>48</v>
      </c>
      <c r="B365" s="308"/>
      <c r="C365" s="309" t="s">
        <v>76</v>
      </c>
      <c r="D365" s="310"/>
      <c r="E365" s="305" t="s">
        <v>150</v>
      </c>
      <c r="F365" s="305" t="s">
        <v>150</v>
      </c>
      <c r="G365" s="305" t="s">
        <v>150</v>
      </c>
      <c r="H365" s="305" t="s">
        <v>150</v>
      </c>
      <c r="I365" s="305" t="s">
        <v>150</v>
      </c>
      <c r="J365" s="305" t="s">
        <v>150</v>
      </c>
      <c r="K365" s="305" t="s">
        <v>150</v>
      </c>
      <c r="L365" s="305" t="s">
        <v>150</v>
      </c>
      <c r="M365" s="305" t="s">
        <v>150</v>
      </c>
      <c r="N365" s="305" t="s">
        <v>150</v>
      </c>
      <c r="O365" s="305" t="s">
        <v>150</v>
      </c>
      <c r="P365" s="305" t="s">
        <v>150</v>
      </c>
      <c r="Q365" s="305" t="s">
        <v>150</v>
      </c>
      <c r="R365" s="305" t="s">
        <v>150</v>
      </c>
      <c r="S365" s="311">
        <v>48</v>
      </c>
      <c r="BN365" s="314"/>
      <c r="BO365" s="314"/>
      <c r="BP365" s="314"/>
      <c r="BQ365" s="314"/>
      <c r="BR365" s="314"/>
      <c r="BS365" s="314"/>
      <c r="BT365" s="314"/>
      <c r="BU365" s="314"/>
      <c r="BV365" s="314"/>
      <c r="BW365" s="314"/>
      <c r="BX365" s="314"/>
      <c r="BY365" s="314"/>
      <c r="BZ365" s="314"/>
      <c r="CA365" s="314"/>
      <c r="CB365" s="314"/>
      <c r="CC365" s="314"/>
      <c r="CD365" s="314"/>
      <c r="CE365" s="314"/>
      <c r="CF365" s="314"/>
    </row>
    <row r="366" spans="1:84" s="348" customFormat="1" ht="8.1" customHeight="1">
      <c r="A366" s="308">
        <v>49</v>
      </c>
      <c r="B366" s="308"/>
      <c r="C366" s="309" t="s">
        <v>119</v>
      </c>
      <c r="D366" s="310"/>
      <c r="E366" s="305" t="s">
        <v>150</v>
      </c>
      <c r="F366" s="305" t="s">
        <v>150</v>
      </c>
      <c r="G366" s="305" t="s">
        <v>150</v>
      </c>
      <c r="H366" s="305" t="s">
        <v>150</v>
      </c>
      <c r="I366" s="305" t="s">
        <v>150</v>
      </c>
      <c r="J366" s="305" t="s">
        <v>150</v>
      </c>
      <c r="K366" s="305" t="s">
        <v>150</v>
      </c>
      <c r="L366" s="305" t="s">
        <v>150</v>
      </c>
      <c r="M366" s="305" t="s">
        <v>150</v>
      </c>
      <c r="N366" s="305" t="s">
        <v>150</v>
      </c>
      <c r="O366" s="305" t="s">
        <v>150</v>
      </c>
      <c r="P366" s="305" t="s">
        <v>150</v>
      </c>
      <c r="Q366" s="305">
        <v>1244</v>
      </c>
      <c r="R366" s="305" t="s">
        <v>150</v>
      </c>
      <c r="S366" s="311">
        <v>49</v>
      </c>
      <c r="BN366" s="314"/>
      <c r="BO366" s="314"/>
      <c r="BP366" s="314"/>
      <c r="BQ366" s="314"/>
      <c r="BR366" s="314"/>
      <c r="BS366" s="314"/>
      <c r="BT366" s="314"/>
      <c r="BU366" s="314"/>
      <c r="BV366" s="314"/>
      <c r="BW366" s="314"/>
      <c r="BX366" s="314"/>
      <c r="BY366" s="314"/>
      <c r="BZ366" s="314"/>
      <c r="CA366" s="314"/>
      <c r="CB366" s="314"/>
      <c r="CC366" s="314"/>
      <c r="CD366" s="314"/>
      <c r="CE366" s="314"/>
      <c r="CF366" s="314"/>
    </row>
    <row r="367" spans="1:84" s="348" customFormat="1" ht="8.1" customHeight="1">
      <c r="A367" s="308">
        <v>50</v>
      </c>
      <c r="B367" s="308"/>
      <c r="C367" s="309" t="s">
        <v>120</v>
      </c>
      <c r="D367" s="310"/>
      <c r="E367" s="305" t="s">
        <v>150</v>
      </c>
      <c r="F367" s="305" t="s">
        <v>150</v>
      </c>
      <c r="G367" s="305" t="s">
        <v>150</v>
      </c>
      <c r="H367" s="305" t="s">
        <v>150</v>
      </c>
      <c r="I367" s="305" t="s">
        <v>150</v>
      </c>
      <c r="J367" s="305" t="s">
        <v>150</v>
      </c>
      <c r="K367" s="305" t="s">
        <v>150</v>
      </c>
      <c r="L367" s="305" t="s">
        <v>150</v>
      </c>
      <c r="M367" s="305" t="s">
        <v>150</v>
      </c>
      <c r="N367" s="305" t="s">
        <v>150</v>
      </c>
      <c r="O367" s="305" t="s">
        <v>150</v>
      </c>
      <c r="P367" s="305" t="s">
        <v>150</v>
      </c>
      <c r="Q367" s="305" t="s">
        <v>150</v>
      </c>
      <c r="R367" s="305" t="s">
        <v>150</v>
      </c>
      <c r="S367" s="311">
        <v>50</v>
      </c>
      <c r="BN367" s="314"/>
      <c r="BO367" s="314"/>
      <c r="BP367" s="314"/>
      <c r="BQ367" s="314"/>
      <c r="BR367" s="314"/>
      <c r="BS367" s="314"/>
      <c r="BT367" s="314"/>
      <c r="BU367" s="314"/>
      <c r="BV367" s="314"/>
      <c r="BW367" s="314"/>
      <c r="BX367" s="314"/>
      <c r="BY367" s="314"/>
      <c r="BZ367" s="314"/>
      <c r="CA367" s="314"/>
      <c r="CB367" s="314"/>
      <c r="CC367" s="314"/>
      <c r="CD367" s="314"/>
      <c r="CE367" s="314"/>
      <c r="CF367" s="314"/>
    </row>
    <row r="368" spans="1:84" s="348" customFormat="1" ht="8.1" customHeight="1">
      <c r="A368" s="308">
        <v>51</v>
      </c>
      <c r="B368" s="308"/>
      <c r="C368" s="309" t="s">
        <v>79</v>
      </c>
      <c r="D368" s="310"/>
      <c r="E368" s="305" t="s">
        <v>150</v>
      </c>
      <c r="F368" s="305" t="s">
        <v>150</v>
      </c>
      <c r="G368" s="305" t="s">
        <v>150</v>
      </c>
      <c r="H368" s="305" t="s">
        <v>150</v>
      </c>
      <c r="I368" s="305" t="s">
        <v>150</v>
      </c>
      <c r="J368" s="305" t="s">
        <v>150</v>
      </c>
      <c r="K368" s="305" t="s">
        <v>150</v>
      </c>
      <c r="L368" s="305" t="s">
        <v>150</v>
      </c>
      <c r="M368" s="305" t="s">
        <v>150</v>
      </c>
      <c r="N368" s="305" t="s">
        <v>150</v>
      </c>
      <c r="O368" s="305" t="s">
        <v>150</v>
      </c>
      <c r="P368" s="305" t="s">
        <v>150</v>
      </c>
      <c r="Q368" s="305" t="s">
        <v>150</v>
      </c>
      <c r="R368" s="305" t="s">
        <v>150</v>
      </c>
      <c r="S368" s="311">
        <v>51</v>
      </c>
      <c r="BN368" s="314"/>
      <c r="BO368" s="314"/>
      <c r="BP368" s="314"/>
      <c r="BQ368" s="314"/>
      <c r="BR368" s="314"/>
      <c r="BS368" s="314"/>
      <c r="BT368" s="314"/>
      <c r="BU368" s="314"/>
      <c r="BV368" s="314"/>
      <c r="BW368" s="314"/>
      <c r="BX368" s="314"/>
      <c r="BY368" s="314"/>
      <c r="BZ368" s="314"/>
      <c r="CA368" s="314"/>
      <c r="CB368" s="314"/>
      <c r="CC368" s="314"/>
      <c r="CD368" s="314"/>
      <c r="CE368" s="314"/>
      <c r="CF368" s="314"/>
    </row>
    <row r="369" spans="1:84" s="348" customFormat="1" ht="8.1" customHeight="1">
      <c r="A369" s="308">
        <v>52</v>
      </c>
      <c r="B369" s="308"/>
      <c r="C369" s="309" t="s">
        <v>80</v>
      </c>
      <c r="D369" s="310"/>
      <c r="E369" s="305" t="s">
        <v>150</v>
      </c>
      <c r="F369" s="305" t="s">
        <v>150</v>
      </c>
      <c r="G369" s="305" t="s">
        <v>150</v>
      </c>
      <c r="H369" s="305" t="s">
        <v>150</v>
      </c>
      <c r="I369" s="305" t="s">
        <v>150</v>
      </c>
      <c r="J369" s="305">
        <v>600</v>
      </c>
      <c r="K369" s="305" t="s">
        <v>150</v>
      </c>
      <c r="L369" s="305">
        <v>30</v>
      </c>
      <c r="M369" s="305" t="s">
        <v>150</v>
      </c>
      <c r="N369" s="305" t="s">
        <v>150</v>
      </c>
      <c r="O369" s="305" t="s">
        <v>150</v>
      </c>
      <c r="P369" s="305" t="s">
        <v>150</v>
      </c>
      <c r="Q369" s="305" t="s">
        <v>150</v>
      </c>
      <c r="R369" s="305" t="s">
        <v>150</v>
      </c>
      <c r="S369" s="311">
        <v>52</v>
      </c>
      <c r="BN369" s="314"/>
      <c r="BO369" s="314"/>
      <c r="BP369" s="314"/>
      <c r="BQ369" s="314"/>
      <c r="BR369" s="314"/>
      <c r="BS369" s="314"/>
      <c r="BT369" s="314"/>
      <c r="BU369" s="314"/>
      <c r="BV369" s="314"/>
      <c r="BW369" s="314"/>
      <c r="BX369" s="314"/>
      <c r="BY369" s="314"/>
      <c r="BZ369" s="314"/>
      <c r="CA369" s="314"/>
      <c r="CB369" s="314"/>
      <c r="CC369" s="314"/>
      <c r="CD369" s="314"/>
      <c r="CE369" s="314"/>
      <c r="CF369" s="314"/>
    </row>
    <row r="370" spans="1:84" s="348" customFormat="1" ht="8.1" customHeight="1">
      <c r="A370" s="308">
        <v>53</v>
      </c>
      <c r="B370" s="308"/>
      <c r="C370" s="309" t="s">
        <v>81</v>
      </c>
      <c r="D370" s="310"/>
      <c r="E370" s="305" t="s">
        <v>150</v>
      </c>
      <c r="F370" s="305" t="s">
        <v>150</v>
      </c>
      <c r="G370" s="305" t="s">
        <v>150</v>
      </c>
      <c r="H370" s="305" t="s">
        <v>150</v>
      </c>
      <c r="I370" s="305" t="s">
        <v>150</v>
      </c>
      <c r="J370" s="305" t="s">
        <v>150</v>
      </c>
      <c r="K370" s="305" t="s">
        <v>150</v>
      </c>
      <c r="L370" s="305">
        <v>141</v>
      </c>
      <c r="M370" s="305" t="s">
        <v>150</v>
      </c>
      <c r="N370" s="305" t="s">
        <v>150</v>
      </c>
      <c r="O370" s="305" t="s">
        <v>150</v>
      </c>
      <c r="P370" s="305" t="s">
        <v>150</v>
      </c>
      <c r="Q370" s="305" t="s">
        <v>150</v>
      </c>
      <c r="R370" s="305" t="s">
        <v>150</v>
      </c>
      <c r="S370" s="311">
        <v>53</v>
      </c>
      <c r="BN370" s="314"/>
      <c r="BO370" s="314"/>
      <c r="BP370" s="314"/>
      <c r="BQ370" s="314"/>
      <c r="BR370" s="314"/>
      <c r="BS370" s="314"/>
      <c r="BT370" s="314"/>
      <c r="BU370" s="314"/>
      <c r="BV370" s="314"/>
      <c r="BW370" s="314"/>
      <c r="BX370" s="314"/>
      <c r="BY370" s="314"/>
      <c r="BZ370" s="314"/>
      <c r="CA370" s="314"/>
      <c r="CB370" s="314"/>
      <c r="CC370" s="314"/>
      <c r="CD370" s="314"/>
      <c r="CE370" s="314"/>
      <c r="CF370" s="314"/>
    </row>
    <row r="371" spans="1:84" s="348" customFormat="1" ht="8.1" customHeight="1">
      <c r="A371" s="308">
        <v>54</v>
      </c>
      <c r="B371" s="308"/>
      <c r="C371" s="309" t="s">
        <v>82</v>
      </c>
      <c r="D371" s="310"/>
      <c r="E371" s="305" t="s">
        <v>150</v>
      </c>
      <c r="F371" s="305" t="s">
        <v>150</v>
      </c>
      <c r="G371" s="305" t="s">
        <v>150</v>
      </c>
      <c r="H371" s="305" t="s">
        <v>150</v>
      </c>
      <c r="I371" s="305" t="s">
        <v>150</v>
      </c>
      <c r="J371" s="305" t="s">
        <v>150</v>
      </c>
      <c r="K371" s="305" t="s">
        <v>150</v>
      </c>
      <c r="L371" s="305" t="s">
        <v>150</v>
      </c>
      <c r="M371" s="305" t="s">
        <v>150</v>
      </c>
      <c r="N371" s="305" t="s">
        <v>150</v>
      </c>
      <c r="O371" s="305" t="s">
        <v>150</v>
      </c>
      <c r="P371" s="305" t="s">
        <v>150</v>
      </c>
      <c r="Q371" s="305" t="s">
        <v>150</v>
      </c>
      <c r="R371" s="305" t="s">
        <v>150</v>
      </c>
      <c r="S371" s="311">
        <v>54</v>
      </c>
      <c r="BN371" s="314"/>
      <c r="BO371" s="314"/>
      <c r="BP371" s="314"/>
      <c r="BQ371" s="314"/>
      <c r="BR371" s="314"/>
      <c r="BS371" s="314"/>
      <c r="BT371" s="314"/>
      <c r="BU371" s="314"/>
      <c r="BV371" s="314"/>
      <c r="BW371" s="314"/>
      <c r="BX371" s="314"/>
      <c r="BY371" s="314"/>
      <c r="BZ371" s="314"/>
      <c r="CA371" s="314"/>
      <c r="CB371" s="314"/>
      <c r="CC371" s="314"/>
      <c r="CD371" s="314"/>
      <c r="CE371" s="314"/>
      <c r="CF371" s="314"/>
    </row>
    <row r="372" spans="1:84" s="348" customFormat="1" ht="8.1" customHeight="1">
      <c r="A372" s="308">
        <v>55</v>
      </c>
      <c r="B372" s="308"/>
      <c r="C372" s="309" t="s">
        <v>83</v>
      </c>
      <c r="D372" s="310"/>
      <c r="E372" s="305" t="s">
        <v>150</v>
      </c>
      <c r="F372" s="305" t="s">
        <v>150</v>
      </c>
      <c r="G372" s="305">
        <v>37</v>
      </c>
      <c r="H372" s="305">
        <v>281</v>
      </c>
      <c r="I372" s="305" t="s">
        <v>150</v>
      </c>
      <c r="J372" s="305">
        <v>569</v>
      </c>
      <c r="K372" s="305" t="s">
        <v>150</v>
      </c>
      <c r="L372" s="305">
        <v>218</v>
      </c>
      <c r="M372" s="305">
        <v>79</v>
      </c>
      <c r="N372" s="305" t="s">
        <v>150</v>
      </c>
      <c r="O372" s="305" t="s">
        <v>150</v>
      </c>
      <c r="P372" s="305">
        <v>708</v>
      </c>
      <c r="Q372" s="305" t="s">
        <v>150</v>
      </c>
      <c r="R372" s="305">
        <v>1391</v>
      </c>
      <c r="S372" s="311">
        <v>55</v>
      </c>
      <c r="BN372" s="314"/>
      <c r="BO372" s="314"/>
      <c r="BP372" s="314"/>
      <c r="BQ372" s="314"/>
      <c r="BR372" s="314"/>
      <c r="BS372" s="314"/>
      <c r="BT372" s="314"/>
      <c r="BU372" s="314"/>
      <c r="BV372" s="314"/>
      <c r="BW372" s="314"/>
      <c r="BX372" s="314"/>
      <c r="BY372" s="314"/>
      <c r="BZ372" s="314"/>
      <c r="CA372" s="314"/>
      <c r="CB372" s="314"/>
      <c r="CC372" s="314"/>
      <c r="CD372" s="314"/>
      <c r="CE372" s="314"/>
      <c r="CF372" s="314"/>
    </row>
    <row r="373" spans="1:84" s="348" customFormat="1" ht="8.1" customHeight="1">
      <c r="A373" s="308">
        <v>56</v>
      </c>
      <c r="B373" s="308"/>
      <c r="C373" s="309" t="s">
        <v>84</v>
      </c>
      <c r="D373" s="310"/>
      <c r="E373" s="305" t="s">
        <v>150</v>
      </c>
      <c r="F373" s="305" t="s">
        <v>150</v>
      </c>
      <c r="G373" s="305" t="s">
        <v>150</v>
      </c>
      <c r="H373" s="305">
        <v>1275</v>
      </c>
      <c r="I373" s="305" t="s">
        <v>150</v>
      </c>
      <c r="J373" s="305">
        <v>83</v>
      </c>
      <c r="K373" s="305" t="s">
        <v>150</v>
      </c>
      <c r="L373" s="305" t="s">
        <v>150</v>
      </c>
      <c r="M373" s="305" t="s">
        <v>150</v>
      </c>
      <c r="N373" s="305" t="s">
        <v>150</v>
      </c>
      <c r="O373" s="305" t="s">
        <v>150</v>
      </c>
      <c r="P373" s="305" t="s">
        <v>150</v>
      </c>
      <c r="Q373" s="305" t="s">
        <v>150</v>
      </c>
      <c r="R373" s="305" t="s">
        <v>150</v>
      </c>
      <c r="S373" s="311">
        <v>56</v>
      </c>
      <c r="BN373" s="314"/>
      <c r="BO373" s="314"/>
      <c r="BP373" s="314"/>
      <c r="BQ373" s="314"/>
      <c r="BR373" s="314"/>
      <c r="BS373" s="314"/>
      <c r="BT373" s="314"/>
      <c r="BU373" s="314"/>
      <c r="BV373" s="314"/>
      <c r="BW373" s="314"/>
      <c r="BX373" s="314"/>
      <c r="BY373" s="314"/>
      <c r="BZ373" s="314"/>
      <c r="CA373" s="314"/>
      <c r="CB373" s="314"/>
      <c r="CC373" s="314"/>
      <c r="CD373" s="314"/>
      <c r="CE373" s="314"/>
      <c r="CF373" s="314"/>
    </row>
    <row r="374" spans="1:84" s="348" customFormat="1" ht="8.1" customHeight="1">
      <c r="A374" s="308">
        <v>57</v>
      </c>
      <c r="B374" s="308"/>
      <c r="C374" s="330" t="s">
        <v>85</v>
      </c>
      <c r="D374" s="310"/>
      <c r="E374" s="305">
        <v>77</v>
      </c>
      <c r="F374" s="305" t="s">
        <v>150</v>
      </c>
      <c r="G374" s="305">
        <v>1199</v>
      </c>
      <c r="H374" s="305">
        <v>318</v>
      </c>
      <c r="I374" s="305">
        <v>44</v>
      </c>
      <c r="J374" s="305">
        <v>82</v>
      </c>
      <c r="K374" s="305" t="s">
        <v>150</v>
      </c>
      <c r="L374" s="305">
        <v>732</v>
      </c>
      <c r="M374" s="305">
        <v>202</v>
      </c>
      <c r="N374" s="305" t="s">
        <v>150</v>
      </c>
      <c r="O374" s="305" t="s">
        <v>150</v>
      </c>
      <c r="P374" s="305">
        <v>70</v>
      </c>
      <c r="Q374" s="305">
        <v>5869</v>
      </c>
      <c r="R374" s="305">
        <v>504</v>
      </c>
      <c r="S374" s="311">
        <v>57</v>
      </c>
      <c r="BN374" s="314"/>
      <c r="BO374" s="314"/>
      <c r="BP374" s="314"/>
      <c r="BQ374" s="314"/>
      <c r="BR374" s="314"/>
      <c r="BS374" s="314"/>
      <c r="BT374" s="314"/>
      <c r="BU374" s="314"/>
      <c r="BV374" s="314"/>
      <c r="BW374" s="314"/>
      <c r="BX374" s="314"/>
      <c r="BY374" s="314"/>
      <c r="BZ374" s="314"/>
      <c r="CA374" s="314"/>
      <c r="CB374" s="314"/>
      <c r="CC374" s="314"/>
      <c r="CD374" s="314"/>
      <c r="CE374" s="314"/>
      <c r="CF374" s="314"/>
    </row>
    <row r="375" spans="1:84" s="350" customFormat="1" ht="8.1" customHeight="1">
      <c r="A375" s="320"/>
      <c r="B375" s="320"/>
      <c r="C375" s="321" t="s">
        <v>86</v>
      </c>
      <c r="D375" s="329"/>
      <c r="E375" s="323">
        <f t="shared" ref="E375:R375" si="32">IF(SUM(E360:E374)&gt;0,SUM(E360:E374),"-")</f>
        <v>77</v>
      </c>
      <c r="F375" s="323" t="str">
        <f t="shared" si="32"/>
        <v>-</v>
      </c>
      <c r="G375" s="323">
        <f t="shared" si="32"/>
        <v>1394</v>
      </c>
      <c r="H375" s="323">
        <f t="shared" si="32"/>
        <v>7949</v>
      </c>
      <c r="I375" s="323">
        <f t="shared" si="32"/>
        <v>62</v>
      </c>
      <c r="J375" s="323">
        <f t="shared" si="32"/>
        <v>1877</v>
      </c>
      <c r="K375" s="323">
        <f t="shared" si="32"/>
        <v>3457</v>
      </c>
      <c r="L375" s="323">
        <f t="shared" si="32"/>
        <v>1121</v>
      </c>
      <c r="M375" s="323">
        <f t="shared" si="32"/>
        <v>426</v>
      </c>
      <c r="N375" s="323">
        <f t="shared" si="32"/>
        <v>27</v>
      </c>
      <c r="O375" s="323" t="str">
        <f t="shared" si="32"/>
        <v>-</v>
      </c>
      <c r="P375" s="323">
        <f t="shared" si="32"/>
        <v>778</v>
      </c>
      <c r="Q375" s="323">
        <f t="shared" si="32"/>
        <v>7113</v>
      </c>
      <c r="R375" s="323">
        <f t="shared" si="32"/>
        <v>1895</v>
      </c>
      <c r="S375" s="324"/>
      <c r="BN375" s="300"/>
      <c r="BO375" s="300"/>
      <c r="BP375" s="300"/>
      <c r="BQ375" s="300"/>
      <c r="BR375" s="300"/>
      <c r="BS375" s="300"/>
      <c r="BT375" s="300"/>
      <c r="BU375" s="300"/>
      <c r="BV375" s="300"/>
      <c r="BW375" s="300"/>
      <c r="BX375" s="300"/>
      <c r="BY375" s="300"/>
      <c r="BZ375" s="300"/>
      <c r="CA375" s="300"/>
      <c r="CB375" s="300"/>
      <c r="CC375" s="300"/>
      <c r="CD375" s="300"/>
      <c r="CE375" s="300"/>
      <c r="CF375" s="300"/>
    </row>
    <row r="376" spans="1:84" s="347" customFormat="1" ht="8.1" customHeight="1">
      <c r="A376" s="301">
        <v>58</v>
      </c>
      <c r="B376" s="301"/>
      <c r="C376" s="302" t="s">
        <v>121</v>
      </c>
      <c r="D376" s="303"/>
      <c r="E376" s="305">
        <v>70</v>
      </c>
      <c r="F376" s="305" t="s">
        <v>150</v>
      </c>
      <c r="G376" s="305">
        <v>338</v>
      </c>
      <c r="H376" s="305" t="s">
        <v>150</v>
      </c>
      <c r="I376" s="305" t="s">
        <v>150</v>
      </c>
      <c r="J376" s="305" t="s">
        <v>150</v>
      </c>
      <c r="K376" s="305" t="s">
        <v>150</v>
      </c>
      <c r="L376" s="305" t="s">
        <v>150</v>
      </c>
      <c r="M376" s="305" t="s">
        <v>150</v>
      </c>
      <c r="N376" s="305" t="s">
        <v>150</v>
      </c>
      <c r="O376" s="305" t="s">
        <v>150</v>
      </c>
      <c r="P376" s="305" t="s">
        <v>150</v>
      </c>
      <c r="Q376" s="305" t="s">
        <v>150</v>
      </c>
      <c r="R376" s="305">
        <v>23</v>
      </c>
      <c r="S376" s="306">
        <v>58</v>
      </c>
      <c r="BN376" s="307"/>
      <c r="BO376" s="307"/>
      <c r="BP376" s="307"/>
      <c r="BQ376" s="307"/>
      <c r="BR376" s="307"/>
      <c r="BS376" s="307"/>
      <c r="BT376" s="307"/>
      <c r="BU376" s="307"/>
      <c r="BV376" s="307"/>
      <c r="BW376" s="307"/>
      <c r="BX376" s="307"/>
      <c r="BY376" s="307"/>
      <c r="BZ376" s="307"/>
      <c r="CA376" s="307"/>
      <c r="CB376" s="307"/>
      <c r="CC376" s="307"/>
      <c r="CD376" s="307"/>
      <c r="CE376" s="307"/>
      <c r="CF376" s="307"/>
    </row>
    <row r="377" spans="1:84" s="348" customFormat="1" ht="8.1" customHeight="1">
      <c r="A377" s="308">
        <v>59</v>
      </c>
      <c r="B377" s="308"/>
      <c r="C377" s="309" t="s">
        <v>88</v>
      </c>
      <c r="D377" s="310"/>
      <c r="E377" s="305" t="s">
        <v>150</v>
      </c>
      <c r="F377" s="305" t="s">
        <v>150</v>
      </c>
      <c r="G377" s="305" t="s">
        <v>150</v>
      </c>
      <c r="H377" s="305" t="s">
        <v>150</v>
      </c>
      <c r="I377" s="305" t="s">
        <v>150</v>
      </c>
      <c r="J377" s="305" t="s">
        <v>150</v>
      </c>
      <c r="K377" s="305" t="s">
        <v>150</v>
      </c>
      <c r="L377" s="305" t="s">
        <v>150</v>
      </c>
      <c r="M377" s="305" t="s">
        <v>150</v>
      </c>
      <c r="N377" s="305" t="s">
        <v>150</v>
      </c>
      <c r="O377" s="305" t="s">
        <v>150</v>
      </c>
      <c r="P377" s="305" t="s">
        <v>150</v>
      </c>
      <c r="Q377" s="305" t="s">
        <v>150</v>
      </c>
      <c r="R377" s="305" t="s">
        <v>150</v>
      </c>
      <c r="S377" s="311">
        <v>59</v>
      </c>
      <c r="BN377" s="314"/>
      <c r="BO377" s="314"/>
      <c r="BP377" s="314"/>
      <c r="BQ377" s="314"/>
      <c r="BR377" s="314"/>
      <c r="BS377" s="314"/>
      <c r="BT377" s="314"/>
      <c r="BU377" s="314"/>
      <c r="BV377" s="314"/>
      <c r="BW377" s="314"/>
      <c r="BX377" s="314"/>
      <c r="BY377" s="314"/>
      <c r="BZ377" s="314"/>
      <c r="CA377" s="314"/>
      <c r="CB377" s="314"/>
      <c r="CC377" s="314"/>
      <c r="CD377" s="314"/>
      <c r="CE377" s="314"/>
      <c r="CF377" s="314"/>
    </row>
    <row r="378" spans="1:84" s="348" customFormat="1" ht="8.1" customHeight="1">
      <c r="A378" s="308">
        <v>60</v>
      </c>
      <c r="B378" s="308"/>
      <c r="C378" s="309" t="s">
        <v>89</v>
      </c>
      <c r="D378" s="310"/>
      <c r="E378" s="305">
        <v>70</v>
      </c>
      <c r="F378" s="305" t="s">
        <v>150</v>
      </c>
      <c r="G378" s="305" t="s">
        <v>150</v>
      </c>
      <c r="H378" s="305" t="s">
        <v>150</v>
      </c>
      <c r="I378" s="305" t="s">
        <v>150</v>
      </c>
      <c r="J378" s="305" t="s">
        <v>150</v>
      </c>
      <c r="K378" s="305" t="s">
        <v>150</v>
      </c>
      <c r="L378" s="305" t="s">
        <v>150</v>
      </c>
      <c r="M378" s="305">
        <v>46</v>
      </c>
      <c r="N378" s="305">
        <v>547</v>
      </c>
      <c r="O378" s="305" t="s">
        <v>150</v>
      </c>
      <c r="P378" s="305" t="s">
        <v>150</v>
      </c>
      <c r="Q378" s="305" t="s">
        <v>150</v>
      </c>
      <c r="R378" s="305" t="s">
        <v>150</v>
      </c>
      <c r="S378" s="311">
        <v>60</v>
      </c>
      <c r="BN378" s="314"/>
      <c r="BO378" s="314"/>
      <c r="BP378" s="314"/>
      <c r="BQ378" s="314"/>
      <c r="BR378" s="314"/>
      <c r="BS378" s="314"/>
      <c r="BT378" s="314"/>
      <c r="BU378" s="314"/>
      <c r="BV378" s="314"/>
      <c r="BW378" s="314"/>
      <c r="BX378" s="314"/>
      <c r="BY378" s="314"/>
      <c r="BZ378" s="314"/>
      <c r="CA378" s="314"/>
      <c r="CB378" s="314"/>
      <c r="CC378" s="314"/>
      <c r="CD378" s="314"/>
      <c r="CE378" s="314"/>
      <c r="CF378" s="314"/>
    </row>
    <row r="379" spans="1:84" s="348" customFormat="1" ht="8.1" customHeight="1">
      <c r="A379" s="308">
        <v>61</v>
      </c>
      <c r="B379" s="308"/>
      <c r="C379" s="309" t="s">
        <v>90</v>
      </c>
      <c r="D379" s="310"/>
      <c r="E379" s="305" t="s">
        <v>150</v>
      </c>
      <c r="F379" s="305" t="s">
        <v>150</v>
      </c>
      <c r="G379" s="305" t="s">
        <v>150</v>
      </c>
      <c r="H379" s="305" t="s">
        <v>150</v>
      </c>
      <c r="I379" s="305" t="s">
        <v>150</v>
      </c>
      <c r="J379" s="305" t="s">
        <v>150</v>
      </c>
      <c r="K379" s="305">
        <v>330</v>
      </c>
      <c r="L379" s="305">
        <v>220</v>
      </c>
      <c r="M379" s="305" t="s">
        <v>150</v>
      </c>
      <c r="N379" s="305" t="s">
        <v>150</v>
      </c>
      <c r="O379" s="305" t="s">
        <v>150</v>
      </c>
      <c r="P379" s="305" t="s">
        <v>150</v>
      </c>
      <c r="Q379" s="305" t="s">
        <v>150</v>
      </c>
      <c r="R379" s="305">
        <v>149</v>
      </c>
      <c r="S379" s="311">
        <v>61</v>
      </c>
      <c r="BN379" s="314"/>
      <c r="BO379" s="314"/>
      <c r="BP379" s="314"/>
      <c r="BQ379" s="314"/>
      <c r="BR379" s="314"/>
      <c r="BS379" s="314"/>
      <c r="BT379" s="314"/>
      <c r="BU379" s="314"/>
      <c r="BV379" s="314"/>
      <c r="BW379" s="314"/>
      <c r="BX379" s="314"/>
      <c r="BY379" s="314"/>
      <c r="BZ379" s="314"/>
      <c r="CA379" s="314"/>
      <c r="CB379" s="314"/>
      <c r="CC379" s="314"/>
      <c r="CD379" s="314"/>
      <c r="CE379" s="314"/>
      <c r="CF379" s="314"/>
    </row>
    <row r="380" spans="1:84" s="348" customFormat="1" ht="8.1" customHeight="1">
      <c r="A380" s="308">
        <v>62</v>
      </c>
      <c r="B380" s="308"/>
      <c r="C380" s="309" t="s">
        <v>91</v>
      </c>
      <c r="D380" s="310"/>
      <c r="E380" s="305" t="s">
        <v>150</v>
      </c>
      <c r="F380" s="305">
        <v>13894</v>
      </c>
      <c r="G380" s="305">
        <v>287</v>
      </c>
      <c r="H380" s="305">
        <v>1420</v>
      </c>
      <c r="I380" s="305" t="s">
        <v>150</v>
      </c>
      <c r="J380" s="305">
        <v>150</v>
      </c>
      <c r="K380" s="305">
        <v>4537</v>
      </c>
      <c r="L380" s="305">
        <v>2345</v>
      </c>
      <c r="M380" s="305" t="s">
        <v>150</v>
      </c>
      <c r="N380" s="305" t="s">
        <v>150</v>
      </c>
      <c r="O380" s="305" t="s">
        <v>150</v>
      </c>
      <c r="P380" s="305">
        <v>3438</v>
      </c>
      <c r="Q380" s="305" t="s">
        <v>150</v>
      </c>
      <c r="R380" s="305">
        <v>4</v>
      </c>
      <c r="S380" s="311">
        <v>62</v>
      </c>
      <c r="BN380" s="314"/>
      <c r="BO380" s="314"/>
      <c r="BP380" s="314"/>
      <c r="BQ380" s="314"/>
      <c r="BR380" s="314"/>
      <c r="BS380" s="314"/>
      <c r="BT380" s="314"/>
      <c r="BU380" s="314"/>
      <c r="BV380" s="314"/>
      <c r="BW380" s="314"/>
      <c r="BX380" s="314"/>
      <c r="BY380" s="314"/>
      <c r="BZ380" s="314"/>
      <c r="CA380" s="314"/>
      <c r="CB380" s="314"/>
      <c r="CC380" s="314"/>
      <c r="CD380" s="314"/>
      <c r="CE380" s="314"/>
      <c r="CF380" s="314"/>
    </row>
    <row r="381" spans="1:84" s="348" customFormat="1" ht="8.1" customHeight="1">
      <c r="A381" s="308">
        <v>63</v>
      </c>
      <c r="B381" s="308"/>
      <c r="C381" s="309" t="s">
        <v>92</v>
      </c>
      <c r="D381" s="310"/>
      <c r="E381" s="305" t="s">
        <v>150</v>
      </c>
      <c r="F381" s="305">
        <v>4437</v>
      </c>
      <c r="G381" s="305" t="s">
        <v>150</v>
      </c>
      <c r="H381" s="305">
        <v>224</v>
      </c>
      <c r="I381" s="305" t="s">
        <v>150</v>
      </c>
      <c r="J381" s="305" t="s">
        <v>150</v>
      </c>
      <c r="K381" s="305" t="s">
        <v>150</v>
      </c>
      <c r="L381" s="305">
        <v>4</v>
      </c>
      <c r="M381" s="305" t="s">
        <v>150</v>
      </c>
      <c r="N381" s="305" t="s">
        <v>150</v>
      </c>
      <c r="O381" s="305" t="s">
        <v>150</v>
      </c>
      <c r="P381" s="305" t="s">
        <v>150</v>
      </c>
      <c r="Q381" s="305" t="s">
        <v>150</v>
      </c>
      <c r="R381" s="305" t="s">
        <v>150</v>
      </c>
      <c r="S381" s="311">
        <v>63</v>
      </c>
      <c r="BN381" s="314"/>
      <c r="BO381" s="314"/>
      <c r="BP381" s="314"/>
      <c r="BQ381" s="314"/>
      <c r="BR381" s="314"/>
      <c r="BS381" s="314"/>
      <c r="BT381" s="314"/>
      <c r="BU381" s="314"/>
      <c r="BV381" s="314"/>
      <c r="BW381" s="314"/>
      <c r="BX381" s="314"/>
      <c r="BY381" s="314"/>
      <c r="BZ381" s="314"/>
      <c r="CA381" s="314"/>
      <c r="CB381" s="314"/>
      <c r="CC381" s="314"/>
      <c r="CD381" s="314"/>
      <c r="CE381" s="314"/>
      <c r="CF381" s="314"/>
    </row>
    <row r="382" spans="1:84" s="348" customFormat="1" ht="8.1" customHeight="1">
      <c r="A382" s="308">
        <v>64</v>
      </c>
      <c r="B382" s="308"/>
      <c r="C382" s="309" t="s">
        <v>93</v>
      </c>
      <c r="D382" s="310"/>
      <c r="E382" s="305" t="s">
        <v>150</v>
      </c>
      <c r="F382" s="305" t="s">
        <v>150</v>
      </c>
      <c r="G382" s="305" t="s">
        <v>150</v>
      </c>
      <c r="H382" s="305" t="s">
        <v>150</v>
      </c>
      <c r="I382" s="305" t="s">
        <v>150</v>
      </c>
      <c r="J382" s="305" t="s">
        <v>150</v>
      </c>
      <c r="K382" s="305" t="s">
        <v>150</v>
      </c>
      <c r="L382" s="305" t="s">
        <v>150</v>
      </c>
      <c r="M382" s="305" t="s">
        <v>150</v>
      </c>
      <c r="N382" s="305" t="s">
        <v>150</v>
      </c>
      <c r="O382" s="305" t="s">
        <v>150</v>
      </c>
      <c r="P382" s="305" t="s">
        <v>150</v>
      </c>
      <c r="Q382" s="305" t="s">
        <v>150</v>
      </c>
      <c r="R382" s="305" t="s">
        <v>150</v>
      </c>
      <c r="S382" s="311">
        <v>64</v>
      </c>
      <c r="BN382" s="314"/>
      <c r="BO382" s="314"/>
      <c r="BP382" s="314"/>
      <c r="BQ382" s="314"/>
      <c r="BR382" s="314"/>
      <c r="BS382" s="314"/>
      <c r="BT382" s="314"/>
      <c r="BU382" s="314"/>
      <c r="BV382" s="314"/>
      <c r="BW382" s="314"/>
      <c r="BX382" s="314"/>
      <c r="BY382" s="314"/>
      <c r="BZ382" s="314"/>
      <c r="CA382" s="314"/>
      <c r="CB382" s="314"/>
      <c r="CC382" s="314"/>
      <c r="CD382" s="314"/>
      <c r="CE382" s="314"/>
      <c r="CF382" s="314"/>
    </row>
    <row r="383" spans="1:84" s="348" customFormat="1" ht="8.1" customHeight="1">
      <c r="A383" s="308">
        <v>65</v>
      </c>
      <c r="B383" s="308"/>
      <c r="C383" s="309" t="s">
        <v>94</v>
      </c>
      <c r="D383" s="310"/>
      <c r="E383" s="305" t="s">
        <v>150</v>
      </c>
      <c r="F383" s="305" t="s">
        <v>150</v>
      </c>
      <c r="G383" s="305" t="s">
        <v>150</v>
      </c>
      <c r="H383" s="305" t="s">
        <v>150</v>
      </c>
      <c r="I383" s="305" t="s">
        <v>150</v>
      </c>
      <c r="J383" s="305" t="s">
        <v>150</v>
      </c>
      <c r="K383" s="305" t="s">
        <v>150</v>
      </c>
      <c r="L383" s="305" t="s">
        <v>150</v>
      </c>
      <c r="M383" s="305" t="s">
        <v>150</v>
      </c>
      <c r="N383" s="305" t="s">
        <v>150</v>
      </c>
      <c r="O383" s="305" t="s">
        <v>150</v>
      </c>
      <c r="P383" s="305" t="s">
        <v>150</v>
      </c>
      <c r="Q383" s="305" t="s">
        <v>150</v>
      </c>
      <c r="R383" s="305" t="s">
        <v>150</v>
      </c>
      <c r="S383" s="311">
        <v>65</v>
      </c>
      <c r="BN383" s="314"/>
      <c r="BO383" s="314"/>
      <c r="BP383" s="314"/>
      <c r="BQ383" s="314"/>
      <c r="BR383" s="314"/>
      <c r="BS383" s="314"/>
      <c r="BT383" s="314"/>
      <c r="BU383" s="314"/>
      <c r="BV383" s="314"/>
      <c r="BW383" s="314"/>
      <c r="BX383" s="314"/>
      <c r="BY383" s="314"/>
      <c r="BZ383" s="314"/>
      <c r="CA383" s="314"/>
      <c r="CB383" s="314"/>
      <c r="CC383" s="314"/>
      <c r="CD383" s="314"/>
      <c r="CE383" s="314"/>
      <c r="CF383" s="314"/>
    </row>
    <row r="384" spans="1:84" s="348" customFormat="1" ht="8.1" customHeight="1">
      <c r="A384" s="308">
        <v>66</v>
      </c>
      <c r="B384" s="308"/>
      <c r="C384" s="309" t="s">
        <v>122</v>
      </c>
      <c r="D384" s="310"/>
      <c r="E384" s="305" t="s">
        <v>150</v>
      </c>
      <c r="F384" s="305" t="s">
        <v>150</v>
      </c>
      <c r="G384" s="305" t="s">
        <v>150</v>
      </c>
      <c r="H384" s="305" t="s">
        <v>150</v>
      </c>
      <c r="I384" s="305" t="s">
        <v>150</v>
      </c>
      <c r="J384" s="305" t="s">
        <v>150</v>
      </c>
      <c r="K384" s="305" t="s">
        <v>150</v>
      </c>
      <c r="L384" s="305" t="s">
        <v>150</v>
      </c>
      <c r="M384" s="305" t="s">
        <v>150</v>
      </c>
      <c r="N384" s="305" t="s">
        <v>150</v>
      </c>
      <c r="O384" s="305" t="s">
        <v>150</v>
      </c>
      <c r="P384" s="305">
        <v>318</v>
      </c>
      <c r="Q384" s="305" t="s">
        <v>150</v>
      </c>
      <c r="R384" s="305">
        <v>26</v>
      </c>
      <c r="S384" s="311">
        <v>66</v>
      </c>
      <c r="BN384" s="314"/>
      <c r="BO384" s="314"/>
      <c r="BP384" s="314"/>
      <c r="BQ384" s="314"/>
      <c r="BR384" s="314"/>
      <c r="BS384" s="314"/>
      <c r="BT384" s="314"/>
      <c r="BU384" s="314"/>
      <c r="BV384" s="314"/>
      <c r="BW384" s="314"/>
      <c r="BX384" s="314"/>
      <c r="BY384" s="314"/>
      <c r="BZ384" s="314"/>
      <c r="CA384" s="314"/>
      <c r="CB384" s="314"/>
      <c r="CC384" s="314"/>
      <c r="CD384" s="314"/>
      <c r="CE384" s="314"/>
      <c r="CF384" s="314"/>
    </row>
    <row r="385" spans="1:84" s="350" customFormat="1" ht="8.1" customHeight="1">
      <c r="A385" s="320"/>
      <c r="B385" s="320"/>
      <c r="C385" s="321" t="s">
        <v>96</v>
      </c>
      <c r="D385" s="329"/>
      <c r="E385" s="323">
        <f t="shared" ref="E385:R385" si="33">IF(SUM(E376:E384)&gt;0,SUM(E376:E384),"-")</f>
        <v>140</v>
      </c>
      <c r="F385" s="323">
        <f t="shared" si="33"/>
        <v>18331</v>
      </c>
      <c r="G385" s="323">
        <f t="shared" si="33"/>
        <v>625</v>
      </c>
      <c r="H385" s="323">
        <f t="shared" si="33"/>
        <v>1644</v>
      </c>
      <c r="I385" s="323" t="str">
        <f t="shared" si="33"/>
        <v>-</v>
      </c>
      <c r="J385" s="323">
        <f t="shared" si="33"/>
        <v>150</v>
      </c>
      <c r="K385" s="323">
        <f t="shared" si="33"/>
        <v>4867</v>
      </c>
      <c r="L385" s="323">
        <f t="shared" si="33"/>
        <v>2569</v>
      </c>
      <c r="M385" s="323">
        <f t="shared" si="33"/>
        <v>46</v>
      </c>
      <c r="N385" s="323">
        <f t="shared" si="33"/>
        <v>547</v>
      </c>
      <c r="O385" s="323" t="str">
        <f t="shared" si="33"/>
        <v>-</v>
      </c>
      <c r="P385" s="323">
        <f t="shared" si="33"/>
        <v>3756</v>
      </c>
      <c r="Q385" s="323" t="str">
        <f t="shared" si="33"/>
        <v>-</v>
      </c>
      <c r="R385" s="323">
        <f t="shared" si="33"/>
        <v>202</v>
      </c>
      <c r="S385" s="324"/>
      <c r="BN385" s="300"/>
      <c r="BO385" s="300"/>
      <c r="BP385" s="300"/>
      <c r="BQ385" s="300"/>
      <c r="BR385" s="300"/>
      <c r="BS385" s="300"/>
      <c r="BT385" s="300"/>
      <c r="BU385" s="300"/>
      <c r="BV385" s="300"/>
      <c r="BW385" s="300"/>
      <c r="BX385" s="300"/>
      <c r="BY385" s="300"/>
      <c r="BZ385" s="300"/>
      <c r="CA385" s="300"/>
      <c r="CB385" s="300"/>
      <c r="CC385" s="300"/>
      <c r="CD385" s="300"/>
      <c r="CE385" s="300"/>
      <c r="CF385" s="300"/>
    </row>
    <row r="386" spans="1:84" s="347" customFormat="1" ht="8.1" customHeight="1">
      <c r="A386" s="301">
        <v>67</v>
      </c>
      <c r="B386" s="301"/>
      <c r="C386" s="302" t="s">
        <v>97</v>
      </c>
      <c r="D386" s="303"/>
      <c r="E386" s="305" t="s">
        <v>150</v>
      </c>
      <c r="F386" s="305" t="s">
        <v>150</v>
      </c>
      <c r="G386" s="305">
        <v>78</v>
      </c>
      <c r="H386" s="305">
        <v>212</v>
      </c>
      <c r="I386" s="305" t="s">
        <v>150</v>
      </c>
      <c r="J386" s="305" t="s">
        <v>150</v>
      </c>
      <c r="K386" s="305" t="s">
        <v>150</v>
      </c>
      <c r="L386" s="305" t="s">
        <v>150</v>
      </c>
      <c r="M386" s="305" t="s">
        <v>150</v>
      </c>
      <c r="N386" s="305" t="s">
        <v>150</v>
      </c>
      <c r="O386" s="305" t="s">
        <v>150</v>
      </c>
      <c r="P386" s="305" t="s">
        <v>150</v>
      </c>
      <c r="Q386" s="305" t="s">
        <v>150</v>
      </c>
      <c r="R386" s="305" t="s">
        <v>150</v>
      </c>
      <c r="S386" s="306">
        <v>67</v>
      </c>
      <c r="BN386" s="307"/>
      <c r="BO386" s="307"/>
      <c r="BP386" s="307"/>
      <c r="BQ386" s="307"/>
      <c r="BR386" s="307"/>
      <c r="BS386" s="307"/>
      <c r="BT386" s="307"/>
      <c r="BU386" s="307"/>
      <c r="BV386" s="307"/>
      <c r="BW386" s="307"/>
      <c r="BX386" s="307"/>
      <c r="BY386" s="307"/>
      <c r="BZ386" s="307"/>
      <c r="CA386" s="307"/>
      <c r="CB386" s="307"/>
      <c r="CC386" s="307"/>
      <c r="CD386" s="307"/>
      <c r="CE386" s="307"/>
      <c r="CF386" s="307"/>
    </row>
    <row r="387" spans="1:84" s="348" customFormat="1" ht="8.1" customHeight="1">
      <c r="A387" s="308">
        <v>68</v>
      </c>
      <c r="B387" s="308"/>
      <c r="C387" s="309" t="s">
        <v>98</v>
      </c>
      <c r="D387" s="310"/>
      <c r="E387" s="305" t="s">
        <v>150</v>
      </c>
      <c r="F387" s="305">
        <v>49</v>
      </c>
      <c r="G387" s="305">
        <v>205</v>
      </c>
      <c r="H387" s="305">
        <v>48</v>
      </c>
      <c r="I387" s="305">
        <v>889</v>
      </c>
      <c r="J387" s="305">
        <v>1221</v>
      </c>
      <c r="K387" s="305">
        <v>34</v>
      </c>
      <c r="L387" s="305" t="s">
        <v>150</v>
      </c>
      <c r="M387" s="305">
        <v>308</v>
      </c>
      <c r="N387" s="305">
        <v>66</v>
      </c>
      <c r="O387" s="305" t="s">
        <v>150</v>
      </c>
      <c r="P387" s="305" t="s">
        <v>150</v>
      </c>
      <c r="Q387" s="305" t="s">
        <v>150</v>
      </c>
      <c r="R387" s="305">
        <v>107</v>
      </c>
      <c r="S387" s="311">
        <v>68</v>
      </c>
      <c r="BN387" s="314"/>
      <c r="BO387" s="314"/>
      <c r="BP387" s="314"/>
      <c r="BQ387" s="314"/>
      <c r="BR387" s="314"/>
      <c r="BS387" s="314"/>
      <c r="BT387" s="314"/>
      <c r="BU387" s="314"/>
      <c r="BV387" s="314"/>
      <c r="BW387" s="314"/>
      <c r="BX387" s="314"/>
      <c r="BY387" s="314"/>
      <c r="BZ387" s="314"/>
      <c r="CA387" s="314"/>
      <c r="CB387" s="314"/>
      <c r="CC387" s="314"/>
      <c r="CD387" s="314"/>
      <c r="CE387" s="314"/>
      <c r="CF387" s="314"/>
    </row>
    <row r="388" spans="1:84" s="348" customFormat="1" ht="8.1" customHeight="1">
      <c r="A388" s="308">
        <v>69</v>
      </c>
      <c r="B388" s="308"/>
      <c r="C388" s="309" t="s">
        <v>99</v>
      </c>
      <c r="D388" s="310"/>
      <c r="E388" s="305" t="s">
        <v>150</v>
      </c>
      <c r="F388" s="305" t="s">
        <v>150</v>
      </c>
      <c r="G388" s="305">
        <v>3273</v>
      </c>
      <c r="H388" s="305" t="s">
        <v>150</v>
      </c>
      <c r="I388" s="305" t="s">
        <v>150</v>
      </c>
      <c r="J388" s="305" t="s">
        <v>150</v>
      </c>
      <c r="K388" s="305" t="s">
        <v>150</v>
      </c>
      <c r="L388" s="305" t="s">
        <v>150</v>
      </c>
      <c r="M388" s="305" t="s">
        <v>150</v>
      </c>
      <c r="N388" s="305" t="s">
        <v>150</v>
      </c>
      <c r="O388" s="305" t="s">
        <v>150</v>
      </c>
      <c r="P388" s="305" t="s">
        <v>150</v>
      </c>
      <c r="Q388" s="305" t="s">
        <v>150</v>
      </c>
      <c r="R388" s="305" t="s">
        <v>150</v>
      </c>
      <c r="S388" s="311">
        <v>69</v>
      </c>
      <c r="BN388" s="314"/>
      <c r="BO388" s="314"/>
      <c r="BP388" s="314"/>
      <c r="BQ388" s="314"/>
      <c r="BR388" s="314"/>
      <c r="BS388" s="314"/>
      <c r="BT388" s="314"/>
      <c r="BU388" s="314"/>
      <c r="BV388" s="314"/>
      <c r="BW388" s="314"/>
      <c r="BX388" s="314"/>
      <c r="BY388" s="314"/>
      <c r="BZ388" s="314"/>
      <c r="CA388" s="314"/>
      <c r="CB388" s="314"/>
      <c r="CC388" s="314"/>
      <c r="CD388" s="314"/>
      <c r="CE388" s="314"/>
      <c r="CF388" s="314"/>
    </row>
    <row r="389" spans="1:84" s="348" customFormat="1" ht="8.1" customHeight="1">
      <c r="A389" s="308">
        <v>70</v>
      </c>
      <c r="B389" s="308"/>
      <c r="C389" s="309" t="s">
        <v>100</v>
      </c>
      <c r="D389" s="310"/>
      <c r="E389" s="305">
        <v>1050</v>
      </c>
      <c r="F389" s="305" t="s">
        <v>150</v>
      </c>
      <c r="G389" s="305">
        <v>1420</v>
      </c>
      <c r="H389" s="305">
        <v>1662</v>
      </c>
      <c r="I389" s="305">
        <v>3216</v>
      </c>
      <c r="J389" s="305">
        <v>88</v>
      </c>
      <c r="K389" s="305" t="s">
        <v>150</v>
      </c>
      <c r="L389" s="305" t="s">
        <v>150</v>
      </c>
      <c r="M389" s="305">
        <v>1677</v>
      </c>
      <c r="N389" s="305" t="s">
        <v>150</v>
      </c>
      <c r="O389" s="305" t="s">
        <v>150</v>
      </c>
      <c r="P389" s="305">
        <v>25</v>
      </c>
      <c r="Q389" s="305" t="s">
        <v>150</v>
      </c>
      <c r="R389" s="305" t="s">
        <v>150</v>
      </c>
      <c r="S389" s="311">
        <v>70</v>
      </c>
      <c r="BN389" s="314"/>
      <c r="BO389" s="314"/>
      <c r="BP389" s="314"/>
      <c r="BQ389" s="314"/>
      <c r="BR389" s="314"/>
      <c r="BS389" s="314"/>
      <c r="BT389" s="314"/>
      <c r="BU389" s="314"/>
      <c r="BV389" s="314"/>
      <c r="BW389" s="314"/>
      <c r="BX389" s="314"/>
      <c r="BY389" s="314"/>
      <c r="BZ389" s="314"/>
      <c r="CA389" s="314"/>
      <c r="CB389" s="314"/>
      <c r="CC389" s="314"/>
      <c r="CD389" s="314"/>
      <c r="CE389" s="314"/>
      <c r="CF389" s="314"/>
    </row>
    <row r="390" spans="1:84" s="348" customFormat="1" ht="8.1" customHeight="1">
      <c r="A390" s="308">
        <v>71</v>
      </c>
      <c r="B390" s="308"/>
      <c r="C390" s="309" t="s">
        <v>101</v>
      </c>
      <c r="D390" s="310"/>
      <c r="E390" s="305">
        <v>11417</v>
      </c>
      <c r="F390" s="305" t="s">
        <v>150</v>
      </c>
      <c r="G390" s="305" t="s">
        <v>150</v>
      </c>
      <c r="H390" s="305" t="s">
        <v>150</v>
      </c>
      <c r="I390" s="305" t="s">
        <v>150</v>
      </c>
      <c r="J390" s="305" t="s">
        <v>150</v>
      </c>
      <c r="K390" s="305" t="s">
        <v>150</v>
      </c>
      <c r="L390" s="305" t="s">
        <v>150</v>
      </c>
      <c r="M390" s="305" t="s">
        <v>150</v>
      </c>
      <c r="N390" s="305" t="s">
        <v>150</v>
      </c>
      <c r="O390" s="305" t="s">
        <v>150</v>
      </c>
      <c r="P390" s="305">
        <v>22</v>
      </c>
      <c r="Q390" s="305" t="s">
        <v>150</v>
      </c>
      <c r="R390" s="305" t="s">
        <v>150</v>
      </c>
      <c r="S390" s="311">
        <v>71</v>
      </c>
      <c r="BN390" s="314"/>
      <c r="BO390" s="314"/>
      <c r="BP390" s="314"/>
      <c r="BQ390" s="314"/>
      <c r="BR390" s="314"/>
      <c r="BS390" s="314"/>
      <c r="BT390" s="314"/>
      <c r="BU390" s="314"/>
      <c r="BV390" s="314"/>
      <c r="BW390" s="314"/>
      <c r="BX390" s="314"/>
      <c r="BY390" s="314"/>
      <c r="BZ390" s="314"/>
      <c r="CA390" s="314"/>
      <c r="CB390" s="314"/>
      <c r="CC390" s="314"/>
      <c r="CD390" s="314"/>
      <c r="CE390" s="314"/>
      <c r="CF390" s="314"/>
    </row>
    <row r="391" spans="1:84" s="348" customFormat="1" ht="8.1" customHeight="1">
      <c r="A391" s="308">
        <v>72</v>
      </c>
      <c r="B391" s="308"/>
      <c r="C391" s="309" t="s">
        <v>102</v>
      </c>
      <c r="D391" s="310"/>
      <c r="E391" s="305">
        <v>114</v>
      </c>
      <c r="F391" s="305" t="s">
        <v>150</v>
      </c>
      <c r="G391" s="305" t="s">
        <v>150</v>
      </c>
      <c r="H391" s="305" t="s">
        <v>150</v>
      </c>
      <c r="I391" s="305" t="s">
        <v>150</v>
      </c>
      <c r="J391" s="305" t="s">
        <v>150</v>
      </c>
      <c r="K391" s="305" t="s">
        <v>150</v>
      </c>
      <c r="L391" s="305" t="s">
        <v>150</v>
      </c>
      <c r="M391" s="305" t="s">
        <v>150</v>
      </c>
      <c r="N391" s="305" t="s">
        <v>150</v>
      </c>
      <c r="O391" s="305" t="s">
        <v>150</v>
      </c>
      <c r="P391" s="305" t="s">
        <v>150</v>
      </c>
      <c r="Q391" s="305" t="s">
        <v>150</v>
      </c>
      <c r="R391" s="305" t="s">
        <v>150</v>
      </c>
      <c r="S391" s="311">
        <v>72</v>
      </c>
      <c r="BN391" s="314"/>
      <c r="BO391" s="314"/>
      <c r="BP391" s="314"/>
      <c r="BQ391" s="314"/>
      <c r="BR391" s="314"/>
      <c r="BS391" s="314"/>
      <c r="BT391" s="314"/>
      <c r="BU391" s="314"/>
      <c r="BV391" s="314"/>
      <c r="BW391" s="314"/>
      <c r="BX391" s="314"/>
      <c r="BY391" s="314"/>
      <c r="BZ391" s="314"/>
      <c r="CA391" s="314"/>
      <c r="CB391" s="314"/>
      <c r="CC391" s="314"/>
      <c r="CD391" s="314"/>
      <c r="CE391" s="314"/>
      <c r="CF391" s="314"/>
    </row>
    <row r="392" spans="1:84" s="348" customFormat="1" ht="8.1" customHeight="1">
      <c r="A392" s="308">
        <v>73</v>
      </c>
      <c r="B392" s="308"/>
      <c r="C392" s="309" t="s">
        <v>103</v>
      </c>
      <c r="D392" s="310"/>
      <c r="E392" s="305">
        <v>6938</v>
      </c>
      <c r="F392" s="305" t="s">
        <v>150</v>
      </c>
      <c r="G392" s="305" t="s">
        <v>150</v>
      </c>
      <c r="H392" s="305" t="s">
        <v>150</v>
      </c>
      <c r="I392" s="305" t="s">
        <v>150</v>
      </c>
      <c r="J392" s="305">
        <v>4492</v>
      </c>
      <c r="K392" s="305" t="s">
        <v>150</v>
      </c>
      <c r="L392" s="305">
        <v>77</v>
      </c>
      <c r="M392" s="305">
        <v>152</v>
      </c>
      <c r="N392" s="305" t="s">
        <v>150</v>
      </c>
      <c r="O392" s="305" t="s">
        <v>150</v>
      </c>
      <c r="P392" s="305">
        <v>212</v>
      </c>
      <c r="Q392" s="305" t="s">
        <v>150</v>
      </c>
      <c r="R392" s="305">
        <v>195</v>
      </c>
      <c r="S392" s="311">
        <v>73</v>
      </c>
      <c r="BN392" s="314"/>
      <c r="BO392" s="314"/>
      <c r="BP392" s="314"/>
      <c r="BQ392" s="314"/>
      <c r="BR392" s="314"/>
      <c r="BS392" s="314"/>
      <c r="BT392" s="314"/>
      <c r="BU392" s="314"/>
      <c r="BV392" s="314"/>
      <c r="BW392" s="314"/>
      <c r="BX392" s="314"/>
      <c r="BY392" s="314"/>
      <c r="BZ392" s="314"/>
      <c r="CA392" s="314"/>
      <c r="CB392" s="314"/>
      <c r="CC392" s="314"/>
      <c r="CD392" s="314"/>
      <c r="CE392" s="314"/>
      <c r="CF392" s="314"/>
    </row>
    <row r="393" spans="1:84" s="348" customFormat="1" ht="8.1" customHeight="1">
      <c r="A393" s="308">
        <v>74</v>
      </c>
      <c r="B393" s="308"/>
      <c r="C393" s="309" t="s">
        <v>104</v>
      </c>
      <c r="D393" s="310"/>
      <c r="E393" s="305" t="s">
        <v>150</v>
      </c>
      <c r="F393" s="305" t="s">
        <v>150</v>
      </c>
      <c r="G393" s="305" t="s">
        <v>150</v>
      </c>
      <c r="H393" s="305" t="s">
        <v>150</v>
      </c>
      <c r="I393" s="305" t="s">
        <v>150</v>
      </c>
      <c r="J393" s="305">
        <v>196</v>
      </c>
      <c r="K393" s="305" t="s">
        <v>150</v>
      </c>
      <c r="L393" s="305" t="s">
        <v>150</v>
      </c>
      <c r="M393" s="305">
        <v>57</v>
      </c>
      <c r="N393" s="305" t="s">
        <v>150</v>
      </c>
      <c r="O393" s="305" t="s">
        <v>150</v>
      </c>
      <c r="P393" s="305" t="s">
        <v>150</v>
      </c>
      <c r="Q393" s="305" t="s">
        <v>150</v>
      </c>
      <c r="R393" s="305" t="s">
        <v>150</v>
      </c>
      <c r="S393" s="311">
        <v>74</v>
      </c>
      <c r="BN393" s="314"/>
      <c r="BO393" s="314"/>
      <c r="BP393" s="314"/>
      <c r="BQ393" s="314"/>
      <c r="BR393" s="314"/>
      <c r="BS393" s="314"/>
      <c r="BT393" s="314"/>
      <c r="BU393" s="314"/>
      <c r="BV393" s="314"/>
      <c r="BW393" s="314"/>
      <c r="BX393" s="314"/>
      <c r="BY393" s="314"/>
      <c r="BZ393" s="314"/>
      <c r="CA393" s="314"/>
      <c r="CB393" s="314"/>
      <c r="CC393" s="314"/>
      <c r="CD393" s="314"/>
      <c r="CE393" s="314"/>
      <c r="CF393" s="314"/>
    </row>
    <row r="394" spans="1:84" s="350" customFormat="1" ht="8.1" customHeight="1">
      <c r="A394" s="320"/>
      <c r="B394" s="320"/>
      <c r="C394" s="321" t="s">
        <v>105</v>
      </c>
      <c r="D394" s="329"/>
      <c r="E394" s="323">
        <f t="shared" ref="E394:R394" si="34">IF(SUM(E386:E393)&gt;0,SUM(E386:E393),"-")</f>
        <v>19519</v>
      </c>
      <c r="F394" s="323">
        <f t="shared" si="34"/>
        <v>49</v>
      </c>
      <c r="G394" s="323">
        <f t="shared" si="34"/>
        <v>4976</v>
      </c>
      <c r="H394" s="323">
        <f t="shared" si="34"/>
        <v>1922</v>
      </c>
      <c r="I394" s="323">
        <f t="shared" si="34"/>
        <v>4105</v>
      </c>
      <c r="J394" s="323">
        <f t="shared" si="34"/>
        <v>5997</v>
      </c>
      <c r="K394" s="323">
        <f t="shared" si="34"/>
        <v>34</v>
      </c>
      <c r="L394" s="323">
        <f t="shared" si="34"/>
        <v>77</v>
      </c>
      <c r="M394" s="323">
        <f t="shared" si="34"/>
        <v>2194</v>
      </c>
      <c r="N394" s="323">
        <f t="shared" si="34"/>
        <v>66</v>
      </c>
      <c r="O394" s="323" t="str">
        <f t="shared" si="34"/>
        <v>-</v>
      </c>
      <c r="P394" s="323">
        <f t="shared" si="34"/>
        <v>259</v>
      </c>
      <c r="Q394" s="323" t="str">
        <f t="shared" si="34"/>
        <v>-</v>
      </c>
      <c r="R394" s="323">
        <f t="shared" si="34"/>
        <v>302</v>
      </c>
      <c r="S394" s="324"/>
      <c r="BN394" s="300"/>
      <c r="BO394" s="300"/>
      <c r="BP394" s="300"/>
      <c r="BQ394" s="300"/>
      <c r="BR394" s="300"/>
      <c r="BS394" s="300"/>
      <c r="BT394" s="300"/>
      <c r="BU394" s="300"/>
      <c r="BV394" s="300"/>
      <c r="BW394" s="300"/>
      <c r="BX394" s="300"/>
      <c r="BY394" s="300"/>
      <c r="BZ394" s="300"/>
      <c r="CA394" s="300"/>
      <c r="CB394" s="300"/>
      <c r="CC394" s="300"/>
      <c r="CD394" s="300"/>
      <c r="CE394" s="300"/>
      <c r="CF394" s="300"/>
    </row>
    <row r="395" spans="1:84" s="347" customFormat="1" ht="8.1" customHeight="1">
      <c r="A395" s="301">
        <v>75</v>
      </c>
      <c r="B395" s="301"/>
      <c r="C395" s="302" t="s">
        <v>123</v>
      </c>
      <c r="D395" s="303"/>
      <c r="E395" s="305" t="s">
        <v>150</v>
      </c>
      <c r="F395" s="305" t="s">
        <v>150</v>
      </c>
      <c r="G395" s="305">
        <v>342</v>
      </c>
      <c r="H395" s="305" t="s">
        <v>150</v>
      </c>
      <c r="I395" s="305" t="s">
        <v>150</v>
      </c>
      <c r="J395" s="305" t="s">
        <v>150</v>
      </c>
      <c r="K395" s="305" t="s">
        <v>150</v>
      </c>
      <c r="L395" s="305" t="s">
        <v>150</v>
      </c>
      <c r="M395" s="305" t="s">
        <v>150</v>
      </c>
      <c r="N395" s="305" t="s">
        <v>150</v>
      </c>
      <c r="O395" s="305" t="s">
        <v>150</v>
      </c>
      <c r="P395" s="305" t="s">
        <v>150</v>
      </c>
      <c r="Q395" s="305" t="s">
        <v>150</v>
      </c>
      <c r="R395" s="305" t="s">
        <v>150</v>
      </c>
      <c r="S395" s="306">
        <v>75</v>
      </c>
      <c r="BN395" s="307"/>
      <c r="BO395" s="307"/>
      <c r="BP395" s="307"/>
      <c r="BQ395" s="307"/>
      <c r="BR395" s="307"/>
      <c r="BS395" s="307"/>
      <c r="BT395" s="307"/>
      <c r="BU395" s="307"/>
      <c r="BV395" s="307"/>
      <c r="BW395" s="307"/>
      <c r="BX395" s="307"/>
      <c r="BY395" s="307"/>
      <c r="BZ395" s="307"/>
      <c r="CA395" s="307"/>
      <c r="CB395" s="307"/>
      <c r="CC395" s="307"/>
      <c r="CD395" s="307"/>
      <c r="CE395" s="307"/>
      <c r="CF395" s="307"/>
    </row>
    <row r="396" spans="1:84" s="348" customFormat="1" ht="8.1" customHeight="1">
      <c r="A396" s="308">
        <v>76</v>
      </c>
      <c r="B396" s="308"/>
      <c r="C396" s="309" t="s">
        <v>107</v>
      </c>
      <c r="D396" s="310"/>
      <c r="E396" s="305" t="s">
        <v>150</v>
      </c>
      <c r="F396" s="305" t="s">
        <v>150</v>
      </c>
      <c r="G396" s="305" t="s">
        <v>150</v>
      </c>
      <c r="H396" s="305" t="s">
        <v>150</v>
      </c>
      <c r="I396" s="305" t="s">
        <v>150</v>
      </c>
      <c r="J396" s="305" t="s">
        <v>150</v>
      </c>
      <c r="K396" s="305" t="s">
        <v>150</v>
      </c>
      <c r="L396" s="305" t="s">
        <v>150</v>
      </c>
      <c r="M396" s="305" t="s">
        <v>150</v>
      </c>
      <c r="N396" s="305" t="s">
        <v>150</v>
      </c>
      <c r="O396" s="305" t="s">
        <v>150</v>
      </c>
      <c r="P396" s="305" t="s">
        <v>150</v>
      </c>
      <c r="Q396" s="305" t="s">
        <v>150</v>
      </c>
      <c r="R396" s="305" t="s">
        <v>150</v>
      </c>
      <c r="S396" s="311">
        <v>76</v>
      </c>
      <c r="BN396" s="314"/>
      <c r="BO396" s="314"/>
      <c r="BP396" s="314"/>
      <c r="BQ396" s="314"/>
      <c r="BR396" s="314"/>
      <c r="BS396" s="314"/>
      <c r="BT396" s="314"/>
      <c r="BU396" s="314"/>
      <c r="BV396" s="314"/>
      <c r="BW396" s="314"/>
      <c r="BX396" s="314"/>
      <c r="BY396" s="314"/>
      <c r="BZ396" s="314"/>
      <c r="CA396" s="314"/>
      <c r="CB396" s="314"/>
      <c r="CC396" s="314"/>
      <c r="CD396" s="314"/>
      <c r="CE396" s="314"/>
      <c r="CF396" s="314"/>
    </row>
    <row r="397" spans="1:84" s="348" customFormat="1" ht="8.1" customHeight="1">
      <c r="A397" s="308">
        <v>77</v>
      </c>
      <c r="B397" s="308"/>
      <c r="C397" s="309" t="s">
        <v>108</v>
      </c>
      <c r="D397" s="310"/>
      <c r="E397" s="305" t="s">
        <v>150</v>
      </c>
      <c r="F397" s="305" t="s">
        <v>150</v>
      </c>
      <c r="G397" s="305" t="s">
        <v>150</v>
      </c>
      <c r="H397" s="305">
        <v>63</v>
      </c>
      <c r="I397" s="305" t="s">
        <v>150</v>
      </c>
      <c r="J397" s="305" t="s">
        <v>150</v>
      </c>
      <c r="K397" s="305" t="s">
        <v>150</v>
      </c>
      <c r="L397" s="305" t="s">
        <v>150</v>
      </c>
      <c r="M397" s="305" t="s">
        <v>150</v>
      </c>
      <c r="N397" s="305" t="s">
        <v>150</v>
      </c>
      <c r="O397" s="305" t="s">
        <v>150</v>
      </c>
      <c r="P397" s="305" t="s">
        <v>150</v>
      </c>
      <c r="Q397" s="305" t="s">
        <v>150</v>
      </c>
      <c r="R397" s="305" t="s">
        <v>150</v>
      </c>
      <c r="S397" s="311">
        <v>77</v>
      </c>
      <c r="BN397" s="314"/>
      <c r="BO397" s="314"/>
      <c r="BP397" s="314"/>
      <c r="BQ397" s="314"/>
      <c r="BR397" s="314"/>
      <c r="BS397" s="314"/>
      <c r="BT397" s="314"/>
      <c r="BU397" s="314"/>
      <c r="BV397" s="314"/>
      <c r="BW397" s="314"/>
      <c r="BX397" s="314"/>
      <c r="BY397" s="314"/>
      <c r="BZ397" s="314"/>
      <c r="CA397" s="314"/>
      <c r="CB397" s="314"/>
      <c r="CC397" s="314"/>
      <c r="CD397" s="314"/>
      <c r="CE397" s="314"/>
      <c r="CF397" s="314"/>
    </row>
    <row r="398" spans="1:84" s="348" customFormat="1" ht="8.1" customHeight="1">
      <c r="A398" s="308">
        <v>78</v>
      </c>
      <c r="B398" s="308"/>
      <c r="C398" s="309" t="s">
        <v>109</v>
      </c>
      <c r="D398" s="310"/>
      <c r="E398" s="305" t="s">
        <v>150</v>
      </c>
      <c r="F398" s="305" t="s">
        <v>150</v>
      </c>
      <c r="G398" s="305" t="s">
        <v>150</v>
      </c>
      <c r="H398" s="305" t="s">
        <v>150</v>
      </c>
      <c r="I398" s="305" t="s">
        <v>150</v>
      </c>
      <c r="J398" s="305" t="s">
        <v>150</v>
      </c>
      <c r="K398" s="305" t="s">
        <v>150</v>
      </c>
      <c r="L398" s="305" t="s">
        <v>150</v>
      </c>
      <c r="M398" s="305" t="s">
        <v>150</v>
      </c>
      <c r="N398" s="305" t="s">
        <v>150</v>
      </c>
      <c r="O398" s="305" t="s">
        <v>150</v>
      </c>
      <c r="P398" s="305" t="s">
        <v>150</v>
      </c>
      <c r="Q398" s="305" t="s">
        <v>150</v>
      </c>
      <c r="R398" s="305" t="s">
        <v>150</v>
      </c>
      <c r="S398" s="311">
        <v>78</v>
      </c>
      <c r="BN398" s="314"/>
      <c r="BO398" s="314"/>
      <c r="BP398" s="314"/>
      <c r="BQ398" s="314"/>
      <c r="BR398" s="314"/>
      <c r="BS398" s="314"/>
      <c r="BT398" s="314"/>
      <c r="BU398" s="314"/>
      <c r="BV398" s="314"/>
      <c r="BW398" s="314"/>
      <c r="BX398" s="314"/>
      <c r="BY398" s="314"/>
      <c r="BZ398" s="314"/>
      <c r="CA398" s="314"/>
      <c r="CB398" s="314"/>
      <c r="CC398" s="314"/>
      <c r="CD398" s="314"/>
      <c r="CE398" s="314"/>
      <c r="CF398" s="314"/>
    </row>
    <row r="399" spans="1:84" s="348" customFormat="1" ht="8.1" customHeight="1">
      <c r="A399" s="308">
        <v>79</v>
      </c>
      <c r="B399" s="308"/>
      <c r="C399" s="309" t="s">
        <v>110</v>
      </c>
      <c r="D399" s="310"/>
      <c r="E399" s="305" t="s">
        <v>150</v>
      </c>
      <c r="F399" s="305" t="s">
        <v>150</v>
      </c>
      <c r="G399" s="305" t="s">
        <v>150</v>
      </c>
      <c r="H399" s="305" t="s">
        <v>150</v>
      </c>
      <c r="I399" s="305" t="s">
        <v>150</v>
      </c>
      <c r="J399" s="305" t="s">
        <v>150</v>
      </c>
      <c r="K399" s="305" t="s">
        <v>150</v>
      </c>
      <c r="L399" s="305" t="s">
        <v>150</v>
      </c>
      <c r="M399" s="305" t="s">
        <v>150</v>
      </c>
      <c r="N399" s="305" t="s">
        <v>150</v>
      </c>
      <c r="O399" s="305" t="s">
        <v>150</v>
      </c>
      <c r="P399" s="305" t="s">
        <v>150</v>
      </c>
      <c r="Q399" s="305" t="s">
        <v>150</v>
      </c>
      <c r="R399" s="305" t="s">
        <v>150</v>
      </c>
      <c r="S399" s="311">
        <v>79</v>
      </c>
      <c r="BN399" s="314"/>
      <c r="BO399" s="314"/>
      <c r="BP399" s="314"/>
      <c r="BQ399" s="314"/>
      <c r="BR399" s="314"/>
      <c r="BS399" s="314"/>
      <c r="BT399" s="314"/>
      <c r="BU399" s="314"/>
      <c r="BV399" s="314"/>
      <c r="BW399" s="314"/>
      <c r="BX399" s="314"/>
      <c r="BY399" s="314"/>
      <c r="BZ399" s="314"/>
      <c r="CA399" s="314"/>
      <c r="CB399" s="314"/>
      <c r="CC399" s="314"/>
      <c r="CD399" s="314"/>
      <c r="CE399" s="314"/>
      <c r="CF399" s="314"/>
    </row>
    <row r="400" spans="1:84" s="348" customFormat="1" ht="8.1" customHeight="1">
      <c r="A400" s="308">
        <v>80</v>
      </c>
      <c r="B400" s="308"/>
      <c r="C400" s="309" t="s">
        <v>156</v>
      </c>
      <c r="D400" s="310"/>
      <c r="E400" s="305">
        <v>13</v>
      </c>
      <c r="F400" s="305" t="s">
        <v>150</v>
      </c>
      <c r="G400" s="305">
        <v>247</v>
      </c>
      <c r="H400" s="305">
        <v>1157</v>
      </c>
      <c r="I400" s="305">
        <v>3180</v>
      </c>
      <c r="J400" s="305">
        <v>110</v>
      </c>
      <c r="K400" s="305" t="s">
        <v>150</v>
      </c>
      <c r="L400" s="305" t="s">
        <v>150</v>
      </c>
      <c r="M400" s="305" t="s">
        <v>150</v>
      </c>
      <c r="N400" s="305">
        <v>26</v>
      </c>
      <c r="O400" s="305" t="s">
        <v>150</v>
      </c>
      <c r="P400" s="305">
        <v>472</v>
      </c>
      <c r="Q400" s="305" t="s">
        <v>150</v>
      </c>
      <c r="R400" s="305">
        <v>202</v>
      </c>
      <c r="S400" s="311">
        <v>80</v>
      </c>
      <c r="BN400" s="314"/>
      <c r="BO400" s="314"/>
      <c r="BP400" s="314"/>
      <c r="BQ400" s="314"/>
      <c r="BR400" s="314"/>
      <c r="BS400" s="314"/>
      <c r="BT400" s="314"/>
      <c r="BU400" s="314"/>
      <c r="BV400" s="314"/>
      <c r="BW400" s="314"/>
      <c r="BX400" s="314"/>
      <c r="BY400" s="314"/>
      <c r="BZ400" s="314"/>
      <c r="CA400" s="314"/>
      <c r="CB400" s="314"/>
      <c r="CC400" s="314"/>
      <c r="CD400" s="314"/>
      <c r="CE400" s="314"/>
      <c r="CF400" s="314"/>
    </row>
    <row r="401" spans="1:84" s="348" customFormat="1" ht="8.1" customHeight="1">
      <c r="A401" s="308">
        <v>81</v>
      </c>
      <c r="B401" s="308"/>
      <c r="C401" s="309" t="s">
        <v>157</v>
      </c>
      <c r="D401" s="310"/>
      <c r="E401" s="305" t="s">
        <v>150</v>
      </c>
      <c r="F401" s="305" t="s">
        <v>150</v>
      </c>
      <c r="G401" s="305" t="s">
        <v>150</v>
      </c>
      <c r="H401" s="305" t="s">
        <v>150</v>
      </c>
      <c r="I401" s="305" t="s">
        <v>150</v>
      </c>
      <c r="J401" s="305" t="s">
        <v>150</v>
      </c>
      <c r="K401" s="305" t="s">
        <v>150</v>
      </c>
      <c r="L401" s="305" t="s">
        <v>150</v>
      </c>
      <c r="M401" s="305" t="s">
        <v>150</v>
      </c>
      <c r="N401" s="305" t="s">
        <v>150</v>
      </c>
      <c r="O401" s="305" t="s">
        <v>150</v>
      </c>
      <c r="P401" s="305" t="s">
        <v>150</v>
      </c>
      <c r="Q401" s="305" t="s">
        <v>150</v>
      </c>
      <c r="R401" s="305" t="s">
        <v>150</v>
      </c>
      <c r="S401" s="311">
        <v>81</v>
      </c>
      <c r="BN401" s="314"/>
      <c r="BO401" s="314"/>
      <c r="BP401" s="314"/>
      <c r="BQ401" s="314"/>
      <c r="BR401" s="314"/>
      <c r="BS401" s="314"/>
      <c r="BT401" s="314"/>
      <c r="BU401" s="314"/>
      <c r="BV401" s="314"/>
      <c r="BW401" s="314"/>
      <c r="BX401" s="314"/>
      <c r="BY401" s="314"/>
      <c r="BZ401" s="314"/>
      <c r="CA401" s="314"/>
      <c r="CB401" s="314"/>
      <c r="CC401" s="314"/>
      <c r="CD401" s="314"/>
      <c r="CE401" s="314"/>
      <c r="CF401" s="314"/>
    </row>
    <row r="402" spans="1:84" s="350" customFormat="1" ht="8.1" customHeight="1">
      <c r="A402" s="320"/>
      <c r="B402" s="320"/>
      <c r="C402" s="321" t="s">
        <v>113</v>
      </c>
      <c r="D402" s="329"/>
      <c r="E402" s="323">
        <f t="shared" ref="E402:R402" si="35">IF(SUM(E395:E401)&gt;0,SUM(E395:E401),"-")</f>
        <v>13</v>
      </c>
      <c r="F402" s="323" t="str">
        <f t="shared" si="35"/>
        <v>-</v>
      </c>
      <c r="G402" s="323">
        <f t="shared" si="35"/>
        <v>589</v>
      </c>
      <c r="H402" s="323">
        <f t="shared" si="35"/>
        <v>1220</v>
      </c>
      <c r="I402" s="323">
        <f t="shared" si="35"/>
        <v>3180</v>
      </c>
      <c r="J402" s="323">
        <f t="shared" si="35"/>
        <v>110</v>
      </c>
      <c r="K402" s="323" t="str">
        <f t="shared" si="35"/>
        <v>-</v>
      </c>
      <c r="L402" s="323" t="str">
        <f t="shared" si="35"/>
        <v>-</v>
      </c>
      <c r="M402" s="323" t="str">
        <f t="shared" si="35"/>
        <v>-</v>
      </c>
      <c r="N402" s="323">
        <f t="shared" si="35"/>
        <v>26</v>
      </c>
      <c r="O402" s="323" t="str">
        <f t="shared" si="35"/>
        <v>-</v>
      </c>
      <c r="P402" s="323">
        <f t="shared" si="35"/>
        <v>472</v>
      </c>
      <c r="Q402" s="323" t="str">
        <f t="shared" si="35"/>
        <v>-</v>
      </c>
      <c r="R402" s="323">
        <f t="shared" si="35"/>
        <v>202</v>
      </c>
      <c r="S402" s="324"/>
      <c r="BN402" s="300"/>
      <c r="BO402" s="300"/>
      <c r="BP402" s="300"/>
      <c r="BQ402" s="300"/>
      <c r="BR402" s="300"/>
      <c r="BS402" s="300"/>
      <c r="BT402" s="300"/>
      <c r="BU402" s="300"/>
      <c r="BV402" s="300"/>
      <c r="BW402" s="300"/>
      <c r="BX402" s="300"/>
      <c r="BY402" s="300"/>
      <c r="BZ402" s="300"/>
      <c r="CA402" s="300"/>
      <c r="CB402" s="300"/>
      <c r="CC402" s="300"/>
      <c r="CD402" s="300"/>
      <c r="CE402" s="300"/>
      <c r="CF402" s="300"/>
    </row>
    <row r="403" spans="1:84" s="364" customFormat="1" ht="8.1" customHeight="1">
      <c r="A403" s="308">
        <v>82</v>
      </c>
      <c r="B403" s="308"/>
      <c r="C403" s="309" t="s">
        <v>114</v>
      </c>
      <c r="D403" s="331"/>
      <c r="E403" s="334" t="s">
        <v>150</v>
      </c>
      <c r="F403" s="334" t="s">
        <v>150</v>
      </c>
      <c r="G403" s="334" t="s">
        <v>150</v>
      </c>
      <c r="H403" s="334" t="s">
        <v>150</v>
      </c>
      <c r="I403" s="334" t="s">
        <v>150</v>
      </c>
      <c r="J403" s="334" t="s">
        <v>150</v>
      </c>
      <c r="K403" s="334" t="s">
        <v>150</v>
      </c>
      <c r="L403" s="334" t="s">
        <v>150</v>
      </c>
      <c r="M403" s="334" t="s">
        <v>150</v>
      </c>
      <c r="N403" s="334" t="s">
        <v>150</v>
      </c>
      <c r="O403" s="334" t="s">
        <v>150</v>
      </c>
      <c r="P403" s="334" t="s">
        <v>150</v>
      </c>
      <c r="Q403" s="334" t="s">
        <v>150</v>
      </c>
      <c r="R403" s="334" t="s">
        <v>150</v>
      </c>
      <c r="S403" s="311">
        <v>82</v>
      </c>
      <c r="BN403" s="335"/>
      <c r="BO403" s="335"/>
      <c r="BP403" s="335"/>
      <c r="BQ403" s="335"/>
      <c r="BR403" s="335"/>
      <c r="BS403" s="335"/>
      <c r="BT403" s="335"/>
      <c r="BU403" s="335"/>
      <c r="BV403" s="335"/>
      <c r="BW403" s="335"/>
      <c r="BX403" s="335"/>
      <c r="BY403" s="335"/>
      <c r="BZ403" s="335"/>
      <c r="CA403" s="335"/>
      <c r="CB403" s="335"/>
      <c r="CC403" s="335"/>
      <c r="CD403" s="335"/>
      <c r="CE403" s="335"/>
      <c r="CF403" s="335"/>
    </row>
    <row r="404" spans="1:84" s="364" customFormat="1" ht="3" customHeight="1" thickBot="1">
      <c r="A404" s="336"/>
      <c r="B404" s="336"/>
      <c r="C404" s="337"/>
      <c r="D404" s="338"/>
      <c r="E404" s="340"/>
      <c r="F404" s="340"/>
      <c r="G404" s="340"/>
      <c r="H404" s="340"/>
      <c r="I404" s="340"/>
      <c r="J404" s="340"/>
      <c r="K404" s="340"/>
      <c r="L404" s="340"/>
      <c r="M404" s="340"/>
      <c r="N404" s="340"/>
      <c r="O404" s="340"/>
      <c r="P404" s="340"/>
      <c r="Q404" s="340"/>
      <c r="R404" s="340"/>
      <c r="S404" s="339"/>
      <c r="BN404" s="335"/>
      <c r="BO404" s="335"/>
      <c r="BP404" s="335"/>
      <c r="BQ404" s="335"/>
      <c r="BR404" s="335"/>
      <c r="BS404" s="335"/>
      <c r="BT404" s="335"/>
      <c r="BU404" s="335"/>
      <c r="BV404" s="335"/>
      <c r="BW404" s="335"/>
      <c r="BX404" s="335"/>
      <c r="BY404" s="335"/>
      <c r="BZ404" s="335"/>
      <c r="CA404" s="335"/>
      <c r="CB404" s="335"/>
      <c r="CC404" s="335"/>
      <c r="CD404" s="335"/>
      <c r="CE404" s="335"/>
      <c r="CF404" s="335"/>
    </row>
    <row r="405" spans="1:84" s="254" customFormat="1" ht="27" customHeight="1">
      <c r="A405" s="244"/>
      <c r="B405" s="245"/>
      <c r="C405" s="1037" t="s">
        <v>126</v>
      </c>
      <c r="D405" s="246"/>
      <c r="E405" s="247"/>
      <c r="F405" s="248"/>
      <c r="G405" s="248"/>
      <c r="H405" s="248"/>
      <c r="I405" s="248"/>
      <c r="J405" s="249" t="s">
        <v>754</v>
      </c>
      <c r="K405" s="250" t="str">
        <f>"国・港別取扱量（"&amp;ROUNDDOWN(ROW(A405)/100,0)+1&amp;"）"</f>
        <v>国・港別取扱量（5）</v>
      </c>
      <c r="L405" s="248"/>
      <c r="M405" s="247"/>
      <c r="N405" s="247"/>
      <c r="O405" s="247"/>
      <c r="P405" s="251"/>
      <c r="Q405" s="252"/>
      <c r="R405" s="1039" t="s">
        <v>3</v>
      </c>
      <c r="S405" s="253"/>
      <c r="U405" s="255"/>
      <c r="V405" s="256"/>
    </row>
    <row r="406" spans="1:84" s="254" customFormat="1" ht="8.1" customHeight="1" thickBot="1">
      <c r="A406" s="257"/>
      <c r="B406" s="257"/>
      <c r="C406" s="1038"/>
      <c r="D406" s="258"/>
      <c r="E406" s="258"/>
      <c r="F406" s="258"/>
      <c r="G406" s="258"/>
      <c r="H406" s="258"/>
      <c r="I406" s="258"/>
      <c r="J406" s="258"/>
      <c r="K406" s="258"/>
      <c r="L406" s="258"/>
      <c r="M406" s="258"/>
      <c r="N406" s="258"/>
      <c r="O406" s="258"/>
      <c r="P406" s="259"/>
      <c r="Q406" s="258"/>
      <c r="R406" s="1040"/>
      <c r="S406" s="259"/>
      <c r="U406" s="260"/>
    </row>
    <row r="407" spans="1:84" s="266" customFormat="1" ht="12.95" customHeight="1">
      <c r="A407" s="261"/>
      <c r="B407" s="261"/>
      <c r="C407" s="261"/>
      <c r="D407" s="262" t="s">
        <v>128</v>
      </c>
      <c r="E407" s="1041" t="s">
        <v>158</v>
      </c>
      <c r="F407" s="1042"/>
      <c r="G407" s="1042"/>
      <c r="H407" s="1042"/>
      <c r="I407" s="1042"/>
      <c r="J407" s="1042"/>
      <c r="K407" s="1042" t="s">
        <v>158</v>
      </c>
      <c r="L407" s="1042"/>
      <c r="M407" s="1042"/>
      <c r="N407" s="1042"/>
      <c r="O407" s="1042"/>
      <c r="P407" s="1042"/>
      <c r="Q407" s="1042"/>
      <c r="R407" s="1043"/>
      <c r="S407" s="265"/>
      <c r="BN407" s="343"/>
      <c r="BO407" s="343"/>
      <c r="BP407" s="343"/>
      <c r="BQ407" s="343"/>
      <c r="BR407" s="343"/>
      <c r="BS407" s="343"/>
      <c r="BT407" s="343"/>
      <c r="BU407" s="343"/>
      <c r="BV407" s="343"/>
      <c r="BW407" s="343"/>
      <c r="BX407" s="343"/>
      <c r="BY407" s="343"/>
      <c r="BZ407" s="343"/>
      <c r="CA407" s="343"/>
      <c r="CB407" s="343"/>
      <c r="CC407" s="343"/>
      <c r="CD407" s="343"/>
      <c r="CE407" s="343"/>
      <c r="CF407" s="343"/>
    </row>
    <row r="408" spans="1:84" s="266" customFormat="1" ht="19.5" customHeight="1">
      <c r="A408" s="267" t="s">
        <v>132</v>
      </c>
      <c r="B408" s="267"/>
      <c r="C408" s="268"/>
      <c r="D408" s="269"/>
      <c r="E408" s="272" t="s">
        <v>779</v>
      </c>
      <c r="F408" s="272" t="s">
        <v>780</v>
      </c>
      <c r="G408" s="272" t="s">
        <v>781</v>
      </c>
      <c r="H408" s="272" t="s">
        <v>193</v>
      </c>
      <c r="I408" s="272" t="s">
        <v>200</v>
      </c>
      <c r="J408" s="273" t="s">
        <v>196</v>
      </c>
      <c r="K408" s="272" t="s">
        <v>782</v>
      </c>
      <c r="L408" s="272" t="s">
        <v>783</v>
      </c>
      <c r="M408" s="272" t="s">
        <v>189</v>
      </c>
      <c r="N408" s="272" t="s">
        <v>784</v>
      </c>
      <c r="O408" s="272" t="s">
        <v>785</v>
      </c>
      <c r="P408" s="272" t="s">
        <v>786</v>
      </c>
      <c r="Q408" s="272" t="s">
        <v>210</v>
      </c>
      <c r="R408" s="272" t="s">
        <v>787</v>
      </c>
      <c r="S408" s="274"/>
      <c r="BN408" s="314"/>
      <c r="BO408" s="314"/>
      <c r="BP408" s="314"/>
      <c r="BQ408" s="314"/>
      <c r="BR408" s="314"/>
      <c r="BS408" s="314"/>
      <c r="BT408" s="314"/>
      <c r="BU408" s="314"/>
      <c r="BV408" s="314"/>
      <c r="BW408" s="314"/>
      <c r="BX408" s="314"/>
      <c r="BY408" s="314"/>
      <c r="BZ408" s="314"/>
      <c r="CA408" s="314"/>
      <c r="CB408" s="314"/>
      <c r="CC408" s="314"/>
      <c r="CD408" s="314"/>
      <c r="CE408" s="314"/>
      <c r="CF408" s="314"/>
    </row>
    <row r="409" spans="1:84" s="266" customFormat="1" ht="3" customHeight="1">
      <c r="A409" s="276"/>
      <c r="B409" s="276"/>
      <c r="C409" s="277"/>
      <c r="D409" s="278"/>
      <c r="E409" s="280"/>
      <c r="F409" s="280"/>
      <c r="G409" s="280"/>
      <c r="H409" s="280"/>
      <c r="I409" s="280"/>
      <c r="J409" s="280"/>
      <c r="K409" s="280"/>
      <c r="L409" s="280"/>
      <c r="M409" s="280"/>
      <c r="N409" s="280"/>
      <c r="O409" s="280"/>
      <c r="P409" s="280"/>
      <c r="Q409" s="280"/>
      <c r="R409" s="280"/>
      <c r="S409" s="281"/>
      <c r="BN409" s="343"/>
      <c r="BO409" s="343"/>
      <c r="BP409" s="343"/>
      <c r="BQ409" s="343"/>
      <c r="BR409" s="343"/>
      <c r="BS409" s="343"/>
      <c r="BT409" s="343"/>
      <c r="BU409" s="343"/>
      <c r="BV409" s="343"/>
      <c r="BW409" s="343"/>
      <c r="BX409" s="343"/>
      <c r="BY409" s="343"/>
      <c r="BZ409" s="343"/>
      <c r="CA409" s="343"/>
      <c r="CB409" s="343"/>
      <c r="CC409" s="343"/>
      <c r="CD409" s="343"/>
      <c r="CE409" s="343"/>
      <c r="CF409" s="343"/>
    </row>
    <row r="410" spans="1:84" s="288" customFormat="1" ht="9" customHeight="1">
      <c r="A410" s="282"/>
      <c r="B410" s="282"/>
      <c r="C410" s="283" t="s">
        <v>129</v>
      </c>
      <c r="D410" s="284"/>
      <c r="E410" s="286">
        <f t="shared" ref="E410:R410" si="36">IF(SUM(E426,E433,E444,E460,E476,E486,E495,E503,E504)=0,"-",SUM(E426,E433,E444,E460,E476,E486,E495,E503,E504))</f>
        <v>6141</v>
      </c>
      <c r="F410" s="286">
        <f t="shared" si="36"/>
        <v>5146</v>
      </c>
      <c r="G410" s="286">
        <f t="shared" si="36"/>
        <v>5138</v>
      </c>
      <c r="H410" s="286">
        <f t="shared" si="36"/>
        <v>4750</v>
      </c>
      <c r="I410" s="286">
        <f t="shared" si="36"/>
        <v>4546</v>
      </c>
      <c r="J410" s="286">
        <f t="shared" si="36"/>
        <v>3750</v>
      </c>
      <c r="K410" s="286">
        <f t="shared" si="36"/>
        <v>3201</v>
      </c>
      <c r="L410" s="286">
        <f t="shared" si="36"/>
        <v>3027</v>
      </c>
      <c r="M410" s="286">
        <f t="shared" si="36"/>
        <v>2833</v>
      </c>
      <c r="N410" s="286">
        <f t="shared" si="36"/>
        <v>2513</v>
      </c>
      <c r="O410" s="286">
        <f t="shared" si="36"/>
        <v>2235</v>
      </c>
      <c r="P410" s="286">
        <f t="shared" si="36"/>
        <v>2097</v>
      </c>
      <c r="Q410" s="286">
        <f t="shared" si="36"/>
        <v>1871</v>
      </c>
      <c r="R410" s="286">
        <f t="shared" si="36"/>
        <v>1533</v>
      </c>
      <c r="S410" s="287"/>
    </row>
    <row r="411" spans="1:84" s="346" customFormat="1" ht="3" customHeight="1">
      <c r="A411" s="282"/>
      <c r="B411" s="282"/>
      <c r="C411" s="283"/>
      <c r="D411" s="284"/>
      <c r="E411" s="291"/>
      <c r="F411" s="291"/>
      <c r="G411" s="291"/>
      <c r="H411" s="291"/>
      <c r="I411" s="291"/>
      <c r="J411" s="291"/>
      <c r="K411" s="291"/>
      <c r="L411" s="291"/>
      <c r="M411" s="291"/>
      <c r="N411" s="291"/>
      <c r="O411" s="291"/>
      <c r="P411" s="291"/>
      <c r="Q411" s="291"/>
      <c r="R411" s="291"/>
      <c r="S411" s="287"/>
      <c r="BN411" s="288"/>
      <c r="BO411" s="288"/>
      <c r="BP411" s="288"/>
      <c r="BQ411" s="288"/>
      <c r="BR411" s="288"/>
      <c r="BS411" s="288"/>
      <c r="BT411" s="288"/>
      <c r="BU411" s="288"/>
      <c r="BV411" s="288"/>
      <c r="BW411" s="288"/>
      <c r="BX411" s="288"/>
      <c r="BY411" s="288"/>
      <c r="BZ411" s="288"/>
      <c r="CA411" s="288"/>
      <c r="CB411" s="288"/>
      <c r="CC411" s="288"/>
      <c r="CD411" s="288"/>
      <c r="CE411" s="288"/>
      <c r="CF411" s="288"/>
    </row>
    <row r="412" spans="1:84" s="346" customFormat="1" ht="3" customHeight="1">
      <c r="A412" s="282"/>
      <c r="B412" s="282"/>
      <c r="C412" s="283"/>
      <c r="D412" s="284"/>
      <c r="E412" s="291"/>
      <c r="F412" s="291"/>
      <c r="G412" s="291"/>
      <c r="H412" s="291"/>
      <c r="I412" s="291"/>
      <c r="J412" s="291"/>
      <c r="K412" s="291"/>
      <c r="L412" s="291"/>
      <c r="M412" s="291"/>
      <c r="N412" s="291"/>
      <c r="O412" s="291"/>
      <c r="P412" s="291"/>
      <c r="Q412" s="291"/>
      <c r="R412" s="291"/>
      <c r="S412" s="287"/>
      <c r="BN412" s="288"/>
      <c r="BO412" s="288"/>
      <c r="BP412" s="288"/>
      <c r="BQ412" s="288"/>
      <c r="BR412" s="288"/>
      <c r="BS412" s="288"/>
      <c r="BT412" s="288"/>
      <c r="BU412" s="288"/>
      <c r="BV412" s="288"/>
      <c r="BW412" s="288"/>
      <c r="BX412" s="288"/>
      <c r="BY412" s="288"/>
      <c r="BZ412" s="288"/>
      <c r="CA412" s="288"/>
      <c r="CB412" s="288"/>
      <c r="CC412" s="288"/>
      <c r="CD412" s="288"/>
      <c r="CE412" s="288"/>
      <c r="CF412" s="288"/>
    </row>
    <row r="413" spans="1:84" s="346" customFormat="1" ht="9" customHeight="1">
      <c r="A413" s="282"/>
      <c r="B413" s="282"/>
      <c r="C413" s="292" t="s">
        <v>145</v>
      </c>
      <c r="D413" s="284"/>
      <c r="E413" s="286">
        <v>4943</v>
      </c>
      <c r="F413" s="286">
        <v>5146</v>
      </c>
      <c r="G413" s="286">
        <v>2497</v>
      </c>
      <c r="H413" s="286">
        <v>4750</v>
      </c>
      <c r="I413" s="286">
        <v>4546</v>
      </c>
      <c r="J413" s="286">
        <v>3750</v>
      </c>
      <c r="K413" s="286">
        <v>125</v>
      </c>
      <c r="L413" s="286">
        <v>3027</v>
      </c>
      <c r="M413" s="286">
        <v>2833</v>
      </c>
      <c r="N413" s="286">
        <v>2513</v>
      </c>
      <c r="O413" s="286">
        <v>2235</v>
      </c>
      <c r="P413" s="286">
        <v>2097</v>
      </c>
      <c r="Q413" s="286">
        <v>1871</v>
      </c>
      <c r="R413" s="286" t="s">
        <v>26</v>
      </c>
      <c r="S413" s="287"/>
      <c r="BN413" s="288"/>
      <c r="BO413" s="288"/>
      <c r="BP413" s="288"/>
      <c r="BQ413" s="288"/>
      <c r="BR413" s="288"/>
      <c r="BS413" s="288"/>
      <c r="BT413" s="288"/>
      <c r="BU413" s="288"/>
      <c r="BV413" s="288"/>
      <c r="BW413" s="288"/>
      <c r="BX413" s="288"/>
      <c r="BY413" s="288"/>
      <c r="BZ413" s="288"/>
      <c r="CA413" s="288"/>
      <c r="CB413" s="288"/>
      <c r="CC413" s="288"/>
      <c r="CD413" s="288"/>
      <c r="CE413" s="288"/>
      <c r="CF413" s="288"/>
    </row>
    <row r="414" spans="1:84" s="346" customFormat="1" ht="3" customHeight="1">
      <c r="A414" s="293"/>
      <c r="B414" s="293"/>
      <c r="C414" s="294"/>
      <c r="D414" s="295"/>
      <c r="E414" s="298"/>
      <c r="F414" s="298"/>
      <c r="G414" s="298"/>
      <c r="H414" s="298"/>
      <c r="I414" s="298"/>
      <c r="J414" s="298"/>
      <c r="K414" s="298"/>
      <c r="L414" s="298"/>
      <c r="M414" s="298"/>
      <c r="N414" s="298"/>
      <c r="O414" s="298"/>
      <c r="P414" s="298"/>
      <c r="Q414" s="298"/>
      <c r="R414" s="298"/>
      <c r="S414" s="299"/>
      <c r="BN414" s="288"/>
      <c r="BO414" s="288"/>
      <c r="BP414" s="288"/>
      <c r="BQ414" s="288"/>
      <c r="BR414" s="288"/>
      <c r="BS414" s="288"/>
      <c r="BT414" s="288"/>
      <c r="BU414" s="288"/>
      <c r="BV414" s="288"/>
      <c r="BW414" s="288"/>
      <c r="BX414" s="288"/>
      <c r="BY414" s="288"/>
      <c r="BZ414" s="288"/>
      <c r="CA414" s="288"/>
      <c r="CB414" s="288"/>
      <c r="CC414" s="288"/>
      <c r="CD414" s="288"/>
      <c r="CE414" s="288"/>
      <c r="CF414" s="288"/>
    </row>
    <row r="415" spans="1:84" s="347" customFormat="1" ht="8.1" customHeight="1">
      <c r="A415" s="301">
        <v>1</v>
      </c>
      <c r="B415" s="301"/>
      <c r="C415" s="302" t="s">
        <v>22</v>
      </c>
      <c r="D415" s="303"/>
      <c r="E415" s="305" t="s">
        <v>150</v>
      </c>
      <c r="F415" s="305" t="s">
        <v>150</v>
      </c>
      <c r="G415" s="305" t="s">
        <v>150</v>
      </c>
      <c r="H415" s="305" t="s">
        <v>150</v>
      </c>
      <c r="I415" s="305" t="s">
        <v>150</v>
      </c>
      <c r="J415" s="305" t="s">
        <v>150</v>
      </c>
      <c r="K415" s="305" t="s">
        <v>150</v>
      </c>
      <c r="L415" s="305" t="s">
        <v>150</v>
      </c>
      <c r="M415" s="305" t="s">
        <v>150</v>
      </c>
      <c r="N415" s="305" t="s">
        <v>150</v>
      </c>
      <c r="O415" s="305" t="s">
        <v>150</v>
      </c>
      <c r="P415" s="305" t="s">
        <v>150</v>
      </c>
      <c r="Q415" s="305" t="s">
        <v>150</v>
      </c>
      <c r="R415" s="305" t="s">
        <v>150</v>
      </c>
      <c r="S415" s="306">
        <v>1</v>
      </c>
      <c r="BN415" s="307"/>
      <c r="BO415" s="307"/>
      <c r="BP415" s="307"/>
      <c r="BQ415" s="307"/>
      <c r="BR415" s="307"/>
      <c r="BS415" s="307"/>
      <c r="BT415" s="307"/>
      <c r="BU415" s="307"/>
      <c r="BV415" s="307"/>
      <c r="BW415" s="307"/>
      <c r="BX415" s="307"/>
      <c r="BY415" s="307"/>
      <c r="BZ415" s="307"/>
      <c r="CA415" s="307"/>
      <c r="CB415" s="307"/>
      <c r="CC415" s="307"/>
      <c r="CD415" s="307"/>
      <c r="CE415" s="307"/>
      <c r="CF415" s="307"/>
    </row>
    <row r="416" spans="1:84" s="348" customFormat="1" ht="8.1" customHeight="1">
      <c r="A416" s="308">
        <v>2</v>
      </c>
      <c r="B416" s="308"/>
      <c r="C416" s="309" t="s">
        <v>23</v>
      </c>
      <c r="D416" s="310"/>
      <c r="E416" s="305" t="s">
        <v>150</v>
      </c>
      <c r="F416" s="305" t="s">
        <v>150</v>
      </c>
      <c r="G416" s="305" t="s">
        <v>150</v>
      </c>
      <c r="H416" s="305" t="s">
        <v>150</v>
      </c>
      <c r="I416" s="305" t="s">
        <v>150</v>
      </c>
      <c r="J416" s="305" t="s">
        <v>150</v>
      </c>
      <c r="K416" s="305" t="s">
        <v>150</v>
      </c>
      <c r="L416" s="305" t="s">
        <v>150</v>
      </c>
      <c r="M416" s="305" t="s">
        <v>150</v>
      </c>
      <c r="N416" s="305" t="s">
        <v>150</v>
      </c>
      <c r="O416" s="305" t="s">
        <v>150</v>
      </c>
      <c r="P416" s="305" t="s">
        <v>150</v>
      </c>
      <c r="Q416" s="305" t="s">
        <v>150</v>
      </c>
      <c r="R416" s="305" t="s">
        <v>150</v>
      </c>
      <c r="S416" s="311">
        <v>2</v>
      </c>
      <c r="BN416" s="314"/>
      <c r="BO416" s="314"/>
      <c r="BP416" s="314"/>
      <c r="BQ416" s="314"/>
      <c r="BR416" s="314"/>
      <c r="BS416" s="314"/>
      <c r="BT416" s="314"/>
      <c r="BU416" s="314"/>
      <c r="BV416" s="314"/>
      <c r="BW416" s="314"/>
      <c r="BX416" s="314"/>
      <c r="BY416" s="314"/>
      <c r="BZ416" s="314"/>
      <c r="CA416" s="314"/>
      <c r="CB416" s="314"/>
      <c r="CC416" s="314"/>
      <c r="CD416" s="314"/>
      <c r="CE416" s="314"/>
      <c r="CF416" s="314"/>
    </row>
    <row r="417" spans="1:84" s="348" customFormat="1" ht="8.1" customHeight="1">
      <c r="A417" s="308">
        <v>3</v>
      </c>
      <c r="B417" s="308"/>
      <c r="C417" s="309" t="s">
        <v>24</v>
      </c>
      <c r="D417" s="310"/>
      <c r="E417" s="305" t="s">
        <v>150</v>
      </c>
      <c r="F417" s="305" t="s">
        <v>150</v>
      </c>
      <c r="G417" s="305" t="s">
        <v>150</v>
      </c>
      <c r="H417" s="305" t="s">
        <v>150</v>
      </c>
      <c r="I417" s="305" t="s">
        <v>150</v>
      </c>
      <c r="J417" s="305" t="s">
        <v>150</v>
      </c>
      <c r="K417" s="305" t="s">
        <v>150</v>
      </c>
      <c r="L417" s="305" t="s">
        <v>150</v>
      </c>
      <c r="M417" s="305" t="s">
        <v>150</v>
      </c>
      <c r="N417" s="305" t="s">
        <v>150</v>
      </c>
      <c r="O417" s="305" t="s">
        <v>150</v>
      </c>
      <c r="P417" s="305" t="s">
        <v>150</v>
      </c>
      <c r="Q417" s="305" t="s">
        <v>150</v>
      </c>
      <c r="R417" s="305" t="s">
        <v>150</v>
      </c>
      <c r="S417" s="311">
        <v>3</v>
      </c>
      <c r="BN417" s="314"/>
      <c r="BO417" s="314"/>
      <c r="BP417" s="314"/>
      <c r="BQ417" s="314"/>
      <c r="BR417" s="314"/>
      <c r="BS417" s="314"/>
      <c r="BT417" s="314"/>
      <c r="BU417" s="314"/>
      <c r="BV417" s="314"/>
      <c r="BW417" s="314"/>
      <c r="BX417" s="314"/>
      <c r="BY417" s="314"/>
      <c r="BZ417" s="314"/>
      <c r="CA417" s="314"/>
      <c r="CB417" s="314"/>
      <c r="CC417" s="314"/>
      <c r="CD417" s="314"/>
      <c r="CE417" s="314"/>
      <c r="CF417" s="314"/>
    </row>
    <row r="418" spans="1:84" s="348" customFormat="1" ht="8.1" customHeight="1">
      <c r="A418" s="308">
        <v>4</v>
      </c>
      <c r="B418" s="308"/>
      <c r="C418" s="309" t="s">
        <v>25</v>
      </c>
      <c r="D418" s="310"/>
      <c r="E418" s="305" t="s">
        <v>150</v>
      </c>
      <c r="F418" s="305" t="s">
        <v>150</v>
      </c>
      <c r="G418" s="305" t="s">
        <v>150</v>
      </c>
      <c r="H418" s="305" t="s">
        <v>150</v>
      </c>
      <c r="I418" s="305" t="s">
        <v>150</v>
      </c>
      <c r="J418" s="305" t="s">
        <v>150</v>
      </c>
      <c r="K418" s="305" t="s">
        <v>150</v>
      </c>
      <c r="L418" s="305" t="s">
        <v>150</v>
      </c>
      <c r="M418" s="305" t="s">
        <v>150</v>
      </c>
      <c r="N418" s="305" t="s">
        <v>150</v>
      </c>
      <c r="O418" s="305" t="s">
        <v>150</v>
      </c>
      <c r="P418" s="305" t="s">
        <v>150</v>
      </c>
      <c r="Q418" s="305" t="s">
        <v>150</v>
      </c>
      <c r="R418" s="305" t="s">
        <v>150</v>
      </c>
      <c r="S418" s="311">
        <v>4</v>
      </c>
      <c r="BN418" s="314"/>
      <c r="BO418" s="314"/>
      <c r="BP418" s="314"/>
      <c r="BQ418" s="314"/>
      <c r="BR418" s="314"/>
      <c r="BS418" s="314"/>
      <c r="BT418" s="314"/>
      <c r="BU418" s="314"/>
      <c r="BV418" s="314"/>
      <c r="BW418" s="314"/>
      <c r="BX418" s="314"/>
      <c r="BY418" s="314"/>
      <c r="BZ418" s="314"/>
      <c r="CA418" s="314"/>
      <c r="CB418" s="314"/>
      <c r="CC418" s="314"/>
      <c r="CD418" s="314"/>
      <c r="CE418" s="314"/>
      <c r="CF418" s="314"/>
    </row>
    <row r="419" spans="1:84" s="348" customFormat="1" ht="8.1" customHeight="1">
      <c r="A419" s="308">
        <v>5</v>
      </c>
      <c r="B419" s="308"/>
      <c r="C419" s="309" t="s">
        <v>27</v>
      </c>
      <c r="D419" s="310"/>
      <c r="E419" s="305" t="s">
        <v>150</v>
      </c>
      <c r="F419" s="305" t="s">
        <v>150</v>
      </c>
      <c r="G419" s="305" t="s">
        <v>150</v>
      </c>
      <c r="H419" s="305" t="s">
        <v>150</v>
      </c>
      <c r="I419" s="305" t="s">
        <v>150</v>
      </c>
      <c r="J419" s="305" t="s">
        <v>150</v>
      </c>
      <c r="K419" s="305" t="s">
        <v>150</v>
      </c>
      <c r="L419" s="305" t="s">
        <v>150</v>
      </c>
      <c r="M419" s="305" t="s">
        <v>150</v>
      </c>
      <c r="N419" s="305">
        <v>100</v>
      </c>
      <c r="O419" s="305" t="s">
        <v>150</v>
      </c>
      <c r="P419" s="305" t="s">
        <v>150</v>
      </c>
      <c r="Q419" s="305" t="s">
        <v>150</v>
      </c>
      <c r="R419" s="305" t="s">
        <v>150</v>
      </c>
      <c r="S419" s="311">
        <v>5</v>
      </c>
      <c r="BN419" s="314"/>
      <c r="BO419" s="314"/>
      <c r="BP419" s="314"/>
      <c r="BQ419" s="314"/>
      <c r="BR419" s="314"/>
      <c r="BS419" s="314"/>
      <c r="BT419" s="314"/>
      <c r="BU419" s="314"/>
      <c r="BV419" s="314"/>
      <c r="BW419" s="314"/>
      <c r="BX419" s="314"/>
      <c r="BY419" s="314"/>
      <c r="BZ419" s="314"/>
      <c r="CA419" s="314"/>
      <c r="CB419" s="314"/>
      <c r="CC419" s="314"/>
      <c r="CD419" s="314"/>
      <c r="CE419" s="314"/>
      <c r="CF419" s="314"/>
    </row>
    <row r="420" spans="1:84" s="348" customFormat="1" ht="8.1" customHeight="1">
      <c r="A420" s="308">
        <v>6</v>
      </c>
      <c r="B420" s="308"/>
      <c r="C420" s="309" t="s">
        <v>28</v>
      </c>
      <c r="D420" s="310"/>
      <c r="E420" s="305" t="s">
        <v>150</v>
      </c>
      <c r="F420" s="305" t="s">
        <v>150</v>
      </c>
      <c r="G420" s="305" t="s">
        <v>150</v>
      </c>
      <c r="H420" s="305" t="s">
        <v>150</v>
      </c>
      <c r="I420" s="305">
        <v>473</v>
      </c>
      <c r="J420" s="305">
        <v>228</v>
      </c>
      <c r="K420" s="305" t="s">
        <v>150</v>
      </c>
      <c r="L420" s="305" t="s">
        <v>150</v>
      </c>
      <c r="M420" s="305" t="s">
        <v>150</v>
      </c>
      <c r="N420" s="305">
        <v>174</v>
      </c>
      <c r="O420" s="305" t="s">
        <v>150</v>
      </c>
      <c r="P420" s="305" t="s">
        <v>150</v>
      </c>
      <c r="Q420" s="305" t="s">
        <v>150</v>
      </c>
      <c r="R420" s="305" t="s">
        <v>150</v>
      </c>
      <c r="S420" s="311">
        <v>6</v>
      </c>
      <c r="BN420" s="314"/>
      <c r="BO420" s="314"/>
      <c r="BP420" s="314"/>
      <c r="BQ420" s="314"/>
      <c r="BR420" s="314"/>
      <c r="BS420" s="314"/>
      <c r="BT420" s="314"/>
      <c r="BU420" s="314"/>
      <c r="BV420" s="314"/>
      <c r="BW420" s="314"/>
      <c r="BX420" s="314"/>
      <c r="BY420" s="314"/>
      <c r="BZ420" s="314"/>
      <c r="CA420" s="314"/>
      <c r="CB420" s="314"/>
      <c r="CC420" s="314"/>
      <c r="CD420" s="314"/>
      <c r="CE420" s="314"/>
      <c r="CF420" s="314"/>
    </row>
    <row r="421" spans="1:84" s="348" customFormat="1" ht="8.1" customHeight="1">
      <c r="A421" s="308">
        <v>7</v>
      </c>
      <c r="B421" s="308"/>
      <c r="C421" s="309" t="s">
        <v>29</v>
      </c>
      <c r="D421" s="310"/>
      <c r="E421" s="305" t="s">
        <v>150</v>
      </c>
      <c r="F421" s="305" t="s">
        <v>150</v>
      </c>
      <c r="G421" s="305" t="s">
        <v>150</v>
      </c>
      <c r="H421" s="305" t="s">
        <v>150</v>
      </c>
      <c r="I421" s="305" t="s">
        <v>150</v>
      </c>
      <c r="J421" s="305" t="s">
        <v>150</v>
      </c>
      <c r="K421" s="305" t="s">
        <v>150</v>
      </c>
      <c r="L421" s="305" t="s">
        <v>150</v>
      </c>
      <c r="M421" s="305" t="s">
        <v>150</v>
      </c>
      <c r="N421" s="305" t="s">
        <v>150</v>
      </c>
      <c r="O421" s="305" t="s">
        <v>150</v>
      </c>
      <c r="P421" s="305" t="s">
        <v>150</v>
      </c>
      <c r="Q421" s="305" t="s">
        <v>150</v>
      </c>
      <c r="R421" s="305" t="s">
        <v>150</v>
      </c>
      <c r="S421" s="311">
        <v>7</v>
      </c>
      <c r="BN421" s="314"/>
      <c r="BO421" s="314"/>
      <c r="BP421" s="314"/>
      <c r="BQ421" s="314"/>
      <c r="BR421" s="314"/>
      <c r="BS421" s="314"/>
      <c r="BT421" s="314"/>
      <c r="BU421" s="314"/>
      <c r="BV421" s="314"/>
      <c r="BW421" s="314"/>
      <c r="BX421" s="314"/>
      <c r="BY421" s="314"/>
      <c r="BZ421" s="314"/>
      <c r="CA421" s="314"/>
      <c r="CB421" s="314"/>
      <c r="CC421" s="314"/>
      <c r="CD421" s="314"/>
      <c r="CE421" s="314"/>
      <c r="CF421" s="314"/>
    </row>
    <row r="422" spans="1:84" s="348" customFormat="1" ht="8.1" customHeight="1">
      <c r="A422" s="308">
        <v>8</v>
      </c>
      <c r="B422" s="308"/>
      <c r="C422" s="309" t="s">
        <v>30</v>
      </c>
      <c r="D422" s="310"/>
      <c r="E422" s="305" t="s">
        <v>150</v>
      </c>
      <c r="F422" s="305" t="s">
        <v>150</v>
      </c>
      <c r="G422" s="305" t="s">
        <v>150</v>
      </c>
      <c r="H422" s="305" t="s">
        <v>150</v>
      </c>
      <c r="I422" s="305" t="s">
        <v>150</v>
      </c>
      <c r="J422" s="305" t="s">
        <v>150</v>
      </c>
      <c r="K422" s="305" t="s">
        <v>150</v>
      </c>
      <c r="L422" s="305" t="s">
        <v>150</v>
      </c>
      <c r="M422" s="305" t="s">
        <v>150</v>
      </c>
      <c r="N422" s="305" t="s">
        <v>150</v>
      </c>
      <c r="O422" s="305" t="s">
        <v>150</v>
      </c>
      <c r="P422" s="305">
        <v>193</v>
      </c>
      <c r="Q422" s="305" t="s">
        <v>150</v>
      </c>
      <c r="R422" s="305" t="s">
        <v>150</v>
      </c>
      <c r="S422" s="311">
        <v>8</v>
      </c>
      <c r="BN422" s="314"/>
      <c r="BO422" s="314"/>
      <c r="BP422" s="314"/>
      <c r="BQ422" s="314"/>
      <c r="BR422" s="314"/>
      <c r="BS422" s="314"/>
      <c r="BT422" s="314"/>
      <c r="BU422" s="314"/>
      <c r="BV422" s="314"/>
      <c r="BW422" s="314"/>
      <c r="BX422" s="314"/>
      <c r="BY422" s="314"/>
      <c r="BZ422" s="314"/>
      <c r="CA422" s="314"/>
      <c r="CB422" s="314"/>
      <c r="CC422" s="314"/>
      <c r="CD422" s="314"/>
      <c r="CE422" s="314"/>
      <c r="CF422" s="314"/>
    </row>
    <row r="423" spans="1:84" s="348" customFormat="1" ht="8.1" customHeight="1">
      <c r="A423" s="308">
        <v>9</v>
      </c>
      <c r="B423" s="308"/>
      <c r="C423" s="309" t="s">
        <v>31</v>
      </c>
      <c r="D423" s="310"/>
      <c r="E423" s="305" t="s">
        <v>150</v>
      </c>
      <c r="F423" s="305" t="s">
        <v>150</v>
      </c>
      <c r="G423" s="305" t="s">
        <v>150</v>
      </c>
      <c r="H423" s="305" t="s">
        <v>150</v>
      </c>
      <c r="I423" s="305" t="s">
        <v>150</v>
      </c>
      <c r="J423" s="305" t="s">
        <v>150</v>
      </c>
      <c r="K423" s="305" t="s">
        <v>150</v>
      </c>
      <c r="L423" s="305" t="s">
        <v>150</v>
      </c>
      <c r="M423" s="305" t="s">
        <v>150</v>
      </c>
      <c r="N423" s="305" t="s">
        <v>150</v>
      </c>
      <c r="O423" s="305" t="s">
        <v>150</v>
      </c>
      <c r="P423" s="305" t="s">
        <v>150</v>
      </c>
      <c r="Q423" s="305" t="s">
        <v>150</v>
      </c>
      <c r="R423" s="305" t="s">
        <v>150</v>
      </c>
      <c r="S423" s="311">
        <v>9</v>
      </c>
      <c r="BN423" s="314"/>
      <c r="BO423" s="314"/>
      <c r="BP423" s="314"/>
      <c r="BQ423" s="314"/>
      <c r="BR423" s="314"/>
      <c r="BS423" s="314"/>
      <c r="BT423" s="314"/>
      <c r="BU423" s="314"/>
      <c r="BV423" s="314"/>
      <c r="BW423" s="314"/>
      <c r="BX423" s="314"/>
      <c r="BY423" s="314"/>
      <c r="BZ423" s="314"/>
      <c r="CA423" s="314"/>
      <c r="CB423" s="314"/>
      <c r="CC423" s="314"/>
      <c r="CD423" s="314"/>
      <c r="CE423" s="314"/>
      <c r="CF423" s="314"/>
    </row>
    <row r="424" spans="1:84" s="348" customFormat="1" ht="8.1" customHeight="1">
      <c r="A424" s="308">
        <v>10</v>
      </c>
      <c r="B424" s="308"/>
      <c r="C424" s="309" t="s">
        <v>32</v>
      </c>
      <c r="D424" s="310"/>
      <c r="E424" s="305" t="s">
        <v>150</v>
      </c>
      <c r="F424" s="305" t="s">
        <v>150</v>
      </c>
      <c r="G424" s="305" t="s">
        <v>150</v>
      </c>
      <c r="H424" s="305" t="s">
        <v>150</v>
      </c>
      <c r="I424" s="305" t="s">
        <v>150</v>
      </c>
      <c r="J424" s="305" t="s">
        <v>150</v>
      </c>
      <c r="K424" s="305" t="s">
        <v>150</v>
      </c>
      <c r="L424" s="305" t="s">
        <v>150</v>
      </c>
      <c r="M424" s="305" t="s">
        <v>150</v>
      </c>
      <c r="N424" s="305" t="s">
        <v>150</v>
      </c>
      <c r="O424" s="305" t="s">
        <v>150</v>
      </c>
      <c r="P424" s="305" t="s">
        <v>150</v>
      </c>
      <c r="Q424" s="305" t="s">
        <v>150</v>
      </c>
      <c r="R424" s="305" t="s">
        <v>150</v>
      </c>
      <c r="S424" s="311">
        <v>10</v>
      </c>
      <c r="BN424" s="314"/>
      <c r="BO424" s="314"/>
      <c r="BP424" s="314"/>
      <c r="BQ424" s="314"/>
      <c r="BR424" s="314"/>
      <c r="BS424" s="314"/>
      <c r="BT424" s="314"/>
      <c r="BU424" s="314"/>
      <c r="BV424" s="314"/>
      <c r="BW424" s="314"/>
      <c r="BX424" s="314"/>
      <c r="BY424" s="314"/>
      <c r="BZ424" s="314"/>
      <c r="CA424" s="314"/>
      <c r="CB424" s="314"/>
      <c r="CC424" s="314"/>
      <c r="CD424" s="314"/>
      <c r="CE424" s="314"/>
      <c r="CF424" s="314"/>
    </row>
    <row r="425" spans="1:84" s="348" customFormat="1" ht="8.1" customHeight="1">
      <c r="A425" s="308">
        <v>11</v>
      </c>
      <c r="B425" s="308"/>
      <c r="C425" s="309" t="s">
        <v>33</v>
      </c>
      <c r="D425" s="310"/>
      <c r="E425" s="305" t="s">
        <v>150</v>
      </c>
      <c r="F425" s="305" t="s">
        <v>150</v>
      </c>
      <c r="G425" s="305" t="s">
        <v>150</v>
      </c>
      <c r="H425" s="305" t="s">
        <v>150</v>
      </c>
      <c r="I425" s="305" t="s">
        <v>150</v>
      </c>
      <c r="J425" s="305" t="s">
        <v>150</v>
      </c>
      <c r="K425" s="305" t="s">
        <v>150</v>
      </c>
      <c r="L425" s="305">
        <v>506</v>
      </c>
      <c r="M425" s="305" t="s">
        <v>150</v>
      </c>
      <c r="N425" s="305">
        <v>18</v>
      </c>
      <c r="O425" s="305" t="s">
        <v>150</v>
      </c>
      <c r="P425" s="305" t="s">
        <v>150</v>
      </c>
      <c r="Q425" s="305" t="s">
        <v>150</v>
      </c>
      <c r="R425" s="305" t="s">
        <v>150</v>
      </c>
      <c r="S425" s="311">
        <v>11</v>
      </c>
      <c r="BN425" s="314"/>
      <c r="BO425" s="314"/>
      <c r="BP425" s="314"/>
      <c r="BQ425" s="314"/>
      <c r="BR425" s="314"/>
      <c r="BS425" s="314"/>
      <c r="BT425" s="314"/>
      <c r="BU425" s="314"/>
      <c r="BV425" s="314"/>
      <c r="BW425" s="314"/>
      <c r="BX425" s="314"/>
      <c r="BY425" s="314"/>
      <c r="BZ425" s="314"/>
      <c r="CA425" s="314"/>
      <c r="CB425" s="314"/>
      <c r="CC425" s="314"/>
      <c r="CD425" s="314"/>
      <c r="CE425" s="314"/>
      <c r="CF425" s="314"/>
    </row>
    <row r="426" spans="1:84" s="350" customFormat="1" ht="8.1" customHeight="1">
      <c r="A426" s="320"/>
      <c r="B426" s="320"/>
      <c r="C426" s="321" t="s">
        <v>34</v>
      </c>
      <c r="D426" s="329"/>
      <c r="E426" s="323" t="str">
        <f t="shared" ref="E426:R426" si="37">IF(SUM(E415:E425)&gt;0,SUM(E415:E425),"-")</f>
        <v>-</v>
      </c>
      <c r="F426" s="323" t="str">
        <f t="shared" si="37"/>
        <v>-</v>
      </c>
      <c r="G426" s="323" t="str">
        <f t="shared" si="37"/>
        <v>-</v>
      </c>
      <c r="H426" s="323" t="str">
        <f t="shared" si="37"/>
        <v>-</v>
      </c>
      <c r="I426" s="323">
        <f t="shared" si="37"/>
        <v>473</v>
      </c>
      <c r="J426" s="323">
        <f t="shared" si="37"/>
        <v>228</v>
      </c>
      <c r="K426" s="323" t="str">
        <f t="shared" si="37"/>
        <v>-</v>
      </c>
      <c r="L426" s="323">
        <f t="shared" si="37"/>
        <v>506</v>
      </c>
      <c r="M426" s="323" t="str">
        <f t="shared" si="37"/>
        <v>-</v>
      </c>
      <c r="N426" s="323">
        <f t="shared" si="37"/>
        <v>292</v>
      </c>
      <c r="O426" s="323" t="str">
        <f t="shared" si="37"/>
        <v>-</v>
      </c>
      <c r="P426" s="323">
        <f t="shared" si="37"/>
        <v>193</v>
      </c>
      <c r="Q426" s="323" t="str">
        <f t="shared" si="37"/>
        <v>-</v>
      </c>
      <c r="R426" s="323" t="str">
        <f t="shared" si="37"/>
        <v>-</v>
      </c>
      <c r="S426" s="324"/>
      <c r="BN426" s="300"/>
      <c r="BO426" s="300"/>
      <c r="BP426" s="300"/>
      <c r="BQ426" s="300"/>
      <c r="BR426" s="300"/>
      <c r="BS426" s="300"/>
      <c r="BT426" s="300"/>
      <c r="BU426" s="300"/>
      <c r="BV426" s="300"/>
      <c r="BW426" s="300"/>
      <c r="BX426" s="300"/>
      <c r="BY426" s="300"/>
      <c r="BZ426" s="300"/>
      <c r="CA426" s="300"/>
      <c r="CB426" s="300"/>
      <c r="CC426" s="300"/>
      <c r="CD426" s="300"/>
      <c r="CE426" s="300"/>
      <c r="CF426" s="300"/>
    </row>
    <row r="427" spans="1:84" s="347" customFormat="1" ht="8.1" customHeight="1">
      <c r="A427" s="301">
        <v>12</v>
      </c>
      <c r="B427" s="301"/>
      <c r="C427" s="302" t="s">
        <v>35</v>
      </c>
      <c r="D427" s="303"/>
      <c r="E427" s="305" t="s">
        <v>150</v>
      </c>
      <c r="F427" s="305" t="s">
        <v>150</v>
      </c>
      <c r="G427" s="305" t="s">
        <v>150</v>
      </c>
      <c r="H427" s="305" t="s">
        <v>150</v>
      </c>
      <c r="I427" s="305" t="s">
        <v>150</v>
      </c>
      <c r="J427" s="305" t="s">
        <v>150</v>
      </c>
      <c r="K427" s="305" t="s">
        <v>150</v>
      </c>
      <c r="L427" s="305" t="s">
        <v>150</v>
      </c>
      <c r="M427" s="305" t="s">
        <v>150</v>
      </c>
      <c r="N427" s="305" t="s">
        <v>150</v>
      </c>
      <c r="O427" s="305" t="s">
        <v>150</v>
      </c>
      <c r="P427" s="305" t="s">
        <v>150</v>
      </c>
      <c r="Q427" s="305" t="s">
        <v>150</v>
      </c>
      <c r="R427" s="305" t="s">
        <v>150</v>
      </c>
      <c r="S427" s="306">
        <v>12</v>
      </c>
      <c r="BN427" s="307"/>
      <c r="BO427" s="307"/>
      <c r="BP427" s="307"/>
      <c r="BQ427" s="307"/>
      <c r="BR427" s="307"/>
      <c r="BS427" s="307"/>
      <c r="BT427" s="307"/>
      <c r="BU427" s="307"/>
      <c r="BV427" s="307"/>
      <c r="BW427" s="307"/>
      <c r="BX427" s="307"/>
      <c r="BY427" s="307"/>
      <c r="BZ427" s="307"/>
      <c r="CA427" s="307"/>
      <c r="CB427" s="307"/>
      <c r="CC427" s="307"/>
      <c r="CD427" s="307"/>
      <c r="CE427" s="307"/>
      <c r="CF427" s="307"/>
    </row>
    <row r="428" spans="1:84" s="348" customFormat="1" ht="8.1" customHeight="1">
      <c r="A428" s="308">
        <v>13</v>
      </c>
      <c r="B428" s="308"/>
      <c r="C428" s="309" t="s">
        <v>37</v>
      </c>
      <c r="D428" s="310"/>
      <c r="E428" s="305" t="s">
        <v>150</v>
      </c>
      <c r="F428" s="305" t="s">
        <v>150</v>
      </c>
      <c r="G428" s="305" t="s">
        <v>150</v>
      </c>
      <c r="H428" s="305" t="s">
        <v>150</v>
      </c>
      <c r="I428" s="305" t="s">
        <v>150</v>
      </c>
      <c r="J428" s="305" t="s">
        <v>150</v>
      </c>
      <c r="K428" s="305" t="s">
        <v>150</v>
      </c>
      <c r="L428" s="305" t="s">
        <v>150</v>
      </c>
      <c r="M428" s="305" t="s">
        <v>150</v>
      </c>
      <c r="N428" s="305" t="s">
        <v>150</v>
      </c>
      <c r="O428" s="305" t="s">
        <v>150</v>
      </c>
      <c r="P428" s="305" t="s">
        <v>150</v>
      </c>
      <c r="Q428" s="305" t="s">
        <v>150</v>
      </c>
      <c r="R428" s="305" t="s">
        <v>150</v>
      </c>
      <c r="S428" s="311">
        <v>13</v>
      </c>
      <c r="BN428" s="314"/>
      <c r="BO428" s="314"/>
      <c r="BP428" s="314"/>
      <c r="BQ428" s="314"/>
      <c r="BR428" s="314"/>
      <c r="BS428" s="314"/>
      <c r="BT428" s="314"/>
      <c r="BU428" s="314"/>
      <c r="BV428" s="314"/>
      <c r="BW428" s="314"/>
      <c r="BX428" s="314"/>
      <c r="BY428" s="314"/>
      <c r="BZ428" s="314"/>
      <c r="CA428" s="314"/>
      <c r="CB428" s="314"/>
      <c r="CC428" s="314"/>
      <c r="CD428" s="314"/>
      <c r="CE428" s="314"/>
      <c r="CF428" s="314"/>
    </row>
    <row r="429" spans="1:84" s="348" customFormat="1" ht="8.1" customHeight="1">
      <c r="A429" s="308">
        <v>14</v>
      </c>
      <c r="B429" s="308"/>
      <c r="C429" s="309" t="s">
        <v>38</v>
      </c>
      <c r="D429" s="310"/>
      <c r="E429" s="305" t="s">
        <v>150</v>
      </c>
      <c r="F429" s="305" t="s">
        <v>150</v>
      </c>
      <c r="G429" s="305" t="s">
        <v>150</v>
      </c>
      <c r="H429" s="305" t="s">
        <v>150</v>
      </c>
      <c r="I429" s="305" t="s">
        <v>150</v>
      </c>
      <c r="J429" s="305" t="s">
        <v>150</v>
      </c>
      <c r="K429" s="305" t="s">
        <v>150</v>
      </c>
      <c r="L429" s="305" t="s">
        <v>150</v>
      </c>
      <c r="M429" s="305" t="s">
        <v>150</v>
      </c>
      <c r="N429" s="305" t="s">
        <v>150</v>
      </c>
      <c r="O429" s="305">
        <v>132</v>
      </c>
      <c r="P429" s="305" t="s">
        <v>150</v>
      </c>
      <c r="Q429" s="305" t="s">
        <v>150</v>
      </c>
      <c r="R429" s="305" t="s">
        <v>150</v>
      </c>
      <c r="S429" s="311">
        <v>14</v>
      </c>
      <c r="BN429" s="314"/>
      <c r="BO429" s="314"/>
      <c r="BP429" s="314"/>
      <c r="BQ429" s="314"/>
      <c r="BR429" s="314"/>
      <c r="BS429" s="314"/>
      <c r="BT429" s="314"/>
      <c r="BU429" s="314"/>
      <c r="BV429" s="314"/>
      <c r="BW429" s="314"/>
      <c r="BX429" s="314"/>
      <c r="BY429" s="314"/>
      <c r="BZ429" s="314"/>
      <c r="CA429" s="314"/>
      <c r="CB429" s="314"/>
      <c r="CC429" s="314"/>
      <c r="CD429" s="314"/>
      <c r="CE429" s="314"/>
      <c r="CF429" s="314"/>
    </row>
    <row r="430" spans="1:84" s="348" customFormat="1" ht="8.1" customHeight="1">
      <c r="A430" s="308">
        <v>15</v>
      </c>
      <c r="B430" s="308"/>
      <c r="C430" s="309" t="s">
        <v>39</v>
      </c>
      <c r="D430" s="310"/>
      <c r="E430" s="305" t="s">
        <v>150</v>
      </c>
      <c r="F430" s="305" t="s">
        <v>150</v>
      </c>
      <c r="G430" s="305" t="s">
        <v>150</v>
      </c>
      <c r="H430" s="305" t="s">
        <v>150</v>
      </c>
      <c r="I430" s="305" t="s">
        <v>150</v>
      </c>
      <c r="J430" s="305" t="s">
        <v>150</v>
      </c>
      <c r="K430" s="305" t="s">
        <v>150</v>
      </c>
      <c r="L430" s="305" t="s">
        <v>150</v>
      </c>
      <c r="M430" s="305" t="s">
        <v>150</v>
      </c>
      <c r="N430" s="305" t="s">
        <v>150</v>
      </c>
      <c r="O430" s="305" t="s">
        <v>150</v>
      </c>
      <c r="P430" s="305" t="s">
        <v>150</v>
      </c>
      <c r="Q430" s="305" t="s">
        <v>150</v>
      </c>
      <c r="R430" s="305" t="s">
        <v>150</v>
      </c>
      <c r="S430" s="311">
        <v>15</v>
      </c>
      <c r="BN430" s="314"/>
      <c r="BO430" s="314"/>
      <c r="BP430" s="314"/>
      <c r="BQ430" s="314"/>
      <c r="BR430" s="314"/>
      <c r="BS430" s="314"/>
      <c r="BT430" s="314"/>
      <c r="BU430" s="314"/>
      <c r="BV430" s="314"/>
      <c r="BW430" s="314"/>
      <c r="BX430" s="314"/>
      <c r="BY430" s="314"/>
      <c r="BZ430" s="314"/>
      <c r="CA430" s="314"/>
      <c r="CB430" s="314"/>
      <c r="CC430" s="314"/>
      <c r="CD430" s="314"/>
      <c r="CE430" s="314"/>
      <c r="CF430" s="314"/>
    </row>
    <row r="431" spans="1:84" s="348" customFormat="1" ht="8.1" customHeight="1">
      <c r="A431" s="308">
        <v>16</v>
      </c>
      <c r="B431" s="308"/>
      <c r="C431" s="309" t="s">
        <v>40</v>
      </c>
      <c r="D431" s="310"/>
      <c r="E431" s="305" t="s">
        <v>150</v>
      </c>
      <c r="F431" s="305" t="s">
        <v>150</v>
      </c>
      <c r="G431" s="305" t="s">
        <v>150</v>
      </c>
      <c r="H431" s="305" t="s">
        <v>150</v>
      </c>
      <c r="I431" s="305" t="s">
        <v>150</v>
      </c>
      <c r="J431" s="305" t="s">
        <v>150</v>
      </c>
      <c r="K431" s="305" t="s">
        <v>150</v>
      </c>
      <c r="L431" s="305" t="s">
        <v>150</v>
      </c>
      <c r="M431" s="305" t="s">
        <v>150</v>
      </c>
      <c r="N431" s="305" t="s">
        <v>150</v>
      </c>
      <c r="O431" s="305" t="s">
        <v>150</v>
      </c>
      <c r="P431" s="305" t="s">
        <v>150</v>
      </c>
      <c r="Q431" s="305" t="s">
        <v>150</v>
      </c>
      <c r="R431" s="305" t="s">
        <v>150</v>
      </c>
      <c r="S431" s="311">
        <v>16</v>
      </c>
      <c r="BN431" s="314"/>
      <c r="BO431" s="314"/>
      <c r="BP431" s="314"/>
      <c r="BQ431" s="314"/>
      <c r="BR431" s="314"/>
      <c r="BS431" s="314"/>
      <c r="BT431" s="314"/>
      <c r="BU431" s="314"/>
      <c r="BV431" s="314"/>
      <c r="BW431" s="314"/>
      <c r="BX431" s="314"/>
      <c r="BY431" s="314"/>
      <c r="BZ431" s="314"/>
      <c r="CA431" s="314"/>
      <c r="CB431" s="314"/>
      <c r="CC431" s="314"/>
      <c r="CD431" s="314"/>
      <c r="CE431" s="314"/>
      <c r="CF431" s="314"/>
    </row>
    <row r="432" spans="1:84" s="348" customFormat="1" ht="8.1" customHeight="1">
      <c r="A432" s="308">
        <v>17</v>
      </c>
      <c r="B432" s="308"/>
      <c r="C432" s="309" t="s">
        <v>41</v>
      </c>
      <c r="D432" s="310"/>
      <c r="E432" s="305" t="s">
        <v>150</v>
      </c>
      <c r="F432" s="305" t="s">
        <v>150</v>
      </c>
      <c r="G432" s="305" t="s">
        <v>150</v>
      </c>
      <c r="H432" s="305" t="s">
        <v>150</v>
      </c>
      <c r="I432" s="305" t="s">
        <v>150</v>
      </c>
      <c r="J432" s="305" t="s">
        <v>150</v>
      </c>
      <c r="K432" s="305" t="s">
        <v>150</v>
      </c>
      <c r="L432" s="305" t="s">
        <v>150</v>
      </c>
      <c r="M432" s="305" t="s">
        <v>150</v>
      </c>
      <c r="N432" s="305" t="s">
        <v>150</v>
      </c>
      <c r="O432" s="305" t="s">
        <v>150</v>
      </c>
      <c r="P432" s="305" t="s">
        <v>150</v>
      </c>
      <c r="Q432" s="305" t="s">
        <v>150</v>
      </c>
      <c r="R432" s="305" t="s">
        <v>150</v>
      </c>
      <c r="S432" s="311">
        <v>17</v>
      </c>
      <c r="BN432" s="314"/>
      <c r="BO432" s="314"/>
      <c r="BP432" s="314"/>
      <c r="BQ432" s="314"/>
      <c r="BR432" s="314"/>
      <c r="BS432" s="314"/>
      <c r="BT432" s="314"/>
      <c r="BU432" s="314"/>
      <c r="BV432" s="314"/>
      <c r="BW432" s="314"/>
      <c r="BX432" s="314"/>
      <c r="BY432" s="314"/>
      <c r="BZ432" s="314"/>
      <c r="CA432" s="314"/>
      <c r="CB432" s="314"/>
      <c r="CC432" s="314"/>
      <c r="CD432" s="314"/>
      <c r="CE432" s="314"/>
      <c r="CF432" s="314"/>
    </row>
    <row r="433" spans="1:84" s="350" customFormat="1" ht="8.1" customHeight="1">
      <c r="A433" s="320"/>
      <c r="B433" s="320"/>
      <c r="C433" s="321" t="s">
        <v>42</v>
      </c>
      <c r="D433" s="329"/>
      <c r="E433" s="323" t="str">
        <f t="shared" ref="E433:R433" si="38">IF(SUM(E427:E432)&gt;0,SUM(E427:E432),"-")</f>
        <v>-</v>
      </c>
      <c r="F433" s="323" t="str">
        <f t="shared" si="38"/>
        <v>-</v>
      </c>
      <c r="G433" s="323" t="str">
        <f t="shared" si="38"/>
        <v>-</v>
      </c>
      <c r="H433" s="323" t="str">
        <f t="shared" si="38"/>
        <v>-</v>
      </c>
      <c r="I433" s="323" t="str">
        <f t="shared" si="38"/>
        <v>-</v>
      </c>
      <c r="J433" s="323" t="str">
        <f t="shared" si="38"/>
        <v>-</v>
      </c>
      <c r="K433" s="323" t="str">
        <f t="shared" si="38"/>
        <v>-</v>
      </c>
      <c r="L433" s="323" t="str">
        <f t="shared" si="38"/>
        <v>-</v>
      </c>
      <c r="M433" s="323" t="str">
        <f t="shared" si="38"/>
        <v>-</v>
      </c>
      <c r="N433" s="323" t="str">
        <f t="shared" si="38"/>
        <v>-</v>
      </c>
      <c r="O433" s="323">
        <f t="shared" si="38"/>
        <v>132</v>
      </c>
      <c r="P433" s="323" t="str">
        <f t="shared" si="38"/>
        <v>-</v>
      </c>
      <c r="Q433" s="323" t="str">
        <f t="shared" si="38"/>
        <v>-</v>
      </c>
      <c r="R433" s="323" t="str">
        <f t="shared" si="38"/>
        <v>-</v>
      </c>
      <c r="S433" s="324"/>
      <c r="BN433" s="300"/>
      <c r="BO433" s="300"/>
      <c r="BP433" s="300"/>
      <c r="BQ433" s="300"/>
      <c r="BR433" s="300"/>
      <c r="BS433" s="300"/>
      <c r="BT433" s="300"/>
      <c r="BU433" s="300"/>
      <c r="BV433" s="300"/>
      <c r="BW433" s="300"/>
      <c r="BX433" s="300"/>
      <c r="BY433" s="300"/>
      <c r="BZ433" s="300"/>
      <c r="CA433" s="300"/>
      <c r="CB433" s="300"/>
      <c r="CC433" s="300"/>
      <c r="CD433" s="300"/>
      <c r="CE433" s="300"/>
      <c r="CF433" s="300"/>
    </row>
    <row r="434" spans="1:84" s="347" customFormat="1" ht="8.1" customHeight="1">
      <c r="A434" s="301">
        <v>18</v>
      </c>
      <c r="B434" s="301"/>
      <c r="C434" s="302" t="s">
        <v>43</v>
      </c>
      <c r="D434" s="303"/>
      <c r="E434" s="305" t="s">
        <v>150</v>
      </c>
      <c r="F434" s="305" t="s">
        <v>150</v>
      </c>
      <c r="G434" s="305" t="s">
        <v>150</v>
      </c>
      <c r="H434" s="305" t="s">
        <v>150</v>
      </c>
      <c r="I434" s="305" t="s">
        <v>150</v>
      </c>
      <c r="J434" s="305" t="s">
        <v>150</v>
      </c>
      <c r="K434" s="305" t="s">
        <v>150</v>
      </c>
      <c r="L434" s="305" t="s">
        <v>150</v>
      </c>
      <c r="M434" s="305" t="s">
        <v>150</v>
      </c>
      <c r="N434" s="305" t="s">
        <v>150</v>
      </c>
      <c r="O434" s="305" t="s">
        <v>150</v>
      </c>
      <c r="P434" s="305" t="s">
        <v>150</v>
      </c>
      <c r="Q434" s="305" t="s">
        <v>150</v>
      </c>
      <c r="R434" s="305" t="s">
        <v>150</v>
      </c>
      <c r="S434" s="306">
        <v>18</v>
      </c>
      <c r="BN434" s="307"/>
      <c r="BO434" s="307"/>
      <c r="BP434" s="307"/>
      <c r="BQ434" s="307"/>
      <c r="BR434" s="307"/>
      <c r="BS434" s="307"/>
      <c r="BT434" s="307"/>
      <c r="BU434" s="307"/>
      <c r="BV434" s="307"/>
      <c r="BW434" s="307"/>
      <c r="BX434" s="307"/>
      <c r="BY434" s="307"/>
      <c r="BZ434" s="307"/>
      <c r="CA434" s="307"/>
      <c r="CB434" s="307"/>
      <c r="CC434" s="307"/>
      <c r="CD434" s="307"/>
      <c r="CE434" s="307"/>
      <c r="CF434" s="307"/>
    </row>
    <row r="435" spans="1:84" s="348" customFormat="1" ht="8.1" customHeight="1">
      <c r="A435" s="308">
        <v>19</v>
      </c>
      <c r="B435" s="308"/>
      <c r="C435" s="309" t="s">
        <v>44</v>
      </c>
      <c r="D435" s="310"/>
      <c r="E435" s="305" t="s">
        <v>150</v>
      </c>
      <c r="F435" s="305" t="s">
        <v>150</v>
      </c>
      <c r="G435" s="305" t="s">
        <v>150</v>
      </c>
      <c r="H435" s="305" t="s">
        <v>150</v>
      </c>
      <c r="I435" s="305" t="s">
        <v>150</v>
      </c>
      <c r="J435" s="305" t="s">
        <v>150</v>
      </c>
      <c r="K435" s="305" t="s">
        <v>150</v>
      </c>
      <c r="L435" s="305" t="s">
        <v>150</v>
      </c>
      <c r="M435" s="305" t="s">
        <v>150</v>
      </c>
      <c r="N435" s="305" t="s">
        <v>150</v>
      </c>
      <c r="O435" s="305" t="s">
        <v>150</v>
      </c>
      <c r="P435" s="305" t="s">
        <v>150</v>
      </c>
      <c r="Q435" s="305" t="s">
        <v>150</v>
      </c>
      <c r="R435" s="305" t="s">
        <v>150</v>
      </c>
      <c r="S435" s="311">
        <v>19</v>
      </c>
      <c r="BN435" s="314"/>
      <c r="BO435" s="314"/>
      <c r="BP435" s="314"/>
      <c r="BQ435" s="314"/>
      <c r="BR435" s="314"/>
      <c r="BS435" s="314"/>
      <c r="BT435" s="314"/>
      <c r="BU435" s="314"/>
      <c r="BV435" s="314"/>
      <c r="BW435" s="314"/>
      <c r="BX435" s="314"/>
      <c r="BY435" s="314"/>
      <c r="BZ435" s="314"/>
      <c r="CA435" s="314"/>
      <c r="CB435" s="314"/>
      <c r="CC435" s="314"/>
      <c r="CD435" s="314"/>
      <c r="CE435" s="314"/>
      <c r="CF435" s="314"/>
    </row>
    <row r="436" spans="1:84" s="348" customFormat="1" ht="8.1" customHeight="1">
      <c r="A436" s="308">
        <v>20</v>
      </c>
      <c r="B436" s="308"/>
      <c r="C436" s="309" t="s">
        <v>45</v>
      </c>
      <c r="D436" s="310"/>
      <c r="E436" s="305" t="s">
        <v>150</v>
      </c>
      <c r="F436" s="305" t="s">
        <v>150</v>
      </c>
      <c r="G436" s="305" t="s">
        <v>150</v>
      </c>
      <c r="H436" s="305" t="s">
        <v>150</v>
      </c>
      <c r="I436" s="305" t="s">
        <v>150</v>
      </c>
      <c r="J436" s="305" t="s">
        <v>150</v>
      </c>
      <c r="K436" s="305" t="s">
        <v>150</v>
      </c>
      <c r="L436" s="305" t="s">
        <v>150</v>
      </c>
      <c r="M436" s="305" t="s">
        <v>150</v>
      </c>
      <c r="N436" s="305" t="s">
        <v>150</v>
      </c>
      <c r="O436" s="305" t="s">
        <v>150</v>
      </c>
      <c r="P436" s="305" t="s">
        <v>150</v>
      </c>
      <c r="Q436" s="305" t="s">
        <v>150</v>
      </c>
      <c r="R436" s="305" t="s">
        <v>150</v>
      </c>
      <c r="S436" s="311">
        <v>20</v>
      </c>
    </row>
    <row r="437" spans="1:84" s="348" customFormat="1" ht="8.1" customHeight="1">
      <c r="A437" s="308">
        <v>21</v>
      </c>
      <c r="B437" s="308"/>
      <c r="C437" s="309" t="s">
        <v>46</v>
      </c>
      <c r="D437" s="310"/>
      <c r="E437" s="305" t="s">
        <v>150</v>
      </c>
      <c r="F437" s="305" t="s">
        <v>150</v>
      </c>
      <c r="G437" s="305" t="s">
        <v>150</v>
      </c>
      <c r="H437" s="305" t="s">
        <v>150</v>
      </c>
      <c r="I437" s="305" t="s">
        <v>150</v>
      </c>
      <c r="J437" s="305" t="s">
        <v>150</v>
      </c>
      <c r="K437" s="305" t="s">
        <v>150</v>
      </c>
      <c r="L437" s="305" t="s">
        <v>150</v>
      </c>
      <c r="M437" s="305" t="s">
        <v>150</v>
      </c>
      <c r="N437" s="305" t="s">
        <v>150</v>
      </c>
      <c r="O437" s="305" t="s">
        <v>150</v>
      </c>
      <c r="P437" s="305" t="s">
        <v>150</v>
      </c>
      <c r="Q437" s="305" t="s">
        <v>150</v>
      </c>
      <c r="R437" s="305" t="s">
        <v>150</v>
      </c>
      <c r="S437" s="311">
        <v>21</v>
      </c>
    </row>
    <row r="438" spans="1:84" s="348" customFormat="1" ht="8.1" customHeight="1">
      <c r="A438" s="308">
        <v>22</v>
      </c>
      <c r="B438" s="308"/>
      <c r="C438" s="309" t="s">
        <v>47</v>
      </c>
      <c r="D438" s="310"/>
      <c r="E438" s="305" t="s">
        <v>150</v>
      </c>
      <c r="F438" s="305" t="s">
        <v>150</v>
      </c>
      <c r="G438" s="305" t="s">
        <v>150</v>
      </c>
      <c r="H438" s="305" t="s">
        <v>150</v>
      </c>
      <c r="I438" s="305" t="s">
        <v>150</v>
      </c>
      <c r="J438" s="305" t="s">
        <v>150</v>
      </c>
      <c r="K438" s="305" t="s">
        <v>150</v>
      </c>
      <c r="L438" s="305">
        <v>21</v>
      </c>
      <c r="M438" s="305" t="s">
        <v>150</v>
      </c>
      <c r="N438" s="305" t="s">
        <v>150</v>
      </c>
      <c r="O438" s="305" t="s">
        <v>150</v>
      </c>
      <c r="P438" s="305" t="s">
        <v>150</v>
      </c>
      <c r="Q438" s="305" t="s">
        <v>150</v>
      </c>
      <c r="R438" s="305" t="s">
        <v>150</v>
      </c>
      <c r="S438" s="311">
        <v>22</v>
      </c>
    </row>
    <row r="439" spans="1:84" s="348" customFormat="1" ht="8.1" customHeight="1">
      <c r="A439" s="308">
        <v>23</v>
      </c>
      <c r="B439" s="308"/>
      <c r="C439" s="309" t="s">
        <v>48</v>
      </c>
      <c r="D439" s="310"/>
      <c r="E439" s="305" t="s">
        <v>150</v>
      </c>
      <c r="F439" s="305" t="s">
        <v>150</v>
      </c>
      <c r="G439" s="305" t="s">
        <v>150</v>
      </c>
      <c r="H439" s="305" t="s">
        <v>150</v>
      </c>
      <c r="I439" s="305" t="s">
        <v>150</v>
      </c>
      <c r="J439" s="305" t="s">
        <v>150</v>
      </c>
      <c r="K439" s="305" t="s">
        <v>150</v>
      </c>
      <c r="L439" s="305" t="s">
        <v>150</v>
      </c>
      <c r="M439" s="305" t="s">
        <v>150</v>
      </c>
      <c r="N439" s="305" t="s">
        <v>150</v>
      </c>
      <c r="O439" s="305" t="s">
        <v>150</v>
      </c>
      <c r="P439" s="305" t="s">
        <v>150</v>
      </c>
      <c r="Q439" s="305" t="s">
        <v>150</v>
      </c>
      <c r="R439" s="305" t="s">
        <v>150</v>
      </c>
      <c r="S439" s="311">
        <v>23</v>
      </c>
    </row>
    <row r="440" spans="1:84" s="348" customFormat="1" ht="8.1" customHeight="1">
      <c r="A440" s="308">
        <v>24</v>
      </c>
      <c r="B440" s="308"/>
      <c r="C440" s="309" t="s">
        <v>50</v>
      </c>
      <c r="D440" s="310"/>
      <c r="E440" s="305" t="s">
        <v>150</v>
      </c>
      <c r="F440" s="305" t="s">
        <v>150</v>
      </c>
      <c r="G440" s="305" t="s">
        <v>150</v>
      </c>
      <c r="H440" s="305" t="s">
        <v>150</v>
      </c>
      <c r="I440" s="305" t="s">
        <v>150</v>
      </c>
      <c r="J440" s="305" t="s">
        <v>150</v>
      </c>
      <c r="K440" s="305" t="s">
        <v>150</v>
      </c>
      <c r="L440" s="305" t="s">
        <v>150</v>
      </c>
      <c r="M440" s="305" t="s">
        <v>150</v>
      </c>
      <c r="N440" s="305" t="s">
        <v>150</v>
      </c>
      <c r="O440" s="305" t="s">
        <v>150</v>
      </c>
      <c r="P440" s="305" t="s">
        <v>150</v>
      </c>
      <c r="Q440" s="305" t="s">
        <v>150</v>
      </c>
      <c r="R440" s="305" t="s">
        <v>150</v>
      </c>
      <c r="S440" s="311">
        <v>24</v>
      </c>
    </row>
    <row r="441" spans="1:84" s="348" customFormat="1" ht="8.1" customHeight="1">
      <c r="A441" s="308">
        <v>25</v>
      </c>
      <c r="B441" s="308"/>
      <c r="C441" s="309" t="s">
        <v>51</v>
      </c>
      <c r="D441" s="310"/>
      <c r="E441" s="305" t="s">
        <v>150</v>
      </c>
      <c r="F441" s="305" t="s">
        <v>150</v>
      </c>
      <c r="G441" s="305" t="s">
        <v>150</v>
      </c>
      <c r="H441" s="305" t="s">
        <v>150</v>
      </c>
      <c r="I441" s="305" t="s">
        <v>150</v>
      </c>
      <c r="J441" s="305" t="s">
        <v>150</v>
      </c>
      <c r="K441" s="305" t="s">
        <v>150</v>
      </c>
      <c r="L441" s="305" t="s">
        <v>150</v>
      </c>
      <c r="M441" s="305" t="s">
        <v>150</v>
      </c>
      <c r="N441" s="305" t="s">
        <v>150</v>
      </c>
      <c r="O441" s="305" t="s">
        <v>150</v>
      </c>
      <c r="P441" s="305" t="s">
        <v>150</v>
      </c>
      <c r="Q441" s="305" t="s">
        <v>150</v>
      </c>
      <c r="R441" s="305" t="s">
        <v>150</v>
      </c>
      <c r="S441" s="311">
        <v>25</v>
      </c>
    </row>
    <row r="442" spans="1:84" s="348" customFormat="1" ht="8.1" customHeight="1">
      <c r="A442" s="308">
        <v>26</v>
      </c>
      <c r="B442" s="308"/>
      <c r="C442" s="309" t="s">
        <v>52</v>
      </c>
      <c r="D442" s="310"/>
      <c r="E442" s="305" t="s">
        <v>150</v>
      </c>
      <c r="F442" s="305" t="s">
        <v>150</v>
      </c>
      <c r="G442" s="305" t="s">
        <v>150</v>
      </c>
      <c r="H442" s="305" t="s">
        <v>150</v>
      </c>
      <c r="I442" s="305" t="s">
        <v>150</v>
      </c>
      <c r="J442" s="305" t="s">
        <v>150</v>
      </c>
      <c r="K442" s="305" t="s">
        <v>150</v>
      </c>
      <c r="L442" s="305" t="s">
        <v>150</v>
      </c>
      <c r="M442" s="305" t="s">
        <v>150</v>
      </c>
      <c r="N442" s="305" t="s">
        <v>150</v>
      </c>
      <c r="O442" s="305" t="s">
        <v>150</v>
      </c>
      <c r="P442" s="305" t="s">
        <v>150</v>
      </c>
      <c r="Q442" s="305" t="s">
        <v>150</v>
      </c>
      <c r="R442" s="305" t="s">
        <v>150</v>
      </c>
      <c r="S442" s="311">
        <v>26</v>
      </c>
    </row>
    <row r="443" spans="1:84" s="348" customFormat="1" ht="8.1" customHeight="1">
      <c r="A443" s="308">
        <v>27</v>
      </c>
      <c r="B443" s="308"/>
      <c r="C443" s="309" t="s">
        <v>53</v>
      </c>
      <c r="D443" s="310"/>
      <c r="E443" s="305" t="s">
        <v>150</v>
      </c>
      <c r="F443" s="305" t="s">
        <v>150</v>
      </c>
      <c r="G443" s="305" t="s">
        <v>150</v>
      </c>
      <c r="H443" s="305" t="s">
        <v>150</v>
      </c>
      <c r="I443" s="305" t="s">
        <v>150</v>
      </c>
      <c r="J443" s="305" t="s">
        <v>150</v>
      </c>
      <c r="K443" s="305" t="s">
        <v>150</v>
      </c>
      <c r="L443" s="305" t="s">
        <v>150</v>
      </c>
      <c r="M443" s="305" t="s">
        <v>150</v>
      </c>
      <c r="N443" s="305">
        <v>246</v>
      </c>
      <c r="O443" s="305" t="s">
        <v>150</v>
      </c>
      <c r="P443" s="305">
        <v>438</v>
      </c>
      <c r="Q443" s="305" t="s">
        <v>150</v>
      </c>
      <c r="R443" s="305" t="s">
        <v>150</v>
      </c>
      <c r="S443" s="311">
        <v>27</v>
      </c>
    </row>
    <row r="444" spans="1:84" s="350" customFormat="1" ht="8.1" customHeight="1">
      <c r="A444" s="320"/>
      <c r="B444" s="320"/>
      <c r="C444" s="321" t="s">
        <v>54</v>
      </c>
      <c r="D444" s="329"/>
      <c r="E444" s="323" t="str">
        <f t="shared" ref="E444:R444" si="39">IF(SUM(E434:E443)&gt;0,SUM(E434:E443),"-")</f>
        <v>-</v>
      </c>
      <c r="F444" s="323" t="str">
        <f t="shared" si="39"/>
        <v>-</v>
      </c>
      <c r="G444" s="323" t="str">
        <f t="shared" si="39"/>
        <v>-</v>
      </c>
      <c r="H444" s="323" t="str">
        <f t="shared" si="39"/>
        <v>-</v>
      </c>
      <c r="I444" s="323" t="str">
        <f t="shared" si="39"/>
        <v>-</v>
      </c>
      <c r="J444" s="323" t="str">
        <f t="shared" si="39"/>
        <v>-</v>
      </c>
      <c r="K444" s="323" t="str">
        <f t="shared" si="39"/>
        <v>-</v>
      </c>
      <c r="L444" s="323">
        <f t="shared" si="39"/>
        <v>21</v>
      </c>
      <c r="M444" s="323" t="str">
        <f t="shared" si="39"/>
        <v>-</v>
      </c>
      <c r="N444" s="323">
        <f t="shared" si="39"/>
        <v>246</v>
      </c>
      <c r="O444" s="323" t="str">
        <f t="shared" si="39"/>
        <v>-</v>
      </c>
      <c r="P444" s="323">
        <f t="shared" si="39"/>
        <v>438</v>
      </c>
      <c r="Q444" s="323" t="str">
        <f t="shared" si="39"/>
        <v>-</v>
      </c>
      <c r="R444" s="323" t="str">
        <f t="shared" si="39"/>
        <v>-</v>
      </c>
      <c r="S444" s="324"/>
    </row>
    <row r="445" spans="1:84" s="347" customFormat="1" ht="8.1" customHeight="1">
      <c r="A445" s="301">
        <v>28</v>
      </c>
      <c r="B445" s="301"/>
      <c r="C445" s="302" t="s">
        <v>55</v>
      </c>
      <c r="D445" s="303"/>
      <c r="E445" s="305" t="s">
        <v>150</v>
      </c>
      <c r="F445" s="305" t="s">
        <v>150</v>
      </c>
      <c r="G445" s="305" t="s">
        <v>150</v>
      </c>
      <c r="H445" s="305" t="s">
        <v>150</v>
      </c>
      <c r="I445" s="305" t="s">
        <v>150</v>
      </c>
      <c r="J445" s="305" t="s">
        <v>150</v>
      </c>
      <c r="K445" s="305" t="s">
        <v>150</v>
      </c>
      <c r="L445" s="305" t="s">
        <v>150</v>
      </c>
      <c r="M445" s="305" t="s">
        <v>150</v>
      </c>
      <c r="N445" s="305" t="s">
        <v>150</v>
      </c>
      <c r="O445" s="305" t="s">
        <v>150</v>
      </c>
      <c r="P445" s="305" t="s">
        <v>150</v>
      </c>
      <c r="Q445" s="305" t="s">
        <v>150</v>
      </c>
      <c r="R445" s="305" t="s">
        <v>150</v>
      </c>
      <c r="S445" s="306">
        <v>28</v>
      </c>
    </row>
    <row r="446" spans="1:84" s="348" customFormat="1" ht="8.1" customHeight="1">
      <c r="A446" s="308">
        <v>29</v>
      </c>
      <c r="B446" s="308"/>
      <c r="C446" s="309" t="s">
        <v>56</v>
      </c>
      <c r="D446" s="310"/>
      <c r="E446" s="305" t="s">
        <v>150</v>
      </c>
      <c r="F446" s="305" t="s">
        <v>150</v>
      </c>
      <c r="G446" s="305" t="s">
        <v>150</v>
      </c>
      <c r="H446" s="305" t="s">
        <v>150</v>
      </c>
      <c r="I446" s="305" t="s">
        <v>150</v>
      </c>
      <c r="J446" s="305" t="s">
        <v>150</v>
      </c>
      <c r="K446" s="305" t="s">
        <v>150</v>
      </c>
      <c r="L446" s="305" t="s">
        <v>150</v>
      </c>
      <c r="M446" s="305">
        <v>35</v>
      </c>
      <c r="N446" s="305" t="s">
        <v>150</v>
      </c>
      <c r="O446" s="305" t="s">
        <v>150</v>
      </c>
      <c r="P446" s="305" t="s">
        <v>150</v>
      </c>
      <c r="Q446" s="305" t="s">
        <v>150</v>
      </c>
      <c r="R446" s="305" t="s">
        <v>150</v>
      </c>
      <c r="S446" s="311">
        <v>29</v>
      </c>
    </row>
    <row r="447" spans="1:84" s="348" customFormat="1" ht="8.1" customHeight="1">
      <c r="A447" s="308">
        <v>30</v>
      </c>
      <c r="B447" s="308"/>
      <c r="C447" s="309" t="s">
        <v>57</v>
      </c>
      <c r="D447" s="310"/>
      <c r="E447" s="305" t="s">
        <v>150</v>
      </c>
      <c r="F447" s="305" t="s">
        <v>150</v>
      </c>
      <c r="G447" s="305">
        <v>2079</v>
      </c>
      <c r="H447" s="305" t="s">
        <v>150</v>
      </c>
      <c r="I447" s="305" t="s">
        <v>150</v>
      </c>
      <c r="J447" s="305" t="s">
        <v>150</v>
      </c>
      <c r="K447" s="305">
        <v>19</v>
      </c>
      <c r="L447" s="305" t="s">
        <v>150</v>
      </c>
      <c r="M447" s="305">
        <v>74</v>
      </c>
      <c r="N447" s="305">
        <v>99</v>
      </c>
      <c r="O447" s="305" t="s">
        <v>150</v>
      </c>
      <c r="P447" s="305">
        <v>423</v>
      </c>
      <c r="Q447" s="305" t="s">
        <v>150</v>
      </c>
      <c r="R447" s="305" t="s">
        <v>150</v>
      </c>
      <c r="S447" s="311">
        <v>30</v>
      </c>
    </row>
    <row r="448" spans="1:84" s="348" customFormat="1" ht="8.1" customHeight="1">
      <c r="A448" s="308">
        <v>31</v>
      </c>
      <c r="B448" s="308"/>
      <c r="C448" s="309" t="s">
        <v>58</v>
      </c>
      <c r="D448" s="310"/>
      <c r="E448" s="305" t="s">
        <v>150</v>
      </c>
      <c r="F448" s="305" t="s">
        <v>150</v>
      </c>
      <c r="G448" s="305">
        <v>67</v>
      </c>
      <c r="H448" s="305" t="s">
        <v>150</v>
      </c>
      <c r="I448" s="305" t="s">
        <v>150</v>
      </c>
      <c r="J448" s="305" t="s">
        <v>150</v>
      </c>
      <c r="K448" s="305" t="s">
        <v>150</v>
      </c>
      <c r="L448" s="305" t="s">
        <v>150</v>
      </c>
      <c r="M448" s="305" t="s">
        <v>150</v>
      </c>
      <c r="N448" s="305" t="s">
        <v>150</v>
      </c>
      <c r="O448" s="305" t="s">
        <v>150</v>
      </c>
      <c r="P448" s="305" t="s">
        <v>150</v>
      </c>
      <c r="Q448" s="305">
        <v>146</v>
      </c>
      <c r="R448" s="305" t="s">
        <v>150</v>
      </c>
      <c r="S448" s="311">
        <v>31</v>
      </c>
    </row>
    <row r="449" spans="1:19" s="348" customFormat="1" ht="8.1" customHeight="1">
      <c r="A449" s="308">
        <v>32</v>
      </c>
      <c r="B449" s="308"/>
      <c r="C449" s="309" t="s">
        <v>59</v>
      </c>
      <c r="D449" s="310"/>
      <c r="E449" s="305" t="s">
        <v>150</v>
      </c>
      <c r="F449" s="305" t="s">
        <v>150</v>
      </c>
      <c r="G449" s="305" t="s">
        <v>150</v>
      </c>
      <c r="H449" s="305" t="s">
        <v>150</v>
      </c>
      <c r="I449" s="305" t="s">
        <v>150</v>
      </c>
      <c r="J449" s="305" t="s">
        <v>150</v>
      </c>
      <c r="K449" s="305" t="s">
        <v>150</v>
      </c>
      <c r="L449" s="305" t="s">
        <v>150</v>
      </c>
      <c r="M449" s="305" t="s">
        <v>150</v>
      </c>
      <c r="N449" s="305" t="s">
        <v>150</v>
      </c>
      <c r="O449" s="305" t="s">
        <v>150</v>
      </c>
      <c r="P449" s="305" t="s">
        <v>150</v>
      </c>
      <c r="Q449" s="305" t="s">
        <v>150</v>
      </c>
      <c r="R449" s="305" t="s">
        <v>150</v>
      </c>
      <c r="S449" s="311">
        <v>32</v>
      </c>
    </row>
    <row r="450" spans="1:19" s="348" customFormat="1" ht="8.1" customHeight="1">
      <c r="A450" s="308">
        <v>33</v>
      </c>
      <c r="B450" s="308"/>
      <c r="C450" s="309" t="s">
        <v>153</v>
      </c>
      <c r="D450" s="310"/>
      <c r="E450" s="305" t="s">
        <v>150</v>
      </c>
      <c r="F450" s="305" t="s">
        <v>150</v>
      </c>
      <c r="G450" s="305" t="s">
        <v>150</v>
      </c>
      <c r="H450" s="305" t="s">
        <v>150</v>
      </c>
      <c r="I450" s="305" t="s">
        <v>150</v>
      </c>
      <c r="J450" s="305" t="s">
        <v>150</v>
      </c>
      <c r="K450" s="305">
        <v>1394</v>
      </c>
      <c r="L450" s="305" t="s">
        <v>150</v>
      </c>
      <c r="M450" s="305" t="s">
        <v>150</v>
      </c>
      <c r="N450" s="305" t="s">
        <v>150</v>
      </c>
      <c r="O450" s="305" t="s">
        <v>150</v>
      </c>
      <c r="P450" s="305" t="s">
        <v>150</v>
      </c>
      <c r="Q450" s="305" t="s">
        <v>150</v>
      </c>
      <c r="R450" s="305" t="s">
        <v>150</v>
      </c>
      <c r="S450" s="311">
        <v>33</v>
      </c>
    </row>
    <row r="451" spans="1:19" s="348" customFormat="1" ht="8.1" customHeight="1">
      <c r="A451" s="308">
        <v>34</v>
      </c>
      <c r="B451" s="308"/>
      <c r="C451" s="309" t="s">
        <v>61</v>
      </c>
      <c r="D451" s="310"/>
      <c r="E451" s="305" t="s">
        <v>150</v>
      </c>
      <c r="F451" s="305" t="s">
        <v>150</v>
      </c>
      <c r="G451" s="305" t="s">
        <v>150</v>
      </c>
      <c r="H451" s="305" t="s">
        <v>150</v>
      </c>
      <c r="I451" s="305" t="s">
        <v>150</v>
      </c>
      <c r="J451" s="305" t="s">
        <v>150</v>
      </c>
      <c r="K451" s="305" t="s">
        <v>150</v>
      </c>
      <c r="L451" s="305" t="s">
        <v>150</v>
      </c>
      <c r="M451" s="305" t="s">
        <v>150</v>
      </c>
      <c r="N451" s="305" t="s">
        <v>150</v>
      </c>
      <c r="O451" s="305" t="s">
        <v>150</v>
      </c>
      <c r="P451" s="305" t="s">
        <v>150</v>
      </c>
      <c r="Q451" s="305" t="s">
        <v>150</v>
      </c>
      <c r="R451" s="305" t="s">
        <v>150</v>
      </c>
      <c r="S451" s="311">
        <v>34</v>
      </c>
    </row>
    <row r="452" spans="1:19" s="348" customFormat="1" ht="8.1" customHeight="1">
      <c r="A452" s="308">
        <v>35</v>
      </c>
      <c r="B452" s="308"/>
      <c r="C452" s="309" t="s">
        <v>62</v>
      </c>
      <c r="D452" s="310"/>
      <c r="E452" s="305" t="s">
        <v>150</v>
      </c>
      <c r="F452" s="305" t="s">
        <v>150</v>
      </c>
      <c r="G452" s="305" t="s">
        <v>150</v>
      </c>
      <c r="H452" s="305" t="s">
        <v>150</v>
      </c>
      <c r="I452" s="305" t="s">
        <v>150</v>
      </c>
      <c r="J452" s="305" t="s">
        <v>150</v>
      </c>
      <c r="K452" s="305" t="s">
        <v>150</v>
      </c>
      <c r="L452" s="305" t="s">
        <v>150</v>
      </c>
      <c r="M452" s="305" t="s">
        <v>150</v>
      </c>
      <c r="N452" s="305" t="s">
        <v>150</v>
      </c>
      <c r="O452" s="305" t="s">
        <v>150</v>
      </c>
      <c r="P452" s="305" t="s">
        <v>150</v>
      </c>
      <c r="Q452" s="305" t="s">
        <v>150</v>
      </c>
      <c r="R452" s="305" t="s">
        <v>150</v>
      </c>
      <c r="S452" s="311">
        <v>35</v>
      </c>
    </row>
    <row r="453" spans="1:19" s="348" customFormat="1" ht="8.1" customHeight="1">
      <c r="A453" s="308">
        <v>36</v>
      </c>
      <c r="B453" s="308"/>
      <c r="C453" s="309" t="s">
        <v>63</v>
      </c>
      <c r="D453" s="310"/>
      <c r="E453" s="305" t="s">
        <v>150</v>
      </c>
      <c r="F453" s="305" t="s">
        <v>150</v>
      </c>
      <c r="G453" s="305">
        <v>97</v>
      </c>
      <c r="H453" s="305" t="s">
        <v>150</v>
      </c>
      <c r="I453" s="305" t="s">
        <v>150</v>
      </c>
      <c r="J453" s="305" t="s">
        <v>150</v>
      </c>
      <c r="K453" s="305">
        <v>23</v>
      </c>
      <c r="L453" s="305" t="s">
        <v>150</v>
      </c>
      <c r="M453" s="305" t="s">
        <v>150</v>
      </c>
      <c r="N453" s="305" t="s">
        <v>150</v>
      </c>
      <c r="O453" s="305" t="s">
        <v>150</v>
      </c>
      <c r="P453" s="305">
        <v>264</v>
      </c>
      <c r="Q453" s="305" t="s">
        <v>150</v>
      </c>
      <c r="R453" s="305" t="s">
        <v>150</v>
      </c>
      <c r="S453" s="311">
        <v>36</v>
      </c>
    </row>
    <row r="454" spans="1:19" s="348" customFormat="1" ht="8.1" customHeight="1">
      <c r="A454" s="308">
        <v>37</v>
      </c>
      <c r="B454" s="308"/>
      <c r="C454" s="309" t="s">
        <v>64</v>
      </c>
      <c r="D454" s="310"/>
      <c r="E454" s="305" t="s">
        <v>150</v>
      </c>
      <c r="F454" s="305" t="s">
        <v>150</v>
      </c>
      <c r="G454" s="305" t="s">
        <v>150</v>
      </c>
      <c r="H454" s="305" t="s">
        <v>150</v>
      </c>
      <c r="I454" s="305" t="s">
        <v>150</v>
      </c>
      <c r="J454" s="305" t="s">
        <v>150</v>
      </c>
      <c r="K454" s="305" t="s">
        <v>150</v>
      </c>
      <c r="L454" s="305" t="s">
        <v>150</v>
      </c>
      <c r="M454" s="305" t="s">
        <v>150</v>
      </c>
      <c r="N454" s="305" t="s">
        <v>150</v>
      </c>
      <c r="O454" s="305" t="s">
        <v>150</v>
      </c>
      <c r="P454" s="305" t="s">
        <v>150</v>
      </c>
      <c r="Q454" s="305" t="s">
        <v>150</v>
      </c>
      <c r="R454" s="305" t="s">
        <v>150</v>
      </c>
      <c r="S454" s="311">
        <v>37</v>
      </c>
    </row>
    <row r="455" spans="1:19" s="348" customFormat="1" ht="8.1" customHeight="1">
      <c r="A455" s="308">
        <v>38</v>
      </c>
      <c r="B455" s="308"/>
      <c r="C455" s="309" t="s">
        <v>65</v>
      </c>
      <c r="D455" s="310"/>
      <c r="E455" s="305">
        <v>1139</v>
      </c>
      <c r="F455" s="305" t="s">
        <v>150</v>
      </c>
      <c r="G455" s="305" t="s">
        <v>150</v>
      </c>
      <c r="H455" s="305">
        <v>25</v>
      </c>
      <c r="I455" s="305">
        <v>60</v>
      </c>
      <c r="J455" s="305">
        <v>1020</v>
      </c>
      <c r="K455" s="305" t="s">
        <v>150</v>
      </c>
      <c r="L455" s="305" t="s">
        <v>150</v>
      </c>
      <c r="M455" s="305">
        <v>8</v>
      </c>
      <c r="N455" s="305">
        <v>420</v>
      </c>
      <c r="O455" s="305">
        <v>7</v>
      </c>
      <c r="P455" s="305" t="s">
        <v>150</v>
      </c>
      <c r="Q455" s="305">
        <v>150</v>
      </c>
      <c r="R455" s="305" t="s">
        <v>150</v>
      </c>
      <c r="S455" s="311">
        <v>38</v>
      </c>
    </row>
    <row r="456" spans="1:19" s="348" customFormat="1" ht="8.1" customHeight="1">
      <c r="A456" s="308">
        <v>39</v>
      </c>
      <c r="B456" s="308"/>
      <c r="C456" s="309" t="s">
        <v>66</v>
      </c>
      <c r="D456" s="310"/>
      <c r="E456" s="305" t="s">
        <v>150</v>
      </c>
      <c r="F456" s="305" t="s">
        <v>150</v>
      </c>
      <c r="G456" s="305" t="s">
        <v>150</v>
      </c>
      <c r="H456" s="305" t="s">
        <v>150</v>
      </c>
      <c r="I456" s="305" t="s">
        <v>150</v>
      </c>
      <c r="J456" s="305">
        <v>679</v>
      </c>
      <c r="K456" s="305">
        <v>1692</v>
      </c>
      <c r="L456" s="305" t="s">
        <v>150</v>
      </c>
      <c r="M456" s="305" t="s">
        <v>150</v>
      </c>
      <c r="N456" s="305" t="s">
        <v>150</v>
      </c>
      <c r="O456" s="305" t="s">
        <v>150</v>
      </c>
      <c r="P456" s="305">
        <v>27</v>
      </c>
      <c r="Q456" s="305">
        <v>465</v>
      </c>
      <c r="R456" s="305" t="s">
        <v>150</v>
      </c>
      <c r="S456" s="311">
        <v>39</v>
      </c>
    </row>
    <row r="457" spans="1:19" s="348" customFormat="1" ht="8.1" customHeight="1">
      <c r="A457" s="308">
        <v>40</v>
      </c>
      <c r="B457" s="308"/>
      <c r="C457" s="309" t="s">
        <v>154</v>
      </c>
      <c r="D457" s="310"/>
      <c r="E457" s="305" t="s">
        <v>150</v>
      </c>
      <c r="F457" s="305" t="s">
        <v>150</v>
      </c>
      <c r="G457" s="305" t="s">
        <v>150</v>
      </c>
      <c r="H457" s="305" t="s">
        <v>150</v>
      </c>
      <c r="I457" s="305" t="s">
        <v>150</v>
      </c>
      <c r="J457" s="305" t="s">
        <v>150</v>
      </c>
      <c r="K457" s="305" t="s">
        <v>150</v>
      </c>
      <c r="L457" s="305" t="s">
        <v>150</v>
      </c>
      <c r="M457" s="305" t="s">
        <v>150</v>
      </c>
      <c r="N457" s="305" t="s">
        <v>150</v>
      </c>
      <c r="O457" s="305" t="s">
        <v>150</v>
      </c>
      <c r="P457" s="305" t="s">
        <v>150</v>
      </c>
      <c r="Q457" s="305" t="s">
        <v>150</v>
      </c>
      <c r="R457" s="305" t="s">
        <v>150</v>
      </c>
      <c r="S457" s="311">
        <v>40</v>
      </c>
    </row>
    <row r="458" spans="1:19" s="348" customFormat="1" ht="8.1" customHeight="1">
      <c r="A458" s="308">
        <v>41</v>
      </c>
      <c r="B458" s="308"/>
      <c r="C458" s="309" t="s">
        <v>68</v>
      </c>
      <c r="D458" s="310"/>
      <c r="E458" s="305" t="s">
        <v>150</v>
      </c>
      <c r="F458" s="305" t="s">
        <v>150</v>
      </c>
      <c r="G458" s="305" t="s">
        <v>150</v>
      </c>
      <c r="H458" s="305" t="s">
        <v>150</v>
      </c>
      <c r="I458" s="305" t="s">
        <v>150</v>
      </c>
      <c r="J458" s="305" t="s">
        <v>150</v>
      </c>
      <c r="K458" s="305" t="s">
        <v>150</v>
      </c>
      <c r="L458" s="305" t="s">
        <v>150</v>
      </c>
      <c r="M458" s="305" t="s">
        <v>150</v>
      </c>
      <c r="N458" s="305" t="s">
        <v>150</v>
      </c>
      <c r="O458" s="305" t="s">
        <v>150</v>
      </c>
      <c r="P458" s="305" t="s">
        <v>150</v>
      </c>
      <c r="Q458" s="305" t="s">
        <v>150</v>
      </c>
      <c r="R458" s="305" t="s">
        <v>150</v>
      </c>
      <c r="S458" s="311">
        <v>41</v>
      </c>
    </row>
    <row r="459" spans="1:19" s="348" customFormat="1" ht="8.1" customHeight="1">
      <c r="A459" s="308">
        <v>42</v>
      </c>
      <c r="B459" s="308"/>
      <c r="C459" s="309" t="s">
        <v>69</v>
      </c>
      <c r="D459" s="310"/>
      <c r="E459" s="305" t="s">
        <v>150</v>
      </c>
      <c r="F459" s="305" t="s">
        <v>150</v>
      </c>
      <c r="G459" s="305" t="s">
        <v>150</v>
      </c>
      <c r="H459" s="305" t="s">
        <v>150</v>
      </c>
      <c r="I459" s="305" t="s">
        <v>150</v>
      </c>
      <c r="J459" s="305" t="s">
        <v>150</v>
      </c>
      <c r="K459" s="305" t="s">
        <v>150</v>
      </c>
      <c r="L459" s="305" t="s">
        <v>150</v>
      </c>
      <c r="M459" s="305" t="s">
        <v>150</v>
      </c>
      <c r="N459" s="305" t="s">
        <v>150</v>
      </c>
      <c r="O459" s="305" t="s">
        <v>150</v>
      </c>
      <c r="P459" s="305" t="s">
        <v>150</v>
      </c>
      <c r="Q459" s="305" t="s">
        <v>150</v>
      </c>
      <c r="R459" s="305" t="s">
        <v>150</v>
      </c>
      <c r="S459" s="311">
        <v>42</v>
      </c>
    </row>
    <row r="460" spans="1:19" s="350" customFormat="1" ht="8.1" customHeight="1">
      <c r="A460" s="320"/>
      <c r="B460" s="320"/>
      <c r="C460" s="321" t="s">
        <v>70</v>
      </c>
      <c r="D460" s="329"/>
      <c r="E460" s="323">
        <f t="shared" ref="E460:R460" si="40">IF(SUM(E445:E459),SUM(E445:E459),"-")</f>
        <v>1139</v>
      </c>
      <c r="F460" s="323" t="str">
        <f t="shared" si="40"/>
        <v>-</v>
      </c>
      <c r="G460" s="323">
        <f t="shared" si="40"/>
        <v>2243</v>
      </c>
      <c r="H460" s="323">
        <f t="shared" si="40"/>
        <v>25</v>
      </c>
      <c r="I460" s="323">
        <f t="shared" si="40"/>
        <v>60</v>
      </c>
      <c r="J460" s="323">
        <f t="shared" si="40"/>
        <v>1699</v>
      </c>
      <c r="K460" s="323">
        <f t="shared" si="40"/>
        <v>3128</v>
      </c>
      <c r="L460" s="323" t="str">
        <f t="shared" si="40"/>
        <v>-</v>
      </c>
      <c r="M460" s="323">
        <f t="shared" si="40"/>
        <v>117</v>
      </c>
      <c r="N460" s="323">
        <f t="shared" si="40"/>
        <v>519</v>
      </c>
      <c r="O460" s="323">
        <f t="shared" si="40"/>
        <v>7</v>
      </c>
      <c r="P460" s="323">
        <f t="shared" si="40"/>
        <v>714</v>
      </c>
      <c r="Q460" s="323">
        <f t="shared" si="40"/>
        <v>761</v>
      </c>
      <c r="R460" s="323" t="str">
        <f t="shared" si="40"/>
        <v>-</v>
      </c>
      <c r="S460" s="324"/>
    </row>
    <row r="461" spans="1:19" s="347" customFormat="1" ht="8.1" customHeight="1">
      <c r="A461" s="301">
        <v>43</v>
      </c>
      <c r="B461" s="301"/>
      <c r="C461" s="302" t="s">
        <v>71</v>
      </c>
      <c r="D461" s="303"/>
      <c r="E461" s="305" t="s">
        <v>150</v>
      </c>
      <c r="F461" s="305" t="s">
        <v>150</v>
      </c>
      <c r="G461" s="305" t="s">
        <v>150</v>
      </c>
      <c r="H461" s="305">
        <v>11</v>
      </c>
      <c r="I461" s="305" t="s">
        <v>150</v>
      </c>
      <c r="J461" s="305">
        <v>31</v>
      </c>
      <c r="K461" s="305" t="s">
        <v>150</v>
      </c>
      <c r="L461" s="305" t="s">
        <v>150</v>
      </c>
      <c r="M461" s="305" t="s">
        <v>150</v>
      </c>
      <c r="N461" s="305" t="s">
        <v>150</v>
      </c>
      <c r="O461" s="305" t="s">
        <v>150</v>
      </c>
      <c r="P461" s="305" t="s">
        <v>150</v>
      </c>
      <c r="Q461" s="305" t="s">
        <v>150</v>
      </c>
      <c r="R461" s="305" t="s">
        <v>150</v>
      </c>
      <c r="S461" s="306">
        <v>43</v>
      </c>
    </row>
    <row r="462" spans="1:19" s="348" customFormat="1" ht="8.1" customHeight="1">
      <c r="A462" s="308">
        <v>44</v>
      </c>
      <c r="B462" s="308"/>
      <c r="C462" s="309" t="s">
        <v>72</v>
      </c>
      <c r="D462" s="310"/>
      <c r="E462" s="305" t="s">
        <v>150</v>
      </c>
      <c r="F462" s="305" t="s">
        <v>150</v>
      </c>
      <c r="G462" s="305" t="s">
        <v>150</v>
      </c>
      <c r="H462" s="305" t="s">
        <v>150</v>
      </c>
      <c r="I462" s="305" t="s">
        <v>150</v>
      </c>
      <c r="J462" s="305" t="s">
        <v>150</v>
      </c>
      <c r="K462" s="305" t="s">
        <v>150</v>
      </c>
      <c r="L462" s="305" t="s">
        <v>150</v>
      </c>
      <c r="M462" s="305" t="s">
        <v>150</v>
      </c>
      <c r="N462" s="305" t="s">
        <v>150</v>
      </c>
      <c r="O462" s="305" t="s">
        <v>150</v>
      </c>
      <c r="P462" s="305" t="s">
        <v>150</v>
      </c>
      <c r="Q462" s="305" t="s">
        <v>150</v>
      </c>
      <c r="R462" s="305" t="s">
        <v>150</v>
      </c>
      <c r="S462" s="311">
        <v>44</v>
      </c>
    </row>
    <row r="463" spans="1:19" s="348" customFormat="1" ht="8.1" customHeight="1">
      <c r="A463" s="308">
        <v>45</v>
      </c>
      <c r="B463" s="308"/>
      <c r="C463" s="309" t="s">
        <v>73</v>
      </c>
      <c r="D463" s="310"/>
      <c r="E463" s="305" t="s">
        <v>150</v>
      </c>
      <c r="F463" s="305" t="s">
        <v>150</v>
      </c>
      <c r="G463" s="305" t="s">
        <v>150</v>
      </c>
      <c r="H463" s="305" t="s">
        <v>150</v>
      </c>
      <c r="I463" s="305" t="s">
        <v>150</v>
      </c>
      <c r="J463" s="305" t="s">
        <v>150</v>
      </c>
      <c r="K463" s="305" t="s">
        <v>150</v>
      </c>
      <c r="L463" s="305" t="s">
        <v>150</v>
      </c>
      <c r="M463" s="305" t="s">
        <v>150</v>
      </c>
      <c r="N463" s="305" t="s">
        <v>150</v>
      </c>
      <c r="O463" s="305" t="s">
        <v>150</v>
      </c>
      <c r="P463" s="305" t="s">
        <v>150</v>
      </c>
      <c r="Q463" s="305" t="s">
        <v>150</v>
      </c>
      <c r="R463" s="305" t="s">
        <v>150</v>
      </c>
      <c r="S463" s="311">
        <v>45</v>
      </c>
    </row>
    <row r="464" spans="1:19" s="348" customFormat="1" ht="8.1" customHeight="1">
      <c r="A464" s="308">
        <v>46</v>
      </c>
      <c r="B464" s="308"/>
      <c r="C464" s="309" t="s">
        <v>74</v>
      </c>
      <c r="D464" s="310"/>
      <c r="E464" s="305" t="s">
        <v>150</v>
      </c>
      <c r="F464" s="305" t="s">
        <v>150</v>
      </c>
      <c r="G464" s="305" t="s">
        <v>150</v>
      </c>
      <c r="H464" s="305" t="s">
        <v>150</v>
      </c>
      <c r="I464" s="305">
        <v>24</v>
      </c>
      <c r="J464" s="305" t="s">
        <v>150</v>
      </c>
      <c r="K464" s="305" t="s">
        <v>150</v>
      </c>
      <c r="L464" s="305" t="s">
        <v>150</v>
      </c>
      <c r="M464" s="305" t="s">
        <v>150</v>
      </c>
      <c r="N464" s="305">
        <v>76</v>
      </c>
      <c r="O464" s="305" t="s">
        <v>150</v>
      </c>
      <c r="P464" s="305" t="s">
        <v>150</v>
      </c>
      <c r="Q464" s="305" t="s">
        <v>150</v>
      </c>
      <c r="R464" s="305" t="s">
        <v>150</v>
      </c>
      <c r="S464" s="311">
        <v>46</v>
      </c>
    </row>
    <row r="465" spans="1:19" s="348" customFormat="1" ht="8.1" customHeight="1">
      <c r="A465" s="308">
        <v>47</v>
      </c>
      <c r="B465" s="308"/>
      <c r="C465" s="309" t="s">
        <v>75</v>
      </c>
      <c r="D465" s="310"/>
      <c r="E465" s="305" t="s">
        <v>150</v>
      </c>
      <c r="F465" s="305" t="s">
        <v>150</v>
      </c>
      <c r="G465" s="305" t="s">
        <v>150</v>
      </c>
      <c r="H465" s="305" t="s">
        <v>150</v>
      </c>
      <c r="I465" s="305" t="s">
        <v>150</v>
      </c>
      <c r="J465" s="305" t="s">
        <v>150</v>
      </c>
      <c r="K465" s="305" t="s">
        <v>150</v>
      </c>
      <c r="L465" s="305" t="s">
        <v>150</v>
      </c>
      <c r="M465" s="305" t="s">
        <v>150</v>
      </c>
      <c r="N465" s="305" t="s">
        <v>150</v>
      </c>
      <c r="O465" s="305" t="s">
        <v>150</v>
      </c>
      <c r="P465" s="305" t="s">
        <v>150</v>
      </c>
      <c r="Q465" s="305" t="s">
        <v>150</v>
      </c>
      <c r="R465" s="305" t="s">
        <v>150</v>
      </c>
      <c r="S465" s="311">
        <v>47</v>
      </c>
    </row>
    <row r="466" spans="1:19" s="348" customFormat="1" ht="8.1" customHeight="1">
      <c r="A466" s="308">
        <v>48</v>
      </c>
      <c r="B466" s="308"/>
      <c r="C466" s="309" t="s">
        <v>76</v>
      </c>
      <c r="D466" s="310"/>
      <c r="E466" s="305" t="s">
        <v>155</v>
      </c>
      <c r="F466" s="305" t="s">
        <v>150</v>
      </c>
      <c r="G466" s="305" t="s">
        <v>150</v>
      </c>
      <c r="H466" s="305" t="s">
        <v>150</v>
      </c>
      <c r="I466" s="305" t="s">
        <v>150</v>
      </c>
      <c r="J466" s="305" t="s">
        <v>150</v>
      </c>
      <c r="K466" s="305" t="s">
        <v>150</v>
      </c>
      <c r="L466" s="305" t="s">
        <v>150</v>
      </c>
      <c r="M466" s="305" t="s">
        <v>150</v>
      </c>
      <c r="N466" s="305" t="s">
        <v>150</v>
      </c>
      <c r="O466" s="305" t="s">
        <v>150</v>
      </c>
      <c r="P466" s="305" t="s">
        <v>150</v>
      </c>
      <c r="Q466" s="305" t="s">
        <v>150</v>
      </c>
      <c r="R466" s="305" t="s">
        <v>150</v>
      </c>
      <c r="S466" s="311">
        <v>48</v>
      </c>
    </row>
    <row r="467" spans="1:19" s="348" customFormat="1" ht="8.1" customHeight="1">
      <c r="A467" s="308">
        <v>49</v>
      </c>
      <c r="B467" s="308"/>
      <c r="C467" s="309" t="s">
        <v>119</v>
      </c>
      <c r="D467" s="310"/>
      <c r="E467" s="305" t="s">
        <v>150</v>
      </c>
      <c r="F467" s="305" t="s">
        <v>150</v>
      </c>
      <c r="G467" s="305" t="s">
        <v>150</v>
      </c>
      <c r="H467" s="305" t="s">
        <v>150</v>
      </c>
      <c r="I467" s="305" t="s">
        <v>150</v>
      </c>
      <c r="J467" s="305" t="s">
        <v>150</v>
      </c>
      <c r="K467" s="305" t="s">
        <v>150</v>
      </c>
      <c r="L467" s="305" t="s">
        <v>150</v>
      </c>
      <c r="M467" s="305" t="s">
        <v>150</v>
      </c>
      <c r="N467" s="305" t="s">
        <v>150</v>
      </c>
      <c r="O467" s="305" t="s">
        <v>150</v>
      </c>
      <c r="P467" s="305" t="s">
        <v>150</v>
      </c>
      <c r="Q467" s="305" t="s">
        <v>150</v>
      </c>
      <c r="R467" s="305" t="s">
        <v>150</v>
      </c>
      <c r="S467" s="311">
        <v>49</v>
      </c>
    </row>
    <row r="468" spans="1:19" s="348" customFormat="1" ht="8.1" customHeight="1">
      <c r="A468" s="308">
        <v>50</v>
      </c>
      <c r="B468" s="308"/>
      <c r="C468" s="309" t="s">
        <v>120</v>
      </c>
      <c r="D468" s="310"/>
      <c r="E468" s="305" t="s">
        <v>150</v>
      </c>
      <c r="F468" s="305" t="s">
        <v>150</v>
      </c>
      <c r="G468" s="305" t="s">
        <v>150</v>
      </c>
      <c r="H468" s="305" t="s">
        <v>150</v>
      </c>
      <c r="I468" s="305" t="s">
        <v>150</v>
      </c>
      <c r="J468" s="305" t="s">
        <v>150</v>
      </c>
      <c r="K468" s="305" t="s">
        <v>150</v>
      </c>
      <c r="L468" s="305" t="s">
        <v>150</v>
      </c>
      <c r="M468" s="305" t="s">
        <v>150</v>
      </c>
      <c r="N468" s="305" t="s">
        <v>150</v>
      </c>
      <c r="O468" s="305" t="s">
        <v>150</v>
      </c>
      <c r="P468" s="305" t="s">
        <v>150</v>
      </c>
      <c r="Q468" s="305" t="s">
        <v>150</v>
      </c>
      <c r="R468" s="305" t="s">
        <v>150</v>
      </c>
      <c r="S468" s="311">
        <v>50</v>
      </c>
    </row>
    <row r="469" spans="1:19" s="348" customFormat="1" ht="8.1" customHeight="1">
      <c r="A469" s="308">
        <v>51</v>
      </c>
      <c r="B469" s="308"/>
      <c r="C469" s="309" t="s">
        <v>79</v>
      </c>
      <c r="D469" s="310"/>
      <c r="E469" s="305" t="s">
        <v>150</v>
      </c>
      <c r="F469" s="305" t="s">
        <v>150</v>
      </c>
      <c r="G469" s="305" t="s">
        <v>150</v>
      </c>
      <c r="H469" s="305" t="s">
        <v>150</v>
      </c>
      <c r="I469" s="305" t="s">
        <v>150</v>
      </c>
      <c r="J469" s="305" t="s">
        <v>150</v>
      </c>
      <c r="K469" s="305" t="s">
        <v>150</v>
      </c>
      <c r="L469" s="305" t="s">
        <v>150</v>
      </c>
      <c r="M469" s="305" t="s">
        <v>150</v>
      </c>
      <c r="N469" s="305" t="s">
        <v>150</v>
      </c>
      <c r="O469" s="305" t="s">
        <v>150</v>
      </c>
      <c r="P469" s="305" t="s">
        <v>150</v>
      </c>
      <c r="Q469" s="305" t="s">
        <v>150</v>
      </c>
      <c r="R469" s="305" t="s">
        <v>150</v>
      </c>
      <c r="S469" s="311">
        <v>51</v>
      </c>
    </row>
    <row r="470" spans="1:19" s="348" customFormat="1" ht="8.1" customHeight="1">
      <c r="A470" s="308">
        <v>52</v>
      </c>
      <c r="B470" s="308"/>
      <c r="C470" s="309" t="s">
        <v>80</v>
      </c>
      <c r="D470" s="310"/>
      <c r="E470" s="305" t="s">
        <v>150</v>
      </c>
      <c r="F470" s="305" t="s">
        <v>150</v>
      </c>
      <c r="G470" s="305" t="s">
        <v>150</v>
      </c>
      <c r="H470" s="305" t="s">
        <v>150</v>
      </c>
      <c r="I470" s="305" t="s">
        <v>150</v>
      </c>
      <c r="J470" s="305" t="s">
        <v>150</v>
      </c>
      <c r="K470" s="305" t="s">
        <v>150</v>
      </c>
      <c r="L470" s="305" t="s">
        <v>150</v>
      </c>
      <c r="M470" s="305">
        <v>1120</v>
      </c>
      <c r="N470" s="305" t="s">
        <v>150</v>
      </c>
      <c r="O470" s="305" t="s">
        <v>150</v>
      </c>
      <c r="P470" s="305" t="s">
        <v>150</v>
      </c>
      <c r="Q470" s="305" t="s">
        <v>150</v>
      </c>
      <c r="R470" s="305" t="s">
        <v>150</v>
      </c>
      <c r="S470" s="311">
        <v>52</v>
      </c>
    </row>
    <row r="471" spans="1:19" s="348" customFormat="1" ht="8.1" customHeight="1">
      <c r="A471" s="308">
        <v>53</v>
      </c>
      <c r="B471" s="308"/>
      <c r="C471" s="309" t="s">
        <v>81</v>
      </c>
      <c r="D471" s="310"/>
      <c r="E471" s="305" t="s">
        <v>150</v>
      </c>
      <c r="F471" s="305" t="s">
        <v>150</v>
      </c>
      <c r="G471" s="305" t="s">
        <v>150</v>
      </c>
      <c r="H471" s="305" t="s">
        <v>150</v>
      </c>
      <c r="I471" s="305" t="s">
        <v>150</v>
      </c>
      <c r="J471" s="305" t="s">
        <v>150</v>
      </c>
      <c r="K471" s="305" t="s">
        <v>150</v>
      </c>
      <c r="L471" s="305" t="s">
        <v>150</v>
      </c>
      <c r="M471" s="305" t="s">
        <v>150</v>
      </c>
      <c r="N471" s="305" t="s">
        <v>150</v>
      </c>
      <c r="O471" s="305" t="s">
        <v>150</v>
      </c>
      <c r="P471" s="305" t="s">
        <v>150</v>
      </c>
      <c r="Q471" s="305" t="s">
        <v>150</v>
      </c>
      <c r="R471" s="305" t="s">
        <v>150</v>
      </c>
      <c r="S471" s="311">
        <v>53</v>
      </c>
    </row>
    <row r="472" spans="1:19" s="348" customFormat="1" ht="8.1" customHeight="1">
      <c r="A472" s="308">
        <v>54</v>
      </c>
      <c r="B472" s="308"/>
      <c r="C472" s="309" t="s">
        <v>82</v>
      </c>
      <c r="D472" s="310"/>
      <c r="E472" s="305" t="s">
        <v>150</v>
      </c>
      <c r="F472" s="305" t="s">
        <v>150</v>
      </c>
      <c r="G472" s="305" t="s">
        <v>150</v>
      </c>
      <c r="H472" s="305" t="s">
        <v>150</v>
      </c>
      <c r="I472" s="305" t="s">
        <v>150</v>
      </c>
      <c r="J472" s="305" t="s">
        <v>150</v>
      </c>
      <c r="K472" s="305" t="s">
        <v>150</v>
      </c>
      <c r="L472" s="305" t="s">
        <v>150</v>
      </c>
      <c r="M472" s="305" t="s">
        <v>150</v>
      </c>
      <c r="N472" s="305" t="s">
        <v>150</v>
      </c>
      <c r="O472" s="305" t="s">
        <v>150</v>
      </c>
      <c r="P472" s="305" t="s">
        <v>150</v>
      </c>
      <c r="Q472" s="305" t="s">
        <v>150</v>
      </c>
      <c r="R472" s="305" t="s">
        <v>150</v>
      </c>
      <c r="S472" s="311">
        <v>54</v>
      </c>
    </row>
    <row r="473" spans="1:19" s="348" customFormat="1" ht="8.1" customHeight="1">
      <c r="A473" s="308">
        <v>55</v>
      </c>
      <c r="B473" s="308"/>
      <c r="C473" s="309" t="s">
        <v>83</v>
      </c>
      <c r="D473" s="310"/>
      <c r="E473" s="305" t="s">
        <v>150</v>
      </c>
      <c r="F473" s="305">
        <v>1893</v>
      </c>
      <c r="G473" s="305">
        <v>2708</v>
      </c>
      <c r="H473" s="305" t="s">
        <v>150</v>
      </c>
      <c r="I473" s="305" t="s">
        <v>150</v>
      </c>
      <c r="J473" s="305" t="s">
        <v>150</v>
      </c>
      <c r="K473" s="305">
        <v>73</v>
      </c>
      <c r="L473" s="305" t="s">
        <v>150</v>
      </c>
      <c r="M473" s="305">
        <v>266</v>
      </c>
      <c r="N473" s="305">
        <v>81</v>
      </c>
      <c r="O473" s="305" t="s">
        <v>150</v>
      </c>
      <c r="P473" s="305">
        <v>508</v>
      </c>
      <c r="Q473" s="305" t="s">
        <v>150</v>
      </c>
      <c r="R473" s="305">
        <v>1533</v>
      </c>
      <c r="S473" s="311">
        <v>55</v>
      </c>
    </row>
    <row r="474" spans="1:19" s="348" customFormat="1" ht="8.1" customHeight="1">
      <c r="A474" s="308">
        <v>56</v>
      </c>
      <c r="B474" s="308"/>
      <c r="C474" s="309" t="s">
        <v>84</v>
      </c>
      <c r="D474" s="310"/>
      <c r="E474" s="305" t="s">
        <v>150</v>
      </c>
      <c r="F474" s="305" t="s">
        <v>150</v>
      </c>
      <c r="G474" s="305" t="s">
        <v>150</v>
      </c>
      <c r="H474" s="305" t="s">
        <v>150</v>
      </c>
      <c r="I474" s="305" t="s">
        <v>150</v>
      </c>
      <c r="J474" s="305" t="s">
        <v>150</v>
      </c>
      <c r="K474" s="305" t="s">
        <v>150</v>
      </c>
      <c r="L474" s="305" t="s">
        <v>150</v>
      </c>
      <c r="M474" s="305" t="s">
        <v>150</v>
      </c>
      <c r="N474" s="305" t="s">
        <v>150</v>
      </c>
      <c r="O474" s="305" t="s">
        <v>150</v>
      </c>
      <c r="P474" s="305" t="s">
        <v>150</v>
      </c>
      <c r="Q474" s="305" t="s">
        <v>150</v>
      </c>
      <c r="R474" s="305" t="s">
        <v>150</v>
      </c>
      <c r="S474" s="311">
        <v>56</v>
      </c>
    </row>
    <row r="475" spans="1:19" s="348" customFormat="1" ht="8.1" customHeight="1">
      <c r="A475" s="308">
        <v>57</v>
      </c>
      <c r="B475" s="308"/>
      <c r="C475" s="330" t="s">
        <v>85</v>
      </c>
      <c r="D475" s="310"/>
      <c r="E475" s="305">
        <v>59</v>
      </c>
      <c r="F475" s="305">
        <v>915</v>
      </c>
      <c r="G475" s="305">
        <v>125</v>
      </c>
      <c r="H475" s="305" t="s">
        <v>150</v>
      </c>
      <c r="I475" s="305">
        <v>63</v>
      </c>
      <c r="J475" s="305">
        <v>926</v>
      </c>
      <c r="K475" s="305" t="s">
        <v>150</v>
      </c>
      <c r="L475" s="305" t="s">
        <v>150</v>
      </c>
      <c r="M475" s="305" t="s">
        <v>150</v>
      </c>
      <c r="N475" s="305" t="s">
        <v>150</v>
      </c>
      <c r="O475" s="305" t="s">
        <v>150</v>
      </c>
      <c r="P475" s="305">
        <v>20</v>
      </c>
      <c r="Q475" s="305" t="s">
        <v>150</v>
      </c>
      <c r="R475" s="305" t="s">
        <v>150</v>
      </c>
      <c r="S475" s="311">
        <v>57</v>
      </c>
    </row>
    <row r="476" spans="1:19" s="350" customFormat="1" ht="8.1" customHeight="1">
      <c r="A476" s="320"/>
      <c r="B476" s="320"/>
      <c r="C476" s="321" t="s">
        <v>86</v>
      </c>
      <c r="D476" s="329"/>
      <c r="E476" s="323">
        <f t="shared" ref="E476:R476" si="41">IF(SUM(E461:E475)&gt;0,SUM(E461:E475),"-")</f>
        <v>59</v>
      </c>
      <c r="F476" s="323">
        <f t="shared" si="41"/>
        <v>2808</v>
      </c>
      <c r="G476" s="323">
        <f t="shared" si="41"/>
        <v>2833</v>
      </c>
      <c r="H476" s="323">
        <f t="shared" si="41"/>
        <v>11</v>
      </c>
      <c r="I476" s="323">
        <f t="shared" si="41"/>
        <v>87</v>
      </c>
      <c r="J476" s="323">
        <f t="shared" si="41"/>
        <v>957</v>
      </c>
      <c r="K476" s="323">
        <f t="shared" si="41"/>
        <v>73</v>
      </c>
      <c r="L476" s="323" t="str">
        <f t="shared" si="41"/>
        <v>-</v>
      </c>
      <c r="M476" s="323">
        <f t="shared" si="41"/>
        <v>1386</v>
      </c>
      <c r="N476" s="323">
        <f t="shared" si="41"/>
        <v>157</v>
      </c>
      <c r="O476" s="323" t="str">
        <f t="shared" si="41"/>
        <v>-</v>
      </c>
      <c r="P476" s="323">
        <f t="shared" si="41"/>
        <v>528</v>
      </c>
      <c r="Q476" s="323" t="str">
        <f t="shared" si="41"/>
        <v>-</v>
      </c>
      <c r="R476" s="323">
        <f t="shared" si="41"/>
        <v>1533</v>
      </c>
      <c r="S476" s="324"/>
    </row>
    <row r="477" spans="1:19" s="347" customFormat="1" ht="8.1" customHeight="1">
      <c r="A477" s="301">
        <v>58</v>
      </c>
      <c r="B477" s="301"/>
      <c r="C477" s="302" t="s">
        <v>121</v>
      </c>
      <c r="D477" s="303"/>
      <c r="E477" s="305">
        <v>4943</v>
      </c>
      <c r="F477" s="305" t="s">
        <v>150</v>
      </c>
      <c r="G477" s="305" t="s">
        <v>150</v>
      </c>
      <c r="H477" s="305" t="s">
        <v>150</v>
      </c>
      <c r="I477" s="305" t="s">
        <v>150</v>
      </c>
      <c r="J477" s="305">
        <v>278</v>
      </c>
      <c r="K477" s="305" t="s">
        <v>150</v>
      </c>
      <c r="L477" s="305" t="s">
        <v>150</v>
      </c>
      <c r="M477" s="305" t="s">
        <v>150</v>
      </c>
      <c r="N477" s="305" t="s">
        <v>150</v>
      </c>
      <c r="O477" s="305" t="s">
        <v>150</v>
      </c>
      <c r="P477" s="305" t="s">
        <v>150</v>
      </c>
      <c r="Q477" s="305" t="s">
        <v>150</v>
      </c>
      <c r="R477" s="305" t="s">
        <v>150</v>
      </c>
      <c r="S477" s="306">
        <v>58</v>
      </c>
    </row>
    <row r="478" spans="1:19" s="348" customFormat="1" ht="8.1" customHeight="1">
      <c r="A478" s="308">
        <v>59</v>
      </c>
      <c r="B478" s="308"/>
      <c r="C478" s="309" t="s">
        <v>88</v>
      </c>
      <c r="D478" s="310"/>
      <c r="E478" s="305" t="s">
        <v>150</v>
      </c>
      <c r="F478" s="305" t="s">
        <v>150</v>
      </c>
      <c r="G478" s="305" t="s">
        <v>150</v>
      </c>
      <c r="H478" s="305" t="s">
        <v>150</v>
      </c>
      <c r="I478" s="305" t="s">
        <v>150</v>
      </c>
      <c r="J478" s="305" t="s">
        <v>150</v>
      </c>
      <c r="K478" s="305" t="s">
        <v>150</v>
      </c>
      <c r="L478" s="305" t="s">
        <v>150</v>
      </c>
      <c r="M478" s="305" t="s">
        <v>150</v>
      </c>
      <c r="N478" s="305" t="s">
        <v>150</v>
      </c>
      <c r="O478" s="305" t="s">
        <v>150</v>
      </c>
      <c r="P478" s="305" t="s">
        <v>150</v>
      </c>
      <c r="Q478" s="305" t="s">
        <v>150</v>
      </c>
      <c r="R478" s="305" t="s">
        <v>150</v>
      </c>
      <c r="S478" s="311">
        <v>59</v>
      </c>
    </row>
    <row r="479" spans="1:19" s="348" customFormat="1" ht="8.1" customHeight="1">
      <c r="A479" s="308">
        <v>60</v>
      </c>
      <c r="B479" s="308"/>
      <c r="C479" s="309" t="s">
        <v>89</v>
      </c>
      <c r="D479" s="310"/>
      <c r="E479" s="305" t="s">
        <v>150</v>
      </c>
      <c r="F479" s="305" t="s">
        <v>150</v>
      </c>
      <c r="G479" s="305" t="s">
        <v>150</v>
      </c>
      <c r="H479" s="305" t="s">
        <v>150</v>
      </c>
      <c r="I479" s="305" t="s">
        <v>150</v>
      </c>
      <c r="J479" s="305" t="s">
        <v>150</v>
      </c>
      <c r="K479" s="305" t="s">
        <v>150</v>
      </c>
      <c r="L479" s="305">
        <v>580</v>
      </c>
      <c r="M479" s="305" t="s">
        <v>150</v>
      </c>
      <c r="N479" s="305" t="s">
        <v>150</v>
      </c>
      <c r="O479" s="305" t="s">
        <v>150</v>
      </c>
      <c r="P479" s="305" t="s">
        <v>150</v>
      </c>
      <c r="Q479" s="305">
        <v>444</v>
      </c>
      <c r="R479" s="305" t="s">
        <v>150</v>
      </c>
      <c r="S479" s="311">
        <v>60</v>
      </c>
    </row>
    <row r="480" spans="1:19" s="348" customFormat="1" ht="8.1" customHeight="1">
      <c r="A480" s="308">
        <v>61</v>
      </c>
      <c r="B480" s="308"/>
      <c r="C480" s="309" t="s">
        <v>90</v>
      </c>
      <c r="D480" s="310"/>
      <c r="E480" s="305" t="s">
        <v>150</v>
      </c>
      <c r="F480" s="305" t="s">
        <v>150</v>
      </c>
      <c r="G480" s="305" t="s">
        <v>150</v>
      </c>
      <c r="H480" s="305" t="s">
        <v>150</v>
      </c>
      <c r="I480" s="305" t="s">
        <v>150</v>
      </c>
      <c r="J480" s="305" t="s">
        <v>150</v>
      </c>
      <c r="K480" s="305" t="s">
        <v>150</v>
      </c>
      <c r="L480" s="305" t="s">
        <v>150</v>
      </c>
      <c r="M480" s="305" t="s">
        <v>150</v>
      </c>
      <c r="N480" s="305" t="s">
        <v>150</v>
      </c>
      <c r="O480" s="305" t="s">
        <v>150</v>
      </c>
      <c r="P480" s="305" t="s">
        <v>150</v>
      </c>
      <c r="Q480" s="305" t="s">
        <v>150</v>
      </c>
      <c r="R480" s="305" t="s">
        <v>150</v>
      </c>
      <c r="S480" s="311">
        <v>61</v>
      </c>
    </row>
    <row r="481" spans="1:19" s="348" customFormat="1" ht="8.1" customHeight="1">
      <c r="A481" s="308">
        <v>62</v>
      </c>
      <c r="B481" s="308"/>
      <c r="C481" s="309" t="s">
        <v>91</v>
      </c>
      <c r="D481" s="310"/>
      <c r="E481" s="305" t="s">
        <v>150</v>
      </c>
      <c r="F481" s="305">
        <v>97</v>
      </c>
      <c r="G481" s="305" t="s">
        <v>150</v>
      </c>
      <c r="H481" s="305">
        <v>93</v>
      </c>
      <c r="I481" s="305">
        <v>1965</v>
      </c>
      <c r="J481" s="305">
        <v>462</v>
      </c>
      <c r="K481" s="305" t="s">
        <v>150</v>
      </c>
      <c r="L481" s="305">
        <v>1393</v>
      </c>
      <c r="M481" s="305">
        <v>986</v>
      </c>
      <c r="N481" s="305">
        <v>952</v>
      </c>
      <c r="O481" s="305" t="s">
        <v>150</v>
      </c>
      <c r="P481" s="305">
        <v>67</v>
      </c>
      <c r="Q481" s="305" t="s">
        <v>150</v>
      </c>
      <c r="R481" s="305" t="s">
        <v>150</v>
      </c>
      <c r="S481" s="311">
        <v>62</v>
      </c>
    </row>
    <row r="482" spans="1:19" s="348" customFormat="1" ht="8.1" customHeight="1">
      <c r="A482" s="308">
        <v>63</v>
      </c>
      <c r="B482" s="308"/>
      <c r="C482" s="309" t="s">
        <v>92</v>
      </c>
      <c r="D482" s="310"/>
      <c r="E482" s="305" t="s">
        <v>150</v>
      </c>
      <c r="F482" s="305" t="s">
        <v>150</v>
      </c>
      <c r="G482" s="305" t="s">
        <v>150</v>
      </c>
      <c r="H482" s="305" t="s">
        <v>150</v>
      </c>
      <c r="I482" s="305" t="s">
        <v>150</v>
      </c>
      <c r="J482" s="305" t="s">
        <v>150</v>
      </c>
      <c r="K482" s="305" t="s">
        <v>150</v>
      </c>
      <c r="L482" s="305" t="s">
        <v>150</v>
      </c>
      <c r="M482" s="305" t="s">
        <v>150</v>
      </c>
      <c r="N482" s="305" t="s">
        <v>150</v>
      </c>
      <c r="O482" s="305" t="s">
        <v>150</v>
      </c>
      <c r="P482" s="305" t="s">
        <v>150</v>
      </c>
      <c r="Q482" s="305" t="s">
        <v>150</v>
      </c>
      <c r="R482" s="305" t="s">
        <v>150</v>
      </c>
      <c r="S482" s="311">
        <v>63</v>
      </c>
    </row>
    <row r="483" spans="1:19" s="348" customFormat="1" ht="8.1" customHeight="1">
      <c r="A483" s="308">
        <v>64</v>
      </c>
      <c r="B483" s="308"/>
      <c r="C483" s="309" t="s">
        <v>93</v>
      </c>
      <c r="D483" s="310"/>
      <c r="E483" s="305" t="s">
        <v>150</v>
      </c>
      <c r="F483" s="305" t="s">
        <v>150</v>
      </c>
      <c r="G483" s="305" t="s">
        <v>150</v>
      </c>
      <c r="H483" s="305" t="s">
        <v>150</v>
      </c>
      <c r="I483" s="305" t="s">
        <v>150</v>
      </c>
      <c r="J483" s="305" t="s">
        <v>150</v>
      </c>
      <c r="K483" s="305" t="s">
        <v>150</v>
      </c>
      <c r="L483" s="305" t="s">
        <v>150</v>
      </c>
      <c r="M483" s="305" t="s">
        <v>150</v>
      </c>
      <c r="N483" s="305" t="s">
        <v>150</v>
      </c>
      <c r="O483" s="305" t="s">
        <v>150</v>
      </c>
      <c r="P483" s="305" t="s">
        <v>150</v>
      </c>
      <c r="Q483" s="305" t="s">
        <v>150</v>
      </c>
      <c r="R483" s="305" t="s">
        <v>150</v>
      </c>
      <c r="S483" s="311">
        <v>64</v>
      </c>
    </row>
    <row r="484" spans="1:19" s="348" customFormat="1" ht="8.1" customHeight="1">
      <c r="A484" s="308">
        <v>65</v>
      </c>
      <c r="B484" s="308"/>
      <c r="C484" s="309" t="s">
        <v>94</v>
      </c>
      <c r="D484" s="310"/>
      <c r="E484" s="305" t="s">
        <v>150</v>
      </c>
      <c r="F484" s="305" t="s">
        <v>150</v>
      </c>
      <c r="G484" s="305" t="s">
        <v>150</v>
      </c>
      <c r="H484" s="305" t="s">
        <v>150</v>
      </c>
      <c r="I484" s="305" t="s">
        <v>150</v>
      </c>
      <c r="J484" s="305" t="s">
        <v>150</v>
      </c>
      <c r="K484" s="305" t="s">
        <v>150</v>
      </c>
      <c r="L484" s="305" t="s">
        <v>150</v>
      </c>
      <c r="M484" s="305" t="s">
        <v>150</v>
      </c>
      <c r="N484" s="305" t="s">
        <v>150</v>
      </c>
      <c r="O484" s="305" t="s">
        <v>150</v>
      </c>
      <c r="P484" s="305" t="s">
        <v>150</v>
      </c>
      <c r="Q484" s="305" t="s">
        <v>150</v>
      </c>
      <c r="R484" s="305" t="s">
        <v>150</v>
      </c>
      <c r="S484" s="311">
        <v>65</v>
      </c>
    </row>
    <row r="485" spans="1:19" s="348" customFormat="1" ht="8.1" customHeight="1">
      <c r="A485" s="308">
        <v>66</v>
      </c>
      <c r="B485" s="308"/>
      <c r="C485" s="309" t="s">
        <v>122</v>
      </c>
      <c r="D485" s="310"/>
      <c r="E485" s="305" t="s">
        <v>150</v>
      </c>
      <c r="F485" s="305" t="s">
        <v>150</v>
      </c>
      <c r="G485" s="305" t="s">
        <v>150</v>
      </c>
      <c r="H485" s="305" t="s">
        <v>150</v>
      </c>
      <c r="I485" s="305" t="s">
        <v>150</v>
      </c>
      <c r="J485" s="305" t="s">
        <v>150</v>
      </c>
      <c r="K485" s="305" t="s">
        <v>150</v>
      </c>
      <c r="L485" s="305" t="s">
        <v>150</v>
      </c>
      <c r="M485" s="305" t="s">
        <v>150</v>
      </c>
      <c r="N485" s="305" t="s">
        <v>150</v>
      </c>
      <c r="O485" s="305" t="s">
        <v>150</v>
      </c>
      <c r="P485" s="305" t="s">
        <v>150</v>
      </c>
      <c r="Q485" s="305" t="s">
        <v>150</v>
      </c>
      <c r="R485" s="305" t="s">
        <v>150</v>
      </c>
      <c r="S485" s="311">
        <v>66</v>
      </c>
    </row>
    <row r="486" spans="1:19" s="350" customFormat="1" ht="8.1" customHeight="1">
      <c r="A486" s="320"/>
      <c r="B486" s="320"/>
      <c r="C486" s="321" t="s">
        <v>96</v>
      </c>
      <c r="D486" s="329"/>
      <c r="E486" s="323">
        <f t="shared" ref="E486:R486" si="42">IF(SUM(E477:E485)&gt;0,SUM(E477:E485),"-")</f>
        <v>4943</v>
      </c>
      <c r="F486" s="323">
        <f t="shared" si="42"/>
        <v>97</v>
      </c>
      <c r="G486" s="323" t="str">
        <f t="shared" si="42"/>
        <v>-</v>
      </c>
      <c r="H486" s="323">
        <f t="shared" si="42"/>
        <v>93</v>
      </c>
      <c r="I486" s="323">
        <f t="shared" si="42"/>
        <v>1965</v>
      </c>
      <c r="J486" s="323">
        <f t="shared" si="42"/>
        <v>740</v>
      </c>
      <c r="K486" s="323" t="str">
        <f t="shared" si="42"/>
        <v>-</v>
      </c>
      <c r="L486" s="323">
        <f t="shared" si="42"/>
        <v>1973</v>
      </c>
      <c r="M486" s="323">
        <f t="shared" si="42"/>
        <v>986</v>
      </c>
      <c r="N486" s="323">
        <f t="shared" si="42"/>
        <v>952</v>
      </c>
      <c r="O486" s="323" t="str">
        <f t="shared" si="42"/>
        <v>-</v>
      </c>
      <c r="P486" s="323">
        <f t="shared" si="42"/>
        <v>67</v>
      </c>
      <c r="Q486" s="323">
        <f t="shared" si="42"/>
        <v>444</v>
      </c>
      <c r="R486" s="323" t="str">
        <f t="shared" si="42"/>
        <v>-</v>
      </c>
      <c r="S486" s="324"/>
    </row>
    <row r="487" spans="1:19" s="347" customFormat="1" ht="8.1" customHeight="1">
      <c r="A487" s="301">
        <v>67</v>
      </c>
      <c r="B487" s="301"/>
      <c r="C487" s="302" t="s">
        <v>97</v>
      </c>
      <c r="D487" s="303"/>
      <c r="E487" s="305" t="s">
        <v>150</v>
      </c>
      <c r="F487" s="305" t="s">
        <v>150</v>
      </c>
      <c r="G487" s="305" t="s">
        <v>150</v>
      </c>
      <c r="H487" s="305" t="s">
        <v>150</v>
      </c>
      <c r="I487" s="305">
        <v>256</v>
      </c>
      <c r="J487" s="305" t="s">
        <v>150</v>
      </c>
      <c r="K487" s="305" t="s">
        <v>150</v>
      </c>
      <c r="L487" s="305" t="s">
        <v>150</v>
      </c>
      <c r="M487" s="305" t="s">
        <v>150</v>
      </c>
      <c r="N487" s="305" t="s">
        <v>150</v>
      </c>
      <c r="O487" s="305" t="s">
        <v>150</v>
      </c>
      <c r="P487" s="305" t="s">
        <v>150</v>
      </c>
      <c r="Q487" s="305" t="s">
        <v>150</v>
      </c>
      <c r="R487" s="305" t="s">
        <v>150</v>
      </c>
      <c r="S487" s="306">
        <v>67</v>
      </c>
    </row>
    <row r="488" spans="1:19" s="348" customFormat="1" ht="8.1" customHeight="1">
      <c r="A488" s="308">
        <v>68</v>
      </c>
      <c r="B488" s="308"/>
      <c r="C488" s="309" t="s">
        <v>98</v>
      </c>
      <c r="D488" s="310"/>
      <c r="E488" s="305" t="s">
        <v>150</v>
      </c>
      <c r="F488" s="305" t="s">
        <v>150</v>
      </c>
      <c r="G488" s="305" t="s">
        <v>150</v>
      </c>
      <c r="H488" s="305">
        <v>23</v>
      </c>
      <c r="I488" s="305">
        <v>212</v>
      </c>
      <c r="J488" s="305" t="s">
        <v>150</v>
      </c>
      <c r="K488" s="305" t="s">
        <v>150</v>
      </c>
      <c r="L488" s="305">
        <v>527</v>
      </c>
      <c r="M488" s="305" t="s">
        <v>150</v>
      </c>
      <c r="N488" s="305" t="s">
        <v>150</v>
      </c>
      <c r="O488" s="305" t="s">
        <v>150</v>
      </c>
      <c r="P488" s="305" t="s">
        <v>150</v>
      </c>
      <c r="Q488" s="305">
        <v>12</v>
      </c>
      <c r="R488" s="305" t="s">
        <v>150</v>
      </c>
      <c r="S488" s="311">
        <v>68</v>
      </c>
    </row>
    <row r="489" spans="1:19" s="348" customFormat="1" ht="8.1" customHeight="1">
      <c r="A489" s="308">
        <v>69</v>
      </c>
      <c r="B489" s="308"/>
      <c r="C489" s="309" t="s">
        <v>99</v>
      </c>
      <c r="D489" s="310"/>
      <c r="E489" s="305" t="s">
        <v>150</v>
      </c>
      <c r="F489" s="305" t="s">
        <v>150</v>
      </c>
      <c r="G489" s="305" t="s">
        <v>150</v>
      </c>
      <c r="H489" s="305" t="s">
        <v>150</v>
      </c>
      <c r="I489" s="305">
        <v>30</v>
      </c>
      <c r="J489" s="305">
        <v>22</v>
      </c>
      <c r="K489" s="305" t="s">
        <v>150</v>
      </c>
      <c r="L489" s="305" t="s">
        <v>150</v>
      </c>
      <c r="M489" s="305" t="s">
        <v>150</v>
      </c>
      <c r="N489" s="305" t="s">
        <v>150</v>
      </c>
      <c r="O489" s="305" t="s">
        <v>150</v>
      </c>
      <c r="P489" s="305" t="s">
        <v>150</v>
      </c>
      <c r="Q489" s="305">
        <v>112</v>
      </c>
      <c r="R489" s="305" t="s">
        <v>150</v>
      </c>
      <c r="S489" s="311">
        <v>69</v>
      </c>
    </row>
    <row r="490" spans="1:19" s="348" customFormat="1" ht="8.1" customHeight="1">
      <c r="A490" s="308">
        <v>70</v>
      </c>
      <c r="B490" s="308"/>
      <c r="C490" s="309" t="s">
        <v>100</v>
      </c>
      <c r="D490" s="310"/>
      <c r="E490" s="305" t="s">
        <v>150</v>
      </c>
      <c r="F490" s="305">
        <v>2136</v>
      </c>
      <c r="G490" s="305" t="s">
        <v>150</v>
      </c>
      <c r="H490" s="305">
        <v>4598</v>
      </c>
      <c r="I490" s="305">
        <v>816</v>
      </c>
      <c r="J490" s="305">
        <v>104</v>
      </c>
      <c r="K490" s="305" t="s">
        <v>150</v>
      </c>
      <c r="L490" s="305" t="s">
        <v>150</v>
      </c>
      <c r="M490" s="305">
        <v>25</v>
      </c>
      <c r="N490" s="305" t="s">
        <v>150</v>
      </c>
      <c r="O490" s="305">
        <v>49</v>
      </c>
      <c r="P490" s="305" t="s">
        <v>150</v>
      </c>
      <c r="Q490" s="305">
        <v>20</v>
      </c>
      <c r="R490" s="305" t="s">
        <v>150</v>
      </c>
      <c r="S490" s="311">
        <v>70</v>
      </c>
    </row>
    <row r="491" spans="1:19" s="348" customFormat="1" ht="8.1" customHeight="1">
      <c r="A491" s="308">
        <v>71</v>
      </c>
      <c r="B491" s="308"/>
      <c r="C491" s="309" t="s">
        <v>101</v>
      </c>
      <c r="D491" s="310"/>
      <c r="E491" s="305" t="s">
        <v>150</v>
      </c>
      <c r="F491" s="305">
        <v>105</v>
      </c>
      <c r="G491" s="305" t="s">
        <v>150</v>
      </c>
      <c r="H491" s="305" t="s">
        <v>150</v>
      </c>
      <c r="I491" s="305" t="s">
        <v>150</v>
      </c>
      <c r="J491" s="305" t="s">
        <v>150</v>
      </c>
      <c r="K491" s="305" t="s">
        <v>150</v>
      </c>
      <c r="L491" s="305" t="s">
        <v>150</v>
      </c>
      <c r="M491" s="305" t="s">
        <v>150</v>
      </c>
      <c r="N491" s="305" t="s">
        <v>150</v>
      </c>
      <c r="O491" s="305">
        <v>2047</v>
      </c>
      <c r="P491" s="305" t="s">
        <v>150</v>
      </c>
      <c r="Q491" s="305" t="s">
        <v>150</v>
      </c>
      <c r="R491" s="305" t="s">
        <v>150</v>
      </c>
      <c r="S491" s="311">
        <v>71</v>
      </c>
    </row>
    <row r="492" spans="1:19" s="348" customFormat="1" ht="8.1" customHeight="1">
      <c r="A492" s="308">
        <v>72</v>
      </c>
      <c r="B492" s="308"/>
      <c r="C492" s="309" t="s">
        <v>102</v>
      </c>
      <c r="D492" s="310"/>
      <c r="E492" s="305" t="s">
        <v>150</v>
      </c>
      <c r="F492" s="305" t="s">
        <v>150</v>
      </c>
      <c r="G492" s="305" t="s">
        <v>150</v>
      </c>
      <c r="H492" s="305" t="s">
        <v>150</v>
      </c>
      <c r="I492" s="305" t="s">
        <v>150</v>
      </c>
      <c r="J492" s="305" t="s">
        <v>150</v>
      </c>
      <c r="K492" s="305" t="s">
        <v>150</v>
      </c>
      <c r="L492" s="305" t="s">
        <v>150</v>
      </c>
      <c r="M492" s="305" t="s">
        <v>150</v>
      </c>
      <c r="N492" s="305" t="s">
        <v>150</v>
      </c>
      <c r="O492" s="305" t="s">
        <v>150</v>
      </c>
      <c r="P492" s="305" t="s">
        <v>150</v>
      </c>
      <c r="Q492" s="305">
        <v>5</v>
      </c>
      <c r="R492" s="305" t="s">
        <v>150</v>
      </c>
      <c r="S492" s="311">
        <v>72</v>
      </c>
    </row>
    <row r="493" spans="1:19" s="348" customFormat="1" ht="8.1" customHeight="1">
      <c r="A493" s="308">
        <v>73</v>
      </c>
      <c r="B493" s="308"/>
      <c r="C493" s="309" t="s">
        <v>103</v>
      </c>
      <c r="D493" s="310"/>
      <c r="E493" s="305" t="s">
        <v>150</v>
      </c>
      <c r="F493" s="305" t="s">
        <v>150</v>
      </c>
      <c r="G493" s="305" t="s">
        <v>150</v>
      </c>
      <c r="H493" s="305" t="s">
        <v>150</v>
      </c>
      <c r="I493" s="305" t="s">
        <v>150</v>
      </c>
      <c r="J493" s="305" t="s">
        <v>150</v>
      </c>
      <c r="K493" s="305" t="s">
        <v>150</v>
      </c>
      <c r="L493" s="305" t="s">
        <v>150</v>
      </c>
      <c r="M493" s="305" t="s">
        <v>150</v>
      </c>
      <c r="N493" s="305" t="s">
        <v>150</v>
      </c>
      <c r="O493" s="305" t="s">
        <v>150</v>
      </c>
      <c r="P493" s="305">
        <v>79</v>
      </c>
      <c r="Q493" s="305" t="s">
        <v>150</v>
      </c>
      <c r="R493" s="305" t="s">
        <v>150</v>
      </c>
      <c r="S493" s="311">
        <v>73</v>
      </c>
    </row>
    <row r="494" spans="1:19" s="348" customFormat="1" ht="8.1" customHeight="1">
      <c r="A494" s="308">
        <v>74</v>
      </c>
      <c r="B494" s="308"/>
      <c r="C494" s="309" t="s">
        <v>104</v>
      </c>
      <c r="D494" s="310"/>
      <c r="E494" s="305" t="s">
        <v>150</v>
      </c>
      <c r="F494" s="305" t="s">
        <v>150</v>
      </c>
      <c r="G494" s="305" t="s">
        <v>150</v>
      </c>
      <c r="H494" s="305" t="s">
        <v>150</v>
      </c>
      <c r="I494" s="305" t="s">
        <v>150</v>
      </c>
      <c r="J494" s="305" t="s">
        <v>150</v>
      </c>
      <c r="K494" s="305" t="s">
        <v>150</v>
      </c>
      <c r="L494" s="305" t="s">
        <v>150</v>
      </c>
      <c r="M494" s="305" t="s">
        <v>150</v>
      </c>
      <c r="N494" s="305" t="s">
        <v>150</v>
      </c>
      <c r="O494" s="305" t="s">
        <v>150</v>
      </c>
      <c r="P494" s="305" t="s">
        <v>150</v>
      </c>
      <c r="Q494" s="305" t="s">
        <v>150</v>
      </c>
      <c r="R494" s="305" t="s">
        <v>150</v>
      </c>
      <c r="S494" s="311">
        <v>74</v>
      </c>
    </row>
    <row r="495" spans="1:19" s="350" customFormat="1" ht="8.1" customHeight="1">
      <c r="A495" s="320"/>
      <c r="B495" s="320"/>
      <c r="C495" s="321" t="s">
        <v>105</v>
      </c>
      <c r="D495" s="329"/>
      <c r="E495" s="323" t="str">
        <f t="shared" ref="E495:R495" si="43">IF(SUM(E487:E494)&gt;0,SUM(E487:E494),"-")</f>
        <v>-</v>
      </c>
      <c r="F495" s="323">
        <f t="shared" si="43"/>
        <v>2241</v>
      </c>
      <c r="G495" s="323" t="str">
        <f t="shared" si="43"/>
        <v>-</v>
      </c>
      <c r="H495" s="323">
        <f t="shared" si="43"/>
        <v>4621</v>
      </c>
      <c r="I495" s="323">
        <f t="shared" si="43"/>
        <v>1314</v>
      </c>
      <c r="J495" s="323">
        <f t="shared" si="43"/>
        <v>126</v>
      </c>
      <c r="K495" s="323" t="str">
        <f t="shared" si="43"/>
        <v>-</v>
      </c>
      <c r="L495" s="323">
        <f t="shared" si="43"/>
        <v>527</v>
      </c>
      <c r="M495" s="323">
        <f t="shared" si="43"/>
        <v>25</v>
      </c>
      <c r="N495" s="323" t="str">
        <f t="shared" si="43"/>
        <v>-</v>
      </c>
      <c r="O495" s="323">
        <f t="shared" si="43"/>
        <v>2096</v>
      </c>
      <c r="P495" s="323">
        <f t="shared" si="43"/>
        <v>79</v>
      </c>
      <c r="Q495" s="323">
        <f t="shared" si="43"/>
        <v>149</v>
      </c>
      <c r="R495" s="323" t="str">
        <f t="shared" si="43"/>
        <v>-</v>
      </c>
      <c r="S495" s="324"/>
    </row>
    <row r="496" spans="1:19" s="347" customFormat="1" ht="8.1" customHeight="1">
      <c r="A496" s="301">
        <v>75</v>
      </c>
      <c r="B496" s="301"/>
      <c r="C496" s="302" t="s">
        <v>123</v>
      </c>
      <c r="D496" s="303"/>
      <c r="E496" s="305" t="s">
        <v>150</v>
      </c>
      <c r="F496" s="305" t="s">
        <v>150</v>
      </c>
      <c r="G496" s="305">
        <v>62</v>
      </c>
      <c r="H496" s="305" t="s">
        <v>150</v>
      </c>
      <c r="I496" s="305" t="s">
        <v>150</v>
      </c>
      <c r="J496" s="305" t="s">
        <v>150</v>
      </c>
      <c r="K496" s="305" t="s">
        <v>150</v>
      </c>
      <c r="L496" s="305" t="s">
        <v>150</v>
      </c>
      <c r="M496" s="305" t="s">
        <v>150</v>
      </c>
      <c r="N496" s="305" t="s">
        <v>150</v>
      </c>
      <c r="O496" s="305" t="s">
        <v>150</v>
      </c>
      <c r="P496" s="305" t="s">
        <v>150</v>
      </c>
      <c r="Q496" s="305" t="s">
        <v>150</v>
      </c>
      <c r="R496" s="305" t="s">
        <v>150</v>
      </c>
      <c r="S496" s="306">
        <v>75</v>
      </c>
    </row>
    <row r="497" spans="1:22" s="348" customFormat="1" ht="8.1" customHeight="1">
      <c r="A497" s="308">
        <v>76</v>
      </c>
      <c r="B497" s="308"/>
      <c r="C497" s="309" t="s">
        <v>107</v>
      </c>
      <c r="D497" s="310"/>
      <c r="E497" s="305" t="s">
        <v>150</v>
      </c>
      <c r="F497" s="305" t="s">
        <v>150</v>
      </c>
      <c r="G497" s="305" t="s">
        <v>150</v>
      </c>
      <c r="H497" s="305" t="s">
        <v>150</v>
      </c>
      <c r="I497" s="305" t="s">
        <v>150</v>
      </c>
      <c r="J497" s="305" t="s">
        <v>150</v>
      </c>
      <c r="K497" s="305" t="s">
        <v>150</v>
      </c>
      <c r="L497" s="305" t="s">
        <v>150</v>
      </c>
      <c r="M497" s="305" t="s">
        <v>150</v>
      </c>
      <c r="N497" s="305" t="s">
        <v>150</v>
      </c>
      <c r="O497" s="305" t="s">
        <v>150</v>
      </c>
      <c r="P497" s="305" t="s">
        <v>150</v>
      </c>
      <c r="Q497" s="305" t="s">
        <v>150</v>
      </c>
      <c r="R497" s="305" t="s">
        <v>150</v>
      </c>
      <c r="S497" s="311">
        <v>76</v>
      </c>
    </row>
    <row r="498" spans="1:22" s="348" customFormat="1" ht="8.1" customHeight="1">
      <c r="A498" s="308">
        <v>77</v>
      </c>
      <c r="B498" s="308"/>
      <c r="C498" s="309" t="s">
        <v>108</v>
      </c>
      <c r="D498" s="310"/>
      <c r="E498" s="305" t="s">
        <v>150</v>
      </c>
      <c r="F498" s="305" t="s">
        <v>150</v>
      </c>
      <c r="G498" s="305" t="s">
        <v>150</v>
      </c>
      <c r="H498" s="305" t="s">
        <v>150</v>
      </c>
      <c r="I498" s="305" t="s">
        <v>150</v>
      </c>
      <c r="J498" s="305" t="s">
        <v>150</v>
      </c>
      <c r="K498" s="305" t="s">
        <v>150</v>
      </c>
      <c r="L498" s="305" t="s">
        <v>150</v>
      </c>
      <c r="M498" s="305" t="s">
        <v>150</v>
      </c>
      <c r="N498" s="305" t="s">
        <v>150</v>
      </c>
      <c r="O498" s="305" t="s">
        <v>150</v>
      </c>
      <c r="P498" s="305" t="s">
        <v>150</v>
      </c>
      <c r="Q498" s="305" t="s">
        <v>150</v>
      </c>
      <c r="R498" s="305" t="s">
        <v>150</v>
      </c>
      <c r="S498" s="311">
        <v>77</v>
      </c>
    </row>
    <row r="499" spans="1:22" s="348" customFormat="1" ht="8.1" customHeight="1">
      <c r="A499" s="308">
        <v>78</v>
      </c>
      <c r="B499" s="308"/>
      <c r="C499" s="309" t="s">
        <v>109</v>
      </c>
      <c r="D499" s="310"/>
      <c r="E499" s="305" t="s">
        <v>150</v>
      </c>
      <c r="F499" s="305" t="s">
        <v>150</v>
      </c>
      <c r="G499" s="305" t="s">
        <v>150</v>
      </c>
      <c r="H499" s="305" t="s">
        <v>150</v>
      </c>
      <c r="I499" s="305" t="s">
        <v>150</v>
      </c>
      <c r="J499" s="305" t="s">
        <v>150</v>
      </c>
      <c r="K499" s="305" t="s">
        <v>150</v>
      </c>
      <c r="L499" s="305" t="s">
        <v>150</v>
      </c>
      <c r="M499" s="305" t="s">
        <v>150</v>
      </c>
      <c r="N499" s="305" t="s">
        <v>150</v>
      </c>
      <c r="O499" s="305" t="s">
        <v>150</v>
      </c>
      <c r="P499" s="305" t="s">
        <v>150</v>
      </c>
      <c r="Q499" s="305" t="s">
        <v>150</v>
      </c>
      <c r="R499" s="305" t="s">
        <v>150</v>
      </c>
      <c r="S499" s="311">
        <v>78</v>
      </c>
    </row>
    <row r="500" spans="1:22" s="348" customFormat="1" ht="8.1" customHeight="1">
      <c r="A500" s="308">
        <v>79</v>
      </c>
      <c r="B500" s="308"/>
      <c r="C500" s="309" t="s">
        <v>110</v>
      </c>
      <c r="D500" s="310"/>
      <c r="E500" s="305" t="s">
        <v>150</v>
      </c>
      <c r="F500" s="305" t="s">
        <v>150</v>
      </c>
      <c r="G500" s="305" t="s">
        <v>150</v>
      </c>
      <c r="H500" s="305" t="s">
        <v>150</v>
      </c>
      <c r="I500" s="305" t="s">
        <v>150</v>
      </c>
      <c r="J500" s="305" t="s">
        <v>150</v>
      </c>
      <c r="K500" s="305" t="s">
        <v>150</v>
      </c>
      <c r="L500" s="305" t="s">
        <v>150</v>
      </c>
      <c r="M500" s="305" t="s">
        <v>150</v>
      </c>
      <c r="N500" s="305" t="s">
        <v>150</v>
      </c>
      <c r="O500" s="305" t="s">
        <v>150</v>
      </c>
      <c r="P500" s="305" t="s">
        <v>150</v>
      </c>
      <c r="Q500" s="305" t="s">
        <v>150</v>
      </c>
      <c r="R500" s="305" t="s">
        <v>150</v>
      </c>
      <c r="S500" s="311">
        <v>79</v>
      </c>
    </row>
    <row r="501" spans="1:22" s="348" customFormat="1" ht="8.1" customHeight="1">
      <c r="A501" s="308">
        <v>80</v>
      </c>
      <c r="B501" s="308"/>
      <c r="C501" s="309" t="s">
        <v>156</v>
      </c>
      <c r="D501" s="310"/>
      <c r="E501" s="305" t="s">
        <v>150</v>
      </c>
      <c r="F501" s="305" t="s">
        <v>150</v>
      </c>
      <c r="G501" s="305" t="s">
        <v>150</v>
      </c>
      <c r="H501" s="305" t="s">
        <v>150</v>
      </c>
      <c r="I501" s="305">
        <v>647</v>
      </c>
      <c r="J501" s="305" t="s">
        <v>150</v>
      </c>
      <c r="K501" s="305" t="s">
        <v>150</v>
      </c>
      <c r="L501" s="305" t="s">
        <v>150</v>
      </c>
      <c r="M501" s="305">
        <v>319</v>
      </c>
      <c r="N501" s="305">
        <v>347</v>
      </c>
      <c r="O501" s="305" t="s">
        <v>150</v>
      </c>
      <c r="P501" s="305">
        <v>78</v>
      </c>
      <c r="Q501" s="305">
        <v>517</v>
      </c>
      <c r="R501" s="305" t="s">
        <v>150</v>
      </c>
      <c r="S501" s="311">
        <v>80</v>
      </c>
    </row>
    <row r="502" spans="1:22" s="348" customFormat="1" ht="8.1" customHeight="1">
      <c r="A502" s="308">
        <v>81</v>
      </c>
      <c r="B502" s="308"/>
      <c r="C502" s="309" t="s">
        <v>157</v>
      </c>
      <c r="D502" s="310"/>
      <c r="E502" s="305" t="s">
        <v>150</v>
      </c>
      <c r="F502" s="305" t="s">
        <v>150</v>
      </c>
      <c r="G502" s="305" t="s">
        <v>150</v>
      </c>
      <c r="H502" s="305" t="s">
        <v>150</v>
      </c>
      <c r="I502" s="305" t="s">
        <v>150</v>
      </c>
      <c r="J502" s="305" t="s">
        <v>150</v>
      </c>
      <c r="K502" s="305" t="s">
        <v>150</v>
      </c>
      <c r="L502" s="305" t="s">
        <v>150</v>
      </c>
      <c r="M502" s="305" t="s">
        <v>150</v>
      </c>
      <c r="N502" s="305" t="s">
        <v>150</v>
      </c>
      <c r="O502" s="305" t="s">
        <v>150</v>
      </c>
      <c r="P502" s="305" t="s">
        <v>150</v>
      </c>
      <c r="Q502" s="305" t="s">
        <v>150</v>
      </c>
      <c r="R502" s="305" t="s">
        <v>150</v>
      </c>
      <c r="S502" s="311">
        <v>81</v>
      </c>
    </row>
    <row r="503" spans="1:22" s="350" customFormat="1" ht="8.1" customHeight="1">
      <c r="A503" s="320"/>
      <c r="B503" s="320"/>
      <c r="C503" s="321" t="s">
        <v>113</v>
      </c>
      <c r="D503" s="329"/>
      <c r="E503" s="323" t="str">
        <f t="shared" ref="E503:R503" si="44">IF(SUM(E496:E502)&gt;0,SUM(E496:E502),"-")</f>
        <v>-</v>
      </c>
      <c r="F503" s="323" t="str">
        <f t="shared" si="44"/>
        <v>-</v>
      </c>
      <c r="G503" s="323">
        <f t="shared" si="44"/>
        <v>62</v>
      </c>
      <c r="H503" s="323" t="str">
        <f t="shared" si="44"/>
        <v>-</v>
      </c>
      <c r="I503" s="323">
        <f t="shared" si="44"/>
        <v>647</v>
      </c>
      <c r="J503" s="323" t="str">
        <f t="shared" si="44"/>
        <v>-</v>
      </c>
      <c r="K503" s="323" t="str">
        <f t="shared" si="44"/>
        <v>-</v>
      </c>
      <c r="L503" s="323" t="str">
        <f t="shared" si="44"/>
        <v>-</v>
      </c>
      <c r="M503" s="323">
        <f t="shared" si="44"/>
        <v>319</v>
      </c>
      <c r="N503" s="323">
        <f t="shared" si="44"/>
        <v>347</v>
      </c>
      <c r="O503" s="323" t="str">
        <f t="shared" si="44"/>
        <v>-</v>
      </c>
      <c r="P503" s="323">
        <f t="shared" si="44"/>
        <v>78</v>
      </c>
      <c r="Q503" s="323">
        <f t="shared" si="44"/>
        <v>517</v>
      </c>
      <c r="R503" s="323" t="str">
        <f t="shared" si="44"/>
        <v>-</v>
      </c>
      <c r="S503" s="324"/>
    </row>
    <row r="504" spans="1:22" s="364" customFormat="1" ht="8.1" customHeight="1">
      <c r="A504" s="308">
        <v>82</v>
      </c>
      <c r="B504" s="308"/>
      <c r="C504" s="309" t="s">
        <v>114</v>
      </c>
      <c r="D504" s="331"/>
      <c r="E504" s="334" t="s">
        <v>150</v>
      </c>
      <c r="F504" s="334" t="s">
        <v>150</v>
      </c>
      <c r="G504" s="334" t="s">
        <v>150</v>
      </c>
      <c r="H504" s="334" t="s">
        <v>150</v>
      </c>
      <c r="I504" s="334" t="s">
        <v>150</v>
      </c>
      <c r="J504" s="334" t="s">
        <v>150</v>
      </c>
      <c r="K504" s="334" t="s">
        <v>150</v>
      </c>
      <c r="L504" s="334" t="s">
        <v>150</v>
      </c>
      <c r="M504" s="334" t="s">
        <v>150</v>
      </c>
      <c r="N504" s="334" t="s">
        <v>150</v>
      </c>
      <c r="O504" s="334" t="s">
        <v>150</v>
      </c>
      <c r="P504" s="334" t="s">
        <v>150</v>
      </c>
      <c r="Q504" s="334" t="s">
        <v>150</v>
      </c>
      <c r="R504" s="334" t="s">
        <v>150</v>
      </c>
      <c r="S504" s="311">
        <v>82</v>
      </c>
    </row>
    <row r="505" spans="1:22" s="364" customFormat="1" ht="3" customHeight="1" thickBot="1">
      <c r="A505" s="336"/>
      <c r="B505" s="336"/>
      <c r="C505" s="337"/>
      <c r="D505" s="338"/>
      <c r="E505" s="340"/>
      <c r="F505" s="340"/>
      <c r="G505" s="340"/>
      <c r="H505" s="340"/>
      <c r="I505" s="340"/>
      <c r="J505" s="340"/>
      <c r="K505" s="340"/>
      <c r="L505" s="340"/>
      <c r="M505" s="340"/>
      <c r="N505" s="340"/>
      <c r="O505" s="340"/>
      <c r="P505" s="340"/>
      <c r="Q505" s="340"/>
      <c r="R505" s="340"/>
      <c r="S505" s="339"/>
    </row>
    <row r="506" spans="1:22" s="254" customFormat="1" ht="27" customHeight="1">
      <c r="A506" s="244"/>
      <c r="B506" s="245"/>
      <c r="C506" s="1037" t="s">
        <v>126</v>
      </c>
      <c r="D506" s="246"/>
      <c r="E506" s="247"/>
      <c r="F506" s="248"/>
      <c r="G506" s="248"/>
      <c r="H506" s="248"/>
      <c r="I506" s="248"/>
      <c r="J506" s="249" t="s">
        <v>754</v>
      </c>
      <c r="K506" s="250" t="str">
        <f>"国・港別取扱量（"&amp;ROUNDDOWN(ROW(A506)/100,0)+1&amp;"）"</f>
        <v>国・港別取扱量（6）</v>
      </c>
      <c r="L506" s="248"/>
      <c r="M506" s="247"/>
      <c r="N506" s="247"/>
      <c r="O506" s="247"/>
      <c r="P506" s="251"/>
      <c r="Q506" s="252"/>
      <c r="R506" s="1039" t="s">
        <v>3</v>
      </c>
      <c r="S506" s="253"/>
      <c r="U506" s="255"/>
      <c r="V506" s="256"/>
    </row>
    <row r="507" spans="1:22" s="254" customFormat="1" ht="8.1" customHeight="1" thickBot="1">
      <c r="A507" s="257"/>
      <c r="B507" s="257"/>
      <c r="C507" s="1038"/>
      <c r="D507" s="258"/>
      <c r="E507" s="258"/>
      <c r="F507" s="258"/>
      <c r="G507" s="258"/>
      <c r="H507" s="258"/>
      <c r="I507" s="258"/>
      <c r="J507" s="258"/>
      <c r="K507" s="258"/>
      <c r="L507" s="258"/>
      <c r="M507" s="258"/>
      <c r="N507" s="258"/>
      <c r="O507" s="258"/>
      <c r="P507" s="259"/>
      <c r="Q507" s="258"/>
      <c r="R507" s="1040"/>
      <c r="S507" s="259"/>
      <c r="U507" s="260"/>
    </row>
    <row r="508" spans="1:22" s="266" customFormat="1" ht="12.95" customHeight="1">
      <c r="A508" s="261"/>
      <c r="B508" s="261"/>
      <c r="C508" s="261"/>
      <c r="D508" s="262" t="s">
        <v>128</v>
      </c>
      <c r="E508" s="1041" t="s">
        <v>158</v>
      </c>
      <c r="F508" s="1042"/>
      <c r="G508" s="1042"/>
      <c r="H508" s="1042"/>
      <c r="I508" s="1042"/>
      <c r="J508" s="1042"/>
      <c r="K508" s="1042" t="s">
        <v>158</v>
      </c>
      <c r="L508" s="1043"/>
      <c r="M508" s="264" t="s">
        <v>217</v>
      </c>
      <c r="N508" s="1041" t="s">
        <v>217</v>
      </c>
      <c r="O508" s="1042"/>
      <c r="P508" s="1042"/>
      <c r="Q508" s="1042"/>
      <c r="R508" s="1043"/>
      <c r="S508" s="265"/>
    </row>
    <row r="509" spans="1:22" s="266" customFormat="1" ht="19.5" customHeight="1">
      <c r="A509" s="267" t="s">
        <v>132</v>
      </c>
      <c r="B509" s="267"/>
      <c r="C509" s="268"/>
      <c r="D509" s="269"/>
      <c r="E509" s="272" t="s">
        <v>788</v>
      </c>
      <c r="F509" s="272" t="s">
        <v>789</v>
      </c>
      <c r="G509" s="272" t="s">
        <v>790</v>
      </c>
      <c r="H509" s="272" t="s">
        <v>206</v>
      </c>
      <c r="I509" s="272" t="s">
        <v>791</v>
      </c>
      <c r="J509" s="273" t="s">
        <v>205</v>
      </c>
      <c r="K509" s="382" t="s">
        <v>792</v>
      </c>
      <c r="L509" s="344" t="s">
        <v>226</v>
      </c>
      <c r="M509" s="271" t="s">
        <v>133</v>
      </c>
      <c r="N509" s="272" t="s">
        <v>227</v>
      </c>
      <c r="O509" s="272" t="s">
        <v>230</v>
      </c>
      <c r="P509" s="272" t="s">
        <v>229</v>
      </c>
      <c r="Q509" s="272" t="s">
        <v>793</v>
      </c>
      <c r="R509" s="383" t="s">
        <v>226</v>
      </c>
      <c r="S509" s="274"/>
    </row>
    <row r="510" spans="1:22" s="266" customFormat="1" ht="3" customHeight="1">
      <c r="A510" s="276"/>
      <c r="B510" s="276"/>
      <c r="C510" s="277"/>
      <c r="D510" s="278"/>
      <c r="E510" s="280"/>
      <c r="F510" s="280"/>
      <c r="G510" s="280"/>
      <c r="H510" s="280"/>
      <c r="I510" s="280"/>
      <c r="J510" s="280"/>
      <c r="K510" s="280"/>
      <c r="L510" s="280"/>
      <c r="M510" s="280"/>
      <c r="N510" s="280"/>
      <c r="O510" s="280"/>
      <c r="P510" s="280"/>
      <c r="Q510" s="280"/>
      <c r="R510" s="280"/>
      <c r="S510" s="281"/>
    </row>
    <row r="511" spans="1:22" s="288" customFormat="1" ht="9" customHeight="1">
      <c r="A511" s="282"/>
      <c r="B511" s="282"/>
      <c r="C511" s="283" t="s">
        <v>129</v>
      </c>
      <c r="D511" s="284"/>
      <c r="E511" s="286">
        <f t="shared" ref="E511:R511" si="45">IF(SUM(E527,E534,E545,E561,E577,E587,E596,E604,E605)=0,"-",SUM(E527,E534,E545,E561,E577,E587,E596,E604,E605))</f>
        <v>1460</v>
      </c>
      <c r="F511" s="286">
        <f t="shared" si="45"/>
        <v>1385</v>
      </c>
      <c r="G511" s="286">
        <f t="shared" si="45"/>
        <v>1332</v>
      </c>
      <c r="H511" s="286">
        <f t="shared" si="45"/>
        <v>1228</v>
      </c>
      <c r="I511" s="286">
        <f t="shared" si="45"/>
        <v>1119</v>
      </c>
      <c r="J511" s="286">
        <f t="shared" si="45"/>
        <v>1106</v>
      </c>
      <c r="K511" s="286">
        <f t="shared" si="45"/>
        <v>1096</v>
      </c>
      <c r="L511" s="286">
        <f t="shared" si="45"/>
        <v>9785</v>
      </c>
      <c r="M511" s="286">
        <f t="shared" si="45"/>
        <v>584260</v>
      </c>
      <c r="N511" s="286">
        <f t="shared" si="45"/>
        <v>184266</v>
      </c>
      <c r="O511" s="286">
        <f t="shared" si="45"/>
        <v>163329</v>
      </c>
      <c r="P511" s="286">
        <f t="shared" si="45"/>
        <v>118974</v>
      </c>
      <c r="Q511" s="286">
        <f t="shared" si="45"/>
        <v>116699</v>
      </c>
      <c r="R511" s="286">
        <f t="shared" si="45"/>
        <v>992</v>
      </c>
      <c r="S511" s="287"/>
    </row>
    <row r="512" spans="1:22" s="346" customFormat="1" ht="3" customHeight="1">
      <c r="A512" s="282"/>
      <c r="B512" s="282"/>
      <c r="C512" s="283"/>
      <c r="D512" s="284"/>
      <c r="E512" s="291"/>
      <c r="F512" s="291"/>
      <c r="G512" s="291"/>
      <c r="H512" s="291"/>
      <c r="I512" s="291"/>
      <c r="J512" s="291"/>
      <c r="K512" s="291"/>
      <c r="L512" s="291"/>
      <c r="M512" s="290"/>
      <c r="N512" s="291"/>
      <c r="O512" s="291"/>
      <c r="P512" s="291"/>
      <c r="Q512" s="291"/>
      <c r="R512" s="291"/>
      <c r="S512" s="287"/>
    </row>
    <row r="513" spans="1:19" s="346" customFormat="1" ht="3" customHeight="1">
      <c r="A513" s="282"/>
      <c r="B513" s="282"/>
      <c r="C513" s="283"/>
      <c r="D513" s="284"/>
      <c r="E513" s="291"/>
      <c r="F513" s="291"/>
      <c r="G513" s="291"/>
      <c r="H513" s="291"/>
      <c r="I513" s="291"/>
      <c r="J513" s="291"/>
      <c r="K513" s="291"/>
      <c r="L513" s="291"/>
      <c r="M513" s="290"/>
      <c r="N513" s="291"/>
      <c r="O513" s="291"/>
      <c r="P513" s="291"/>
      <c r="Q513" s="291"/>
      <c r="R513" s="291"/>
      <c r="S513" s="287"/>
    </row>
    <row r="514" spans="1:19" s="346" customFormat="1" ht="9" customHeight="1">
      <c r="A514" s="282"/>
      <c r="B514" s="282"/>
      <c r="C514" s="292" t="s">
        <v>145</v>
      </c>
      <c r="D514" s="284"/>
      <c r="E514" s="286">
        <v>1460</v>
      </c>
      <c r="F514" s="286">
        <v>1385</v>
      </c>
      <c r="G514" s="286">
        <v>1332</v>
      </c>
      <c r="H514" s="286">
        <v>1228</v>
      </c>
      <c r="I514" s="286">
        <v>1119</v>
      </c>
      <c r="J514" s="286">
        <v>1106</v>
      </c>
      <c r="K514" s="286">
        <v>1096</v>
      </c>
      <c r="L514" s="286">
        <v>9785</v>
      </c>
      <c r="M514" s="286">
        <v>579361</v>
      </c>
      <c r="N514" s="286">
        <v>184044</v>
      </c>
      <c r="O514" s="286">
        <v>163329</v>
      </c>
      <c r="P514" s="286">
        <v>116146</v>
      </c>
      <c r="Q514" s="286">
        <v>115842</v>
      </c>
      <c r="R514" s="286" t="s">
        <v>26</v>
      </c>
      <c r="S514" s="287"/>
    </row>
    <row r="515" spans="1:19" s="346" customFormat="1" ht="3" customHeight="1">
      <c r="A515" s="293"/>
      <c r="B515" s="293"/>
      <c r="C515" s="294"/>
      <c r="D515" s="295"/>
      <c r="E515" s="298"/>
      <c r="F515" s="298"/>
      <c r="G515" s="298"/>
      <c r="H515" s="298"/>
      <c r="I515" s="298"/>
      <c r="J515" s="298"/>
      <c r="K515" s="298"/>
      <c r="L515" s="298"/>
      <c r="M515" s="297"/>
      <c r="N515" s="298"/>
      <c r="O515" s="298"/>
      <c r="P515" s="298"/>
      <c r="Q515" s="298"/>
      <c r="R515" s="298"/>
      <c r="S515" s="299"/>
    </row>
    <row r="516" spans="1:19" s="347" customFormat="1" ht="8.1" customHeight="1">
      <c r="A516" s="301">
        <v>1</v>
      </c>
      <c r="B516" s="301"/>
      <c r="C516" s="302" t="s">
        <v>22</v>
      </c>
      <c r="D516" s="303"/>
      <c r="E516" s="305" t="s">
        <v>172</v>
      </c>
      <c r="F516" s="305" t="s">
        <v>150</v>
      </c>
      <c r="G516" s="305" t="s">
        <v>150</v>
      </c>
      <c r="H516" s="305" t="s">
        <v>150</v>
      </c>
      <c r="I516" s="305" t="s">
        <v>150</v>
      </c>
      <c r="J516" s="305" t="s">
        <v>150</v>
      </c>
      <c r="K516" s="305" t="s">
        <v>150</v>
      </c>
      <c r="L516" s="305" t="s">
        <v>150</v>
      </c>
      <c r="M516" s="286" t="s">
        <v>150</v>
      </c>
      <c r="N516" s="305" t="s">
        <v>150</v>
      </c>
      <c r="O516" s="305" t="s">
        <v>150</v>
      </c>
      <c r="P516" s="305" t="s">
        <v>150</v>
      </c>
      <c r="Q516" s="305" t="s">
        <v>150</v>
      </c>
      <c r="R516" s="305" t="s">
        <v>150</v>
      </c>
      <c r="S516" s="306">
        <v>1</v>
      </c>
    </row>
    <row r="517" spans="1:19" s="348" customFormat="1" ht="8.1" customHeight="1">
      <c r="A517" s="308">
        <v>2</v>
      </c>
      <c r="B517" s="308"/>
      <c r="C517" s="309" t="s">
        <v>23</v>
      </c>
      <c r="D517" s="310"/>
      <c r="E517" s="305" t="s">
        <v>150</v>
      </c>
      <c r="F517" s="305" t="s">
        <v>150</v>
      </c>
      <c r="G517" s="305" t="s">
        <v>150</v>
      </c>
      <c r="H517" s="305" t="s">
        <v>150</v>
      </c>
      <c r="I517" s="305" t="s">
        <v>150</v>
      </c>
      <c r="J517" s="305" t="s">
        <v>150</v>
      </c>
      <c r="K517" s="305" t="s">
        <v>150</v>
      </c>
      <c r="L517" s="305" t="s">
        <v>150</v>
      </c>
      <c r="M517" s="286">
        <v>5074</v>
      </c>
      <c r="N517" s="305">
        <v>1213</v>
      </c>
      <c r="O517" s="305">
        <v>3419</v>
      </c>
      <c r="P517" s="305" t="s">
        <v>150</v>
      </c>
      <c r="Q517" s="305">
        <v>442</v>
      </c>
      <c r="R517" s="305" t="s">
        <v>150</v>
      </c>
      <c r="S517" s="311">
        <v>2</v>
      </c>
    </row>
    <row r="518" spans="1:19" s="348" customFormat="1" ht="8.1" customHeight="1">
      <c r="A518" s="308">
        <v>3</v>
      </c>
      <c r="B518" s="308"/>
      <c r="C518" s="309" t="s">
        <v>24</v>
      </c>
      <c r="D518" s="310"/>
      <c r="E518" s="305" t="s">
        <v>150</v>
      </c>
      <c r="F518" s="305" t="s">
        <v>150</v>
      </c>
      <c r="G518" s="305" t="s">
        <v>150</v>
      </c>
      <c r="H518" s="305" t="s">
        <v>150</v>
      </c>
      <c r="I518" s="305" t="s">
        <v>150</v>
      </c>
      <c r="J518" s="305" t="s">
        <v>150</v>
      </c>
      <c r="K518" s="305" t="s">
        <v>150</v>
      </c>
      <c r="L518" s="305" t="s">
        <v>150</v>
      </c>
      <c r="M518" s="286">
        <v>22</v>
      </c>
      <c r="N518" s="305" t="s">
        <v>150</v>
      </c>
      <c r="O518" s="305">
        <v>22</v>
      </c>
      <c r="P518" s="305" t="s">
        <v>150</v>
      </c>
      <c r="Q518" s="305" t="s">
        <v>150</v>
      </c>
      <c r="R518" s="305" t="s">
        <v>150</v>
      </c>
      <c r="S518" s="311">
        <v>3</v>
      </c>
    </row>
    <row r="519" spans="1:19" s="348" customFormat="1" ht="8.1" customHeight="1">
      <c r="A519" s="308">
        <v>4</v>
      </c>
      <c r="B519" s="308"/>
      <c r="C519" s="309" t="s">
        <v>25</v>
      </c>
      <c r="D519" s="310"/>
      <c r="E519" s="305" t="s">
        <v>150</v>
      </c>
      <c r="F519" s="305" t="s">
        <v>150</v>
      </c>
      <c r="G519" s="305" t="s">
        <v>150</v>
      </c>
      <c r="H519" s="305" t="s">
        <v>150</v>
      </c>
      <c r="I519" s="305" t="s">
        <v>150</v>
      </c>
      <c r="J519" s="305" t="s">
        <v>150</v>
      </c>
      <c r="K519" s="305" t="s">
        <v>150</v>
      </c>
      <c r="L519" s="305" t="s">
        <v>150</v>
      </c>
      <c r="M519" s="286">
        <v>1571</v>
      </c>
      <c r="N519" s="305">
        <v>1465</v>
      </c>
      <c r="O519" s="305" t="s">
        <v>150</v>
      </c>
      <c r="P519" s="305">
        <v>106</v>
      </c>
      <c r="Q519" s="305" t="s">
        <v>150</v>
      </c>
      <c r="R519" s="305" t="s">
        <v>150</v>
      </c>
      <c r="S519" s="311">
        <v>4</v>
      </c>
    </row>
    <row r="520" spans="1:19" s="348" customFormat="1" ht="8.1" customHeight="1">
      <c r="A520" s="308">
        <v>5</v>
      </c>
      <c r="B520" s="308"/>
      <c r="C520" s="309" t="s">
        <v>27</v>
      </c>
      <c r="D520" s="310"/>
      <c r="E520" s="305" t="s">
        <v>150</v>
      </c>
      <c r="F520" s="305" t="s">
        <v>150</v>
      </c>
      <c r="G520" s="305" t="s">
        <v>150</v>
      </c>
      <c r="H520" s="305" t="s">
        <v>150</v>
      </c>
      <c r="I520" s="305" t="s">
        <v>150</v>
      </c>
      <c r="J520" s="305" t="s">
        <v>150</v>
      </c>
      <c r="K520" s="305" t="s">
        <v>150</v>
      </c>
      <c r="L520" s="305" t="s">
        <v>150</v>
      </c>
      <c r="M520" s="286" t="s">
        <v>150</v>
      </c>
      <c r="N520" s="305" t="s">
        <v>150</v>
      </c>
      <c r="O520" s="305" t="s">
        <v>150</v>
      </c>
      <c r="P520" s="305" t="s">
        <v>150</v>
      </c>
      <c r="Q520" s="305" t="s">
        <v>150</v>
      </c>
      <c r="R520" s="305" t="s">
        <v>150</v>
      </c>
      <c r="S520" s="311">
        <v>5</v>
      </c>
    </row>
    <row r="521" spans="1:19" s="348" customFormat="1" ht="8.1" customHeight="1">
      <c r="A521" s="308">
        <v>6</v>
      </c>
      <c r="B521" s="308"/>
      <c r="C521" s="309" t="s">
        <v>28</v>
      </c>
      <c r="D521" s="310"/>
      <c r="E521" s="305" t="s">
        <v>150</v>
      </c>
      <c r="F521" s="305" t="s">
        <v>150</v>
      </c>
      <c r="G521" s="305" t="s">
        <v>150</v>
      </c>
      <c r="H521" s="305" t="s">
        <v>150</v>
      </c>
      <c r="I521" s="305" t="s">
        <v>150</v>
      </c>
      <c r="J521" s="305">
        <v>133</v>
      </c>
      <c r="K521" s="305" t="s">
        <v>150</v>
      </c>
      <c r="L521" s="305" t="s">
        <v>150</v>
      </c>
      <c r="M521" s="286">
        <v>12758</v>
      </c>
      <c r="N521" s="305">
        <v>12187</v>
      </c>
      <c r="O521" s="305">
        <v>536</v>
      </c>
      <c r="P521" s="305">
        <v>35</v>
      </c>
      <c r="Q521" s="305" t="s">
        <v>150</v>
      </c>
      <c r="R521" s="305" t="s">
        <v>150</v>
      </c>
      <c r="S521" s="311">
        <v>6</v>
      </c>
    </row>
    <row r="522" spans="1:19" s="348" customFormat="1" ht="8.1" customHeight="1">
      <c r="A522" s="308">
        <v>7</v>
      </c>
      <c r="B522" s="308"/>
      <c r="C522" s="309" t="s">
        <v>29</v>
      </c>
      <c r="D522" s="310"/>
      <c r="E522" s="305" t="s">
        <v>150</v>
      </c>
      <c r="F522" s="305" t="s">
        <v>150</v>
      </c>
      <c r="G522" s="305" t="s">
        <v>150</v>
      </c>
      <c r="H522" s="305" t="s">
        <v>150</v>
      </c>
      <c r="I522" s="305" t="s">
        <v>150</v>
      </c>
      <c r="J522" s="305" t="s">
        <v>150</v>
      </c>
      <c r="K522" s="305" t="s">
        <v>150</v>
      </c>
      <c r="L522" s="305" t="s">
        <v>150</v>
      </c>
      <c r="M522" s="286" t="s">
        <v>150</v>
      </c>
      <c r="N522" s="305" t="s">
        <v>150</v>
      </c>
      <c r="O522" s="305" t="s">
        <v>150</v>
      </c>
      <c r="P522" s="305" t="s">
        <v>150</v>
      </c>
      <c r="Q522" s="305" t="s">
        <v>150</v>
      </c>
      <c r="R522" s="305" t="s">
        <v>150</v>
      </c>
      <c r="S522" s="311">
        <v>7</v>
      </c>
    </row>
    <row r="523" spans="1:19" s="348" customFormat="1" ht="8.1" customHeight="1">
      <c r="A523" s="308">
        <v>8</v>
      </c>
      <c r="B523" s="308"/>
      <c r="C523" s="309" t="s">
        <v>30</v>
      </c>
      <c r="D523" s="310"/>
      <c r="E523" s="305" t="s">
        <v>150</v>
      </c>
      <c r="F523" s="305" t="s">
        <v>150</v>
      </c>
      <c r="G523" s="305" t="s">
        <v>150</v>
      </c>
      <c r="H523" s="305" t="s">
        <v>150</v>
      </c>
      <c r="I523" s="305" t="s">
        <v>150</v>
      </c>
      <c r="J523" s="305" t="s">
        <v>150</v>
      </c>
      <c r="K523" s="305" t="s">
        <v>150</v>
      </c>
      <c r="L523" s="305">
        <v>22</v>
      </c>
      <c r="M523" s="286">
        <v>815</v>
      </c>
      <c r="N523" s="305">
        <v>451</v>
      </c>
      <c r="O523" s="305">
        <v>309</v>
      </c>
      <c r="P523" s="305">
        <v>33</v>
      </c>
      <c r="Q523" s="305">
        <v>22</v>
      </c>
      <c r="R523" s="305" t="s">
        <v>150</v>
      </c>
      <c r="S523" s="311">
        <v>8</v>
      </c>
    </row>
    <row r="524" spans="1:19" s="348" customFormat="1" ht="8.1" customHeight="1">
      <c r="A524" s="308">
        <v>9</v>
      </c>
      <c r="B524" s="308"/>
      <c r="C524" s="309" t="s">
        <v>31</v>
      </c>
      <c r="D524" s="310"/>
      <c r="E524" s="305" t="s">
        <v>150</v>
      </c>
      <c r="F524" s="305" t="s">
        <v>150</v>
      </c>
      <c r="G524" s="305" t="s">
        <v>150</v>
      </c>
      <c r="H524" s="305" t="s">
        <v>150</v>
      </c>
      <c r="I524" s="305" t="s">
        <v>150</v>
      </c>
      <c r="J524" s="305" t="s">
        <v>150</v>
      </c>
      <c r="K524" s="305" t="s">
        <v>150</v>
      </c>
      <c r="L524" s="305" t="s">
        <v>150</v>
      </c>
      <c r="M524" s="286" t="s">
        <v>150</v>
      </c>
      <c r="N524" s="305" t="s">
        <v>150</v>
      </c>
      <c r="O524" s="305" t="s">
        <v>150</v>
      </c>
      <c r="P524" s="305" t="s">
        <v>150</v>
      </c>
      <c r="Q524" s="305" t="s">
        <v>150</v>
      </c>
      <c r="R524" s="305" t="s">
        <v>150</v>
      </c>
      <c r="S524" s="311">
        <v>9</v>
      </c>
    </row>
    <row r="525" spans="1:19" s="348" customFormat="1" ht="8.1" customHeight="1">
      <c r="A525" s="308">
        <v>10</v>
      </c>
      <c r="B525" s="308"/>
      <c r="C525" s="309" t="s">
        <v>32</v>
      </c>
      <c r="D525" s="310"/>
      <c r="E525" s="305" t="s">
        <v>150</v>
      </c>
      <c r="F525" s="305" t="s">
        <v>150</v>
      </c>
      <c r="G525" s="305" t="s">
        <v>150</v>
      </c>
      <c r="H525" s="305">
        <v>77</v>
      </c>
      <c r="I525" s="305" t="s">
        <v>150</v>
      </c>
      <c r="J525" s="305" t="s">
        <v>150</v>
      </c>
      <c r="K525" s="305">
        <v>129</v>
      </c>
      <c r="L525" s="305" t="s">
        <v>150</v>
      </c>
      <c r="M525" s="286">
        <v>3248</v>
      </c>
      <c r="N525" s="305">
        <v>385</v>
      </c>
      <c r="O525" s="305">
        <v>1818</v>
      </c>
      <c r="P525" s="305">
        <v>486</v>
      </c>
      <c r="Q525" s="305">
        <v>559</v>
      </c>
      <c r="R525" s="305" t="s">
        <v>150</v>
      </c>
      <c r="S525" s="311">
        <v>10</v>
      </c>
    </row>
    <row r="526" spans="1:19" s="348" customFormat="1" ht="8.1" customHeight="1">
      <c r="A526" s="308">
        <v>11</v>
      </c>
      <c r="B526" s="308"/>
      <c r="C526" s="309" t="s">
        <v>33</v>
      </c>
      <c r="D526" s="310"/>
      <c r="E526" s="305" t="s">
        <v>150</v>
      </c>
      <c r="F526" s="305" t="s">
        <v>150</v>
      </c>
      <c r="G526" s="305" t="s">
        <v>150</v>
      </c>
      <c r="H526" s="305" t="s">
        <v>150</v>
      </c>
      <c r="I526" s="305" t="s">
        <v>150</v>
      </c>
      <c r="J526" s="305" t="s">
        <v>150</v>
      </c>
      <c r="K526" s="305" t="s">
        <v>150</v>
      </c>
      <c r="L526" s="305" t="s">
        <v>150</v>
      </c>
      <c r="M526" s="286">
        <v>4401</v>
      </c>
      <c r="N526" s="305">
        <v>4202</v>
      </c>
      <c r="O526" s="305" t="s">
        <v>150</v>
      </c>
      <c r="P526" s="305">
        <v>199</v>
      </c>
      <c r="Q526" s="305" t="s">
        <v>150</v>
      </c>
      <c r="R526" s="305" t="s">
        <v>150</v>
      </c>
      <c r="S526" s="311">
        <v>11</v>
      </c>
    </row>
    <row r="527" spans="1:19" s="350" customFormat="1" ht="8.1" customHeight="1">
      <c r="A527" s="320"/>
      <c r="B527" s="320"/>
      <c r="C527" s="321" t="s">
        <v>34</v>
      </c>
      <c r="D527" s="329"/>
      <c r="E527" s="323" t="str">
        <f t="shared" ref="E527:R527" si="46">IF(SUM(E516:E526)&gt;0,SUM(E516:E526),"-")</f>
        <v>-</v>
      </c>
      <c r="F527" s="323" t="str">
        <f t="shared" si="46"/>
        <v>-</v>
      </c>
      <c r="G527" s="323" t="str">
        <f t="shared" si="46"/>
        <v>-</v>
      </c>
      <c r="H527" s="323">
        <f t="shared" si="46"/>
        <v>77</v>
      </c>
      <c r="I527" s="323" t="str">
        <f t="shared" si="46"/>
        <v>-</v>
      </c>
      <c r="J527" s="323">
        <f t="shared" si="46"/>
        <v>133</v>
      </c>
      <c r="K527" s="323">
        <f t="shared" si="46"/>
        <v>129</v>
      </c>
      <c r="L527" s="323">
        <f t="shared" si="46"/>
        <v>22</v>
      </c>
      <c r="M527" s="323">
        <f t="shared" si="46"/>
        <v>27889</v>
      </c>
      <c r="N527" s="323">
        <f t="shared" si="46"/>
        <v>19903</v>
      </c>
      <c r="O527" s="323">
        <f t="shared" si="46"/>
        <v>6104</v>
      </c>
      <c r="P527" s="323">
        <f t="shared" si="46"/>
        <v>859</v>
      </c>
      <c r="Q527" s="323">
        <f t="shared" si="46"/>
        <v>1023</v>
      </c>
      <c r="R527" s="323" t="str">
        <f t="shared" si="46"/>
        <v>-</v>
      </c>
      <c r="S527" s="324"/>
    </row>
    <row r="528" spans="1:19" s="347" customFormat="1" ht="8.1" customHeight="1">
      <c r="A528" s="301">
        <v>12</v>
      </c>
      <c r="B528" s="301"/>
      <c r="C528" s="302" t="s">
        <v>35</v>
      </c>
      <c r="D528" s="303"/>
      <c r="E528" s="305" t="s">
        <v>150</v>
      </c>
      <c r="F528" s="305" t="s">
        <v>150</v>
      </c>
      <c r="G528" s="305" t="s">
        <v>150</v>
      </c>
      <c r="H528" s="305" t="s">
        <v>150</v>
      </c>
      <c r="I528" s="305" t="s">
        <v>150</v>
      </c>
      <c r="J528" s="305" t="s">
        <v>150</v>
      </c>
      <c r="K528" s="305" t="s">
        <v>150</v>
      </c>
      <c r="L528" s="305" t="s">
        <v>150</v>
      </c>
      <c r="M528" s="286" t="s">
        <v>150</v>
      </c>
      <c r="N528" s="305" t="s">
        <v>150</v>
      </c>
      <c r="O528" s="305" t="s">
        <v>150</v>
      </c>
      <c r="P528" s="305" t="s">
        <v>150</v>
      </c>
      <c r="Q528" s="305" t="s">
        <v>150</v>
      </c>
      <c r="R528" s="305" t="s">
        <v>150</v>
      </c>
      <c r="S528" s="306">
        <v>12</v>
      </c>
    </row>
    <row r="529" spans="1:19" s="348" customFormat="1" ht="8.1" customHeight="1">
      <c r="A529" s="308">
        <v>13</v>
      </c>
      <c r="B529" s="308"/>
      <c r="C529" s="309" t="s">
        <v>37</v>
      </c>
      <c r="D529" s="310"/>
      <c r="E529" s="305" t="s">
        <v>150</v>
      </c>
      <c r="F529" s="305" t="s">
        <v>150</v>
      </c>
      <c r="G529" s="305" t="s">
        <v>150</v>
      </c>
      <c r="H529" s="305" t="s">
        <v>150</v>
      </c>
      <c r="I529" s="305" t="s">
        <v>150</v>
      </c>
      <c r="J529" s="305" t="s">
        <v>150</v>
      </c>
      <c r="K529" s="305" t="s">
        <v>150</v>
      </c>
      <c r="L529" s="305" t="s">
        <v>150</v>
      </c>
      <c r="M529" s="286">
        <v>25</v>
      </c>
      <c r="N529" s="305">
        <v>25</v>
      </c>
      <c r="O529" s="305" t="s">
        <v>150</v>
      </c>
      <c r="P529" s="305" t="s">
        <v>150</v>
      </c>
      <c r="Q529" s="305" t="s">
        <v>150</v>
      </c>
      <c r="R529" s="305" t="s">
        <v>150</v>
      </c>
      <c r="S529" s="311">
        <v>13</v>
      </c>
    </row>
    <row r="530" spans="1:19" s="348" customFormat="1" ht="8.1" customHeight="1">
      <c r="A530" s="308">
        <v>14</v>
      </c>
      <c r="B530" s="308"/>
      <c r="C530" s="309" t="s">
        <v>38</v>
      </c>
      <c r="D530" s="310"/>
      <c r="E530" s="305" t="s">
        <v>150</v>
      </c>
      <c r="F530" s="305" t="s">
        <v>150</v>
      </c>
      <c r="G530" s="305" t="s">
        <v>150</v>
      </c>
      <c r="H530" s="305" t="s">
        <v>150</v>
      </c>
      <c r="I530" s="305" t="s">
        <v>150</v>
      </c>
      <c r="J530" s="305" t="s">
        <v>150</v>
      </c>
      <c r="K530" s="305" t="s">
        <v>150</v>
      </c>
      <c r="L530" s="305" t="s">
        <v>150</v>
      </c>
      <c r="M530" s="286">
        <v>650</v>
      </c>
      <c r="N530" s="305">
        <v>650</v>
      </c>
      <c r="O530" s="305" t="s">
        <v>150</v>
      </c>
      <c r="P530" s="305" t="s">
        <v>150</v>
      </c>
      <c r="Q530" s="305" t="s">
        <v>150</v>
      </c>
      <c r="R530" s="305" t="s">
        <v>150</v>
      </c>
      <c r="S530" s="311">
        <v>14</v>
      </c>
    </row>
    <row r="531" spans="1:19" s="348" customFormat="1" ht="8.1" customHeight="1">
      <c r="A531" s="308">
        <v>15</v>
      </c>
      <c r="B531" s="308"/>
      <c r="C531" s="309" t="s">
        <v>39</v>
      </c>
      <c r="D531" s="310"/>
      <c r="E531" s="305" t="s">
        <v>150</v>
      </c>
      <c r="F531" s="305" t="s">
        <v>150</v>
      </c>
      <c r="G531" s="305" t="s">
        <v>150</v>
      </c>
      <c r="H531" s="305" t="s">
        <v>150</v>
      </c>
      <c r="I531" s="305" t="s">
        <v>150</v>
      </c>
      <c r="J531" s="305" t="s">
        <v>150</v>
      </c>
      <c r="K531" s="305" t="s">
        <v>150</v>
      </c>
      <c r="L531" s="305" t="s">
        <v>150</v>
      </c>
      <c r="M531" s="286">
        <v>159</v>
      </c>
      <c r="N531" s="305">
        <v>159</v>
      </c>
      <c r="O531" s="305" t="s">
        <v>150</v>
      </c>
      <c r="P531" s="305" t="s">
        <v>150</v>
      </c>
      <c r="Q531" s="305" t="s">
        <v>150</v>
      </c>
      <c r="R531" s="305" t="s">
        <v>150</v>
      </c>
      <c r="S531" s="311">
        <v>15</v>
      </c>
    </row>
    <row r="532" spans="1:19" s="348" customFormat="1" ht="8.1" customHeight="1">
      <c r="A532" s="308">
        <v>16</v>
      </c>
      <c r="B532" s="308"/>
      <c r="C532" s="309" t="s">
        <v>40</v>
      </c>
      <c r="D532" s="310"/>
      <c r="E532" s="305" t="s">
        <v>150</v>
      </c>
      <c r="F532" s="305" t="s">
        <v>150</v>
      </c>
      <c r="G532" s="305" t="s">
        <v>150</v>
      </c>
      <c r="H532" s="305" t="s">
        <v>150</v>
      </c>
      <c r="I532" s="305" t="s">
        <v>150</v>
      </c>
      <c r="J532" s="305" t="s">
        <v>150</v>
      </c>
      <c r="K532" s="305" t="s">
        <v>150</v>
      </c>
      <c r="L532" s="305" t="s">
        <v>150</v>
      </c>
      <c r="M532" s="286" t="s">
        <v>150</v>
      </c>
      <c r="N532" s="305" t="s">
        <v>150</v>
      </c>
      <c r="O532" s="305" t="s">
        <v>150</v>
      </c>
      <c r="P532" s="305" t="s">
        <v>150</v>
      </c>
      <c r="Q532" s="305" t="s">
        <v>150</v>
      </c>
      <c r="R532" s="305" t="s">
        <v>150</v>
      </c>
      <c r="S532" s="311">
        <v>16</v>
      </c>
    </row>
    <row r="533" spans="1:19" s="348" customFormat="1" ht="8.1" customHeight="1">
      <c r="A533" s="308">
        <v>17</v>
      </c>
      <c r="B533" s="308"/>
      <c r="C533" s="309" t="s">
        <v>41</v>
      </c>
      <c r="D533" s="310"/>
      <c r="E533" s="305" t="s">
        <v>150</v>
      </c>
      <c r="F533" s="305" t="s">
        <v>150</v>
      </c>
      <c r="G533" s="305" t="s">
        <v>150</v>
      </c>
      <c r="H533" s="305" t="s">
        <v>150</v>
      </c>
      <c r="I533" s="305" t="s">
        <v>150</v>
      </c>
      <c r="J533" s="305" t="s">
        <v>150</v>
      </c>
      <c r="K533" s="305" t="s">
        <v>150</v>
      </c>
      <c r="L533" s="305" t="s">
        <v>150</v>
      </c>
      <c r="M533" s="286">
        <v>77</v>
      </c>
      <c r="N533" s="305" t="s">
        <v>150</v>
      </c>
      <c r="O533" s="305">
        <v>77</v>
      </c>
      <c r="P533" s="305" t="s">
        <v>150</v>
      </c>
      <c r="Q533" s="305" t="s">
        <v>150</v>
      </c>
      <c r="R533" s="305" t="s">
        <v>150</v>
      </c>
      <c r="S533" s="311">
        <v>17</v>
      </c>
    </row>
    <row r="534" spans="1:19" s="350" customFormat="1" ht="8.1" customHeight="1">
      <c r="A534" s="320"/>
      <c r="B534" s="320"/>
      <c r="C534" s="321" t="s">
        <v>42</v>
      </c>
      <c r="D534" s="329"/>
      <c r="E534" s="323" t="str">
        <f t="shared" ref="E534:R534" si="47">IF(SUM(E528:E533)&gt;0,SUM(E528:E533),"-")</f>
        <v>-</v>
      </c>
      <c r="F534" s="323" t="str">
        <f t="shared" si="47"/>
        <v>-</v>
      </c>
      <c r="G534" s="323" t="str">
        <f t="shared" si="47"/>
        <v>-</v>
      </c>
      <c r="H534" s="323" t="str">
        <f t="shared" si="47"/>
        <v>-</v>
      </c>
      <c r="I534" s="323" t="str">
        <f t="shared" si="47"/>
        <v>-</v>
      </c>
      <c r="J534" s="323" t="str">
        <f t="shared" si="47"/>
        <v>-</v>
      </c>
      <c r="K534" s="323" t="str">
        <f t="shared" si="47"/>
        <v>-</v>
      </c>
      <c r="L534" s="323" t="str">
        <f t="shared" si="47"/>
        <v>-</v>
      </c>
      <c r="M534" s="323">
        <f t="shared" si="47"/>
        <v>911</v>
      </c>
      <c r="N534" s="323">
        <f t="shared" si="47"/>
        <v>834</v>
      </c>
      <c r="O534" s="323">
        <f t="shared" si="47"/>
        <v>77</v>
      </c>
      <c r="P534" s="323" t="str">
        <f t="shared" si="47"/>
        <v>-</v>
      </c>
      <c r="Q534" s="323" t="str">
        <f t="shared" si="47"/>
        <v>-</v>
      </c>
      <c r="R534" s="323" t="str">
        <f t="shared" si="47"/>
        <v>-</v>
      </c>
      <c r="S534" s="324"/>
    </row>
    <row r="535" spans="1:19" s="347" customFormat="1" ht="8.1" customHeight="1">
      <c r="A535" s="301">
        <v>18</v>
      </c>
      <c r="B535" s="301"/>
      <c r="C535" s="302" t="s">
        <v>43</v>
      </c>
      <c r="D535" s="303"/>
      <c r="E535" s="305" t="s">
        <v>150</v>
      </c>
      <c r="F535" s="305" t="s">
        <v>150</v>
      </c>
      <c r="G535" s="305" t="s">
        <v>150</v>
      </c>
      <c r="H535" s="305" t="s">
        <v>150</v>
      </c>
      <c r="I535" s="305" t="s">
        <v>150</v>
      </c>
      <c r="J535" s="305" t="s">
        <v>150</v>
      </c>
      <c r="K535" s="305" t="s">
        <v>150</v>
      </c>
      <c r="L535" s="305" t="s">
        <v>150</v>
      </c>
      <c r="M535" s="286" t="s">
        <v>150</v>
      </c>
      <c r="N535" s="305" t="s">
        <v>150</v>
      </c>
      <c r="O535" s="305" t="s">
        <v>150</v>
      </c>
      <c r="P535" s="305" t="s">
        <v>150</v>
      </c>
      <c r="Q535" s="305" t="s">
        <v>150</v>
      </c>
      <c r="R535" s="305" t="s">
        <v>150</v>
      </c>
      <c r="S535" s="306">
        <v>18</v>
      </c>
    </row>
    <row r="536" spans="1:19" s="348" customFormat="1" ht="8.1" customHeight="1">
      <c r="A536" s="308">
        <v>19</v>
      </c>
      <c r="B536" s="308"/>
      <c r="C536" s="309" t="s">
        <v>44</v>
      </c>
      <c r="D536" s="310"/>
      <c r="E536" s="305" t="s">
        <v>150</v>
      </c>
      <c r="F536" s="305" t="s">
        <v>150</v>
      </c>
      <c r="G536" s="305" t="s">
        <v>150</v>
      </c>
      <c r="H536" s="305" t="s">
        <v>150</v>
      </c>
      <c r="I536" s="305" t="s">
        <v>150</v>
      </c>
      <c r="J536" s="305" t="s">
        <v>150</v>
      </c>
      <c r="K536" s="305" t="s">
        <v>150</v>
      </c>
      <c r="L536" s="305" t="s">
        <v>150</v>
      </c>
      <c r="M536" s="286" t="s">
        <v>150</v>
      </c>
      <c r="N536" s="305" t="s">
        <v>150</v>
      </c>
      <c r="O536" s="305" t="s">
        <v>150</v>
      </c>
      <c r="P536" s="305" t="s">
        <v>150</v>
      </c>
      <c r="Q536" s="305" t="s">
        <v>150</v>
      </c>
      <c r="R536" s="305" t="s">
        <v>150</v>
      </c>
      <c r="S536" s="311">
        <v>19</v>
      </c>
    </row>
    <row r="537" spans="1:19" s="348" customFormat="1" ht="8.1" customHeight="1">
      <c r="A537" s="308">
        <v>20</v>
      </c>
      <c r="B537" s="308"/>
      <c r="C537" s="309" t="s">
        <v>45</v>
      </c>
      <c r="D537" s="310"/>
      <c r="E537" s="305" t="s">
        <v>150</v>
      </c>
      <c r="F537" s="305" t="s">
        <v>150</v>
      </c>
      <c r="G537" s="305" t="s">
        <v>150</v>
      </c>
      <c r="H537" s="305" t="s">
        <v>150</v>
      </c>
      <c r="I537" s="305" t="s">
        <v>150</v>
      </c>
      <c r="J537" s="305" t="s">
        <v>150</v>
      </c>
      <c r="K537" s="305" t="s">
        <v>150</v>
      </c>
      <c r="L537" s="305" t="s">
        <v>150</v>
      </c>
      <c r="M537" s="286">
        <v>42</v>
      </c>
      <c r="N537" s="305">
        <v>42</v>
      </c>
      <c r="O537" s="305" t="s">
        <v>150</v>
      </c>
      <c r="P537" s="305" t="s">
        <v>150</v>
      </c>
      <c r="Q537" s="305" t="s">
        <v>150</v>
      </c>
      <c r="R537" s="305" t="s">
        <v>150</v>
      </c>
      <c r="S537" s="311">
        <v>20</v>
      </c>
    </row>
    <row r="538" spans="1:19" s="348" customFormat="1" ht="8.1" customHeight="1">
      <c r="A538" s="308">
        <v>21</v>
      </c>
      <c r="B538" s="308"/>
      <c r="C538" s="309" t="s">
        <v>46</v>
      </c>
      <c r="D538" s="310"/>
      <c r="E538" s="305" t="s">
        <v>150</v>
      </c>
      <c r="F538" s="305" t="s">
        <v>150</v>
      </c>
      <c r="G538" s="305" t="s">
        <v>150</v>
      </c>
      <c r="H538" s="305" t="s">
        <v>150</v>
      </c>
      <c r="I538" s="305" t="s">
        <v>150</v>
      </c>
      <c r="J538" s="305" t="s">
        <v>150</v>
      </c>
      <c r="K538" s="305" t="s">
        <v>150</v>
      </c>
      <c r="L538" s="305" t="s">
        <v>150</v>
      </c>
      <c r="M538" s="286" t="s">
        <v>150</v>
      </c>
      <c r="N538" s="305" t="s">
        <v>150</v>
      </c>
      <c r="O538" s="305" t="s">
        <v>150</v>
      </c>
      <c r="P538" s="305" t="s">
        <v>150</v>
      </c>
      <c r="Q538" s="305" t="s">
        <v>150</v>
      </c>
      <c r="R538" s="305" t="s">
        <v>150</v>
      </c>
      <c r="S538" s="311">
        <v>21</v>
      </c>
    </row>
    <row r="539" spans="1:19" s="348" customFormat="1" ht="8.1" customHeight="1">
      <c r="A539" s="308">
        <v>22</v>
      </c>
      <c r="B539" s="308"/>
      <c r="C539" s="309" t="s">
        <v>47</v>
      </c>
      <c r="D539" s="310"/>
      <c r="E539" s="305" t="s">
        <v>150</v>
      </c>
      <c r="F539" s="305" t="s">
        <v>150</v>
      </c>
      <c r="G539" s="305" t="s">
        <v>150</v>
      </c>
      <c r="H539" s="305" t="s">
        <v>150</v>
      </c>
      <c r="I539" s="305" t="s">
        <v>150</v>
      </c>
      <c r="J539" s="305" t="s">
        <v>150</v>
      </c>
      <c r="K539" s="305">
        <v>88</v>
      </c>
      <c r="L539" s="305" t="s">
        <v>150</v>
      </c>
      <c r="M539" s="286">
        <v>86</v>
      </c>
      <c r="N539" s="305">
        <v>29</v>
      </c>
      <c r="O539" s="305" t="s">
        <v>150</v>
      </c>
      <c r="P539" s="305">
        <v>35</v>
      </c>
      <c r="Q539" s="305">
        <v>22</v>
      </c>
      <c r="R539" s="305" t="s">
        <v>150</v>
      </c>
      <c r="S539" s="311">
        <v>22</v>
      </c>
    </row>
    <row r="540" spans="1:19" s="348" customFormat="1" ht="8.1" customHeight="1">
      <c r="A540" s="308">
        <v>23</v>
      </c>
      <c r="B540" s="308"/>
      <c r="C540" s="309" t="s">
        <v>48</v>
      </c>
      <c r="D540" s="310"/>
      <c r="E540" s="305" t="s">
        <v>150</v>
      </c>
      <c r="F540" s="305" t="s">
        <v>150</v>
      </c>
      <c r="G540" s="305" t="s">
        <v>150</v>
      </c>
      <c r="H540" s="305" t="s">
        <v>150</v>
      </c>
      <c r="I540" s="305" t="s">
        <v>150</v>
      </c>
      <c r="J540" s="305" t="s">
        <v>150</v>
      </c>
      <c r="K540" s="305" t="s">
        <v>150</v>
      </c>
      <c r="L540" s="305" t="s">
        <v>150</v>
      </c>
      <c r="M540" s="286" t="s">
        <v>150</v>
      </c>
      <c r="N540" s="305" t="s">
        <v>150</v>
      </c>
      <c r="O540" s="305" t="s">
        <v>150</v>
      </c>
      <c r="P540" s="305" t="s">
        <v>150</v>
      </c>
      <c r="Q540" s="305" t="s">
        <v>150</v>
      </c>
      <c r="R540" s="305" t="s">
        <v>150</v>
      </c>
      <c r="S540" s="311">
        <v>23</v>
      </c>
    </row>
    <row r="541" spans="1:19" s="348" customFormat="1" ht="8.1" customHeight="1">
      <c r="A541" s="308">
        <v>24</v>
      </c>
      <c r="B541" s="308"/>
      <c r="C541" s="309" t="s">
        <v>50</v>
      </c>
      <c r="D541" s="310"/>
      <c r="E541" s="305" t="s">
        <v>150</v>
      </c>
      <c r="F541" s="305" t="s">
        <v>150</v>
      </c>
      <c r="G541" s="305" t="s">
        <v>150</v>
      </c>
      <c r="H541" s="305" t="s">
        <v>150</v>
      </c>
      <c r="I541" s="305" t="s">
        <v>150</v>
      </c>
      <c r="J541" s="305" t="s">
        <v>150</v>
      </c>
      <c r="K541" s="305" t="s">
        <v>150</v>
      </c>
      <c r="L541" s="305" t="s">
        <v>150</v>
      </c>
      <c r="M541" s="286" t="s">
        <v>150</v>
      </c>
      <c r="N541" s="305" t="s">
        <v>150</v>
      </c>
      <c r="O541" s="305" t="s">
        <v>150</v>
      </c>
      <c r="P541" s="305" t="s">
        <v>150</v>
      </c>
      <c r="Q541" s="305" t="s">
        <v>150</v>
      </c>
      <c r="R541" s="305" t="s">
        <v>150</v>
      </c>
      <c r="S541" s="311">
        <v>24</v>
      </c>
    </row>
    <row r="542" spans="1:19" s="348" customFormat="1" ht="8.1" customHeight="1">
      <c r="A542" s="308">
        <v>25</v>
      </c>
      <c r="B542" s="308"/>
      <c r="C542" s="309" t="s">
        <v>51</v>
      </c>
      <c r="D542" s="310"/>
      <c r="E542" s="305" t="s">
        <v>150</v>
      </c>
      <c r="F542" s="305" t="s">
        <v>150</v>
      </c>
      <c r="G542" s="305" t="s">
        <v>150</v>
      </c>
      <c r="H542" s="305" t="s">
        <v>150</v>
      </c>
      <c r="I542" s="305" t="s">
        <v>150</v>
      </c>
      <c r="J542" s="305" t="s">
        <v>150</v>
      </c>
      <c r="K542" s="305" t="s">
        <v>150</v>
      </c>
      <c r="L542" s="305" t="s">
        <v>150</v>
      </c>
      <c r="M542" s="286" t="s">
        <v>150</v>
      </c>
      <c r="N542" s="305" t="s">
        <v>150</v>
      </c>
      <c r="O542" s="305" t="s">
        <v>150</v>
      </c>
      <c r="P542" s="305" t="s">
        <v>150</v>
      </c>
      <c r="Q542" s="305" t="s">
        <v>150</v>
      </c>
      <c r="R542" s="305" t="s">
        <v>150</v>
      </c>
      <c r="S542" s="311">
        <v>25</v>
      </c>
    </row>
    <row r="543" spans="1:19" s="348" customFormat="1" ht="8.1" customHeight="1">
      <c r="A543" s="308">
        <v>26</v>
      </c>
      <c r="B543" s="308"/>
      <c r="C543" s="309" t="s">
        <v>52</v>
      </c>
      <c r="D543" s="310"/>
      <c r="E543" s="305" t="s">
        <v>150</v>
      </c>
      <c r="F543" s="305" t="s">
        <v>150</v>
      </c>
      <c r="G543" s="305" t="s">
        <v>150</v>
      </c>
      <c r="H543" s="305" t="s">
        <v>150</v>
      </c>
      <c r="I543" s="305" t="s">
        <v>150</v>
      </c>
      <c r="J543" s="305" t="s">
        <v>150</v>
      </c>
      <c r="K543" s="305" t="s">
        <v>150</v>
      </c>
      <c r="L543" s="305" t="s">
        <v>150</v>
      </c>
      <c r="M543" s="286" t="s">
        <v>150</v>
      </c>
      <c r="N543" s="305" t="s">
        <v>150</v>
      </c>
      <c r="O543" s="305" t="s">
        <v>150</v>
      </c>
      <c r="P543" s="305" t="s">
        <v>150</v>
      </c>
      <c r="Q543" s="305" t="s">
        <v>150</v>
      </c>
      <c r="R543" s="305" t="s">
        <v>150</v>
      </c>
      <c r="S543" s="311">
        <v>26</v>
      </c>
    </row>
    <row r="544" spans="1:19" s="348" customFormat="1" ht="8.1" customHeight="1">
      <c r="A544" s="308">
        <v>27</v>
      </c>
      <c r="B544" s="308"/>
      <c r="C544" s="309" t="s">
        <v>53</v>
      </c>
      <c r="D544" s="310"/>
      <c r="E544" s="305" t="s">
        <v>150</v>
      </c>
      <c r="F544" s="305" t="s">
        <v>150</v>
      </c>
      <c r="G544" s="305" t="s">
        <v>150</v>
      </c>
      <c r="H544" s="305" t="s">
        <v>150</v>
      </c>
      <c r="I544" s="305" t="s">
        <v>150</v>
      </c>
      <c r="J544" s="305" t="s">
        <v>150</v>
      </c>
      <c r="K544" s="305" t="s">
        <v>150</v>
      </c>
      <c r="L544" s="305">
        <v>40</v>
      </c>
      <c r="M544" s="286">
        <v>26</v>
      </c>
      <c r="N544" s="305">
        <v>26</v>
      </c>
      <c r="O544" s="305" t="s">
        <v>150</v>
      </c>
      <c r="P544" s="305" t="s">
        <v>150</v>
      </c>
      <c r="Q544" s="305" t="s">
        <v>150</v>
      </c>
      <c r="R544" s="305" t="s">
        <v>150</v>
      </c>
      <c r="S544" s="311">
        <v>27</v>
      </c>
    </row>
    <row r="545" spans="1:19" s="350" customFormat="1" ht="8.1" customHeight="1">
      <c r="A545" s="320"/>
      <c r="B545" s="320"/>
      <c r="C545" s="321" t="s">
        <v>54</v>
      </c>
      <c r="D545" s="329"/>
      <c r="E545" s="323" t="str">
        <f t="shared" ref="E545:R545" si="48">IF(SUM(E535:E544)&gt;0,SUM(E535:E544),"-")</f>
        <v>-</v>
      </c>
      <c r="F545" s="323" t="str">
        <f t="shared" si="48"/>
        <v>-</v>
      </c>
      <c r="G545" s="323" t="str">
        <f t="shared" si="48"/>
        <v>-</v>
      </c>
      <c r="H545" s="323" t="str">
        <f t="shared" si="48"/>
        <v>-</v>
      </c>
      <c r="I545" s="323" t="str">
        <f t="shared" si="48"/>
        <v>-</v>
      </c>
      <c r="J545" s="323" t="str">
        <f t="shared" si="48"/>
        <v>-</v>
      </c>
      <c r="K545" s="323">
        <f t="shared" si="48"/>
        <v>88</v>
      </c>
      <c r="L545" s="323">
        <f t="shared" si="48"/>
        <v>40</v>
      </c>
      <c r="M545" s="323">
        <f t="shared" si="48"/>
        <v>154</v>
      </c>
      <c r="N545" s="323">
        <f t="shared" si="48"/>
        <v>97</v>
      </c>
      <c r="O545" s="323" t="str">
        <f t="shared" si="48"/>
        <v>-</v>
      </c>
      <c r="P545" s="323">
        <f t="shared" si="48"/>
        <v>35</v>
      </c>
      <c r="Q545" s="323">
        <f t="shared" si="48"/>
        <v>22</v>
      </c>
      <c r="R545" s="323" t="str">
        <f t="shared" si="48"/>
        <v>-</v>
      </c>
      <c r="S545" s="324"/>
    </row>
    <row r="546" spans="1:19" s="347" customFormat="1" ht="8.1" customHeight="1">
      <c r="A546" s="301">
        <v>28</v>
      </c>
      <c r="B546" s="301"/>
      <c r="C546" s="302" t="s">
        <v>55</v>
      </c>
      <c r="D546" s="303"/>
      <c r="E546" s="305" t="s">
        <v>150</v>
      </c>
      <c r="F546" s="305" t="s">
        <v>150</v>
      </c>
      <c r="G546" s="305" t="s">
        <v>150</v>
      </c>
      <c r="H546" s="305" t="s">
        <v>150</v>
      </c>
      <c r="I546" s="305" t="s">
        <v>150</v>
      </c>
      <c r="J546" s="305" t="s">
        <v>150</v>
      </c>
      <c r="K546" s="305" t="s">
        <v>150</v>
      </c>
      <c r="L546" s="305">
        <v>22</v>
      </c>
      <c r="M546" s="286">
        <v>2578</v>
      </c>
      <c r="N546" s="305">
        <v>1422</v>
      </c>
      <c r="O546" s="305">
        <v>828</v>
      </c>
      <c r="P546" s="305">
        <v>240</v>
      </c>
      <c r="Q546" s="305">
        <v>88</v>
      </c>
      <c r="R546" s="305" t="s">
        <v>150</v>
      </c>
      <c r="S546" s="306">
        <v>28</v>
      </c>
    </row>
    <row r="547" spans="1:19" s="348" customFormat="1" ht="8.1" customHeight="1">
      <c r="A547" s="308">
        <v>29</v>
      </c>
      <c r="B547" s="308"/>
      <c r="C547" s="309" t="s">
        <v>56</v>
      </c>
      <c r="D547" s="310"/>
      <c r="E547" s="305" t="s">
        <v>150</v>
      </c>
      <c r="F547" s="305" t="s">
        <v>150</v>
      </c>
      <c r="G547" s="305" t="s">
        <v>150</v>
      </c>
      <c r="H547" s="305" t="s">
        <v>150</v>
      </c>
      <c r="I547" s="305" t="s">
        <v>150</v>
      </c>
      <c r="J547" s="305" t="s">
        <v>150</v>
      </c>
      <c r="K547" s="305" t="s">
        <v>150</v>
      </c>
      <c r="L547" s="305" t="s">
        <v>150</v>
      </c>
      <c r="M547" s="286">
        <v>9397</v>
      </c>
      <c r="N547" s="305">
        <v>7110</v>
      </c>
      <c r="O547" s="305">
        <v>1184</v>
      </c>
      <c r="P547" s="305">
        <v>260</v>
      </c>
      <c r="Q547" s="305">
        <v>843</v>
      </c>
      <c r="R547" s="305" t="s">
        <v>150</v>
      </c>
      <c r="S547" s="311">
        <v>29</v>
      </c>
    </row>
    <row r="548" spans="1:19" s="348" customFormat="1" ht="8.1" customHeight="1">
      <c r="A548" s="308">
        <v>30</v>
      </c>
      <c r="B548" s="308"/>
      <c r="C548" s="309" t="s">
        <v>57</v>
      </c>
      <c r="D548" s="310"/>
      <c r="E548" s="305" t="s">
        <v>150</v>
      </c>
      <c r="F548" s="305" t="s">
        <v>150</v>
      </c>
      <c r="G548" s="305" t="s">
        <v>150</v>
      </c>
      <c r="H548" s="305" t="s">
        <v>150</v>
      </c>
      <c r="I548" s="305">
        <v>577</v>
      </c>
      <c r="J548" s="305" t="s">
        <v>150</v>
      </c>
      <c r="K548" s="305" t="s">
        <v>150</v>
      </c>
      <c r="L548" s="305">
        <v>3110</v>
      </c>
      <c r="M548" s="286">
        <v>18947</v>
      </c>
      <c r="N548" s="305">
        <v>11798</v>
      </c>
      <c r="O548" s="305">
        <v>3123</v>
      </c>
      <c r="P548" s="305">
        <v>3642</v>
      </c>
      <c r="Q548" s="305">
        <v>384</v>
      </c>
      <c r="R548" s="305" t="s">
        <v>150</v>
      </c>
      <c r="S548" s="311">
        <v>30</v>
      </c>
    </row>
    <row r="549" spans="1:19" s="348" customFormat="1" ht="8.1" customHeight="1">
      <c r="A549" s="308">
        <v>31</v>
      </c>
      <c r="B549" s="308"/>
      <c r="C549" s="309" t="s">
        <v>58</v>
      </c>
      <c r="D549" s="310"/>
      <c r="E549" s="305" t="s">
        <v>150</v>
      </c>
      <c r="F549" s="305" t="s">
        <v>150</v>
      </c>
      <c r="G549" s="305" t="s">
        <v>150</v>
      </c>
      <c r="H549" s="305" t="s">
        <v>150</v>
      </c>
      <c r="I549" s="305">
        <v>47</v>
      </c>
      <c r="J549" s="305" t="s">
        <v>150</v>
      </c>
      <c r="K549" s="305">
        <v>43</v>
      </c>
      <c r="L549" s="305">
        <v>600</v>
      </c>
      <c r="M549" s="286">
        <v>25761</v>
      </c>
      <c r="N549" s="305">
        <v>12208</v>
      </c>
      <c r="O549" s="305">
        <v>5239</v>
      </c>
      <c r="P549" s="305">
        <v>4985</v>
      </c>
      <c r="Q549" s="305">
        <v>3329</v>
      </c>
      <c r="R549" s="305" t="s">
        <v>150</v>
      </c>
      <c r="S549" s="311">
        <v>31</v>
      </c>
    </row>
    <row r="550" spans="1:19" s="348" customFormat="1" ht="8.1" customHeight="1">
      <c r="A550" s="308">
        <v>32</v>
      </c>
      <c r="B550" s="308"/>
      <c r="C550" s="309" t="s">
        <v>59</v>
      </c>
      <c r="D550" s="310"/>
      <c r="E550" s="305" t="s">
        <v>150</v>
      </c>
      <c r="F550" s="305" t="s">
        <v>150</v>
      </c>
      <c r="G550" s="305" t="s">
        <v>150</v>
      </c>
      <c r="H550" s="305" t="s">
        <v>150</v>
      </c>
      <c r="I550" s="305" t="s">
        <v>150</v>
      </c>
      <c r="J550" s="305" t="s">
        <v>150</v>
      </c>
      <c r="K550" s="305" t="s">
        <v>150</v>
      </c>
      <c r="L550" s="305" t="s">
        <v>150</v>
      </c>
      <c r="M550" s="286">
        <v>24</v>
      </c>
      <c r="N550" s="305">
        <v>24</v>
      </c>
      <c r="O550" s="305" t="s">
        <v>150</v>
      </c>
      <c r="P550" s="305" t="s">
        <v>150</v>
      </c>
      <c r="Q550" s="305" t="s">
        <v>150</v>
      </c>
      <c r="R550" s="305" t="s">
        <v>150</v>
      </c>
      <c r="S550" s="311">
        <v>32</v>
      </c>
    </row>
    <row r="551" spans="1:19" s="348" customFormat="1" ht="8.1" customHeight="1">
      <c r="A551" s="308">
        <v>33</v>
      </c>
      <c r="B551" s="308"/>
      <c r="C551" s="309" t="s">
        <v>153</v>
      </c>
      <c r="D551" s="310"/>
      <c r="E551" s="305" t="s">
        <v>150</v>
      </c>
      <c r="F551" s="305" t="s">
        <v>150</v>
      </c>
      <c r="G551" s="305" t="s">
        <v>150</v>
      </c>
      <c r="H551" s="305" t="s">
        <v>150</v>
      </c>
      <c r="I551" s="305" t="s">
        <v>150</v>
      </c>
      <c r="J551" s="305" t="s">
        <v>150</v>
      </c>
      <c r="K551" s="305" t="s">
        <v>150</v>
      </c>
      <c r="L551" s="305" t="s">
        <v>150</v>
      </c>
      <c r="M551" s="286">
        <v>3993</v>
      </c>
      <c r="N551" s="305">
        <v>427</v>
      </c>
      <c r="O551" s="305">
        <v>324</v>
      </c>
      <c r="P551" s="305">
        <v>3216</v>
      </c>
      <c r="Q551" s="305">
        <v>26</v>
      </c>
      <c r="R551" s="305" t="s">
        <v>150</v>
      </c>
      <c r="S551" s="311">
        <v>33</v>
      </c>
    </row>
    <row r="552" spans="1:19" s="348" customFormat="1" ht="8.1" customHeight="1">
      <c r="A552" s="308">
        <v>34</v>
      </c>
      <c r="B552" s="308"/>
      <c r="C552" s="309" t="s">
        <v>61</v>
      </c>
      <c r="D552" s="310"/>
      <c r="E552" s="305" t="s">
        <v>150</v>
      </c>
      <c r="F552" s="305" t="s">
        <v>150</v>
      </c>
      <c r="G552" s="305" t="s">
        <v>150</v>
      </c>
      <c r="H552" s="305" t="s">
        <v>150</v>
      </c>
      <c r="I552" s="305" t="s">
        <v>150</v>
      </c>
      <c r="J552" s="305" t="s">
        <v>150</v>
      </c>
      <c r="K552" s="305" t="s">
        <v>150</v>
      </c>
      <c r="L552" s="305" t="s">
        <v>150</v>
      </c>
      <c r="M552" s="286">
        <v>3</v>
      </c>
      <c r="N552" s="305" t="s">
        <v>150</v>
      </c>
      <c r="O552" s="305" t="s">
        <v>150</v>
      </c>
      <c r="P552" s="305" t="s">
        <v>150</v>
      </c>
      <c r="Q552" s="305">
        <v>3</v>
      </c>
      <c r="R552" s="305" t="s">
        <v>150</v>
      </c>
      <c r="S552" s="311">
        <v>34</v>
      </c>
    </row>
    <row r="553" spans="1:19" s="348" customFormat="1" ht="8.1" customHeight="1">
      <c r="A553" s="308">
        <v>35</v>
      </c>
      <c r="B553" s="308"/>
      <c r="C553" s="309" t="s">
        <v>62</v>
      </c>
      <c r="D553" s="310"/>
      <c r="E553" s="305" t="s">
        <v>150</v>
      </c>
      <c r="F553" s="305" t="s">
        <v>150</v>
      </c>
      <c r="G553" s="305" t="s">
        <v>150</v>
      </c>
      <c r="H553" s="305" t="s">
        <v>150</v>
      </c>
      <c r="I553" s="305" t="s">
        <v>150</v>
      </c>
      <c r="J553" s="305" t="s">
        <v>150</v>
      </c>
      <c r="K553" s="305" t="s">
        <v>150</v>
      </c>
      <c r="L553" s="305">
        <v>433</v>
      </c>
      <c r="M553" s="286">
        <v>1839</v>
      </c>
      <c r="N553" s="305" t="s">
        <v>150</v>
      </c>
      <c r="O553" s="305">
        <v>673</v>
      </c>
      <c r="P553" s="305" t="s">
        <v>150</v>
      </c>
      <c r="Q553" s="305">
        <v>1166</v>
      </c>
      <c r="R553" s="305" t="s">
        <v>150</v>
      </c>
      <c r="S553" s="311">
        <v>35</v>
      </c>
    </row>
    <row r="554" spans="1:19" s="348" customFormat="1" ht="8.1" customHeight="1">
      <c r="A554" s="308">
        <v>36</v>
      </c>
      <c r="B554" s="308"/>
      <c r="C554" s="309" t="s">
        <v>63</v>
      </c>
      <c r="D554" s="310"/>
      <c r="E554" s="305">
        <v>4</v>
      </c>
      <c r="F554" s="305" t="s">
        <v>150</v>
      </c>
      <c r="G554" s="305" t="s">
        <v>150</v>
      </c>
      <c r="H554" s="305" t="s">
        <v>150</v>
      </c>
      <c r="I554" s="305">
        <v>77</v>
      </c>
      <c r="J554" s="305" t="s">
        <v>150</v>
      </c>
      <c r="K554" s="305" t="s">
        <v>150</v>
      </c>
      <c r="L554" s="305">
        <v>24</v>
      </c>
      <c r="M554" s="286">
        <v>27868</v>
      </c>
      <c r="N554" s="305">
        <v>15719</v>
      </c>
      <c r="O554" s="305">
        <v>6315</v>
      </c>
      <c r="P554" s="305">
        <v>3276</v>
      </c>
      <c r="Q554" s="305">
        <v>2558</v>
      </c>
      <c r="R554" s="305" t="s">
        <v>150</v>
      </c>
      <c r="S554" s="311">
        <v>36</v>
      </c>
    </row>
    <row r="555" spans="1:19" s="348" customFormat="1" ht="8.1" customHeight="1">
      <c r="A555" s="308">
        <v>37</v>
      </c>
      <c r="B555" s="308"/>
      <c r="C555" s="309" t="s">
        <v>64</v>
      </c>
      <c r="D555" s="310"/>
      <c r="E555" s="305" t="s">
        <v>150</v>
      </c>
      <c r="F555" s="305" t="s">
        <v>150</v>
      </c>
      <c r="G555" s="305" t="s">
        <v>150</v>
      </c>
      <c r="H555" s="305" t="s">
        <v>150</v>
      </c>
      <c r="I555" s="305" t="s">
        <v>150</v>
      </c>
      <c r="J555" s="305" t="s">
        <v>150</v>
      </c>
      <c r="K555" s="305">
        <v>60</v>
      </c>
      <c r="L555" s="305" t="s">
        <v>150</v>
      </c>
      <c r="M555" s="286">
        <v>5360</v>
      </c>
      <c r="N555" s="305">
        <v>276</v>
      </c>
      <c r="O555" s="305">
        <v>2868</v>
      </c>
      <c r="P555" s="305">
        <v>1127</v>
      </c>
      <c r="Q555" s="305">
        <v>1089</v>
      </c>
      <c r="R555" s="305" t="s">
        <v>150</v>
      </c>
      <c r="S555" s="311">
        <v>37</v>
      </c>
    </row>
    <row r="556" spans="1:19" s="348" customFormat="1" ht="8.1" customHeight="1">
      <c r="A556" s="308">
        <v>38</v>
      </c>
      <c r="B556" s="308"/>
      <c r="C556" s="309" t="s">
        <v>65</v>
      </c>
      <c r="D556" s="310"/>
      <c r="E556" s="305">
        <v>39</v>
      </c>
      <c r="F556" s="305">
        <v>25</v>
      </c>
      <c r="G556" s="305" t="s">
        <v>150</v>
      </c>
      <c r="H556" s="305" t="s">
        <v>150</v>
      </c>
      <c r="I556" s="305">
        <v>69</v>
      </c>
      <c r="J556" s="305">
        <v>160</v>
      </c>
      <c r="K556" s="305" t="s">
        <v>150</v>
      </c>
      <c r="L556" s="305">
        <v>960</v>
      </c>
      <c r="M556" s="286">
        <v>48717</v>
      </c>
      <c r="N556" s="305">
        <v>7383</v>
      </c>
      <c r="O556" s="305">
        <v>21972</v>
      </c>
      <c r="P556" s="305">
        <v>10814</v>
      </c>
      <c r="Q556" s="305">
        <v>8548</v>
      </c>
      <c r="R556" s="305" t="s">
        <v>150</v>
      </c>
      <c r="S556" s="311">
        <v>38</v>
      </c>
    </row>
    <row r="557" spans="1:19" s="348" customFormat="1" ht="8.1" customHeight="1">
      <c r="A557" s="308">
        <v>39</v>
      </c>
      <c r="B557" s="308"/>
      <c r="C557" s="309" t="s">
        <v>66</v>
      </c>
      <c r="D557" s="310"/>
      <c r="E557" s="305">
        <v>799</v>
      </c>
      <c r="F557" s="305">
        <v>117</v>
      </c>
      <c r="G557" s="305" t="s">
        <v>150</v>
      </c>
      <c r="H557" s="305" t="s">
        <v>150</v>
      </c>
      <c r="I557" s="305">
        <v>92</v>
      </c>
      <c r="J557" s="305" t="s">
        <v>150</v>
      </c>
      <c r="K557" s="305">
        <v>65</v>
      </c>
      <c r="L557" s="305">
        <v>144</v>
      </c>
      <c r="M557" s="286">
        <v>29738</v>
      </c>
      <c r="N557" s="305">
        <v>8834</v>
      </c>
      <c r="O557" s="305">
        <v>3399</v>
      </c>
      <c r="P557" s="305">
        <v>7137</v>
      </c>
      <c r="Q557" s="305">
        <v>10368</v>
      </c>
      <c r="R557" s="305" t="s">
        <v>150</v>
      </c>
      <c r="S557" s="311">
        <v>39</v>
      </c>
    </row>
    <row r="558" spans="1:19" s="348" customFormat="1" ht="8.1" customHeight="1">
      <c r="A558" s="308">
        <v>40</v>
      </c>
      <c r="B558" s="308"/>
      <c r="C558" s="309" t="s">
        <v>154</v>
      </c>
      <c r="D558" s="310"/>
      <c r="E558" s="305" t="s">
        <v>150</v>
      </c>
      <c r="F558" s="305" t="s">
        <v>150</v>
      </c>
      <c r="G558" s="305" t="s">
        <v>150</v>
      </c>
      <c r="H558" s="305" t="s">
        <v>150</v>
      </c>
      <c r="I558" s="305" t="s">
        <v>150</v>
      </c>
      <c r="J558" s="305" t="s">
        <v>150</v>
      </c>
      <c r="K558" s="305" t="s">
        <v>150</v>
      </c>
      <c r="L558" s="305" t="s">
        <v>150</v>
      </c>
      <c r="M558" s="286">
        <v>3226</v>
      </c>
      <c r="N558" s="305">
        <v>716</v>
      </c>
      <c r="O558" s="305">
        <v>1559</v>
      </c>
      <c r="P558" s="305">
        <v>604</v>
      </c>
      <c r="Q558" s="305">
        <v>347</v>
      </c>
      <c r="R558" s="305" t="s">
        <v>150</v>
      </c>
      <c r="S558" s="311">
        <v>40</v>
      </c>
    </row>
    <row r="559" spans="1:19" s="348" customFormat="1" ht="8.1" customHeight="1">
      <c r="A559" s="308">
        <v>41</v>
      </c>
      <c r="B559" s="308"/>
      <c r="C559" s="309" t="s">
        <v>68</v>
      </c>
      <c r="D559" s="310"/>
      <c r="E559" s="305" t="s">
        <v>150</v>
      </c>
      <c r="F559" s="305" t="s">
        <v>150</v>
      </c>
      <c r="G559" s="305" t="s">
        <v>150</v>
      </c>
      <c r="H559" s="305" t="s">
        <v>150</v>
      </c>
      <c r="I559" s="305" t="s">
        <v>150</v>
      </c>
      <c r="J559" s="305" t="s">
        <v>150</v>
      </c>
      <c r="K559" s="305" t="s">
        <v>150</v>
      </c>
      <c r="L559" s="305" t="s">
        <v>150</v>
      </c>
      <c r="M559" s="286">
        <v>6747</v>
      </c>
      <c r="N559" s="305">
        <v>44</v>
      </c>
      <c r="O559" s="305" t="s">
        <v>150</v>
      </c>
      <c r="P559" s="305">
        <v>271</v>
      </c>
      <c r="Q559" s="305">
        <v>6432</v>
      </c>
      <c r="R559" s="305" t="s">
        <v>150</v>
      </c>
      <c r="S559" s="311">
        <v>41</v>
      </c>
    </row>
    <row r="560" spans="1:19" s="348" customFormat="1" ht="8.1" customHeight="1">
      <c r="A560" s="308">
        <v>42</v>
      </c>
      <c r="B560" s="308"/>
      <c r="C560" s="309" t="s">
        <v>69</v>
      </c>
      <c r="D560" s="310"/>
      <c r="E560" s="305" t="s">
        <v>150</v>
      </c>
      <c r="F560" s="305" t="s">
        <v>150</v>
      </c>
      <c r="G560" s="305" t="s">
        <v>150</v>
      </c>
      <c r="H560" s="305" t="s">
        <v>150</v>
      </c>
      <c r="I560" s="305" t="s">
        <v>150</v>
      </c>
      <c r="J560" s="305" t="s">
        <v>150</v>
      </c>
      <c r="K560" s="305" t="s">
        <v>150</v>
      </c>
      <c r="L560" s="305" t="s">
        <v>150</v>
      </c>
      <c r="M560" s="286">
        <v>115</v>
      </c>
      <c r="N560" s="305" t="s">
        <v>150</v>
      </c>
      <c r="O560" s="305" t="s">
        <v>150</v>
      </c>
      <c r="P560" s="305" t="s">
        <v>150</v>
      </c>
      <c r="Q560" s="305">
        <v>115</v>
      </c>
      <c r="R560" s="305" t="s">
        <v>150</v>
      </c>
      <c r="S560" s="311">
        <v>42</v>
      </c>
    </row>
    <row r="561" spans="1:19" s="350" customFormat="1" ht="8.1" customHeight="1">
      <c r="A561" s="320"/>
      <c r="B561" s="320"/>
      <c r="C561" s="321" t="s">
        <v>70</v>
      </c>
      <c r="D561" s="329"/>
      <c r="E561" s="323">
        <f t="shared" ref="E561:R561" si="49">IF(SUM(E546:E560),SUM(E546:E560),"-")</f>
        <v>842</v>
      </c>
      <c r="F561" s="323">
        <f t="shared" si="49"/>
        <v>142</v>
      </c>
      <c r="G561" s="323" t="str">
        <f t="shared" si="49"/>
        <v>-</v>
      </c>
      <c r="H561" s="323" t="str">
        <f t="shared" si="49"/>
        <v>-</v>
      </c>
      <c r="I561" s="323">
        <f t="shared" si="49"/>
        <v>862</v>
      </c>
      <c r="J561" s="323">
        <f t="shared" si="49"/>
        <v>160</v>
      </c>
      <c r="K561" s="323">
        <f t="shared" si="49"/>
        <v>168</v>
      </c>
      <c r="L561" s="323">
        <f t="shared" si="49"/>
        <v>5293</v>
      </c>
      <c r="M561" s="323">
        <f t="shared" si="49"/>
        <v>184313</v>
      </c>
      <c r="N561" s="323">
        <f t="shared" si="49"/>
        <v>65961</v>
      </c>
      <c r="O561" s="323">
        <f t="shared" si="49"/>
        <v>47484</v>
      </c>
      <c r="P561" s="323">
        <f t="shared" si="49"/>
        <v>35572</v>
      </c>
      <c r="Q561" s="323">
        <f t="shared" si="49"/>
        <v>35296</v>
      </c>
      <c r="R561" s="323" t="str">
        <f t="shared" si="49"/>
        <v>-</v>
      </c>
      <c r="S561" s="324"/>
    </row>
    <row r="562" spans="1:19" s="347" customFormat="1" ht="8.1" customHeight="1">
      <c r="A562" s="301">
        <v>43</v>
      </c>
      <c r="B562" s="301"/>
      <c r="C562" s="302" t="s">
        <v>71</v>
      </c>
      <c r="D562" s="303"/>
      <c r="E562" s="305" t="s">
        <v>150</v>
      </c>
      <c r="F562" s="305" t="s">
        <v>150</v>
      </c>
      <c r="G562" s="305" t="s">
        <v>150</v>
      </c>
      <c r="H562" s="305" t="s">
        <v>150</v>
      </c>
      <c r="I562" s="305">
        <v>64</v>
      </c>
      <c r="J562" s="305" t="s">
        <v>150</v>
      </c>
      <c r="K562" s="305" t="s">
        <v>150</v>
      </c>
      <c r="L562" s="305">
        <v>416</v>
      </c>
      <c r="M562" s="286">
        <v>91</v>
      </c>
      <c r="N562" s="305" t="s">
        <v>150</v>
      </c>
      <c r="O562" s="305">
        <v>12</v>
      </c>
      <c r="P562" s="305">
        <v>67</v>
      </c>
      <c r="Q562" s="305">
        <v>12</v>
      </c>
      <c r="R562" s="305" t="s">
        <v>150</v>
      </c>
      <c r="S562" s="306">
        <v>43</v>
      </c>
    </row>
    <row r="563" spans="1:19" s="348" customFormat="1" ht="8.1" customHeight="1">
      <c r="A563" s="308">
        <v>44</v>
      </c>
      <c r="B563" s="308"/>
      <c r="C563" s="309" t="s">
        <v>72</v>
      </c>
      <c r="D563" s="310"/>
      <c r="E563" s="305" t="s">
        <v>150</v>
      </c>
      <c r="F563" s="305" t="s">
        <v>150</v>
      </c>
      <c r="G563" s="305" t="s">
        <v>150</v>
      </c>
      <c r="H563" s="305" t="s">
        <v>150</v>
      </c>
      <c r="I563" s="305" t="s">
        <v>150</v>
      </c>
      <c r="J563" s="305" t="s">
        <v>150</v>
      </c>
      <c r="K563" s="305" t="s">
        <v>150</v>
      </c>
      <c r="L563" s="305" t="s">
        <v>150</v>
      </c>
      <c r="M563" s="286" t="s">
        <v>150</v>
      </c>
      <c r="N563" s="305" t="s">
        <v>150</v>
      </c>
      <c r="O563" s="305" t="s">
        <v>150</v>
      </c>
      <c r="P563" s="305" t="s">
        <v>150</v>
      </c>
      <c r="Q563" s="305" t="s">
        <v>150</v>
      </c>
      <c r="R563" s="305" t="s">
        <v>150</v>
      </c>
      <c r="S563" s="311">
        <v>44</v>
      </c>
    </row>
    <row r="564" spans="1:19" s="348" customFormat="1" ht="8.1" customHeight="1">
      <c r="A564" s="308">
        <v>45</v>
      </c>
      <c r="B564" s="308"/>
      <c r="C564" s="309" t="s">
        <v>73</v>
      </c>
      <c r="D564" s="310"/>
      <c r="E564" s="305" t="s">
        <v>150</v>
      </c>
      <c r="F564" s="305" t="s">
        <v>150</v>
      </c>
      <c r="G564" s="305" t="s">
        <v>150</v>
      </c>
      <c r="H564" s="305" t="s">
        <v>150</v>
      </c>
      <c r="I564" s="305">
        <v>35</v>
      </c>
      <c r="J564" s="305" t="s">
        <v>150</v>
      </c>
      <c r="K564" s="305" t="s">
        <v>150</v>
      </c>
      <c r="L564" s="305" t="s">
        <v>150</v>
      </c>
      <c r="M564" s="286">
        <v>12967</v>
      </c>
      <c r="N564" s="305">
        <v>1375</v>
      </c>
      <c r="O564" s="305">
        <v>8069</v>
      </c>
      <c r="P564" s="305">
        <v>392</v>
      </c>
      <c r="Q564" s="305">
        <v>3131</v>
      </c>
      <c r="R564" s="305" t="s">
        <v>150</v>
      </c>
      <c r="S564" s="311">
        <v>45</v>
      </c>
    </row>
    <row r="565" spans="1:19" s="348" customFormat="1" ht="8.1" customHeight="1">
      <c r="A565" s="308">
        <v>46</v>
      </c>
      <c r="B565" s="308"/>
      <c r="C565" s="309" t="s">
        <v>74</v>
      </c>
      <c r="D565" s="310"/>
      <c r="E565" s="305" t="s">
        <v>150</v>
      </c>
      <c r="F565" s="305" t="s">
        <v>150</v>
      </c>
      <c r="G565" s="305" t="s">
        <v>150</v>
      </c>
      <c r="H565" s="305" t="s">
        <v>150</v>
      </c>
      <c r="I565" s="305" t="s">
        <v>150</v>
      </c>
      <c r="J565" s="305" t="s">
        <v>150</v>
      </c>
      <c r="K565" s="305" t="s">
        <v>150</v>
      </c>
      <c r="L565" s="305" t="s">
        <v>150</v>
      </c>
      <c r="M565" s="286">
        <v>1190</v>
      </c>
      <c r="N565" s="305">
        <v>844</v>
      </c>
      <c r="O565" s="305" t="s">
        <v>150</v>
      </c>
      <c r="P565" s="305">
        <v>171</v>
      </c>
      <c r="Q565" s="305">
        <v>175</v>
      </c>
      <c r="R565" s="305" t="s">
        <v>150</v>
      </c>
      <c r="S565" s="311">
        <v>46</v>
      </c>
    </row>
    <row r="566" spans="1:19" s="348" customFormat="1" ht="8.1" customHeight="1">
      <c r="A566" s="308">
        <v>47</v>
      </c>
      <c r="B566" s="308"/>
      <c r="C566" s="309" t="s">
        <v>75</v>
      </c>
      <c r="D566" s="310"/>
      <c r="E566" s="305" t="s">
        <v>150</v>
      </c>
      <c r="F566" s="305" t="s">
        <v>150</v>
      </c>
      <c r="G566" s="305" t="s">
        <v>150</v>
      </c>
      <c r="H566" s="305" t="s">
        <v>150</v>
      </c>
      <c r="I566" s="305" t="s">
        <v>150</v>
      </c>
      <c r="J566" s="305" t="s">
        <v>150</v>
      </c>
      <c r="K566" s="305" t="s">
        <v>150</v>
      </c>
      <c r="L566" s="305" t="s">
        <v>150</v>
      </c>
      <c r="M566" s="286" t="s">
        <v>150</v>
      </c>
      <c r="N566" s="305" t="s">
        <v>150</v>
      </c>
      <c r="O566" s="305" t="s">
        <v>150</v>
      </c>
      <c r="P566" s="305" t="s">
        <v>150</v>
      </c>
      <c r="Q566" s="305" t="s">
        <v>150</v>
      </c>
      <c r="R566" s="305" t="s">
        <v>150</v>
      </c>
      <c r="S566" s="311">
        <v>47</v>
      </c>
    </row>
    <row r="567" spans="1:19" s="348" customFormat="1" ht="8.1" customHeight="1">
      <c r="A567" s="308">
        <v>48</v>
      </c>
      <c r="B567" s="308"/>
      <c r="C567" s="309" t="s">
        <v>76</v>
      </c>
      <c r="D567" s="310"/>
      <c r="E567" s="305" t="s">
        <v>150</v>
      </c>
      <c r="F567" s="305" t="s">
        <v>150</v>
      </c>
      <c r="G567" s="305" t="s">
        <v>150</v>
      </c>
      <c r="H567" s="305" t="s">
        <v>150</v>
      </c>
      <c r="I567" s="305" t="s">
        <v>155</v>
      </c>
      <c r="J567" s="305" t="s">
        <v>155</v>
      </c>
      <c r="K567" s="305" t="s">
        <v>150</v>
      </c>
      <c r="L567" s="305" t="s">
        <v>150</v>
      </c>
      <c r="M567" s="286" t="s">
        <v>150</v>
      </c>
      <c r="N567" s="305" t="s">
        <v>150</v>
      </c>
      <c r="O567" s="305" t="s">
        <v>150</v>
      </c>
      <c r="P567" s="305" t="s">
        <v>150</v>
      </c>
      <c r="Q567" s="305" t="s">
        <v>150</v>
      </c>
      <c r="R567" s="305" t="s">
        <v>150</v>
      </c>
      <c r="S567" s="311">
        <v>48</v>
      </c>
    </row>
    <row r="568" spans="1:19" s="348" customFormat="1" ht="8.1" customHeight="1">
      <c r="A568" s="308">
        <v>49</v>
      </c>
      <c r="B568" s="308"/>
      <c r="C568" s="309" t="s">
        <v>119</v>
      </c>
      <c r="D568" s="310"/>
      <c r="E568" s="305" t="s">
        <v>150</v>
      </c>
      <c r="F568" s="305" t="s">
        <v>150</v>
      </c>
      <c r="G568" s="305" t="s">
        <v>150</v>
      </c>
      <c r="H568" s="305" t="s">
        <v>150</v>
      </c>
      <c r="I568" s="305" t="s">
        <v>150</v>
      </c>
      <c r="J568" s="305" t="s">
        <v>150</v>
      </c>
      <c r="K568" s="305" t="s">
        <v>150</v>
      </c>
      <c r="L568" s="305" t="s">
        <v>150</v>
      </c>
      <c r="M568" s="286">
        <v>22</v>
      </c>
      <c r="N568" s="305">
        <v>22</v>
      </c>
      <c r="O568" s="305" t="s">
        <v>150</v>
      </c>
      <c r="P568" s="305" t="s">
        <v>150</v>
      </c>
      <c r="Q568" s="305" t="s">
        <v>150</v>
      </c>
      <c r="R568" s="305" t="s">
        <v>150</v>
      </c>
      <c r="S568" s="311">
        <v>49</v>
      </c>
    </row>
    <row r="569" spans="1:19" s="348" customFormat="1" ht="8.1" customHeight="1">
      <c r="A569" s="308">
        <v>50</v>
      </c>
      <c r="B569" s="308"/>
      <c r="C569" s="309" t="s">
        <v>120</v>
      </c>
      <c r="D569" s="310"/>
      <c r="E569" s="305" t="s">
        <v>150</v>
      </c>
      <c r="F569" s="305" t="s">
        <v>150</v>
      </c>
      <c r="G569" s="305" t="s">
        <v>150</v>
      </c>
      <c r="H569" s="305" t="s">
        <v>150</v>
      </c>
      <c r="I569" s="305" t="s">
        <v>150</v>
      </c>
      <c r="J569" s="305" t="s">
        <v>150</v>
      </c>
      <c r="K569" s="305" t="s">
        <v>150</v>
      </c>
      <c r="L569" s="305" t="s">
        <v>150</v>
      </c>
      <c r="M569" s="286" t="s">
        <v>150</v>
      </c>
      <c r="N569" s="305" t="s">
        <v>150</v>
      </c>
      <c r="O569" s="305" t="s">
        <v>150</v>
      </c>
      <c r="P569" s="305" t="s">
        <v>150</v>
      </c>
      <c r="Q569" s="305" t="s">
        <v>150</v>
      </c>
      <c r="R569" s="305" t="s">
        <v>150</v>
      </c>
      <c r="S569" s="311">
        <v>50</v>
      </c>
    </row>
    <row r="570" spans="1:19" s="348" customFormat="1" ht="8.1" customHeight="1">
      <c r="A570" s="308">
        <v>51</v>
      </c>
      <c r="B570" s="308"/>
      <c r="C570" s="309" t="s">
        <v>79</v>
      </c>
      <c r="D570" s="310"/>
      <c r="E570" s="305" t="s">
        <v>150</v>
      </c>
      <c r="F570" s="305" t="s">
        <v>150</v>
      </c>
      <c r="G570" s="305" t="s">
        <v>150</v>
      </c>
      <c r="H570" s="305" t="s">
        <v>150</v>
      </c>
      <c r="I570" s="305" t="s">
        <v>150</v>
      </c>
      <c r="J570" s="305" t="s">
        <v>150</v>
      </c>
      <c r="K570" s="305" t="s">
        <v>150</v>
      </c>
      <c r="L570" s="305" t="s">
        <v>150</v>
      </c>
      <c r="M570" s="286" t="s">
        <v>150</v>
      </c>
      <c r="N570" s="305" t="s">
        <v>150</v>
      </c>
      <c r="O570" s="305" t="s">
        <v>150</v>
      </c>
      <c r="P570" s="305" t="s">
        <v>150</v>
      </c>
      <c r="Q570" s="305" t="s">
        <v>150</v>
      </c>
      <c r="R570" s="305" t="s">
        <v>150</v>
      </c>
      <c r="S570" s="311">
        <v>51</v>
      </c>
    </row>
    <row r="571" spans="1:19" s="348" customFormat="1" ht="8.1" customHeight="1">
      <c r="A571" s="308">
        <v>52</v>
      </c>
      <c r="B571" s="308"/>
      <c r="C571" s="309" t="s">
        <v>80</v>
      </c>
      <c r="D571" s="310"/>
      <c r="E571" s="305" t="s">
        <v>150</v>
      </c>
      <c r="F571" s="305" t="s">
        <v>150</v>
      </c>
      <c r="G571" s="305" t="s">
        <v>150</v>
      </c>
      <c r="H571" s="305" t="s">
        <v>150</v>
      </c>
      <c r="I571" s="305" t="s">
        <v>150</v>
      </c>
      <c r="J571" s="305" t="s">
        <v>150</v>
      </c>
      <c r="K571" s="305" t="s">
        <v>150</v>
      </c>
      <c r="L571" s="305" t="s">
        <v>150</v>
      </c>
      <c r="M571" s="286" t="s">
        <v>150</v>
      </c>
      <c r="N571" s="305" t="s">
        <v>150</v>
      </c>
      <c r="O571" s="305" t="s">
        <v>150</v>
      </c>
      <c r="P571" s="305" t="s">
        <v>150</v>
      </c>
      <c r="Q571" s="305" t="s">
        <v>150</v>
      </c>
      <c r="R571" s="305" t="s">
        <v>150</v>
      </c>
      <c r="S571" s="311">
        <v>52</v>
      </c>
    </row>
    <row r="572" spans="1:19" s="348" customFormat="1" ht="8.1" customHeight="1">
      <c r="A572" s="308">
        <v>53</v>
      </c>
      <c r="B572" s="308"/>
      <c r="C572" s="309" t="s">
        <v>81</v>
      </c>
      <c r="D572" s="310"/>
      <c r="E572" s="305" t="s">
        <v>150</v>
      </c>
      <c r="F572" s="305" t="s">
        <v>150</v>
      </c>
      <c r="G572" s="305" t="s">
        <v>150</v>
      </c>
      <c r="H572" s="305" t="s">
        <v>150</v>
      </c>
      <c r="I572" s="305" t="s">
        <v>150</v>
      </c>
      <c r="J572" s="305" t="s">
        <v>150</v>
      </c>
      <c r="K572" s="305" t="s">
        <v>150</v>
      </c>
      <c r="L572" s="305" t="s">
        <v>150</v>
      </c>
      <c r="M572" s="286">
        <v>5929</v>
      </c>
      <c r="N572" s="305" t="s">
        <v>150</v>
      </c>
      <c r="O572" s="305">
        <v>5422</v>
      </c>
      <c r="P572" s="305" t="s">
        <v>150</v>
      </c>
      <c r="Q572" s="305">
        <v>507</v>
      </c>
      <c r="R572" s="305" t="s">
        <v>150</v>
      </c>
      <c r="S572" s="311">
        <v>53</v>
      </c>
    </row>
    <row r="573" spans="1:19" s="348" customFormat="1" ht="8.1" customHeight="1">
      <c r="A573" s="308">
        <v>54</v>
      </c>
      <c r="B573" s="308"/>
      <c r="C573" s="309" t="s">
        <v>82</v>
      </c>
      <c r="D573" s="310"/>
      <c r="E573" s="305" t="s">
        <v>150</v>
      </c>
      <c r="F573" s="305" t="s">
        <v>150</v>
      </c>
      <c r="G573" s="305" t="s">
        <v>150</v>
      </c>
      <c r="H573" s="305" t="s">
        <v>150</v>
      </c>
      <c r="I573" s="305" t="s">
        <v>150</v>
      </c>
      <c r="J573" s="305" t="s">
        <v>150</v>
      </c>
      <c r="K573" s="305" t="s">
        <v>150</v>
      </c>
      <c r="L573" s="305" t="s">
        <v>150</v>
      </c>
      <c r="M573" s="286">
        <v>41</v>
      </c>
      <c r="N573" s="305" t="s">
        <v>150</v>
      </c>
      <c r="O573" s="305" t="s">
        <v>150</v>
      </c>
      <c r="P573" s="305" t="s">
        <v>150</v>
      </c>
      <c r="Q573" s="305">
        <v>41</v>
      </c>
      <c r="R573" s="305" t="s">
        <v>150</v>
      </c>
      <c r="S573" s="311">
        <v>54</v>
      </c>
    </row>
    <row r="574" spans="1:19" s="348" customFormat="1" ht="8.1" customHeight="1">
      <c r="A574" s="308">
        <v>55</v>
      </c>
      <c r="B574" s="308"/>
      <c r="C574" s="309" t="s">
        <v>83</v>
      </c>
      <c r="D574" s="310"/>
      <c r="E574" s="305" t="s">
        <v>150</v>
      </c>
      <c r="F574" s="305" t="s">
        <v>150</v>
      </c>
      <c r="G574" s="305">
        <v>1332</v>
      </c>
      <c r="H574" s="305">
        <v>187</v>
      </c>
      <c r="I574" s="305" t="s">
        <v>150</v>
      </c>
      <c r="J574" s="305" t="s">
        <v>150</v>
      </c>
      <c r="K574" s="305" t="s">
        <v>150</v>
      </c>
      <c r="L574" s="305">
        <v>184</v>
      </c>
      <c r="M574" s="286">
        <v>25236</v>
      </c>
      <c r="N574" s="305">
        <v>11346</v>
      </c>
      <c r="O574" s="305">
        <v>7477</v>
      </c>
      <c r="P574" s="305">
        <v>4003</v>
      </c>
      <c r="Q574" s="305">
        <v>2410</v>
      </c>
      <c r="R574" s="305" t="s">
        <v>150</v>
      </c>
      <c r="S574" s="311">
        <v>55</v>
      </c>
    </row>
    <row r="575" spans="1:19" s="348" customFormat="1" ht="8.1" customHeight="1">
      <c r="A575" s="308">
        <v>56</v>
      </c>
      <c r="B575" s="308"/>
      <c r="C575" s="309" t="s">
        <v>84</v>
      </c>
      <c r="D575" s="310"/>
      <c r="E575" s="305" t="s">
        <v>150</v>
      </c>
      <c r="F575" s="305" t="s">
        <v>150</v>
      </c>
      <c r="G575" s="305" t="s">
        <v>150</v>
      </c>
      <c r="H575" s="305" t="s">
        <v>150</v>
      </c>
      <c r="I575" s="305" t="s">
        <v>150</v>
      </c>
      <c r="J575" s="305" t="s">
        <v>150</v>
      </c>
      <c r="K575" s="305" t="s">
        <v>150</v>
      </c>
      <c r="L575" s="305" t="s">
        <v>150</v>
      </c>
      <c r="M575" s="286">
        <v>663</v>
      </c>
      <c r="N575" s="305">
        <v>221</v>
      </c>
      <c r="O575" s="305" t="s">
        <v>150</v>
      </c>
      <c r="P575" s="305" t="s">
        <v>150</v>
      </c>
      <c r="Q575" s="305">
        <v>442</v>
      </c>
      <c r="R575" s="305" t="s">
        <v>150</v>
      </c>
      <c r="S575" s="311">
        <v>56</v>
      </c>
    </row>
    <row r="576" spans="1:19" s="348" customFormat="1" ht="8.1" customHeight="1">
      <c r="A576" s="308">
        <v>57</v>
      </c>
      <c r="B576" s="308"/>
      <c r="C576" s="330" t="s">
        <v>85</v>
      </c>
      <c r="D576" s="310"/>
      <c r="E576" s="305" t="s">
        <v>150</v>
      </c>
      <c r="F576" s="305">
        <v>52</v>
      </c>
      <c r="G576" s="305" t="s">
        <v>150</v>
      </c>
      <c r="H576" s="305">
        <v>59</v>
      </c>
      <c r="I576" s="305">
        <v>82</v>
      </c>
      <c r="J576" s="305" t="s">
        <v>150</v>
      </c>
      <c r="K576" s="305" t="s">
        <v>150</v>
      </c>
      <c r="L576" s="305">
        <v>53</v>
      </c>
      <c r="M576" s="286">
        <v>132918</v>
      </c>
      <c r="N576" s="305">
        <v>35278</v>
      </c>
      <c r="O576" s="305">
        <v>15684</v>
      </c>
      <c r="P576" s="305">
        <v>44341</v>
      </c>
      <c r="Q576" s="305">
        <v>36623</v>
      </c>
      <c r="R576" s="305">
        <v>992</v>
      </c>
      <c r="S576" s="311">
        <v>57</v>
      </c>
    </row>
    <row r="577" spans="1:19" s="350" customFormat="1" ht="8.1" customHeight="1">
      <c r="A577" s="320"/>
      <c r="B577" s="320"/>
      <c r="C577" s="321" t="s">
        <v>86</v>
      </c>
      <c r="D577" s="329"/>
      <c r="E577" s="323" t="str">
        <f t="shared" ref="E577:R577" si="50">IF(SUM(E562:E576)&gt;0,SUM(E562:E576),"-")</f>
        <v>-</v>
      </c>
      <c r="F577" s="323">
        <f t="shared" si="50"/>
        <v>52</v>
      </c>
      <c r="G577" s="323">
        <f t="shared" si="50"/>
        <v>1332</v>
      </c>
      <c r="H577" s="323">
        <f t="shared" si="50"/>
        <v>246</v>
      </c>
      <c r="I577" s="323">
        <f t="shared" si="50"/>
        <v>181</v>
      </c>
      <c r="J577" s="323" t="str">
        <f t="shared" si="50"/>
        <v>-</v>
      </c>
      <c r="K577" s="323" t="str">
        <f t="shared" si="50"/>
        <v>-</v>
      </c>
      <c r="L577" s="323">
        <f t="shared" si="50"/>
        <v>653</v>
      </c>
      <c r="M577" s="323">
        <f t="shared" si="50"/>
        <v>179057</v>
      </c>
      <c r="N577" s="323">
        <f t="shared" si="50"/>
        <v>49086</v>
      </c>
      <c r="O577" s="323">
        <f t="shared" si="50"/>
        <v>36664</v>
      </c>
      <c r="P577" s="323">
        <f t="shared" si="50"/>
        <v>48974</v>
      </c>
      <c r="Q577" s="323">
        <f t="shared" si="50"/>
        <v>43341</v>
      </c>
      <c r="R577" s="323">
        <f t="shared" si="50"/>
        <v>992</v>
      </c>
      <c r="S577" s="324"/>
    </row>
    <row r="578" spans="1:19" s="347" customFormat="1" ht="8.1" customHeight="1">
      <c r="A578" s="301">
        <v>58</v>
      </c>
      <c r="B578" s="301"/>
      <c r="C578" s="302" t="s">
        <v>121</v>
      </c>
      <c r="D578" s="303"/>
      <c r="E578" s="305" t="s">
        <v>150</v>
      </c>
      <c r="F578" s="305" t="s">
        <v>150</v>
      </c>
      <c r="G578" s="305" t="s">
        <v>150</v>
      </c>
      <c r="H578" s="305">
        <v>26</v>
      </c>
      <c r="I578" s="305" t="s">
        <v>150</v>
      </c>
      <c r="J578" s="305" t="s">
        <v>150</v>
      </c>
      <c r="K578" s="305" t="s">
        <v>150</v>
      </c>
      <c r="L578" s="305">
        <v>223</v>
      </c>
      <c r="M578" s="286">
        <v>4014</v>
      </c>
      <c r="N578" s="305">
        <v>879</v>
      </c>
      <c r="O578" s="305">
        <v>1367</v>
      </c>
      <c r="P578" s="305">
        <v>1499</v>
      </c>
      <c r="Q578" s="305">
        <v>269</v>
      </c>
      <c r="R578" s="305" t="s">
        <v>150</v>
      </c>
      <c r="S578" s="306">
        <v>58</v>
      </c>
    </row>
    <row r="579" spans="1:19" s="348" customFormat="1" ht="8.1" customHeight="1">
      <c r="A579" s="308">
        <v>59</v>
      </c>
      <c r="B579" s="308"/>
      <c r="C579" s="309" t="s">
        <v>88</v>
      </c>
      <c r="D579" s="310"/>
      <c r="E579" s="305" t="s">
        <v>150</v>
      </c>
      <c r="F579" s="305" t="s">
        <v>150</v>
      </c>
      <c r="G579" s="305" t="s">
        <v>150</v>
      </c>
      <c r="H579" s="305" t="s">
        <v>150</v>
      </c>
      <c r="I579" s="305" t="s">
        <v>150</v>
      </c>
      <c r="J579" s="305" t="s">
        <v>150</v>
      </c>
      <c r="K579" s="305" t="s">
        <v>150</v>
      </c>
      <c r="L579" s="305" t="s">
        <v>150</v>
      </c>
      <c r="M579" s="286">
        <v>1417</v>
      </c>
      <c r="N579" s="305" t="s">
        <v>150</v>
      </c>
      <c r="O579" s="305">
        <v>35</v>
      </c>
      <c r="P579" s="305">
        <v>672</v>
      </c>
      <c r="Q579" s="305">
        <v>710</v>
      </c>
      <c r="R579" s="305" t="s">
        <v>150</v>
      </c>
      <c r="S579" s="311">
        <v>59</v>
      </c>
    </row>
    <row r="580" spans="1:19" s="348" customFormat="1" ht="8.1" customHeight="1">
      <c r="A580" s="308">
        <v>60</v>
      </c>
      <c r="B580" s="308"/>
      <c r="C580" s="309" t="s">
        <v>89</v>
      </c>
      <c r="D580" s="310"/>
      <c r="E580" s="305">
        <v>47</v>
      </c>
      <c r="F580" s="305" t="s">
        <v>150</v>
      </c>
      <c r="G580" s="305" t="s">
        <v>150</v>
      </c>
      <c r="H580" s="305" t="s">
        <v>150</v>
      </c>
      <c r="I580" s="305" t="s">
        <v>150</v>
      </c>
      <c r="J580" s="305" t="s">
        <v>150</v>
      </c>
      <c r="K580" s="305">
        <v>69</v>
      </c>
      <c r="L580" s="305">
        <v>1882</v>
      </c>
      <c r="M580" s="286">
        <v>4619</v>
      </c>
      <c r="N580" s="305">
        <v>769</v>
      </c>
      <c r="O580" s="305">
        <v>2911</v>
      </c>
      <c r="P580" s="305">
        <v>479</v>
      </c>
      <c r="Q580" s="305">
        <v>460</v>
      </c>
      <c r="R580" s="305" t="s">
        <v>150</v>
      </c>
      <c r="S580" s="311">
        <v>60</v>
      </c>
    </row>
    <row r="581" spans="1:19" s="348" customFormat="1" ht="8.1" customHeight="1">
      <c r="A581" s="308">
        <v>61</v>
      </c>
      <c r="B581" s="308"/>
      <c r="C581" s="309" t="s">
        <v>90</v>
      </c>
      <c r="D581" s="310"/>
      <c r="E581" s="305" t="s">
        <v>150</v>
      </c>
      <c r="F581" s="305" t="s">
        <v>150</v>
      </c>
      <c r="G581" s="305" t="s">
        <v>150</v>
      </c>
      <c r="H581" s="305" t="s">
        <v>150</v>
      </c>
      <c r="I581" s="305" t="s">
        <v>150</v>
      </c>
      <c r="J581" s="305" t="s">
        <v>150</v>
      </c>
      <c r="K581" s="305" t="s">
        <v>150</v>
      </c>
      <c r="L581" s="305" t="s">
        <v>150</v>
      </c>
      <c r="M581" s="286">
        <v>130</v>
      </c>
      <c r="N581" s="305">
        <v>38</v>
      </c>
      <c r="O581" s="305">
        <v>22</v>
      </c>
      <c r="P581" s="305" t="s">
        <v>150</v>
      </c>
      <c r="Q581" s="305">
        <v>70</v>
      </c>
      <c r="R581" s="305" t="s">
        <v>150</v>
      </c>
      <c r="S581" s="311">
        <v>61</v>
      </c>
    </row>
    <row r="582" spans="1:19" s="348" customFormat="1" ht="8.1" customHeight="1">
      <c r="A582" s="308">
        <v>62</v>
      </c>
      <c r="B582" s="308"/>
      <c r="C582" s="309" t="s">
        <v>91</v>
      </c>
      <c r="D582" s="310"/>
      <c r="E582" s="305" t="s">
        <v>150</v>
      </c>
      <c r="F582" s="305" t="s">
        <v>150</v>
      </c>
      <c r="G582" s="305" t="s">
        <v>150</v>
      </c>
      <c r="H582" s="305">
        <v>60</v>
      </c>
      <c r="I582" s="305" t="s">
        <v>150</v>
      </c>
      <c r="J582" s="305">
        <v>525</v>
      </c>
      <c r="K582" s="305" t="s">
        <v>150</v>
      </c>
      <c r="L582" s="305" t="s">
        <v>150</v>
      </c>
      <c r="M582" s="286">
        <v>18558</v>
      </c>
      <c r="N582" s="305">
        <v>8624</v>
      </c>
      <c r="O582" s="305">
        <v>4097</v>
      </c>
      <c r="P582" s="305">
        <v>3699</v>
      </c>
      <c r="Q582" s="305">
        <v>2138</v>
      </c>
      <c r="R582" s="305" t="s">
        <v>150</v>
      </c>
      <c r="S582" s="311">
        <v>62</v>
      </c>
    </row>
    <row r="583" spans="1:19" s="348" customFormat="1" ht="8.1" customHeight="1">
      <c r="A583" s="308">
        <v>63</v>
      </c>
      <c r="B583" s="308"/>
      <c r="C583" s="309" t="s">
        <v>92</v>
      </c>
      <c r="D583" s="310"/>
      <c r="E583" s="305" t="s">
        <v>150</v>
      </c>
      <c r="F583" s="305" t="s">
        <v>150</v>
      </c>
      <c r="G583" s="305" t="s">
        <v>150</v>
      </c>
      <c r="H583" s="305">
        <v>13</v>
      </c>
      <c r="I583" s="305" t="s">
        <v>150</v>
      </c>
      <c r="J583" s="305" t="s">
        <v>150</v>
      </c>
      <c r="K583" s="305" t="s">
        <v>150</v>
      </c>
      <c r="L583" s="305" t="s">
        <v>150</v>
      </c>
      <c r="M583" s="286">
        <v>3748</v>
      </c>
      <c r="N583" s="305">
        <v>1063</v>
      </c>
      <c r="O583" s="305">
        <v>2042</v>
      </c>
      <c r="P583" s="305">
        <v>304</v>
      </c>
      <c r="Q583" s="305">
        <v>339</v>
      </c>
      <c r="R583" s="305" t="s">
        <v>150</v>
      </c>
      <c r="S583" s="311">
        <v>63</v>
      </c>
    </row>
    <row r="584" spans="1:19" s="348" customFormat="1" ht="8.1" customHeight="1">
      <c r="A584" s="308">
        <v>64</v>
      </c>
      <c r="B584" s="308"/>
      <c r="C584" s="309" t="s">
        <v>93</v>
      </c>
      <c r="D584" s="310"/>
      <c r="E584" s="305" t="s">
        <v>150</v>
      </c>
      <c r="F584" s="305" t="s">
        <v>150</v>
      </c>
      <c r="G584" s="305" t="s">
        <v>150</v>
      </c>
      <c r="H584" s="305" t="s">
        <v>150</v>
      </c>
      <c r="I584" s="305" t="s">
        <v>150</v>
      </c>
      <c r="J584" s="305" t="s">
        <v>150</v>
      </c>
      <c r="K584" s="305" t="s">
        <v>150</v>
      </c>
      <c r="L584" s="305" t="s">
        <v>150</v>
      </c>
      <c r="M584" s="286">
        <v>50</v>
      </c>
      <c r="N584" s="305" t="s">
        <v>150</v>
      </c>
      <c r="O584" s="305">
        <v>50</v>
      </c>
      <c r="P584" s="305" t="s">
        <v>150</v>
      </c>
      <c r="Q584" s="305" t="s">
        <v>150</v>
      </c>
      <c r="R584" s="305" t="s">
        <v>150</v>
      </c>
      <c r="S584" s="311">
        <v>64</v>
      </c>
    </row>
    <row r="585" spans="1:19" s="348" customFormat="1" ht="8.1" customHeight="1">
      <c r="A585" s="308">
        <v>65</v>
      </c>
      <c r="B585" s="308"/>
      <c r="C585" s="309" t="s">
        <v>94</v>
      </c>
      <c r="D585" s="310"/>
      <c r="E585" s="305" t="s">
        <v>150</v>
      </c>
      <c r="F585" s="305" t="s">
        <v>150</v>
      </c>
      <c r="G585" s="305" t="s">
        <v>150</v>
      </c>
      <c r="H585" s="305" t="s">
        <v>150</v>
      </c>
      <c r="I585" s="305" t="s">
        <v>150</v>
      </c>
      <c r="J585" s="305" t="s">
        <v>150</v>
      </c>
      <c r="K585" s="305" t="s">
        <v>150</v>
      </c>
      <c r="L585" s="305" t="s">
        <v>150</v>
      </c>
      <c r="M585" s="286">
        <v>7329</v>
      </c>
      <c r="N585" s="305" t="s">
        <v>150</v>
      </c>
      <c r="O585" s="305">
        <v>6645</v>
      </c>
      <c r="P585" s="305">
        <v>684</v>
      </c>
      <c r="Q585" s="305" t="s">
        <v>150</v>
      </c>
      <c r="R585" s="305" t="s">
        <v>150</v>
      </c>
      <c r="S585" s="311">
        <v>65</v>
      </c>
    </row>
    <row r="586" spans="1:19" s="348" customFormat="1" ht="8.1" customHeight="1">
      <c r="A586" s="308">
        <v>66</v>
      </c>
      <c r="B586" s="308"/>
      <c r="C586" s="309" t="s">
        <v>122</v>
      </c>
      <c r="D586" s="310"/>
      <c r="E586" s="305" t="s">
        <v>150</v>
      </c>
      <c r="F586" s="305" t="s">
        <v>150</v>
      </c>
      <c r="G586" s="305" t="s">
        <v>150</v>
      </c>
      <c r="H586" s="305" t="s">
        <v>150</v>
      </c>
      <c r="I586" s="305" t="s">
        <v>150</v>
      </c>
      <c r="J586" s="305">
        <v>84</v>
      </c>
      <c r="K586" s="305" t="s">
        <v>150</v>
      </c>
      <c r="L586" s="305" t="s">
        <v>150</v>
      </c>
      <c r="M586" s="286" t="s">
        <v>150</v>
      </c>
      <c r="N586" s="305" t="s">
        <v>150</v>
      </c>
      <c r="O586" s="305" t="s">
        <v>150</v>
      </c>
      <c r="P586" s="305" t="s">
        <v>150</v>
      </c>
      <c r="Q586" s="305" t="s">
        <v>150</v>
      </c>
      <c r="R586" s="305" t="s">
        <v>150</v>
      </c>
      <c r="S586" s="311">
        <v>66</v>
      </c>
    </row>
    <row r="587" spans="1:19" s="350" customFormat="1" ht="8.1" customHeight="1">
      <c r="A587" s="320"/>
      <c r="B587" s="320"/>
      <c r="C587" s="321" t="s">
        <v>96</v>
      </c>
      <c r="D587" s="329"/>
      <c r="E587" s="323">
        <f t="shared" ref="E587:R587" si="51">IF(SUM(E578:E586)&gt;0,SUM(E578:E586),"-")</f>
        <v>47</v>
      </c>
      <c r="F587" s="323" t="str">
        <f t="shared" si="51"/>
        <v>-</v>
      </c>
      <c r="G587" s="323" t="str">
        <f t="shared" si="51"/>
        <v>-</v>
      </c>
      <c r="H587" s="323">
        <f t="shared" si="51"/>
        <v>99</v>
      </c>
      <c r="I587" s="323" t="str">
        <f t="shared" si="51"/>
        <v>-</v>
      </c>
      <c r="J587" s="323">
        <f t="shared" si="51"/>
        <v>609</v>
      </c>
      <c r="K587" s="323">
        <f t="shared" si="51"/>
        <v>69</v>
      </c>
      <c r="L587" s="323">
        <f t="shared" si="51"/>
        <v>2105</v>
      </c>
      <c r="M587" s="323">
        <f t="shared" si="51"/>
        <v>39865</v>
      </c>
      <c r="N587" s="323">
        <f t="shared" si="51"/>
        <v>11373</v>
      </c>
      <c r="O587" s="323">
        <f t="shared" si="51"/>
        <v>17169</v>
      </c>
      <c r="P587" s="323">
        <f t="shared" si="51"/>
        <v>7337</v>
      </c>
      <c r="Q587" s="323">
        <f t="shared" si="51"/>
        <v>3986</v>
      </c>
      <c r="R587" s="323" t="str">
        <f t="shared" si="51"/>
        <v>-</v>
      </c>
      <c r="S587" s="324"/>
    </row>
    <row r="588" spans="1:19" s="347" customFormat="1" ht="8.1" customHeight="1">
      <c r="A588" s="301">
        <v>67</v>
      </c>
      <c r="B588" s="301"/>
      <c r="C588" s="302" t="s">
        <v>97</v>
      </c>
      <c r="D588" s="303"/>
      <c r="E588" s="305" t="s">
        <v>150</v>
      </c>
      <c r="F588" s="305" t="s">
        <v>150</v>
      </c>
      <c r="G588" s="305" t="s">
        <v>150</v>
      </c>
      <c r="H588" s="305" t="s">
        <v>150</v>
      </c>
      <c r="I588" s="305" t="s">
        <v>150</v>
      </c>
      <c r="J588" s="305" t="s">
        <v>150</v>
      </c>
      <c r="K588" s="305" t="s">
        <v>150</v>
      </c>
      <c r="L588" s="305" t="s">
        <v>150</v>
      </c>
      <c r="M588" s="286">
        <v>192</v>
      </c>
      <c r="N588" s="305">
        <v>66</v>
      </c>
      <c r="O588" s="305">
        <v>20</v>
      </c>
      <c r="P588" s="305">
        <v>66</v>
      </c>
      <c r="Q588" s="305">
        <v>40</v>
      </c>
      <c r="R588" s="305" t="s">
        <v>150</v>
      </c>
      <c r="S588" s="306">
        <v>67</v>
      </c>
    </row>
    <row r="589" spans="1:19" s="348" customFormat="1" ht="8.1" customHeight="1">
      <c r="A589" s="308">
        <v>68</v>
      </c>
      <c r="B589" s="308"/>
      <c r="C589" s="309" t="s">
        <v>98</v>
      </c>
      <c r="D589" s="310"/>
      <c r="E589" s="305">
        <v>285</v>
      </c>
      <c r="F589" s="305">
        <v>1017</v>
      </c>
      <c r="G589" s="305" t="s">
        <v>150</v>
      </c>
      <c r="H589" s="305" t="s">
        <v>150</v>
      </c>
      <c r="I589" s="305">
        <v>44</v>
      </c>
      <c r="J589" s="305" t="s">
        <v>150</v>
      </c>
      <c r="K589" s="305" t="s">
        <v>150</v>
      </c>
      <c r="L589" s="305">
        <v>652</v>
      </c>
      <c r="M589" s="286">
        <v>13885</v>
      </c>
      <c r="N589" s="305">
        <v>2101</v>
      </c>
      <c r="O589" s="305">
        <v>9429</v>
      </c>
      <c r="P589" s="305">
        <v>2015</v>
      </c>
      <c r="Q589" s="305">
        <v>340</v>
      </c>
      <c r="R589" s="305" t="s">
        <v>150</v>
      </c>
      <c r="S589" s="311">
        <v>68</v>
      </c>
    </row>
    <row r="590" spans="1:19" s="348" customFormat="1" ht="8.1" customHeight="1">
      <c r="A590" s="308">
        <v>69</v>
      </c>
      <c r="B590" s="308"/>
      <c r="C590" s="309" t="s">
        <v>99</v>
      </c>
      <c r="D590" s="310"/>
      <c r="E590" s="305" t="s">
        <v>150</v>
      </c>
      <c r="F590" s="305" t="s">
        <v>150</v>
      </c>
      <c r="G590" s="305" t="s">
        <v>150</v>
      </c>
      <c r="H590" s="305" t="s">
        <v>150</v>
      </c>
      <c r="I590" s="305" t="s">
        <v>150</v>
      </c>
      <c r="J590" s="305" t="s">
        <v>150</v>
      </c>
      <c r="K590" s="305" t="s">
        <v>150</v>
      </c>
      <c r="L590" s="305">
        <v>43</v>
      </c>
      <c r="M590" s="286">
        <v>9304</v>
      </c>
      <c r="N590" s="305">
        <v>1020</v>
      </c>
      <c r="O590" s="305">
        <v>1907</v>
      </c>
      <c r="P590" s="305">
        <v>2889</v>
      </c>
      <c r="Q590" s="305">
        <v>3488</v>
      </c>
      <c r="R590" s="305" t="s">
        <v>150</v>
      </c>
      <c r="S590" s="311">
        <v>69</v>
      </c>
    </row>
    <row r="591" spans="1:19" s="348" customFormat="1" ht="8.1" customHeight="1">
      <c r="A591" s="308">
        <v>70</v>
      </c>
      <c r="B591" s="308"/>
      <c r="C591" s="309" t="s">
        <v>100</v>
      </c>
      <c r="D591" s="310"/>
      <c r="E591" s="305">
        <v>158</v>
      </c>
      <c r="F591" s="305">
        <v>174</v>
      </c>
      <c r="G591" s="305" t="s">
        <v>150</v>
      </c>
      <c r="H591" s="305">
        <v>148</v>
      </c>
      <c r="I591" s="305">
        <v>19</v>
      </c>
      <c r="J591" s="305">
        <v>204</v>
      </c>
      <c r="K591" s="305" t="s">
        <v>150</v>
      </c>
      <c r="L591" s="305">
        <v>744</v>
      </c>
      <c r="M591" s="286">
        <v>39665</v>
      </c>
      <c r="N591" s="305">
        <v>12517</v>
      </c>
      <c r="O591" s="305">
        <v>18465</v>
      </c>
      <c r="P591" s="305">
        <v>3129</v>
      </c>
      <c r="Q591" s="305">
        <v>5554</v>
      </c>
      <c r="R591" s="305" t="s">
        <v>150</v>
      </c>
      <c r="S591" s="311">
        <v>70</v>
      </c>
    </row>
    <row r="592" spans="1:19" s="348" customFormat="1" ht="8.1" customHeight="1">
      <c r="A592" s="308">
        <v>71</v>
      </c>
      <c r="B592" s="308"/>
      <c r="C592" s="309" t="s">
        <v>101</v>
      </c>
      <c r="D592" s="310"/>
      <c r="E592" s="305" t="s">
        <v>150</v>
      </c>
      <c r="F592" s="305" t="s">
        <v>150</v>
      </c>
      <c r="G592" s="305" t="s">
        <v>150</v>
      </c>
      <c r="H592" s="305">
        <v>658</v>
      </c>
      <c r="I592" s="305" t="s">
        <v>150</v>
      </c>
      <c r="J592" s="305" t="s">
        <v>150</v>
      </c>
      <c r="K592" s="305" t="s">
        <v>150</v>
      </c>
      <c r="L592" s="305">
        <v>22</v>
      </c>
      <c r="M592" s="286">
        <v>6964</v>
      </c>
      <c r="N592" s="305">
        <v>164</v>
      </c>
      <c r="O592" s="305">
        <v>523</v>
      </c>
      <c r="P592" s="305">
        <v>517</v>
      </c>
      <c r="Q592" s="305">
        <v>5760</v>
      </c>
      <c r="R592" s="305" t="s">
        <v>150</v>
      </c>
      <c r="S592" s="311">
        <v>71</v>
      </c>
    </row>
    <row r="593" spans="1:22" s="348" customFormat="1" ht="8.1" customHeight="1">
      <c r="A593" s="308">
        <v>72</v>
      </c>
      <c r="B593" s="308"/>
      <c r="C593" s="309" t="s">
        <v>102</v>
      </c>
      <c r="D593" s="310"/>
      <c r="E593" s="305" t="s">
        <v>150</v>
      </c>
      <c r="F593" s="305" t="s">
        <v>150</v>
      </c>
      <c r="G593" s="305" t="s">
        <v>150</v>
      </c>
      <c r="H593" s="305" t="s">
        <v>150</v>
      </c>
      <c r="I593" s="305" t="s">
        <v>150</v>
      </c>
      <c r="J593" s="305" t="s">
        <v>150</v>
      </c>
      <c r="K593" s="305" t="s">
        <v>150</v>
      </c>
      <c r="L593" s="305">
        <v>44</v>
      </c>
      <c r="M593" s="286">
        <v>4038</v>
      </c>
      <c r="N593" s="305">
        <v>269</v>
      </c>
      <c r="O593" s="305">
        <v>1795</v>
      </c>
      <c r="P593" s="305">
        <v>1624</v>
      </c>
      <c r="Q593" s="305">
        <v>350</v>
      </c>
      <c r="R593" s="305" t="s">
        <v>150</v>
      </c>
      <c r="S593" s="311">
        <v>72</v>
      </c>
    </row>
    <row r="594" spans="1:22" s="348" customFormat="1" ht="8.1" customHeight="1">
      <c r="A594" s="308">
        <v>73</v>
      </c>
      <c r="B594" s="308"/>
      <c r="C594" s="309" t="s">
        <v>103</v>
      </c>
      <c r="D594" s="310"/>
      <c r="E594" s="305" t="s">
        <v>150</v>
      </c>
      <c r="F594" s="305" t="s">
        <v>150</v>
      </c>
      <c r="G594" s="305" t="s">
        <v>150</v>
      </c>
      <c r="H594" s="305" t="s">
        <v>150</v>
      </c>
      <c r="I594" s="305" t="s">
        <v>150</v>
      </c>
      <c r="J594" s="305" t="s">
        <v>150</v>
      </c>
      <c r="K594" s="305">
        <v>170</v>
      </c>
      <c r="L594" s="305">
        <v>69</v>
      </c>
      <c r="M594" s="286">
        <v>2231</v>
      </c>
      <c r="N594" s="305">
        <v>1549</v>
      </c>
      <c r="O594" s="305">
        <v>301</v>
      </c>
      <c r="P594" s="305" t="s">
        <v>150</v>
      </c>
      <c r="Q594" s="305">
        <v>381</v>
      </c>
      <c r="R594" s="305" t="s">
        <v>150</v>
      </c>
      <c r="S594" s="311">
        <v>73</v>
      </c>
    </row>
    <row r="595" spans="1:22" s="348" customFormat="1" ht="8.1" customHeight="1">
      <c r="A595" s="308">
        <v>74</v>
      </c>
      <c r="B595" s="308"/>
      <c r="C595" s="309" t="s">
        <v>104</v>
      </c>
      <c r="D595" s="310"/>
      <c r="E595" s="305" t="s">
        <v>150</v>
      </c>
      <c r="F595" s="305" t="s">
        <v>150</v>
      </c>
      <c r="G595" s="305" t="s">
        <v>150</v>
      </c>
      <c r="H595" s="305" t="s">
        <v>150</v>
      </c>
      <c r="I595" s="305" t="s">
        <v>150</v>
      </c>
      <c r="J595" s="305" t="s">
        <v>150</v>
      </c>
      <c r="K595" s="305" t="s">
        <v>150</v>
      </c>
      <c r="L595" s="305" t="s">
        <v>150</v>
      </c>
      <c r="M595" s="286">
        <v>1980</v>
      </c>
      <c r="N595" s="305">
        <v>428</v>
      </c>
      <c r="O595" s="305">
        <v>1410</v>
      </c>
      <c r="P595" s="305">
        <v>115</v>
      </c>
      <c r="Q595" s="305">
        <v>27</v>
      </c>
      <c r="R595" s="305" t="s">
        <v>150</v>
      </c>
      <c r="S595" s="311">
        <v>74</v>
      </c>
    </row>
    <row r="596" spans="1:22" s="350" customFormat="1" ht="8.1" customHeight="1">
      <c r="A596" s="320"/>
      <c r="B596" s="320"/>
      <c r="C596" s="321" t="s">
        <v>105</v>
      </c>
      <c r="D596" s="329"/>
      <c r="E596" s="323">
        <f t="shared" ref="E596:R596" si="52">IF(SUM(E588:E595)&gt;0,SUM(E588:E595),"-")</f>
        <v>443</v>
      </c>
      <c r="F596" s="323">
        <f t="shared" si="52"/>
        <v>1191</v>
      </c>
      <c r="G596" s="323" t="str">
        <f t="shared" si="52"/>
        <v>-</v>
      </c>
      <c r="H596" s="323">
        <f t="shared" si="52"/>
        <v>806</v>
      </c>
      <c r="I596" s="323">
        <f t="shared" si="52"/>
        <v>63</v>
      </c>
      <c r="J596" s="323">
        <f t="shared" si="52"/>
        <v>204</v>
      </c>
      <c r="K596" s="323">
        <f t="shared" si="52"/>
        <v>170</v>
      </c>
      <c r="L596" s="323">
        <f t="shared" si="52"/>
        <v>1574</v>
      </c>
      <c r="M596" s="323">
        <f t="shared" si="52"/>
        <v>78259</v>
      </c>
      <c r="N596" s="323">
        <f t="shared" si="52"/>
        <v>18114</v>
      </c>
      <c r="O596" s="323">
        <f t="shared" si="52"/>
        <v>33850</v>
      </c>
      <c r="P596" s="323">
        <f t="shared" si="52"/>
        <v>10355</v>
      </c>
      <c r="Q596" s="323">
        <f t="shared" si="52"/>
        <v>15940</v>
      </c>
      <c r="R596" s="323" t="str">
        <f t="shared" si="52"/>
        <v>-</v>
      </c>
      <c r="S596" s="324"/>
    </row>
    <row r="597" spans="1:22" s="347" customFormat="1" ht="8.1" customHeight="1">
      <c r="A597" s="301">
        <v>75</v>
      </c>
      <c r="B597" s="301"/>
      <c r="C597" s="302" t="s">
        <v>123</v>
      </c>
      <c r="D597" s="303"/>
      <c r="E597" s="305" t="s">
        <v>150</v>
      </c>
      <c r="F597" s="305" t="s">
        <v>150</v>
      </c>
      <c r="G597" s="305" t="s">
        <v>150</v>
      </c>
      <c r="H597" s="305" t="s">
        <v>150</v>
      </c>
      <c r="I597" s="305" t="s">
        <v>150</v>
      </c>
      <c r="J597" s="305" t="s">
        <v>150</v>
      </c>
      <c r="K597" s="305" t="s">
        <v>150</v>
      </c>
      <c r="L597" s="305">
        <v>15</v>
      </c>
      <c r="M597" s="286">
        <v>14936</v>
      </c>
      <c r="N597" s="305">
        <v>4417</v>
      </c>
      <c r="O597" s="305">
        <v>5505</v>
      </c>
      <c r="P597" s="305">
        <v>2893</v>
      </c>
      <c r="Q597" s="305">
        <v>2121</v>
      </c>
      <c r="R597" s="305" t="s">
        <v>150</v>
      </c>
      <c r="S597" s="306">
        <v>75</v>
      </c>
    </row>
    <row r="598" spans="1:22" s="348" customFormat="1" ht="8.1" customHeight="1">
      <c r="A598" s="308">
        <v>76</v>
      </c>
      <c r="B598" s="308"/>
      <c r="C598" s="309" t="s">
        <v>107</v>
      </c>
      <c r="D598" s="310"/>
      <c r="E598" s="305" t="s">
        <v>150</v>
      </c>
      <c r="F598" s="305" t="s">
        <v>150</v>
      </c>
      <c r="G598" s="305" t="s">
        <v>150</v>
      </c>
      <c r="H598" s="305" t="s">
        <v>150</v>
      </c>
      <c r="I598" s="305" t="s">
        <v>150</v>
      </c>
      <c r="J598" s="305" t="s">
        <v>150</v>
      </c>
      <c r="K598" s="305" t="s">
        <v>150</v>
      </c>
      <c r="L598" s="305" t="s">
        <v>150</v>
      </c>
      <c r="M598" s="286">
        <v>878</v>
      </c>
      <c r="N598" s="305">
        <v>57</v>
      </c>
      <c r="O598" s="305">
        <v>649</v>
      </c>
      <c r="P598" s="305">
        <v>84</v>
      </c>
      <c r="Q598" s="305">
        <v>88</v>
      </c>
      <c r="R598" s="305" t="s">
        <v>150</v>
      </c>
      <c r="S598" s="311">
        <v>76</v>
      </c>
    </row>
    <row r="599" spans="1:22" s="348" customFormat="1" ht="8.1" customHeight="1">
      <c r="A599" s="308">
        <v>77</v>
      </c>
      <c r="B599" s="308"/>
      <c r="C599" s="309" t="s">
        <v>108</v>
      </c>
      <c r="D599" s="310"/>
      <c r="E599" s="305" t="s">
        <v>150</v>
      </c>
      <c r="F599" s="305" t="s">
        <v>150</v>
      </c>
      <c r="G599" s="305" t="s">
        <v>150</v>
      </c>
      <c r="H599" s="305" t="s">
        <v>150</v>
      </c>
      <c r="I599" s="305" t="s">
        <v>150</v>
      </c>
      <c r="J599" s="305" t="s">
        <v>150</v>
      </c>
      <c r="K599" s="305" t="s">
        <v>150</v>
      </c>
      <c r="L599" s="305" t="s">
        <v>150</v>
      </c>
      <c r="M599" s="286">
        <v>3859</v>
      </c>
      <c r="N599" s="305">
        <v>187</v>
      </c>
      <c r="O599" s="305">
        <v>2825</v>
      </c>
      <c r="P599" s="305">
        <v>450</v>
      </c>
      <c r="Q599" s="305">
        <v>397</v>
      </c>
      <c r="R599" s="305" t="s">
        <v>150</v>
      </c>
      <c r="S599" s="311">
        <v>77</v>
      </c>
    </row>
    <row r="600" spans="1:22" s="348" customFormat="1" ht="8.1" customHeight="1">
      <c r="A600" s="308">
        <v>78</v>
      </c>
      <c r="B600" s="308"/>
      <c r="C600" s="309" t="s">
        <v>109</v>
      </c>
      <c r="D600" s="310"/>
      <c r="E600" s="305" t="s">
        <v>150</v>
      </c>
      <c r="F600" s="305" t="s">
        <v>150</v>
      </c>
      <c r="G600" s="305" t="s">
        <v>150</v>
      </c>
      <c r="H600" s="305" t="s">
        <v>150</v>
      </c>
      <c r="I600" s="305" t="s">
        <v>150</v>
      </c>
      <c r="J600" s="305" t="s">
        <v>150</v>
      </c>
      <c r="K600" s="305" t="s">
        <v>150</v>
      </c>
      <c r="L600" s="305" t="s">
        <v>150</v>
      </c>
      <c r="M600" s="286" t="s">
        <v>150</v>
      </c>
      <c r="N600" s="305" t="s">
        <v>150</v>
      </c>
      <c r="O600" s="305" t="s">
        <v>150</v>
      </c>
      <c r="P600" s="305" t="s">
        <v>150</v>
      </c>
      <c r="Q600" s="305" t="s">
        <v>150</v>
      </c>
      <c r="R600" s="305" t="s">
        <v>150</v>
      </c>
      <c r="S600" s="311">
        <v>78</v>
      </c>
    </row>
    <row r="601" spans="1:22" s="348" customFormat="1" ht="8.1" customHeight="1">
      <c r="A601" s="308">
        <v>79</v>
      </c>
      <c r="B601" s="308"/>
      <c r="C601" s="309" t="s">
        <v>110</v>
      </c>
      <c r="D601" s="310"/>
      <c r="E601" s="305" t="s">
        <v>150</v>
      </c>
      <c r="F601" s="305" t="s">
        <v>150</v>
      </c>
      <c r="G601" s="305" t="s">
        <v>150</v>
      </c>
      <c r="H601" s="305" t="s">
        <v>150</v>
      </c>
      <c r="I601" s="305" t="s">
        <v>150</v>
      </c>
      <c r="J601" s="305" t="s">
        <v>150</v>
      </c>
      <c r="K601" s="305" t="s">
        <v>150</v>
      </c>
      <c r="L601" s="305" t="s">
        <v>150</v>
      </c>
      <c r="M601" s="286" t="s">
        <v>150</v>
      </c>
      <c r="N601" s="305" t="s">
        <v>150</v>
      </c>
      <c r="O601" s="305" t="s">
        <v>150</v>
      </c>
      <c r="P601" s="305" t="s">
        <v>150</v>
      </c>
      <c r="Q601" s="305" t="s">
        <v>150</v>
      </c>
      <c r="R601" s="305" t="s">
        <v>150</v>
      </c>
      <c r="S601" s="311">
        <v>79</v>
      </c>
    </row>
    <row r="602" spans="1:22" s="348" customFormat="1" ht="8.1" customHeight="1">
      <c r="A602" s="308">
        <v>80</v>
      </c>
      <c r="B602" s="308"/>
      <c r="C602" s="309" t="s">
        <v>156</v>
      </c>
      <c r="D602" s="310"/>
      <c r="E602" s="305">
        <v>128</v>
      </c>
      <c r="F602" s="305" t="s">
        <v>150</v>
      </c>
      <c r="G602" s="305" t="s">
        <v>150</v>
      </c>
      <c r="H602" s="305" t="s">
        <v>150</v>
      </c>
      <c r="I602" s="305">
        <v>13</v>
      </c>
      <c r="J602" s="305" t="s">
        <v>150</v>
      </c>
      <c r="K602" s="305">
        <v>472</v>
      </c>
      <c r="L602" s="305">
        <v>83</v>
      </c>
      <c r="M602" s="286">
        <v>54009</v>
      </c>
      <c r="N602" s="305">
        <v>14237</v>
      </c>
      <c r="O602" s="305">
        <v>13002</v>
      </c>
      <c r="P602" s="305">
        <v>12415</v>
      </c>
      <c r="Q602" s="305">
        <v>14355</v>
      </c>
      <c r="R602" s="305" t="s">
        <v>150</v>
      </c>
      <c r="S602" s="311">
        <v>80</v>
      </c>
    </row>
    <row r="603" spans="1:22" s="348" customFormat="1" ht="8.1" customHeight="1">
      <c r="A603" s="308">
        <v>81</v>
      </c>
      <c r="B603" s="308"/>
      <c r="C603" s="309" t="s">
        <v>157</v>
      </c>
      <c r="D603" s="310"/>
      <c r="E603" s="305" t="s">
        <v>150</v>
      </c>
      <c r="F603" s="305" t="s">
        <v>150</v>
      </c>
      <c r="G603" s="305" t="s">
        <v>150</v>
      </c>
      <c r="H603" s="305" t="s">
        <v>150</v>
      </c>
      <c r="I603" s="305" t="s">
        <v>150</v>
      </c>
      <c r="J603" s="305" t="s">
        <v>150</v>
      </c>
      <c r="K603" s="305" t="s">
        <v>150</v>
      </c>
      <c r="L603" s="305" t="s">
        <v>150</v>
      </c>
      <c r="M603" s="286">
        <v>130</v>
      </c>
      <c r="N603" s="305" t="s">
        <v>150</v>
      </c>
      <c r="O603" s="305" t="s">
        <v>150</v>
      </c>
      <c r="P603" s="305" t="s">
        <v>150</v>
      </c>
      <c r="Q603" s="305">
        <v>130</v>
      </c>
      <c r="R603" s="305" t="s">
        <v>150</v>
      </c>
      <c r="S603" s="311">
        <v>81</v>
      </c>
    </row>
    <row r="604" spans="1:22" s="350" customFormat="1" ht="8.1" customHeight="1">
      <c r="A604" s="320"/>
      <c r="B604" s="320"/>
      <c r="C604" s="321" t="s">
        <v>113</v>
      </c>
      <c r="D604" s="329"/>
      <c r="E604" s="323">
        <f t="shared" ref="E604:R604" si="53">IF(SUM(E597:E603)&gt;0,SUM(E597:E603),"-")</f>
        <v>128</v>
      </c>
      <c r="F604" s="323" t="str">
        <f t="shared" si="53"/>
        <v>-</v>
      </c>
      <c r="G604" s="323" t="str">
        <f t="shared" si="53"/>
        <v>-</v>
      </c>
      <c r="H604" s="323" t="str">
        <f t="shared" si="53"/>
        <v>-</v>
      </c>
      <c r="I604" s="323">
        <f t="shared" si="53"/>
        <v>13</v>
      </c>
      <c r="J604" s="323" t="str">
        <f t="shared" si="53"/>
        <v>-</v>
      </c>
      <c r="K604" s="323">
        <f t="shared" si="53"/>
        <v>472</v>
      </c>
      <c r="L604" s="323">
        <f t="shared" si="53"/>
        <v>98</v>
      </c>
      <c r="M604" s="323">
        <f t="shared" si="53"/>
        <v>73812</v>
      </c>
      <c r="N604" s="323">
        <f t="shared" si="53"/>
        <v>18898</v>
      </c>
      <c r="O604" s="323">
        <f t="shared" si="53"/>
        <v>21981</v>
      </c>
      <c r="P604" s="323">
        <f t="shared" si="53"/>
        <v>15842</v>
      </c>
      <c r="Q604" s="323">
        <f t="shared" si="53"/>
        <v>17091</v>
      </c>
      <c r="R604" s="323" t="str">
        <f t="shared" si="53"/>
        <v>-</v>
      </c>
      <c r="S604" s="324"/>
    </row>
    <row r="605" spans="1:22" s="364" customFormat="1" ht="8.1" customHeight="1">
      <c r="A605" s="308">
        <v>82</v>
      </c>
      <c r="B605" s="308"/>
      <c r="C605" s="309" t="s">
        <v>114</v>
      </c>
      <c r="D605" s="331"/>
      <c r="E605" s="334" t="s">
        <v>150</v>
      </c>
      <c r="F605" s="334" t="s">
        <v>150</v>
      </c>
      <c r="G605" s="334" t="s">
        <v>150</v>
      </c>
      <c r="H605" s="334" t="s">
        <v>150</v>
      </c>
      <c r="I605" s="334" t="s">
        <v>150</v>
      </c>
      <c r="J605" s="334" t="s">
        <v>150</v>
      </c>
      <c r="K605" s="334" t="s">
        <v>150</v>
      </c>
      <c r="L605" s="334" t="s">
        <v>150</v>
      </c>
      <c r="M605" s="333" t="s">
        <v>150</v>
      </c>
      <c r="N605" s="334" t="s">
        <v>150</v>
      </c>
      <c r="O605" s="334" t="s">
        <v>150</v>
      </c>
      <c r="P605" s="334" t="s">
        <v>150</v>
      </c>
      <c r="Q605" s="334" t="s">
        <v>150</v>
      </c>
      <c r="R605" s="334" t="s">
        <v>150</v>
      </c>
      <c r="S605" s="311">
        <v>82</v>
      </c>
    </row>
    <row r="606" spans="1:22" s="364" customFormat="1" ht="3" customHeight="1" thickBot="1">
      <c r="A606" s="336"/>
      <c r="B606" s="336"/>
      <c r="C606" s="337"/>
      <c r="D606" s="338"/>
      <c r="E606" s="340"/>
      <c r="F606" s="340"/>
      <c r="G606" s="340"/>
      <c r="H606" s="340"/>
      <c r="I606" s="340"/>
      <c r="J606" s="340"/>
      <c r="K606" s="340"/>
      <c r="L606" s="340"/>
      <c r="M606" s="336"/>
      <c r="N606" s="340"/>
      <c r="O606" s="340"/>
      <c r="P606" s="340"/>
      <c r="Q606" s="340"/>
      <c r="R606" s="340"/>
      <c r="S606" s="339"/>
    </row>
    <row r="607" spans="1:22" s="254" customFormat="1" ht="27" customHeight="1">
      <c r="A607" s="244"/>
      <c r="B607" s="245"/>
      <c r="C607" s="1037" t="s">
        <v>126</v>
      </c>
      <c r="D607" s="246"/>
      <c r="E607" s="247"/>
      <c r="F607" s="248"/>
      <c r="G607" s="248"/>
      <c r="H607" s="248"/>
      <c r="I607" s="248"/>
      <c r="J607" s="249" t="s">
        <v>754</v>
      </c>
      <c r="K607" s="250" t="str">
        <f>"国・港別取扱量（"&amp;ROUNDDOWN(ROW(A607)/100,0)+1&amp;"）"</f>
        <v>国・港別取扱量（7）</v>
      </c>
      <c r="L607" s="248"/>
      <c r="M607" s="247"/>
      <c r="N607" s="247"/>
      <c r="O607" s="247"/>
      <c r="P607" s="251"/>
      <c r="Q607" s="252"/>
      <c r="R607" s="1039" t="s">
        <v>3</v>
      </c>
      <c r="S607" s="253"/>
      <c r="U607" s="255"/>
      <c r="V607" s="256"/>
    </row>
    <row r="608" spans="1:22" s="254" customFormat="1" ht="8.1" customHeight="1" thickBot="1">
      <c r="A608" s="257"/>
      <c r="B608" s="257"/>
      <c r="C608" s="1038"/>
      <c r="D608" s="258"/>
      <c r="E608" s="258"/>
      <c r="F608" s="258"/>
      <c r="G608" s="258"/>
      <c r="H608" s="258"/>
      <c r="I608" s="258"/>
      <c r="J608" s="258"/>
      <c r="K608" s="258"/>
      <c r="L608" s="258"/>
      <c r="M608" s="258"/>
      <c r="N608" s="258"/>
      <c r="O608" s="258"/>
      <c r="P608" s="259"/>
      <c r="Q608" s="258"/>
      <c r="R608" s="1040"/>
      <c r="S608" s="259"/>
      <c r="U608" s="260"/>
    </row>
    <row r="609" spans="1:55" s="266" customFormat="1" ht="12.95" customHeight="1">
      <c r="A609" s="261"/>
      <c r="B609" s="261"/>
      <c r="C609" s="261"/>
      <c r="D609" s="262" t="s">
        <v>128</v>
      </c>
      <c r="E609" s="264" t="s">
        <v>231</v>
      </c>
      <c r="F609" s="1041" t="s">
        <v>231</v>
      </c>
      <c r="G609" s="1042"/>
      <c r="H609" s="1042"/>
      <c r="I609" s="1042"/>
      <c r="J609" s="1042"/>
      <c r="K609" s="1042" t="s">
        <v>231</v>
      </c>
      <c r="L609" s="1043"/>
      <c r="M609" s="264" t="s">
        <v>245</v>
      </c>
      <c r="N609" s="1041" t="s">
        <v>245</v>
      </c>
      <c r="O609" s="1042"/>
      <c r="P609" s="1042"/>
      <c r="Q609" s="1042"/>
      <c r="R609" s="1043"/>
      <c r="S609" s="265"/>
    </row>
    <row r="610" spans="1:55" s="266" customFormat="1" ht="19.5" customHeight="1">
      <c r="A610" s="267" t="s">
        <v>132</v>
      </c>
      <c r="B610" s="267"/>
      <c r="C610" s="268"/>
      <c r="D610" s="269"/>
      <c r="E610" s="271" t="s">
        <v>133</v>
      </c>
      <c r="F610" s="383" t="s">
        <v>234</v>
      </c>
      <c r="G610" s="383" t="s">
        <v>233</v>
      </c>
      <c r="H610" s="383" t="s">
        <v>235</v>
      </c>
      <c r="I610" s="383" t="s">
        <v>237</v>
      </c>
      <c r="J610" s="384" t="s">
        <v>242</v>
      </c>
      <c r="K610" s="344" t="s">
        <v>244</v>
      </c>
      <c r="L610" s="344" t="s">
        <v>226</v>
      </c>
      <c r="M610" s="271" t="s">
        <v>133</v>
      </c>
      <c r="N610" s="383" t="s">
        <v>247</v>
      </c>
      <c r="O610" s="383" t="s">
        <v>248</v>
      </c>
      <c r="P610" s="383" t="s">
        <v>250</v>
      </c>
      <c r="Q610" s="383" t="s">
        <v>794</v>
      </c>
      <c r="R610" s="383" t="s">
        <v>226</v>
      </c>
      <c r="S610" s="274"/>
      <c r="AP610" s="275"/>
      <c r="AQ610" s="275"/>
      <c r="AR610" s="275"/>
      <c r="AS610" s="275"/>
      <c r="AT610" s="275"/>
      <c r="AU610" s="275"/>
      <c r="AV610" s="275"/>
      <c r="AW610" s="275"/>
      <c r="AX610" s="275"/>
      <c r="AY610" s="275"/>
      <c r="AZ610" s="275"/>
      <c r="BA610" s="275"/>
      <c r="BB610" s="275"/>
      <c r="BC610" s="275"/>
    </row>
    <row r="611" spans="1:55" s="266" customFormat="1" ht="3" customHeight="1">
      <c r="A611" s="276"/>
      <c r="B611" s="276"/>
      <c r="C611" s="277"/>
      <c r="D611" s="278"/>
      <c r="E611" s="280"/>
      <c r="F611" s="280"/>
      <c r="G611" s="280"/>
      <c r="H611" s="280"/>
      <c r="I611" s="280"/>
      <c r="J611" s="280"/>
      <c r="K611" s="280"/>
      <c r="L611" s="280"/>
      <c r="M611" s="280"/>
      <c r="N611" s="280"/>
      <c r="O611" s="280"/>
      <c r="P611" s="280"/>
      <c r="Q611" s="280"/>
      <c r="R611" s="280"/>
      <c r="S611" s="281"/>
    </row>
    <row r="612" spans="1:55" s="288" customFormat="1" ht="9" customHeight="1">
      <c r="A612" s="282"/>
      <c r="B612" s="282"/>
      <c r="C612" s="283" t="s">
        <v>129</v>
      </c>
      <c r="D612" s="284"/>
      <c r="E612" s="286">
        <f t="shared" ref="E612:R612" si="54">IF(SUM(E628,E635,E646,E662,E678,E688,E697,E705,E706)=0,"-",SUM(E628,E635,E646,E662,E678,E688,E697,E705,E706))</f>
        <v>808998</v>
      </c>
      <c r="F612" s="286">
        <f t="shared" si="54"/>
        <v>302457</v>
      </c>
      <c r="G612" s="286">
        <f t="shared" si="54"/>
        <v>273032</v>
      </c>
      <c r="H612" s="286">
        <f t="shared" si="54"/>
        <v>191632</v>
      </c>
      <c r="I612" s="286">
        <f t="shared" si="54"/>
        <v>24596</v>
      </c>
      <c r="J612" s="286">
        <f t="shared" si="54"/>
        <v>10709</v>
      </c>
      <c r="K612" s="286">
        <f t="shared" si="54"/>
        <v>6514</v>
      </c>
      <c r="L612" s="286">
        <f t="shared" si="54"/>
        <v>58</v>
      </c>
      <c r="M612" s="286">
        <f t="shared" si="54"/>
        <v>1848054</v>
      </c>
      <c r="N612" s="286">
        <f t="shared" si="54"/>
        <v>1581826</v>
      </c>
      <c r="O612" s="286">
        <f t="shared" si="54"/>
        <v>240352</v>
      </c>
      <c r="P612" s="286">
        <f t="shared" si="54"/>
        <v>18149</v>
      </c>
      <c r="Q612" s="286">
        <f t="shared" si="54"/>
        <v>7500</v>
      </c>
      <c r="R612" s="286">
        <f t="shared" si="54"/>
        <v>227</v>
      </c>
      <c r="S612" s="287"/>
    </row>
    <row r="613" spans="1:55" s="346" customFormat="1" ht="3" customHeight="1">
      <c r="A613" s="282"/>
      <c r="B613" s="282"/>
      <c r="C613" s="283"/>
      <c r="D613" s="284"/>
      <c r="E613" s="290"/>
      <c r="F613" s="291"/>
      <c r="G613" s="291"/>
      <c r="H613" s="291"/>
      <c r="I613" s="291"/>
      <c r="J613" s="291"/>
      <c r="K613" s="291"/>
      <c r="L613" s="291"/>
      <c r="M613" s="290"/>
      <c r="N613" s="291"/>
      <c r="O613" s="291"/>
      <c r="P613" s="291"/>
      <c r="Q613" s="291"/>
      <c r="R613" s="291"/>
      <c r="S613" s="287"/>
    </row>
    <row r="614" spans="1:55" s="346" customFormat="1" ht="3" customHeight="1">
      <c r="A614" s="282"/>
      <c r="B614" s="282"/>
      <c r="C614" s="283"/>
      <c r="D614" s="284"/>
      <c r="E614" s="290"/>
      <c r="F614" s="291"/>
      <c r="G614" s="291"/>
      <c r="H614" s="291"/>
      <c r="I614" s="291"/>
      <c r="J614" s="291"/>
      <c r="K614" s="291"/>
      <c r="L614" s="291"/>
      <c r="M614" s="290"/>
      <c r="N614" s="291"/>
      <c r="O614" s="291"/>
      <c r="P614" s="291"/>
      <c r="Q614" s="291"/>
      <c r="R614" s="291"/>
      <c r="S614" s="287"/>
    </row>
    <row r="615" spans="1:55" s="346" customFormat="1" ht="9" customHeight="1">
      <c r="A615" s="282"/>
      <c r="B615" s="282"/>
      <c r="C615" s="292" t="s">
        <v>145</v>
      </c>
      <c r="D615" s="284"/>
      <c r="E615" s="286">
        <v>808523</v>
      </c>
      <c r="F615" s="286">
        <v>302115</v>
      </c>
      <c r="G615" s="286">
        <v>272899</v>
      </c>
      <c r="H615" s="286">
        <v>191632</v>
      </c>
      <c r="I615" s="286">
        <v>24596</v>
      </c>
      <c r="J615" s="286">
        <v>10709</v>
      </c>
      <c r="K615" s="286">
        <v>6514</v>
      </c>
      <c r="L615" s="286">
        <v>58</v>
      </c>
      <c r="M615" s="286">
        <v>1594753</v>
      </c>
      <c r="N615" s="286">
        <v>1424662</v>
      </c>
      <c r="O615" s="286">
        <v>151942</v>
      </c>
      <c r="P615" s="286">
        <v>18149</v>
      </c>
      <c r="Q615" s="286" t="s">
        <v>26</v>
      </c>
      <c r="R615" s="286" t="s">
        <v>26</v>
      </c>
      <c r="S615" s="287"/>
    </row>
    <row r="616" spans="1:55" s="346" customFormat="1" ht="3" customHeight="1">
      <c r="A616" s="293"/>
      <c r="B616" s="293"/>
      <c r="C616" s="294"/>
      <c r="D616" s="295"/>
      <c r="E616" s="297"/>
      <c r="F616" s="298"/>
      <c r="G616" s="298"/>
      <c r="H616" s="298"/>
      <c r="I616" s="298"/>
      <c r="J616" s="298"/>
      <c r="K616" s="298"/>
      <c r="L616" s="298"/>
      <c r="M616" s="297"/>
      <c r="N616" s="298"/>
      <c r="O616" s="298"/>
      <c r="P616" s="298"/>
      <c r="Q616" s="298"/>
      <c r="R616" s="298"/>
      <c r="S616" s="299"/>
    </row>
    <row r="617" spans="1:55" s="347" customFormat="1" ht="8.1" customHeight="1">
      <c r="A617" s="301">
        <v>1</v>
      </c>
      <c r="B617" s="301"/>
      <c r="C617" s="302" t="s">
        <v>22</v>
      </c>
      <c r="D617" s="303"/>
      <c r="E617" s="286" t="s">
        <v>150</v>
      </c>
      <c r="F617" s="305" t="s">
        <v>172</v>
      </c>
      <c r="G617" s="305" t="s">
        <v>172</v>
      </c>
      <c r="H617" s="305" t="s">
        <v>150</v>
      </c>
      <c r="I617" s="305" t="s">
        <v>150</v>
      </c>
      <c r="J617" s="305" t="s">
        <v>172</v>
      </c>
      <c r="K617" s="305" t="s">
        <v>150</v>
      </c>
      <c r="L617" s="305" t="s">
        <v>150</v>
      </c>
      <c r="M617" s="286" t="s">
        <v>172</v>
      </c>
      <c r="N617" s="305" t="s">
        <v>150</v>
      </c>
      <c r="O617" s="305" t="s">
        <v>150</v>
      </c>
      <c r="P617" s="305" t="s">
        <v>150</v>
      </c>
      <c r="Q617" s="305" t="s">
        <v>150</v>
      </c>
      <c r="R617" s="305" t="s">
        <v>150</v>
      </c>
      <c r="S617" s="306">
        <v>1</v>
      </c>
    </row>
    <row r="618" spans="1:55" s="313" customFormat="1" ht="8.1" customHeight="1">
      <c r="A618" s="308">
        <v>2</v>
      </c>
      <c r="B618" s="308"/>
      <c r="C618" s="309" t="s">
        <v>23</v>
      </c>
      <c r="D618" s="310"/>
      <c r="E618" s="286">
        <v>1463</v>
      </c>
      <c r="F618" s="305" t="s">
        <v>150</v>
      </c>
      <c r="G618" s="305">
        <v>1463</v>
      </c>
      <c r="H618" s="305" t="s">
        <v>150</v>
      </c>
      <c r="I618" s="305" t="s">
        <v>150</v>
      </c>
      <c r="J618" s="305" t="s">
        <v>150</v>
      </c>
      <c r="K618" s="305" t="s">
        <v>150</v>
      </c>
      <c r="L618" s="305" t="s">
        <v>150</v>
      </c>
      <c r="M618" s="286">
        <v>6114</v>
      </c>
      <c r="N618" s="305">
        <v>2605</v>
      </c>
      <c r="O618" s="305">
        <v>3509</v>
      </c>
      <c r="P618" s="305" t="s">
        <v>150</v>
      </c>
      <c r="Q618" s="305" t="s">
        <v>150</v>
      </c>
      <c r="R618" s="305" t="s">
        <v>150</v>
      </c>
      <c r="S618" s="311">
        <v>2</v>
      </c>
    </row>
    <row r="619" spans="1:55" s="313" customFormat="1" ht="8.1" customHeight="1">
      <c r="A619" s="308">
        <v>3</v>
      </c>
      <c r="B619" s="308"/>
      <c r="C619" s="309" t="s">
        <v>24</v>
      </c>
      <c r="D619" s="310"/>
      <c r="E619" s="286" t="s">
        <v>150</v>
      </c>
      <c r="F619" s="305" t="s">
        <v>150</v>
      </c>
      <c r="G619" s="305" t="s">
        <v>150</v>
      </c>
      <c r="H619" s="305" t="s">
        <v>150</v>
      </c>
      <c r="I619" s="305" t="s">
        <v>150</v>
      </c>
      <c r="J619" s="305" t="s">
        <v>150</v>
      </c>
      <c r="K619" s="305" t="s">
        <v>150</v>
      </c>
      <c r="L619" s="305" t="s">
        <v>150</v>
      </c>
      <c r="M619" s="286">
        <v>6541</v>
      </c>
      <c r="N619" s="305">
        <v>6469</v>
      </c>
      <c r="O619" s="305">
        <v>72</v>
      </c>
      <c r="P619" s="305" t="s">
        <v>150</v>
      </c>
      <c r="Q619" s="305" t="s">
        <v>150</v>
      </c>
      <c r="R619" s="305" t="s">
        <v>150</v>
      </c>
      <c r="S619" s="311">
        <v>3</v>
      </c>
    </row>
    <row r="620" spans="1:55" s="348" customFormat="1" ht="8.1" customHeight="1">
      <c r="A620" s="308">
        <v>4</v>
      </c>
      <c r="B620" s="308"/>
      <c r="C620" s="309" t="s">
        <v>25</v>
      </c>
      <c r="D620" s="310"/>
      <c r="E620" s="286">
        <v>106</v>
      </c>
      <c r="F620" s="305">
        <v>88</v>
      </c>
      <c r="G620" s="305" t="s">
        <v>150</v>
      </c>
      <c r="H620" s="305">
        <v>18</v>
      </c>
      <c r="I620" s="305" t="s">
        <v>150</v>
      </c>
      <c r="J620" s="305" t="s">
        <v>150</v>
      </c>
      <c r="K620" s="305" t="s">
        <v>150</v>
      </c>
      <c r="L620" s="305" t="s">
        <v>150</v>
      </c>
      <c r="M620" s="286">
        <v>1399</v>
      </c>
      <c r="N620" s="305">
        <v>176</v>
      </c>
      <c r="O620" s="305">
        <v>1223</v>
      </c>
      <c r="P620" s="305" t="s">
        <v>150</v>
      </c>
      <c r="Q620" s="305" t="s">
        <v>150</v>
      </c>
      <c r="R620" s="305" t="s">
        <v>150</v>
      </c>
      <c r="S620" s="311">
        <v>4</v>
      </c>
    </row>
    <row r="621" spans="1:55" s="348" customFormat="1" ht="8.1" customHeight="1">
      <c r="A621" s="308">
        <v>5</v>
      </c>
      <c r="B621" s="308"/>
      <c r="C621" s="309" t="s">
        <v>27</v>
      </c>
      <c r="D621" s="310"/>
      <c r="E621" s="286" t="s">
        <v>150</v>
      </c>
      <c r="F621" s="305" t="s">
        <v>150</v>
      </c>
      <c r="G621" s="305" t="s">
        <v>150</v>
      </c>
      <c r="H621" s="305" t="s">
        <v>150</v>
      </c>
      <c r="I621" s="305" t="s">
        <v>150</v>
      </c>
      <c r="J621" s="305" t="s">
        <v>150</v>
      </c>
      <c r="K621" s="305" t="s">
        <v>150</v>
      </c>
      <c r="L621" s="305" t="s">
        <v>150</v>
      </c>
      <c r="M621" s="286" t="s">
        <v>150</v>
      </c>
      <c r="N621" s="305" t="s">
        <v>150</v>
      </c>
      <c r="O621" s="305" t="s">
        <v>150</v>
      </c>
      <c r="P621" s="305" t="s">
        <v>150</v>
      </c>
      <c r="Q621" s="305" t="s">
        <v>150</v>
      </c>
      <c r="R621" s="305" t="s">
        <v>150</v>
      </c>
      <c r="S621" s="311">
        <v>5</v>
      </c>
    </row>
    <row r="622" spans="1:55" s="348" customFormat="1" ht="8.1" customHeight="1">
      <c r="A622" s="308">
        <v>6</v>
      </c>
      <c r="B622" s="308"/>
      <c r="C622" s="309" t="s">
        <v>28</v>
      </c>
      <c r="D622" s="310"/>
      <c r="E622" s="286">
        <v>13702</v>
      </c>
      <c r="F622" s="305">
        <v>1702</v>
      </c>
      <c r="G622" s="305">
        <v>7702</v>
      </c>
      <c r="H622" s="305">
        <v>2257</v>
      </c>
      <c r="I622" s="305">
        <v>1979</v>
      </c>
      <c r="J622" s="305">
        <v>62</v>
      </c>
      <c r="K622" s="305" t="s">
        <v>150</v>
      </c>
      <c r="L622" s="305" t="s">
        <v>150</v>
      </c>
      <c r="M622" s="286">
        <v>14032</v>
      </c>
      <c r="N622" s="305">
        <v>12938</v>
      </c>
      <c r="O622" s="305">
        <v>1094</v>
      </c>
      <c r="P622" s="305" t="s">
        <v>150</v>
      </c>
      <c r="Q622" s="305" t="s">
        <v>150</v>
      </c>
      <c r="R622" s="305" t="s">
        <v>150</v>
      </c>
      <c r="S622" s="311">
        <v>6</v>
      </c>
    </row>
    <row r="623" spans="1:55" s="348" customFormat="1" ht="8.1" customHeight="1">
      <c r="A623" s="308">
        <v>7</v>
      </c>
      <c r="B623" s="308"/>
      <c r="C623" s="309" t="s">
        <v>29</v>
      </c>
      <c r="D623" s="310"/>
      <c r="E623" s="286" t="s">
        <v>150</v>
      </c>
      <c r="F623" s="305" t="s">
        <v>150</v>
      </c>
      <c r="G623" s="305" t="s">
        <v>150</v>
      </c>
      <c r="H623" s="305" t="s">
        <v>150</v>
      </c>
      <c r="I623" s="305" t="s">
        <v>150</v>
      </c>
      <c r="J623" s="305" t="s">
        <v>150</v>
      </c>
      <c r="K623" s="305" t="s">
        <v>150</v>
      </c>
      <c r="L623" s="305" t="s">
        <v>150</v>
      </c>
      <c r="M623" s="286" t="s">
        <v>150</v>
      </c>
      <c r="N623" s="305" t="s">
        <v>150</v>
      </c>
      <c r="O623" s="305" t="s">
        <v>150</v>
      </c>
      <c r="P623" s="305" t="s">
        <v>150</v>
      </c>
      <c r="Q623" s="305" t="s">
        <v>150</v>
      </c>
      <c r="R623" s="305" t="s">
        <v>150</v>
      </c>
      <c r="S623" s="311">
        <v>7</v>
      </c>
    </row>
    <row r="624" spans="1:55" s="348" customFormat="1" ht="8.1" customHeight="1">
      <c r="A624" s="308">
        <v>8</v>
      </c>
      <c r="B624" s="308"/>
      <c r="C624" s="309" t="s">
        <v>30</v>
      </c>
      <c r="D624" s="310"/>
      <c r="E624" s="286">
        <v>37104</v>
      </c>
      <c r="F624" s="305">
        <v>2856</v>
      </c>
      <c r="G624" s="305">
        <v>24060</v>
      </c>
      <c r="H624" s="305">
        <v>7272</v>
      </c>
      <c r="I624" s="305" t="s">
        <v>150</v>
      </c>
      <c r="J624" s="305">
        <v>2916</v>
      </c>
      <c r="K624" s="305" t="s">
        <v>150</v>
      </c>
      <c r="L624" s="305" t="s">
        <v>150</v>
      </c>
      <c r="M624" s="286">
        <v>9440</v>
      </c>
      <c r="N624" s="305">
        <v>4524</v>
      </c>
      <c r="O624" s="305">
        <v>4916</v>
      </c>
      <c r="P624" s="305" t="s">
        <v>150</v>
      </c>
      <c r="Q624" s="305" t="s">
        <v>172</v>
      </c>
      <c r="R624" s="305" t="s">
        <v>150</v>
      </c>
      <c r="S624" s="311">
        <v>8</v>
      </c>
    </row>
    <row r="625" spans="1:19" s="348" customFormat="1" ht="8.1" customHeight="1">
      <c r="A625" s="308">
        <v>9</v>
      </c>
      <c r="B625" s="308"/>
      <c r="C625" s="309" t="s">
        <v>31</v>
      </c>
      <c r="D625" s="310"/>
      <c r="E625" s="286" t="s">
        <v>150</v>
      </c>
      <c r="F625" s="305" t="s">
        <v>150</v>
      </c>
      <c r="G625" s="305" t="s">
        <v>150</v>
      </c>
      <c r="H625" s="305" t="s">
        <v>150</v>
      </c>
      <c r="I625" s="305" t="s">
        <v>150</v>
      </c>
      <c r="J625" s="305" t="s">
        <v>150</v>
      </c>
      <c r="K625" s="305" t="s">
        <v>150</v>
      </c>
      <c r="L625" s="305" t="s">
        <v>150</v>
      </c>
      <c r="M625" s="286" t="s">
        <v>150</v>
      </c>
      <c r="N625" s="305" t="s">
        <v>150</v>
      </c>
      <c r="O625" s="305" t="s">
        <v>150</v>
      </c>
      <c r="P625" s="305" t="s">
        <v>150</v>
      </c>
      <c r="Q625" s="305" t="s">
        <v>150</v>
      </c>
      <c r="R625" s="305" t="s">
        <v>150</v>
      </c>
      <c r="S625" s="311">
        <v>9</v>
      </c>
    </row>
    <row r="626" spans="1:19" s="348" customFormat="1" ht="8.1" customHeight="1">
      <c r="A626" s="308">
        <v>10</v>
      </c>
      <c r="B626" s="308"/>
      <c r="C626" s="309" t="s">
        <v>32</v>
      </c>
      <c r="D626" s="310"/>
      <c r="E626" s="286">
        <v>340</v>
      </c>
      <c r="F626" s="305" t="s">
        <v>150</v>
      </c>
      <c r="G626" s="305">
        <v>194</v>
      </c>
      <c r="H626" s="305">
        <v>128</v>
      </c>
      <c r="I626" s="305">
        <v>18</v>
      </c>
      <c r="J626" s="305" t="s">
        <v>150</v>
      </c>
      <c r="K626" s="305" t="s">
        <v>150</v>
      </c>
      <c r="L626" s="305" t="s">
        <v>150</v>
      </c>
      <c r="M626" s="286">
        <v>5152</v>
      </c>
      <c r="N626" s="305">
        <v>4577</v>
      </c>
      <c r="O626" s="305">
        <v>575</v>
      </c>
      <c r="P626" s="305" t="s">
        <v>150</v>
      </c>
      <c r="Q626" s="305" t="s">
        <v>150</v>
      </c>
      <c r="R626" s="305" t="s">
        <v>150</v>
      </c>
      <c r="S626" s="311">
        <v>10</v>
      </c>
    </row>
    <row r="627" spans="1:19" s="348" customFormat="1" ht="8.1" customHeight="1">
      <c r="A627" s="308">
        <v>11</v>
      </c>
      <c r="B627" s="308"/>
      <c r="C627" s="309" t="s">
        <v>33</v>
      </c>
      <c r="D627" s="310"/>
      <c r="E627" s="286">
        <v>14090</v>
      </c>
      <c r="F627" s="305">
        <v>318</v>
      </c>
      <c r="G627" s="305">
        <v>5112</v>
      </c>
      <c r="H627" s="305">
        <v>7613</v>
      </c>
      <c r="I627" s="305">
        <v>919</v>
      </c>
      <c r="J627" s="305">
        <v>128</v>
      </c>
      <c r="K627" s="305" t="s">
        <v>150</v>
      </c>
      <c r="L627" s="305" t="s">
        <v>150</v>
      </c>
      <c r="M627" s="286">
        <v>9397</v>
      </c>
      <c r="N627" s="305">
        <v>6866</v>
      </c>
      <c r="O627" s="305">
        <v>1073</v>
      </c>
      <c r="P627" s="305">
        <v>1458</v>
      </c>
      <c r="Q627" s="305" t="s">
        <v>150</v>
      </c>
      <c r="R627" s="305" t="s">
        <v>150</v>
      </c>
      <c r="S627" s="311">
        <v>11</v>
      </c>
    </row>
    <row r="628" spans="1:19" s="350" customFormat="1" ht="8.1" customHeight="1">
      <c r="A628" s="320"/>
      <c r="B628" s="320"/>
      <c r="C628" s="321" t="s">
        <v>34</v>
      </c>
      <c r="D628" s="329"/>
      <c r="E628" s="323">
        <f t="shared" ref="E628:R628" si="55">IF(SUM(E617:E627)&gt;0,SUM(E617:E627),"-")</f>
        <v>66805</v>
      </c>
      <c r="F628" s="323">
        <f t="shared" si="55"/>
        <v>4964</v>
      </c>
      <c r="G628" s="323">
        <f t="shared" si="55"/>
        <v>38531</v>
      </c>
      <c r="H628" s="323">
        <f t="shared" si="55"/>
        <v>17288</v>
      </c>
      <c r="I628" s="323">
        <f t="shared" si="55"/>
        <v>2916</v>
      </c>
      <c r="J628" s="323">
        <f t="shared" si="55"/>
        <v>3106</v>
      </c>
      <c r="K628" s="323" t="str">
        <f t="shared" si="55"/>
        <v>-</v>
      </c>
      <c r="L628" s="323" t="str">
        <f t="shared" si="55"/>
        <v>-</v>
      </c>
      <c r="M628" s="323">
        <f t="shared" si="55"/>
        <v>52075</v>
      </c>
      <c r="N628" s="323">
        <f t="shared" si="55"/>
        <v>38155</v>
      </c>
      <c r="O628" s="323">
        <f t="shared" si="55"/>
        <v>12462</v>
      </c>
      <c r="P628" s="323">
        <f t="shared" si="55"/>
        <v>1458</v>
      </c>
      <c r="Q628" s="323" t="str">
        <f t="shared" si="55"/>
        <v>-</v>
      </c>
      <c r="R628" s="323" t="str">
        <f t="shared" si="55"/>
        <v>-</v>
      </c>
      <c r="S628" s="324"/>
    </row>
    <row r="629" spans="1:19" s="347" customFormat="1" ht="8.1" customHeight="1">
      <c r="A629" s="301">
        <v>12</v>
      </c>
      <c r="B629" s="301"/>
      <c r="C629" s="302" t="s">
        <v>35</v>
      </c>
      <c r="D629" s="303"/>
      <c r="E629" s="286" t="s">
        <v>150</v>
      </c>
      <c r="F629" s="305" t="s">
        <v>150</v>
      </c>
      <c r="G629" s="305" t="s">
        <v>150</v>
      </c>
      <c r="H629" s="305" t="s">
        <v>150</v>
      </c>
      <c r="I629" s="305" t="s">
        <v>150</v>
      </c>
      <c r="J629" s="305" t="s">
        <v>150</v>
      </c>
      <c r="K629" s="305" t="s">
        <v>150</v>
      </c>
      <c r="L629" s="305" t="s">
        <v>150</v>
      </c>
      <c r="M629" s="286" t="s">
        <v>150</v>
      </c>
      <c r="N629" s="305" t="s">
        <v>150</v>
      </c>
      <c r="O629" s="305" t="s">
        <v>150</v>
      </c>
      <c r="P629" s="305" t="s">
        <v>150</v>
      </c>
      <c r="Q629" s="305" t="s">
        <v>150</v>
      </c>
      <c r="R629" s="305" t="s">
        <v>150</v>
      </c>
      <c r="S629" s="306">
        <v>12</v>
      </c>
    </row>
    <row r="630" spans="1:19" s="348" customFormat="1" ht="8.1" customHeight="1">
      <c r="A630" s="308">
        <v>13</v>
      </c>
      <c r="B630" s="308"/>
      <c r="C630" s="309" t="s">
        <v>37</v>
      </c>
      <c r="D630" s="310"/>
      <c r="E630" s="286" t="s">
        <v>150</v>
      </c>
      <c r="F630" s="305" t="s">
        <v>150</v>
      </c>
      <c r="G630" s="305" t="s">
        <v>150</v>
      </c>
      <c r="H630" s="305" t="s">
        <v>150</v>
      </c>
      <c r="I630" s="305" t="s">
        <v>150</v>
      </c>
      <c r="J630" s="305" t="s">
        <v>150</v>
      </c>
      <c r="K630" s="305" t="s">
        <v>150</v>
      </c>
      <c r="L630" s="305" t="s">
        <v>150</v>
      </c>
      <c r="M630" s="286">
        <v>137</v>
      </c>
      <c r="N630" s="305">
        <v>137</v>
      </c>
      <c r="O630" s="305" t="s">
        <v>150</v>
      </c>
      <c r="P630" s="305" t="s">
        <v>150</v>
      </c>
      <c r="Q630" s="305" t="s">
        <v>150</v>
      </c>
      <c r="R630" s="305" t="s">
        <v>150</v>
      </c>
      <c r="S630" s="311">
        <v>13</v>
      </c>
    </row>
    <row r="631" spans="1:19" s="348" customFormat="1" ht="8.1" customHeight="1">
      <c r="A631" s="308">
        <v>14</v>
      </c>
      <c r="B631" s="308"/>
      <c r="C631" s="309" t="s">
        <v>38</v>
      </c>
      <c r="D631" s="310"/>
      <c r="E631" s="286">
        <v>411</v>
      </c>
      <c r="F631" s="305" t="s">
        <v>150</v>
      </c>
      <c r="G631" s="305">
        <v>411</v>
      </c>
      <c r="H631" s="305" t="s">
        <v>150</v>
      </c>
      <c r="I631" s="305" t="s">
        <v>150</v>
      </c>
      <c r="J631" s="305" t="s">
        <v>150</v>
      </c>
      <c r="K631" s="305" t="s">
        <v>150</v>
      </c>
      <c r="L631" s="305" t="s">
        <v>150</v>
      </c>
      <c r="M631" s="286">
        <v>12101</v>
      </c>
      <c r="N631" s="305">
        <v>7036</v>
      </c>
      <c r="O631" s="305">
        <v>2865</v>
      </c>
      <c r="P631" s="305">
        <v>2200</v>
      </c>
      <c r="Q631" s="305" t="s">
        <v>150</v>
      </c>
      <c r="R631" s="305" t="s">
        <v>150</v>
      </c>
      <c r="S631" s="311">
        <v>14</v>
      </c>
    </row>
    <row r="632" spans="1:19" s="348" customFormat="1" ht="8.1" customHeight="1">
      <c r="A632" s="308">
        <v>15</v>
      </c>
      <c r="B632" s="308"/>
      <c r="C632" s="309" t="s">
        <v>39</v>
      </c>
      <c r="D632" s="310"/>
      <c r="E632" s="286">
        <v>8828</v>
      </c>
      <c r="F632" s="305">
        <v>97</v>
      </c>
      <c r="G632" s="305">
        <v>8271</v>
      </c>
      <c r="H632" s="305">
        <v>460</v>
      </c>
      <c r="I632" s="305" t="s">
        <v>150</v>
      </c>
      <c r="J632" s="305" t="s">
        <v>150</v>
      </c>
      <c r="K632" s="305" t="s">
        <v>150</v>
      </c>
      <c r="L632" s="305" t="s">
        <v>150</v>
      </c>
      <c r="M632" s="286">
        <v>1526</v>
      </c>
      <c r="N632" s="305">
        <v>1526</v>
      </c>
      <c r="O632" s="305" t="s">
        <v>150</v>
      </c>
      <c r="P632" s="305" t="s">
        <v>150</v>
      </c>
      <c r="Q632" s="305" t="s">
        <v>150</v>
      </c>
      <c r="R632" s="305" t="s">
        <v>150</v>
      </c>
      <c r="S632" s="311">
        <v>15</v>
      </c>
    </row>
    <row r="633" spans="1:19" s="348" customFormat="1" ht="8.1" customHeight="1">
      <c r="A633" s="308">
        <v>16</v>
      </c>
      <c r="B633" s="308"/>
      <c r="C633" s="309" t="s">
        <v>40</v>
      </c>
      <c r="D633" s="310"/>
      <c r="E633" s="286" t="s">
        <v>150</v>
      </c>
      <c r="F633" s="305" t="s">
        <v>150</v>
      </c>
      <c r="G633" s="305" t="s">
        <v>150</v>
      </c>
      <c r="H633" s="305" t="s">
        <v>150</v>
      </c>
      <c r="I633" s="305" t="s">
        <v>150</v>
      </c>
      <c r="J633" s="305" t="s">
        <v>150</v>
      </c>
      <c r="K633" s="305" t="s">
        <v>150</v>
      </c>
      <c r="L633" s="305" t="s">
        <v>150</v>
      </c>
      <c r="M633" s="286" t="s">
        <v>150</v>
      </c>
      <c r="N633" s="305" t="s">
        <v>150</v>
      </c>
      <c r="O633" s="305" t="s">
        <v>150</v>
      </c>
      <c r="P633" s="305" t="s">
        <v>150</v>
      </c>
      <c r="Q633" s="305" t="s">
        <v>150</v>
      </c>
      <c r="R633" s="305" t="s">
        <v>150</v>
      </c>
      <c r="S633" s="311">
        <v>16</v>
      </c>
    </row>
    <row r="634" spans="1:19" s="348" customFormat="1" ht="8.1" customHeight="1">
      <c r="A634" s="308">
        <v>17</v>
      </c>
      <c r="B634" s="308"/>
      <c r="C634" s="309" t="s">
        <v>41</v>
      </c>
      <c r="D634" s="310"/>
      <c r="E634" s="286">
        <v>4924</v>
      </c>
      <c r="F634" s="305">
        <v>3596</v>
      </c>
      <c r="G634" s="305">
        <v>1103</v>
      </c>
      <c r="H634" s="305" t="s">
        <v>150</v>
      </c>
      <c r="I634" s="305">
        <v>225</v>
      </c>
      <c r="J634" s="305" t="s">
        <v>150</v>
      </c>
      <c r="K634" s="305" t="s">
        <v>150</v>
      </c>
      <c r="L634" s="305" t="s">
        <v>150</v>
      </c>
      <c r="M634" s="286">
        <v>249</v>
      </c>
      <c r="N634" s="305">
        <v>51</v>
      </c>
      <c r="O634" s="305">
        <v>198</v>
      </c>
      <c r="P634" s="305" t="s">
        <v>150</v>
      </c>
      <c r="Q634" s="305" t="s">
        <v>150</v>
      </c>
      <c r="R634" s="305" t="s">
        <v>150</v>
      </c>
      <c r="S634" s="311">
        <v>17</v>
      </c>
    </row>
    <row r="635" spans="1:19" s="350" customFormat="1" ht="8.1" customHeight="1">
      <c r="A635" s="320"/>
      <c r="B635" s="320"/>
      <c r="C635" s="321" t="s">
        <v>42</v>
      </c>
      <c r="D635" s="329"/>
      <c r="E635" s="323">
        <f t="shared" ref="E635:R635" si="56">IF(SUM(E629:E634)&gt;0,SUM(E629:E634),"-")</f>
        <v>14163</v>
      </c>
      <c r="F635" s="323">
        <f t="shared" si="56"/>
        <v>3693</v>
      </c>
      <c r="G635" s="323">
        <f t="shared" si="56"/>
        <v>9785</v>
      </c>
      <c r="H635" s="323">
        <f t="shared" si="56"/>
        <v>460</v>
      </c>
      <c r="I635" s="323">
        <f t="shared" si="56"/>
        <v>225</v>
      </c>
      <c r="J635" s="323" t="str">
        <f t="shared" si="56"/>
        <v>-</v>
      </c>
      <c r="K635" s="323" t="str">
        <f t="shared" si="56"/>
        <v>-</v>
      </c>
      <c r="L635" s="323" t="str">
        <f t="shared" si="56"/>
        <v>-</v>
      </c>
      <c r="M635" s="323">
        <f t="shared" si="56"/>
        <v>14013</v>
      </c>
      <c r="N635" s="323">
        <f t="shared" si="56"/>
        <v>8750</v>
      </c>
      <c r="O635" s="323">
        <f t="shared" si="56"/>
        <v>3063</v>
      </c>
      <c r="P635" s="323">
        <f t="shared" si="56"/>
        <v>2200</v>
      </c>
      <c r="Q635" s="323" t="str">
        <f t="shared" si="56"/>
        <v>-</v>
      </c>
      <c r="R635" s="323" t="str">
        <f t="shared" si="56"/>
        <v>-</v>
      </c>
      <c r="S635" s="324"/>
    </row>
    <row r="636" spans="1:19" s="347" customFormat="1" ht="8.1" customHeight="1">
      <c r="A636" s="301">
        <v>18</v>
      </c>
      <c r="B636" s="301"/>
      <c r="C636" s="302" t="s">
        <v>43</v>
      </c>
      <c r="D636" s="303"/>
      <c r="E636" s="286" t="s">
        <v>150</v>
      </c>
      <c r="F636" s="305" t="s">
        <v>150</v>
      </c>
      <c r="G636" s="305" t="s">
        <v>150</v>
      </c>
      <c r="H636" s="305" t="s">
        <v>150</v>
      </c>
      <c r="I636" s="305" t="s">
        <v>150</v>
      </c>
      <c r="J636" s="305" t="s">
        <v>150</v>
      </c>
      <c r="K636" s="305" t="s">
        <v>150</v>
      </c>
      <c r="L636" s="305" t="s">
        <v>150</v>
      </c>
      <c r="M636" s="286" t="s">
        <v>150</v>
      </c>
      <c r="N636" s="305" t="s">
        <v>150</v>
      </c>
      <c r="O636" s="305" t="s">
        <v>150</v>
      </c>
      <c r="P636" s="305" t="s">
        <v>150</v>
      </c>
      <c r="Q636" s="305" t="s">
        <v>150</v>
      </c>
      <c r="R636" s="305" t="s">
        <v>150</v>
      </c>
      <c r="S636" s="306">
        <v>18</v>
      </c>
    </row>
    <row r="637" spans="1:19" s="348" customFormat="1" ht="8.1" customHeight="1">
      <c r="A637" s="308">
        <v>19</v>
      </c>
      <c r="B637" s="308"/>
      <c r="C637" s="309" t="s">
        <v>44</v>
      </c>
      <c r="D637" s="310"/>
      <c r="E637" s="286" t="s">
        <v>150</v>
      </c>
      <c r="F637" s="305" t="s">
        <v>150</v>
      </c>
      <c r="G637" s="305" t="s">
        <v>150</v>
      </c>
      <c r="H637" s="305" t="s">
        <v>150</v>
      </c>
      <c r="I637" s="305" t="s">
        <v>150</v>
      </c>
      <c r="J637" s="305" t="s">
        <v>150</v>
      </c>
      <c r="K637" s="305" t="s">
        <v>150</v>
      </c>
      <c r="L637" s="305" t="s">
        <v>150</v>
      </c>
      <c r="M637" s="286" t="s">
        <v>150</v>
      </c>
      <c r="N637" s="305" t="s">
        <v>150</v>
      </c>
      <c r="O637" s="305" t="s">
        <v>150</v>
      </c>
      <c r="P637" s="305" t="s">
        <v>150</v>
      </c>
      <c r="Q637" s="305" t="s">
        <v>150</v>
      </c>
      <c r="R637" s="305" t="s">
        <v>150</v>
      </c>
      <c r="S637" s="311">
        <v>19</v>
      </c>
    </row>
    <row r="638" spans="1:19" s="348" customFormat="1" ht="8.1" customHeight="1">
      <c r="A638" s="308">
        <v>20</v>
      </c>
      <c r="B638" s="308"/>
      <c r="C638" s="309" t="s">
        <v>45</v>
      </c>
      <c r="D638" s="310"/>
      <c r="E638" s="286">
        <v>57</v>
      </c>
      <c r="F638" s="305">
        <v>22</v>
      </c>
      <c r="G638" s="305">
        <v>9</v>
      </c>
      <c r="H638" s="305" t="s">
        <v>150</v>
      </c>
      <c r="I638" s="305">
        <v>26</v>
      </c>
      <c r="J638" s="305" t="s">
        <v>150</v>
      </c>
      <c r="K638" s="305" t="s">
        <v>150</v>
      </c>
      <c r="L638" s="305" t="s">
        <v>150</v>
      </c>
      <c r="M638" s="286">
        <v>87</v>
      </c>
      <c r="N638" s="305">
        <v>87</v>
      </c>
      <c r="O638" s="305" t="s">
        <v>150</v>
      </c>
      <c r="P638" s="305" t="s">
        <v>150</v>
      </c>
      <c r="Q638" s="305" t="s">
        <v>150</v>
      </c>
      <c r="R638" s="305" t="s">
        <v>150</v>
      </c>
      <c r="S638" s="311">
        <v>20</v>
      </c>
    </row>
    <row r="639" spans="1:19" s="348" customFormat="1" ht="8.1" customHeight="1">
      <c r="A639" s="308">
        <v>21</v>
      </c>
      <c r="B639" s="308"/>
      <c r="C639" s="309" t="s">
        <v>46</v>
      </c>
      <c r="D639" s="310"/>
      <c r="E639" s="286" t="s">
        <v>150</v>
      </c>
      <c r="F639" s="305" t="s">
        <v>150</v>
      </c>
      <c r="G639" s="305" t="s">
        <v>150</v>
      </c>
      <c r="H639" s="305" t="s">
        <v>150</v>
      </c>
      <c r="I639" s="305" t="s">
        <v>150</v>
      </c>
      <c r="J639" s="305" t="s">
        <v>150</v>
      </c>
      <c r="K639" s="305" t="s">
        <v>150</v>
      </c>
      <c r="L639" s="305" t="s">
        <v>150</v>
      </c>
      <c r="M639" s="286" t="s">
        <v>150</v>
      </c>
      <c r="N639" s="305" t="s">
        <v>150</v>
      </c>
      <c r="O639" s="305" t="s">
        <v>150</v>
      </c>
      <c r="P639" s="305" t="s">
        <v>150</v>
      </c>
      <c r="Q639" s="305" t="s">
        <v>150</v>
      </c>
      <c r="R639" s="305" t="s">
        <v>150</v>
      </c>
      <c r="S639" s="311">
        <v>21</v>
      </c>
    </row>
    <row r="640" spans="1:19" s="348" customFormat="1" ht="8.1" customHeight="1">
      <c r="A640" s="308">
        <v>22</v>
      </c>
      <c r="B640" s="308"/>
      <c r="C640" s="309" t="s">
        <v>47</v>
      </c>
      <c r="D640" s="310"/>
      <c r="E640" s="286">
        <v>11490</v>
      </c>
      <c r="F640" s="305">
        <v>3537</v>
      </c>
      <c r="G640" s="305">
        <v>1361</v>
      </c>
      <c r="H640" s="305">
        <v>250</v>
      </c>
      <c r="I640" s="305">
        <v>82</v>
      </c>
      <c r="J640" s="305">
        <v>9</v>
      </c>
      <c r="K640" s="305">
        <v>6251</v>
      </c>
      <c r="L640" s="305" t="s">
        <v>150</v>
      </c>
      <c r="M640" s="286" t="s">
        <v>150</v>
      </c>
      <c r="N640" s="305" t="s">
        <v>150</v>
      </c>
      <c r="O640" s="305" t="s">
        <v>150</v>
      </c>
      <c r="P640" s="305" t="s">
        <v>150</v>
      </c>
      <c r="Q640" s="305" t="s">
        <v>150</v>
      </c>
      <c r="R640" s="305" t="s">
        <v>150</v>
      </c>
      <c r="S640" s="311">
        <v>22</v>
      </c>
    </row>
    <row r="641" spans="1:19" s="348" customFormat="1" ht="8.1" customHeight="1">
      <c r="A641" s="308">
        <v>23</v>
      </c>
      <c r="B641" s="308"/>
      <c r="C641" s="309" t="s">
        <v>48</v>
      </c>
      <c r="D641" s="310"/>
      <c r="E641" s="286" t="s">
        <v>150</v>
      </c>
      <c r="F641" s="305" t="s">
        <v>150</v>
      </c>
      <c r="G641" s="305" t="s">
        <v>150</v>
      </c>
      <c r="H641" s="305" t="s">
        <v>150</v>
      </c>
      <c r="I641" s="305" t="s">
        <v>150</v>
      </c>
      <c r="J641" s="305" t="s">
        <v>150</v>
      </c>
      <c r="K641" s="305" t="s">
        <v>150</v>
      </c>
      <c r="L641" s="305" t="s">
        <v>150</v>
      </c>
      <c r="M641" s="286" t="s">
        <v>150</v>
      </c>
      <c r="N641" s="305" t="s">
        <v>150</v>
      </c>
      <c r="O641" s="305" t="s">
        <v>150</v>
      </c>
      <c r="P641" s="305" t="s">
        <v>150</v>
      </c>
      <c r="Q641" s="305" t="s">
        <v>150</v>
      </c>
      <c r="R641" s="305" t="s">
        <v>150</v>
      </c>
      <c r="S641" s="311">
        <v>23</v>
      </c>
    </row>
    <row r="642" spans="1:19" s="348" customFormat="1" ht="8.1" customHeight="1">
      <c r="A642" s="308">
        <v>24</v>
      </c>
      <c r="B642" s="308"/>
      <c r="C642" s="309" t="s">
        <v>50</v>
      </c>
      <c r="D642" s="310"/>
      <c r="E642" s="286" t="s">
        <v>150</v>
      </c>
      <c r="F642" s="305" t="s">
        <v>150</v>
      </c>
      <c r="G642" s="305" t="s">
        <v>150</v>
      </c>
      <c r="H642" s="305" t="s">
        <v>150</v>
      </c>
      <c r="I642" s="305" t="s">
        <v>150</v>
      </c>
      <c r="J642" s="305" t="s">
        <v>150</v>
      </c>
      <c r="K642" s="305" t="s">
        <v>150</v>
      </c>
      <c r="L642" s="305" t="s">
        <v>150</v>
      </c>
      <c r="M642" s="286" t="s">
        <v>150</v>
      </c>
      <c r="N642" s="305" t="s">
        <v>150</v>
      </c>
      <c r="O642" s="305" t="s">
        <v>150</v>
      </c>
      <c r="P642" s="305" t="s">
        <v>150</v>
      </c>
      <c r="Q642" s="305" t="s">
        <v>150</v>
      </c>
      <c r="R642" s="305" t="s">
        <v>150</v>
      </c>
      <c r="S642" s="311">
        <v>24</v>
      </c>
    </row>
    <row r="643" spans="1:19" s="348" customFormat="1" ht="8.1" customHeight="1">
      <c r="A643" s="308">
        <v>25</v>
      </c>
      <c r="B643" s="308"/>
      <c r="C643" s="309" t="s">
        <v>51</v>
      </c>
      <c r="D643" s="310"/>
      <c r="E643" s="286" t="s">
        <v>150</v>
      </c>
      <c r="F643" s="305" t="s">
        <v>150</v>
      </c>
      <c r="G643" s="305" t="s">
        <v>150</v>
      </c>
      <c r="H643" s="305" t="s">
        <v>150</v>
      </c>
      <c r="I643" s="305" t="s">
        <v>150</v>
      </c>
      <c r="J643" s="305" t="s">
        <v>150</v>
      </c>
      <c r="K643" s="305" t="s">
        <v>150</v>
      </c>
      <c r="L643" s="305" t="s">
        <v>150</v>
      </c>
      <c r="M643" s="286" t="s">
        <v>150</v>
      </c>
      <c r="N643" s="305" t="s">
        <v>150</v>
      </c>
      <c r="O643" s="305" t="s">
        <v>150</v>
      </c>
      <c r="P643" s="305" t="s">
        <v>150</v>
      </c>
      <c r="Q643" s="305" t="s">
        <v>150</v>
      </c>
      <c r="R643" s="305" t="s">
        <v>150</v>
      </c>
      <c r="S643" s="311">
        <v>25</v>
      </c>
    </row>
    <row r="644" spans="1:19" s="348" customFormat="1" ht="8.1" customHeight="1">
      <c r="A644" s="308">
        <v>26</v>
      </c>
      <c r="B644" s="308"/>
      <c r="C644" s="309" t="s">
        <v>52</v>
      </c>
      <c r="D644" s="310"/>
      <c r="E644" s="286" t="s">
        <v>150</v>
      </c>
      <c r="F644" s="305" t="s">
        <v>150</v>
      </c>
      <c r="G644" s="305" t="s">
        <v>150</v>
      </c>
      <c r="H644" s="305" t="s">
        <v>150</v>
      </c>
      <c r="I644" s="305" t="s">
        <v>150</v>
      </c>
      <c r="J644" s="305" t="s">
        <v>150</v>
      </c>
      <c r="K644" s="305" t="s">
        <v>150</v>
      </c>
      <c r="L644" s="305" t="s">
        <v>150</v>
      </c>
      <c r="M644" s="286" t="s">
        <v>150</v>
      </c>
      <c r="N644" s="305" t="s">
        <v>150</v>
      </c>
      <c r="O644" s="305" t="s">
        <v>150</v>
      </c>
      <c r="P644" s="305" t="s">
        <v>150</v>
      </c>
      <c r="Q644" s="305" t="s">
        <v>150</v>
      </c>
      <c r="R644" s="305" t="s">
        <v>150</v>
      </c>
      <c r="S644" s="311">
        <v>26</v>
      </c>
    </row>
    <row r="645" spans="1:19" s="348" customFormat="1" ht="8.1" customHeight="1">
      <c r="A645" s="308">
        <v>27</v>
      </c>
      <c r="B645" s="308"/>
      <c r="C645" s="309" t="s">
        <v>53</v>
      </c>
      <c r="D645" s="310"/>
      <c r="E645" s="286">
        <v>741</v>
      </c>
      <c r="F645" s="305">
        <v>741</v>
      </c>
      <c r="G645" s="305" t="s">
        <v>150</v>
      </c>
      <c r="H645" s="305" t="s">
        <v>150</v>
      </c>
      <c r="I645" s="305" t="s">
        <v>150</v>
      </c>
      <c r="J645" s="305" t="s">
        <v>150</v>
      </c>
      <c r="K645" s="305" t="s">
        <v>150</v>
      </c>
      <c r="L645" s="305" t="s">
        <v>150</v>
      </c>
      <c r="M645" s="286">
        <v>1616</v>
      </c>
      <c r="N645" s="305">
        <v>640</v>
      </c>
      <c r="O645" s="305">
        <v>976</v>
      </c>
      <c r="P645" s="305" t="s">
        <v>150</v>
      </c>
      <c r="Q645" s="305" t="s">
        <v>150</v>
      </c>
      <c r="R645" s="305" t="s">
        <v>150</v>
      </c>
      <c r="S645" s="311">
        <v>27</v>
      </c>
    </row>
    <row r="646" spans="1:19" s="350" customFormat="1" ht="8.1" customHeight="1">
      <c r="A646" s="320"/>
      <c r="B646" s="320"/>
      <c r="C646" s="321" t="s">
        <v>54</v>
      </c>
      <c r="D646" s="329"/>
      <c r="E646" s="323">
        <f t="shared" ref="E646:R646" si="57">IF(SUM(E636:E645)&gt;0,SUM(E636:E645),"-")</f>
        <v>12288</v>
      </c>
      <c r="F646" s="323">
        <f t="shared" si="57"/>
        <v>4300</v>
      </c>
      <c r="G646" s="323">
        <f t="shared" si="57"/>
        <v>1370</v>
      </c>
      <c r="H646" s="323">
        <f t="shared" si="57"/>
        <v>250</v>
      </c>
      <c r="I646" s="323">
        <f t="shared" si="57"/>
        <v>108</v>
      </c>
      <c r="J646" s="323">
        <f t="shared" si="57"/>
        <v>9</v>
      </c>
      <c r="K646" s="323">
        <f t="shared" si="57"/>
        <v>6251</v>
      </c>
      <c r="L646" s="323" t="str">
        <f t="shared" si="57"/>
        <v>-</v>
      </c>
      <c r="M646" s="323">
        <f t="shared" si="57"/>
        <v>1703</v>
      </c>
      <c r="N646" s="323">
        <f t="shared" si="57"/>
        <v>727</v>
      </c>
      <c r="O646" s="323">
        <f t="shared" si="57"/>
        <v>976</v>
      </c>
      <c r="P646" s="323" t="str">
        <f t="shared" si="57"/>
        <v>-</v>
      </c>
      <c r="Q646" s="323" t="str">
        <f t="shared" si="57"/>
        <v>-</v>
      </c>
      <c r="R646" s="323" t="str">
        <f t="shared" si="57"/>
        <v>-</v>
      </c>
      <c r="S646" s="324"/>
    </row>
    <row r="647" spans="1:19" s="347" customFormat="1" ht="8.1" customHeight="1">
      <c r="A647" s="301">
        <v>28</v>
      </c>
      <c r="B647" s="301"/>
      <c r="C647" s="302" t="s">
        <v>55</v>
      </c>
      <c r="D647" s="303"/>
      <c r="E647" s="286">
        <v>3184</v>
      </c>
      <c r="F647" s="305">
        <v>2942</v>
      </c>
      <c r="G647" s="305">
        <v>242</v>
      </c>
      <c r="H647" s="305" t="s">
        <v>150</v>
      </c>
      <c r="I647" s="305" t="s">
        <v>150</v>
      </c>
      <c r="J647" s="305" t="s">
        <v>150</v>
      </c>
      <c r="K647" s="305" t="s">
        <v>150</v>
      </c>
      <c r="L647" s="305" t="s">
        <v>150</v>
      </c>
      <c r="M647" s="286" t="s">
        <v>150</v>
      </c>
      <c r="N647" s="305" t="s">
        <v>150</v>
      </c>
      <c r="O647" s="305" t="s">
        <v>150</v>
      </c>
      <c r="P647" s="305" t="s">
        <v>150</v>
      </c>
      <c r="Q647" s="305" t="s">
        <v>150</v>
      </c>
      <c r="R647" s="305" t="s">
        <v>150</v>
      </c>
      <c r="S647" s="306">
        <v>28</v>
      </c>
    </row>
    <row r="648" spans="1:19" s="348" customFormat="1" ht="8.1" customHeight="1">
      <c r="A648" s="308">
        <v>29</v>
      </c>
      <c r="B648" s="308"/>
      <c r="C648" s="309" t="s">
        <v>56</v>
      </c>
      <c r="D648" s="310"/>
      <c r="E648" s="286">
        <v>2505</v>
      </c>
      <c r="F648" s="305">
        <v>142</v>
      </c>
      <c r="G648" s="305">
        <v>1556</v>
      </c>
      <c r="H648" s="305">
        <v>537</v>
      </c>
      <c r="I648" s="305">
        <v>20</v>
      </c>
      <c r="J648" s="305">
        <v>250</v>
      </c>
      <c r="K648" s="305" t="s">
        <v>150</v>
      </c>
      <c r="L648" s="305" t="s">
        <v>150</v>
      </c>
      <c r="M648" s="286">
        <v>7184</v>
      </c>
      <c r="N648" s="305">
        <v>6927</v>
      </c>
      <c r="O648" s="305">
        <v>257</v>
      </c>
      <c r="P648" s="305" t="s">
        <v>150</v>
      </c>
      <c r="Q648" s="305" t="s">
        <v>150</v>
      </c>
      <c r="R648" s="305" t="s">
        <v>150</v>
      </c>
      <c r="S648" s="311">
        <v>29</v>
      </c>
    </row>
    <row r="649" spans="1:19" s="348" customFormat="1" ht="8.1" customHeight="1">
      <c r="A649" s="308">
        <v>30</v>
      </c>
      <c r="B649" s="308"/>
      <c r="C649" s="309" t="s">
        <v>57</v>
      </c>
      <c r="D649" s="310"/>
      <c r="E649" s="286">
        <v>40646</v>
      </c>
      <c r="F649" s="305">
        <v>21052</v>
      </c>
      <c r="G649" s="305">
        <v>7488</v>
      </c>
      <c r="H649" s="305">
        <v>12080</v>
      </c>
      <c r="I649" s="305" t="s">
        <v>150</v>
      </c>
      <c r="J649" s="305">
        <v>26</v>
      </c>
      <c r="K649" s="305" t="s">
        <v>150</v>
      </c>
      <c r="L649" s="305" t="s">
        <v>150</v>
      </c>
      <c r="M649" s="286">
        <v>12824</v>
      </c>
      <c r="N649" s="305">
        <v>12160</v>
      </c>
      <c r="O649" s="305">
        <v>261</v>
      </c>
      <c r="P649" s="305">
        <v>403</v>
      </c>
      <c r="Q649" s="305" t="s">
        <v>150</v>
      </c>
      <c r="R649" s="305" t="s">
        <v>150</v>
      </c>
      <c r="S649" s="311">
        <v>30</v>
      </c>
    </row>
    <row r="650" spans="1:19" s="348" customFormat="1" ht="8.1" customHeight="1">
      <c r="A650" s="308">
        <v>31</v>
      </c>
      <c r="B650" s="308"/>
      <c r="C650" s="309" t="s">
        <v>58</v>
      </c>
      <c r="D650" s="310"/>
      <c r="E650" s="286">
        <v>47904</v>
      </c>
      <c r="F650" s="305">
        <v>9708</v>
      </c>
      <c r="G650" s="305">
        <v>9195</v>
      </c>
      <c r="H650" s="305">
        <v>24816</v>
      </c>
      <c r="I650" s="305">
        <v>3209</v>
      </c>
      <c r="J650" s="305">
        <v>976</v>
      </c>
      <c r="K650" s="305" t="s">
        <v>150</v>
      </c>
      <c r="L650" s="305" t="s">
        <v>150</v>
      </c>
      <c r="M650" s="286">
        <v>97679</v>
      </c>
      <c r="N650" s="305">
        <v>78310</v>
      </c>
      <c r="O650" s="305">
        <v>19276</v>
      </c>
      <c r="P650" s="305">
        <v>93</v>
      </c>
      <c r="Q650" s="305" t="s">
        <v>150</v>
      </c>
      <c r="R650" s="305" t="s">
        <v>150</v>
      </c>
      <c r="S650" s="311">
        <v>31</v>
      </c>
    </row>
    <row r="651" spans="1:19" s="348" customFormat="1" ht="8.1" customHeight="1">
      <c r="A651" s="308">
        <v>32</v>
      </c>
      <c r="B651" s="308"/>
      <c r="C651" s="309" t="s">
        <v>59</v>
      </c>
      <c r="D651" s="310"/>
      <c r="E651" s="286">
        <v>270</v>
      </c>
      <c r="F651" s="305" t="s">
        <v>150</v>
      </c>
      <c r="G651" s="305" t="s">
        <v>150</v>
      </c>
      <c r="H651" s="305">
        <v>270</v>
      </c>
      <c r="I651" s="305" t="s">
        <v>150</v>
      </c>
      <c r="J651" s="305" t="s">
        <v>150</v>
      </c>
      <c r="K651" s="305" t="s">
        <v>150</v>
      </c>
      <c r="L651" s="305" t="s">
        <v>150</v>
      </c>
      <c r="M651" s="286" t="s">
        <v>150</v>
      </c>
      <c r="N651" s="305" t="s">
        <v>150</v>
      </c>
      <c r="O651" s="305" t="s">
        <v>150</v>
      </c>
      <c r="P651" s="305" t="s">
        <v>150</v>
      </c>
      <c r="Q651" s="305" t="s">
        <v>150</v>
      </c>
      <c r="R651" s="305" t="s">
        <v>150</v>
      </c>
      <c r="S651" s="311">
        <v>32</v>
      </c>
    </row>
    <row r="652" spans="1:19" s="348" customFormat="1" ht="8.1" customHeight="1">
      <c r="A652" s="308">
        <v>33</v>
      </c>
      <c r="B652" s="308"/>
      <c r="C652" s="309" t="s">
        <v>153</v>
      </c>
      <c r="D652" s="310"/>
      <c r="E652" s="286">
        <v>228</v>
      </c>
      <c r="F652" s="305">
        <v>199</v>
      </c>
      <c r="G652" s="305">
        <v>29</v>
      </c>
      <c r="H652" s="305" t="s">
        <v>150</v>
      </c>
      <c r="I652" s="305" t="s">
        <v>150</v>
      </c>
      <c r="J652" s="305" t="s">
        <v>150</v>
      </c>
      <c r="K652" s="305" t="s">
        <v>150</v>
      </c>
      <c r="L652" s="305" t="s">
        <v>150</v>
      </c>
      <c r="M652" s="286">
        <v>156572</v>
      </c>
      <c r="N652" s="305">
        <v>156572</v>
      </c>
      <c r="O652" s="305" t="s">
        <v>150</v>
      </c>
      <c r="P652" s="305" t="s">
        <v>150</v>
      </c>
      <c r="Q652" s="305" t="s">
        <v>150</v>
      </c>
      <c r="R652" s="305" t="s">
        <v>150</v>
      </c>
      <c r="S652" s="311">
        <v>33</v>
      </c>
    </row>
    <row r="653" spans="1:19" s="348" customFormat="1" ht="8.1" customHeight="1">
      <c r="A653" s="308">
        <v>34</v>
      </c>
      <c r="B653" s="308"/>
      <c r="C653" s="309" t="s">
        <v>61</v>
      </c>
      <c r="D653" s="310"/>
      <c r="E653" s="286">
        <v>91</v>
      </c>
      <c r="F653" s="305" t="s">
        <v>150</v>
      </c>
      <c r="G653" s="305" t="s">
        <v>150</v>
      </c>
      <c r="H653" s="305" t="s">
        <v>150</v>
      </c>
      <c r="I653" s="305">
        <v>91</v>
      </c>
      <c r="J653" s="305" t="s">
        <v>150</v>
      </c>
      <c r="K653" s="305" t="s">
        <v>150</v>
      </c>
      <c r="L653" s="305" t="s">
        <v>150</v>
      </c>
      <c r="M653" s="286">
        <v>27</v>
      </c>
      <c r="N653" s="305">
        <v>27</v>
      </c>
      <c r="O653" s="305" t="s">
        <v>150</v>
      </c>
      <c r="P653" s="305" t="s">
        <v>150</v>
      </c>
      <c r="Q653" s="305" t="s">
        <v>150</v>
      </c>
      <c r="R653" s="305" t="s">
        <v>150</v>
      </c>
      <c r="S653" s="311">
        <v>34</v>
      </c>
    </row>
    <row r="654" spans="1:19" s="348" customFormat="1" ht="8.1" customHeight="1">
      <c r="A654" s="308">
        <v>35</v>
      </c>
      <c r="B654" s="308"/>
      <c r="C654" s="309" t="s">
        <v>62</v>
      </c>
      <c r="D654" s="310"/>
      <c r="E654" s="286">
        <v>18290</v>
      </c>
      <c r="F654" s="305">
        <v>18290</v>
      </c>
      <c r="G654" s="305" t="s">
        <v>150</v>
      </c>
      <c r="H654" s="305" t="s">
        <v>150</v>
      </c>
      <c r="I654" s="305" t="s">
        <v>150</v>
      </c>
      <c r="J654" s="305" t="s">
        <v>150</v>
      </c>
      <c r="K654" s="305" t="s">
        <v>150</v>
      </c>
      <c r="L654" s="305" t="s">
        <v>150</v>
      </c>
      <c r="M654" s="286">
        <v>31343</v>
      </c>
      <c r="N654" s="305">
        <v>30780</v>
      </c>
      <c r="O654" s="305">
        <v>563</v>
      </c>
      <c r="P654" s="305" t="s">
        <v>150</v>
      </c>
      <c r="Q654" s="305" t="s">
        <v>150</v>
      </c>
      <c r="R654" s="305" t="s">
        <v>150</v>
      </c>
      <c r="S654" s="311">
        <v>35</v>
      </c>
    </row>
    <row r="655" spans="1:19" s="348" customFormat="1" ht="8.1" customHeight="1">
      <c r="A655" s="308">
        <v>36</v>
      </c>
      <c r="B655" s="308"/>
      <c r="C655" s="309" t="s">
        <v>63</v>
      </c>
      <c r="D655" s="310"/>
      <c r="E655" s="286">
        <v>36971</v>
      </c>
      <c r="F655" s="305">
        <v>12958</v>
      </c>
      <c r="G655" s="305">
        <v>5175</v>
      </c>
      <c r="H655" s="305">
        <v>18779</v>
      </c>
      <c r="I655" s="305" t="s">
        <v>150</v>
      </c>
      <c r="J655" s="305">
        <v>59</v>
      </c>
      <c r="K655" s="305" t="s">
        <v>150</v>
      </c>
      <c r="L655" s="305" t="s">
        <v>150</v>
      </c>
      <c r="M655" s="286">
        <v>124741</v>
      </c>
      <c r="N655" s="305">
        <v>121449</v>
      </c>
      <c r="O655" s="305">
        <v>3292</v>
      </c>
      <c r="P655" s="305" t="s">
        <v>150</v>
      </c>
      <c r="Q655" s="305" t="s">
        <v>150</v>
      </c>
      <c r="R655" s="305" t="s">
        <v>150</v>
      </c>
      <c r="S655" s="311">
        <v>36</v>
      </c>
    </row>
    <row r="656" spans="1:19" s="348" customFormat="1" ht="8.1" customHeight="1">
      <c r="A656" s="308">
        <v>37</v>
      </c>
      <c r="B656" s="308"/>
      <c r="C656" s="309" t="s">
        <v>64</v>
      </c>
      <c r="D656" s="310"/>
      <c r="E656" s="286">
        <v>1947</v>
      </c>
      <c r="F656" s="305">
        <v>862</v>
      </c>
      <c r="G656" s="305">
        <v>155</v>
      </c>
      <c r="H656" s="305" t="s">
        <v>150</v>
      </c>
      <c r="I656" s="305">
        <v>930</v>
      </c>
      <c r="J656" s="305" t="s">
        <v>150</v>
      </c>
      <c r="K656" s="305" t="s">
        <v>150</v>
      </c>
      <c r="L656" s="305" t="s">
        <v>150</v>
      </c>
      <c r="M656" s="286">
        <v>378</v>
      </c>
      <c r="N656" s="305">
        <v>368</v>
      </c>
      <c r="O656" s="305">
        <v>10</v>
      </c>
      <c r="P656" s="305" t="s">
        <v>150</v>
      </c>
      <c r="Q656" s="305" t="s">
        <v>150</v>
      </c>
      <c r="R656" s="305" t="s">
        <v>150</v>
      </c>
      <c r="S656" s="311">
        <v>37</v>
      </c>
    </row>
    <row r="657" spans="1:19" s="348" customFormat="1" ht="8.1" customHeight="1">
      <c r="A657" s="308">
        <v>38</v>
      </c>
      <c r="B657" s="308"/>
      <c r="C657" s="309" t="s">
        <v>65</v>
      </c>
      <c r="D657" s="310"/>
      <c r="E657" s="286">
        <v>36644</v>
      </c>
      <c r="F657" s="305">
        <v>7179</v>
      </c>
      <c r="G657" s="305">
        <v>16365</v>
      </c>
      <c r="H657" s="305">
        <v>12766</v>
      </c>
      <c r="I657" s="305">
        <v>186</v>
      </c>
      <c r="J657" s="305">
        <v>148</v>
      </c>
      <c r="K657" s="305" t="s">
        <v>150</v>
      </c>
      <c r="L657" s="305" t="s">
        <v>150</v>
      </c>
      <c r="M657" s="286">
        <v>148728</v>
      </c>
      <c r="N657" s="305">
        <v>145363</v>
      </c>
      <c r="O657" s="305">
        <v>3365</v>
      </c>
      <c r="P657" s="305" t="s">
        <v>150</v>
      </c>
      <c r="Q657" s="305" t="s">
        <v>150</v>
      </c>
      <c r="R657" s="305" t="s">
        <v>150</v>
      </c>
      <c r="S657" s="311">
        <v>38</v>
      </c>
    </row>
    <row r="658" spans="1:19" s="348" customFormat="1" ht="8.1" customHeight="1">
      <c r="A658" s="308">
        <v>39</v>
      </c>
      <c r="B658" s="308"/>
      <c r="C658" s="309" t="s">
        <v>66</v>
      </c>
      <c r="D658" s="310"/>
      <c r="E658" s="286">
        <v>19517</v>
      </c>
      <c r="F658" s="305">
        <v>10060</v>
      </c>
      <c r="G658" s="305">
        <v>8375</v>
      </c>
      <c r="H658" s="305">
        <v>658</v>
      </c>
      <c r="I658" s="305">
        <v>57</v>
      </c>
      <c r="J658" s="305">
        <v>367</v>
      </c>
      <c r="K658" s="305" t="s">
        <v>150</v>
      </c>
      <c r="L658" s="305" t="s">
        <v>150</v>
      </c>
      <c r="M658" s="286">
        <v>347624</v>
      </c>
      <c r="N658" s="305">
        <v>341264</v>
      </c>
      <c r="O658" s="305">
        <v>6360</v>
      </c>
      <c r="P658" s="305" t="s">
        <v>150</v>
      </c>
      <c r="Q658" s="305" t="s">
        <v>150</v>
      </c>
      <c r="R658" s="305" t="s">
        <v>150</v>
      </c>
      <c r="S658" s="311">
        <v>39</v>
      </c>
    </row>
    <row r="659" spans="1:19" s="348" customFormat="1" ht="8.1" customHeight="1">
      <c r="A659" s="308">
        <v>40</v>
      </c>
      <c r="B659" s="308"/>
      <c r="C659" s="309" t="s">
        <v>154</v>
      </c>
      <c r="D659" s="310"/>
      <c r="E659" s="286">
        <v>18196</v>
      </c>
      <c r="F659" s="305">
        <v>1267</v>
      </c>
      <c r="G659" s="305">
        <v>5258</v>
      </c>
      <c r="H659" s="305">
        <v>11658</v>
      </c>
      <c r="I659" s="305">
        <v>13</v>
      </c>
      <c r="J659" s="305" t="s">
        <v>150</v>
      </c>
      <c r="K659" s="305" t="s">
        <v>150</v>
      </c>
      <c r="L659" s="305" t="s">
        <v>150</v>
      </c>
      <c r="M659" s="286">
        <v>49022</v>
      </c>
      <c r="N659" s="305">
        <v>47976</v>
      </c>
      <c r="O659" s="305">
        <v>1046</v>
      </c>
      <c r="P659" s="305" t="s">
        <v>150</v>
      </c>
      <c r="Q659" s="305" t="s">
        <v>150</v>
      </c>
      <c r="R659" s="305" t="s">
        <v>150</v>
      </c>
      <c r="S659" s="311">
        <v>40</v>
      </c>
    </row>
    <row r="660" spans="1:19" s="348" customFormat="1" ht="8.1" customHeight="1">
      <c r="A660" s="308">
        <v>41</v>
      </c>
      <c r="B660" s="308"/>
      <c r="C660" s="309" t="s">
        <v>68</v>
      </c>
      <c r="D660" s="310"/>
      <c r="E660" s="286">
        <v>643</v>
      </c>
      <c r="F660" s="305">
        <v>252</v>
      </c>
      <c r="G660" s="305">
        <v>68</v>
      </c>
      <c r="H660" s="305">
        <v>323</v>
      </c>
      <c r="I660" s="305" t="s">
        <v>150</v>
      </c>
      <c r="J660" s="305" t="s">
        <v>150</v>
      </c>
      <c r="K660" s="305" t="s">
        <v>150</v>
      </c>
      <c r="L660" s="305" t="s">
        <v>150</v>
      </c>
      <c r="M660" s="286">
        <v>46</v>
      </c>
      <c r="N660" s="305">
        <v>46</v>
      </c>
      <c r="O660" s="305" t="s">
        <v>150</v>
      </c>
      <c r="P660" s="305" t="s">
        <v>150</v>
      </c>
      <c r="Q660" s="305" t="s">
        <v>150</v>
      </c>
      <c r="R660" s="305" t="s">
        <v>150</v>
      </c>
      <c r="S660" s="311">
        <v>41</v>
      </c>
    </row>
    <row r="661" spans="1:19" s="348" customFormat="1" ht="8.1" customHeight="1">
      <c r="A661" s="308">
        <v>42</v>
      </c>
      <c r="B661" s="308"/>
      <c r="C661" s="309" t="s">
        <v>69</v>
      </c>
      <c r="D661" s="310"/>
      <c r="E661" s="286">
        <v>18</v>
      </c>
      <c r="F661" s="305">
        <v>18</v>
      </c>
      <c r="G661" s="305" t="s">
        <v>150</v>
      </c>
      <c r="H661" s="305" t="s">
        <v>150</v>
      </c>
      <c r="I661" s="305" t="s">
        <v>150</v>
      </c>
      <c r="J661" s="305" t="s">
        <v>150</v>
      </c>
      <c r="K661" s="305" t="s">
        <v>150</v>
      </c>
      <c r="L661" s="305" t="s">
        <v>150</v>
      </c>
      <c r="M661" s="286">
        <v>21</v>
      </c>
      <c r="N661" s="305">
        <v>21</v>
      </c>
      <c r="O661" s="305" t="s">
        <v>150</v>
      </c>
      <c r="P661" s="305" t="s">
        <v>150</v>
      </c>
      <c r="Q661" s="305" t="s">
        <v>150</v>
      </c>
      <c r="R661" s="305" t="s">
        <v>150</v>
      </c>
      <c r="S661" s="311">
        <v>42</v>
      </c>
    </row>
    <row r="662" spans="1:19" s="350" customFormat="1" ht="8.1" customHeight="1">
      <c r="A662" s="320"/>
      <c r="B662" s="320"/>
      <c r="C662" s="321" t="s">
        <v>70</v>
      </c>
      <c r="D662" s="329"/>
      <c r="E662" s="323">
        <f t="shared" ref="E662:R662" si="58">IF(SUM(E647:E661),SUM(E647:E661),"-")</f>
        <v>227054</v>
      </c>
      <c r="F662" s="323">
        <f t="shared" si="58"/>
        <v>84929</v>
      </c>
      <c r="G662" s="323">
        <f t="shared" si="58"/>
        <v>53906</v>
      </c>
      <c r="H662" s="323">
        <f t="shared" si="58"/>
        <v>81887</v>
      </c>
      <c r="I662" s="323">
        <f t="shared" si="58"/>
        <v>4506</v>
      </c>
      <c r="J662" s="323">
        <f t="shared" si="58"/>
        <v>1826</v>
      </c>
      <c r="K662" s="323" t="str">
        <f t="shared" si="58"/>
        <v>-</v>
      </c>
      <c r="L662" s="323" t="str">
        <f t="shared" si="58"/>
        <v>-</v>
      </c>
      <c r="M662" s="323">
        <f t="shared" si="58"/>
        <v>976189</v>
      </c>
      <c r="N662" s="323">
        <f t="shared" si="58"/>
        <v>941263</v>
      </c>
      <c r="O662" s="323">
        <f t="shared" si="58"/>
        <v>34430</v>
      </c>
      <c r="P662" s="323">
        <f t="shared" si="58"/>
        <v>496</v>
      </c>
      <c r="Q662" s="323" t="str">
        <f t="shared" si="58"/>
        <v>-</v>
      </c>
      <c r="R662" s="323" t="str">
        <f t="shared" si="58"/>
        <v>-</v>
      </c>
      <c r="S662" s="324"/>
    </row>
    <row r="663" spans="1:19" s="347" customFormat="1" ht="8.1" customHeight="1">
      <c r="A663" s="301">
        <v>43</v>
      </c>
      <c r="B663" s="301"/>
      <c r="C663" s="302" t="s">
        <v>71</v>
      </c>
      <c r="D663" s="303"/>
      <c r="E663" s="286">
        <v>1128</v>
      </c>
      <c r="F663" s="305">
        <v>802</v>
      </c>
      <c r="G663" s="305">
        <v>126</v>
      </c>
      <c r="H663" s="305">
        <v>200</v>
      </c>
      <c r="I663" s="305" t="s">
        <v>150</v>
      </c>
      <c r="J663" s="305" t="s">
        <v>150</v>
      </c>
      <c r="K663" s="305" t="s">
        <v>150</v>
      </c>
      <c r="L663" s="305" t="s">
        <v>150</v>
      </c>
      <c r="M663" s="286">
        <v>2433</v>
      </c>
      <c r="N663" s="305">
        <v>1644</v>
      </c>
      <c r="O663" s="305">
        <v>789</v>
      </c>
      <c r="P663" s="305" t="s">
        <v>150</v>
      </c>
      <c r="Q663" s="305" t="s">
        <v>150</v>
      </c>
      <c r="R663" s="305" t="s">
        <v>150</v>
      </c>
      <c r="S663" s="306">
        <v>43</v>
      </c>
    </row>
    <row r="664" spans="1:19" s="348" customFormat="1" ht="8.1" customHeight="1">
      <c r="A664" s="308">
        <v>44</v>
      </c>
      <c r="B664" s="308"/>
      <c r="C664" s="309" t="s">
        <v>72</v>
      </c>
      <c r="D664" s="310"/>
      <c r="E664" s="286" t="s">
        <v>150</v>
      </c>
      <c r="F664" s="305" t="s">
        <v>150</v>
      </c>
      <c r="G664" s="305" t="s">
        <v>150</v>
      </c>
      <c r="H664" s="305" t="s">
        <v>150</v>
      </c>
      <c r="I664" s="305" t="s">
        <v>150</v>
      </c>
      <c r="J664" s="305" t="s">
        <v>150</v>
      </c>
      <c r="K664" s="305" t="s">
        <v>150</v>
      </c>
      <c r="L664" s="305" t="s">
        <v>150</v>
      </c>
      <c r="M664" s="286" t="s">
        <v>150</v>
      </c>
      <c r="N664" s="305" t="s">
        <v>150</v>
      </c>
      <c r="O664" s="305" t="s">
        <v>150</v>
      </c>
      <c r="P664" s="305" t="s">
        <v>150</v>
      </c>
      <c r="Q664" s="305" t="s">
        <v>150</v>
      </c>
      <c r="R664" s="305" t="s">
        <v>150</v>
      </c>
      <c r="S664" s="311">
        <v>44</v>
      </c>
    </row>
    <row r="665" spans="1:19" s="348" customFormat="1" ht="8.1" customHeight="1">
      <c r="A665" s="308">
        <v>45</v>
      </c>
      <c r="B665" s="308"/>
      <c r="C665" s="309" t="s">
        <v>73</v>
      </c>
      <c r="D665" s="310"/>
      <c r="E665" s="286">
        <v>417</v>
      </c>
      <c r="F665" s="305">
        <v>123</v>
      </c>
      <c r="G665" s="305">
        <v>294</v>
      </c>
      <c r="H665" s="305" t="s">
        <v>150</v>
      </c>
      <c r="I665" s="305" t="s">
        <v>150</v>
      </c>
      <c r="J665" s="305" t="s">
        <v>150</v>
      </c>
      <c r="K665" s="305" t="s">
        <v>150</v>
      </c>
      <c r="L665" s="305" t="s">
        <v>150</v>
      </c>
      <c r="M665" s="286">
        <v>6235</v>
      </c>
      <c r="N665" s="305">
        <v>6123</v>
      </c>
      <c r="O665" s="305">
        <v>112</v>
      </c>
      <c r="P665" s="305" t="s">
        <v>150</v>
      </c>
      <c r="Q665" s="305" t="s">
        <v>150</v>
      </c>
      <c r="R665" s="305" t="s">
        <v>150</v>
      </c>
      <c r="S665" s="311">
        <v>45</v>
      </c>
    </row>
    <row r="666" spans="1:19" s="348" customFormat="1" ht="8.1" customHeight="1">
      <c r="A666" s="308">
        <v>46</v>
      </c>
      <c r="B666" s="308"/>
      <c r="C666" s="309" t="s">
        <v>74</v>
      </c>
      <c r="D666" s="310"/>
      <c r="E666" s="286">
        <v>1438</v>
      </c>
      <c r="F666" s="305">
        <v>718</v>
      </c>
      <c r="G666" s="305">
        <v>490</v>
      </c>
      <c r="H666" s="305">
        <v>230</v>
      </c>
      <c r="I666" s="305" t="s">
        <v>150</v>
      </c>
      <c r="J666" s="305" t="s">
        <v>150</v>
      </c>
      <c r="K666" s="305" t="s">
        <v>150</v>
      </c>
      <c r="L666" s="305" t="s">
        <v>150</v>
      </c>
      <c r="M666" s="286">
        <v>3210</v>
      </c>
      <c r="N666" s="305">
        <v>2810</v>
      </c>
      <c r="O666" s="305">
        <v>400</v>
      </c>
      <c r="P666" s="305" t="s">
        <v>150</v>
      </c>
      <c r="Q666" s="305" t="s">
        <v>150</v>
      </c>
      <c r="R666" s="305" t="s">
        <v>150</v>
      </c>
      <c r="S666" s="311">
        <v>46</v>
      </c>
    </row>
    <row r="667" spans="1:19" s="348" customFormat="1" ht="8.1" customHeight="1">
      <c r="A667" s="308">
        <v>47</v>
      </c>
      <c r="B667" s="308"/>
      <c r="C667" s="309" t="s">
        <v>75</v>
      </c>
      <c r="D667" s="310"/>
      <c r="E667" s="286" t="s">
        <v>150</v>
      </c>
      <c r="F667" s="305" t="s">
        <v>150</v>
      </c>
      <c r="G667" s="305" t="s">
        <v>150</v>
      </c>
      <c r="H667" s="305" t="s">
        <v>150</v>
      </c>
      <c r="I667" s="305" t="s">
        <v>150</v>
      </c>
      <c r="J667" s="305" t="s">
        <v>150</v>
      </c>
      <c r="K667" s="305" t="s">
        <v>150</v>
      </c>
      <c r="L667" s="305" t="s">
        <v>150</v>
      </c>
      <c r="M667" s="286" t="s">
        <v>150</v>
      </c>
      <c r="N667" s="305" t="s">
        <v>150</v>
      </c>
      <c r="O667" s="305" t="s">
        <v>150</v>
      </c>
      <c r="P667" s="305" t="s">
        <v>150</v>
      </c>
      <c r="Q667" s="305" t="s">
        <v>150</v>
      </c>
      <c r="R667" s="305" t="s">
        <v>150</v>
      </c>
      <c r="S667" s="311">
        <v>47</v>
      </c>
    </row>
    <row r="668" spans="1:19" s="348" customFormat="1" ht="8.1" customHeight="1">
      <c r="A668" s="308">
        <v>48</v>
      </c>
      <c r="B668" s="308"/>
      <c r="C668" s="309" t="s">
        <v>76</v>
      </c>
      <c r="D668" s="310"/>
      <c r="E668" s="286" t="s">
        <v>150</v>
      </c>
      <c r="F668" s="305" t="s">
        <v>150</v>
      </c>
      <c r="G668" s="305" t="s">
        <v>150</v>
      </c>
      <c r="H668" s="305" t="s">
        <v>155</v>
      </c>
      <c r="I668" s="305" t="s">
        <v>150</v>
      </c>
      <c r="J668" s="305" t="s">
        <v>150</v>
      </c>
      <c r="K668" s="305" t="s">
        <v>150</v>
      </c>
      <c r="L668" s="305" t="s">
        <v>150</v>
      </c>
      <c r="M668" s="286" t="s">
        <v>150</v>
      </c>
      <c r="N668" s="305" t="s">
        <v>150</v>
      </c>
      <c r="O668" s="305" t="s">
        <v>150</v>
      </c>
      <c r="P668" s="305" t="s">
        <v>150</v>
      </c>
      <c r="Q668" s="305" t="s">
        <v>150</v>
      </c>
      <c r="R668" s="305" t="s">
        <v>150</v>
      </c>
      <c r="S668" s="311">
        <v>48</v>
      </c>
    </row>
    <row r="669" spans="1:19" s="348" customFormat="1" ht="8.1" customHeight="1">
      <c r="A669" s="308">
        <v>49</v>
      </c>
      <c r="B669" s="308"/>
      <c r="C669" s="309" t="s">
        <v>119</v>
      </c>
      <c r="D669" s="310"/>
      <c r="E669" s="286">
        <v>1239</v>
      </c>
      <c r="F669" s="305" t="s">
        <v>150</v>
      </c>
      <c r="G669" s="305">
        <v>1115</v>
      </c>
      <c r="H669" s="305">
        <v>124</v>
      </c>
      <c r="I669" s="305" t="s">
        <v>150</v>
      </c>
      <c r="J669" s="305" t="s">
        <v>150</v>
      </c>
      <c r="K669" s="305" t="s">
        <v>150</v>
      </c>
      <c r="L669" s="305" t="s">
        <v>150</v>
      </c>
      <c r="M669" s="286">
        <v>543</v>
      </c>
      <c r="N669" s="305">
        <v>371</v>
      </c>
      <c r="O669" s="305">
        <v>172</v>
      </c>
      <c r="P669" s="305" t="s">
        <v>150</v>
      </c>
      <c r="Q669" s="305" t="s">
        <v>150</v>
      </c>
      <c r="R669" s="305" t="s">
        <v>150</v>
      </c>
      <c r="S669" s="311">
        <v>49</v>
      </c>
    </row>
    <row r="670" spans="1:19" s="348" customFormat="1" ht="8.1" customHeight="1">
      <c r="A670" s="308">
        <v>50</v>
      </c>
      <c r="B670" s="308"/>
      <c r="C670" s="309" t="s">
        <v>120</v>
      </c>
      <c r="D670" s="310"/>
      <c r="E670" s="286" t="s">
        <v>150</v>
      </c>
      <c r="F670" s="305" t="s">
        <v>150</v>
      </c>
      <c r="G670" s="305" t="s">
        <v>150</v>
      </c>
      <c r="H670" s="305" t="s">
        <v>150</v>
      </c>
      <c r="I670" s="305" t="s">
        <v>150</v>
      </c>
      <c r="J670" s="305" t="s">
        <v>150</v>
      </c>
      <c r="K670" s="305" t="s">
        <v>150</v>
      </c>
      <c r="L670" s="305" t="s">
        <v>150</v>
      </c>
      <c r="M670" s="286" t="s">
        <v>150</v>
      </c>
      <c r="N670" s="305" t="s">
        <v>150</v>
      </c>
      <c r="O670" s="305" t="s">
        <v>150</v>
      </c>
      <c r="P670" s="305" t="s">
        <v>150</v>
      </c>
      <c r="Q670" s="305" t="s">
        <v>150</v>
      </c>
      <c r="R670" s="305" t="s">
        <v>150</v>
      </c>
      <c r="S670" s="311">
        <v>50</v>
      </c>
    </row>
    <row r="671" spans="1:19" s="348" customFormat="1" ht="8.1" customHeight="1">
      <c r="A671" s="308">
        <v>51</v>
      </c>
      <c r="B671" s="308"/>
      <c r="C671" s="309" t="s">
        <v>79</v>
      </c>
      <c r="D671" s="310"/>
      <c r="E671" s="286" t="s">
        <v>150</v>
      </c>
      <c r="F671" s="305" t="s">
        <v>150</v>
      </c>
      <c r="G671" s="305" t="s">
        <v>150</v>
      </c>
      <c r="H671" s="305" t="s">
        <v>150</v>
      </c>
      <c r="I671" s="305" t="s">
        <v>150</v>
      </c>
      <c r="J671" s="305" t="s">
        <v>150</v>
      </c>
      <c r="K671" s="305" t="s">
        <v>150</v>
      </c>
      <c r="L671" s="305" t="s">
        <v>150</v>
      </c>
      <c r="M671" s="286" t="s">
        <v>150</v>
      </c>
      <c r="N671" s="305" t="s">
        <v>150</v>
      </c>
      <c r="O671" s="305" t="s">
        <v>150</v>
      </c>
      <c r="P671" s="305" t="s">
        <v>150</v>
      </c>
      <c r="Q671" s="305" t="s">
        <v>150</v>
      </c>
      <c r="R671" s="305" t="s">
        <v>150</v>
      </c>
      <c r="S671" s="311">
        <v>51</v>
      </c>
    </row>
    <row r="672" spans="1:19" s="348" customFormat="1" ht="8.1" customHeight="1">
      <c r="A672" s="308">
        <v>52</v>
      </c>
      <c r="B672" s="308"/>
      <c r="C672" s="309" t="s">
        <v>80</v>
      </c>
      <c r="D672" s="310"/>
      <c r="E672" s="286" t="s">
        <v>150</v>
      </c>
      <c r="F672" s="305" t="s">
        <v>150</v>
      </c>
      <c r="G672" s="305" t="s">
        <v>150</v>
      </c>
      <c r="H672" s="305" t="s">
        <v>150</v>
      </c>
      <c r="I672" s="305" t="s">
        <v>150</v>
      </c>
      <c r="J672" s="305" t="s">
        <v>150</v>
      </c>
      <c r="K672" s="305" t="s">
        <v>150</v>
      </c>
      <c r="L672" s="305" t="s">
        <v>150</v>
      </c>
      <c r="M672" s="286">
        <v>550</v>
      </c>
      <c r="N672" s="305">
        <v>550</v>
      </c>
      <c r="O672" s="305" t="s">
        <v>150</v>
      </c>
      <c r="P672" s="305" t="s">
        <v>150</v>
      </c>
      <c r="Q672" s="305" t="s">
        <v>150</v>
      </c>
      <c r="R672" s="305" t="s">
        <v>150</v>
      </c>
      <c r="S672" s="311">
        <v>52</v>
      </c>
    </row>
    <row r="673" spans="1:19" s="348" customFormat="1" ht="8.1" customHeight="1">
      <c r="A673" s="308">
        <v>53</v>
      </c>
      <c r="B673" s="308"/>
      <c r="C673" s="309" t="s">
        <v>81</v>
      </c>
      <c r="D673" s="310"/>
      <c r="E673" s="286">
        <v>737</v>
      </c>
      <c r="F673" s="305">
        <v>737</v>
      </c>
      <c r="G673" s="305" t="s">
        <v>150</v>
      </c>
      <c r="H673" s="305" t="s">
        <v>150</v>
      </c>
      <c r="I673" s="305" t="s">
        <v>150</v>
      </c>
      <c r="J673" s="305" t="s">
        <v>150</v>
      </c>
      <c r="K673" s="305" t="s">
        <v>150</v>
      </c>
      <c r="L673" s="305" t="s">
        <v>150</v>
      </c>
      <c r="M673" s="286" t="s">
        <v>150</v>
      </c>
      <c r="N673" s="305" t="s">
        <v>150</v>
      </c>
      <c r="O673" s="305" t="s">
        <v>150</v>
      </c>
      <c r="P673" s="305" t="s">
        <v>150</v>
      </c>
      <c r="Q673" s="305" t="s">
        <v>150</v>
      </c>
      <c r="R673" s="305" t="s">
        <v>150</v>
      </c>
      <c r="S673" s="311">
        <v>53</v>
      </c>
    </row>
    <row r="674" spans="1:19" s="348" customFormat="1" ht="8.1" customHeight="1">
      <c r="A674" s="308">
        <v>54</v>
      </c>
      <c r="B674" s="308"/>
      <c r="C674" s="309" t="s">
        <v>82</v>
      </c>
      <c r="D674" s="310"/>
      <c r="E674" s="286" t="s">
        <v>150</v>
      </c>
      <c r="F674" s="305" t="s">
        <v>150</v>
      </c>
      <c r="G674" s="305" t="s">
        <v>150</v>
      </c>
      <c r="H674" s="305" t="s">
        <v>150</v>
      </c>
      <c r="I674" s="305" t="s">
        <v>150</v>
      </c>
      <c r="J674" s="305" t="s">
        <v>150</v>
      </c>
      <c r="K674" s="305" t="s">
        <v>150</v>
      </c>
      <c r="L674" s="305" t="s">
        <v>150</v>
      </c>
      <c r="M674" s="286" t="s">
        <v>150</v>
      </c>
      <c r="N674" s="305" t="s">
        <v>150</v>
      </c>
      <c r="O674" s="305" t="s">
        <v>150</v>
      </c>
      <c r="P674" s="305" t="s">
        <v>150</v>
      </c>
      <c r="Q674" s="305" t="s">
        <v>150</v>
      </c>
      <c r="R674" s="305" t="s">
        <v>150</v>
      </c>
      <c r="S674" s="311">
        <v>54</v>
      </c>
    </row>
    <row r="675" spans="1:19" s="348" customFormat="1" ht="8.1" customHeight="1">
      <c r="A675" s="308">
        <v>55</v>
      </c>
      <c r="B675" s="308"/>
      <c r="C675" s="309" t="s">
        <v>83</v>
      </c>
      <c r="D675" s="310"/>
      <c r="E675" s="286">
        <v>2697</v>
      </c>
      <c r="F675" s="305">
        <v>2214</v>
      </c>
      <c r="G675" s="305">
        <v>437</v>
      </c>
      <c r="H675" s="305">
        <v>46</v>
      </c>
      <c r="I675" s="305" t="s">
        <v>150</v>
      </c>
      <c r="J675" s="305" t="s">
        <v>150</v>
      </c>
      <c r="K675" s="305" t="s">
        <v>150</v>
      </c>
      <c r="L675" s="305" t="s">
        <v>150</v>
      </c>
      <c r="M675" s="286">
        <v>9752</v>
      </c>
      <c r="N675" s="305">
        <v>7953</v>
      </c>
      <c r="O675" s="305">
        <v>1799</v>
      </c>
      <c r="P675" s="305" t="s">
        <v>150</v>
      </c>
      <c r="Q675" s="305" t="s">
        <v>150</v>
      </c>
      <c r="R675" s="305" t="s">
        <v>150</v>
      </c>
      <c r="S675" s="311">
        <v>55</v>
      </c>
    </row>
    <row r="676" spans="1:19" s="348" customFormat="1" ht="8.1" customHeight="1">
      <c r="A676" s="308">
        <v>56</v>
      </c>
      <c r="B676" s="308"/>
      <c r="C676" s="309" t="s">
        <v>84</v>
      </c>
      <c r="D676" s="310"/>
      <c r="E676" s="286">
        <v>345</v>
      </c>
      <c r="F676" s="305">
        <v>301</v>
      </c>
      <c r="G676" s="305">
        <v>44</v>
      </c>
      <c r="H676" s="305" t="s">
        <v>150</v>
      </c>
      <c r="I676" s="305" t="s">
        <v>150</v>
      </c>
      <c r="J676" s="305" t="s">
        <v>150</v>
      </c>
      <c r="K676" s="305" t="s">
        <v>150</v>
      </c>
      <c r="L676" s="305" t="s">
        <v>150</v>
      </c>
      <c r="M676" s="286">
        <v>22</v>
      </c>
      <c r="N676" s="305" t="s">
        <v>150</v>
      </c>
      <c r="O676" s="305">
        <v>22</v>
      </c>
      <c r="P676" s="305" t="s">
        <v>150</v>
      </c>
      <c r="Q676" s="305" t="s">
        <v>150</v>
      </c>
      <c r="R676" s="305" t="s">
        <v>150</v>
      </c>
      <c r="S676" s="311">
        <v>56</v>
      </c>
    </row>
    <row r="677" spans="1:19" s="348" customFormat="1" ht="8.1" customHeight="1">
      <c r="A677" s="308">
        <v>57</v>
      </c>
      <c r="B677" s="308"/>
      <c r="C677" s="330" t="s">
        <v>85</v>
      </c>
      <c r="D677" s="310"/>
      <c r="E677" s="286">
        <v>14512</v>
      </c>
      <c r="F677" s="305">
        <v>4804</v>
      </c>
      <c r="G677" s="305">
        <v>8374</v>
      </c>
      <c r="H677" s="305">
        <v>1066</v>
      </c>
      <c r="I677" s="305">
        <v>268</v>
      </c>
      <c r="J677" s="305" t="s">
        <v>150</v>
      </c>
      <c r="K677" s="305" t="s">
        <v>150</v>
      </c>
      <c r="L677" s="305" t="s">
        <v>150</v>
      </c>
      <c r="M677" s="286">
        <v>212504</v>
      </c>
      <c r="N677" s="305">
        <v>184133</v>
      </c>
      <c r="O677" s="305">
        <v>28371</v>
      </c>
      <c r="P677" s="305" t="s">
        <v>150</v>
      </c>
      <c r="Q677" s="305" t="s">
        <v>150</v>
      </c>
      <c r="R677" s="305" t="s">
        <v>150</v>
      </c>
      <c r="S677" s="311">
        <v>57</v>
      </c>
    </row>
    <row r="678" spans="1:19" s="350" customFormat="1" ht="8.1" customHeight="1">
      <c r="A678" s="320"/>
      <c r="B678" s="320"/>
      <c r="C678" s="321" t="s">
        <v>86</v>
      </c>
      <c r="D678" s="329"/>
      <c r="E678" s="323">
        <f t="shared" ref="E678:R678" si="59">IF(SUM(E663:E677)&gt;0,SUM(E663:E677),"-")</f>
        <v>22513</v>
      </c>
      <c r="F678" s="323">
        <f t="shared" si="59"/>
        <v>9699</v>
      </c>
      <c r="G678" s="323">
        <f t="shared" si="59"/>
        <v>10880</v>
      </c>
      <c r="H678" s="323">
        <f t="shared" si="59"/>
        <v>1666</v>
      </c>
      <c r="I678" s="323">
        <f t="shared" si="59"/>
        <v>268</v>
      </c>
      <c r="J678" s="323" t="str">
        <f t="shared" si="59"/>
        <v>-</v>
      </c>
      <c r="K678" s="323" t="str">
        <f t="shared" si="59"/>
        <v>-</v>
      </c>
      <c r="L678" s="323" t="str">
        <f t="shared" si="59"/>
        <v>-</v>
      </c>
      <c r="M678" s="323">
        <f t="shared" si="59"/>
        <v>235249</v>
      </c>
      <c r="N678" s="323">
        <f t="shared" si="59"/>
        <v>203584</v>
      </c>
      <c r="O678" s="323">
        <f t="shared" si="59"/>
        <v>31665</v>
      </c>
      <c r="P678" s="323" t="str">
        <f t="shared" si="59"/>
        <v>-</v>
      </c>
      <c r="Q678" s="323" t="str">
        <f t="shared" si="59"/>
        <v>-</v>
      </c>
      <c r="R678" s="323" t="str">
        <f t="shared" si="59"/>
        <v>-</v>
      </c>
      <c r="S678" s="324"/>
    </row>
    <row r="679" spans="1:19" s="347" customFormat="1" ht="8.1" customHeight="1">
      <c r="A679" s="301">
        <v>58</v>
      </c>
      <c r="B679" s="301"/>
      <c r="C679" s="302" t="s">
        <v>121</v>
      </c>
      <c r="D679" s="303"/>
      <c r="E679" s="286">
        <v>7695</v>
      </c>
      <c r="F679" s="305">
        <v>7517</v>
      </c>
      <c r="G679" s="305">
        <v>178</v>
      </c>
      <c r="H679" s="305" t="s">
        <v>150</v>
      </c>
      <c r="I679" s="305" t="s">
        <v>150</v>
      </c>
      <c r="J679" s="305" t="s">
        <v>150</v>
      </c>
      <c r="K679" s="305" t="s">
        <v>150</v>
      </c>
      <c r="L679" s="305" t="s">
        <v>150</v>
      </c>
      <c r="M679" s="286">
        <v>1970</v>
      </c>
      <c r="N679" s="305">
        <v>1307</v>
      </c>
      <c r="O679" s="305">
        <v>663</v>
      </c>
      <c r="P679" s="305" t="s">
        <v>150</v>
      </c>
      <c r="Q679" s="305" t="s">
        <v>150</v>
      </c>
      <c r="R679" s="305" t="s">
        <v>150</v>
      </c>
      <c r="S679" s="306">
        <v>58</v>
      </c>
    </row>
    <row r="680" spans="1:19" s="348" customFormat="1" ht="8.1" customHeight="1">
      <c r="A680" s="308">
        <v>59</v>
      </c>
      <c r="B680" s="308"/>
      <c r="C680" s="309" t="s">
        <v>88</v>
      </c>
      <c r="D680" s="310"/>
      <c r="E680" s="286">
        <v>194</v>
      </c>
      <c r="F680" s="305" t="s">
        <v>150</v>
      </c>
      <c r="G680" s="305" t="s">
        <v>150</v>
      </c>
      <c r="H680" s="305">
        <v>26</v>
      </c>
      <c r="I680" s="305" t="s">
        <v>150</v>
      </c>
      <c r="J680" s="305">
        <v>168</v>
      </c>
      <c r="K680" s="305" t="s">
        <v>150</v>
      </c>
      <c r="L680" s="305" t="s">
        <v>150</v>
      </c>
      <c r="M680" s="286">
        <v>2950</v>
      </c>
      <c r="N680" s="305">
        <v>2905</v>
      </c>
      <c r="O680" s="305">
        <v>45</v>
      </c>
      <c r="P680" s="305" t="s">
        <v>150</v>
      </c>
      <c r="Q680" s="305" t="s">
        <v>150</v>
      </c>
      <c r="R680" s="305" t="s">
        <v>150</v>
      </c>
      <c r="S680" s="311">
        <v>59</v>
      </c>
    </row>
    <row r="681" spans="1:19" s="348" customFormat="1" ht="8.1" customHeight="1">
      <c r="A681" s="308">
        <v>60</v>
      </c>
      <c r="B681" s="308"/>
      <c r="C681" s="309" t="s">
        <v>89</v>
      </c>
      <c r="D681" s="310"/>
      <c r="E681" s="286">
        <v>1363</v>
      </c>
      <c r="F681" s="305">
        <v>273</v>
      </c>
      <c r="G681" s="305">
        <v>423</v>
      </c>
      <c r="H681" s="305">
        <v>211</v>
      </c>
      <c r="I681" s="305">
        <v>120</v>
      </c>
      <c r="J681" s="305">
        <v>336</v>
      </c>
      <c r="K681" s="305" t="s">
        <v>150</v>
      </c>
      <c r="L681" s="305" t="s">
        <v>150</v>
      </c>
      <c r="M681" s="286">
        <v>3599</v>
      </c>
      <c r="N681" s="305">
        <v>2319</v>
      </c>
      <c r="O681" s="305">
        <v>1280</v>
      </c>
      <c r="P681" s="305" t="s">
        <v>150</v>
      </c>
      <c r="Q681" s="305" t="s">
        <v>150</v>
      </c>
      <c r="R681" s="305" t="s">
        <v>150</v>
      </c>
      <c r="S681" s="311">
        <v>60</v>
      </c>
    </row>
    <row r="682" spans="1:19" s="348" customFormat="1" ht="8.1" customHeight="1">
      <c r="A682" s="308">
        <v>61</v>
      </c>
      <c r="B682" s="308"/>
      <c r="C682" s="309" t="s">
        <v>90</v>
      </c>
      <c r="D682" s="310"/>
      <c r="E682" s="286" t="s">
        <v>150</v>
      </c>
      <c r="F682" s="305" t="s">
        <v>150</v>
      </c>
      <c r="G682" s="305" t="s">
        <v>150</v>
      </c>
      <c r="H682" s="305" t="s">
        <v>150</v>
      </c>
      <c r="I682" s="305" t="s">
        <v>150</v>
      </c>
      <c r="J682" s="305" t="s">
        <v>150</v>
      </c>
      <c r="K682" s="305" t="s">
        <v>150</v>
      </c>
      <c r="L682" s="305" t="s">
        <v>150</v>
      </c>
      <c r="M682" s="286">
        <v>78141</v>
      </c>
      <c r="N682" s="305">
        <v>90</v>
      </c>
      <c r="O682" s="305">
        <v>70551</v>
      </c>
      <c r="P682" s="305" t="s">
        <v>150</v>
      </c>
      <c r="Q682" s="305">
        <v>7500</v>
      </c>
      <c r="R682" s="305" t="s">
        <v>150</v>
      </c>
      <c r="S682" s="311">
        <v>61</v>
      </c>
    </row>
    <row r="683" spans="1:19" s="348" customFormat="1" ht="8.1" customHeight="1">
      <c r="A683" s="308">
        <v>62</v>
      </c>
      <c r="B683" s="308"/>
      <c r="C683" s="309" t="s">
        <v>91</v>
      </c>
      <c r="D683" s="310"/>
      <c r="E683" s="286">
        <v>62948</v>
      </c>
      <c r="F683" s="305">
        <v>7900</v>
      </c>
      <c r="G683" s="305">
        <v>29772</v>
      </c>
      <c r="H683" s="305">
        <v>18475</v>
      </c>
      <c r="I683" s="305">
        <v>6441</v>
      </c>
      <c r="J683" s="305">
        <v>360</v>
      </c>
      <c r="K683" s="305" t="s">
        <v>150</v>
      </c>
      <c r="L683" s="305" t="s">
        <v>150</v>
      </c>
      <c r="M683" s="286">
        <v>197820</v>
      </c>
      <c r="N683" s="305">
        <v>131542</v>
      </c>
      <c r="O683" s="305">
        <v>60071</v>
      </c>
      <c r="P683" s="305">
        <v>6207</v>
      </c>
      <c r="Q683" s="305" t="s">
        <v>150</v>
      </c>
      <c r="R683" s="305" t="s">
        <v>150</v>
      </c>
      <c r="S683" s="311">
        <v>62</v>
      </c>
    </row>
    <row r="684" spans="1:19" s="348" customFormat="1" ht="8.1" customHeight="1">
      <c r="A684" s="308">
        <v>63</v>
      </c>
      <c r="B684" s="308"/>
      <c r="C684" s="309" t="s">
        <v>92</v>
      </c>
      <c r="D684" s="310"/>
      <c r="E684" s="286">
        <v>7875</v>
      </c>
      <c r="F684" s="305">
        <v>306</v>
      </c>
      <c r="G684" s="305">
        <v>6371</v>
      </c>
      <c r="H684" s="305">
        <v>1111</v>
      </c>
      <c r="I684" s="305">
        <v>87</v>
      </c>
      <c r="J684" s="305" t="s">
        <v>150</v>
      </c>
      <c r="K684" s="305" t="s">
        <v>150</v>
      </c>
      <c r="L684" s="305" t="s">
        <v>150</v>
      </c>
      <c r="M684" s="286">
        <v>11491</v>
      </c>
      <c r="N684" s="305">
        <v>8516</v>
      </c>
      <c r="O684" s="305">
        <v>2975</v>
      </c>
      <c r="P684" s="305" t="s">
        <v>150</v>
      </c>
      <c r="Q684" s="305" t="s">
        <v>150</v>
      </c>
      <c r="R684" s="305" t="s">
        <v>150</v>
      </c>
      <c r="S684" s="311">
        <v>63</v>
      </c>
    </row>
    <row r="685" spans="1:19" s="348" customFormat="1" ht="8.1" customHeight="1">
      <c r="A685" s="308">
        <v>64</v>
      </c>
      <c r="B685" s="308"/>
      <c r="C685" s="309" t="s">
        <v>93</v>
      </c>
      <c r="D685" s="310"/>
      <c r="E685" s="286" t="s">
        <v>150</v>
      </c>
      <c r="F685" s="305" t="s">
        <v>150</v>
      </c>
      <c r="G685" s="305" t="s">
        <v>150</v>
      </c>
      <c r="H685" s="305" t="s">
        <v>150</v>
      </c>
      <c r="I685" s="305" t="s">
        <v>150</v>
      </c>
      <c r="J685" s="305" t="s">
        <v>150</v>
      </c>
      <c r="K685" s="305" t="s">
        <v>150</v>
      </c>
      <c r="L685" s="305" t="s">
        <v>150</v>
      </c>
      <c r="M685" s="286" t="s">
        <v>150</v>
      </c>
      <c r="N685" s="305" t="s">
        <v>150</v>
      </c>
      <c r="O685" s="305" t="s">
        <v>150</v>
      </c>
      <c r="P685" s="305" t="s">
        <v>150</v>
      </c>
      <c r="Q685" s="305" t="s">
        <v>150</v>
      </c>
      <c r="R685" s="305" t="s">
        <v>150</v>
      </c>
      <c r="S685" s="311">
        <v>64</v>
      </c>
    </row>
    <row r="686" spans="1:19" s="348" customFormat="1" ht="8.1" customHeight="1">
      <c r="A686" s="308">
        <v>65</v>
      </c>
      <c r="B686" s="308"/>
      <c r="C686" s="309" t="s">
        <v>94</v>
      </c>
      <c r="D686" s="310"/>
      <c r="E686" s="286">
        <v>187</v>
      </c>
      <c r="F686" s="305">
        <v>187</v>
      </c>
      <c r="G686" s="305" t="s">
        <v>150</v>
      </c>
      <c r="H686" s="305" t="s">
        <v>150</v>
      </c>
      <c r="I686" s="305" t="s">
        <v>150</v>
      </c>
      <c r="J686" s="305" t="s">
        <v>150</v>
      </c>
      <c r="K686" s="305" t="s">
        <v>150</v>
      </c>
      <c r="L686" s="305" t="s">
        <v>150</v>
      </c>
      <c r="M686" s="286" t="s">
        <v>150</v>
      </c>
      <c r="N686" s="305" t="s">
        <v>150</v>
      </c>
      <c r="O686" s="305" t="s">
        <v>150</v>
      </c>
      <c r="P686" s="305" t="s">
        <v>150</v>
      </c>
      <c r="Q686" s="305" t="s">
        <v>150</v>
      </c>
      <c r="R686" s="305" t="s">
        <v>150</v>
      </c>
      <c r="S686" s="311">
        <v>65</v>
      </c>
    </row>
    <row r="687" spans="1:19" s="348" customFormat="1" ht="8.1" customHeight="1">
      <c r="A687" s="308">
        <v>66</v>
      </c>
      <c r="B687" s="308"/>
      <c r="C687" s="309" t="s">
        <v>122</v>
      </c>
      <c r="D687" s="310"/>
      <c r="E687" s="286">
        <v>898</v>
      </c>
      <c r="F687" s="305">
        <v>620</v>
      </c>
      <c r="G687" s="305">
        <v>255</v>
      </c>
      <c r="H687" s="305">
        <v>23</v>
      </c>
      <c r="I687" s="305" t="s">
        <v>150</v>
      </c>
      <c r="J687" s="305" t="s">
        <v>150</v>
      </c>
      <c r="K687" s="305" t="s">
        <v>150</v>
      </c>
      <c r="L687" s="305" t="s">
        <v>150</v>
      </c>
      <c r="M687" s="286">
        <v>96</v>
      </c>
      <c r="N687" s="305">
        <v>50</v>
      </c>
      <c r="O687" s="305">
        <v>46</v>
      </c>
      <c r="P687" s="305" t="s">
        <v>150</v>
      </c>
      <c r="Q687" s="305" t="s">
        <v>150</v>
      </c>
      <c r="R687" s="305" t="s">
        <v>150</v>
      </c>
      <c r="S687" s="311">
        <v>66</v>
      </c>
    </row>
    <row r="688" spans="1:19" s="350" customFormat="1" ht="8.1" customHeight="1">
      <c r="A688" s="320"/>
      <c r="B688" s="320"/>
      <c r="C688" s="321" t="s">
        <v>96</v>
      </c>
      <c r="D688" s="329"/>
      <c r="E688" s="323">
        <f t="shared" ref="E688:R688" si="60">IF(SUM(E679:E687)&gt;0,SUM(E679:E687),"-")</f>
        <v>81160</v>
      </c>
      <c r="F688" s="323">
        <f t="shared" si="60"/>
        <v>16803</v>
      </c>
      <c r="G688" s="323">
        <f t="shared" si="60"/>
        <v>36999</v>
      </c>
      <c r="H688" s="323">
        <f t="shared" si="60"/>
        <v>19846</v>
      </c>
      <c r="I688" s="323">
        <f t="shared" si="60"/>
        <v>6648</v>
      </c>
      <c r="J688" s="323">
        <f t="shared" si="60"/>
        <v>864</v>
      </c>
      <c r="K688" s="323" t="str">
        <f t="shared" si="60"/>
        <v>-</v>
      </c>
      <c r="L688" s="323" t="str">
        <f t="shared" si="60"/>
        <v>-</v>
      </c>
      <c r="M688" s="323">
        <f t="shared" si="60"/>
        <v>296067</v>
      </c>
      <c r="N688" s="323">
        <f t="shared" si="60"/>
        <v>146729</v>
      </c>
      <c r="O688" s="323">
        <f t="shared" si="60"/>
        <v>135631</v>
      </c>
      <c r="P688" s="323">
        <f t="shared" si="60"/>
        <v>6207</v>
      </c>
      <c r="Q688" s="323">
        <f t="shared" si="60"/>
        <v>7500</v>
      </c>
      <c r="R688" s="323" t="str">
        <f t="shared" si="60"/>
        <v>-</v>
      </c>
      <c r="S688" s="324"/>
    </row>
    <row r="689" spans="1:19" s="347" customFormat="1" ht="8.1" customHeight="1">
      <c r="A689" s="301">
        <v>67</v>
      </c>
      <c r="B689" s="301"/>
      <c r="C689" s="302" t="s">
        <v>97</v>
      </c>
      <c r="D689" s="303"/>
      <c r="E689" s="286">
        <v>14844</v>
      </c>
      <c r="F689" s="305">
        <v>14086</v>
      </c>
      <c r="G689" s="305">
        <v>480</v>
      </c>
      <c r="H689" s="305">
        <v>100</v>
      </c>
      <c r="I689" s="305">
        <v>178</v>
      </c>
      <c r="J689" s="305" t="s">
        <v>150</v>
      </c>
      <c r="K689" s="305" t="s">
        <v>150</v>
      </c>
      <c r="L689" s="305" t="s">
        <v>150</v>
      </c>
      <c r="M689" s="286">
        <v>2107</v>
      </c>
      <c r="N689" s="305">
        <v>1181</v>
      </c>
      <c r="O689" s="305">
        <v>926</v>
      </c>
      <c r="P689" s="305" t="s">
        <v>150</v>
      </c>
      <c r="Q689" s="305" t="s">
        <v>150</v>
      </c>
      <c r="R689" s="305" t="s">
        <v>150</v>
      </c>
      <c r="S689" s="306">
        <v>67</v>
      </c>
    </row>
    <row r="690" spans="1:19" s="348" customFormat="1" ht="8.1" customHeight="1">
      <c r="A690" s="308">
        <v>68</v>
      </c>
      <c r="B690" s="308"/>
      <c r="C690" s="309" t="s">
        <v>98</v>
      </c>
      <c r="D690" s="310"/>
      <c r="E690" s="286">
        <v>177758</v>
      </c>
      <c r="F690" s="305">
        <v>58258</v>
      </c>
      <c r="G690" s="305">
        <v>63694</v>
      </c>
      <c r="H690" s="305">
        <v>45259</v>
      </c>
      <c r="I690" s="305">
        <v>7479</v>
      </c>
      <c r="J690" s="305">
        <v>3045</v>
      </c>
      <c r="K690" s="305">
        <v>23</v>
      </c>
      <c r="L690" s="305" t="s">
        <v>150</v>
      </c>
      <c r="M690" s="286">
        <v>16502</v>
      </c>
      <c r="N690" s="305">
        <v>6806</v>
      </c>
      <c r="O690" s="305">
        <v>1908</v>
      </c>
      <c r="P690" s="305">
        <v>7788</v>
      </c>
      <c r="Q690" s="305" t="s">
        <v>150</v>
      </c>
      <c r="R690" s="305" t="s">
        <v>150</v>
      </c>
      <c r="S690" s="311">
        <v>68</v>
      </c>
    </row>
    <row r="691" spans="1:19" s="348" customFormat="1" ht="8.1" customHeight="1">
      <c r="A691" s="308">
        <v>69</v>
      </c>
      <c r="B691" s="308"/>
      <c r="C691" s="309" t="s">
        <v>99</v>
      </c>
      <c r="D691" s="310"/>
      <c r="E691" s="286">
        <v>5303</v>
      </c>
      <c r="F691" s="305">
        <v>675</v>
      </c>
      <c r="G691" s="305">
        <v>1848</v>
      </c>
      <c r="H691" s="305">
        <v>2750</v>
      </c>
      <c r="I691" s="305">
        <v>30</v>
      </c>
      <c r="J691" s="305" t="s">
        <v>150</v>
      </c>
      <c r="K691" s="305" t="s">
        <v>150</v>
      </c>
      <c r="L691" s="305" t="s">
        <v>150</v>
      </c>
      <c r="M691" s="286">
        <v>4056</v>
      </c>
      <c r="N691" s="305">
        <v>3949</v>
      </c>
      <c r="O691" s="305">
        <v>107</v>
      </c>
      <c r="P691" s="305" t="s">
        <v>150</v>
      </c>
      <c r="Q691" s="305" t="s">
        <v>150</v>
      </c>
      <c r="R691" s="305" t="s">
        <v>150</v>
      </c>
      <c r="S691" s="311">
        <v>69</v>
      </c>
    </row>
    <row r="692" spans="1:19" s="348" customFormat="1" ht="8.1" customHeight="1">
      <c r="A692" s="308">
        <v>70</v>
      </c>
      <c r="B692" s="308"/>
      <c r="C692" s="309" t="s">
        <v>100</v>
      </c>
      <c r="D692" s="310"/>
      <c r="E692" s="286">
        <v>62121</v>
      </c>
      <c r="F692" s="305">
        <v>18298</v>
      </c>
      <c r="G692" s="305">
        <v>24049</v>
      </c>
      <c r="H692" s="305">
        <v>17963</v>
      </c>
      <c r="I692" s="305">
        <v>320</v>
      </c>
      <c r="J692" s="305">
        <v>1193</v>
      </c>
      <c r="K692" s="305">
        <v>240</v>
      </c>
      <c r="L692" s="305">
        <v>58</v>
      </c>
      <c r="M692" s="286">
        <v>56055</v>
      </c>
      <c r="N692" s="305">
        <v>52791</v>
      </c>
      <c r="O692" s="305">
        <v>3264</v>
      </c>
      <c r="P692" s="305" t="s">
        <v>150</v>
      </c>
      <c r="Q692" s="305" t="s">
        <v>150</v>
      </c>
      <c r="R692" s="305" t="s">
        <v>150</v>
      </c>
      <c r="S692" s="311">
        <v>70</v>
      </c>
    </row>
    <row r="693" spans="1:19" s="348" customFormat="1" ht="8.1" customHeight="1">
      <c r="A693" s="308">
        <v>71</v>
      </c>
      <c r="B693" s="308"/>
      <c r="C693" s="309" t="s">
        <v>101</v>
      </c>
      <c r="D693" s="310"/>
      <c r="E693" s="286">
        <v>3713</v>
      </c>
      <c r="F693" s="305">
        <v>3371</v>
      </c>
      <c r="G693" s="305">
        <v>246</v>
      </c>
      <c r="H693" s="305">
        <v>82</v>
      </c>
      <c r="I693" s="305">
        <v>14</v>
      </c>
      <c r="J693" s="305" t="s">
        <v>150</v>
      </c>
      <c r="K693" s="305" t="s">
        <v>150</v>
      </c>
      <c r="L693" s="305" t="s">
        <v>150</v>
      </c>
      <c r="M693" s="286">
        <v>1157</v>
      </c>
      <c r="N693" s="305">
        <v>1135</v>
      </c>
      <c r="O693" s="305">
        <v>22</v>
      </c>
      <c r="P693" s="305" t="s">
        <v>150</v>
      </c>
      <c r="Q693" s="305" t="s">
        <v>150</v>
      </c>
      <c r="R693" s="305" t="s">
        <v>150</v>
      </c>
      <c r="S693" s="311">
        <v>71</v>
      </c>
    </row>
    <row r="694" spans="1:19" s="348" customFormat="1" ht="8.1" customHeight="1">
      <c r="A694" s="308">
        <v>72</v>
      </c>
      <c r="B694" s="308"/>
      <c r="C694" s="309" t="s">
        <v>102</v>
      </c>
      <c r="D694" s="310"/>
      <c r="E694" s="286">
        <v>3260</v>
      </c>
      <c r="F694" s="305">
        <v>955</v>
      </c>
      <c r="G694" s="305">
        <v>1837</v>
      </c>
      <c r="H694" s="305">
        <v>72</v>
      </c>
      <c r="I694" s="305" t="s">
        <v>150</v>
      </c>
      <c r="J694" s="305">
        <v>396</v>
      </c>
      <c r="K694" s="305" t="s">
        <v>150</v>
      </c>
      <c r="L694" s="305" t="s">
        <v>150</v>
      </c>
      <c r="M694" s="286">
        <v>91276</v>
      </c>
      <c r="N694" s="305">
        <v>90872</v>
      </c>
      <c r="O694" s="305">
        <v>404</v>
      </c>
      <c r="P694" s="305" t="s">
        <v>150</v>
      </c>
      <c r="Q694" s="305" t="s">
        <v>150</v>
      </c>
      <c r="R694" s="305" t="s">
        <v>150</v>
      </c>
      <c r="S694" s="311">
        <v>72</v>
      </c>
    </row>
    <row r="695" spans="1:19" s="348" customFormat="1" ht="8.1" customHeight="1">
      <c r="A695" s="308">
        <v>73</v>
      </c>
      <c r="B695" s="308"/>
      <c r="C695" s="309" t="s">
        <v>103</v>
      </c>
      <c r="D695" s="310"/>
      <c r="E695" s="286">
        <v>63959</v>
      </c>
      <c r="F695" s="305">
        <v>56790</v>
      </c>
      <c r="G695" s="305">
        <v>6066</v>
      </c>
      <c r="H695" s="305">
        <v>737</v>
      </c>
      <c r="I695" s="305">
        <v>313</v>
      </c>
      <c r="J695" s="305">
        <v>53</v>
      </c>
      <c r="K695" s="305" t="s">
        <v>150</v>
      </c>
      <c r="L695" s="305" t="s">
        <v>150</v>
      </c>
      <c r="M695" s="286">
        <v>3721</v>
      </c>
      <c r="N695" s="305">
        <v>3432</v>
      </c>
      <c r="O695" s="305">
        <v>289</v>
      </c>
      <c r="P695" s="305" t="s">
        <v>150</v>
      </c>
      <c r="Q695" s="305" t="s">
        <v>150</v>
      </c>
      <c r="R695" s="305" t="s">
        <v>150</v>
      </c>
      <c r="S695" s="311">
        <v>73</v>
      </c>
    </row>
    <row r="696" spans="1:19" s="348" customFormat="1" ht="8.1" customHeight="1">
      <c r="A696" s="308">
        <v>74</v>
      </c>
      <c r="B696" s="308"/>
      <c r="C696" s="309" t="s">
        <v>104</v>
      </c>
      <c r="D696" s="310"/>
      <c r="E696" s="286">
        <v>2222</v>
      </c>
      <c r="F696" s="305">
        <v>18</v>
      </c>
      <c r="G696" s="305">
        <v>2091</v>
      </c>
      <c r="H696" s="305">
        <v>113</v>
      </c>
      <c r="I696" s="305" t="s">
        <v>150</v>
      </c>
      <c r="J696" s="305" t="s">
        <v>150</v>
      </c>
      <c r="K696" s="305" t="s">
        <v>150</v>
      </c>
      <c r="L696" s="305" t="s">
        <v>150</v>
      </c>
      <c r="M696" s="286">
        <v>347</v>
      </c>
      <c r="N696" s="305">
        <v>306</v>
      </c>
      <c r="O696" s="305">
        <v>41</v>
      </c>
      <c r="P696" s="305" t="s">
        <v>150</v>
      </c>
      <c r="Q696" s="305" t="s">
        <v>150</v>
      </c>
      <c r="R696" s="305" t="s">
        <v>150</v>
      </c>
      <c r="S696" s="311">
        <v>74</v>
      </c>
    </row>
    <row r="697" spans="1:19" s="350" customFormat="1" ht="8.1" customHeight="1">
      <c r="A697" s="320"/>
      <c r="B697" s="320"/>
      <c r="C697" s="321" t="s">
        <v>105</v>
      </c>
      <c r="D697" s="329"/>
      <c r="E697" s="323">
        <f t="shared" ref="E697:R697" si="61">IF(SUM(E689:E696)&gt;0,SUM(E689:E696),"-")</f>
        <v>333180</v>
      </c>
      <c r="F697" s="323">
        <f t="shared" si="61"/>
        <v>152451</v>
      </c>
      <c r="G697" s="323">
        <f t="shared" si="61"/>
        <v>100311</v>
      </c>
      <c r="H697" s="323">
        <f t="shared" si="61"/>
        <v>67076</v>
      </c>
      <c r="I697" s="323">
        <f t="shared" si="61"/>
        <v>8334</v>
      </c>
      <c r="J697" s="323">
        <f t="shared" si="61"/>
        <v>4687</v>
      </c>
      <c r="K697" s="323">
        <f t="shared" si="61"/>
        <v>263</v>
      </c>
      <c r="L697" s="323">
        <f t="shared" si="61"/>
        <v>58</v>
      </c>
      <c r="M697" s="323">
        <f t="shared" si="61"/>
        <v>175221</v>
      </c>
      <c r="N697" s="323">
        <f t="shared" si="61"/>
        <v>160472</v>
      </c>
      <c r="O697" s="323">
        <f t="shared" si="61"/>
        <v>6961</v>
      </c>
      <c r="P697" s="323">
        <f t="shared" si="61"/>
        <v>7788</v>
      </c>
      <c r="Q697" s="323" t="str">
        <f t="shared" si="61"/>
        <v>-</v>
      </c>
      <c r="R697" s="323" t="str">
        <f t="shared" si="61"/>
        <v>-</v>
      </c>
      <c r="S697" s="324"/>
    </row>
    <row r="698" spans="1:19" s="347" customFormat="1" ht="8.1" customHeight="1">
      <c r="A698" s="301">
        <v>75</v>
      </c>
      <c r="B698" s="301"/>
      <c r="C698" s="302" t="s">
        <v>123</v>
      </c>
      <c r="D698" s="303"/>
      <c r="E698" s="286">
        <v>1055</v>
      </c>
      <c r="F698" s="305">
        <v>527</v>
      </c>
      <c r="G698" s="305">
        <v>515</v>
      </c>
      <c r="H698" s="305">
        <v>13</v>
      </c>
      <c r="I698" s="305" t="s">
        <v>150</v>
      </c>
      <c r="J698" s="305" t="s">
        <v>150</v>
      </c>
      <c r="K698" s="305" t="s">
        <v>150</v>
      </c>
      <c r="L698" s="305" t="s">
        <v>150</v>
      </c>
      <c r="M698" s="286">
        <v>8254</v>
      </c>
      <c r="N698" s="305">
        <v>6798</v>
      </c>
      <c r="O698" s="305">
        <v>1456</v>
      </c>
      <c r="P698" s="305" t="s">
        <v>150</v>
      </c>
      <c r="Q698" s="305" t="s">
        <v>150</v>
      </c>
      <c r="R698" s="305" t="s">
        <v>150</v>
      </c>
      <c r="S698" s="306">
        <v>75</v>
      </c>
    </row>
    <row r="699" spans="1:19" s="348" customFormat="1" ht="8.1" customHeight="1">
      <c r="A699" s="308">
        <v>76</v>
      </c>
      <c r="B699" s="308"/>
      <c r="C699" s="309" t="s">
        <v>107</v>
      </c>
      <c r="D699" s="310"/>
      <c r="E699" s="286">
        <v>114</v>
      </c>
      <c r="F699" s="305">
        <v>25</v>
      </c>
      <c r="G699" s="305">
        <v>89</v>
      </c>
      <c r="H699" s="305" t="s">
        <v>150</v>
      </c>
      <c r="I699" s="305" t="s">
        <v>150</v>
      </c>
      <c r="J699" s="305" t="s">
        <v>150</v>
      </c>
      <c r="K699" s="305" t="s">
        <v>150</v>
      </c>
      <c r="L699" s="305" t="s">
        <v>150</v>
      </c>
      <c r="M699" s="286">
        <v>112</v>
      </c>
      <c r="N699" s="305">
        <v>112</v>
      </c>
      <c r="O699" s="305" t="s">
        <v>150</v>
      </c>
      <c r="P699" s="305" t="s">
        <v>150</v>
      </c>
      <c r="Q699" s="305" t="s">
        <v>150</v>
      </c>
      <c r="R699" s="305" t="s">
        <v>150</v>
      </c>
      <c r="S699" s="311">
        <v>76</v>
      </c>
    </row>
    <row r="700" spans="1:19" s="348" customFormat="1" ht="8.1" customHeight="1">
      <c r="A700" s="308">
        <v>77</v>
      </c>
      <c r="B700" s="308"/>
      <c r="C700" s="309" t="s">
        <v>108</v>
      </c>
      <c r="D700" s="310"/>
      <c r="E700" s="286">
        <v>7906</v>
      </c>
      <c r="F700" s="305">
        <v>211</v>
      </c>
      <c r="G700" s="305">
        <v>7488</v>
      </c>
      <c r="H700" s="305">
        <v>207</v>
      </c>
      <c r="I700" s="305" t="s">
        <v>150</v>
      </c>
      <c r="J700" s="305" t="s">
        <v>150</v>
      </c>
      <c r="K700" s="305" t="s">
        <v>150</v>
      </c>
      <c r="L700" s="305" t="s">
        <v>150</v>
      </c>
      <c r="M700" s="286">
        <v>48530</v>
      </c>
      <c r="N700" s="305">
        <v>38040</v>
      </c>
      <c r="O700" s="305">
        <v>10490</v>
      </c>
      <c r="P700" s="305" t="s">
        <v>150</v>
      </c>
      <c r="Q700" s="305" t="s">
        <v>150</v>
      </c>
      <c r="R700" s="305" t="s">
        <v>150</v>
      </c>
      <c r="S700" s="311">
        <v>77</v>
      </c>
    </row>
    <row r="701" spans="1:19" s="348" customFormat="1" ht="8.1" customHeight="1">
      <c r="A701" s="308">
        <v>78</v>
      </c>
      <c r="B701" s="308"/>
      <c r="C701" s="309" t="s">
        <v>109</v>
      </c>
      <c r="D701" s="310"/>
      <c r="E701" s="286" t="s">
        <v>150</v>
      </c>
      <c r="F701" s="305" t="s">
        <v>150</v>
      </c>
      <c r="G701" s="305" t="s">
        <v>150</v>
      </c>
      <c r="H701" s="305" t="s">
        <v>150</v>
      </c>
      <c r="I701" s="305" t="s">
        <v>150</v>
      </c>
      <c r="J701" s="305" t="s">
        <v>150</v>
      </c>
      <c r="K701" s="305" t="s">
        <v>150</v>
      </c>
      <c r="L701" s="305" t="s">
        <v>150</v>
      </c>
      <c r="M701" s="286" t="s">
        <v>150</v>
      </c>
      <c r="N701" s="305" t="s">
        <v>150</v>
      </c>
      <c r="O701" s="305" t="s">
        <v>150</v>
      </c>
      <c r="P701" s="305" t="s">
        <v>150</v>
      </c>
      <c r="Q701" s="305" t="s">
        <v>150</v>
      </c>
      <c r="R701" s="305" t="s">
        <v>150</v>
      </c>
      <c r="S701" s="311">
        <v>78</v>
      </c>
    </row>
    <row r="702" spans="1:19" s="348" customFormat="1" ht="8.1" customHeight="1">
      <c r="A702" s="308">
        <v>79</v>
      </c>
      <c r="B702" s="308"/>
      <c r="C702" s="309" t="s">
        <v>110</v>
      </c>
      <c r="D702" s="310"/>
      <c r="E702" s="286" t="s">
        <v>150</v>
      </c>
      <c r="F702" s="305" t="s">
        <v>150</v>
      </c>
      <c r="G702" s="305" t="s">
        <v>150</v>
      </c>
      <c r="H702" s="305" t="s">
        <v>150</v>
      </c>
      <c r="I702" s="305" t="s">
        <v>150</v>
      </c>
      <c r="J702" s="305" t="s">
        <v>150</v>
      </c>
      <c r="K702" s="305" t="s">
        <v>150</v>
      </c>
      <c r="L702" s="305" t="s">
        <v>150</v>
      </c>
      <c r="M702" s="286" t="s">
        <v>150</v>
      </c>
      <c r="N702" s="305" t="s">
        <v>150</v>
      </c>
      <c r="O702" s="305" t="s">
        <v>150</v>
      </c>
      <c r="P702" s="305" t="s">
        <v>150</v>
      </c>
      <c r="Q702" s="305" t="s">
        <v>150</v>
      </c>
      <c r="R702" s="305" t="s">
        <v>150</v>
      </c>
      <c r="S702" s="311">
        <v>79</v>
      </c>
    </row>
    <row r="703" spans="1:19" s="348" customFormat="1" ht="8.1" customHeight="1">
      <c r="A703" s="308">
        <v>80</v>
      </c>
      <c r="B703" s="308"/>
      <c r="C703" s="309" t="s">
        <v>156</v>
      </c>
      <c r="D703" s="310"/>
      <c r="E703" s="286">
        <v>42729</v>
      </c>
      <c r="F703" s="305">
        <v>24824</v>
      </c>
      <c r="G703" s="305">
        <v>13158</v>
      </c>
      <c r="H703" s="305">
        <v>2939</v>
      </c>
      <c r="I703" s="305">
        <v>1591</v>
      </c>
      <c r="J703" s="305">
        <v>217</v>
      </c>
      <c r="K703" s="305" t="s">
        <v>150</v>
      </c>
      <c r="L703" s="305" t="s">
        <v>150</v>
      </c>
      <c r="M703" s="286">
        <v>40500</v>
      </c>
      <c r="N703" s="305">
        <v>37074</v>
      </c>
      <c r="O703" s="305">
        <v>3199</v>
      </c>
      <c r="P703" s="305" t="s">
        <v>150</v>
      </c>
      <c r="Q703" s="305" t="s">
        <v>150</v>
      </c>
      <c r="R703" s="305">
        <v>227</v>
      </c>
      <c r="S703" s="311">
        <v>80</v>
      </c>
    </row>
    <row r="704" spans="1:19" s="348" customFormat="1" ht="8.1" customHeight="1">
      <c r="A704" s="308">
        <v>81</v>
      </c>
      <c r="B704" s="308"/>
      <c r="C704" s="309" t="s">
        <v>157</v>
      </c>
      <c r="D704" s="310"/>
      <c r="E704" s="286">
        <v>31</v>
      </c>
      <c r="F704" s="305">
        <v>31</v>
      </c>
      <c r="G704" s="305" t="s">
        <v>150</v>
      </c>
      <c r="H704" s="305" t="s">
        <v>150</v>
      </c>
      <c r="I704" s="305" t="s">
        <v>150</v>
      </c>
      <c r="J704" s="305" t="s">
        <v>150</v>
      </c>
      <c r="K704" s="305" t="s">
        <v>150</v>
      </c>
      <c r="L704" s="305" t="s">
        <v>150</v>
      </c>
      <c r="M704" s="286">
        <v>141</v>
      </c>
      <c r="N704" s="305">
        <v>122</v>
      </c>
      <c r="O704" s="305">
        <v>19</v>
      </c>
      <c r="P704" s="305" t="s">
        <v>150</v>
      </c>
      <c r="Q704" s="305" t="s">
        <v>150</v>
      </c>
      <c r="R704" s="305" t="s">
        <v>150</v>
      </c>
      <c r="S704" s="311">
        <v>81</v>
      </c>
    </row>
    <row r="705" spans="1:60" s="350" customFormat="1" ht="8.1" customHeight="1">
      <c r="A705" s="320"/>
      <c r="B705" s="320"/>
      <c r="C705" s="321" t="s">
        <v>113</v>
      </c>
      <c r="D705" s="329"/>
      <c r="E705" s="323">
        <f t="shared" ref="E705:R705" si="62">IF(SUM(E698:E704)&gt;0,SUM(E698:E704),"-")</f>
        <v>51835</v>
      </c>
      <c r="F705" s="323">
        <f t="shared" si="62"/>
        <v>25618</v>
      </c>
      <c r="G705" s="323">
        <f t="shared" si="62"/>
        <v>21250</v>
      </c>
      <c r="H705" s="323">
        <f t="shared" si="62"/>
        <v>3159</v>
      </c>
      <c r="I705" s="323">
        <f t="shared" si="62"/>
        <v>1591</v>
      </c>
      <c r="J705" s="323">
        <f t="shared" si="62"/>
        <v>217</v>
      </c>
      <c r="K705" s="323" t="str">
        <f t="shared" si="62"/>
        <v>-</v>
      </c>
      <c r="L705" s="323" t="str">
        <f t="shared" si="62"/>
        <v>-</v>
      </c>
      <c r="M705" s="323">
        <f t="shared" si="62"/>
        <v>97537</v>
      </c>
      <c r="N705" s="323">
        <f t="shared" si="62"/>
        <v>82146</v>
      </c>
      <c r="O705" s="323">
        <f t="shared" si="62"/>
        <v>15164</v>
      </c>
      <c r="P705" s="323" t="str">
        <f t="shared" si="62"/>
        <v>-</v>
      </c>
      <c r="Q705" s="323" t="str">
        <f t="shared" si="62"/>
        <v>-</v>
      </c>
      <c r="R705" s="323">
        <f t="shared" si="62"/>
        <v>227</v>
      </c>
      <c r="S705" s="324"/>
    </row>
    <row r="706" spans="1:60" s="364" customFormat="1" ht="8.1" customHeight="1">
      <c r="A706" s="308">
        <v>82</v>
      </c>
      <c r="B706" s="308"/>
      <c r="C706" s="309" t="s">
        <v>114</v>
      </c>
      <c r="D706" s="331"/>
      <c r="E706" s="333" t="s">
        <v>150</v>
      </c>
      <c r="F706" s="334" t="s">
        <v>150</v>
      </c>
      <c r="G706" s="334" t="s">
        <v>150</v>
      </c>
      <c r="H706" s="334" t="s">
        <v>150</v>
      </c>
      <c r="I706" s="334" t="s">
        <v>150</v>
      </c>
      <c r="J706" s="334" t="s">
        <v>150</v>
      </c>
      <c r="K706" s="334" t="s">
        <v>150</v>
      </c>
      <c r="L706" s="334" t="s">
        <v>150</v>
      </c>
      <c r="M706" s="333" t="s">
        <v>150</v>
      </c>
      <c r="N706" s="334" t="s">
        <v>150</v>
      </c>
      <c r="O706" s="334" t="s">
        <v>150</v>
      </c>
      <c r="P706" s="334" t="s">
        <v>150</v>
      </c>
      <c r="Q706" s="334" t="s">
        <v>150</v>
      </c>
      <c r="R706" s="334" t="s">
        <v>150</v>
      </c>
      <c r="S706" s="311">
        <v>82</v>
      </c>
    </row>
    <row r="707" spans="1:60" s="364" customFormat="1" ht="3" customHeight="1" thickBot="1">
      <c r="A707" s="336"/>
      <c r="B707" s="336"/>
      <c r="C707" s="337"/>
      <c r="D707" s="338"/>
      <c r="E707" s="336"/>
      <c r="F707" s="340"/>
      <c r="G707" s="340"/>
      <c r="H707" s="340"/>
      <c r="I707" s="340"/>
      <c r="J707" s="340"/>
      <c r="K707" s="340"/>
      <c r="L707" s="340"/>
      <c r="M707" s="336"/>
      <c r="N707" s="340"/>
      <c r="O707" s="340"/>
      <c r="P707" s="340"/>
      <c r="Q707" s="340"/>
      <c r="R707" s="340"/>
      <c r="S707" s="339"/>
    </row>
    <row r="708" spans="1:60" s="254" customFormat="1" ht="27" customHeight="1">
      <c r="A708" s="244"/>
      <c r="B708" s="245"/>
      <c r="C708" s="1037" t="s">
        <v>126</v>
      </c>
      <c r="D708" s="246"/>
      <c r="E708" s="247"/>
      <c r="F708" s="248"/>
      <c r="G708" s="248"/>
      <c r="H708" s="248"/>
      <c r="I708" s="248"/>
      <c r="J708" s="249" t="s">
        <v>754</v>
      </c>
      <c r="K708" s="250" t="str">
        <f>"国・港別取扱量（"&amp;ROUNDDOWN(ROW(A708)/100,0)+1&amp;"）"</f>
        <v>国・港別取扱量（8）</v>
      </c>
      <c r="L708" s="248"/>
      <c r="M708" s="247"/>
      <c r="N708" s="247"/>
      <c r="O708" s="247"/>
      <c r="P708" s="251"/>
      <c r="Q708" s="252"/>
      <c r="R708" s="1039" t="s">
        <v>3</v>
      </c>
      <c r="S708" s="253"/>
      <c r="U708" s="255"/>
      <c r="V708" s="256"/>
    </row>
    <row r="709" spans="1:60" s="254" customFormat="1" ht="8.1" customHeight="1" thickBot="1">
      <c r="A709" s="257"/>
      <c r="B709" s="257"/>
      <c r="C709" s="1038"/>
      <c r="D709" s="258"/>
      <c r="E709" s="258"/>
      <c r="F709" s="258"/>
      <c r="G709" s="258"/>
      <c r="H709" s="258"/>
      <c r="I709" s="258"/>
      <c r="J709" s="258"/>
      <c r="K709" s="258"/>
      <c r="L709" s="258"/>
      <c r="M709" s="258"/>
      <c r="N709" s="258"/>
      <c r="O709" s="258"/>
      <c r="P709" s="259"/>
      <c r="Q709" s="258"/>
      <c r="R709" s="1040"/>
      <c r="S709" s="259"/>
      <c r="U709" s="260"/>
    </row>
    <row r="710" spans="1:60" s="266" customFormat="1" ht="12.95" customHeight="1">
      <c r="A710" s="261"/>
      <c r="B710" s="261"/>
      <c r="C710" s="261"/>
      <c r="D710" s="262" t="s">
        <v>128</v>
      </c>
      <c r="E710" s="264" t="s">
        <v>246</v>
      </c>
      <c r="F710" s="1041" t="s">
        <v>246</v>
      </c>
      <c r="G710" s="1042"/>
      <c r="H710" s="1042"/>
      <c r="I710" s="1042"/>
      <c r="J710" s="1042"/>
      <c r="K710" s="1042" t="s">
        <v>246</v>
      </c>
      <c r="L710" s="1042"/>
      <c r="M710" s="1042"/>
      <c r="N710" s="1042"/>
      <c r="O710" s="1042"/>
      <c r="P710" s="1042"/>
      <c r="Q710" s="1042"/>
      <c r="R710" s="1043"/>
      <c r="S710" s="265"/>
    </row>
    <row r="711" spans="1:60" s="266" customFormat="1" ht="19.5" customHeight="1">
      <c r="A711" s="267" t="s">
        <v>132</v>
      </c>
      <c r="B711" s="267"/>
      <c r="C711" s="268"/>
      <c r="D711" s="269"/>
      <c r="E711" s="271" t="s">
        <v>133</v>
      </c>
      <c r="F711" s="383" t="s">
        <v>795</v>
      </c>
      <c r="G711" s="383" t="s">
        <v>252</v>
      </c>
      <c r="H711" s="383" t="s">
        <v>255</v>
      </c>
      <c r="I711" s="383" t="s">
        <v>254</v>
      </c>
      <c r="J711" s="384" t="s">
        <v>796</v>
      </c>
      <c r="K711" s="383" t="s">
        <v>797</v>
      </c>
      <c r="L711" s="383" t="s">
        <v>253</v>
      </c>
      <c r="M711" s="383" t="s">
        <v>798</v>
      </c>
      <c r="N711" s="383" t="s">
        <v>799</v>
      </c>
      <c r="O711" s="383" t="s">
        <v>256</v>
      </c>
      <c r="P711" s="383" t="s">
        <v>260</v>
      </c>
      <c r="Q711" s="383" t="s">
        <v>258</v>
      </c>
      <c r="R711" s="383" t="s">
        <v>800</v>
      </c>
      <c r="S711" s="274"/>
    </row>
    <row r="712" spans="1:60" s="266" customFormat="1" ht="3" customHeight="1">
      <c r="A712" s="276"/>
      <c r="B712" s="276"/>
      <c r="C712" s="277"/>
      <c r="D712" s="278"/>
      <c r="E712" s="280"/>
      <c r="F712" s="280"/>
      <c r="G712" s="280"/>
      <c r="H712" s="280"/>
      <c r="I712" s="280"/>
      <c r="J712" s="280"/>
      <c r="K712" s="280"/>
      <c r="L712" s="280"/>
      <c r="M712" s="280"/>
      <c r="N712" s="280"/>
      <c r="O712" s="280"/>
      <c r="P712" s="280"/>
      <c r="Q712" s="280"/>
      <c r="R712" s="280"/>
      <c r="S712" s="281"/>
    </row>
    <row r="713" spans="1:60" s="288" customFormat="1" ht="9" customHeight="1">
      <c r="A713" s="282"/>
      <c r="B713" s="282"/>
      <c r="C713" s="283" t="s">
        <v>129</v>
      </c>
      <c r="D713" s="284"/>
      <c r="E713" s="286">
        <f t="shared" ref="E713:R713" si="63">IF(SUM(E729,E736,E747,E763,E779,E789,E798,E806,E807)=0,"-",SUM(E729,E736,E747,E763,E779,E789,E798,E806,E807))</f>
        <v>1326521</v>
      </c>
      <c r="F713" s="286">
        <f t="shared" si="63"/>
        <v>863451</v>
      </c>
      <c r="G713" s="286">
        <f t="shared" si="63"/>
        <v>179350</v>
      </c>
      <c r="H713" s="286">
        <f t="shared" si="63"/>
        <v>67371</v>
      </c>
      <c r="I713" s="286">
        <f t="shared" si="63"/>
        <v>63805</v>
      </c>
      <c r="J713" s="286">
        <f t="shared" si="63"/>
        <v>50976</v>
      </c>
      <c r="K713" s="286">
        <f t="shared" si="63"/>
        <v>34687</v>
      </c>
      <c r="L713" s="286">
        <f t="shared" si="63"/>
        <v>20502</v>
      </c>
      <c r="M713" s="286">
        <f t="shared" si="63"/>
        <v>12382</v>
      </c>
      <c r="N713" s="286">
        <f t="shared" si="63"/>
        <v>9146</v>
      </c>
      <c r="O713" s="286">
        <f t="shared" si="63"/>
        <v>8720</v>
      </c>
      <c r="P713" s="286">
        <f t="shared" si="63"/>
        <v>7990</v>
      </c>
      <c r="Q713" s="286">
        <f t="shared" si="63"/>
        <v>3337</v>
      </c>
      <c r="R713" s="286">
        <f t="shared" si="63"/>
        <v>1476</v>
      </c>
      <c r="S713" s="287"/>
    </row>
    <row r="714" spans="1:60" s="346" customFormat="1" ht="3" customHeight="1">
      <c r="A714" s="282"/>
      <c r="B714" s="282"/>
      <c r="C714" s="283"/>
      <c r="D714" s="284"/>
      <c r="E714" s="290"/>
      <c r="F714" s="291"/>
      <c r="G714" s="291"/>
      <c r="H714" s="291"/>
      <c r="I714" s="291"/>
      <c r="J714" s="291"/>
      <c r="K714" s="291"/>
      <c r="L714" s="291"/>
      <c r="M714" s="291"/>
      <c r="N714" s="291"/>
      <c r="O714" s="291"/>
      <c r="P714" s="291"/>
      <c r="Q714" s="291"/>
      <c r="R714" s="291"/>
      <c r="S714" s="287"/>
    </row>
    <row r="715" spans="1:60" s="346" customFormat="1" ht="3" customHeight="1">
      <c r="A715" s="282"/>
      <c r="B715" s="282"/>
      <c r="C715" s="283"/>
      <c r="D715" s="284"/>
      <c r="E715" s="290"/>
      <c r="F715" s="291"/>
      <c r="G715" s="291"/>
      <c r="H715" s="291"/>
      <c r="I715" s="291"/>
      <c r="J715" s="291"/>
      <c r="K715" s="291"/>
      <c r="L715" s="291"/>
      <c r="M715" s="291"/>
      <c r="N715" s="291"/>
      <c r="O715" s="291"/>
      <c r="P715" s="291"/>
      <c r="Q715" s="291"/>
      <c r="R715" s="291"/>
      <c r="S715" s="287"/>
    </row>
    <row r="716" spans="1:60" s="346" customFormat="1" ht="9" customHeight="1">
      <c r="A716" s="282"/>
      <c r="B716" s="282"/>
      <c r="C716" s="292" t="s">
        <v>145</v>
      </c>
      <c r="D716" s="284"/>
      <c r="E716" s="286">
        <v>369382</v>
      </c>
      <c r="F716" s="286">
        <v>30160</v>
      </c>
      <c r="G716" s="286">
        <v>166053</v>
      </c>
      <c r="H716" s="286">
        <v>67056</v>
      </c>
      <c r="I716" s="286">
        <v>63805</v>
      </c>
      <c r="J716" s="286" t="s">
        <v>26</v>
      </c>
      <c r="K716" s="286" t="s">
        <v>26</v>
      </c>
      <c r="L716" s="286">
        <v>20502</v>
      </c>
      <c r="M716" s="286" t="s">
        <v>26</v>
      </c>
      <c r="N716" s="286">
        <v>9146</v>
      </c>
      <c r="O716" s="286">
        <v>8720</v>
      </c>
      <c r="P716" s="286" t="s">
        <v>26</v>
      </c>
      <c r="Q716" s="286">
        <v>1205</v>
      </c>
      <c r="R716" s="286" t="s">
        <v>26</v>
      </c>
      <c r="S716" s="287"/>
    </row>
    <row r="717" spans="1:60" s="346" customFormat="1" ht="3" customHeight="1">
      <c r="A717" s="293"/>
      <c r="B717" s="293"/>
      <c r="C717" s="294"/>
      <c r="D717" s="295"/>
      <c r="E717" s="297"/>
      <c r="F717" s="298"/>
      <c r="G717" s="298"/>
      <c r="H717" s="298"/>
      <c r="I717" s="298"/>
      <c r="J717" s="298"/>
      <c r="K717" s="298"/>
      <c r="L717" s="298"/>
      <c r="M717" s="298"/>
      <c r="N717" s="298"/>
      <c r="O717" s="298"/>
      <c r="P717" s="298"/>
      <c r="Q717" s="298"/>
      <c r="R717" s="298"/>
      <c r="S717" s="299"/>
      <c r="AP717" s="385"/>
      <c r="AQ717" s="385"/>
      <c r="AR717" s="385"/>
      <c r="AS717" s="385"/>
      <c r="AT717" s="385"/>
      <c r="AU717" s="385"/>
      <c r="AV717" s="385"/>
      <c r="AW717" s="385"/>
      <c r="AX717" s="385"/>
      <c r="AY717" s="385"/>
      <c r="AZ717" s="385"/>
      <c r="BA717" s="385"/>
      <c r="BB717" s="385"/>
      <c r="BC717" s="385"/>
      <c r="BD717" s="385"/>
      <c r="BE717" s="385"/>
      <c r="BF717" s="385"/>
      <c r="BG717" s="385"/>
      <c r="BH717" s="385"/>
    </row>
    <row r="718" spans="1:60" s="347" customFormat="1" ht="8.1" customHeight="1">
      <c r="A718" s="301">
        <v>1</v>
      </c>
      <c r="B718" s="301"/>
      <c r="C718" s="302" t="s">
        <v>22</v>
      </c>
      <c r="D718" s="303"/>
      <c r="E718" s="286" t="s">
        <v>150</v>
      </c>
      <c r="F718" s="305" t="s">
        <v>150</v>
      </c>
      <c r="G718" s="305" t="s">
        <v>150</v>
      </c>
      <c r="H718" s="305" t="s">
        <v>172</v>
      </c>
      <c r="I718" s="305" t="s">
        <v>150</v>
      </c>
      <c r="J718" s="305" t="s">
        <v>150</v>
      </c>
      <c r="K718" s="305" t="s">
        <v>150</v>
      </c>
      <c r="L718" s="305" t="s">
        <v>150</v>
      </c>
      <c r="M718" s="305" t="s">
        <v>150</v>
      </c>
      <c r="N718" s="305" t="s">
        <v>150</v>
      </c>
      <c r="O718" s="305" t="s">
        <v>150</v>
      </c>
      <c r="P718" s="305" t="s">
        <v>150</v>
      </c>
      <c r="Q718" s="305" t="s">
        <v>150</v>
      </c>
      <c r="R718" s="305" t="s">
        <v>150</v>
      </c>
      <c r="S718" s="306">
        <v>1</v>
      </c>
    </row>
    <row r="719" spans="1:60" s="348" customFormat="1" ht="8.1" customHeight="1">
      <c r="A719" s="308">
        <v>2</v>
      </c>
      <c r="B719" s="308"/>
      <c r="C719" s="309" t="s">
        <v>23</v>
      </c>
      <c r="D719" s="310"/>
      <c r="E719" s="286" t="s">
        <v>150</v>
      </c>
      <c r="F719" s="305" t="s">
        <v>150</v>
      </c>
      <c r="G719" s="305" t="s">
        <v>150</v>
      </c>
      <c r="H719" s="305" t="s">
        <v>150</v>
      </c>
      <c r="I719" s="305" t="s">
        <v>150</v>
      </c>
      <c r="J719" s="305" t="s">
        <v>150</v>
      </c>
      <c r="K719" s="305" t="s">
        <v>150</v>
      </c>
      <c r="L719" s="305" t="s">
        <v>150</v>
      </c>
      <c r="M719" s="305" t="s">
        <v>150</v>
      </c>
      <c r="N719" s="305" t="s">
        <v>150</v>
      </c>
      <c r="O719" s="305" t="s">
        <v>150</v>
      </c>
      <c r="P719" s="305" t="s">
        <v>150</v>
      </c>
      <c r="Q719" s="305" t="s">
        <v>150</v>
      </c>
      <c r="R719" s="305" t="s">
        <v>150</v>
      </c>
      <c r="S719" s="311">
        <v>2</v>
      </c>
    </row>
    <row r="720" spans="1:60" s="348" customFormat="1" ht="8.1" customHeight="1">
      <c r="A720" s="308">
        <v>3</v>
      </c>
      <c r="B720" s="308"/>
      <c r="C720" s="309" t="s">
        <v>24</v>
      </c>
      <c r="D720" s="310"/>
      <c r="E720" s="286" t="s">
        <v>150</v>
      </c>
      <c r="F720" s="305" t="s">
        <v>150</v>
      </c>
      <c r="G720" s="305" t="s">
        <v>150</v>
      </c>
      <c r="H720" s="305" t="s">
        <v>150</v>
      </c>
      <c r="I720" s="305" t="s">
        <v>150</v>
      </c>
      <c r="J720" s="305" t="s">
        <v>150</v>
      </c>
      <c r="K720" s="305" t="s">
        <v>150</v>
      </c>
      <c r="L720" s="305" t="s">
        <v>150</v>
      </c>
      <c r="M720" s="305" t="s">
        <v>150</v>
      </c>
      <c r="N720" s="305" t="s">
        <v>150</v>
      </c>
      <c r="O720" s="305" t="s">
        <v>150</v>
      </c>
      <c r="P720" s="305" t="s">
        <v>150</v>
      </c>
      <c r="Q720" s="305" t="s">
        <v>150</v>
      </c>
      <c r="R720" s="305" t="s">
        <v>150</v>
      </c>
      <c r="S720" s="311">
        <v>3</v>
      </c>
    </row>
    <row r="721" spans="1:109" s="348" customFormat="1" ht="8.1" customHeight="1">
      <c r="A721" s="308">
        <v>4</v>
      </c>
      <c r="B721" s="308"/>
      <c r="C721" s="309" t="s">
        <v>25</v>
      </c>
      <c r="D721" s="310"/>
      <c r="E721" s="286" t="s">
        <v>150</v>
      </c>
      <c r="F721" s="305" t="s">
        <v>150</v>
      </c>
      <c r="G721" s="305" t="s">
        <v>150</v>
      </c>
      <c r="H721" s="305" t="s">
        <v>150</v>
      </c>
      <c r="I721" s="305" t="s">
        <v>150</v>
      </c>
      <c r="J721" s="305" t="s">
        <v>150</v>
      </c>
      <c r="K721" s="305" t="s">
        <v>150</v>
      </c>
      <c r="L721" s="305" t="s">
        <v>150</v>
      </c>
      <c r="M721" s="305" t="s">
        <v>150</v>
      </c>
      <c r="N721" s="305" t="s">
        <v>150</v>
      </c>
      <c r="O721" s="305" t="s">
        <v>150</v>
      </c>
      <c r="P721" s="305" t="s">
        <v>150</v>
      </c>
      <c r="Q721" s="305" t="s">
        <v>150</v>
      </c>
      <c r="R721" s="305" t="s">
        <v>150</v>
      </c>
      <c r="S721" s="311">
        <v>4</v>
      </c>
    </row>
    <row r="722" spans="1:109" s="348" customFormat="1" ht="8.1" customHeight="1">
      <c r="A722" s="308">
        <v>5</v>
      </c>
      <c r="B722" s="308"/>
      <c r="C722" s="309" t="s">
        <v>27</v>
      </c>
      <c r="D722" s="310"/>
      <c r="E722" s="286" t="s">
        <v>150</v>
      </c>
      <c r="F722" s="305" t="s">
        <v>150</v>
      </c>
      <c r="G722" s="305" t="s">
        <v>150</v>
      </c>
      <c r="H722" s="305" t="s">
        <v>150</v>
      </c>
      <c r="I722" s="305" t="s">
        <v>150</v>
      </c>
      <c r="J722" s="305" t="s">
        <v>150</v>
      </c>
      <c r="K722" s="305" t="s">
        <v>150</v>
      </c>
      <c r="L722" s="305" t="s">
        <v>150</v>
      </c>
      <c r="M722" s="305" t="s">
        <v>150</v>
      </c>
      <c r="N722" s="305" t="s">
        <v>150</v>
      </c>
      <c r="O722" s="305" t="s">
        <v>150</v>
      </c>
      <c r="P722" s="305" t="s">
        <v>150</v>
      </c>
      <c r="Q722" s="305" t="s">
        <v>150</v>
      </c>
      <c r="R722" s="305" t="s">
        <v>150</v>
      </c>
      <c r="S722" s="311">
        <v>5</v>
      </c>
    </row>
    <row r="723" spans="1:109" s="348" customFormat="1" ht="8.1" customHeight="1">
      <c r="A723" s="308">
        <v>6</v>
      </c>
      <c r="B723" s="308"/>
      <c r="C723" s="309" t="s">
        <v>28</v>
      </c>
      <c r="D723" s="310"/>
      <c r="E723" s="286">
        <v>225</v>
      </c>
      <c r="F723" s="305" t="s">
        <v>150</v>
      </c>
      <c r="G723" s="305">
        <v>75</v>
      </c>
      <c r="H723" s="305">
        <v>150</v>
      </c>
      <c r="I723" s="305" t="s">
        <v>150</v>
      </c>
      <c r="J723" s="305" t="s">
        <v>150</v>
      </c>
      <c r="K723" s="305" t="s">
        <v>150</v>
      </c>
      <c r="L723" s="305" t="s">
        <v>150</v>
      </c>
      <c r="M723" s="305" t="s">
        <v>150</v>
      </c>
      <c r="N723" s="305" t="s">
        <v>150</v>
      </c>
      <c r="O723" s="305" t="s">
        <v>150</v>
      </c>
      <c r="P723" s="305" t="s">
        <v>150</v>
      </c>
      <c r="Q723" s="305" t="s">
        <v>150</v>
      </c>
      <c r="R723" s="305" t="s">
        <v>150</v>
      </c>
      <c r="S723" s="311">
        <v>6</v>
      </c>
    </row>
    <row r="724" spans="1:109" s="348" customFormat="1" ht="8.1" customHeight="1">
      <c r="A724" s="308">
        <v>7</v>
      </c>
      <c r="B724" s="308"/>
      <c r="C724" s="309" t="s">
        <v>29</v>
      </c>
      <c r="D724" s="310"/>
      <c r="E724" s="286" t="s">
        <v>150</v>
      </c>
      <c r="F724" s="305" t="s">
        <v>150</v>
      </c>
      <c r="G724" s="305" t="s">
        <v>150</v>
      </c>
      <c r="H724" s="305" t="s">
        <v>150</v>
      </c>
      <c r="I724" s="305" t="s">
        <v>150</v>
      </c>
      <c r="J724" s="305" t="s">
        <v>150</v>
      </c>
      <c r="K724" s="305" t="s">
        <v>150</v>
      </c>
      <c r="L724" s="305" t="s">
        <v>150</v>
      </c>
      <c r="M724" s="305" t="s">
        <v>150</v>
      </c>
      <c r="N724" s="305" t="s">
        <v>150</v>
      </c>
      <c r="O724" s="305" t="s">
        <v>150</v>
      </c>
      <c r="P724" s="305" t="s">
        <v>150</v>
      </c>
      <c r="Q724" s="305" t="s">
        <v>150</v>
      </c>
      <c r="R724" s="305" t="s">
        <v>150</v>
      </c>
      <c r="S724" s="311">
        <v>7</v>
      </c>
    </row>
    <row r="725" spans="1:109" s="348" customFormat="1" ht="8.1" customHeight="1">
      <c r="A725" s="308">
        <v>8</v>
      </c>
      <c r="B725" s="308"/>
      <c r="C725" s="309" t="s">
        <v>30</v>
      </c>
      <c r="D725" s="310"/>
      <c r="E725" s="286">
        <v>3332</v>
      </c>
      <c r="F725" s="305" t="s">
        <v>150</v>
      </c>
      <c r="G725" s="305">
        <v>744</v>
      </c>
      <c r="H725" s="305" t="s">
        <v>150</v>
      </c>
      <c r="I725" s="305">
        <v>1466</v>
      </c>
      <c r="J725" s="305" t="s">
        <v>150</v>
      </c>
      <c r="K725" s="305" t="s">
        <v>150</v>
      </c>
      <c r="L725" s="305" t="s">
        <v>150</v>
      </c>
      <c r="M725" s="305" t="s">
        <v>150</v>
      </c>
      <c r="N725" s="305" t="s">
        <v>150</v>
      </c>
      <c r="O725" s="305" t="s">
        <v>150</v>
      </c>
      <c r="P725" s="305" t="s">
        <v>150</v>
      </c>
      <c r="Q725" s="305">
        <v>506</v>
      </c>
      <c r="R725" s="305" t="s">
        <v>150</v>
      </c>
      <c r="S725" s="311">
        <v>8</v>
      </c>
    </row>
    <row r="726" spans="1:109" s="348" customFormat="1" ht="8.1" customHeight="1">
      <c r="A726" s="308">
        <v>9</v>
      </c>
      <c r="B726" s="308"/>
      <c r="C726" s="309" t="s">
        <v>31</v>
      </c>
      <c r="D726" s="310"/>
      <c r="E726" s="286" t="s">
        <v>150</v>
      </c>
      <c r="F726" s="305" t="s">
        <v>150</v>
      </c>
      <c r="G726" s="305" t="s">
        <v>150</v>
      </c>
      <c r="H726" s="305" t="s">
        <v>150</v>
      </c>
      <c r="I726" s="305" t="s">
        <v>150</v>
      </c>
      <c r="J726" s="305" t="s">
        <v>150</v>
      </c>
      <c r="K726" s="305" t="s">
        <v>150</v>
      </c>
      <c r="L726" s="305" t="s">
        <v>150</v>
      </c>
      <c r="M726" s="305" t="s">
        <v>150</v>
      </c>
      <c r="N726" s="305" t="s">
        <v>150</v>
      </c>
      <c r="O726" s="305" t="s">
        <v>150</v>
      </c>
      <c r="P726" s="305" t="s">
        <v>150</v>
      </c>
      <c r="Q726" s="305" t="s">
        <v>150</v>
      </c>
      <c r="R726" s="305" t="s">
        <v>150</v>
      </c>
      <c r="S726" s="311">
        <v>9</v>
      </c>
    </row>
    <row r="727" spans="1:109" s="348" customFormat="1" ht="8.1" customHeight="1">
      <c r="A727" s="308">
        <v>10</v>
      </c>
      <c r="B727" s="308"/>
      <c r="C727" s="309" t="s">
        <v>32</v>
      </c>
      <c r="D727" s="310"/>
      <c r="E727" s="286">
        <v>47</v>
      </c>
      <c r="F727" s="305" t="s">
        <v>150</v>
      </c>
      <c r="G727" s="305">
        <v>47</v>
      </c>
      <c r="H727" s="305" t="s">
        <v>150</v>
      </c>
      <c r="I727" s="305" t="s">
        <v>150</v>
      </c>
      <c r="J727" s="305" t="s">
        <v>150</v>
      </c>
      <c r="K727" s="305" t="s">
        <v>150</v>
      </c>
      <c r="L727" s="305" t="s">
        <v>150</v>
      </c>
      <c r="M727" s="305" t="s">
        <v>150</v>
      </c>
      <c r="N727" s="305" t="s">
        <v>150</v>
      </c>
      <c r="O727" s="305" t="s">
        <v>150</v>
      </c>
      <c r="P727" s="305" t="s">
        <v>150</v>
      </c>
      <c r="Q727" s="305" t="s">
        <v>150</v>
      </c>
      <c r="R727" s="305" t="s">
        <v>150</v>
      </c>
      <c r="S727" s="311">
        <v>10</v>
      </c>
      <c r="DE727" s="254"/>
    </row>
    <row r="728" spans="1:109" s="348" customFormat="1" ht="8.1" customHeight="1">
      <c r="A728" s="308">
        <v>11</v>
      </c>
      <c r="B728" s="308"/>
      <c r="C728" s="309" t="s">
        <v>33</v>
      </c>
      <c r="D728" s="310"/>
      <c r="E728" s="286">
        <v>724</v>
      </c>
      <c r="F728" s="305" t="s">
        <v>150</v>
      </c>
      <c r="G728" s="305" t="s">
        <v>150</v>
      </c>
      <c r="H728" s="305" t="s">
        <v>150</v>
      </c>
      <c r="I728" s="305">
        <v>9</v>
      </c>
      <c r="J728" s="305" t="s">
        <v>150</v>
      </c>
      <c r="K728" s="305" t="s">
        <v>150</v>
      </c>
      <c r="L728" s="305" t="s">
        <v>150</v>
      </c>
      <c r="M728" s="305" t="s">
        <v>150</v>
      </c>
      <c r="N728" s="305">
        <v>31</v>
      </c>
      <c r="O728" s="305" t="s">
        <v>150</v>
      </c>
      <c r="P728" s="305" t="s">
        <v>150</v>
      </c>
      <c r="Q728" s="305">
        <v>684</v>
      </c>
      <c r="R728" s="305" t="s">
        <v>150</v>
      </c>
      <c r="S728" s="311">
        <v>11</v>
      </c>
      <c r="DE728" s="254"/>
    </row>
    <row r="729" spans="1:109" s="350" customFormat="1" ht="8.1" customHeight="1">
      <c r="A729" s="320"/>
      <c r="B729" s="320"/>
      <c r="C729" s="321" t="s">
        <v>34</v>
      </c>
      <c r="D729" s="329"/>
      <c r="E729" s="323">
        <f t="shared" ref="E729:R729" si="64">IF(SUM(E718:E728)&gt;0,SUM(E718:E728),"-")</f>
        <v>4328</v>
      </c>
      <c r="F729" s="323" t="str">
        <f t="shared" si="64"/>
        <v>-</v>
      </c>
      <c r="G729" s="323">
        <f t="shared" si="64"/>
        <v>866</v>
      </c>
      <c r="H729" s="323">
        <f t="shared" si="64"/>
        <v>150</v>
      </c>
      <c r="I729" s="323">
        <f t="shared" si="64"/>
        <v>1475</v>
      </c>
      <c r="J729" s="323" t="str">
        <f t="shared" si="64"/>
        <v>-</v>
      </c>
      <c r="K729" s="323" t="str">
        <f t="shared" si="64"/>
        <v>-</v>
      </c>
      <c r="L729" s="323" t="str">
        <f t="shared" si="64"/>
        <v>-</v>
      </c>
      <c r="M729" s="323" t="str">
        <f t="shared" si="64"/>
        <v>-</v>
      </c>
      <c r="N729" s="323">
        <f t="shared" si="64"/>
        <v>31</v>
      </c>
      <c r="O729" s="323" t="str">
        <f t="shared" si="64"/>
        <v>-</v>
      </c>
      <c r="P729" s="323" t="str">
        <f t="shared" si="64"/>
        <v>-</v>
      </c>
      <c r="Q729" s="323">
        <f t="shared" si="64"/>
        <v>1190</v>
      </c>
      <c r="R729" s="323" t="str">
        <f t="shared" si="64"/>
        <v>-</v>
      </c>
      <c r="S729" s="324"/>
    </row>
    <row r="730" spans="1:109" s="347" customFormat="1" ht="8.1" customHeight="1">
      <c r="A730" s="301">
        <v>12</v>
      </c>
      <c r="B730" s="301"/>
      <c r="C730" s="302" t="s">
        <v>35</v>
      </c>
      <c r="D730" s="303"/>
      <c r="E730" s="286" t="s">
        <v>150</v>
      </c>
      <c r="F730" s="305" t="s">
        <v>150</v>
      </c>
      <c r="G730" s="305" t="s">
        <v>150</v>
      </c>
      <c r="H730" s="305" t="s">
        <v>150</v>
      </c>
      <c r="I730" s="305" t="s">
        <v>150</v>
      </c>
      <c r="J730" s="305" t="s">
        <v>150</v>
      </c>
      <c r="K730" s="305" t="s">
        <v>150</v>
      </c>
      <c r="L730" s="305" t="s">
        <v>150</v>
      </c>
      <c r="M730" s="305" t="s">
        <v>150</v>
      </c>
      <c r="N730" s="305" t="s">
        <v>150</v>
      </c>
      <c r="O730" s="305" t="s">
        <v>150</v>
      </c>
      <c r="P730" s="305" t="s">
        <v>150</v>
      </c>
      <c r="Q730" s="305" t="s">
        <v>150</v>
      </c>
      <c r="R730" s="305" t="s">
        <v>150</v>
      </c>
      <c r="S730" s="306">
        <v>12</v>
      </c>
    </row>
    <row r="731" spans="1:109" s="348" customFormat="1" ht="8.1" customHeight="1">
      <c r="A731" s="308">
        <v>13</v>
      </c>
      <c r="B731" s="308"/>
      <c r="C731" s="309" t="s">
        <v>37</v>
      </c>
      <c r="D731" s="310"/>
      <c r="E731" s="286">
        <v>1134</v>
      </c>
      <c r="F731" s="305" t="s">
        <v>150</v>
      </c>
      <c r="G731" s="305">
        <v>666</v>
      </c>
      <c r="H731" s="305" t="s">
        <v>150</v>
      </c>
      <c r="I731" s="305">
        <v>96</v>
      </c>
      <c r="J731" s="305" t="s">
        <v>150</v>
      </c>
      <c r="K731" s="305">
        <v>62</v>
      </c>
      <c r="L731" s="305" t="s">
        <v>150</v>
      </c>
      <c r="M731" s="305" t="s">
        <v>150</v>
      </c>
      <c r="N731" s="305">
        <v>186</v>
      </c>
      <c r="O731" s="305" t="s">
        <v>150</v>
      </c>
      <c r="P731" s="305" t="s">
        <v>150</v>
      </c>
      <c r="Q731" s="305" t="s">
        <v>150</v>
      </c>
      <c r="R731" s="305" t="s">
        <v>150</v>
      </c>
      <c r="S731" s="311">
        <v>13</v>
      </c>
    </row>
    <row r="732" spans="1:109" s="348" customFormat="1" ht="8.1" customHeight="1">
      <c r="A732" s="308">
        <v>14</v>
      </c>
      <c r="B732" s="308"/>
      <c r="C732" s="309" t="s">
        <v>38</v>
      </c>
      <c r="D732" s="310"/>
      <c r="E732" s="286">
        <v>11898</v>
      </c>
      <c r="F732" s="305" t="s">
        <v>150</v>
      </c>
      <c r="G732" s="305">
        <v>874</v>
      </c>
      <c r="H732" s="305" t="s">
        <v>150</v>
      </c>
      <c r="I732" s="305">
        <v>11024</v>
      </c>
      <c r="J732" s="305" t="s">
        <v>150</v>
      </c>
      <c r="K732" s="305" t="s">
        <v>150</v>
      </c>
      <c r="L732" s="305" t="s">
        <v>150</v>
      </c>
      <c r="M732" s="305" t="s">
        <v>150</v>
      </c>
      <c r="N732" s="305" t="s">
        <v>150</v>
      </c>
      <c r="O732" s="305" t="s">
        <v>150</v>
      </c>
      <c r="P732" s="305" t="s">
        <v>150</v>
      </c>
      <c r="Q732" s="305" t="s">
        <v>150</v>
      </c>
      <c r="R732" s="305" t="s">
        <v>150</v>
      </c>
      <c r="S732" s="311">
        <v>14</v>
      </c>
    </row>
    <row r="733" spans="1:109" s="348" customFormat="1" ht="8.1" customHeight="1">
      <c r="A733" s="308">
        <v>15</v>
      </c>
      <c r="B733" s="308"/>
      <c r="C733" s="309" t="s">
        <v>39</v>
      </c>
      <c r="D733" s="310"/>
      <c r="E733" s="286">
        <v>46</v>
      </c>
      <c r="F733" s="305" t="s">
        <v>150</v>
      </c>
      <c r="G733" s="305" t="s">
        <v>150</v>
      </c>
      <c r="H733" s="305">
        <v>46</v>
      </c>
      <c r="I733" s="305" t="s">
        <v>150</v>
      </c>
      <c r="J733" s="305" t="s">
        <v>150</v>
      </c>
      <c r="K733" s="305" t="s">
        <v>150</v>
      </c>
      <c r="L733" s="305" t="s">
        <v>150</v>
      </c>
      <c r="M733" s="305" t="s">
        <v>150</v>
      </c>
      <c r="N733" s="305" t="s">
        <v>150</v>
      </c>
      <c r="O733" s="305" t="s">
        <v>150</v>
      </c>
      <c r="P733" s="305" t="s">
        <v>150</v>
      </c>
      <c r="Q733" s="305" t="s">
        <v>150</v>
      </c>
      <c r="R733" s="305" t="s">
        <v>150</v>
      </c>
      <c r="S733" s="311">
        <v>15</v>
      </c>
    </row>
    <row r="734" spans="1:109" s="348" customFormat="1" ht="8.1" customHeight="1">
      <c r="A734" s="308">
        <v>16</v>
      </c>
      <c r="B734" s="308"/>
      <c r="C734" s="309" t="s">
        <v>40</v>
      </c>
      <c r="D734" s="310"/>
      <c r="E734" s="286" t="s">
        <v>150</v>
      </c>
      <c r="F734" s="305" t="s">
        <v>150</v>
      </c>
      <c r="G734" s="305" t="s">
        <v>150</v>
      </c>
      <c r="H734" s="305" t="s">
        <v>150</v>
      </c>
      <c r="I734" s="305" t="s">
        <v>150</v>
      </c>
      <c r="J734" s="305" t="s">
        <v>150</v>
      </c>
      <c r="K734" s="305" t="s">
        <v>150</v>
      </c>
      <c r="L734" s="305" t="s">
        <v>150</v>
      </c>
      <c r="M734" s="305" t="s">
        <v>150</v>
      </c>
      <c r="N734" s="305" t="s">
        <v>150</v>
      </c>
      <c r="O734" s="305" t="s">
        <v>150</v>
      </c>
      <c r="P734" s="305" t="s">
        <v>150</v>
      </c>
      <c r="Q734" s="305" t="s">
        <v>150</v>
      </c>
      <c r="R734" s="305" t="s">
        <v>150</v>
      </c>
      <c r="S734" s="311">
        <v>16</v>
      </c>
    </row>
    <row r="735" spans="1:109" s="348" customFormat="1" ht="8.1" customHeight="1">
      <c r="A735" s="308">
        <v>17</v>
      </c>
      <c r="B735" s="308"/>
      <c r="C735" s="309" t="s">
        <v>41</v>
      </c>
      <c r="D735" s="310"/>
      <c r="E735" s="286">
        <v>7500</v>
      </c>
      <c r="F735" s="305">
        <v>28</v>
      </c>
      <c r="G735" s="305">
        <v>3255</v>
      </c>
      <c r="H735" s="305" t="s">
        <v>150</v>
      </c>
      <c r="I735" s="305">
        <v>4217</v>
      </c>
      <c r="J735" s="305" t="s">
        <v>150</v>
      </c>
      <c r="K735" s="305" t="s">
        <v>150</v>
      </c>
      <c r="L735" s="305" t="s">
        <v>150</v>
      </c>
      <c r="M735" s="305" t="s">
        <v>150</v>
      </c>
      <c r="N735" s="305" t="s">
        <v>150</v>
      </c>
      <c r="O735" s="305" t="s">
        <v>150</v>
      </c>
      <c r="P735" s="305" t="s">
        <v>150</v>
      </c>
      <c r="Q735" s="305" t="s">
        <v>150</v>
      </c>
      <c r="R735" s="305" t="s">
        <v>150</v>
      </c>
      <c r="S735" s="311">
        <v>17</v>
      </c>
    </row>
    <row r="736" spans="1:109" s="350" customFormat="1" ht="8.1" customHeight="1">
      <c r="A736" s="320"/>
      <c r="B736" s="320"/>
      <c r="C736" s="321" t="s">
        <v>42</v>
      </c>
      <c r="D736" s="329"/>
      <c r="E736" s="323">
        <f t="shared" ref="E736:R736" si="65">IF(SUM(E730:E735)&gt;0,SUM(E730:E735),"-")</f>
        <v>20578</v>
      </c>
      <c r="F736" s="323">
        <f t="shared" si="65"/>
        <v>28</v>
      </c>
      <c r="G736" s="323">
        <f t="shared" si="65"/>
        <v>4795</v>
      </c>
      <c r="H736" s="323">
        <f t="shared" si="65"/>
        <v>46</v>
      </c>
      <c r="I736" s="323">
        <f t="shared" si="65"/>
        <v>15337</v>
      </c>
      <c r="J736" s="323" t="str">
        <f t="shared" si="65"/>
        <v>-</v>
      </c>
      <c r="K736" s="323">
        <f t="shared" si="65"/>
        <v>62</v>
      </c>
      <c r="L736" s="323" t="str">
        <f t="shared" si="65"/>
        <v>-</v>
      </c>
      <c r="M736" s="323" t="str">
        <f t="shared" si="65"/>
        <v>-</v>
      </c>
      <c r="N736" s="323">
        <f t="shared" si="65"/>
        <v>186</v>
      </c>
      <c r="O736" s="323" t="str">
        <f t="shared" si="65"/>
        <v>-</v>
      </c>
      <c r="P736" s="323" t="str">
        <f t="shared" si="65"/>
        <v>-</v>
      </c>
      <c r="Q736" s="323" t="str">
        <f t="shared" si="65"/>
        <v>-</v>
      </c>
      <c r="R736" s="323" t="str">
        <f t="shared" si="65"/>
        <v>-</v>
      </c>
      <c r="S736" s="324"/>
    </row>
    <row r="737" spans="1:19" s="347" customFormat="1" ht="8.1" customHeight="1">
      <c r="A737" s="301">
        <v>18</v>
      </c>
      <c r="B737" s="301"/>
      <c r="C737" s="302" t="s">
        <v>43</v>
      </c>
      <c r="D737" s="303"/>
      <c r="E737" s="286" t="s">
        <v>150</v>
      </c>
      <c r="F737" s="305" t="s">
        <v>150</v>
      </c>
      <c r="G737" s="305" t="s">
        <v>150</v>
      </c>
      <c r="H737" s="305" t="s">
        <v>150</v>
      </c>
      <c r="I737" s="305" t="s">
        <v>150</v>
      </c>
      <c r="J737" s="305" t="s">
        <v>150</v>
      </c>
      <c r="K737" s="305" t="s">
        <v>150</v>
      </c>
      <c r="L737" s="305" t="s">
        <v>150</v>
      </c>
      <c r="M737" s="305" t="s">
        <v>150</v>
      </c>
      <c r="N737" s="305" t="s">
        <v>150</v>
      </c>
      <c r="O737" s="305" t="s">
        <v>150</v>
      </c>
      <c r="P737" s="305" t="s">
        <v>150</v>
      </c>
      <c r="Q737" s="305" t="s">
        <v>150</v>
      </c>
      <c r="R737" s="305" t="s">
        <v>150</v>
      </c>
      <c r="S737" s="306">
        <v>18</v>
      </c>
    </row>
    <row r="738" spans="1:19" s="348" customFormat="1" ht="8.1" customHeight="1">
      <c r="A738" s="308">
        <v>19</v>
      </c>
      <c r="B738" s="308"/>
      <c r="C738" s="309" t="s">
        <v>44</v>
      </c>
      <c r="D738" s="310"/>
      <c r="E738" s="286" t="s">
        <v>150</v>
      </c>
      <c r="F738" s="305" t="s">
        <v>150</v>
      </c>
      <c r="G738" s="305" t="s">
        <v>150</v>
      </c>
      <c r="H738" s="305" t="s">
        <v>150</v>
      </c>
      <c r="I738" s="305" t="s">
        <v>150</v>
      </c>
      <c r="J738" s="305" t="s">
        <v>150</v>
      </c>
      <c r="K738" s="305" t="s">
        <v>150</v>
      </c>
      <c r="L738" s="305" t="s">
        <v>150</v>
      </c>
      <c r="M738" s="305" t="s">
        <v>150</v>
      </c>
      <c r="N738" s="305" t="s">
        <v>150</v>
      </c>
      <c r="O738" s="305" t="s">
        <v>150</v>
      </c>
      <c r="P738" s="305" t="s">
        <v>150</v>
      </c>
      <c r="Q738" s="305" t="s">
        <v>150</v>
      </c>
      <c r="R738" s="305" t="s">
        <v>150</v>
      </c>
      <c r="S738" s="311">
        <v>19</v>
      </c>
    </row>
    <row r="739" spans="1:19" s="348" customFormat="1" ht="8.1" customHeight="1">
      <c r="A739" s="308">
        <v>20</v>
      </c>
      <c r="B739" s="308"/>
      <c r="C739" s="309" t="s">
        <v>45</v>
      </c>
      <c r="D739" s="310"/>
      <c r="E739" s="286" t="s">
        <v>150</v>
      </c>
      <c r="F739" s="305" t="s">
        <v>150</v>
      </c>
      <c r="G739" s="305" t="s">
        <v>150</v>
      </c>
      <c r="H739" s="305" t="s">
        <v>150</v>
      </c>
      <c r="I739" s="305" t="s">
        <v>150</v>
      </c>
      <c r="J739" s="305" t="s">
        <v>150</v>
      </c>
      <c r="K739" s="305" t="s">
        <v>150</v>
      </c>
      <c r="L739" s="305" t="s">
        <v>150</v>
      </c>
      <c r="M739" s="305" t="s">
        <v>150</v>
      </c>
      <c r="N739" s="305" t="s">
        <v>150</v>
      </c>
      <c r="O739" s="305" t="s">
        <v>150</v>
      </c>
      <c r="P739" s="305" t="s">
        <v>150</v>
      </c>
      <c r="Q739" s="305" t="s">
        <v>150</v>
      </c>
      <c r="R739" s="305" t="s">
        <v>150</v>
      </c>
      <c r="S739" s="311">
        <v>20</v>
      </c>
    </row>
    <row r="740" spans="1:19" s="348" customFormat="1" ht="8.1" customHeight="1">
      <c r="A740" s="308">
        <v>21</v>
      </c>
      <c r="B740" s="308"/>
      <c r="C740" s="309" t="s">
        <v>46</v>
      </c>
      <c r="D740" s="310"/>
      <c r="E740" s="286" t="s">
        <v>150</v>
      </c>
      <c r="F740" s="305" t="s">
        <v>150</v>
      </c>
      <c r="G740" s="305" t="s">
        <v>150</v>
      </c>
      <c r="H740" s="305" t="s">
        <v>150</v>
      </c>
      <c r="I740" s="305" t="s">
        <v>150</v>
      </c>
      <c r="J740" s="305" t="s">
        <v>150</v>
      </c>
      <c r="K740" s="305" t="s">
        <v>150</v>
      </c>
      <c r="L740" s="305" t="s">
        <v>150</v>
      </c>
      <c r="M740" s="305" t="s">
        <v>150</v>
      </c>
      <c r="N740" s="305" t="s">
        <v>150</v>
      </c>
      <c r="O740" s="305" t="s">
        <v>150</v>
      </c>
      <c r="P740" s="305" t="s">
        <v>150</v>
      </c>
      <c r="Q740" s="305" t="s">
        <v>150</v>
      </c>
      <c r="R740" s="305" t="s">
        <v>150</v>
      </c>
      <c r="S740" s="311">
        <v>21</v>
      </c>
    </row>
    <row r="741" spans="1:19" s="348" customFormat="1" ht="8.1" customHeight="1">
      <c r="A741" s="308">
        <v>22</v>
      </c>
      <c r="B741" s="308"/>
      <c r="C741" s="309" t="s">
        <v>47</v>
      </c>
      <c r="D741" s="310"/>
      <c r="E741" s="286" t="s">
        <v>150</v>
      </c>
      <c r="F741" s="305" t="s">
        <v>150</v>
      </c>
      <c r="G741" s="305" t="s">
        <v>150</v>
      </c>
      <c r="H741" s="305" t="s">
        <v>150</v>
      </c>
      <c r="I741" s="305" t="s">
        <v>150</v>
      </c>
      <c r="J741" s="305" t="s">
        <v>150</v>
      </c>
      <c r="K741" s="305" t="s">
        <v>150</v>
      </c>
      <c r="L741" s="305" t="s">
        <v>150</v>
      </c>
      <c r="M741" s="305" t="s">
        <v>150</v>
      </c>
      <c r="N741" s="305" t="s">
        <v>150</v>
      </c>
      <c r="O741" s="305" t="s">
        <v>150</v>
      </c>
      <c r="P741" s="305" t="s">
        <v>150</v>
      </c>
      <c r="Q741" s="305" t="s">
        <v>150</v>
      </c>
      <c r="R741" s="305" t="s">
        <v>150</v>
      </c>
      <c r="S741" s="311">
        <v>22</v>
      </c>
    </row>
    <row r="742" spans="1:19" s="348" customFormat="1" ht="8.1" customHeight="1">
      <c r="A742" s="308">
        <v>23</v>
      </c>
      <c r="B742" s="308"/>
      <c r="C742" s="309" t="s">
        <v>48</v>
      </c>
      <c r="D742" s="310"/>
      <c r="E742" s="286" t="s">
        <v>150</v>
      </c>
      <c r="F742" s="305" t="s">
        <v>150</v>
      </c>
      <c r="G742" s="305" t="s">
        <v>150</v>
      </c>
      <c r="H742" s="305" t="s">
        <v>150</v>
      </c>
      <c r="I742" s="305" t="s">
        <v>150</v>
      </c>
      <c r="J742" s="305" t="s">
        <v>150</v>
      </c>
      <c r="K742" s="305" t="s">
        <v>150</v>
      </c>
      <c r="L742" s="305" t="s">
        <v>150</v>
      </c>
      <c r="M742" s="305" t="s">
        <v>150</v>
      </c>
      <c r="N742" s="305" t="s">
        <v>150</v>
      </c>
      <c r="O742" s="305" t="s">
        <v>150</v>
      </c>
      <c r="P742" s="305" t="s">
        <v>150</v>
      </c>
      <c r="Q742" s="305" t="s">
        <v>150</v>
      </c>
      <c r="R742" s="305" t="s">
        <v>150</v>
      </c>
      <c r="S742" s="311">
        <v>23</v>
      </c>
    </row>
    <row r="743" spans="1:19" s="348" customFormat="1" ht="8.1" customHeight="1">
      <c r="A743" s="308">
        <v>24</v>
      </c>
      <c r="B743" s="308"/>
      <c r="C743" s="309" t="s">
        <v>50</v>
      </c>
      <c r="D743" s="310"/>
      <c r="E743" s="286" t="s">
        <v>150</v>
      </c>
      <c r="F743" s="305" t="s">
        <v>150</v>
      </c>
      <c r="G743" s="305" t="s">
        <v>150</v>
      </c>
      <c r="H743" s="305" t="s">
        <v>150</v>
      </c>
      <c r="I743" s="305" t="s">
        <v>150</v>
      </c>
      <c r="J743" s="305" t="s">
        <v>150</v>
      </c>
      <c r="K743" s="305" t="s">
        <v>150</v>
      </c>
      <c r="L743" s="305" t="s">
        <v>150</v>
      </c>
      <c r="M743" s="305" t="s">
        <v>150</v>
      </c>
      <c r="N743" s="305" t="s">
        <v>150</v>
      </c>
      <c r="O743" s="305" t="s">
        <v>150</v>
      </c>
      <c r="P743" s="305" t="s">
        <v>150</v>
      </c>
      <c r="Q743" s="305" t="s">
        <v>150</v>
      </c>
      <c r="R743" s="305" t="s">
        <v>150</v>
      </c>
      <c r="S743" s="311">
        <v>24</v>
      </c>
    </row>
    <row r="744" spans="1:19" s="348" customFormat="1" ht="8.1" customHeight="1">
      <c r="A744" s="308">
        <v>25</v>
      </c>
      <c r="B744" s="308"/>
      <c r="C744" s="309" t="s">
        <v>51</v>
      </c>
      <c r="D744" s="310"/>
      <c r="E744" s="286" t="s">
        <v>150</v>
      </c>
      <c r="F744" s="305" t="s">
        <v>150</v>
      </c>
      <c r="G744" s="305" t="s">
        <v>150</v>
      </c>
      <c r="H744" s="305" t="s">
        <v>150</v>
      </c>
      <c r="I744" s="305" t="s">
        <v>150</v>
      </c>
      <c r="J744" s="305" t="s">
        <v>150</v>
      </c>
      <c r="K744" s="305" t="s">
        <v>150</v>
      </c>
      <c r="L744" s="305" t="s">
        <v>150</v>
      </c>
      <c r="M744" s="305" t="s">
        <v>150</v>
      </c>
      <c r="N744" s="305" t="s">
        <v>150</v>
      </c>
      <c r="O744" s="305" t="s">
        <v>150</v>
      </c>
      <c r="P744" s="305" t="s">
        <v>150</v>
      </c>
      <c r="Q744" s="305" t="s">
        <v>150</v>
      </c>
      <c r="R744" s="305" t="s">
        <v>150</v>
      </c>
      <c r="S744" s="311">
        <v>25</v>
      </c>
    </row>
    <row r="745" spans="1:19" s="348" customFormat="1" ht="8.1" customHeight="1">
      <c r="A745" s="308">
        <v>26</v>
      </c>
      <c r="B745" s="308"/>
      <c r="C745" s="309" t="s">
        <v>52</v>
      </c>
      <c r="D745" s="310"/>
      <c r="E745" s="286" t="s">
        <v>150</v>
      </c>
      <c r="F745" s="305" t="s">
        <v>150</v>
      </c>
      <c r="G745" s="305" t="s">
        <v>150</v>
      </c>
      <c r="H745" s="305" t="s">
        <v>150</v>
      </c>
      <c r="I745" s="305" t="s">
        <v>150</v>
      </c>
      <c r="J745" s="305" t="s">
        <v>150</v>
      </c>
      <c r="K745" s="305" t="s">
        <v>150</v>
      </c>
      <c r="L745" s="305" t="s">
        <v>150</v>
      </c>
      <c r="M745" s="305" t="s">
        <v>150</v>
      </c>
      <c r="N745" s="305" t="s">
        <v>150</v>
      </c>
      <c r="O745" s="305" t="s">
        <v>150</v>
      </c>
      <c r="P745" s="305" t="s">
        <v>150</v>
      </c>
      <c r="Q745" s="305" t="s">
        <v>150</v>
      </c>
      <c r="R745" s="305" t="s">
        <v>150</v>
      </c>
      <c r="S745" s="311">
        <v>26</v>
      </c>
    </row>
    <row r="746" spans="1:19" s="348" customFormat="1" ht="8.1" customHeight="1">
      <c r="A746" s="308">
        <v>27</v>
      </c>
      <c r="B746" s="308"/>
      <c r="C746" s="309" t="s">
        <v>53</v>
      </c>
      <c r="D746" s="310"/>
      <c r="E746" s="286">
        <v>593</v>
      </c>
      <c r="F746" s="305" t="s">
        <v>150</v>
      </c>
      <c r="G746" s="305">
        <v>536</v>
      </c>
      <c r="H746" s="305">
        <v>57</v>
      </c>
      <c r="I746" s="305" t="s">
        <v>150</v>
      </c>
      <c r="J746" s="305" t="s">
        <v>150</v>
      </c>
      <c r="K746" s="305" t="s">
        <v>150</v>
      </c>
      <c r="L746" s="305" t="s">
        <v>150</v>
      </c>
      <c r="M746" s="305" t="s">
        <v>150</v>
      </c>
      <c r="N746" s="305" t="s">
        <v>150</v>
      </c>
      <c r="O746" s="305" t="s">
        <v>150</v>
      </c>
      <c r="P746" s="305" t="s">
        <v>150</v>
      </c>
      <c r="Q746" s="305" t="s">
        <v>150</v>
      </c>
      <c r="R746" s="305" t="s">
        <v>150</v>
      </c>
      <c r="S746" s="311">
        <v>27</v>
      </c>
    </row>
    <row r="747" spans="1:19" s="350" customFormat="1" ht="8.1" customHeight="1">
      <c r="A747" s="320"/>
      <c r="B747" s="320"/>
      <c r="C747" s="321" t="s">
        <v>54</v>
      </c>
      <c r="D747" s="329"/>
      <c r="E747" s="323">
        <f t="shared" ref="E747:R747" si="66">IF(SUM(E737:E746)&gt;0,SUM(E737:E746),"-")</f>
        <v>593</v>
      </c>
      <c r="F747" s="323" t="str">
        <f t="shared" si="66"/>
        <v>-</v>
      </c>
      <c r="G747" s="323">
        <f t="shared" si="66"/>
        <v>536</v>
      </c>
      <c r="H747" s="323">
        <f t="shared" si="66"/>
        <v>57</v>
      </c>
      <c r="I747" s="323" t="str">
        <f t="shared" si="66"/>
        <v>-</v>
      </c>
      <c r="J747" s="323" t="str">
        <f t="shared" si="66"/>
        <v>-</v>
      </c>
      <c r="K747" s="323" t="str">
        <f t="shared" si="66"/>
        <v>-</v>
      </c>
      <c r="L747" s="323" t="str">
        <f t="shared" si="66"/>
        <v>-</v>
      </c>
      <c r="M747" s="323" t="str">
        <f t="shared" si="66"/>
        <v>-</v>
      </c>
      <c r="N747" s="323" t="str">
        <f t="shared" si="66"/>
        <v>-</v>
      </c>
      <c r="O747" s="323" t="str">
        <f t="shared" si="66"/>
        <v>-</v>
      </c>
      <c r="P747" s="323" t="str">
        <f t="shared" si="66"/>
        <v>-</v>
      </c>
      <c r="Q747" s="323" t="str">
        <f t="shared" si="66"/>
        <v>-</v>
      </c>
      <c r="R747" s="323" t="str">
        <f t="shared" si="66"/>
        <v>-</v>
      </c>
      <c r="S747" s="324"/>
    </row>
    <row r="748" spans="1:19" s="347" customFormat="1" ht="8.1" customHeight="1">
      <c r="A748" s="301">
        <v>28</v>
      </c>
      <c r="B748" s="301"/>
      <c r="C748" s="302" t="s">
        <v>55</v>
      </c>
      <c r="D748" s="303"/>
      <c r="E748" s="286">
        <v>15458</v>
      </c>
      <c r="F748" s="305">
        <v>15458</v>
      </c>
      <c r="G748" s="305" t="s">
        <v>150</v>
      </c>
      <c r="H748" s="305" t="s">
        <v>150</v>
      </c>
      <c r="I748" s="305" t="s">
        <v>150</v>
      </c>
      <c r="J748" s="305" t="s">
        <v>150</v>
      </c>
      <c r="K748" s="305" t="s">
        <v>150</v>
      </c>
      <c r="L748" s="305" t="s">
        <v>150</v>
      </c>
      <c r="M748" s="305" t="s">
        <v>150</v>
      </c>
      <c r="N748" s="305" t="s">
        <v>150</v>
      </c>
      <c r="O748" s="305" t="s">
        <v>150</v>
      </c>
      <c r="P748" s="305" t="s">
        <v>150</v>
      </c>
      <c r="Q748" s="305" t="s">
        <v>150</v>
      </c>
      <c r="R748" s="305" t="s">
        <v>150</v>
      </c>
      <c r="S748" s="306">
        <v>28</v>
      </c>
    </row>
    <row r="749" spans="1:19" s="348" customFormat="1" ht="8.1" customHeight="1">
      <c r="A749" s="308">
        <v>29</v>
      </c>
      <c r="B749" s="308"/>
      <c r="C749" s="309" t="s">
        <v>56</v>
      </c>
      <c r="D749" s="310"/>
      <c r="E749" s="286">
        <v>613</v>
      </c>
      <c r="F749" s="305" t="s">
        <v>150</v>
      </c>
      <c r="G749" s="305">
        <v>30</v>
      </c>
      <c r="H749" s="305">
        <v>539</v>
      </c>
      <c r="I749" s="305" t="s">
        <v>150</v>
      </c>
      <c r="J749" s="305" t="s">
        <v>150</v>
      </c>
      <c r="K749" s="305" t="s">
        <v>150</v>
      </c>
      <c r="L749" s="305">
        <v>44</v>
      </c>
      <c r="M749" s="305" t="s">
        <v>150</v>
      </c>
      <c r="N749" s="305" t="s">
        <v>150</v>
      </c>
      <c r="O749" s="305" t="s">
        <v>150</v>
      </c>
      <c r="P749" s="305" t="s">
        <v>150</v>
      </c>
      <c r="Q749" s="305" t="s">
        <v>150</v>
      </c>
      <c r="R749" s="305" t="s">
        <v>150</v>
      </c>
      <c r="S749" s="311">
        <v>29</v>
      </c>
    </row>
    <row r="750" spans="1:19" s="348" customFormat="1" ht="8.1" customHeight="1">
      <c r="A750" s="308">
        <v>30</v>
      </c>
      <c r="B750" s="308"/>
      <c r="C750" s="309" t="s">
        <v>57</v>
      </c>
      <c r="D750" s="310"/>
      <c r="E750" s="286">
        <v>22530</v>
      </c>
      <c r="F750" s="305">
        <v>210</v>
      </c>
      <c r="G750" s="305">
        <v>3884</v>
      </c>
      <c r="H750" s="305">
        <v>17333</v>
      </c>
      <c r="I750" s="305">
        <v>947</v>
      </c>
      <c r="J750" s="305" t="s">
        <v>150</v>
      </c>
      <c r="K750" s="305" t="s">
        <v>150</v>
      </c>
      <c r="L750" s="305">
        <v>149</v>
      </c>
      <c r="M750" s="305" t="s">
        <v>150</v>
      </c>
      <c r="N750" s="305" t="s">
        <v>150</v>
      </c>
      <c r="O750" s="305" t="s">
        <v>150</v>
      </c>
      <c r="P750" s="305" t="s">
        <v>150</v>
      </c>
      <c r="Q750" s="305">
        <v>7</v>
      </c>
      <c r="R750" s="305" t="s">
        <v>150</v>
      </c>
      <c r="S750" s="311">
        <v>30</v>
      </c>
    </row>
    <row r="751" spans="1:19" s="348" customFormat="1" ht="8.1" customHeight="1">
      <c r="A751" s="308">
        <v>31</v>
      </c>
      <c r="B751" s="308"/>
      <c r="C751" s="309" t="s">
        <v>58</v>
      </c>
      <c r="D751" s="310"/>
      <c r="E751" s="286">
        <v>12993</v>
      </c>
      <c r="F751" s="305" t="s">
        <v>150</v>
      </c>
      <c r="G751" s="305">
        <v>1751</v>
      </c>
      <c r="H751" s="305">
        <v>6689</v>
      </c>
      <c r="I751" s="305">
        <v>2410</v>
      </c>
      <c r="J751" s="305" t="s">
        <v>150</v>
      </c>
      <c r="K751" s="305" t="s">
        <v>150</v>
      </c>
      <c r="L751" s="305">
        <v>1912</v>
      </c>
      <c r="M751" s="305" t="s">
        <v>150</v>
      </c>
      <c r="N751" s="305" t="s">
        <v>150</v>
      </c>
      <c r="O751" s="305">
        <v>231</v>
      </c>
      <c r="P751" s="305" t="s">
        <v>150</v>
      </c>
      <c r="Q751" s="305" t="s">
        <v>150</v>
      </c>
      <c r="R751" s="305" t="s">
        <v>150</v>
      </c>
      <c r="S751" s="311">
        <v>31</v>
      </c>
    </row>
    <row r="752" spans="1:19" s="348" customFormat="1" ht="8.1" customHeight="1">
      <c r="A752" s="308">
        <v>32</v>
      </c>
      <c r="B752" s="308"/>
      <c r="C752" s="309" t="s">
        <v>59</v>
      </c>
      <c r="D752" s="310"/>
      <c r="E752" s="286" t="s">
        <v>150</v>
      </c>
      <c r="F752" s="305" t="s">
        <v>150</v>
      </c>
      <c r="G752" s="305" t="s">
        <v>150</v>
      </c>
      <c r="H752" s="305" t="s">
        <v>150</v>
      </c>
      <c r="I752" s="305" t="s">
        <v>150</v>
      </c>
      <c r="J752" s="305" t="s">
        <v>150</v>
      </c>
      <c r="K752" s="305" t="s">
        <v>150</v>
      </c>
      <c r="L752" s="305" t="s">
        <v>150</v>
      </c>
      <c r="M752" s="305" t="s">
        <v>150</v>
      </c>
      <c r="N752" s="305" t="s">
        <v>150</v>
      </c>
      <c r="O752" s="305" t="s">
        <v>150</v>
      </c>
      <c r="P752" s="305" t="s">
        <v>150</v>
      </c>
      <c r="Q752" s="305" t="s">
        <v>150</v>
      </c>
      <c r="R752" s="305" t="s">
        <v>150</v>
      </c>
      <c r="S752" s="311">
        <v>32</v>
      </c>
    </row>
    <row r="753" spans="1:19" s="348" customFormat="1" ht="8.1" customHeight="1">
      <c r="A753" s="308">
        <v>33</v>
      </c>
      <c r="B753" s="308"/>
      <c r="C753" s="309" t="s">
        <v>153</v>
      </c>
      <c r="D753" s="310"/>
      <c r="E753" s="286">
        <v>282</v>
      </c>
      <c r="F753" s="305" t="s">
        <v>150</v>
      </c>
      <c r="G753" s="305">
        <v>235</v>
      </c>
      <c r="H753" s="305" t="s">
        <v>150</v>
      </c>
      <c r="I753" s="305" t="s">
        <v>150</v>
      </c>
      <c r="J753" s="305" t="s">
        <v>150</v>
      </c>
      <c r="K753" s="305" t="s">
        <v>150</v>
      </c>
      <c r="L753" s="305">
        <v>47</v>
      </c>
      <c r="M753" s="305" t="s">
        <v>150</v>
      </c>
      <c r="N753" s="305" t="s">
        <v>150</v>
      </c>
      <c r="O753" s="305" t="s">
        <v>150</v>
      </c>
      <c r="P753" s="305" t="s">
        <v>150</v>
      </c>
      <c r="Q753" s="305" t="s">
        <v>150</v>
      </c>
      <c r="R753" s="305" t="s">
        <v>150</v>
      </c>
      <c r="S753" s="311">
        <v>33</v>
      </c>
    </row>
    <row r="754" spans="1:19" s="348" customFormat="1" ht="8.1" customHeight="1">
      <c r="A754" s="308">
        <v>34</v>
      </c>
      <c r="B754" s="308"/>
      <c r="C754" s="309" t="s">
        <v>61</v>
      </c>
      <c r="D754" s="310"/>
      <c r="E754" s="286" t="s">
        <v>150</v>
      </c>
      <c r="F754" s="305" t="s">
        <v>150</v>
      </c>
      <c r="G754" s="305" t="s">
        <v>150</v>
      </c>
      <c r="H754" s="305" t="s">
        <v>150</v>
      </c>
      <c r="I754" s="305" t="s">
        <v>150</v>
      </c>
      <c r="J754" s="305" t="s">
        <v>150</v>
      </c>
      <c r="K754" s="305" t="s">
        <v>150</v>
      </c>
      <c r="L754" s="305" t="s">
        <v>150</v>
      </c>
      <c r="M754" s="305" t="s">
        <v>150</v>
      </c>
      <c r="N754" s="305" t="s">
        <v>150</v>
      </c>
      <c r="O754" s="305" t="s">
        <v>150</v>
      </c>
      <c r="P754" s="305" t="s">
        <v>150</v>
      </c>
      <c r="Q754" s="305" t="s">
        <v>150</v>
      </c>
      <c r="R754" s="305" t="s">
        <v>150</v>
      </c>
      <c r="S754" s="311">
        <v>34</v>
      </c>
    </row>
    <row r="755" spans="1:19" s="348" customFormat="1" ht="8.1" customHeight="1">
      <c r="A755" s="308">
        <v>35</v>
      </c>
      <c r="B755" s="308"/>
      <c r="C755" s="309" t="s">
        <v>62</v>
      </c>
      <c r="D755" s="310"/>
      <c r="E755" s="286">
        <v>15</v>
      </c>
      <c r="F755" s="305" t="s">
        <v>150</v>
      </c>
      <c r="G755" s="305">
        <v>15</v>
      </c>
      <c r="H755" s="305" t="s">
        <v>150</v>
      </c>
      <c r="I755" s="305" t="s">
        <v>150</v>
      </c>
      <c r="J755" s="305" t="s">
        <v>150</v>
      </c>
      <c r="K755" s="305" t="s">
        <v>150</v>
      </c>
      <c r="L755" s="305" t="s">
        <v>150</v>
      </c>
      <c r="M755" s="305" t="s">
        <v>150</v>
      </c>
      <c r="N755" s="305" t="s">
        <v>150</v>
      </c>
      <c r="O755" s="305" t="s">
        <v>150</v>
      </c>
      <c r="P755" s="305" t="s">
        <v>150</v>
      </c>
      <c r="Q755" s="305" t="s">
        <v>150</v>
      </c>
      <c r="R755" s="305" t="s">
        <v>150</v>
      </c>
      <c r="S755" s="311">
        <v>35</v>
      </c>
    </row>
    <row r="756" spans="1:19" s="348" customFormat="1" ht="8.1" customHeight="1">
      <c r="A756" s="308">
        <v>36</v>
      </c>
      <c r="B756" s="308"/>
      <c r="C756" s="309" t="s">
        <v>63</v>
      </c>
      <c r="D756" s="310"/>
      <c r="E756" s="286">
        <v>2550</v>
      </c>
      <c r="F756" s="305" t="s">
        <v>150</v>
      </c>
      <c r="G756" s="305">
        <v>1886</v>
      </c>
      <c r="H756" s="305" t="s">
        <v>150</v>
      </c>
      <c r="I756" s="305">
        <v>629</v>
      </c>
      <c r="J756" s="305" t="s">
        <v>150</v>
      </c>
      <c r="K756" s="305" t="s">
        <v>150</v>
      </c>
      <c r="L756" s="305">
        <v>35</v>
      </c>
      <c r="M756" s="305" t="s">
        <v>150</v>
      </c>
      <c r="N756" s="305" t="s">
        <v>150</v>
      </c>
      <c r="O756" s="305" t="s">
        <v>150</v>
      </c>
      <c r="P756" s="305" t="s">
        <v>150</v>
      </c>
      <c r="Q756" s="305" t="s">
        <v>150</v>
      </c>
      <c r="R756" s="305" t="s">
        <v>150</v>
      </c>
      <c r="S756" s="311">
        <v>36</v>
      </c>
    </row>
    <row r="757" spans="1:19" s="348" customFormat="1" ht="8.1" customHeight="1">
      <c r="A757" s="308">
        <v>37</v>
      </c>
      <c r="B757" s="308"/>
      <c r="C757" s="309" t="s">
        <v>64</v>
      </c>
      <c r="D757" s="310"/>
      <c r="E757" s="286">
        <v>244</v>
      </c>
      <c r="F757" s="305" t="s">
        <v>150</v>
      </c>
      <c r="G757" s="305">
        <v>244</v>
      </c>
      <c r="H757" s="305" t="s">
        <v>150</v>
      </c>
      <c r="I757" s="305" t="s">
        <v>150</v>
      </c>
      <c r="J757" s="305" t="s">
        <v>150</v>
      </c>
      <c r="K757" s="305" t="s">
        <v>150</v>
      </c>
      <c r="L757" s="305" t="s">
        <v>150</v>
      </c>
      <c r="M757" s="305" t="s">
        <v>150</v>
      </c>
      <c r="N757" s="305" t="s">
        <v>150</v>
      </c>
      <c r="O757" s="305" t="s">
        <v>150</v>
      </c>
      <c r="P757" s="305" t="s">
        <v>150</v>
      </c>
      <c r="Q757" s="305" t="s">
        <v>150</v>
      </c>
      <c r="R757" s="305" t="s">
        <v>150</v>
      </c>
      <c r="S757" s="311">
        <v>37</v>
      </c>
    </row>
    <row r="758" spans="1:19" s="348" customFormat="1" ht="8.1" customHeight="1">
      <c r="A758" s="308">
        <v>38</v>
      </c>
      <c r="B758" s="308"/>
      <c r="C758" s="309" t="s">
        <v>65</v>
      </c>
      <c r="D758" s="310"/>
      <c r="E758" s="286">
        <v>12769</v>
      </c>
      <c r="F758" s="305" t="s">
        <v>150</v>
      </c>
      <c r="G758" s="305">
        <v>10068</v>
      </c>
      <c r="H758" s="305">
        <v>322</v>
      </c>
      <c r="I758" s="305">
        <v>2379</v>
      </c>
      <c r="J758" s="305" t="s">
        <v>150</v>
      </c>
      <c r="K758" s="305" t="s">
        <v>150</v>
      </c>
      <c r="L758" s="305" t="s">
        <v>150</v>
      </c>
      <c r="M758" s="305" t="s">
        <v>150</v>
      </c>
      <c r="N758" s="305" t="s">
        <v>150</v>
      </c>
      <c r="O758" s="305" t="s">
        <v>150</v>
      </c>
      <c r="P758" s="305" t="s">
        <v>150</v>
      </c>
      <c r="Q758" s="305" t="s">
        <v>150</v>
      </c>
      <c r="R758" s="305" t="s">
        <v>150</v>
      </c>
      <c r="S758" s="311">
        <v>38</v>
      </c>
    </row>
    <row r="759" spans="1:19" s="348" customFormat="1" ht="8.1" customHeight="1">
      <c r="A759" s="308">
        <v>39</v>
      </c>
      <c r="B759" s="308"/>
      <c r="C759" s="309" t="s">
        <v>66</v>
      </c>
      <c r="D759" s="310"/>
      <c r="E759" s="286">
        <v>9543</v>
      </c>
      <c r="F759" s="305" t="s">
        <v>150</v>
      </c>
      <c r="G759" s="305">
        <v>3200</v>
      </c>
      <c r="H759" s="305">
        <v>2084</v>
      </c>
      <c r="I759" s="305">
        <v>3818</v>
      </c>
      <c r="J759" s="305" t="s">
        <v>150</v>
      </c>
      <c r="K759" s="305" t="s">
        <v>150</v>
      </c>
      <c r="L759" s="305">
        <v>433</v>
      </c>
      <c r="M759" s="305" t="s">
        <v>150</v>
      </c>
      <c r="N759" s="305" t="s">
        <v>150</v>
      </c>
      <c r="O759" s="305" t="s">
        <v>150</v>
      </c>
      <c r="P759" s="305" t="s">
        <v>150</v>
      </c>
      <c r="Q759" s="305">
        <v>8</v>
      </c>
      <c r="R759" s="305" t="s">
        <v>150</v>
      </c>
      <c r="S759" s="311">
        <v>39</v>
      </c>
    </row>
    <row r="760" spans="1:19" s="348" customFormat="1" ht="8.1" customHeight="1">
      <c r="A760" s="308">
        <v>40</v>
      </c>
      <c r="B760" s="308"/>
      <c r="C760" s="309" t="s">
        <v>154</v>
      </c>
      <c r="D760" s="310"/>
      <c r="E760" s="286">
        <v>1011</v>
      </c>
      <c r="F760" s="305" t="s">
        <v>150</v>
      </c>
      <c r="G760" s="305">
        <v>60</v>
      </c>
      <c r="H760" s="305" t="s">
        <v>150</v>
      </c>
      <c r="I760" s="305">
        <v>951</v>
      </c>
      <c r="J760" s="305" t="s">
        <v>150</v>
      </c>
      <c r="K760" s="305" t="s">
        <v>150</v>
      </c>
      <c r="L760" s="305" t="s">
        <v>150</v>
      </c>
      <c r="M760" s="305" t="s">
        <v>150</v>
      </c>
      <c r="N760" s="305" t="s">
        <v>150</v>
      </c>
      <c r="O760" s="305" t="s">
        <v>150</v>
      </c>
      <c r="P760" s="305" t="s">
        <v>150</v>
      </c>
      <c r="Q760" s="305" t="s">
        <v>150</v>
      </c>
      <c r="R760" s="305" t="s">
        <v>150</v>
      </c>
      <c r="S760" s="311">
        <v>40</v>
      </c>
    </row>
    <row r="761" spans="1:19" s="348" customFormat="1" ht="8.1" customHeight="1">
      <c r="A761" s="308">
        <v>41</v>
      </c>
      <c r="B761" s="308"/>
      <c r="C761" s="309" t="s">
        <v>68</v>
      </c>
      <c r="D761" s="310"/>
      <c r="E761" s="286">
        <v>6182</v>
      </c>
      <c r="F761" s="305" t="s">
        <v>150</v>
      </c>
      <c r="G761" s="305">
        <v>6113</v>
      </c>
      <c r="H761" s="305" t="s">
        <v>150</v>
      </c>
      <c r="I761" s="305">
        <v>69</v>
      </c>
      <c r="J761" s="305" t="s">
        <v>150</v>
      </c>
      <c r="K761" s="305" t="s">
        <v>150</v>
      </c>
      <c r="L761" s="305" t="s">
        <v>150</v>
      </c>
      <c r="M761" s="305" t="s">
        <v>150</v>
      </c>
      <c r="N761" s="305" t="s">
        <v>150</v>
      </c>
      <c r="O761" s="305" t="s">
        <v>150</v>
      </c>
      <c r="P761" s="305" t="s">
        <v>150</v>
      </c>
      <c r="Q761" s="305" t="s">
        <v>150</v>
      </c>
      <c r="R761" s="305" t="s">
        <v>150</v>
      </c>
      <c r="S761" s="311">
        <v>41</v>
      </c>
    </row>
    <row r="762" spans="1:19" s="348" customFormat="1" ht="8.1" customHeight="1">
      <c r="A762" s="308">
        <v>42</v>
      </c>
      <c r="B762" s="308"/>
      <c r="C762" s="309" t="s">
        <v>69</v>
      </c>
      <c r="D762" s="310"/>
      <c r="E762" s="286" t="s">
        <v>150</v>
      </c>
      <c r="F762" s="305" t="s">
        <v>150</v>
      </c>
      <c r="G762" s="305" t="s">
        <v>150</v>
      </c>
      <c r="H762" s="305" t="s">
        <v>150</v>
      </c>
      <c r="I762" s="305" t="s">
        <v>150</v>
      </c>
      <c r="J762" s="305" t="s">
        <v>150</v>
      </c>
      <c r="K762" s="305" t="s">
        <v>150</v>
      </c>
      <c r="L762" s="305" t="s">
        <v>150</v>
      </c>
      <c r="M762" s="305" t="s">
        <v>150</v>
      </c>
      <c r="N762" s="305" t="s">
        <v>150</v>
      </c>
      <c r="O762" s="305" t="s">
        <v>150</v>
      </c>
      <c r="P762" s="305" t="s">
        <v>150</v>
      </c>
      <c r="Q762" s="305" t="s">
        <v>150</v>
      </c>
      <c r="R762" s="305" t="s">
        <v>150</v>
      </c>
      <c r="S762" s="311">
        <v>42</v>
      </c>
    </row>
    <row r="763" spans="1:19" s="350" customFormat="1" ht="8.1" customHeight="1">
      <c r="A763" s="320"/>
      <c r="B763" s="320"/>
      <c r="C763" s="321" t="s">
        <v>70</v>
      </c>
      <c r="D763" s="329"/>
      <c r="E763" s="323">
        <f t="shared" ref="E763:R763" si="67">IF(SUM(E748:E762),SUM(E748:E762),"-")</f>
        <v>84190</v>
      </c>
      <c r="F763" s="323">
        <f t="shared" si="67"/>
        <v>15668</v>
      </c>
      <c r="G763" s="323">
        <f t="shared" si="67"/>
        <v>27486</v>
      </c>
      <c r="H763" s="323">
        <f t="shared" si="67"/>
        <v>26967</v>
      </c>
      <c r="I763" s="323">
        <f t="shared" si="67"/>
        <v>11203</v>
      </c>
      <c r="J763" s="323" t="str">
        <f t="shared" si="67"/>
        <v>-</v>
      </c>
      <c r="K763" s="323" t="str">
        <f t="shared" si="67"/>
        <v>-</v>
      </c>
      <c r="L763" s="323">
        <f t="shared" si="67"/>
        <v>2620</v>
      </c>
      <c r="M763" s="323" t="str">
        <f t="shared" si="67"/>
        <v>-</v>
      </c>
      <c r="N763" s="323" t="str">
        <f t="shared" si="67"/>
        <v>-</v>
      </c>
      <c r="O763" s="323">
        <f t="shared" si="67"/>
        <v>231</v>
      </c>
      <c r="P763" s="323" t="str">
        <f t="shared" si="67"/>
        <v>-</v>
      </c>
      <c r="Q763" s="323">
        <f t="shared" si="67"/>
        <v>15</v>
      </c>
      <c r="R763" s="323" t="str">
        <f t="shared" si="67"/>
        <v>-</v>
      </c>
      <c r="S763" s="324"/>
    </row>
    <row r="764" spans="1:19" s="347" customFormat="1" ht="8.1" customHeight="1">
      <c r="A764" s="301">
        <v>43</v>
      </c>
      <c r="B764" s="301"/>
      <c r="C764" s="302" t="s">
        <v>71</v>
      </c>
      <c r="D764" s="303"/>
      <c r="E764" s="286">
        <v>843</v>
      </c>
      <c r="F764" s="305" t="s">
        <v>150</v>
      </c>
      <c r="G764" s="305">
        <v>14</v>
      </c>
      <c r="H764" s="305">
        <v>829</v>
      </c>
      <c r="I764" s="305" t="s">
        <v>150</v>
      </c>
      <c r="J764" s="305" t="s">
        <v>150</v>
      </c>
      <c r="K764" s="305" t="s">
        <v>150</v>
      </c>
      <c r="L764" s="305" t="s">
        <v>150</v>
      </c>
      <c r="M764" s="305" t="s">
        <v>150</v>
      </c>
      <c r="N764" s="305" t="s">
        <v>150</v>
      </c>
      <c r="O764" s="305" t="s">
        <v>150</v>
      </c>
      <c r="P764" s="305" t="s">
        <v>150</v>
      </c>
      <c r="Q764" s="305" t="s">
        <v>150</v>
      </c>
      <c r="R764" s="305" t="s">
        <v>150</v>
      </c>
      <c r="S764" s="306">
        <v>43</v>
      </c>
    </row>
    <row r="765" spans="1:19" s="348" customFormat="1" ht="8.1" customHeight="1">
      <c r="A765" s="308">
        <v>44</v>
      </c>
      <c r="B765" s="308"/>
      <c r="C765" s="309" t="s">
        <v>72</v>
      </c>
      <c r="D765" s="310"/>
      <c r="E765" s="286">
        <v>943</v>
      </c>
      <c r="F765" s="305" t="s">
        <v>150</v>
      </c>
      <c r="G765" s="305">
        <v>943</v>
      </c>
      <c r="H765" s="305" t="s">
        <v>150</v>
      </c>
      <c r="I765" s="305" t="s">
        <v>150</v>
      </c>
      <c r="J765" s="305" t="s">
        <v>150</v>
      </c>
      <c r="K765" s="305" t="s">
        <v>150</v>
      </c>
      <c r="L765" s="305" t="s">
        <v>150</v>
      </c>
      <c r="M765" s="305" t="s">
        <v>150</v>
      </c>
      <c r="N765" s="305" t="s">
        <v>150</v>
      </c>
      <c r="O765" s="305" t="s">
        <v>150</v>
      </c>
      <c r="P765" s="305" t="s">
        <v>150</v>
      </c>
      <c r="Q765" s="305" t="s">
        <v>150</v>
      </c>
      <c r="R765" s="305" t="s">
        <v>150</v>
      </c>
      <c r="S765" s="311">
        <v>44</v>
      </c>
    </row>
    <row r="766" spans="1:19" s="348" customFormat="1" ht="8.1" customHeight="1">
      <c r="A766" s="308">
        <v>45</v>
      </c>
      <c r="B766" s="308"/>
      <c r="C766" s="309" t="s">
        <v>73</v>
      </c>
      <c r="D766" s="310"/>
      <c r="E766" s="286">
        <v>8162</v>
      </c>
      <c r="F766" s="305" t="s">
        <v>150</v>
      </c>
      <c r="G766" s="305">
        <v>1647</v>
      </c>
      <c r="H766" s="305" t="s">
        <v>150</v>
      </c>
      <c r="I766" s="305">
        <v>6515</v>
      </c>
      <c r="J766" s="305" t="s">
        <v>150</v>
      </c>
      <c r="K766" s="305" t="s">
        <v>150</v>
      </c>
      <c r="L766" s="305" t="s">
        <v>150</v>
      </c>
      <c r="M766" s="305" t="s">
        <v>150</v>
      </c>
      <c r="N766" s="305" t="s">
        <v>150</v>
      </c>
      <c r="O766" s="305" t="s">
        <v>150</v>
      </c>
      <c r="P766" s="305" t="s">
        <v>150</v>
      </c>
      <c r="Q766" s="305" t="s">
        <v>150</v>
      </c>
      <c r="R766" s="305" t="s">
        <v>150</v>
      </c>
      <c r="S766" s="311">
        <v>45</v>
      </c>
    </row>
    <row r="767" spans="1:19" s="348" customFormat="1" ht="8.1" customHeight="1">
      <c r="A767" s="308">
        <v>46</v>
      </c>
      <c r="B767" s="308"/>
      <c r="C767" s="309" t="s">
        <v>74</v>
      </c>
      <c r="D767" s="310"/>
      <c r="E767" s="286">
        <v>10347</v>
      </c>
      <c r="F767" s="305" t="s">
        <v>150</v>
      </c>
      <c r="G767" s="305">
        <v>1349</v>
      </c>
      <c r="H767" s="305" t="s">
        <v>150</v>
      </c>
      <c r="I767" s="305">
        <v>8998</v>
      </c>
      <c r="J767" s="305" t="s">
        <v>150</v>
      </c>
      <c r="K767" s="305" t="s">
        <v>150</v>
      </c>
      <c r="L767" s="305" t="s">
        <v>150</v>
      </c>
      <c r="M767" s="305" t="s">
        <v>150</v>
      </c>
      <c r="N767" s="305" t="s">
        <v>150</v>
      </c>
      <c r="O767" s="305" t="s">
        <v>150</v>
      </c>
      <c r="P767" s="305" t="s">
        <v>150</v>
      </c>
      <c r="Q767" s="305" t="s">
        <v>150</v>
      </c>
      <c r="R767" s="305" t="s">
        <v>150</v>
      </c>
      <c r="S767" s="311">
        <v>46</v>
      </c>
    </row>
    <row r="768" spans="1:19" s="348" customFormat="1" ht="8.1" customHeight="1">
      <c r="A768" s="308">
        <v>47</v>
      </c>
      <c r="B768" s="308"/>
      <c r="C768" s="309" t="s">
        <v>75</v>
      </c>
      <c r="D768" s="310"/>
      <c r="E768" s="286" t="s">
        <v>150</v>
      </c>
      <c r="F768" s="305" t="s">
        <v>150</v>
      </c>
      <c r="G768" s="305" t="s">
        <v>150</v>
      </c>
      <c r="H768" s="305" t="s">
        <v>150</v>
      </c>
      <c r="I768" s="305" t="s">
        <v>150</v>
      </c>
      <c r="J768" s="305" t="s">
        <v>150</v>
      </c>
      <c r="K768" s="305" t="s">
        <v>150</v>
      </c>
      <c r="L768" s="305" t="s">
        <v>150</v>
      </c>
      <c r="M768" s="305" t="s">
        <v>150</v>
      </c>
      <c r="N768" s="305" t="s">
        <v>150</v>
      </c>
      <c r="O768" s="305" t="s">
        <v>150</v>
      </c>
      <c r="P768" s="305" t="s">
        <v>150</v>
      </c>
      <c r="Q768" s="305" t="s">
        <v>150</v>
      </c>
      <c r="R768" s="305" t="s">
        <v>150</v>
      </c>
      <c r="S768" s="311">
        <v>47</v>
      </c>
    </row>
    <row r="769" spans="1:19" s="348" customFormat="1" ht="8.1" customHeight="1">
      <c r="A769" s="308">
        <v>48</v>
      </c>
      <c r="B769" s="308"/>
      <c r="C769" s="309" t="s">
        <v>76</v>
      </c>
      <c r="D769" s="310"/>
      <c r="E769" s="286" t="s">
        <v>155</v>
      </c>
      <c r="F769" s="305" t="s">
        <v>150</v>
      </c>
      <c r="G769" s="305" t="s">
        <v>150</v>
      </c>
      <c r="H769" s="305" t="s">
        <v>150</v>
      </c>
      <c r="I769" s="305" t="s">
        <v>150</v>
      </c>
      <c r="J769" s="305" t="s">
        <v>150</v>
      </c>
      <c r="K769" s="305" t="s">
        <v>150</v>
      </c>
      <c r="L769" s="305" t="s">
        <v>150</v>
      </c>
      <c r="M769" s="305" t="s">
        <v>150</v>
      </c>
      <c r="N769" s="305" t="s">
        <v>150</v>
      </c>
      <c r="O769" s="305" t="s">
        <v>150</v>
      </c>
      <c r="P769" s="305" t="s">
        <v>150</v>
      </c>
      <c r="Q769" s="305" t="s">
        <v>150</v>
      </c>
      <c r="R769" s="305" t="s">
        <v>150</v>
      </c>
      <c r="S769" s="311">
        <v>48</v>
      </c>
    </row>
    <row r="770" spans="1:19" s="348" customFormat="1" ht="8.1" customHeight="1">
      <c r="A770" s="308">
        <v>49</v>
      </c>
      <c r="B770" s="308"/>
      <c r="C770" s="309" t="s">
        <v>119</v>
      </c>
      <c r="D770" s="310"/>
      <c r="E770" s="286">
        <v>11929</v>
      </c>
      <c r="F770" s="305">
        <v>3930</v>
      </c>
      <c r="G770" s="305">
        <v>9</v>
      </c>
      <c r="H770" s="305" t="s">
        <v>150</v>
      </c>
      <c r="I770" s="305" t="s">
        <v>150</v>
      </c>
      <c r="J770" s="305" t="s">
        <v>150</v>
      </c>
      <c r="K770" s="305" t="s">
        <v>150</v>
      </c>
      <c r="L770" s="305" t="s">
        <v>150</v>
      </c>
      <c r="M770" s="305" t="s">
        <v>150</v>
      </c>
      <c r="N770" s="305" t="s">
        <v>150</v>
      </c>
      <c r="O770" s="305" t="s">
        <v>150</v>
      </c>
      <c r="P770" s="305">
        <v>7990</v>
      </c>
      <c r="Q770" s="305" t="s">
        <v>150</v>
      </c>
      <c r="R770" s="305" t="s">
        <v>150</v>
      </c>
      <c r="S770" s="311">
        <v>49</v>
      </c>
    </row>
    <row r="771" spans="1:19" s="348" customFormat="1" ht="8.1" customHeight="1">
      <c r="A771" s="308">
        <v>50</v>
      </c>
      <c r="B771" s="308"/>
      <c r="C771" s="309" t="s">
        <v>120</v>
      </c>
      <c r="D771" s="310"/>
      <c r="E771" s="286">
        <v>824976</v>
      </c>
      <c r="F771" s="305">
        <v>824976</v>
      </c>
      <c r="G771" s="305" t="s">
        <v>150</v>
      </c>
      <c r="H771" s="305" t="s">
        <v>150</v>
      </c>
      <c r="I771" s="305" t="s">
        <v>150</v>
      </c>
      <c r="J771" s="305" t="s">
        <v>150</v>
      </c>
      <c r="K771" s="305" t="s">
        <v>150</v>
      </c>
      <c r="L771" s="305" t="s">
        <v>150</v>
      </c>
      <c r="M771" s="305" t="s">
        <v>150</v>
      </c>
      <c r="N771" s="305" t="s">
        <v>150</v>
      </c>
      <c r="O771" s="305" t="s">
        <v>150</v>
      </c>
      <c r="P771" s="305" t="s">
        <v>150</v>
      </c>
      <c r="Q771" s="305" t="s">
        <v>150</v>
      </c>
      <c r="R771" s="305" t="s">
        <v>150</v>
      </c>
      <c r="S771" s="311">
        <v>50</v>
      </c>
    </row>
    <row r="772" spans="1:19" s="348" customFormat="1" ht="8.1" customHeight="1">
      <c r="A772" s="308">
        <v>51</v>
      </c>
      <c r="B772" s="308"/>
      <c r="C772" s="309" t="s">
        <v>79</v>
      </c>
      <c r="D772" s="310"/>
      <c r="E772" s="286" t="s">
        <v>150</v>
      </c>
      <c r="F772" s="305" t="s">
        <v>150</v>
      </c>
      <c r="G772" s="305" t="s">
        <v>150</v>
      </c>
      <c r="H772" s="305" t="s">
        <v>150</v>
      </c>
      <c r="I772" s="305" t="s">
        <v>150</v>
      </c>
      <c r="J772" s="305" t="s">
        <v>150</v>
      </c>
      <c r="K772" s="305" t="s">
        <v>150</v>
      </c>
      <c r="L772" s="305" t="s">
        <v>150</v>
      </c>
      <c r="M772" s="305" t="s">
        <v>150</v>
      </c>
      <c r="N772" s="305" t="s">
        <v>150</v>
      </c>
      <c r="O772" s="305" t="s">
        <v>150</v>
      </c>
      <c r="P772" s="305" t="s">
        <v>150</v>
      </c>
      <c r="Q772" s="305" t="s">
        <v>150</v>
      </c>
      <c r="R772" s="305" t="s">
        <v>150</v>
      </c>
      <c r="S772" s="311">
        <v>51</v>
      </c>
    </row>
    <row r="773" spans="1:19" s="348" customFormat="1" ht="8.1" customHeight="1">
      <c r="A773" s="308">
        <v>52</v>
      </c>
      <c r="B773" s="308"/>
      <c r="C773" s="309" t="s">
        <v>80</v>
      </c>
      <c r="D773" s="310"/>
      <c r="E773" s="286">
        <v>105</v>
      </c>
      <c r="F773" s="305" t="s">
        <v>150</v>
      </c>
      <c r="G773" s="305">
        <v>39</v>
      </c>
      <c r="H773" s="305" t="s">
        <v>150</v>
      </c>
      <c r="I773" s="305" t="s">
        <v>150</v>
      </c>
      <c r="J773" s="305" t="s">
        <v>150</v>
      </c>
      <c r="K773" s="305" t="s">
        <v>150</v>
      </c>
      <c r="L773" s="305">
        <v>66</v>
      </c>
      <c r="M773" s="305" t="s">
        <v>150</v>
      </c>
      <c r="N773" s="305" t="s">
        <v>150</v>
      </c>
      <c r="O773" s="305" t="s">
        <v>150</v>
      </c>
      <c r="P773" s="305" t="s">
        <v>150</v>
      </c>
      <c r="Q773" s="305" t="s">
        <v>150</v>
      </c>
      <c r="R773" s="305" t="s">
        <v>150</v>
      </c>
      <c r="S773" s="311">
        <v>52</v>
      </c>
    </row>
    <row r="774" spans="1:19" s="348" customFormat="1" ht="8.1" customHeight="1">
      <c r="A774" s="308">
        <v>53</v>
      </c>
      <c r="B774" s="308"/>
      <c r="C774" s="309" t="s">
        <v>81</v>
      </c>
      <c r="D774" s="310"/>
      <c r="E774" s="286" t="s">
        <v>150</v>
      </c>
      <c r="F774" s="305" t="s">
        <v>150</v>
      </c>
      <c r="G774" s="305" t="s">
        <v>150</v>
      </c>
      <c r="H774" s="305" t="s">
        <v>150</v>
      </c>
      <c r="I774" s="305" t="s">
        <v>150</v>
      </c>
      <c r="J774" s="305" t="s">
        <v>150</v>
      </c>
      <c r="K774" s="305" t="s">
        <v>150</v>
      </c>
      <c r="L774" s="305" t="s">
        <v>150</v>
      </c>
      <c r="M774" s="305" t="s">
        <v>150</v>
      </c>
      <c r="N774" s="305" t="s">
        <v>150</v>
      </c>
      <c r="O774" s="305" t="s">
        <v>150</v>
      </c>
      <c r="P774" s="305" t="s">
        <v>150</v>
      </c>
      <c r="Q774" s="305" t="s">
        <v>150</v>
      </c>
      <c r="R774" s="305" t="s">
        <v>150</v>
      </c>
      <c r="S774" s="311">
        <v>53</v>
      </c>
    </row>
    <row r="775" spans="1:19" s="348" customFormat="1" ht="8.1" customHeight="1">
      <c r="A775" s="308">
        <v>54</v>
      </c>
      <c r="B775" s="308"/>
      <c r="C775" s="309" t="s">
        <v>82</v>
      </c>
      <c r="D775" s="310"/>
      <c r="E775" s="286" t="s">
        <v>150</v>
      </c>
      <c r="F775" s="305" t="s">
        <v>150</v>
      </c>
      <c r="G775" s="305" t="s">
        <v>150</v>
      </c>
      <c r="H775" s="305" t="s">
        <v>150</v>
      </c>
      <c r="I775" s="305" t="s">
        <v>150</v>
      </c>
      <c r="J775" s="305" t="s">
        <v>150</v>
      </c>
      <c r="K775" s="305" t="s">
        <v>150</v>
      </c>
      <c r="L775" s="305" t="s">
        <v>150</v>
      </c>
      <c r="M775" s="305" t="s">
        <v>150</v>
      </c>
      <c r="N775" s="305" t="s">
        <v>150</v>
      </c>
      <c r="O775" s="305" t="s">
        <v>150</v>
      </c>
      <c r="P775" s="305" t="s">
        <v>150</v>
      </c>
      <c r="Q775" s="305" t="s">
        <v>150</v>
      </c>
      <c r="R775" s="305" t="s">
        <v>150</v>
      </c>
      <c r="S775" s="311">
        <v>54</v>
      </c>
    </row>
    <row r="776" spans="1:19" s="348" customFormat="1" ht="8.1" customHeight="1">
      <c r="A776" s="308">
        <v>55</v>
      </c>
      <c r="B776" s="308"/>
      <c r="C776" s="309" t="s">
        <v>83</v>
      </c>
      <c r="D776" s="310"/>
      <c r="E776" s="286">
        <v>12656</v>
      </c>
      <c r="F776" s="305">
        <v>151</v>
      </c>
      <c r="G776" s="305">
        <v>6445</v>
      </c>
      <c r="H776" s="305">
        <v>1599</v>
      </c>
      <c r="I776" s="305">
        <v>1229</v>
      </c>
      <c r="J776" s="305" t="s">
        <v>150</v>
      </c>
      <c r="K776" s="305" t="s">
        <v>150</v>
      </c>
      <c r="L776" s="305" t="s">
        <v>150</v>
      </c>
      <c r="M776" s="305" t="s">
        <v>150</v>
      </c>
      <c r="N776" s="305" t="s">
        <v>150</v>
      </c>
      <c r="O776" s="305">
        <v>1756</v>
      </c>
      <c r="P776" s="305" t="s">
        <v>150</v>
      </c>
      <c r="Q776" s="305" t="s">
        <v>150</v>
      </c>
      <c r="R776" s="305">
        <v>1476</v>
      </c>
      <c r="S776" s="311">
        <v>55</v>
      </c>
    </row>
    <row r="777" spans="1:19" s="348" customFormat="1" ht="8.1" customHeight="1">
      <c r="A777" s="308">
        <v>56</v>
      </c>
      <c r="B777" s="308"/>
      <c r="C777" s="309" t="s">
        <v>84</v>
      </c>
      <c r="D777" s="310"/>
      <c r="E777" s="286">
        <v>44</v>
      </c>
      <c r="F777" s="305" t="s">
        <v>150</v>
      </c>
      <c r="G777" s="305" t="s">
        <v>150</v>
      </c>
      <c r="H777" s="305" t="s">
        <v>150</v>
      </c>
      <c r="I777" s="305" t="s">
        <v>150</v>
      </c>
      <c r="J777" s="305" t="s">
        <v>150</v>
      </c>
      <c r="K777" s="305" t="s">
        <v>150</v>
      </c>
      <c r="L777" s="305" t="s">
        <v>150</v>
      </c>
      <c r="M777" s="305" t="s">
        <v>150</v>
      </c>
      <c r="N777" s="305" t="s">
        <v>150</v>
      </c>
      <c r="O777" s="305" t="s">
        <v>150</v>
      </c>
      <c r="P777" s="305" t="s">
        <v>150</v>
      </c>
      <c r="Q777" s="305" t="s">
        <v>150</v>
      </c>
      <c r="R777" s="305" t="s">
        <v>150</v>
      </c>
      <c r="S777" s="311">
        <v>56</v>
      </c>
    </row>
    <row r="778" spans="1:19" s="348" customFormat="1" ht="8.1" customHeight="1">
      <c r="A778" s="308">
        <v>57</v>
      </c>
      <c r="B778" s="308"/>
      <c r="C778" s="330" t="s">
        <v>85</v>
      </c>
      <c r="D778" s="310"/>
      <c r="E778" s="286">
        <v>63895</v>
      </c>
      <c r="F778" s="305" t="s">
        <v>150</v>
      </c>
      <c r="G778" s="305">
        <v>31514</v>
      </c>
      <c r="H778" s="305">
        <v>11513</v>
      </c>
      <c r="I778" s="305">
        <v>3841</v>
      </c>
      <c r="J778" s="305" t="s">
        <v>150</v>
      </c>
      <c r="K778" s="305" t="s">
        <v>150</v>
      </c>
      <c r="L778" s="305">
        <v>511</v>
      </c>
      <c r="M778" s="305">
        <v>12382</v>
      </c>
      <c r="N778" s="305" t="s">
        <v>150</v>
      </c>
      <c r="O778" s="305">
        <v>3647</v>
      </c>
      <c r="P778" s="305" t="s">
        <v>150</v>
      </c>
      <c r="Q778" s="305" t="s">
        <v>150</v>
      </c>
      <c r="R778" s="305" t="s">
        <v>150</v>
      </c>
      <c r="S778" s="311">
        <v>57</v>
      </c>
    </row>
    <row r="779" spans="1:19" s="350" customFormat="1" ht="8.1" customHeight="1">
      <c r="A779" s="320"/>
      <c r="B779" s="320"/>
      <c r="C779" s="321" t="s">
        <v>86</v>
      </c>
      <c r="D779" s="329"/>
      <c r="E779" s="323">
        <f t="shared" ref="E779:R779" si="68">IF(SUM(E764:E778)&gt;0,SUM(E764:E778),"-")</f>
        <v>933900</v>
      </c>
      <c r="F779" s="323">
        <f t="shared" si="68"/>
        <v>829057</v>
      </c>
      <c r="G779" s="323">
        <f t="shared" si="68"/>
        <v>41960</v>
      </c>
      <c r="H779" s="323">
        <f t="shared" si="68"/>
        <v>13941</v>
      </c>
      <c r="I779" s="323">
        <f t="shared" si="68"/>
        <v>20583</v>
      </c>
      <c r="J779" s="323" t="str">
        <f t="shared" si="68"/>
        <v>-</v>
      </c>
      <c r="K779" s="323" t="str">
        <f t="shared" si="68"/>
        <v>-</v>
      </c>
      <c r="L779" s="323">
        <f t="shared" si="68"/>
        <v>577</v>
      </c>
      <c r="M779" s="323">
        <f t="shared" si="68"/>
        <v>12382</v>
      </c>
      <c r="N779" s="323" t="str">
        <f t="shared" si="68"/>
        <v>-</v>
      </c>
      <c r="O779" s="323">
        <f t="shared" si="68"/>
        <v>5403</v>
      </c>
      <c r="P779" s="323">
        <f t="shared" si="68"/>
        <v>7990</v>
      </c>
      <c r="Q779" s="323" t="str">
        <f t="shared" si="68"/>
        <v>-</v>
      </c>
      <c r="R779" s="323">
        <f t="shared" si="68"/>
        <v>1476</v>
      </c>
      <c r="S779" s="324"/>
    </row>
    <row r="780" spans="1:19" s="347" customFormat="1" ht="8.1" customHeight="1">
      <c r="A780" s="301">
        <v>58</v>
      </c>
      <c r="B780" s="301"/>
      <c r="C780" s="302" t="s">
        <v>121</v>
      </c>
      <c r="D780" s="303"/>
      <c r="E780" s="286">
        <v>900</v>
      </c>
      <c r="F780" s="305" t="s">
        <v>150</v>
      </c>
      <c r="G780" s="305">
        <v>679</v>
      </c>
      <c r="H780" s="305">
        <v>111</v>
      </c>
      <c r="I780" s="305">
        <v>110</v>
      </c>
      <c r="J780" s="305" t="s">
        <v>150</v>
      </c>
      <c r="K780" s="305" t="s">
        <v>150</v>
      </c>
      <c r="L780" s="305" t="s">
        <v>150</v>
      </c>
      <c r="M780" s="305" t="s">
        <v>150</v>
      </c>
      <c r="N780" s="305" t="s">
        <v>150</v>
      </c>
      <c r="O780" s="305" t="s">
        <v>150</v>
      </c>
      <c r="P780" s="305" t="s">
        <v>150</v>
      </c>
      <c r="Q780" s="305" t="s">
        <v>150</v>
      </c>
      <c r="R780" s="305" t="s">
        <v>150</v>
      </c>
      <c r="S780" s="306">
        <v>58</v>
      </c>
    </row>
    <row r="781" spans="1:19" s="348" customFormat="1" ht="8.1" customHeight="1">
      <c r="A781" s="308">
        <v>59</v>
      </c>
      <c r="B781" s="308"/>
      <c r="C781" s="309" t="s">
        <v>88</v>
      </c>
      <c r="D781" s="310"/>
      <c r="E781" s="286">
        <v>67</v>
      </c>
      <c r="F781" s="305" t="s">
        <v>150</v>
      </c>
      <c r="G781" s="305">
        <v>67</v>
      </c>
      <c r="H781" s="305" t="s">
        <v>150</v>
      </c>
      <c r="I781" s="305" t="s">
        <v>150</v>
      </c>
      <c r="J781" s="305" t="s">
        <v>150</v>
      </c>
      <c r="K781" s="305" t="s">
        <v>150</v>
      </c>
      <c r="L781" s="305" t="s">
        <v>150</v>
      </c>
      <c r="M781" s="305" t="s">
        <v>150</v>
      </c>
      <c r="N781" s="305" t="s">
        <v>150</v>
      </c>
      <c r="O781" s="305" t="s">
        <v>150</v>
      </c>
      <c r="P781" s="305" t="s">
        <v>150</v>
      </c>
      <c r="Q781" s="305" t="s">
        <v>150</v>
      </c>
      <c r="R781" s="305" t="s">
        <v>150</v>
      </c>
      <c r="S781" s="311">
        <v>59</v>
      </c>
    </row>
    <row r="782" spans="1:19" s="348" customFormat="1" ht="8.1" customHeight="1">
      <c r="A782" s="308">
        <v>60</v>
      </c>
      <c r="B782" s="308"/>
      <c r="C782" s="309" t="s">
        <v>89</v>
      </c>
      <c r="D782" s="310"/>
      <c r="E782" s="286">
        <v>846</v>
      </c>
      <c r="F782" s="305" t="s">
        <v>150</v>
      </c>
      <c r="G782" s="305">
        <v>846</v>
      </c>
      <c r="H782" s="305" t="s">
        <v>150</v>
      </c>
      <c r="I782" s="305" t="s">
        <v>150</v>
      </c>
      <c r="J782" s="305" t="s">
        <v>150</v>
      </c>
      <c r="K782" s="305" t="s">
        <v>150</v>
      </c>
      <c r="L782" s="305" t="s">
        <v>150</v>
      </c>
      <c r="M782" s="305" t="s">
        <v>150</v>
      </c>
      <c r="N782" s="305" t="s">
        <v>150</v>
      </c>
      <c r="O782" s="305" t="s">
        <v>150</v>
      </c>
      <c r="P782" s="305" t="s">
        <v>150</v>
      </c>
      <c r="Q782" s="305" t="s">
        <v>150</v>
      </c>
      <c r="R782" s="305" t="s">
        <v>150</v>
      </c>
      <c r="S782" s="311">
        <v>60</v>
      </c>
    </row>
    <row r="783" spans="1:19" s="348" customFormat="1" ht="8.1" customHeight="1">
      <c r="A783" s="308">
        <v>61</v>
      </c>
      <c r="B783" s="308"/>
      <c r="C783" s="309" t="s">
        <v>90</v>
      </c>
      <c r="D783" s="310"/>
      <c r="E783" s="286" t="s">
        <v>150</v>
      </c>
      <c r="F783" s="305" t="s">
        <v>150</v>
      </c>
      <c r="G783" s="305" t="s">
        <v>150</v>
      </c>
      <c r="H783" s="305" t="s">
        <v>150</v>
      </c>
      <c r="I783" s="305" t="s">
        <v>150</v>
      </c>
      <c r="J783" s="305" t="s">
        <v>150</v>
      </c>
      <c r="K783" s="305" t="s">
        <v>150</v>
      </c>
      <c r="L783" s="305" t="s">
        <v>150</v>
      </c>
      <c r="M783" s="305" t="s">
        <v>150</v>
      </c>
      <c r="N783" s="305" t="s">
        <v>150</v>
      </c>
      <c r="O783" s="305" t="s">
        <v>150</v>
      </c>
      <c r="P783" s="305" t="s">
        <v>150</v>
      </c>
      <c r="Q783" s="305" t="s">
        <v>150</v>
      </c>
      <c r="R783" s="305" t="s">
        <v>150</v>
      </c>
      <c r="S783" s="311">
        <v>61</v>
      </c>
    </row>
    <row r="784" spans="1:19" s="348" customFormat="1" ht="8.1" customHeight="1">
      <c r="A784" s="308">
        <v>62</v>
      </c>
      <c r="B784" s="308"/>
      <c r="C784" s="309" t="s">
        <v>91</v>
      </c>
      <c r="D784" s="310"/>
      <c r="E784" s="286">
        <v>43829</v>
      </c>
      <c r="F784" s="305" t="s">
        <v>150</v>
      </c>
      <c r="G784" s="305">
        <v>7603</v>
      </c>
      <c r="H784" s="305">
        <v>20920</v>
      </c>
      <c r="I784" s="305">
        <v>628</v>
      </c>
      <c r="J784" s="305" t="s">
        <v>150</v>
      </c>
      <c r="K784" s="305" t="s">
        <v>150</v>
      </c>
      <c r="L784" s="305">
        <v>14577</v>
      </c>
      <c r="M784" s="305" t="s">
        <v>150</v>
      </c>
      <c r="N784" s="305">
        <v>101</v>
      </c>
      <c r="O784" s="305" t="s">
        <v>150</v>
      </c>
      <c r="P784" s="305" t="s">
        <v>150</v>
      </c>
      <c r="Q784" s="305" t="s">
        <v>150</v>
      </c>
      <c r="R784" s="305" t="s">
        <v>150</v>
      </c>
      <c r="S784" s="311">
        <v>62</v>
      </c>
    </row>
    <row r="785" spans="1:108" s="348" customFormat="1" ht="8.1" customHeight="1">
      <c r="A785" s="308">
        <v>63</v>
      </c>
      <c r="B785" s="308"/>
      <c r="C785" s="309" t="s">
        <v>92</v>
      </c>
      <c r="D785" s="310"/>
      <c r="E785" s="286">
        <v>322</v>
      </c>
      <c r="F785" s="305" t="s">
        <v>150</v>
      </c>
      <c r="G785" s="305">
        <v>93</v>
      </c>
      <c r="H785" s="305" t="s">
        <v>150</v>
      </c>
      <c r="I785" s="305">
        <v>229</v>
      </c>
      <c r="J785" s="305" t="s">
        <v>150</v>
      </c>
      <c r="K785" s="305" t="s">
        <v>150</v>
      </c>
      <c r="L785" s="305" t="s">
        <v>150</v>
      </c>
      <c r="M785" s="305" t="s">
        <v>150</v>
      </c>
      <c r="N785" s="305" t="s">
        <v>150</v>
      </c>
      <c r="O785" s="305" t="s">
        <v>150</v>
      </c>
      <c r="P785" s="305" t="s">
        <v>150</v>
      </c>
      <c r="Q785" s="305" t="s">
        <v>150</v>
      </c>
      <c r="R785" s="305" t="s">
        <v>150</v>
      </c>
      <c r="S785" s="311">
        <v>63</v>
      </c>
    </row>
    <row r="786" spans="1:108" s="348" customFormat="1" ht="8.1" customHeight="1">
      <c r="A786" s="308">
        <v>64</v>
      </c>
      <c r="B786" s="308"/>
      <c r="C786" s="309" t="s">
        <v>93</v>
      </c>
      <c r="D786" s="310"/>
      <c r="E786" s="286">
        <v>660</v>
      </c>
      <c r="F786" s="305" t="s">
        <v>150</v>
      </c>
      <c r="G786" s="305" t="s">
        <v>150</v>
      </c>
      <c r="H786" s="305">
        <v>660</v>
      </c>
      <c r="I786" s="305" t="s">
        <v>150</v>
      </c>
      <c r="J786" s="305" t="s">
        <v>150</v>
      </c>
      <c r="K786" s="305" t="s">
        <v>150</v>
      </c>
      <c r="L786" s="305" t="s">
        <v>150</v>
      </c>
      <c r="M786" s="305" t="s">
        <v>150</v>
      </c>
      <c r="N786" s="305" t="s">
        <v>150</v>
      </c>
      <c r="O786" s="305" t="s">
        <v>150</v>
      </c>
      <c r="P786" s="305" t="s">
        <v>150</v>
      </c>
      <c r="Q786" s="305" t="s">
        <v>150</v>
      </c>
      <c r="R786" s="305" t="s">
        <v>150</v>
      </c>
      <c r="S786" s="311">
        <v>64</v>
      </c>
    </row>
    <row r="787" spans="1:108" s="348" customFormat="1" ht="8.1" customHeight="1">
      <c r="A787" s="308">
        <v>65</v>
      </c>
      <c r="B787" s="308"/>
      <c r="C787" s="309" t="s">
        <v>94</v>
      </c>
      <c r="D787" s="310"/>
      <c r="E787" s="286" t="s">
        <v>150</v>
      </c>
      <c r="F787" s="305" t="s">
        <v>150</v>
      </c>
      <c r="G787" s="305" t="s">
        <v>150</v>
      </c>
      <c r="H787" s="305" t="s">
        <v>150</v>
      </c>
      <c r="I787" s="305" t="s">
        <v>150</v>
      </c>
      <c r="J787" s="305" t="s">
        <v>150</v>
      </c>
      <c r="K787" s="305" t="s">
        <v>150</v>
      </c>
      <c r="L787" s="305" t="s">
        <v>150</v>
      </c>
      <c r="M787" s="305" t="s">
        <v>150</v>
      </c>
      <c r="N787" s="305" t="s">
        <v>150</v>
      </c>
      <c r="O787" s="305" t="s">
        <v>150</v>
      </c>
      <c r="P787" s="305" t="s">
        <v>150</v>
      </c>
      <c r="Q787" s="305" t="s">
        <v>150</v>
      </c>
      <c r="R787" s="305" t="s">
        <v>150</v>
      </c>
      <c r="S787" s="311">
        <v>65</v>
      </c>
    </row>
    <row r="788" spans="1:108" s="348" customFormat="1" ht="8.1" customHeight="1">
      <c r="A788" s="308">
        <v>66</v>
      </c>
      <c r="B788" s="308"/>
      <c r="C788" s="309" t="s">
        <v>122</v>
      </c>
      <c r="D788" s="310"/>
      <c r="E788" s="286" t="s">
        <v>150</v>
      </c>
      <c r="F788" s="305" t="s">
        <v>150</v>
      </c>
      <c r="G788" s="305" t="s">
        <v>150</v>
      </c>
      <c r="H788" s="305" t="s">
        <v>150</v>
      </c>
      <c r="I788" s="305" t="s">
        <v>150</v>
      </c>
      <c r="J788" s="305" t="s">
        <v>150</v>
      </c>
      <c r="K788" s="305" t="s">
        <v>150</v>
      </c>
      <c r="L788" s="305" t="s">
        <v>150</v>
      </c>
      <c r="M788" s="305" t="s">
        <v>150</v>
      </c>
      <c r="N788" s="305" t="s">
        <v>150</v>
      </c>
      <c r="O788" s="305" t="s">
        <v>150</v>
      </c>
      <c r="P788" s="305" t="s">
        <v>150</v>
      </c>
      <c r="Q788" s="305" t="s">
        <v>150</v>
      </c>
      <c r="R788" s="305" t="s">
        <v>150</v>
      </c>
      <c r="S788" s="311">
        <v>66</v>
      </c>
    </row>
    <row r="789" spans="1:108" s="350" customFormat="1" ht="8.1" customHeight="1">
      <c r="A789" s="320"/>
      <c r="B789" s="320"/>
      <c r="C789" s="321" t="s">
        <v>96</v>
      </c>
      <c r="D789" s="329"/>
      <c r="E789" s="323">
        <f t="shared" ref="E789:R789" si="69">IF(SUM(E780:E788)&gt;0,SUM(E780:E788),"-")</f>
        <v>46624</v>
      </c>
      <c r="F789" s="323" t="str">
        <f t="shared" si="69"/>
        <v>-</v>
      </c>
      <c r="G789" s="323">
        <f t="shared" si="69"/>
        <v>9288</v>
      </c>
      <c r="H789" s="323">
        <f t="shared" si="69"/>
        <v>21691</v>
      </c>
      <c r="I789" s="323">
        <f t="shared" si="69"/>
        <v>967</v>
      </c>
      <c r="J789" s="323" t="str">
        <f t="shared" si="69"/>
        <v>-</v>
      </c>
      <c r="K789" s="323" t="str">
        <f t="shared" si="69"/>
        <v>-</v>
      </c>
      <c r="L789" s="323">
        <f t="shared" si="69"/>
        <v>14577</v>
      </c>
      <c r="M789" s="323" t="str">
        <f t="shared" si="69"/>
        <v>-</v>
      </c>
      <c r="N789" s="323">
        <f t="shared" si="69"/>
        <v>101</v>
      </c>
      <c r="O789" s="323" t="str">
        <f t="shared" si="69"/>
        <v>-</v>
      </c>
      <c r="P789" s="323" t="str">
        <f t="shared" si="69"/>
        <v>-</v>
      </c>
      <c r="Q789" s="323" t="str">
        <f t="shared" si="69"/>
        <v>-</v>
      </c>
      <c r="R789" s="323" t="str">
        <f t="shared" si="69"/>
        <v>-</v>
      </c>
      <c r="S789" s="324"/>
    </row>
    <row r="790" spans="1:108" s="347" customFormat="1" ht="8.1" customHeight="1">
      <c r="A790" s="301">
        <v>67</v>
      </c>
      <c r="B790" s="301"/>
      <c r="C790" s="302" t="s">
        <v>97</v>
      </c>
      <c r="D790" s="303"/>
      <c r="E790" s="286">
        <v>70</v>
      </c>
      <c r="F790" s="305" t="s">
        <v>150</v>
      </c>
      <c r="G790" s="305" t="s">
        <v>150</v>
      </c>
      <c r="H790" s="305" t="s">
        <v>150</v>
      </c>
      <c r="I790" s="305">
        <v>70</v>
      </c>
      <c r="J790" s="305" t="s">
        <v>150</v>
      </c>
      <c r="K790" s="305" t="s">
        <v>150</v>
      </c>
      <c r="L790" s="305" t="s">
        <v>150</v>
      </c>
      <c r="M790" s="305" t="s">
        <v>150</v>
      </c>
      <c r="N790" s="305" t="s">
        <v>150</v>
      </c>
      <c r="O790" s="305" t="s">
        <v>150</v>
      </c>
      <c r="P790" s="305" t="s">
        <v>150</v>
      </c>
      <c r="Q790" s="305" t="s">
        <v>150</v>
      </c>
      <c r="R790" s="305" t="s">
        <v>150</v>
      </c>
      <c r="S790" s="306">
        <v>67</v>
      </c>
    </row>
    <row r="791" spans="1:108" s="348" customFormat="1" ht="8.1" customHeight="1">
      <c r="A791" s="308">
        <v>68</v>
      </c>
      <c r="B791" s="308"/>
      <c r="C791" s="309" t="s">
        <v>98</v>
      </c>
      <c r="D791" s="310"/>
      <c r="E791" s="286">
        <v>23443</v>
      </c>
      <c r="F791" s="305" t="s">
        <v>150</v>
      </c>
      <c r="G791" s="305">
        <v>22581</v>
      </c>
      <c r="H791" s="305" t="s">
        <v>150</v>
      </c>
      <c r="I791" s="305">
        <v>833</v>
      </c>
      <c r="J791" s="305" t="s">
        <v>150</v>
      </c>
      <c r="K791" s="305" t="s">
        <v>150</v>
      </c>
      <c r="L791" s="305">
        <v>29</v>
      </c>
      <c r="M791" s="305" t="s">
        <v>150</v>
      </c>
      <c r="N791" s="305" t="s">
        <v>150</v>
      </c>
      <c r="O791" s="305" t="s">
        <v>150</v>
      </c>
      <c r="P791" s="305" t="s">
        <v>150</v>
      </c>
      <c r="Q791" s="305" t="s">
        <v>150</v>
      </c>
      <c r="R791" s="305" t="s">
        <v>150</v>
      </c>
      <c r="S791" s="311">
        <v>68</v>
      </c>
    </row>
    <row r="792" spans="1:108" s="348" customFormat="1" ht="8.1" customHeight="1">
      <c r="A792" s="308">
        <v>69</v>
      </c>
      <c r="B792" s="308"/>
      <c r="C792" s="309" t="s">
        <v>99</v>
      </c>
      <c r="D792" s="310"/>
      <c r="E792" s="286">
        <v>1693</v>
      </c>
      <c r="F792" s="305" t="s">
        <v>150</v>
      </c>
      <c r="G792" s="305">
        <v>182</v>
      </c>
      <c r="H792" s="305">
        <v>915</v>
      </c>
      <c r="I792" s="305">
        <v>596</v>
      </c>
      <c r="J792" s="305" t="s">
        <v>150</v>
      </c>
      <c r="K792" s="305" t="s">
        <v>150</v>
      </c>
      <c r="L792" s="305" t="s">
        <v>150</v>
      </c>
      <c r="M792" s="305" t="s">
        <v>150</v>
      </c>
      <c r="N792" s="305" t="s">
        <v>150</v>
      </c>
      <c r="O792" s="305" t="s">
        <v>150</v>
      </c>
      <c r="P792" s="305" t="s">
        <v>150</v>
      </c>
      <c r="Q792" s="305" t="s">
        <v>150</v>
      </c>
      <c r="R792" s="305" t="s">
        <v>150</v>
      </c>
      <c r="S792" s="311">
        <v>69</v>
      </c>
      <c r="DD792" s="254"/>
    </row>
    <row r="793" spans="1:108" s="348" customFormat="1" ht="8.1" customHeight="1">
      <c r="A793" s="308">
        <v>70</v>
      </c>
      <c r="B793" s="308"/>
      <c r="C793" s="309" t="s">
        <v>100</v>
      </c>
      <c r="D793" s="310"/>
      <c r="E793" s="286">
        <v>14795</v>
      </c>
      <c r="F793" s="305" t="s">
        <v>150</v>
      </c>
      <c r="G793" s="305">
        <v>12711</v>
      </c>
      <c r="H793" s="305">
        <v>188</v>
      </c>
      <c r="I793" s="305">
        <v>1101</v>
      </c>
      <c r="J793" s="305" t="s">
        <v>150</v>
      </c>
      <c r="K793" s="305" t="s">
        <v>150</v>
      </c>
      <c r="L793" s="305">
        <v>795</v>
      </c>
      <c r="M793" s="305" t="s">
        <v>150</v>
      </c>
      <c r="N793" s="305" t="s">
        <v>150</v>
      </c>
      <c r="O793" s="305" t="s">
        <v>150</v>
      </c>
      <c r="P793" s="305" t="s">
        <v>150</v>
      </c>
      <c r="Q793" s="305" t="s">
        <v>150</v>
      </c>
      <c r="R793" s="305" t="s">
        <v>150</v>
      </c>
      <c r="S793" s="311">
        <v>70</v>
      </c>
      <c r="DD793" s="254"/>
    </row>
    <row r="794" spans="1:108" s="348" customFormat="1" ht="8.1" customHeight="1">
      <c r="A794" s="308">
        <v>71</v>
      </c>
      <c r="B794" s="308"/>
      <c r="C794" s="309" t="s">
        <v>101</v>
      </c>
      <c r="D794" s="310"/>
      <c r="E794" s="286">
        <v>113</v>
      </c>
      <c r="F794" s="305" t="s">
        <v>150</v>
      </c>
      <c r="G794" s="305">
        <v>55</v>
      </c>
      <c r="H794" s="305" t="s">
        <v>150</v>
      </c>
      <c r="I794" s="305" t="s">
        <v>150</v>
      </c>
      <c r="J794" s="305" t="s">
        <v>150</v>
      </c>
      <c r="K794" s="305" t="s">
        <v>150</v>
      </c>
      <c r="L794" s="305">
        <v>58</v>
      </c>
      <c r="M794" s="305" t="s">
        <v>150</v>
      </c>
      <c r="N794" s="305" t="s">
        <v>150</v>
      </c>
      <c r="O794" s="305" t="s">
        <v>150</v>
      </c>
      <c r="P794" s="305" t="s">
        <v>150</v>
      </c>
      <c r="Q794" s="305" t="s">
        <v>150</v>
      </c>
      <c r="R794" s="305" t="s">
        <v>150</v>
      </c>
      <c r="S794" s="311">
        <v>71</v>
      </c>
    </row>
    <row r="795" spans="1:108" s="348" customFormat="1" ht="8.1" customHeight="1">
      <c r="A795" s="308">
        <v>72</v>
      </c>
      <c r="B795" s="308"/>
      <c r="C795" s="309" t="s">
        <v>102</v>
      </c>
      <c r="D795" s="310"/>
      <c r="E795" s="286">
        <v>6991</v>
      </c>
      <c r="F795" s="305" t="s">
        <v>150</v>
      </c>
      <c r="G795" s="305">
        <v>2691</v>
      </c>
      <c r="H795" s="305" t="s">
        <v>150</v>
      </c>
      <c r="I795" s="305">
        <v>4300</v>
      </c>
      <c r="J795" s="305" t="s">
        <v>150</v>
      </c>
      <c r="K795" s="305" t="s">
        <v>150</v>
      </c>
      <c r="L795" s="305" t="s">
        <v>150</v>
      </c>
      <c r="M795" s="305" t="s">
        <v>150</v>
      </c>
      <c r="N795" s="305" t="s">
        <v>150</v>
      </c>
      <c r="O795" s="305" t="s">
        <v>150</v>
      </c>
      <c r="P795" s="305" t="s">
        <v>150</v>
      </c>
      <c r="Q795" s="305" t="s">
        <v>150</v>
      </c>
      <c r="R795" s="305" t="s">
        <v>150</v>
      </c>
      <c r="S795" s="311">
        <v>72</v>
      </c>
    </row>
    <row r="796" spans="1:108" s="348" customFormat="1" ht="8.1" customHeight="1">
      <c r="A796" s="308">
        <v>73</v>
      </c>
      <c r="B796" s="308"/>
      <c r="C796" s="309" t="s">
        <v>103</v>
      </c>
      <c r="D796" s="310"/>
      <c r="E796" s="286">
        <v>119820</v>
      </c>
      <c r="F796" s="305">
        <v>18698</v>
      </c>
      <c r="G796" s="305">
        <v>293</v>
      </c>
      <c r="H796" s="305" t="s">
        <v>150</v>
      </c>
      <c r="I796" s="305">
        <v>1146</v>
      </c>
      <c r="J796" s="305">
        <v>50976</v>
      </c>
      <c r="K796" s="305">
        <v>34625</v>
      </c>
      <c r="L796" s="305" t="s">
        <v>150</v>
      </c>
      <c r="M796" s="305" t="s">
        <v>150</v>
      </c>
      <c r="N796" s="305">
        <v>8828</v>
      </c>
      <c r="O796" s="305">
        <v>1065</v>
      </c>
      <c r="P796" s="305" t="s">
        <v>150</v>
      </c>
      <c r="Q796" s="305">
        <v>2132</v>
      </c>
      <c r="R796" s="305" t="s">
        <v>150</v>
      </c>
      <c r="S796" s="311">
        <v>73</v>
      </c>
    </row>
    <row r="797" spans="1:108" s="348" customFormat="1" ht="8.1" customHeight="1">
      <c r="A797" s="308">
        <v>74</v>
      </c>
      <c r="B797" s="308"/>
      <c r="C797" s="309" t="s">
        <v>104</v>
      </c>
      <c r="D797" s="310"/>
      <c r="E797" s="286">
        <v>25</v>
      </c>
      <c r="F797" s="305" t="s">
        <v>150</v>
      </c>
      <c r="G797" s="305" t="s">
        <v>150</v>
      </c>
      <c r="H797" s="305">
        <v>25</v>
      </c>
      <c r="I797" s="305" t="s">
        <v>150</v>
      </c>
      <c r="J797" s="305" t="s">
        <v>150</v>
      </c>
      <c r="K797" s="305" t="s">
        <v>150</v>
      </c>
      <c r="L797" s="305" t="s">
        <v>150</v>
      </c>
      <c r="M797" s="305" t="s">
        <v>150</v>
      </c>
      <c r="N797" s="305" t="s">
        <v>150</v>
      </c>
      <c r="O797" s="305" t="s">
        <v>150</v>
      </c>
      <c r="P797" s="305" t="s">
        <v>150</v>
      </c>
      <c r="Q797" s="305" t="s">
        <v>150</v>
      </c>
      <c r="R797" s="305" t="s">
        <v>150</v>
      </c>
      <c r="S797" s="311">
        <v>74</v>
      </c>
    </row>
    <row r="798" spans="1:108" s="350" customFormat="1" ht="8.1" customHeight="1">
      <c r="A798" s="320"/>
      <c r="B798" s="320"/>
      <c r="C798" s="321" t="s">
        <v>105</v>
      </c>
      <c r="D798" s="329"/>
      <c r="E798" s="323">
        <f t="shared" ref="E798:R798" si="70">IF(SUM(E790:E797)&gt;0,SUM(E790:E797),"-")</f>
        <v>166950</v>
      </c>
      <c r="F798" s="323">
        <f t="shared" si="70"/>
        <v>18698</v>
      </c>
      <c r="G798" s="323">
        <f t="shared" si="70"/>
        <v>38513</v>
      </c>
      <c r="H798" s="323">
        <f t="shared" si="70"/>
        <v>1128</v>
      </c>
      <c r="I798" s="323">
        <f t="shared" si="70"/>
        <v>8046</v>
      </c>
      <c r="J798" s="323">
        <f t="shared" si="70"/>
        <v>50976</v>
      </c>
      <c r="K798" s="323">
        <f t="shared" si="70"/>
        <v>34625</v>
      </c>
      <c r="L798" s="323">
        <f t="shared" si="70"/>
        <v>882</v>
      </c>
      <c r="M798" s="323" t="str">
        <f t="shared" si="70"/>
        <v>-</v>
      </c>
      <c r="N798" s="323">
        <f t="shared" si="70"/>
        <v>8828</v>
      </c>
      <c r="O798" s="323">
        <f t="shared" si="70"/>
        <v>1065</v>
      </c>
      <c r="P798" s="323" t="str">
        <f t="shared" si="70"/>
        <v>-</v>
      </c>
      <c r="Q798" s="323">
        <f t="shared" si="70"/>
        <v>2132</v>
      </c>
      <c r="R798" s="323" t="str">
        <f t="shared" si="70"/>
        <v>-</v>
      </c>
      <c r="S798" s="324"/>
    </row>
    <row r="799" spans="1:108" s="347" customFormat="1" ht="8.1" customHeight="1">
      <c r="A799" s="301">
        <v>75</v>
      </c>
      <c r="B799" s="301"/>
      <c r="C799" s="302" t="s">
        <v>123</v>
      </c>
      <c r="D799" s="303"/>
      <c r="E799" s="286">
        <v>13272</v>
      </c>
      <c r="F799" s="305" t="s">
        <v>150</v>
      </c>
      <c r="G799" s="305">
        <v>2897</v>
      </c>
      <c r="H799" s="305">
        <v>2435</v>
      </c>
      <c r="I799" s="305">
        <v>6094</v>
      </c>
      <c r="J799" s="305" t="s">
        <v>150</v>
      </c>
      <c r="K799" s="305" t="s">
        <v>150</v>
      </c>
      <c r="L799" s="305">
        <v>1846</v>
      </c>
      <c r="M799" s="305" t="s">
        <v>150</v>
      </c>
      <c r="N799" s="305" t="s">
        <v>150</v>
      </c>
      <c r="O799" s="305" t="s">
        <v>150</v>
      </c>
      <c r="P799" s="305" t="s">
        <v>150</v>
      </c>
      <c r="Q799" s="305" t="s">
        <v>150</v>
      </c>
      <c r="R799" s="305" t="s">
        <v>150</v>
      </c>
      <c r="S799" s="306">
        <v>75</v>
      </c>
    </row>
    <row r="800" spans="1:108" s="348" customFormat="1" ht="8.1" customHeight="1">
      <c r="A800" s="308">
        <v>76</v>
      </c>
      <c r="B800" s="308"/>
      <c r="C800" s="309" t="s">
        <v>107</v>
      </c>
      <c r="D800" s="310"/>
      <c r="E800" s="286">
        <v>274</v>
      </c>
      <c r="F800" s="305" t="s">
        <v>150</v>
      </c>
      <c r="G800" s="305">
        <v>186</v>
      </c>
      <c r="H800" s="305">
        <v>88</v>
      </c>
      <c r="I800" s="305" t="s">
        <v>150</v>
      </c>
      <c r="J800" s="305" t="s">
        <v>150</v>
      </c>
      <c r="K800" s="305" t="s">
        <v>150</v>
      </c>
      <c r="L800" s="305" t="s">
        <v>150</v>
      </c>
      <c r="M800" s="305" t="s">
        <v>150</v>
      </c>
      <c r="N800" s="305" t="s">
        <v>150</v>
      </c>
      <c r="O800" s="305" t="s">
        <v>150</v>
      </c>
      <c r="P800" s="305" t="s">
        <v>150</v>
      </c>
      <c r="Q800" s="305" t="s">
        <v>150</v>
      </c>
      <c r="R800" s="305" t="s">
        <v>150</v>
      </c>
      <c r="S800" s="311">
        <v>76</v>
      </c>
    </row>
    <row r="801" spans="1:168" s="348" customFormat="1" ht="8.1" customHeight="1">
      <c r="A801" s="308">
        <v>77</v>
      </c>
      <c r="B801" s="308"/>
      <c r="C801" s="309" t="s">
        <v>108</v>
      </c>
      <c r="D801" s="310"/>
      <c r="E801" s="286">
        <v>40</v>
      </c>
      <c r="F801" s="305" t="s">
        <v>150</v>
      </c>
      <c r="G801" s="305">
        <v>40</v>
      </c>
      <c r="H801" s="305" t="s">
        <v>150</v>
      </c>
      <c r="I801" s="305" t="s">
        <v>150</v>
      </c>
      <c r="J801" s="305" t="s">
        <v>150</v>
      </c>
      <c r="K801" s="305" t="s">
        <v>150</v>
      </c>
      <c r="L801" s="305" t="s">
        <v>150</v>
      </c>
      <c r="M801" s="305" t="s">
        <v>150</v>
      </c>
      <c r="N801" s="305" t="s">
        <v>150</v>
      </c>
      <c r="O801" s="305" t="s">
        <v>150</v>
      </c>
      <c r="P801" s="305" t="s">
        <v>150</v>
      </c>
      <c r="Q801" s="305" t="s">
        <v>150</v>
      </c>
      <c r="R801" s="305" t="s">
        <v>150</v>
      </c>
      <c r="S801" s="311">
        <v>77</v>
      </c>
    </row>
    <row r="802" spans="1:168" s="348" customFormat="1" ht="8.1" customHeight="1">
      <c r="A802" s="308">
        <v>78</v>
      </c>
      <c r="B802" s="308"/>
      <c r="C802" s="309" t="s">
        <v>109</v>
      </c>
      <c r="D802" s="310"/>
      <c r="E802" s="286" t="s">
        <v>150</v>
      </c>
      <c r="F802" s="305" t="s">
        <v>150</v>
      </c>
      <c r="G802" s="305" t="s">
        <v>150</v>
      </c>
      <c r="H802" s="305" t="s">
        <v>150</v>
      </c>
      <c r="I802" s="305" t="s">
        <v>150</v>
      </c>
      <c r="J802" s="305" t="s">
        <v>150</v>
      </c>
      <c r="K802" s="305" t="s">
        <v>150</v>
      </c>
      <c r="L802" s="305" t="s">
        <v>150</v>
      </c>
      <c r="M802" s="305" t="s">
        <v>150</v>
      </c>
      <c r="N802" s="305" t="s">
        <v>150</v>
      </c>
      <c r="O802" s="305" t="s">
        <v>150</v>
      </c>
      <c r="P802" s="305" t="s">
        <v>150</v>
      </c>
      <c r="Q802" s="305" t="s">
        <v>150</v>
      </c>
      <c r="R802" s="305" t="s">
        <v>150</v>
      </c>
      <c r="S802" s="311">
        <v>78</v>
      </c>
    </row>
    <row r="803" spans="1:168" s="348" customFormat="1" ht="8.1" customHeight="1">
      <c r="A803" s="308">
        <v>79</v>
      </c>
      <c r="B803" s="308"/>
      <c r="C803" s="309" t="s">
        <v>110</v>
      </c>
      <c r="D803" s="310"/>
      <c r="E803" s="286" t="s">
        <v>150</v>
      </c>
      <c r="F803" s="305" t="s">
        <v>150</v>
      </c>
      <c r="G803" s="305" t="s">
        <v>150</v>
      </c>
      <c r="H803" s="305" t="s">
        <v>150</v>
      </c>
      <c r="I803" s="305" t="s">
        <v>150</v>
      </c>
      <c r="J803" s="305" t="s">
        <v>150</v>
      </c>
      <c r="K803" s="305" t="s">
        <v>150</v>
      </c>
      <c r="L803" s="305" t="s">
        <v>150</v>
      </c>
      <c r="M803" s="305" t="s">
        <v>150</v>
      </c>
      <c r="N803" s="305" t="s">
        <v>150</v>
      </c>
      <c r="O803" s="305" t="s">
        <v>150</v>
      </c>
      <c r="P803" s="305" t="s">
        <v>150</v>
      </c>
      <c r="Q803" s="305" t="s">
        <v>150</v>
      </c>
      <c r="R803" s="305" t="s">
        <v>150</v>
      </c>
      <c r="S803" s="311">
        <v>79</v>
      </c>
      <c r="FL803" s="254"/>
    </row>
    <row r="804" spans="1:168" s="348" customFormat="1" ht="8.1" customHeight="1">
      <c r="A804" s="308">
        <v>80</v>
      </c>
      <c r="B804" s="308"/>
      <c r="C804" s="309" t="s">
        <v>156</v>
      </c>
      <c r="D804" s="310"/>
      <c r="E804" s="286">
        <v>55758</v>
      </c>
      <c r="F804" s="305" t="s">
        <v>150</v>
      </c>
      <c r="G804" s="305">
        <v>52769</v>
      </c>
      <c r="H804" s="305">
        <v>868</v>
      </c>
      <c r="I804" s="305">
        <v>100</v>
      </c>
      <c r="J804" s="305" t="s">
        <v>150</v>
      </c>
      <c r="K804" s="305" t="s">
        <v>150</v>
      </c>
      <c r="L804" s="305" t="s">
        <v>150</v>
      </c>
      <c r="M804" s="305" t="s">
        <v>150</v>
      </c>
      <c r="N804" s="305" t="s">
        <v>150</v>
      </c>
      <c r="O804" s="305">
        <v>2021</v>
      </c>
      <c r="P804" s="305" t="s">
        <v>150</v>
      </c>
      <c r="Q804" s="305" t="s">
        <v>150</v>
      </c>
      <c r="R804" s="305" t="s">
        <v>150</v>
      </c>
      <c r="S804" s="311">
        <v>80</v>
      </c>
      <c r="FL804" s="254"/>
    </row>
    <row r="805" spans="1:168" s="348" customFormat="1" ht="8.1" customHeight="1">
      <c r="A805" s="308">
        <v>81</v>
      </c>
      <c r="B805" s="308"/>
      <c r="C805" s="309" t="s">
        <v>157</v>
      </c>
      <c r="D805" s="310"/>
      <c r="E805" s="286">
        <v>14</v>
      </c>
      <c r="F805" s="305" t="s">
        <v>150</v>
      </c>
      <c r="G805" s="305">
        <v>14</v>
      </c>
      <c r="H805" s="305" t="s">
        <v>150</v>
      </c>
      <c r="I805" s="305" t="s">
        <v>150</v>
      </c>
      <c r="J805" s="305" t="s">
        <v>150</v>
      </c>
      <c r="K805" s="305" t="s">
        <v>150</v>
      </c>
      <c r="L805" s="305" t="s">
        <v>150</v>
      </c>
      <c r="M805" s="305" t="s">
        <v>150</v>
      </c>
      <c r="N805" s="305" t="s">
        <v>150</v>
      </c>
      <c r="O805" s="305" t="s">
        <v>150</v>
      </c>
      <c r="P805" s="305" t="s">
        <v>150</v>
      </c>
      <c r="Q805" s="305" t="s">
        <v>150</v>
      </c>
      <c r="R805" s="305" t="s">
        <v>150</v>
      </c>
      <c r="S805" s="311">
        <v>81</v>
      </c>
    </row>
    <row r="806" spans="1:168" s="350" customFormat="1" ht="8.1" customHeight="1">
      <c r="A806" s="320"/>
      <c r="B806" s="320"/>
      <c r="C806" s="321" t="s">
        <v>113</v>
      </c>
      <c r="D806" s="329"/>
      <c r="E806" s="323">
        <f t="shared" ref="E806:R806" si="71">IF(SUM(E799:E805)&gt;0,SUM(E799:E805),"-")</f>
        <v>69358</v>
      </c>
      <c r="F806" s="323" t="str">
        <f t="shared" si="71"/>
        <v>-</v>
      </c>
      <c r="G806" s="323">
        <f t="shared" si="71"/>
        <v>55906</v>
      </c>
      <c r="H806" s="323">
        <f t="shared" si="71"/>
        <v>3391</v>
      </c>
      <c r="I806" s="323">
        <f t="shared" si="71"/>
        <v>6194</v>
      </c>
      <c r="J806" s="323" t="str">
        <f t="shared" si="71"/>
        <v>-</v>
      </c>
      <c r="K806" s="323" t="str">
        <f t="shared" si="71"/>
        <v>-</v>
      </c>
      <c r="L806" s="323">
        <f t="shared" si="71"/>
        <v>1846</v>
      </c>
      <c r="M806" s="323" t="str">
        <f t="shared" si="71"/>
        <v>-</v>
      </c>
      <c r="N806" s="323" t="str">
        <f t="shared" si="71"/>
        <v>-</v>
      </c>
      <c r="O806" s="323">
        <f t="shared" si="71"/>
        <v>2021</v>
      </c>
      <c r="P806" s="323" t="str">
        <f t="shared" si="71"/>
        <v>-</v>
      </c>
      <c r="Q806" s="323" t="str">
        <f t="shared" si="71"/>
        <v>-</v>
      </c>
      <c r="R806" s="323" t="str">
        <f t="shared" si="71"/>
        <v>-</v>
      </c>
      <c r="S806" s="324"/>
    </row>
    <row r="807" spans="1:168" s="364" customFormat="1" ht="8.1" customHeight="1">
      <c r="A807" s="308">
        <v>82</v>
      </c>
      <c r="B807" s="308"/>
      <c r="C807" s="309" t="s">
        <v>114</v>
      </c>
      <c r="D807" s="331"/>
      <c r="E807" s="333" t="s">
        <v>150</v>
      </c>
      <c r="F807" s="334" t="s">
        <v>150</v>
      </c>
      <c r="G807" s="334" t="s">
        <v>150</v>
      </c>
      <c r="H807" s="334" t="s">
        <v>150</v>
      </c>
      <c r="I807" s="334" t="s">
        <v>150</v>
      </c>
      <c r="J807" s="334" t="s">
        <v>150</v>
      </c>
      <c r="K807" s="334" t="s">
        <v>150</v>
      </c>
      <c r="L807" s="334" t="s">
        <v>150</v>
      </c>
      <c r="M807" s="334" t="s">
        <v>150</v>
      </c>
      <c r="N807" s="334" t="s">
        <v>150</v>
      </c>
      <c r="O807" s="334" t="s">
        <v>150</v>
      </c>
      <c r="P807" s="334" t="s">
        <v>150</v>
      </c>
      <c r="Q807" s="334" t="s">
        <v>150</v>
      </c>
      <c r="R807" s="334" t="s">
        <v>150</v>
      </c>
      <c r="S807" s="311">
        <v>82</v>
      </c>
    </row>
    <row r="808" spans="1:168" s="364" customFormat="1" ht="3" customHeight="1" thickBot="1">
      <c r="A808" s="336"/>
      <c r="B808" s="336"/>
      <c r="C808" s="337"/>
      <c r="D808" s="338"/>
      <c r="E808" s="336"/>
      <c r="F808" s="340"/>
      <c r="G808" s="340"/>
      <c r="H808" s="340"/>
      <c r="I808" s="340"/>
      <c r="J808" s="340"/>
      <c r="K808" s="340"/>
      <c r="L808" s="340"/>
      <c r="M808" s="340"/>
      <c r="N808" s="340"/>
      <c r="O808" s="340"/>
      <c r="P808" s="340"/>
      <c r="Q808" s="340"/>
      <c r="R808" s="340"/>
      <c r="S808" s="339"/>
    </row>
    <row r="809" spans="1:168" s="254" customFormat="1" ht="27" customHeight="1">
      <c r="A809" s="244"/>
      <c r="B809" s="245"/>
      <c r="C809" s="1037" t="s">
        <v>126</v>
      </c>
      <c r="D809" s="246"/>
      <c r="E809" s="247"/>
      <c r="F809" s="248"/>
      <c r="G809" s="248"/>
      <c r="H809" s="248"/>
      <c r="I809" s="248"/>
      <c r="J809" s="249" t="s">
        <v>754</v>
      </c>
      <c r="K809" s="250" t="str">
        <f>"国・港別取扱量（"&amp;ROUNDDOWN(ROW(A809)/100,0)+1&amp;"）"</f>
        <v>国・港別取扱量（9）</v>
      </c>
      <c r="L809" s="248"/>
      <c r="M809" s="247"/>
      <c r="N809" s="247"/>
      <c r="O809" s="247"/>
      <c r="P809" s="251"/>
      <c r="Q809" s="252"/>
      <c r="R809" s="1039" t="s">
        <v>3</v>
      </c>
      <c r="S809" s="253"/>
      <c r="U809" s="255"/>
      <c r="V809" s="256"/>
    </row>
    <row r="810" spans="1:168" s="254" customFormat="1" ht="8.1" customHeight="1" thickBot="1">
      <c r="A810" s="257"/>
      <c r="B810" s="257"/>
      <c r="C810" s="1038"/>
      <c r="D810" s="258"/>
      <c r="E810" s="258"/>
      <c r="F810" s="258"/>
      <c r="G810" s="258"/>
      <c r="H810" s="258"/>
      <c r="I810" s="258"/>
      <c r="J810" s="258"/>
      <c r="K810" s="258"/>
      <c r="L810" s="258"/>
      <c r="M810" s="258"/>
      <c r="N810" s="258"/>
      <c r="O810" s="258"/>
      <c r="P810" s="259"/>
      <c r="Q810" s="258"/>
      <c r="R810" s="1040"/>
      <c r="S810" s="259"/>
      <c r="U810" s="260"/>
    </row>
    <row r="811" spans="1:168" s="266" customFormat="1" ht="12.95" customHeight="1">
      <c r="A811" s="261"/>
      <c r="B811" s="261"/>
      <c r="C811" s="261"/>
      <c r="D811" s="341" t="s">
        <v>128</v>
      </c>
      <c r="E811" s="1041" t="s">
        <v>246</v>
      </c>
      <c r="F811" s="1042"/>
      <c r="G811" s="1043"/>
      <c r="H811" s="264" t="s">
        <v>257</v>
      </c>
      <c r="I811" s="1041" t="s">
        <v>257</v>
      </c>
      <c r="J811" s="1042"/>
      <c r="K811" s="1042" t="s">
        <v>257</v>
      </c>
      <c r="L811" s="1042"/>
      <c r="M811" s="1042"/>
      <c r="N811" s="1042"/>
      <c r="O811" s="1042"/>
      <c r="P811" s="1042"/>
      <c r="Q811" s="1043"/>
      <c r="R811" s="264" t="s">
        <v>270</v>
      </c>
      <c r="S811" s="265"/>
    </row>
    <row r="812" spans="1:168" s="266" customFormat="1" ht="19.5" customHeight="1">
      <c r="A812" s="267" t="s">
        <v>132</v>
      </c>
      <c r="B812" s="267"/>
      <c r="C812" s="268"/>
      <c r="D812" s="269"/>
      <c r="E812" s="344" t="s">
        <v>259</v>
      </c>
      <c r="F812" s="344" t="s">
        <v>261</v>
      </c>
      <c r="G812" s="344" t="s">
        <v>226</v>
      </c>
      <c r="H812" s="271" t="s">
        <v>133</v>
      </c>
      <c r="I812" s="383" t="s">
        <v>266</v>
      </c>
      <c r="J812" s="384" t="s">
        <v>263</v>
      </c>
      <c r="K812" s="344" t="s">
        <v>265</v>
      </c>
      <c r="L812" s="382" t="s">
        <v>267</v>
      </c>
      <c r="M812" s="344" t="s">
        <v>262</v>
      </c>
      <c r="N812" s="382" t="s">
        <v>269</v>
      </c>
      <c r="O812" s="344" t="s">
        <v>264</v>
      </c>
      <c r="P812" s="344" t="s">
        <v>801</v>
      </c>
      <c r="Q812" s="344" t="s">
        <v>226</v>
      </c>
      <c r="R812" s="271" t="s">
        <v>133</v>
      </c>
      <c r="S812" s="274"/>
      <c r="DC812" s="254"/>
    </row>
    <row r="813" spans="1:168" s="266" customFormat="1" ht="3" customHeight="1">
      <c r="A813" s="276"/>
      <c r="B813" s="276"/>
      <c r="C813" s="277"/>
      <c r="D813" s="278"/>
      <c r="E813" s="280"/>
      <c r="F813" s="280"/>
      <c r="G813" s="280"/>
      <c r="H813" s="280"/>
      <c r="I813" s="280"/>
      <c r="J813" s="280"/>
      <c r="K813" s="280"/>
      <c r="L813" s="280"/>
      <c r="M813" s="280"/>
      <c r="N813" s="280"/>
      <c r="O813" s="280"/>
      <c r="P813" s="280"/>
      <c r="Q813" s="280"/>
      <c r="R813" s="280"/>
      <c r="S813" s="281"/>
      <c r="DC813" s="254"/>
    </row>
    <row r="814" spans="1:168" s="288" customFormat="1" ht="9" customHeight="1">
      <c r="A814" s="282"/>
      <c r="B814" s="282"/>
      <c r="C814" s="283" t="s">
        <v>129</v>
      </c>
      <c r="D814" s="284"/>
      <c r="E814" s="286">
        <f t="shared" ref="E814:R814" si="72">IF(SUM(E830,E837,E848,E864,E880,E890,E899,E907,E908)=0,"-",SUM(E830,E837,E848,E864,E880,E890,E899,E907,E908))</f>
        <v>1426</v>
      </c>
      <c r="F814" s="286">
        <f t="shared" si="72"/>
        <v>1415</v>
      </c>
      <c r="G814" s="286">
        <f t="shared" si="72"/>
        <v>487</v>
      </c>
      <c r="H814" s="286">
        <f t="shared" si="72"/>
        <v>402208</v>
      </c>
      <c r="I814" s="286">
        <f t="shared" si="72"/>
        <v>170177</v>
      </c>
      <c r="J814" s="286">
        <f t="shared" si="72"/>
        <v>151952</v>
      </c>
      <c r="K814" s="286">
        <f t="shared" si="72"/>
        <v>32838</v>
      </c>
      <c r="L814" s="286">
        <f t="shared" si="72"/>
        <v>21599</v>
      </c>
      <c r="M814" s="286">
        <f t="shared" si="72"/>
        <v>10603</v>
      </c>
      <c r="N814" s="286">
        <f t="shared" si="72"/>
        <v>7481</v>
      </c>
      <c r="O814" s="286">
        <f t="shared" si="72"/>
        <v>4577</v>
      </c>
      <c r="P814" s="286">
        <f t="shared" si="72"/>
        <v>2121</v>
      </c>
      <c r="Q814" s="286">
        <f t="shared" si="72"/>
        <v>860</v>
      </c>
      <c r="R814" s="286">
        <f t="shared" si="72"/>
        <v>64727</v>
      </c>
      <c r="S814" s="287"/>
    </row>
    <row r="815" spans="1:168" s="346" customFormat="1" ht="3" customHeight="1">
      <c r="A815" s="282"/>
      <c r="B815" s="282"/>
      <c r="C815" s="283"/>
      <c r="D815" s="284"/>
      <c r="E815" s="291"/>
      <c r="F815" s="291"/>
      <c r="G815" s="291"/>
      <c r="H815" s="290"/>
      <c r="I815" s="291"/>
      <c r="J815" s="291"/>
      <c r="K815" s="291"/>
      <c r="L815" s="291"/>
      <c r="M815" s="291"/>
      <c r="N815" s="291"/>
      <c r="O815" s="291"/>
      <c r="P815" s="291"/>
      <c r="Q815" s="291"/>
      <c r="R815" s="290"/>
      <c r="S815" s="287"/>
    </row>
    <row r="816" spans="1:168" s="346" customFormat="1" ht="3" customHeight="1">
      <c r="A816" s="282"/>
      <c r="B816" s="282"/>
      <c r="C816" s="283"/>
      <c r="D816" s="284"/>
      <c r="E816" s="291"/>
      <c r="F816" s="291"/>
      <c r="G816" s="291"/>
      <c r="H816" s="290"/>
      <c r="I816" s="291"/>
      <c r="J816" s="291"/>
      <c r="K816" s="291"/>
      <c r="L816" s="291"/>
      <c r="M816" s="291"/>
      <c r="N816" s="291"/>
      <c r="O816" s="291"/>
      <c r="P816" s="291"/>
      <c r="Q816" s="291"/>
      <c r="R816" s="290"/>
      <c r="S816" s="287"/>
    </row>
    <row r="817" spans="1:111" s="346" customFormat="1" ht="9" customHeight="1">
      <c r="A817" s="282"/>
      <c r="B817" s="282"/>
      <c r="C817" s="292" t="s">
        <v>145</v>
      </c>
      <c r="D817" s="284"/>
      <c r="E817" s="286">
        <v>1302</v>
      </c>
      <c r="F817" s="286">
        <v>1415</v>
      </c>
      <c r="G817" s="286">
        <v>18</v>
      </c>
      <c r="H817" s="286">
        <v>232850</v>
      </c>
      <c r="I817" s="286">
        <v>3278</v>
      </c>
      <c r="J817" s="286">
        <v>151792</v>
      </c>
      <c r="K817" s="286">
        <v>32838</v>
      </c>
      <c r="L817" s="286">
        <v>21599</v>
      </c>
      <c r="M817" s="286">
        <v>10603</v>
      </c>
      <c r="N817" s="286">
        <v>7481</v>
      </c>
      <c r="O817" s="286">
        <v>4399</v>
      </c>
      <c r="P817" s="286" t="s">
        <v>26</v>
      </c>
      <c r="Q817" s="286">
        <v>860</v>
      </c>
      <c r="R817" s="286">
        <v>53</v>
      </c>
      <c r="S817" s="287"/>
    </row>
    <row r="818" spans="1:111" s="346" customFormat="1" ht="3" customHeight="1">
      <c r="A818" s="293"/>
      <c r="B818" s="293"/>
      <c r="C818" s="294"/>
      <c r="D818" s="295"/>
      <c r="E818" s="298"/>
      <c r="F818" s="298"/>
      <c r="G818" s="298"/>
      <c r="H818" s="297"/>
      <c r="I818" s="298"/>
      <c r="J818" s="298"/>
      <c r="K818" s="298"/>
      <c r="L818" s="298"/>
      <c r="M818" s="298"/>
      <c r="N818" s="298"/>
      <c r="O818" s="298"/>
      <c r="P818" s="298"/>
      <c r="Q818" s="298"/>
      <c r="R818" s="297"/>
      <c r="S818" s="299"/>
    </row>
    <row r="819" spans="1:111" s="347" customFormat="1" ht="8.1" customHeight="1" thickBot="1">
      <c r="A819" s="301">
        <v>1</v>
      </c>
      <c r="B819" s="301"/>
      <c r="C819" s="302" t="s">
        <v>22</v>
      </c>
      <c r="D819" s="303"/>
      <c r="E819" s="305" t="s">
        <v>172</v>
      </c>
      <c r="F819" s="305" t="s">
        <v>172</v>
      </c>
      <c r="G819" s="305" t="s">
        <v>150</v>
      </c>
      <c r="H819" s="286" t="s">
        <v>150</v>
      </c>
      <c r="I819" s="305" t="s">
        <v>150</v>
      </c>
      <c r="J819" s="305" t="s">
        <v>150</v>
      </c>
      <c r="K819" s="305" t="s">
        <v>150</v>
      </c>
      <c r="L819" s="305" t="s">
        <v>150</v>
      </c>
      <c r="M819" s="305" t="s">
        <v>150</v>
      </c>
      <c r="N819" s="305" t="s">
        <v>150</v>
      </c>
      <c r="O819" s="305" t="s">
        <v>150</v>
      </c>
      <c r="P819" s="305" t="s">
        <v>150</v>
      </c>
      <c r="Q819" s="305" t="s">
        <v>150</v>
      </c>
      <c r="R819" s="286" t="s">
        <v>150</v>
      </c>
      <c r="S819" s="306">
        <v>1</v>
      </c>
    </row>
    <row r="820" spans="1:111" s="348" customFormat="1" ht="8.1" customHeight="1">
      <c r="A820" s="308">
        <v>2</v>
      </c>
      <c r="B820" s="308"/>
      <c r="C820" s="309" t="s">
        <v>23</v>
      </c>
      <c r="D820" s="310"/>
      <c r="E820" s="305" t="s">
        <v>150</v>
      </c>
      <c r="F820" s="305" t="s">
        <v>150</v>
      </c>
      <c r="G820" s="305" t="s">
        <v>150</v>
      </c>
      <c r="H820" s="286" t="s">
        <v>150</v>
      </c>
      <c r="I820" s="305" t="s">
        <v>150</v>
      </c>
      <c r="J820" s="305" t="s">
        <v>150</v>
      </c>
      <c r="K820" s="305" t="s">
        <v>150</v>
      </c>
      <c r="L820" s="305" t="s">
        <v>150</v>
      </c>
      <c r="M820" s="305" t="s">
        <v>150</v>
      </c>
      <c r="N820" s="305" t="s">
        <v>150</v>
      </c>
      <c r="O820" s="305" t="s">
        <v>150</v>
      </c>
      <c r="P820" s="305" t="s">
        <v>150</v>
      </c>
      <c r="Q820" s="305" t="s">
        <v>150</v>
      </c>
      <c r="R820" s="286" t="s">
        <v>150</v>
      </c>
      <c r="S820" s="311">
        <v>2</v>
      </c>
      <c r="T820" s="349"/>
      <c r="AT820" s="351"/>
      <c r="AU820" s="352"/>
      <c r="AV820" s="352"/>
      <c r="AW820" s="352"/>
      <c r="AX820" s="352"/>
      <c r="AY820" s="352"/>
    </row>
    <row r="821" spans="1:111" s="348" customFormat="1" ht="8.1" customHeight="1">
      <c r="A821" s="308">
        <v>3</v>
      </c>
      <c r="B821" s="308"/>
      <c r="C821" s="309" t="s">
        <v>24</v>
      </c>
      <c r="D821" s="310"/>
      <c r="E821" s="305" t="s">
        <v>150</v>
      </c>
      <c r="F821" s="305" t="s">
        <v>150</v>
      </c>
      <c r="G821" s="305" t="s">
        <v>150</v>
      </c>
      <c r="H821" s="286" t="s">
        <v>150</v>
      </c>
      <c r="I821" s="305" t="s">
        <v>150</v>
      </c>
      <c r="J821" s="305" t="s">
        <v>150</v>
      </c>
      <c r="K821" s="305" t="s">
        <v>150</v>
      </c>
      <c r="L821" s="305" t="s">
        <v>150</v>
      </c>
      <c r="M821" s="305" t="s">
        <v>150</v>
      </c>
      <c r="N821" s="305" t="s">
        <v>150</v>
      </c>
      <c r="O821" s="305" t="s">
        <v>150</v>
      </c>
      <c r="P821" s="305" t="s">
        <v>150</v>
      </c>
      <c r="Q821" s="305" t="s">
        <v>150</v>
      </c>
      <c r="R821" s="286" t="s">
        <v>150</v>
      </c>
      <c r="S821" s="311">
        <v>3</v>
      </c>
      <c r="T821" s="312"/>
      <c r="AT821" s="353"/>
      <c r="AU821" s="354"/>
      <c r="AV821" s="354"/>
      <c r="AW821" s="354"/>
      <c r="AX821" s="354"/>
      <c r="AY821" s="354"/>
    </row>
    <row r="822" spans="1:111" s="348" customFormat="1" ht="8.1" customHeight="1">
      <c r="A822" s="308">
        <v>4</v>
      </c>
      <c r="B822" s="308"/>
      <c r="C822" s="309" t="s">
        <v>25</v>
      </c>
      <c r="D822" s="310"/>
      <c r="E822" s="305" t="s">
        <v>150</v>
      </c>
      <c r="F822" s="305" t="s">
        <v>150</v>
      </c>
      <c r="G822" s="305" t="s">
        <v>150</v>
      </c>
      <c r="H822" s="286" t="s">
        <v>150</v>
      </c>
      <c r="I822" s="305" t="s">
        <v>150</v>
      </c>
      <c r="J822" s="305" t="s">
        <v>150</v>
      </c>
      <c r="K822" s="305" t="s">
        <v>150</v>
      </c>
      <c r="L822" s="305" t="s">
        <v>150</v>
      </c>
      <c r="M822" s="305" t="s">
        <v>150</v>
      </c>
      <c r="N822" s="305" t="s">
        <v>150</v>
      </c>
      <c r="O822" s="305" t="s">
        <v>150</v>
      </c>
      <c r="P822" s="305" t="s">
        <v>150</v>
      </c>
      <c r="Q822" s="305" t="s">
        <v>150</v>
      </c>
      <c r="R822" s="286" t="s">
        <v>150</v>
      </c>
      <c r="S822" s="311">
        <v>4</v>
      </c>
    </row>
    <row r="823" spans="1:111" s="348" customFormat="1" ht="8.1" customHeight="1">
      <c r="A823" s="308">
        <v>5</v>
      </c>
      <c r="B823" s="308"/>
      <c r="C823" s="309" t="s">
        <v>27</v>
      </c>
      <c r="D823" s="310"/>
      <c r="E823" s="305" t="s">
        <v>150</v>
      </c>
      <c r="F823" s="305" t="s">
        <v>150</v>
      </c>
      <c r="G823" s="305" t="s">
        <v>150</v>
      </c>
      <c r="H823" s="286">
        <v>167</v>
      </c>
      <c r="I823" s="305" t="s">
        <v>150</v>
      </c>
      <c r="J823" s="305">
        <v>167</v>
      </c>
      <c r="K823" s="305" t="s">
        <v>150</v>
      </c>
      <c r="L823" s="305" t="s">
        <v>150</v>
      </c>
      <c r="M823" s="305" t="s">
        <v>150</v>
      </c>
      <c r="N823" s="305" t="s">
        <v>150</v>
      </c>
      <c r="O823" s="305" t="s">
        <v>150</v>
      </c>
      <c r="P823" s="305" t="s">
        <v>150</v>
      </c>
      <c r="Q823" s="305" t="s">
        <v>150</v>
      </c>
      <c r="R823" s="286" t="s">
        <v>150</v>
      </c>
      <c r="S823" s="311">
        <v>5</v>
      </c>
    </row>
    <row r="824" spans="1:111" s="348" customFormat="1" ht="8.1" customHeight="1">
      <c r="A824" s="308">
        <v>6</v>
      </c>
      <c r="B824" s="308"/>
      <c r="C824" s="309" t="s">
        <v>28</v>
      </c>
      <c r="D824" s="310"/>
      <c r="E824" s="305" t="s">
        <v>150</v>
      </c>
      <c r="F824" s="305" t="s">
        <v>150</v>
      </c>
      <c r="G824" s="305" t="s">
        <v>150</v>
      </c>
      <c r="H824" s="286">
        <v>167879</v>
      </c>
      <c r="I824" s="305">
        <v>167085</v>
      </c>
      <c r="J824" s="305">
        <v>153</v>
      </c>
      <c r="K824" s="305">
        <v>154</v>
      </c>
      <c r="L824" s="305" t="s">
        <v>150</v>
      </c>
      <c r="M824" s="305" t="s">
        <v>150</v>
      </c>
      <c r="N824" s="305">
        <v>487</v>
      </c>
      <c r="O824" s="305" t="s">
        <v>150</v>
      </c>
      <c r="P824" s="305" t="s">
        <v>150</v>
      </c>
      <c r="Q824" s="305" t="s">
        <v>150</v>
      </c>
      <c r="R824" s="286" t="s">
        <v>150</v>
      </c>
      <c r="S824" s="311">
        <v>6</v>
      </c>
    </row>
    <row r="825" spans="1:111" s="348" customFormat="1" ht="8.1" customHeight="1">
      <c r="A825" s="308">
        <v>7</v>
      </c>
      <c r="B825" s="308"/>
      <c r="C825" s="309" t="s">
        <v>29</v>
      </c>
      <c r="D825" s="310"/>
      <c r="E825" s="305" t="s">
        <v>150</v>
      </c>
      <c r="F825" s="305" t="s">
        <v>150</v>
      </c>
      <c r="G825" s="305" t="s">
        <v>150</v>
      </c>
      <c r="H825" s="286" t="s">
        <v>150</v>
      </c>
      <c r="I825" s="305" t="s">
        <v>150</v>
      </c>
      <c r="J825" s="305" t="s">
        <v>150</v>
      </c>
      <c r="K825" s="305" t="s">
        <v>150</v>
      </c>
      <c r="L825" s="305" t="s">
        <v>150</v>
      </c>
      <c r="M825" s="305" t="s">
        <v>150</v>
      </c>
      <c r="N825" s="305" t="s">
        <v>150</v>
      </c>
      <c r="O825" s="305" t="s">
        <v>150</v>
      </c>
      <c r="P825" s="305" t="s">
        <v>150</v>
      </c>
      <c r="Q825" s="305" t="s">
        <v>150</v>
      </c>
      <c r="R825" s="286" t="s">
        <v>150</v>
      </c>
      <c r="S825" s="311">
        <v>7</v>
      </c>
    </row>
    <row r="826" spans="1:111" s="348" customFormat="1" ht="8.1" customHeight="1">
      <c r="A826" s="308">
        <v>8</v>
      </c>
      <c r="B826" s="308"/>
      <c r="C826" s="309" t="s">
        <v>30</v>
      </c>
      <c r="D826" s="310"/>
      <c r="E826" s="305" t="s">
        <v>150</v>
      </c>
      <c r="F826" s="305">
        <v>616</v>
      </c>
      <c r="G826" s="305" t="s">
        <v>150</v>
      </c>
      <c r="H826" s="286">
        <v>33</v>
      </c>
      <c r="I826" s="305" t="s">
        <v>150</v>
      </c>
      <c r="J826" s="305">
        <v>33</v>
      </c>
      <c r="K826" s="305" t="s">
        <v>150</v>
      </c>
      <c r="L826" s="305" t="s">
        <v>150</v>
      </c>
      <c r="M826" s="305" t="s">
        <v>150</v>
      </c>
      <c r="N826" s="305" t="s">
        <v>150</v>
      </c>
      <c r="O826" s="305" t="s">
        <v>150</v>
      </c>
      <c r="P826" s="305" t="s">
        <v>150</v>
      </c>
      <c r="Q826" s="305" t="s">
        <v>150</v>
      </c>
      <c r="R826" s="286" t="s">
        <v>150</v>
      </c>
      <c r="S826" s="311">
        <v>8</v>
      </c>
    </row>
    <row r="827" spans="1:111" s="348" customFormat="1" ht="8.1" customHeight="1">
      <c r="A827" s="308">
        <v>9</v>
      </c>
      <c r="B827" s="308"/>
      <c r="C827" s="309" t="s">
        <v>31</v>
      </c>
      <c r="D827" s="310"/>
      <c r="E827" s="305" t="s">
        <v>150</v>
      </c>
      <c r="F827" s="305" t="s">
        <v>150</v>
      </c>
      <c r="G827" s="305" t="s">
        <v>150</v>
      </c>
      <c r="H827" s="286" t="s">
        <v>150</v>
      </c>
      <c r="I827" s="305" t="s">
        <v>150</v>
      </c>
      <c r="J827" s="305" t="s">
        <v>150</v>
      </c>
      <c r="K827" s="305" t="s">
        <v>150</v>
      </c>
      <c r="L827" s="305" t="s">
        <v>150</v>
      </c>
      <c r="M827" s="305" t="s">
        <v>150</v>
      </c>
      <c r="N827" s="305" t="s">
        <v>150</v>
      </c>
      <c r="O827" s="305" t="s">
        <v>150</v>
      </c>
      <c r="P827" s="305" t="s">
        <v>150</v>
      </c>
      <c r="Q827" s="305" t="s">
        <v>150</v>
      </c>
      <c r="R827" s="286" t="s">
        <v>150</v>
      </c>
      <c r="S827" s="311">
        <v>9</v>
      </c>
    </row>
    <row r="828" spans="1:111" s="348" customFormat="1" ht="8.1" customHeight="1">
      <c r="A828" s="308">
        <v>10</v>
      </c>
      <c r="B828" s="308"/>
      <c r="C828" s="309" t="s">
        <v>32</v>
      </c>
      <c r="D828" s="310"/>
      <c r="E828" s="305" t="s">
        <v>150</v>
      </c>
      <c r="F828" s="305" t="s">
        <v>150</v>
      </c>
      <c r="G828" s="305" t="s">
        <v>150</v>
      </c>
      <c r="H828" s="286">
        <v>116</v>
      </c>
      <c r="I828" s="305" t="s">
        <v>150</v>
      </c>
      <c r="J828" s="305">
        <v>116</v>
      </c>
      <c r="K828" s="305" t="s">
        <v>150</v>
      </c>
      <c r="L828" s="305" t="s">
        <v>150</v>
      </c>
      <c r="M828" s="305" t="s">
        <v>150</v>
      </c>
      <c r="N828" s="305" t="s">
        <v>150</v>
      </c>
      <c r="O828" s="305" t="s">
        <v>150</v>
      </c>
      <c r="P828" s="305" t="s">
        <v>150</v>
      </c>
      <c r="Q828" s="305" t="s">
        <v>150</v>
      </c>
      <c r="R828" s="286" t="s">
        <v>150</v>
      </c>
      <c r="S828" s="311">
        <v>10</v>
      </c>
      <c r="DG828" s="349"/>
    </row>
    <row r="829" spans="1:111" s="348" customFormat="1" ht="8.1" customHeight="1">
      <c r="A829" s="308">
        <v>11</v>
      </c>
      <c r="B829" s="308"/>
      <c r="C829" s="309" t="s">
        <v>33</v>
      </c>
      <c r="D829" s="310"/>
      <c r="E829" s="305" t="s">
        <v>150</v>
      </c>
      <c r="F829" s="305" t="s">
        <v>150</v>
      </c>
      <c r="G829" s="305" t="s">
        <v>150</v>
      </c>
      <c r="H829" s="286">
        <v>3989</v>
      </c>
      <c r="I829" s="305">
        <v>296</v>
      </c>
      <c r="J829" s="305">
        <v>284</v>
      </c>
      <c r="K829" s="305" t="s">
        <v>150</v>
      </c>
      <c r="L829" s="305" t="s">
        <v>150</v>
      </c>
      <c r="M829" s="305" t="s">
        <v>150</v>
      </c>
      <c r="N829" s="305">
        <v>3409</v>
      </c>
      <c r="O829" s="305" t="s">
        <v>150</v>
      </c>
      <c r="P829" s="305" t="s">
        <v>150</v>
      </c>
      <c r="Q829" s="305" t="s">
        <v>150</v>
      </c>
      <c r="R829" s="286" t="s">
        <v>150</v>
      </c>
      <c r="S829" s="311">
        <v>11</v>
      </c>
      <c r="DG829" s="312"/>
    </row>
    <row r="830" spans="1:111" s="350" customFormat="1" ht="8.1" customHeight="1">
      <c r="A830" s="320"/>
      <c r="B830" s="320"/>
      <c r="C830" s="321" t="s">
        <v>34</v>
      </c>
      <c r="D830" s="329"/>
      <c r="E830" s="323" t="str">
        <f t="shared" ref="E830:R830" si="73">IF(SUM(E819:E829)&gt;0,SUM(E819:E829),"-")</f>
        <v>-</v>
      </c>
      <c r="F830" s="323">
        <f t="shared" si="73"/>
        <v>616</v>
      </c>
      <c r="G830" s="323" t="str">
        <f t="shared" si="73"/>
        <v>-</v>
      </c>
      <c r="H830" s="323">
        <f t="shared" si="73"/>
        <v>172184</v>
      </c>
      <c r="I830" s="323">
        <f t="shared" si="73"/>
        <v>167381</v>
      </c>
      <c r="J830" s="323">
        <f t="shared" si="73"/>
        <v>753</v>
      </c>
      <c r="K830" s="323">
        <f t="shared" si="73"/>
        <v>154</v>
      </c>
      <c r="L830" s="323" t="str">
        <f t="shared" si="73"/>
        <v>-</v>
      </c>
      <c r="M830" s="323" t="str">
        <f t="shared" si="73"/>
        <v>-</v>
      </c>
      <c r="N830" s="323">
        <f t="shared" si="73"/>
        <v>3896</v>
      </c>
      <c r="O830" s="323" t="str">
        <f t="shared" si="73"/>
        <v>-</v>
      </c>
      <c r="P830" s="323" t="str">
        <f t="shared" si="73"/>
        <v>-</v>
      </c>
      <c r="Q830" s="323" t="str">
        <f t="shared" si="73"/>
        <v>-</v>
      </c>
      <c r="R830" s="323" t="str">
        <f t="shared" si="73"/>
        <v>-</v>
      </c>
      <c r="S830" s="324"/>
    </row>
    <row r="831" spans="1:111" s="347" customFormat="1" ht="8.1" customHeight="1">
      <c r="A831" s="301">
        <v>12</v>
      </c>
      <c r="B831" s="301"/>
      <c r="C831" s="302" t="s">
        <v>35</v>
      </c>
      <c r="D831" s="303"/>
      <c r="E831" s="305" t="s">
        <v>150</v>
      </c>
      <c r="F831" s="305" t="s">
        <v>150</v>
      </c>
      <c r="G831" s="305" t="s">
        <v>150</v>
      </c>
      <c r="H831" s="286" t="s">
        <v>150</v>
      </c>
      <c r="I831" s="305" t="s">
        <v>150</v>
      </c>
      <c r="J831" s="305" t="s">
        <v>150</v>
      </c>
      <c r="K831" s="305" t="s">
        <v>150</v>
      </c>
      <c r="L831" s="305" t="s">
        <v>150</v>
      </c>
      <c r="M831" s="305" t="s">
        <v>150</v>
      </c>
      <c r="N831" s="305" t="s">
        <v>150</v>
      </c>
      <c r="O831" s="305" t="s">
        <v>150</v>
      </c>
      <c r="P831" s="305" t="s">
        <v>150</v>
      </c>
      <c r="Q831" s="305" t="s">
        <v>150</v>
      </c>
      <c r="R831" s="286" t="s">
        <v>150</v>
      </c>
      <c r="S831" s="306">
        <v>12</v>
      </c>
    </row>
    <row r="832" spans="1:111" s="348" customFormat="1" ht="8.1" customHeight="1">
      <c r="A832" s="308">
        <v>13</v>
      </c>
      <c r="B832" s="308"/>
      <c r="C832" s="309" t="s">
        <v>37</v>
      </c>
      <c r="D832" s="310"/>
      <c r="E832" s="305">
        <v>124</v>
      </c>
      <c r="F832" s="305" t="s">
        <v>150</v>
      </c>
      <c r="G832" s="305" t="s">
        <v>150</v>
      </c>
      <c r="H832" s="286" t="s">
        <v>150</v>
      </c>
      <c r="I832" s="305" t="s">
        <v>150</v>
      </c>
      <c r="J832" s="305" t="s">
        <v>150</v>
      </c>
      <c r="K832" s="305" t="s">
        <v>150</v>
      </c>
      <c r="L832" s="305" t="s">
        <v>150</v>
      </c>
      <c r="M832" s="305" t="s">
        <v>150</v>
      </c>
      <c r="N832" s="305" t="s">
        <v>150</v>
      </c>
      <c r="O832" s="305" t="s">
        <v>150</v>
      </c>
      <c r="P832" s="305" t="s">
        <v>150</v>
      </c>
      <c r="Q832" s="305" t="s">
        <v>150</v>
      </c>
      <c r="R832" s="286" t="s">
        <v>150</v>
      </c>
      <c r="S832" s="311">
        <v>13</v>
      </c>
    </row>
    <row r="833" spans="1:19" s="348" customFormat="1" ht="8.1" customHeight="1">
      <c r="A833" s="308">
        <v>14</v>
      </c>
      <c r="B833" s="308"/>
      <c r="C833" s="309" t="s">
        <v>38</v>
      </c>
      <c r="D833" s="310"/>
      <c r="E833" s="305" t="s">
        <v>150</v>
      </c>
      <c r="F833" s="305" t="s">
        <v>150</v>
      </c>
      <c r="G833" s="305" t="s">
        <v>150</v>
      </c>
      <c r="H833" s="286">
        <v>16</v>
      </c>
      <c r="I833" s="305" t="s">
        <v>150</v>
      </c>
      <c r="J833" s="305">
        <v>16</v>
      </c>
      <c r="K833" s="305" t="s">
        <v>150</v>
      </c>
      <c r="L833" s="305" t="s">
        <v>150</v>
      </c>
      <c r="M833" s="305" t="s">
        <v>150</v>
      </c>
      <c r="N833" s="305" t="s">
        <v>150</v>
      </c>
      <c r="O833" s="305" t="s">
        <v>150</v>
      </c>
      <c r="P833" s="305" t="s">
        <v>150</v>
      </c>
      <c r="Q833" s="305" t="s">
        <v>150</v>
      </c>
      <c r="R833" s="286" t="s">
        <v>150</v>
      </c>
      <c r="S833" s="311">
        <v>14</v>
      </c>
    </row>
    <row r="834" spans="1:19" s="348" customFormat="1" ht="8.1" customHeight="1">
      <c r="A834" s="308">
        <v>15</v>
      </c>
      <c r="B834" s="308"/>
      <c r="C834" s="309" t="s">
        <v>39</v>
      </c>
      <c r="D834" s="310"/>
      <c r="E834" s="305" t="s">
        <v>150</v>
      </c>
      <c r="F834" s="305" t="s">
        <v>150</v>
      </c>
      <c r="G834" s="305" t="s">
        <v>150</v>
      </c>
      <c r="H834" s="286">
        <v>13</v>
      </c>
      <c r="I834" s="305" t="s">
        <v>150</v>
      </c>
      <c r="J834" s="305">
        <v>13</v>
      </c>
      <c r="K834" s="305" t="s">
        <v>150</v>
      </c>
      <c r="L834" s="305" t="s">
        <v>150</v>
      </c>
      <c r="M834" s="305" t="s">
        <v>150</v>
      </c>
      <c r="N834" s="305" t="s">
        <v>150</v>
      </c>
      <c r="O834" s="305" t="s">
        <v>150</v>
      </c>
      <c r="P834" s="305" t="s">
        <v>150</v>
      </c>
      <c r="Q834" s="305" t="s">
        <v>150</v>
      </c>
      <c r="R834" s="286" t="s">
        <v>150</v>
      </c>
      <c r="S834" s="311">
        <v>15</v>
      </c>
    </row>
    <row r="835" spans="1:19" s="348" customFormat="1" ht="8.1" customHeight="1">
      <c r="A835" s="308">
        <v>16</v>
      </c>
      <c r="B835" s="308"/>
      <c r="C835" s="309" t="s">
        <v>40</v>
      </c>
      <c r="D835" s="310"/>
      <c r="E835" s="305" t="s">
        <v>150</v>
      </c>
      <c r="F835" s="305" t="s">
        <v>150</v>
      </c>
      <c r="G835" s="305" t="s">
        <v>150</v>
      </c>
      <c r="H835" s="286" t="s">
        <v>150</v>
      </c>
      <c r="I835" s="305" t="s">
        <v>150</v>
      </c>
      <c r="J835" s="305" t="s">
        <v>150</v>
      </c>
      <c r="K835" s="305" t="s">
        <v>150</v>
      </c>
      <c r="L835" s="305" t="s">
        <v>150</v>
      </c>
      <c r="M835" s="305" t="s">
        <v>150</v>
      </c>
      <c r="N835" s="305" t="s">
        <v>150</v>
      </c>
      <c r="O835" s="305" t="s">
        <v>150</v>
      </c>
      <c r="P835" s="305" t="s">
        <v>150</v>
      </c>
      <c r="Q835" s="305" t="s">
        <v>150</v>
      </c>
      <c r="R835" s="286" t="s">
        <v>150</v>
      </c>
      <c r="S835" s="311">
        <v>16</v>
      </c>
    </row>
    <row r="836" spans="1:19" s="348" customFormat="1" ht="8.1" customHeight="1">
      <c r="A836" s="308">
        <v>17</v>
      </c>
      <c r="B836" s="308"/>
      <c r="C836" s="309" t="s">
        <v>41</v>
      </c>
      <c r="D836" s="310"/>
      <c r="E836" s="305" t="s">
        <v>150</v>
      </c>
      <c r="F836" s="305" t="s">
        <v>150</v>
      </c>
      <c r="G836" s="305" t="s">
        <v>150</v>
      </c>
      <c r="H836" s="286">
        <v>132</v>
      </c>
      <c r="I836" s="305">
        <v>88</v>
      </c>
      <c r="J836" s="305" t="s">
        <v>150</v>
      </c>
      <c r="K836" s="305">
        <v>44</v>
      </c>
      <c r="L836" s="305" t="s">
        <v>150</v>
      </c>
      <c r="M836" s="305" t="s">
        <v>150</v>
      </c>
      <c r="N836" s="305" t="s">
        <v>150</v>
      </c>
      <c r="O836" s="305" t="s">
        <v>150</v>
      </c>
      <c r="P836" s="305" t="s">
        <v>150</v>
      </c>
      <c r="Q836" s="305" t="s">
        <v>150</v>
      </c>
      <c r="R836" s="286" t="s">
        <v>150</v>
      </c>
      <c r="S836" s="311">
        <v>17</v>
      </c>
    </row>
    <row r="837" spans="1:19" s="350" customFormat="1" ht="8.1" customHeight="1">
      <c r="A837" s="320"/>
      <c r="B837" s="320"/>
      <c r="C837" s="321" t="s">
        <v>42</v>
      </c>
      <c r="D837" s="329"/>
      <c r="E837" s="323">
        <f t="shared" ref="E837:R837" si="74">IF(SUM(E831:E836)&gt;0,SUM(E831:E836),"-")</f>
        <v>124</v>
      </c>
      <c r="F837" s="323" t="str">
        <f t="shared" si="74"/>
        <v>-</v>
      </c>
      <c r="G837" s="323" t="str">
        <f t="shared" si="74"/>
        <v>-</v>
      </c>
      <c r="H837" s="323">
        <f t="shared" si="74"/>
        <v>161</v>
      </c>
      <c r="I837" s="323">
        <f t="shared" si="74"/>
        <v>88</v>
      </c>
      <c r="J837" s="323">
        <f t="shared" si="74"/>
        <v>29</v>
      </c>
      <c r="K837" s="323">
        <f t="shared" si="74"/>
        <v>44</v>
      </c>
      <c r="L837" s="323" t="str">
        <f t="shared" si="74"/>
        <v>-</v>
      </c>
      <c r="M837" s="323" t="str">
        <f t="shared" si="74"/>
        <v>-</v>
      </c>
      <c r="N837" s="323" t="str">
        <f t="shared" si="74"/>
        <v>-</v>
      </c>
      <c r="O837" s="323" t="str">
        <f t="shared" si="74"/>
        <v>-</v>
      </c>
      <c r="P837" s="323" t="str">
        <f t="shared" si="74"/>
        <v>-</v>
      </c>
      <c r="Q837" s="323" t="str">
        <f t="shared" si="74"/>
        <v>-</v>
      </c>
      <c r="R837" s="323" t="str">
        <f t="shared" si="74"/>
        <v>-</v>
      </c>
      <c r="S837" s="324"/>
    </row>
    <row r="838" spans="1:19" s="347" customFormat="1" ht="8.1" customHeight="1">
      <c r="A838" s="301">
        <v>18</v>
      </c>
      <c r="B838" s="301"/>
      <c r="C838" s="302" t="s">
        <v>43</v>
      </c>
      <c r="D838" s="303"/>
      <c r="E838" s="305" t="s">
        <v>150</v>
      </c>
      <c r="F838" s="305" t="s">
        <v>150</v>
      </c>
      <c r="G838" s="305" t="s">
        <v>150</v>
      </c>
      <c r="H838" s="286" t="s">
        <v>150</v>
      </c>
      <c r="I838" s="305" t="s">
        <v>150</v>
      </c>
      <c r="J838" s="305" t="s">
        <v>150</v>
      </c>
      <c r="K838" s="305" t="s">
        <v>150</v>
      </c>
      <c r="L838" s="305" t="s">
        <v>150</v>
      </c>
      <c r="M838" s="305" t="s">
        <v>150</v>
      </c>
      <c r="N838" s="305" t="s">
        <v>150</v>
      </c>
      <c r="O838" s="305" t="s">
        <v>150</v>
      </c>
      <c r="P838" s="305" t="s">
        <v>150</v>
      </c>
      <c r="Q838" s="305" t="s">
        <v>150</v>
      </c>
      <c r="R838" s="286" t="s">
        <v>150</v>
      </c>
      <c r="S838" s="306">
        <v>18</v>
      </c>
    </row>
    <row r="839" spans="1:19" s="348" customFormat="1" ht="8.1" customHeight="1">
      <c r="A839" s="308">
        <v>19</v>
      </c>
      <c r="B839" s="308"/>
      <c r="C839" s="309" t="s">
        <v>44</v>
      </c>
      <c r="D839" s="310"/>
      <c r="E839" s="305" t="s">
        <v>150</v>
      </c>
      <c r="F839" s="305" t="s">
        <v>150</v>
      </c>
      <c r="G839" s="305" t="s">
        <v>150</v>
      </c>
      <c r="H839" s="286" t="s">
        <v>150</v>
      </c>
      <c r="I839" s="305" t="s">
        <v>150</v>
      </c>
      <c r="J839" s="305" t="s">
        <v>150</v>
      </c>
      <c r="K839" s="305" t="s">
        <v>150</v>
      </c>
      <c r="L839" s="305" t="s">
        <v>150</v>
      </c>
      <c r="M839" s="305" t="s">
        <v>150</v>
      </c>
      <c r="N839" s="305" t="s">
        <v>150</v>
      </c>
      <c r="O839" s="305" t="s">
        <v>150</v>
      </c>
      <c r="P839" s="305" t="s">
        <v>150</v>
      </c>
      <c r="Q839" s="305" t="s">
        <v>150</v>
      </c>
      <c r="R839" s="286" t="s">
        <v>150</v>
      </c>
      <c r="S839" s="311">
        <v>19</v>
      </c>
    </row>
    <row r="840" spans="1:19" s="348" customFormat="1" ht="8.1" customHeight="1">
      <c r="A840" s="308">
        <v>20</v>
      </c>
      <c r="B840" s="308"/>
      <c r="C840" s="309" t="s">
        <v>45</v>
      </c>
      <c r="D840" s="310"/>
      <c r="E840" s="305" t="s">
        <v>150</v>
      </c>
      <c r="F840" s="305" t="s">
        <v>150</v>
      </c>
      <c r="G840" s="305" t="s">
        <v>150</v>
      </c>
      <c r="H840" s="286" t="s">
        <v>150</v>
      </c>
      <c r="I840" s="305" t="s">
        <v>150</v>
      </c>
      <c r="J840" s="305" t="s">
        <v>150</v>
      </c>
      <c r="K840" s="305" t="s">
        <v>150</v>
      </c>
      <c r="L840" s="305" t="s">
        <v>150</v>
      </c>
      <c r="M840" s="305" t="s">
        <v>150</v>
      </c>
      <c r="N840" s="305" t="s">
        <v>150</v>
      </c>
      <c r="O840" s="305" t="s">
        <v>150</v>
      </c>
      <c r="P840" s="305" t="s">
        <v>150</v>
      </c>
      <c r="Q840" s="305" t="s">
        <v>150</v>
      </c>
      <c r="R840" s="286" t="s">
        <v>150</v>
      </c>
      <c r="S840" s="311">
        <v>20</v>
      </c>
    </row>
    <row r="841" spans="1:19" s="348" customFormat="1" ht="8.1" customHeight="1">
      <c r="A841" s="308">
        <v>21</v>
      </c>
      <c r="B841" s="308"/>
      <c r="C841" s="309" t="s">
        <v>46</v>
      </c>
      <c r="D841" s="310"/>
      <c r="E841" s="305" t="s">
        <v>150</v>
      </c>
      <c r="F841" s="305" t="s">
        <v>150</v>
      </c>
      <c r="G841" s="305" t="s">
        <v>150</v>
      </c>
      <c r="H841" s="286" t="s">
        <v>150</v>
      </c>
      <c r="I841" s="305" t="s">
        <v>150</v>
      </c>
      <c r="J841" s="305" t="s">
        <v>150</v>
      </c>
      <c r="K841" s="305" t="s">
        <v>150</v>
      </c>
      <c r="L841" s="305" t="s">
        <v>150</v>
      </c>
      <c r="M841" s="305" t="s">
        <v>150</v>
      </c>
      <c r="N841" s="305" t="s">
        <v>150</v>
      </c>
      <c r="O841" s="305" t="s">
        <v>150</v>
      </c>
      <c r="P841" s="305" t="s">
        <v>150</v>
      </c>
      <c r="Q841" s="305" t="s">
        <v>150</v>
      </c>
      <c r="R841" s="286" t="s">
        <v>150</v>
      </c>
      <c r="S841" s="311">
        <v>21</v>
      </c>
    </row>
    <row r="842" spans="1:19" s="348" customFormat="1" ht="8.1" customHeight="1">
      <c r="A842" s="308">
        <v>22</v>
      </c>
      <c r="B842" s="308"/>
      <c r="C842" s="309" t="s">
        <v>47</v>
      </c>
      <c r="D842" s="310"/>
      <c r="E842" s="305" t="s">
        <v>150</v>
      </c>
      <c r="F842" s="305" t="s">
        <v>150</v>
      </c>
      <c r="G842" s="305" t="s">
        <v>150</v>
      </c>
      <c r="H842" s="286">
        <v>1514</v>
      </c>
      <c r="I842" s="305" t="s">
        <v>150</v>
      </c>
      <c r="J842" s="305">
        <v>1435</v>
      </c>
      <c r="K842" s="305">
        <v>58</v>
      </c>
      <c r="L842" s="305">
        <v>21</v>
      </c>
      <c r="M842" s="305" t="s">
        <v>150</v>
      </c>
      <c r="N842" s="305" t="s">
        <v>150</v>
      </c>
      <c r="O842" s="305" t="s">
        <v>150</v>
      </c>
      <c r="P842" s="305" t="s">
        <v>150</v>
      </c>
      <c r="Q842" s="305" t="s">
        <v>150</v>
      </c>
      <c r="R842" s="286" t="s">
        <v>150</v>
      </c>
      <c r="S842" s="311">
        <v>22</v>
      </c>
    </row>
    <row r="843" spans="1:19" s="348" customFormat="1" ht="8.1" customHeight="1">
      <c r="A843" s="308">
        <v>23</v>
      </c>
      <c r="B843" s="308"/>
      <c r="C843" s="309" t="s">
        <v>48</v>
      </c>
      <c r="D843" s="310"/>
      <c r="E843" s="305" t="s">
        <v>150</v>
      </c>
      <c r="F843" s="305" t="s">
        <v>150</v>
      </c>
      <c r="G843" s="305" t="s">
        <v>150</v>
      </c>
      <c r="H843" s="286" t="s">
        <v>150</v>
      </c>
      <c r="I843" s="305" t="s">
        <v>150</v>
      </c>
      <c r="J843" s="305" t="s">
        <v>150</v>
      </c>
      <c r="K843" s="305" t="s">
        <v>150</v>
      </c>
      <c r="L843" s="305" t="s">
        <v>150</v>
      </c>
      <c r="M843" s="305" t="s">
        <v>150</v>
      </c>
      <c r="N843" s="305" t="s">
        <v>150</v>
      </c>
      <c r="O843" s="305" t="s">
        <v>150</v>
      </c>
      <c r="P843" s="305" t="s">
        <v>150</v>
      </c>
      <c r="Q843" s="305" t="s">
        <v>150</v>
      </c>
      <c r="R843" s="286" t="s">
        <v>150</v>
      </c>
      <c r="S843" s="311">
        <v>23</v>
      </c>
    </row>
    <row r="844" spans="1:19" s="348" customFormat="1" ht="8.1" customHeight="1">
      <c r="A844" s="308">
        <v>24</v>
      </c>
      <c r="B844" s="308"/>
      <c r="C844" s="309" t="s">
        <v>50</v>
      </c>
      <c r="D844" s="310"/>
      <c r="E844" s="305" t="s">
        <v>150</v>
      </c>
      <c r="F844" s="305" t="s">
        <v>150</v>
      </c>
      <c r="G844" s="305" t="s">
        <v>150</v>
      </c>
      <c r="H844" s="286" t="s">
        <v>150</v>
      </c>
      <c r="I844" s="305" t="s">
        <v>150</v>
      </c>
      <c r="J844" s="305" t="s">
        <v>150</v>
      </c>
      <c r="K844" s="305" t="s">
        <v>150</v>
      </c>
      <c r="L844" s="305" t="s">
        <v>150</v>
      </c>
      <c r="M844" s="305" t="s">
        <v>150</v>
      </c>
      <c r="N844" s="305" t="s">
        <v>150</v>
      </c>
      <c r="O844" s="305" t="s">
        <v>150</v>
      </c>
      <c r="P844" s="305" t="s">
        <v>150</v>
      </c>
      <c r="Q844" s="305" t="s">
        <v>150</v>
      </c>
      <c r="R844" s="286" t="s">
        <v>150</v>
      </c>
      <c r="S844" s="311">
        <v>24</v>
      </c>
    </row>
    <row r="845" spans="1:19" s="348" customFormat="1" ht="8.1" customHeight="1">
      <c r="A845" s="308">
        <v>25</v>
      </c>
      <c r="B845" s="308"/>
      <c r="C845" s="309" t="s">
        <v>51</v>
      </c>
      <c r="D845" s="310"/>
      <c r="E845" s="305" t="s">
        <v>150</v>
      </c>
      <c r="F845" s="305" t="s">
        <v>150</v>
      </c>
      <c r="G845" s="305" t="s">
        <v>150</v>
      </c>
      <c r="H845" s="286" t="s">
        <v>150</v>
      </c>
      <c r="I845" s="305" t="s">
        <v>150</v>
      </c>
      <c r="J845" s="305" t="s">
        <v>150</v>
      </c>
      <c r="K845" s="305" t="s">
        <v>150</v>
      </c>
      <c r="L845" s="305" t="s">
        <v>150</v>
      </c>
      <c r="M845" s="305" t="s">
        <v>150</v>
      </c>
      <c r="N845" s="305" t="s">
        <v>150</v>
      </c>
      <c r="O845" s="305" t="s">
        <v>150</v>
      </c>
      <c r="P845" s="305" t="s">
        <v>150</v>
      </c>
      <c r="Q845" s="305" t="s">
        <v>150</v>
      </c>
      <c r="R845" s="286" t="s">
        <v>150</v>
      </c>
      <c r="S845" s="311">
        <v>25</v>
      </c>
    </row>
    <row r="846" spans="1:19" s="348" customFormat="1" ht="8.1" customHeight="1">
      <c r="A846" s="308">
        <v>26</v>
      </c>
      <c r="B846" s="308"/>
      <c r="C846" s="309" t="s">
        <v>52</v>
      </c>
      <c r="D846" s="310"/>
      <c r="E846" s="305" t="s">
        <v>150</v>
      </c>
      <c r="F846" s="305" t="s">
        <v>150</v>
      </c>
      <c r="G846" s="305" t="s">
        <v>150</v>
      </c>
      <c r="H846" s="286" t="s">
        <v>150</v>
      </c>
      <c r="I846" s="305" t="s">
        <v>150</v>
      </c>
      <c r="J846" s="305" t="s">
        <v>150</v>
      </c>
      <c r="K846" s="305" t="s">
        <v>150</v>
      </c>
      <c r="L846" s="305" t="s">
        <v>150</v>
      </c>
      <c r="M846" s="305" t="s">
        <v>150</v>
      </c>
      <c r="N846" s="305" t="s">
        <v>150</v>
      </c>
      <c r="O846" s="305" t="s">
        <v>150</v>
      </c>
      <c r="P846" s="305" t="s">
        <v>150</v>
      </c>
      <c r="Q846" s="305" t="s">
        <v>150</v>
      </c>
      <c r="R846" s="286" t="s">
        <v>150</v>
      </c>
      <c r="S846" s="311">
        <v>26</v>
      </c>
    </row>
    <row r="847" spans="1:19" s="348" customFormat="1" ht="8.1" customHeight="1">
      <c r="A847" s="308">
        <v>27</v>
      </c>
      <c r="B847" s="308"/>
      <c r="C847" s="309" t="s">
        <v>53</v>
      </c>
      <c r="D847" s="310"/>
      <c r="E847" s="305" t="s">
        <v>150</v>
      </c>
      <c r="F847" s="305" t="s">
        <v>150</v>
      </c>
      <c r="G847" s="305" t="s">
        <v>150</v>
      </c>
      <c r="H847" s="286">
        <v>407</v>
      </c>
      <c r="I847" s="305" t="s">
        <v>150</v>
      </c>
      <c r="J847" s="305">
        <v>241</v>
      </c>
      <c r="K847" s="305">
        <v>166</v>
      </c>
      <c r="L847" s="305" t="s">
        <v>150</v>
      </c>
      <c r="M847" s="305" t="s">
        <v>150</v>
      </c>
      <c r="N847" s="305" t="s">
        <v>150</v>
      </c>
      <c r="O847" s="305" t="s">
        <v>150</v>
      </c>
      <c r="P847" s="305" t="s">
        <v>150</v>
      </c>
      <c r="Q847" s="305" t="s">
        <v>150</v>
      </c>
      <c r="R847" s="286" t="s">
        <v>150</v>
      </c>
      <c r="S847" s="311">
        <v>27</v>
      </c>
    </row>
    <row r="848" spans="1:19" s="350" customFormat="1" ht="8.1" customHeight="1">
      <c r="A848" s="320"/>
      <c r="B848" s="320"/>
      <c r="C848" s="321" t="s">
        <v>54</v>
      </c>
      <c r="D848" s="329"/>
      <c r="E848" s="323" t="str">
        <f t="shared" ref="E848:R848" si="75">IF(SUM(E838:E847)&gt;0,SUM(E838:E847),"-")</f>
        <v>-</v>
      </c>
      <c r="F848" s="323" t="str">
        <f t="shared" si="75"/>
        <v>-</v>
      </c>
      <c r="G848" s="323" t="str">
        <f t="shared" si="75"/>
        <v>-</v>
      </c>
      <c r="H848" s="323">
        <f t="shared" si="75"/>
        <v>1921</v>
      </c>
      <c r="I848" s="323" t="str">
        <f t="shared" si="75"/>
        <v>-</v>
      </c>
      <c r="J848" s="323">
        <f t="shared" si="75"/>
        <v>1676</v>
      </c>
      <c r="K848" s="323">
        <f t="shared" si="75"/>
        <v>224</v>
      </c>
      <c r="L848" s="323">
        <f t="shared" si="75"/>
        <v>21</v>
      </c>
      <c r="M848" s="323" t="str">
        <f t="shared" si="75"/>
        <v>-</v>
      </c>
      <c r="N848" s="323" t="str">
        <f t="shared" si="75"/>
        <v>-</v>
      </c>
      <c r="O848" s="323" t="str">
        <f t="shared" si="75"/>
        <v>-</v>
      </c>
      <c r="P848" s="323" t="str">
        <f t="shared" si="75"/>
        <v>-</v>
      </c>
      <c r="Q848" s="323" t="str">
        <f t="shared" si="75"/>
        <v>-</v>
      </c>
      <c r="R848" s="323" t="str">
        <f t="shared" si="75"/>
        <v>-</v>
      </c>
      <c r="S848" s="324"/>
    </row>
    <row r="849" spans="1:19" s="347" customFormat="1" ht="8.1" customHeight="1">
      <c r="A849" s="301">
        <v>28</v>
      </c>
      <c r="B849" s="301"/>
      <c r="C849" s="302" t="s">
        <v>55</v>
      </c>
      <c r="D849" s="303"/>
      <c r="E849" s="305" t="s">
        <v>150</v>
      </c>
      <c r="F849" s="305" t="s">
        <v>150</v>
      </c>
      <c r="G849" s="305" t="s">
        <v>150</v>
      </c>
      <c r="H849" s="286" t="s">
        <v>150</v>
      </c>
      <c r="I849" s="305" t="s">
        <v>150</v>
      </c>
      <c r="J849" s="305" t="s">
        <v>150</v>
      </c>
      <c r="K849" s="305" t="s">
        <v>150</v>
      </c>
      <c r="L849" s="305" t="s">
        <v>150</v>
      </c>
      <c r="M849" s="305" t="s">
        <v>150</v>
      </c>
      <c r="N849" s="305" t="s">
        <v>150</v>
      </c>
      <c r="O849" s="305" t="s">
        <v>150</v>
      </c>
      <c r="P849" s="305" t="s">
        <v>150</v>
      </c>
      <c r="Q849" s="305" t="s">
        <v>150</v>
      </c>
      <c r="R849" s="286" t="s">
        <v>150</v>
      </c>
      <c r="S849" s="306">
        <v>28</v>
      </c>
    </row>
    <row r="850" spans="1:19" s="348" customFormat="1" ht="8.1" customHeight="1">
      <c r="A850" s="308">
        <v>29</v>
      </c>
      <c r="B850" s="308"/>
      <c r="C850" s="309" t="s">
        <v>56</v>
      </c>
      <c r="D850" s="310"/>
      <c r="E850" s="305" t="s">
        <v>150</v>
      </c>
      <c r="F850" s="305" t="s">
        <v>150</v>
      </c>
      <c r="G850" s="305" t="s">
        <v>150</v>
      </c>
      <c r="H850" s="286">
        <v>44</v>
      </c>
      <c r="I850" s="305" t="s">
        <v>150</v>
      </c>
      <c r="J850" s="305">
        <v>44</v>
      </c>
      <c r="K850" s="305" t="s">
        <v>150</v>
      </c>
      <c r="L850" s="305" t="s">
        <v>150</v>
      </c>
      <c r="M850" s="305" t="s">
        <v>150</v>
      </c>
      <c r="N850" s="305" t="s">
        <v>150</v>
      </c>
      <c r="O850" s="305" t="s">
        <v>150</v>
      </c>
      <c r="P850" s="305" t="s">
        <v>150</v>
      </c>
      <c r="Q850" s="305" t="s">
        <v>150</v>
      </c>
      <c r="R850" s="286" t="s">
        <v>150</v>
      </c>
      <c r="S850" s="311">
        <v>29</v>
      </c>
    </row>
    <row r="851" spans="1:19" s="348" customFormat="1" ht="8.1" customHeight="1">
      <c r="A851" s="308">
        <v>30</v>
      </c>
      <c r="B851" s="308"/>
      <c r="C851" s="309" t="s">
        <v>57</v>
      </c>
      <c r="D851" s="310"/>
      <c r="E851" s="305" t="s">
        <v>150</v>
      </c>
      <c r="F851" s="305" t="s">
        <v>150</v>
      </c>
      <c r="G851" s="305" t="s">
        <v>150</v>
      </c>
      <c r="H851" s="286">
        <v>26902</v>
      </c>
      <c r="I851" s="305" t="s">
        <v>150</v>
      </c>
      <c r="J851" s="305">
        <v>13316</v>
      </c>
      <c r="K851" s="305">
        <v>9864</v>
      </c>
      <c r="L851" s="305" t="s">
        <v>150</v>
      </c>
      <c r="M851" s="305" t="s">
        <v>150</v>
      </c>
      <c r="N851" s="305" t="s">
        <v>150</v>
      </c>
      <c r="O851" s="305">
        <v>3722</v>
      </c>
      <c r="P851" s="305" t="s">
        <v>150</v>
      </c>
      <c r="Q851" s="305" t="s">
        <v>150</v>
      </c>
      <c r="R851" s="286" t="s">
        <v>150</v>
      </c>
      <c r="S851" s="311">
        <v>30</v>
      </c>
    </row>
    <row r="852" spans="1:19" s="348" customFormat="1" ht="8.1" customHeight="1">
      <c r="A852" s="308">
        <v>31</v>
      </c>
      <c r="B852" s="308"/>
      <c r="C852" s="309" t="s">
        <v>58</v>
      </c>
      <c r="D852" s="310"/>
      <c r="E852" s="305" t="s">
        <v>150</v>
      </c>
      <c r="F852" s="305" t="s">
        <v>150</v>
      </c>
      <c r="G852" s="305" t="s">
        <v>150</v>
      </c>
      <c r="H852" s="286">
        <v>3643</v>
      </c>
      <c r="I852" s="305" t="s">
        <v>150</v>
      </c>
      <c r="J852" s="305">
        <v>3635</v>
      </c>
      <c r="K852" s="305" t="s">
        <v>150</v>
      </c>
      <c r="L852" s="305" t="s">
        <v>150</v>
      </c>
      <c r="M852" s="305" t="s">
        <v>150</v>
      </c>
      <c r="N852" s="305" t="s">
        <v>150</v>
      </c>
      <c r="O852" s="305">
        <v>8</v>
      </c>
      <c r="P852" s="305" t="s">
        <v>150</v>
      </c>
      <c r="Q852" s="305" t="s">
        <v>150</v>
      </c>
      <c r="R852" s="286" t="s">
        <v>150</v>
      </c>
      <c r="S852" s="311">
        <v>31</v>
      </c>
    </row>
    <row r="853" spans="1:19" s="348" customFormat="1" ht="8.1" customHeight="1">
      <c r="A853" s="308">
        <v>32</v>
      </c>
      <c r="B853" s="308"/>
      <c r="C853" s="309" t="s">
        <v>59</v>
      </c>
      <c r="D853" s="310"/>
      <c r="E853" s="305" t="s">
        <v>150</v>
      </c>
      <c r="F853" s="305" t="s">
        <v>150</v>
      </c>
      <c r="G853" s="305" t="s">
        <v>150</v>
      </c>
      <c r="H853" s="286" t="s">
        <v>150</v>
      </c>
      <c r="I853" s="305" t="s">
        <v>150</v>
      </c>
      <c r="J853" s="305" t="s">
        <v>150</v>
      </c>
      <c r="K853" s="305" t="s">
        <v>150</v>
      </c>
      <c r="L853" s="305" t="s">
        <v>150</v>
      </c>
      <c r="M853" s="305" t="s">
        <v>150</v>
      </c>
      <c r="N853" s="305" t="s">
        <v>150</v>
      </c>
      <c r="O853" s="305" t="s">
        <v>150</v>
      </c>
      <c r="P853" s="305" t="s">
        <v>150</v>
      </c>
      <c r="Q853" s="305" t="s">
        <v>150</v>
      </c>
      <c r="R853" s="286" t="s">
        <v>150</v>
      </c>
      <c r="S853" s="311">
        <v>32</v>
      </c>
    </row>
    <row r="854" spans="1:19" s="348" customFormat="1" ht="8.1" customHeight="1">
      <c r="A854" s="308">
        <v>33</v>
      </c>
      <c r="B854" s="308"/>
      <c r="C854" s="309" t="s">
        <v>153</v>
      </c>
      <c r="D854" s="310"/>
      <c r="E854" s="305" t="s">
        <v>150</v>
      </c>
      <c r="F854" s="305" t="s">
        <v>150</v>
      </c>
      <c r="G854" s="305" t="s">
        <v>150</v>
      </c>
      <c r="H854" s="286">
        <v>88</v>
      </c>
      <c r="I854" s="305" t="s">
        <v>150</v>
      </c>
      <c r="J854" s="305">
        <v>44</v>
      </c>
      <c r="K854" s="305" t="s">
        <v>150</v>
      </c>
      <c r="L854" s="305" t="s">
        <v>150</v>
      </c>
      <c r="M854" s="305">
        <v>44</v>
      </c>
      <c r="N854" s="305" t="s">
        <v>150</v>
      </c>
      <c r="O854" s="305" t="s">
        <v>150</v>
      </c>
      <c r="P854" s="305" t="s">
        <v>150</v>
      </c>
      <c r="Q854" s="305" t="s">
        <v>150</v>
      </c>
      <c r="R854" s="286" t="s">
        <v>150</v>
      </c>
      <c r="S854" s="311">
        <v>33</v>
      </c>
    </row>
    <row r="855" spans="1:19" s="348" customFormat="1" ht="8.1" customHeight="1">
      <c r="A855" s="308">
        <v>34</v>
      </c>
      <c r="B855" s="308"/>
      <c r="C855" s="309" t="s">
        <v>61</v>
      </c>
      <c r="D855" s="310"/>
      <c r="E855" s="305" t="s">
        <v>150</v>
      </c>
      <c r="F855" s="305" t="s">
        <v>150</v>
      </c>
      <c r="G855" s="305" t="s">
        <v>150</v>
      </c>
      <c r="H855" s="286" t="s">
        <v>150</v>
      </c>
      <c r="I855" s="305" t="s">
        <v>150</v>
      </c>
      <c r="J855" s="305" t="s">
        <v>150</v>
      </c>
      <c r="K855" s="305" t="s">
        <v>150</v>
      </c>
      <c r="L855" s="305" t="s">
        <v>150</v>
      </c>
      <c r="M855" s="305" t="s">
        <v>150</v>
      </c>
      <c r="N855" s="305" t="s">
        <v>150</v>
      </c>
      <c r="O855" s="305" t="s">
        <v>150</v>
      </c>
      <c r="P855" s="305" t="s">
        <v>150</v>
      </c>
      <c r="Q855" s="305" t="s">
        <v>150</v>
      </c>
      <c r="R855" s="286" t="s">
        <v>150</v>
      </c>
      <c r="S855" s="311">
        <v>34</v>
      </c>
    </row>
    <row r="856" spans="1:19" s="348" customFormat="1" ht="8.1" customHeight="1">
      <c r="A856" s="308">
        <v>35</v>
      </c>
      <c r="B856" s="308"/>
      <c r="C856" s="309" t="s">
        <v>62</v>
      </c>
      <c r="D856" s="310"/>
      <c r="E856" s="305" t="s">
        <v>150</v>
      </c>
      <c r="F856" s="305" t="s">
        <v>150</v>
      </c>
      <c r="G856" s="305" t="s">
        <v>150</v>
      </c>
      <c r="H856" s="286" t="s">
        <v>150</v>
      </c>
      <c r="I856" s="305" t="s">
        <v>150</v>
      </c>
      <c r="J856" s="305" t="s">
        <v>150</v>
      </c>
      <c r="K856" s="305" t="s">
        <v>150</v>
      </c>
      <c r="L856" s="305" t="s">
        <v>150</v>
      </c>
      <c r="M856" s="305" t="s">
        <v>150</v>
      </c>
      <c r="N856" s="305" t="s">
        <v>150</v>
      </c>
      <c r="O856" s="305" t="s">
        <v>150</v>
      </c>
      <c r="P856" s="305" t="s">
        <v>150</v>
      </c>
      <c r="Q856" s="305" t="s">
        <v>150</v>
      </c>
      <c r="R856" s="286" t="s">
        <v>150</v>
      </c>
      <c r="S856" s="311">
        <v>35</v>
      </c>
    </row>
    <row r="857" spans="1:19" s="348" customFormat="1" ht="8.1" customHeight="1">
      <c r="A857" s="308">
        <v>36</v>
      </c>
      <c r="B857" s="308"/>
      <c r="C857" s="309" t="s">
        <v>63</v>
      </c>
      <c r="D857" s="310"/>
      <c r="E857" s="305" t="s">
        <v>150</v>
      </c>
      <c r="F857" s="305" t="s">
        <v>150</v>
      </c>
      <c r="G857" s="305" t="s">
        <v>150</v>
      </c>
      <c r="H857" s="286">
        <v>22246</v>
      </c>
      <c r="I857" s="305" t="s">
        <v>150</v>
      </c>
      <c r="J857" s="305">
        <v>10907</v>
      </c>
      <c r="K857" s="305">
        <v>11271</v>
      </c>
      <c r="L857" s="305" t="s">
        <v>150</v>
      </c>
      <c r="M857" s="305">
        <v>18</v>
      </c>
      <c r="N857" s="305" t="s">
        <v>150</v>
      </c>
      <c r="O857" s="305">
        <v>50</v>
      </c>
      <c r="P857" s="305" t="s">
        <v>150</v>
      </c>
      <c r="Q857" s="305" t="s">
        <v>150</v>
      </c>
      <c r="R857" s="286" t="s">
        <v>150</v>
      </c>
      <c r="S857" s="311">
        <v>36</v>
      </c>
    </row>
    <row r="858" spans="1:19" s="348" customFormat="1" ht="8.1" customHeight="1">
      <c r="A858" s="308">
        <v>37</v>
      </c>
      <c r="B858" s="308"/>
      <c r="C858" s="309" t="s">
        <v>64</v>
      </c>
      <c r="D858" s="310"/>
      <c r="E858" s="305" t="s">
        <v>150</v>
      </c>
      <c r="F858" s="305" t="s">
        <v>150</v>
      </c>
      <c r="G858" s="305" t="s">
        <v>150</v>
      </c>
      <c r="H858" s="286" t="s">
        <v>150</v>
      </c>
      <c r="I858" s="305" t="s">
        <v>150</v>
      </c>
      <c r="J858" s="305" t="s">
        <v>150</v>
      </c>
      <c r="K858" s="305" t="s">
        <v>150</v>
      </c>
      <c r="L858" s="305" t="s">
        <v>150</v>
      </c>
      <c r="M858" s="305" t="s">
        <v>150</v>
      </c>
      <c r="N858" s="305" t="s">
        <v>150</v>
      </c>
      <c r="O858" s="305" t="s">
        <v>150</v>
      </c>
      <c r="P858" s="305" t="s">
        <v>150</v>
      </c>
      <c r="Q858" s="305" t="s">
        <v>150</v>
      </c>
      <c r="R858" s="286" t="s">
        <v>150</v>
      </c>
      <c r="S858" s="311">
        <v>37</v>
      </c>
    </row>
    <row r="859" spans="1:19" s="348" customFormat="1" ht="8.1" customHeight="1">
      <c r="A859" s="308">
        <v>38</v>
      </c>
      <c r="B859" s="308"/>
      <c r="C859" s="309" t="s">
        <v>65</v>
      </c>
      <c r="D859" s="310"/>
      <c r="E859" s="305" t="s">
        <v>150</v>
      </c>
      <c r="F859" s="305" t="s">
        <v>150</v>
      </c>
      <c r="G859" s="305" t="s">
        <v>150</v>
      </c>
      <c r="H859" s="286">
        <v>3319</v>
      </c>
      <c r="I859" s="305" t="s">
        <v>150</v>
      </c>
      <c r="J859" s="305">
        <v>806</v>
      </c>
      <c r="K859" s="305">
        <v>2133</v>
      </c>
      <c r="L859" s="305">
        <v>12</v>
      </c>
      <c r="M859" s="305">
        <v>53</v>
      </c>
      <c r="N859" s="305" t="s">
        <v>150</v>
      </c>
      <c r="O859" s="305">
        <v>259</v>
      </c>
      <c r="P859" s="305" t="s">
        <v>150</v>
      </c>
      <c r="Q859" s="305">
        <v>56</v>
      </c>
      <c r="R859" s="286" t="s">
        <v>150</v>
      </c>
      <c r="S859" s="311">
        <v>38</v>
      </c>
    </row>
    <row r="860" spans="1:19" s="348" customFormat="1" ht="8.1" customHeight="1">
      <c r="A860" s="308">
        <v>39</v>
      </c>
      <c r="B860" s="308"/>
      <c r="C860" s="309" t="s">
        <v>66</v>
      </c>
      <c r="D860" s="310"/>
      <c r="E860" s="305" t="s">
        <v>150</v>
      </c>
      <c r="F860" s="305" t="s">
        <v>150</v>
      </c>
      <c r="G860" s="305" t="s">
        <v>150</v>
      </c>
      <c r="H860" s="286">
        <v>21748</v>
      </c>
      <c r="I860" s="305" t="s">
        <v>150</v>
      </c>
      <c r="J860" s="305">
        <v>19878</v>
      </c>
      <c r="K860" s="305" t="s">
        <v>150</v>
      </c>
      <c r="L860" s="305">
        <v>1328</v>
      </c>
      <c r="M860" s="305">
        <v>18</v>
      </c>
      <c r="N860" s="305" t="s">
        <v>150</v>
      </c>
      <c r="O860" s="305">
        <v>524</v>
      </c>
      <c r="P860" s="305" t="s">
        <v>150</v>
      </c>
      <c r="Q860" s="305" t="s">
        <v>150</v>
      </c>
      <c r="R860" s="286" t="s">
        <v>150</v>
      </c>
      <c r="S860" s="311">
        <v>39</v>
      </c>
    </row>
    <row r="861" spans="1:19" s="348" customFormat="1" ht="8.1" customHeight="1">
      <c r="A861" s="308">
        <v>40</v>
      </c>
      <c r="B861" s="308"/>
      <c r="C861" s="309" t="s">
        <v>154</v>
      </c>
      <c r="D861" s="310"/>
      <c r="E861" s="305" t="s">
        <v>150</v>
      </c>
      <c r="F861" s="305" t="s">
        <v>150</v>
      </c>
      <c r="G861" s="305" t="s">
        <v>150</v>
      </c>
      <c r="H861" s="286">
        <v>17</v>
      </c>
      <c r="I861" s="305" t="s">
        <v>150</v>
      </c>
      <c r="J861" s="305">
        <v>17</v>
      </c>
      <c r="K861" s="305" t="s">
        <v>150</v>
      </c>
      <c r="L861" s="305" t="s">
        <v>150</v>
      </c>
      <c r="M861" s="305" t="s">
        <v>150</v>
      </c>
      <c r="N861" s="305" t="s">
        <v>150</v>
      </c>
      <c r="O861" s="305" t="s">
        <v>150</v>
      </c>
      <c r="P861" s="305" t="s">
        <v>150</v>
      </c>
      <c r="Q861" s="305" t="s">
        <v>150</v>
      </c>
      <c r="R861" s="286" t="s">
        <v>150</v>
      </c>
      <c r="S861" s="311">
        <v>40</v>
      </c>
    </row>
    <row r="862" spans="1:19" s="348" customFormat="1" ht="8.1" customHeight="1">
      <c r="A862" s="308">
        <v>41</v>
      </c>
      <c r="B862" s="308"/>
      <c r="C862" s="309" t="s">
        <v>68</v>
      </c>
      <c r="D862" s="310"/>
      <c r="E862" s="305" t="s">
        <v>150</v>
      </c>
      <c r="F862" s="305" t="s">
        <v>150</v>
      </c>
      <c r="G862" s="305" t="s">
        <v>150</v>
      </c>
      <c r="H862" s="286">
        <v>195</v>
      </c>
      <c r="I862" s="305" t="s">
        <v>150</v>
      </c>
      <c r="J862" s="305">
        <v>195</v>
      </c>
      <c r="K862" s="305" t="s">
        <v>150</v>
      </c>
      <c r="L862" s="305" t="s">
        <v>150</v>
      </c>
      <c r="M862" s="305" t="s">
        <v>150</v>
      </c>
      <c r="N862" s="305" t="s">
        <v>150</v>
      </c>
      <c r="O862" s="305" t="s">
        <v>150</v>
      </c>
      <c r="P862" s="305" t="s">
        <v>150</v>
      </c>
      <c r="Q862" s="305" t="s">
        <v>150</v>
      </c>
      <c r="R862" s="286" t="s">
        <v>150</v>
      </c>
      <c r="S862" s="311">
        <v>41</v>
      </c>
    </row>
    <row r="863" spans="1:19" s="348" customFormat="1" ht="8.1" customHeight="1">
      <c r="A863" s="308">
        <v>42</v>
      </c>
      <c r="B863" s="308"/>
      <c r="C863" s="309" t="s">
        <v>69</v>
      </c>
      <c r="D863" s="310"/>
      <c r="E863" s="305" t="s">
        <v>150</v>
      </c>
      <c r="F863" s="305" t="s">
        <v>150</v>
      </c>
      <c r="G863" s="305" t="s">
        <v>150</v>
      </c>
      <c r="H863" s="286">
        <v>38</v>
      </c>
      <c r="I863" s="305" t="s">
        <v>150</v>
      </c>
      <c r="J863" s="305" t="s">
        <v>150</v>
      </c>
      <c r="K863" s="305">
        <v>38</v>
      </c>
      <c r="L863" s="305" t="s">
        <v>150</v>
      </c>
      <c r="M863" s="305" t="s">
        <v>150</v>
      </c>
      <c r="N863" s="305" t="s">
        <v>150</v>
      </c>
      <c r="O863" s="305" t="s">
        <v>150</v>
      </c>
      <c r="P863" s="305" t="s">
        <v>150</v>
      </c>
      <c r="Q863" s="305" t="s">
        <v>150</v>
      </c>
      <c r="R863" s="286" t="s">
        <v>150</v>
      </c>
      <c r="S863" s="311">
        <v>42</v>
      </c>
    </row>
    <row r="864" spans="1:19" s="350" customFormat="1" ht="8.1" customHeight="1">
      <c r="A864" s="320"/>
      <c r="B864" s="320"/>
      <c r="C864" s="321" t="s">
        <v>70</v>
      </c>
      <c r="D864" s="329"/>
      <c r="E864" s="323" t="str">
        <f t="shared" ref="E864:R864" si="76">IF(SUM(E849:E863),SUM(E849:E863),"-")</f>
        <v>-</v>
      </c>
      <c r="F864" s="323" t="str">
        <f t="shared" si="76"/>
        <v>-</v>
      </c>
      <c r="G864" s="323" t="str">
        <f t="shared" si="76"/>
        <v>-</v>
      </c>
      <c r="H864" s="323">
        <f t="shared" si="76"/>
        <v>78240</v>
      </c>
      <c r="I864" s="323" t="str">
        <f t="shared" si="76"/>
        <v>-</v>
      </c>
      <c r="J864" s="323">
        <f t="shared" si="76"/>
        <v>48842</v>
      </c>
      <c r="K864" s="323">
        <f t="shared" si="76"/>
        <v>23306</v>
      </c>
      <c r="L864" s="323">
        <f t="shared" si="76"/>
        <v>1340</v>
      </c>
      <c r="M864" s="323">
        <f t="shared" si="76"/>
        <v>133</v>
      </c>
      <c r="N864" s="323" t="str">
        <f t="shared" si="76"/>
        <v>-</v>
      </c>
      <c r="O864" s="323">
        <f t="shared" si="76"/>
        <v>4563</v>
      </c>
      <c r="P864" s="323" t="str">
        <f t="shared" si="76"/>
        <v>-</v>
      </c>
      <c r="Q864" s="323">
        <f t="shared" si="76"/>
        <v>56</v>
      </c>
      <c r="R864" s="323" t="str">
        <f t="shared" si="76"/>
        <v>-</v>
      </c>
      <c r="S864" s="324"/>
    </row>
    <row r="865" spans="1:19" s="347" customFormat="1" ht="8.1" customHeight="1">
      <c r="A865" s="301">
        <v>43</v>
      </c>
      <c r="B865" s="301"/>
      <c r="C865" s="302" t="s">
        <v>71</v>
      </c>
      <c r="D865" s="303"/>
      <c r="E865" s="305" t="s">
        <v>150</v>
      </c>
      <c r="F865" s="305" t="s">
        <v>150</v>
      </c>
      <c r="G865" s="305" t="s">
        <v>150</v>
      </c>
      <c r="H865" s="286" t="s">
        <v>150</v>
      </c>
      <c r="I865" s="305" t="s">
        <v>150</v>
      </c>
      <c r="J865" s="305" t="s">
        <v>150</v>
      </c>
      <c r="K865" s="305" t="s">
        <v>150</v>
      </c>
      <c r="L865" s="305" t="s">
        <v>150</v>
      </c>
      <c r="M865" s="305" t="s">
        <v>150</v>
      </c>
      <c r="N865" s="305" t="s">
        <v>150</v>
      </c>
      <c r="O865" s="305" t="s">
        <v>150</v>
      </c>
      <c r="P865" s="305" t="s">
        <v>150</v>
      </c>
      <c r="Q865" s="305" t="s">
        <v>150</v>
      </c>
      <c r="R865" s="286" t="s">
        <v>150</v>
      </c>
      <c r="S865" s="306">
        <v>43</v>
      </c>
    </row>
    <row r="866" spans="1:19" s="348" customFormat="1" ht="8.1" customHeight="1">
      <c r="A866" s="308">
        <v>44</v>
      </c>
      <c r="B866" s="308"/>
      <c r="C866" s="309" t="s">
        <v>72</v>
      </c>
      <c r="D866" s="310"/>
      <c r="E866" s="305" t="s">
        <v>150</v>
      </c>
      <c r="F866" s="305" t="s">
        <v>150</v>
      </c>
      <c r="G866" s="305" t="s">
        <v>150</v>
      </c>
      <c r="H866" s="286" t="s">
        <v>150</v>
      </c>
      <c r="I866" s="305" t="s">
        <v>150</v>
      </c>
      <c r="J866" s="305" t="s">
        <v>150</v>
      </c>
      <c r="K866" s="305" t="s">
        <v>150</v>
      </c>
      <c r="L866" s="305" t="s">
        <v>150</v>
      </c>
      <c r="M866" s="305" t="s">
        <v>150</v>
      </c>
      <c r="N866" s="305" t="s">
        <v>150</v>
      </c>
      <c r="O866" s="305" t="s">
        <v>150</v>
      </c>
      <c r="P866" s="305" t="s">
        <v>150</v>
      </c>
      <c r="Q866" s="305" t="s">
        <v>150</v>
      </c>
      <c r="R866" s="286" t="s">
        <v>150</v>
      </c>
      <c r="S866" s="311">
        <v>44</v>
      </c>
    </row>
    <row r="867" spans="1:19" s="348" customFormat="1" ht="8.1" customHeight="1">
      <c r="A867" s="308">
        <v>45</v>
      </c>
      <c r="B867" s="308"/>
      <c r="C867" s="309" t="s">
        <v>73</v>
      </c>
      <c r="D867" s="310"/>
      <c r="E867" s="305" t="s">
        <v>150</v>
      </c>
      <c r="F867" s="305" t="s">
        <v>150</v>
      </c>
      <c r="G867" s="305" t="s">
        <v>150</v>
      </c>
      <c r="H867" s="286">
        <v>18</v>
      </c>
      <c r="I867" s="305" t="s">
        <v>150</v>
      </c>
      <c r="J867" s="305">
        <v>18</v>
      </c>
      <c r="K867" s="305" t="s">
        <v>150</v>
      </c>
      <c r="L867" s="305" t="s">
        <v>150</v>
      </c>
      <c r="M867" s="305" t="s">
        <v>150</v>
      </c>
      <c r="N867" s="305" t="s">
        <v>150</v>
      </c>
      <c r="O867" s="305" t="s">
        <v>150</v>
      </c>
      <c r="P867" s="305" t="s">
        <v>150</v>
      </c>
      <c r="Q867" s="305" t="s">
        <v>150</v>
      </c>
      <c r="R867" s="286" t="s">
        <v>150</v>
      </c>
      <c r="S867" s="311">
        <v>45</v>
      </c>
    </row>
    <row r="868" spans="1:19" s="348" customFormat="1" ht="8.1" customHeight="1">
      <c r="A868" s="308">
        <v>46</v>
      </c>
      <c r="B868" s="308"/>
      <c r="C868" s="309" t="s">
        <v>74</v>
      </c>
      <c r="D868" s="310"/>
      <c r="E868" s="305" t="s">
        <v>150</v>
      </c>
      <c r="F868" s="305" t="s">
        <v>150</v>
      </c>
      <c r="G868" s="305" t="s">
        <v>150</v>
      </c>
      <c r="H868" s="286">
        <v>5566</v>
      </c>
      <c r="I868" s="305">
        <v>1065</v>
      </c>
      <c r="J868" s="305">
        <v>35</v>
      </c>
      <c r="K868" s="305">
        <v>4448</v>
      </c>
      <c r="L868" s="305" t="s">
        <v>150</v>
      </c>
      <c r="M868" s="305" t="s">
        <v>150</v>
      </c>
      <c r="N868" s="305" t="s">
        <v>150</v>
      </c>
      <c r="O868" s="305" t="s">
        <v>150</v>
      </c>
      <c r="P868" s="305" t="s">
        <v>150</v>
      </c>
      <c r="Q868" s="305">
        <v>18</v>
      </c>
      <c r="R868" s="286" t="s">
        <v>150</v>
      </c>
      <c r="S868" s="311">
        <v>46</v>
      </c>
    </row>
    <row r="869" spans="1:19" s="348" customFormat="1" ht="8.1" customHeight="1">
      <c r="A869" s="308">
        <v>47</v>
      </c>
      <c r="B869" s="308"/>
      <c r="C869" s="309" t="s">
        <v>75</v>
      </c>
      <c r="D869" s="310"/>
      <c r="E869" s="305" t="s">
        <v>150</v>
      </c>
      <c r="F869" s="305" t="s">
        <v>150</v>
      </c>
      <c r="G869" s="305" t="s">
        <v>150</v>
      </c>
      <c r="H869" s="286" t="s">
        <v>150</v>
      </c>
      <c r="I869" s="305" t="s">
        <v>150</v>
      </c>
      <c r="J869" s="305" t="s">
        <v>150</v>
      </c>
      <c r="K869" s="305" t="s">
        <v>150</v>
      </c>
      <c r="L869" s="305" t="s">
        <v>150</v>
      </c>
      <c r="M869" s="305" t="s">
        <v>150</v>
      </c>
      <c r="N869" s="305" t="s">
        <v>150</v>
      </c>
      <c r="O869" s="305" t="s">
        <v>150</v>
      </c>
      <c r="P869" s="305" t="s">
        <v>150</v>
      </c>
      <c r="Q869" s="305" t="s">
        <v>150</v>
      </c>
      <c r="R869" s="286" t="s">
        <v>150</v>
      </c>
      <c r="S869" s="311">
        <v>47</v>
      </c>
    </row>
    <row r="870" spans="1:19" s="348" customFormat="1" ht="8.1" customHeight="1">
      <c r="A870" s="308">
        <v>48</v>
      </c>
      <c r="B870" s="308"/>
      <c r="C870" s="309" t="s">
        <v>76</v>
      </c>
      <c r="D870" s="310"/>
      <c r="E870" s="305" t="s">
        <v>150</v>
      </c>
      <c r="F870" s="305" t="s">
        <v>150</v>
      </c>
      <c r="G870" s="305" t="s">
        <v>155</v>
      </c>
      <c r="H870" s="286" t="s">
        <v>150</v>
      </c>
      <c r="I870" s="305" t="s">
        <v>150</v>
      </c>
      <c r="J870" s="305" t="s">
        <v>150</v>
      </c>
      <c r="K870" s="305" t="s">
        <v>150</v>
      </c>
      <c r="L870" s="305" t="s">
        <v>150</v>
      </c>
      <c r="M870" s="305" t="s">
        <v>155</v>
      </c>
      <c r="N870" s="305" t="s">
        <v>150</v>
      </c>
      <c r="O870" s="305" t="s">
        <v>150</v>
      </c>
      <c r="P870" s="305" t="s">
        <v>150</v>
      </c>
      <c r="Q870" s="305" t="s">
        <v>150</v>
      </c>
      <c r="R870" s="286" t="s">
        <v>150</v>
      </c>
      <c r="S870" s="311">
        <v>48</v>
      </c>
    </row>
    <row r="871" spans="1:19" s="348" customFormat="1" ht="8.1" customHeight="1">
      <c r="A871" s="308">
        <v>49</v>
      </c>
      <c r="B871" s="308"/>
      <c r="C871" s="309" t="s">
        <v>119</v>
      </c>
      <c r="D871" s="310"/>
      <c r="E871" s="305" t="s">
        <v>150</v>
      </c>
      <c r="F871" s="305" t="s">
        <v>150</v>
      </c>
      <c r="G871" s="305" t="s">
        <v>150</v>
      </c>
      <c r="H871" s="286" t="s">
        <v>150</v>
      </c>
      <c r="I871" s="305" t="s">
        <v>150</v>
      </c>
      <c r="J871" s="305" t="s">
        <v>150</v>
      </c>
      <c r="K871" s="305" t="s">
        <v>155</v>
      </c>
      <c r="L871" s="305" t="s">
        <v>150</v>
      </c>
      <c r="M871" s="305" t="s">
        <v>150</v>
      </c>
      <c r="N871" s="305" t="s">
        <v>150</v>
      </c>
      <c r="O871" s="305" t="s">
        <v>150</v>
      </c>
      <c r="P871" s="305" t="s">
        <v>150</v>
      </c>
      <c r="Q871" s="305" t="s">
        <v>150</v>
      </c>
      <c r="R871" s="286" t="s">
        <v>150</v>
      </c>
      <c r="S871" s="311">
        <v>49</v>
      </c>
    </row>
    <row r="872" spans="1:19" s="348" customFormat="1" ht="8.1" customHeight="1">
      <c r="A872" s="308">
        <v>50</v>
      </c>
      <c r="B872" s="308"/>
      <c r="C872" s="309" t="s">
        <v>120</v>
      </c>
      <c r="D872" s="310"/>
      <c r="E872" s="305" t="s">
        <v>150</v>
      </c>
      <c r="F872" s="305" t="s">
        <v>150</v>
      </c>
      <c r="G872" s="305" t="s">
        <v>150</v>
      </c>
      <c r="H872" s="286" t="s">
        <v>150</v>
      </c>
      <c r="I872" s="305" t="s">
        <v>150</v>
      </c>
      <c r="J872" s="305" t="s">
        <v>150</v>
      </c>
      <c r="K872" s="305" t="s">
        <v>150</v>
      </c>
      <c r="L872" s="305" t="s">
        <v>150</v>
      </c>
      <c r="M872" s="305" t="s">
        <v>150</v>
      </c>
      <c r="N872" s="305" t="s">
        <v>150</v>
      </c>
      <c r="O872" s="305" t="s">
        <v>150</v>
      </c>
      <c r="P872" s="305" t="s">
        <v>150</v>
      </c>
      <c r="Q872" s="305" t="s">
        <v>150</v>
      </c>
      <c r="R872" s="286">
        <v>64674</v>
      </c>
      <c r="S872" s="311">
        <v>50</v>
      </c>
    </row>
    <row r="873" spans="1:19" s="348" customFormat="1" ht="8.1" customHeight="1">
      <c r="A873" s="308">
        <v>51</v>
      </c>
      <c r="B873" s="308"/>
      <c r="C873" s="309" t="s">
        <v>79</v>
      </c>
      <c r="D873" s="310"/>
      <c r="E873" s="305" t="s">
        <v>150</v>
      </c>
      <c r="F873" s="305" t="s">
        <v>150</v>
      </c>
      <c r="G873" s="305" t="s">
        <v>150</v>
      </c>
      <c r="H873" s="286" t="s">
        <v>150</v>
      </c>
      <c r="I873" s="305" t="s">
        <v>150</v>
      </c>
      <c r="J873" s="305" t="s">
        <v>150</v>
      </c>
      <c r="K873" s="305" t="s">
        <v>150</v>
      </c>
      <c r="L873" s="305" t="s">
        <v>150</v>
      </c>
      <c r="M873" s="305" t="s">
        <v>150</v>
      </c>
      <c r="N873" s="305" t="s">
        <v>150</v>
      </c>
      <c r="O873" s="305" t="s">
        <v>150</v>
      </c>
      <c r="P873" s="305" t="s">
        <v>150</v>
      </c>
      <c r="Q873" s="305" t="s">
        <v>150</v>
      </c>
      <c r="R873" s="286" t="s">
        <v>150</v>
      </c>
      <c r="S873" s="311">
        <v>51</v>
      </c>
    </row>
    <row r="874" spans="1:19" s="348" customFormat="1" ht="8.1" customHeight="1">
      <c r="A874" s="308">
        <v>52</v>
      </c>
      <c r="B874" s="308"/>
      <c r="C874" s="309" t="s">
        <v>80</v>
      </c>
      <c r="D874" s="310"/>
      <c r="E874" s="305" t="s">
        <v>150</v>
      </c>
      <c r="F874" s="305" t="s">
        <v>150</v>
      </c>
      <c r="G874" s="305" t="s">
        <v>150</v>
      </c>
      <c r="H874" s="286" t="s">
        <v>150</v>
      </c>
      <c r="I874" s="305" t="s">
        <v>150</v>
      </c>
      <c r="J874" s="305" t="s">
        <v>150</v>
      </c>
      <c r="K874" s="305" t="s">
        <v>150</v>
      </c>
      <c r="L874" s="305" t="s">
        <v>150</v>
      </c>
      <c r="M874" s="305" t="s">
        <v>150</v>
      </c>
      <c r="N874" s="305" t="s">
        <v>150</v>
      </c>
      <c r="O874" s="305" t="s">
        <v>150</v>
      </c>
      <c r="P874" s="305" t="s">
        <v>150</v>
      </c>
      <c r="Q874" s="305" t="s">
        <v>150</v>
      </c>
      <c r="R874" s="286" t="s">
        <v>150</v>
      </c>
      <c r="S874" s="311">
        <v>52</v>
      </c>
    </row>
    <row r="875" spans="1:19" s="348" customFormat="1" ht="8.1" customHeight="1">
      <c r="A875" s="308">
        <v>53</v>
      </c>
      <c r="B875" s="308"/>
      <c r="C875" s="309" t="s">
        <v>81</v>
      </c>
      <c r="D875" s="310"/>
      <c r="E875" s="305" t="s">
        <v>150</v>
      </c>
      <c r="F875" s="305" t="s">
        <v>150</v>
      </c>
      <c r="G875" s="305" t="s">
        <v>150</v>
      </c>
      <c r="H875" s="286" t="s">
        <v>150</v>
      </c>
      <c r="I875" s="305" t="s">
        <v>150</v>
      </c>
      <c r="J875" s="305" t="s">
        <v>150</v>
      </c>
      <c r="K875" s="305" t="s">
        <v>150</v>
      </c>
      <c r="L875" s="305" t="s">
        <v>150</v>
      </c>
      <c r="M875" s="305" t="s">
        <v>150</v>
      </c>
      <c r="N875" s="305" t="s">
        <v>150</v>
      </c>
      <c r="O875" s="305" t="s">
        <v>150</v>
      </c>
      <c r="P875" s="305" t="s">
        <v>150</v>
      </c>
      <c r="Q875" s="305" t="s">
        <v>150</v>
      </c>
      <c r="R875" s="286" t="s">
        <v>150</v>
      </c>
      <c r="S875" s="311">
        <v>53</v>
      </c>
    </row>
    <row r="876" spans="1:19" s="348" customFormat="1" ht="8.1" customHeight="1">
      <c r="A876" s="308">
        <v>54</v>
      </c>
      <c r="B876" s="308"/>
      <c r="C876" s="309" t="s">
        <v>82</v>
      </c>
      <c r="D876" s="310"/>
      <c r="E876" s="305" t="s">
        <v>150</v>
      </c>
      <c r="F876" s="305" t="s">
        <v>150</v>
      </c>
      <c r="G876" s="305" t="s">
        <v>150</v>
      </c>
      <c r="H876" s="286" t="s">
        <v>150</v>
      </c>
      <c r="I876" s="305" t="s">
        <v>150</v>
      </c>
      <c r="J876" s="305" t="s">
        <v>150</v>
      </c>
      <c r="K876" s="305" t="s">
        <v>150</v>
      </c>
      <c r="L876" s="305" t="s">
        <v>150</v>
      </c>
      <c r="M876" s="305" t="s">
        <v>150</v>
      </c>
      <c r="N876" s="305" t="s">
        <v>150</v>
      </c>
      <c r="O876" s="305" t="s">
        <v>150</v>
      </c>
      <c r="P876" s="305" t="s">
        <v>150</v>
      </c>
      <c r="Q876" s="305" t="s">
        <v>150</v>
      </c>
      <c r="R876" s="286" t="s">
        <v>150</v>
      </c>
      <c r="S876" s="311">
        <v>54</v>
      </c>
    </row>
    <row r="877" spans="1:19" s="348" customFormat="1" ht="8.1" customHeight="1">
      <c r="A877" s="308">
        <v>55</v>
      </c>
      <c r="B877" s="308"/>
      <c r="C877" s="309" t="s">
        <v>83</v>
      </c>
      <c r="D877" s="310"/>
      <c r="E877" s="305" t="s">
        <v>150</v>
      </c>
      <c r="F877" s="305" t="s">
        <v>150</v>
      </c>
      <c r="G877" s="305" t="s">
        <v>150</v>
      </c>
      <c r="H877" s="286">
        <v>274</v>
      </c>
      <c r="I877" s="305" t="s">
        <v>150</v>
      </c>
      <c r="J877" s="305">
        <v>274</v>
      </c>
      <c r="K877" s="305" t="s">
        <v>150</v>
      </c>
      <c r="L877" s="305" t="s">
        <v>150</v>
      </c>
      <c r="M877" s="305" t="s">
        <v>150</v>
      </c>
      <c r="N877" s="305" t="s">
        <v>150</v>
      </c>
      <c r="O877" s="305" t="s">
        <v>150</v>
      </c>
      <c r="P877" s="305" t="s">
        <v>150</v>
      </c>
      <c r="Q877" s="305" t="s">
        <v>150</v>
      </c>
      <c r="R877" s="286" t="s">
        <v>150</v>
      </c>
      <c r="S877" s="311">
        <v>55</v>
      </c>
    </row>
    <row r="878" spans="1:19" s="348" customFormat="1" ht="8.1" customHeight="1">
      <c r="A878" s="308">
        <v>56</v>
      </c>
      <c r="B878" s="308"/>
      <c r="C878" s="309" t="s">
        <v>84</v>
      </c>
      <c r="D878" s="310"/>
      <c r="E878" s="305" t="s">
        <v>150</v>
      </c>
      <c r="F878" s="305">
        <v>44</v>
      </c>
      <c r="G878" s="305" t="s">
        <v>150</v>
      </c>
      <c r="H878" s="286" t="s">
        <v>150</v>
      </c>
      <c r="I878" s="305" t="s">
        <v>150</v>
      </c>
      <c r="J878" s="305" t="s">
        <v>150</v>
      </c>
      <c r="K878" s="305" t="s">
        <v>150</v>
      </c>
      <c r="L878" s="305" t="s">
        <v>150</v>
      </c>
      <c r="M878" s="305" t="s">
        <v>150</v>
      </c>
      <c r="N878" s="305" t="s">
        <v>150</v>
      </c>
      <c r="O878" s="305" t="s">
        <v>150</v>
      </c>
      <c r="P878" s="305" t="s">
        <v>150</v>
      </c>
      <c r="Q878" s="305" t="s">
        <v>150</v>
      </c>
      <c r="R878" s="286" t="s">
        <v>150</v>
      </c>
      <c r="S878" s="311">
        <v>56</v>
      </c>
    </row>
    <row r="879" spans="1:19" s="348" customFormat="1" ht="8.1" customHeight="1">
      <c r="A879" s="308">
        <v>57</v>
      </c>
      <c r="B879" s="308"/>
      <c r="C879" s="330" t="s">
        <v>85</v>
      </c>
      <c r="D879" s="310"/>
      <c r="E879" s="305" t="s">
        <v>150</v>
      </c>
      <c r="F879" s="305" t="s">
        <v>150</v>
      </c>
      <c r="G879" s="305">
        <v>487</v>
      </c>
      <c r="H879" s="286">
        <v>3373</v>
      </c>
      <c r="I879" s="305" t="s">
        <v>150</v>
      </c>
      <c r="J879" s="305">
        <v>397</v>
      </c>
      <c r="K879" s="305">
        <v>801</v>
      </c>
      <c r="L879" s="305" t="s">
        <v>150</v>
      </c>
      <c r="M879" s="305">
        <v>26</v>
      </c>
      <c r="N879" s="305" t="s">
        <v>150</v>
      </c>
      <c r="O879" s="305" t="s">
        <v>150</v>
      </c>
      <c r="P879" s="305">
        <v>2121</v>
      </c>
      <c r="Q879" s="305">
        <v>28</v>
      </c>
      <c r="R879" s="286">
        <v>53</v>
      </c>
      <c r="S879" s="311">
        <v>57</v>
      </c>
    </row>
    <row r="880" spans="1:19" s="350" customFormat="1" ht="8.1" customHeight="1">
      <c r="A880" s="320"/>
      <c r="B880" s="320"/>
      <c r="C880" s="321" t="s">
        <v>86</v>
      </c>
      <c r="D880" s="329"/>
      <c r="E880" s="323" t="str">
        <f t="shared" ref="E880:R880" si="77">IF(SUM(E865:E879)&gt;0,SUM(E865:E879),"-")</f>
        <v>-</v>
      </c>
      <c r="F880" s="323">
        <f t="shared" si="77"/>
        <v>44</v>
      </c>
      <c r="G880" s="323">
        <f t="shared" si="77"/>
        <v>487</v>
      </c>
      <c r="H880" s="323">
        <f t="shared" si="77"/>
        <v>9231</v>
      </c>
      <c r="I880" s="323">
        <f t="shared" si="77"/>
        <v>1065</v>
      </c>
      <c r="J880" s="323">
        <f t="shared" si="77"/>
        <v>724</v>
      </c>
      <c r="K880" s="323">
        <f t="shared" si="77"/>
        <v>5249</v>
      </c>
      <c r="L880" s="323" t="str">
        <f t="shared" si="77"/>
        <v>-</v>
      </c>
      <c r="M880" s="323">
        <f t="shared" si="77"/>
        <v>26</v>
      </c>
      <c r="N880" s="323" t="str">
        <f t="shared" si="77"/>
        <v>-</v>
      </c>
      <c r="O880" s="323" t="str">
        <f t="shared" si="77"/>
        <v>-</v>
      </c>
      <c r="P880" s="323">
        <f t="shared" si="77"/>
        <v>2121</v>
      </c>
      <c r="Q880" s="323">
        <f t="shared" si="77"/>
        <v>46</v>
      </c>
      <c r="R880" s="323">
        <f t="shared" si="77"/>
        <v>64727</v>
      </c>
      <c r="S880" s="324"/>
    </row>
    <row r="881" spans="1:110" s="347" customFormat="1" ht="8.1" customHeight="1">
      <c r="A881" s="301">
        <v>58</v>
      </c>
      <c r="B881" s="301"/>
      <c r="C881" s="302" t="s">
        <v>121</v>
      </c>
      <c r="D881" s="303"/>
      <c r="E881" s="305" t="s">
        <v>150</v>
      </c>
      <c r="F881" s="305" t="s">
        <v>150</v>
      </c>
      <c r="G881" s="305" t="s">
        <v>150</v>
      </c>
      <c r="H881" s="286">
        <v>521</v>
      </c>
      <c r="I881" s="305" t="s">
        <v>150</v>
      </c>
      <c r="J881" s="305">
        <v>521</v>
      </c>
      <c r="K881" s="305" t="s">
        <v>150</v>
      </c>
      <c r="L881" s="305" t="s">
        <v>150</v>
      </c>
      <c r="M881" s="305" t="s">
        <v>150</v>
      </c>
      <c r="N881" s="305" t="s">
        <v>150</v>
      </c>
      <c r="O881" s="305" t="s">
        <v>150</v>
      </c>
      <c r="P881" s="305" t="s">
        <v>150</v>
      </c>
      <c r="Q881" s="305" t="s">
        <v>150</v>
      </c>
      <c r="R881" s="286" t="s">
        <v>150</v>
      </c>
      <c r="S881" s="306">
        <v>58</v>
      </c>
    </row>
    <row r="882" spans="1:110" s="348" customFormat="1" ht="8.1" customHeight="1">
      <c r="A882" s="308">
        <v>59</v>
      </c>
      <c r="B882" s="308"/>
      <c r="C882" s="309" t="s">
        <v>88</v>
      </c>
      <c r="D882" s="310"/>
      <c r="E882" s="305" t="s">
        <v>150</v>
      </c>
      <c r="F882" s="305" t="s">
        <v>150</v>
      </c>
      <c r="G882" s="305" t="s">
        <v>150</v>
      </c>
      <c r="H882" s="286">
        <v>396</v>
      </c>
      <c r="I882" s="305">
        <v>396</v>
      </c>
      <c r="J882" s="305" t="s">
        <v>150</v>
      </c>
      <c r="K882" s="305" t="s">
        <v>150</v>
      </c>
      <c r="L882" s="305" t="s">
        <v>150</v>
      </c>
      <c r="M882" s="305" t="s">
        <v>150</v>
      </c>
      <c r="N882" s="305" t="s">
        <v>150</v>
      </c>
      <c r="O882" s="305" t="s">
        <v>150</v>
      </c>
      <c r="P882" s="305" t="s">
        <v>150</v>
      </c>
      <c r="Q882" s="305" t="s">
        <v>150</v>
      </c>
      <c r="R882" s="286" t="s">
        <v>150</v>
      </c>
      <c r="S882" s="311">
        <v>59</v>
      </c>
    </row>
    <row r="883" spans="1:110" s="348" customFormat="1" ht="8.1" customHeight="1">
      <c r="A883" s="308">
        <v>60</v>
      </c>
      <c r="B883" s="308"/>
      <c r="C883" s="309" t="s">
        <v>89</v>
      </c>
      <c r="D883" s="310"/>
      <c r="E883" s="305" t="s">
        <v>150</v>
      </c>
      <c r="F883" s="305" t="s">
        <v>150</v>
      </c>
      <c r="G883" s="305" t="s">
        <v>150</v>
      </c>
      <c r="H883" s="286" t="s">
        <v>150</v>
      </c>
      <c r="I883" s="305" t="s">
        <v>150</v>
      </c>
      <c r="J883" s="305" t="s">
        <v>150</v>
      </c>
      <c r="K883" s="305" t="s">
        <v>150</v>
      </c>
      <c r="L883" s="305" t="s">
        <v>150</v>
      </c>
      <c r="M883" s="305" t="s">
        <v>150</v>
      </c>
      <c r="N883" s="305" t="s">
        <v>150</v>
      </c>
      <c r="O883" s="305" t="s">
        <v>150</v>
      </c>
      <c r="P883" s="305" t="s">
        <v>150</v>
      </c>
      <c r="Q883" s="305" t="s">
        <v>150</v>
      </c>
      <c r="R883" s="286" t="s">
        <v>150</v>
      </c>
      <c r="S883" s="311">
        <v>60</v>
      </c>
    </row>
    <row r="884" spans="1:110" s="348" customFormat="1" ht="8.1" customHeight="1">
      <c r="A884" s="308">
        <v>61</v>
      </c>
      <c r="B884" s="308"/>
      <c r="C884" s="309" t="s">
        <v>90</v>
      </c>
      <c r="D884" s="310"/>
      <c r="E884" s="305" t="s">
        <v>150</v>
      </c>
      <c r="F884" s="305" t="s">
        <v>150</v>
      </c>
      <c r="G884" s="305" t="s">
        <v>150</v>
      </c>
      <c r="H884" s="286">
        <v>234</v>
      </c>
      <c r="I884" s="305" t="s">
        <v>150</v>
      </c>
      <c r="J884" s="305">
        <v>123</v>
      </c>
      <c r="K884" s="305">
        <v>111</v>
      </c>
      <c r="L884" s="305" t="s">
        <v>150</v>
      </c>
      <c r="M884" s="305" t="s">
        <v>150</v>
      </c>
      <c r="N884" s="305" t="s">
        <v>150</v>
      </c>
      <c r="O884" s="305" t="s">
        <v>150</v>
      </c>
      <c r="P884" s="305" t="s">
        <v>150</v>
      </c>
      <c r="Q884" s="305" t="s">
        <v>150</v>
      </c>
      <c r="R884" s="286" t="s">
        <v>150</v>
      </c>
      <c r="S884" s="311">
        <v>61</v>
      </c>
    </row>
    <row r="885" spans="1:110" s="348" customFormat="1" ht="8.1" customHeight="1">
      <c r="A885" s="308">
        <v>62</v>
      </c>
      <c r="B885" s="308"/>
      <c r="C885" s="309" t="s">
        <v>91</v>
      </c>
      <c r="D885" s="310"/>
      <c r="E885" s="305" t="s">
        <v>150</v>
      </c>
      <c r="F885" s="305" t="s">
        <v>150</v>
      </c>
      <c r="G885" s="305" t="s">
        <v>150</v>
      </c>
      <c r="H885" s="286">
        <v>6904</v>
      </c>
      <c r="I885" s="305">
        <v>1091</v>
      </c>
      <c r="J885" s="305">
        <v>3550</v>
      </c>
      <c r="K885" s="305">
        <v>1386</v>
      </c>
      <c r="L885" s="305">
        <v>185</v>
      </c>
      <c r="M885" s="305" t="s">
        <v>150</v>
      </c>
      <c r="N885" s="305">
        <v>260</v>
      </c>
      <c r="O885" s="305" t="s">
        <v>150</v>
      </c>
      <c r="P885" s="305" t="s">
        <v>150</v>
      </c>
      <c r="Q885" s="305">
        <v>432</v>
      </c>
      <c r="R885" s="286" t="s">
        <v>150</v>
      </c>
      <c r="S885" s="311">
        <v>62</v>
      </c>
    </row>
    <row r="886" spans="1:110" s="348" customFormat="1" ht="8.1" customHeight="1">
      <c r="A886" s="308">
        <v>63</v>
      </c>
      <c r="B886" s="308"/>
      <c r="C886" s="309" t="s">
        <v>92</v>
      </c>
      <c r="D886" s="310"/>
      <c r="E886" s="305" t="s">
        <v>150</v>
      </c>
      <c r="F886" s="305" t="s">
        <v>150</v>
      </c>
      <c r="G886" s="305" t="s">
        <v>150</v>
      </c>
      <c r="H886" s="286">
        <v>3893</v>
      </c>
      <c r="I886" s="305">
        <v>84</v>
      </c>
      <c r="J886" s="305">
        <v>88</v>
      </c>
      <c r="K886" s="305">
        <v>88</v>
      </c>
      <c r="L886" s="305" t="s">
        <v>150</v>
      </c>
      <c r="M886" s="305" t="s">
        <v>150</v>
      </c>
      <c r="N886" s="305">
        <v>3325</v>
      </c>
      <c r="O886" s="305" t="s">
        <v>150</v>
      </c>
      <c r="P886" s="305" t="s">
        <v>150</v>
      </c>
      <c r="Q886" s="305">
        <v>308</v>
      </c>
      <c r="R886" s="286" t="s">
        <v>150</v>
      </c>
      <c r="S886" s="311">
        <v>63</v>
      </c>
    </row>
    <row r="887" spans="1:110" s="348" customFormat="1" ht="8.1" customHeight="1">
      <c r="A887" s="308">
        <v>64</v>
      </c>
      <c r="B887" s="308"/>
      <c r="C887" s="309" t="s">
        <v>93</v>
      </c>
      <c r="D887" s="310"/>
      <c r="E887" s="305" t="s">
        <v>150</v>
      </c>
      <c r="F887" s="305" t="s">
        <v>150</v>
      </c>
      <c r="G887" s="305" t="s">
        <v>150</v>
      </c>
      <c r="H887" s="286" t="s">
        <v>150</v>
      </c>
      <c r="I887" s="305" t="s">
        <v>150</v>
      </c>
      <c r="J887" s="305" t="s">
        <v>150</v>
      </c>
      <c r="K887" s="305" t="s">
        <v>150</v>
      </c>
      <c r="L887" s="305" t="s">
        <v>150</v>
      </c>
      <c r="M887" s="305" t="s">
        <v>150</v>
      </c>
      <c r="N887" s="305" t="s">
        <v>150</v>
      </c>
      <c r="O887" s="305" t="s">
        <v>150</v>
      </c>
      <c r="P887" s="305" t="s">
        <v>150</v>
      </c>
      <c r="Q887" s="305" t="s">
        <v>150</v>
      </c>
      <c r="R887" s="286" t="s">
        <v>150</v>
      </c>
      <c r="S887" s="311">
        <v>64</v>
      </c>
    </row>
    <row r="888" spans="1:110" s="348" customFormat="1" ht="8.1" customHeight="1">
      <c r="A888" s="308">
        <v>65</v>
      </c>
      <c r="B888" s="308"/>
      <c r="C888" s="309" t="s">
        <v>94</v>
      </c>
      <c r="D888" s="310"/>
      <c r="E888" s="305" t="s">
        <v>150</v>
      </c>
      <c r="F888" s="305" t="s">
        <v>150</v>
      </c>
      <c r="G888" s="305" t="s">
        <v>150</v>
      </c>
      <c r="H888" s="286" t="s">
        <v>150</v>
      </c>
      <c r="I888" s="305" t="s">
        <v>150</v>
      </c>
      <c r="J888" s="305" t="s">
        <v>150</v>
      </c>
      <c r="K888" s="305" t="s">
        <v>150</v>
      </c>
      <c r="L888" s="305" t="s">
        <v>150</v>
      </c>
      <c r="M888" s="305" t="s">
        <v>150</v>
      </c>
      <c r="N888" s="305" t="s">
        <v>150</v>
      </c>
      <c r="O888" s="305" t="s">
        <v>150</v>
      </c>
      <c r="P888" s="305" t="s">
        <v>150</v>
      </c>
      <c r="Q888" s="305" t="s">
        <v>150</v>
      </c>
      <c r="R888" s="286" t="s">
        <v>150</v>
      </c>
      <c r="S888" s="311">
        <v>65</v>
      </c>
    </row>
    <row r="889" spans="1:110" s="348" customFormat="1" ht="8.1" customHeight="1">
      <c r="A889" s="308">
        <v>66</v>
      </c>
      <c r="B889" s="308"/>
      <c r="C889" s="309" t="s">
        <v>122</v>
      </c>
      <c r="D889" s="310"/>
      <c r="E889" s="305" t="s">
        <v>150</v>
      </c>
      <c r="F889" s="305" t="s">
        <v>150</v>
      </c>
      <c r="G889" s="305" t="s">
        <v>150</v>
      </c>
      <c r="H889" s="286" t="s">
        <v>150</v>
      </c>
      <c r="I889" s="305" t="s">
        <v>150</v>
      </c>
      <c r="J889" s="305" t="s">
        <v>150</v>
      </c>
      <c r="K889" s="305" t="s">
        <v>150</v>
      </c>
      <c r="L889" s="305" t="s">
        <v>150</v>
      </c>
      <c r="M889" s="305" t="s">
        <v>150</v>
      </c>
      <c r="N889" s="305" t="s">
        <v>150</v>
      </c>
      <c r="O889" s="305" t="s">
        <v>150</v>
      </c>
      <c r="P889" s="305" t="s">
        <v>150</v>
      </c>
      <c r="Q889" s="305" t="s">
        <v>150</v>
      </c>
      <c r="R889" s="286" t="s">
        <v>150</v>
      </c>
      <c r="S889" s="311">
        <v>66</v>
      </c>
    </row>
    <row r="890" spans="1:110" s="350" customFormat="1" ht="8.1" customHeight="1">
      <c r="A890" s="320"/>
      <c r="B890" s="320"/>
      <c r="C890" s="321" t="s">
        <v>96</v>
      </c>
      <c r="D890" s="329"/>
      <c r="E890" s="323" t="str">
        <f t="shared" ref="E890:R890" si="78">IF(SUM(E881:E889)&gt;0,SUM(E881:E889),"-")</f>
        <v>-</v>
      </c>
      <c r="F890" s="323" t="str">
        <f t="shared" si="78"/>
        <v>-</v>
      </c>
      <c r="G890" s="323" t="str">
        <f t="shared" si="78"/>
        <v>-</v>
      </c>
      <c r="H890" s="323">
        <f t="shared" si="78"/>
        <v>11948</v>
      </c>
      <c r="I890" s="323">
        <f t="shared" si="78"/>
        <v>1571</v>
      </c>
      <c r="J890" s="323">
        <f t="shared" si="78"/>
        <v>4282</v>
      </c>
      <c r="K890" s="323">
        <f t="shared" si="78"/>
        <v>1585</v>
      </c>
      <c r="L890" s="323">
        <f t="shared" si="78"/>
        <v>185</v>
      </c>
      <c r="M890" s="323" t="str">
        <f t="shared" si="78"/>
        <v>-</v>
      </c>
      <c r="N890" s="323">
        <f t="shared" si="78"/>
        <v>3585</v>
      </c>
      <c r="O890" s="323" t="str">
        <f t="shared" si="78"/>
        <v>-</v>
      </c>
      <c r="P890" s="323" t="str">
        <f t="shared" si="78"/>
        <v>-</v>
      </c>
      <c r="Q890" s="323">
        <f t="shared" si="78"/>
        <v>740</v>
      </c>
      <c r="R890" s="323" t="str">
        <f t="shared" si="78"/>
        <v>-</v>
      </c>
      <c r="S890" s="324"/>
    </row>
    <row r="891" spans="1:110" s="347" customFormat="1" ht="8.1" customHeight="1">
      <c r="A891" s="301">
        <v>67</v>
      </c>
      <c r="B891" s="301"/>
      <c r="C891" s="302" t="s">
        <v>97</v>
      </c>
      <c r="D891" s="303"/>
      <c r="E891" s="305" t="s">
        <v>150</v>
      </c>
      <c r="F891" s="305" t="s">
        <v>150</v>
      </c>
      <c r="G891" s="305" t="s">
        <v>150</v>
      </c>
      <c r="H891" s="286">
        <v>40</v>
      </c>
      <c r="I891" s="305" t="s">
        <v>150</v>
      </c>
      <c r="J891" s="305">
        <v>40</v>
      </c>
      <c r="K891" s="305" t="s">
        <v>150</v>
      </c>
      <c r="L891" s="305" t="s">
        <v>150</v>
      </c>
      <c r="M891" s="305" t="s">
        <v>150</v>
      </c>
      <c r="N891" s="305" t="s">
        <v>150</v>
      </c>
      <c r="O891" s="305" t="s">
        <v>150</v>
      </c>
      <c r="P891" s="305" t="s">
        <v>150</v>
      </c>
      <c r="Q891" s="305" t="s">
        <v>150</v>
      </c>
      <c r="R891" s="286" t="s">
        <v>150</v>
      </c>
      <c r="S891" s="306">
        <v>67</v>
      </c>
    </row>
    <row r="892" spans="1:110" s="348" customFormat="1" ht="8.1" customHeight="1">
      <c r="A892" s="308">
        <v>68</v>
      </c>
      <c r="B892" s="308"/>
      <c r="C892" s="309" t="s">
        <v>98</v>
      </c>
      <c r="D892" s="310"/>
      <c r="E892" s="305" t="s">
        <v>150</v>
      </c>
      <c r="F892" s="305" t="s">
        <v>150</v>
      </c>
      <c r="G892" s="305" t="s">
        <v>150</v>
      </c>
      <c r="H892" s="286">
        <v>3446</v>
      </c>
      <c r="I892" s="305" t="s">
        <v>150</v>
      </c>
      <c r="J892" s="305">
        <v>1312</v>
      </c>
      <c r="K892" s="305">
        <v>840</v>
      </c>
      <c r="L892" s="305" t="s">
        <v>150</v>
      </c>
      <c r="M892" s="305">
        <v>1276</v>
      </c>
      <c r="N892" s="305" t="s">
        <v>150</v>
      </c>
      <c r="O892" s="305" t="s">
        <v>150</v>
      </c>
      <c r="P892" s="305" t="s">
        <v>150</v>
      </c>
      <c r="Q892" s="305">
        <v>18</v>
      </c>
      <c r="R892" s="286" t="s">
        <v>150</v>
      </c>
      <c r="S892" s="311">
        <v>68</v>
      </c>
    </row>
    <row r="893" spans="1:110" s="348" customFormat="1" ht="8.1" customHeight="1">
      <c r="A893" s="308">
        <v>69</v>
      </c>
      <c r="B893" s="308"/>
      <c r="C893" s="309" t="s">
        <v>99</v>
      </c>
      <c r="D893" s="310"/>
      <c r="E893" s="305" t="s">
        <v>150</v>
      </c>
      <c r="F893" s="305" t="s">
        <v>150</v>
      </c>
      <c r="G893" s="305" t="s">
        <v>150</v>
      </c>
      <c r="H893" s="286">
        <v>42</v>
      </c>
      <c r="I893" s="305" t="s">
        <v>150</v>
      </c>
      <c r="J893" s="305">
        <v>28</v>
      </c>
      <c r="K893" s="305" t="s">
        <v>150</v>
      </c>
      <c r="L893" s="305" t="s">
        <v>150</v>
      </c>
      <c r="M893" s="305" t="s">
        <v>150</v>
      </c>
      <c r="N893" s="305" t="s">
        <v>150</v>
      </c>
      <c r="O893" s="305">
        <v>14</v>
      </c>
      <c r="P893" s="305" t="s">
        <v>150</v>
      </c>
      <c r="Q893" s="305" t="s">
        <v>150</v>
      </c>
      <c r="R893" s="286" t="s">
        <v>150</v>
      </c>
      <c r="S893" s="311">
        <v>69</v>
      </c>
      <c r="DF893" s="349"/>
    </row>
    <row r="894" spans="1:110" s="348" customFormat="1" ht="8.1" customHeight="1">
      <c r="A894" s="308">
        <v>70</v>
      </c>
      <c r="B894" s="308"/>
      <c r="C894" s="309" t="s">
        <v>100</v>
      </c>
      <c r="D894" s="310"/>
      <c r="E894" s="305" t="s">
        <v>150</v>
      </c>
      <c r="F894" s="305" t="s">
        <v>150</v>
      </c>
      <c r="G894" s="305" t="s">
        <v>150</v>
      </c>
      <c r="H894" s="286">
        <v>2789</v>
      </c>
      <c r="I894" s="305" t="s">
        <v>150</v>
      </c>
      <c r="J894" s="305">
        <v>2313</v>
      </c>
      <c r="K894" s="305">
        <v>42</v>
      </c>
      <c r="L894" s="305">
        <v>208</v>
      </c>
      <c r="M894" s="305">
        <v>226</v>
      </c>
      <c r="N894" s="305" t="s">
        <v>150</v>
      </c>
      <c r="O894" s="305" t="s">
        <v>150</v>
      </c>
      <c r="P894" s="305" t="s">
        <v>150</v>
      </c>
      <c r="Q894" s="305" t="s">
        <v>150</v>
      </c>
      <c r="R894" s="286" t="s">
        <v>150</v>
      </c>
      <c r="S894" s="311">
        <v>70</v>
      </c>
      <c r="DF894" s="312"/>
    </row>
    <row r="895" spans="1:110" s="348" customFormat="1" ht="8.1" customHeight="1">
      <c r="A895" s="308">
        <v>71</v>
      </c>
      <c r="B895" s="308"/>
      <c r="C895" s="309" t="s">
        <v>101</v>
      </c>
      <c r="D895" s="310"/>
      <c r="E895" s="305" t="s">
        <v>150</v>
      </c>
      <c r="F895" s="305" t="s">
        <v>150</v>
      </c>
      <c r="G895" s="305" t="s">
        <v>150</v>
      </c>
      <c r="H895" s="286">
        <v>102</v>
      </c>
      <c r="I895" s="305" t="s">
        <v>150</v>
      </c>
      <c r="J895" s="305" t="s">
        <v>150</v>
      </c>
      <c r="K895" s="305">
        <v>102</v>
      </c>
      <c r="L895" s="305" t="s">
        <v>150</v>
      </c>
      <c r="M895" s="305" t="s">
        <v>150</v>
      </c>
      <c r="N895" s="305" t="s">
        <v>150</v>
      </c>
      <c r="O895" s="305" t="s">
        <v>150</v>
      </c>
      <c r="P895" s="305" t="s">
        <v>150</v>
      </c>
      <c r="Q895" s="305" t="s">
        <v>150</v>
      </c>
      <c r="R895" s="286" t="s">
        <v>150</v>
      </c>
      <c r="S895" s="311">
        <v>71</v>
      </c>
    </row>
    <row r="896" spans="1:110" s="348" customFormat="1" ht="8.1" customHeight="1">
      <c r="A896" s="308">
        <v>72</v>
      </c>
      <c r="B896" s="308"/>
      <c r="C896" s="309" t="s">
        <v>102</v>
      </c>
      <c r="D896" s="310"/>
      <c r="E896" s="305" t="s">
        <v>150</v>
      </c>
      <c r="F896" s="305" t="s">
        <v>150</v>
      </c>
      <c r="G896" s="305" t="s">
        <v>150</v>
      </c>
      <c r="H896" s="286">
        <v>2769</v>
      </c>
      <c r="I896" s="305" t="s">
        <v>150</v>
      </c>
      <c r="J896" s="305">
        <v>2434</v>
      </c>
      <c r="K896" s="305" t="s">
        <v>150</v>
      </c>
      <c r="L896" s="305" t="s">
        <v>150</v>
      </c>
      <c r="M896" s="305">
        <v>335</v>
      </c>
      <c r="N896" s="305" t="s">
        <v>150</v>
      </c>
      <c r="O896" s="305" t="s">
        <v>150</v>
      </c>
      <c r="P896" s="305" t="s">
        <v>150</v>
      </c>
      <c r="Q896" s="305" t="s">
        <v>150</v>
      </c>
      <c r="R896" s="286" t="s">
        <v>150</v>
      </c>
      <c r="S896" s="311">
        <v>72</v>
      </c>
    </row>
    <row r="897" spans="1:170" s="348" customFormat="1" ht="8.1" customHeight="1">
      <c r="A897" s="308">
        <v>73</v>
      </c>
      <c r="B897" s="308"/>
      <c r="C897" s="309" t="s">
        <v>103</v>
      </c>
      <c r="D897" s="310"/>
      <c r="E897" s="305">
        <v>1302</v>
      </c>
      <c r="F897" s="305">
        <v>755</v>
      </c>
      <c r="G897" s="305" t="s">
        <v>150</v>
      </c>
      <c r="H897" s="286">
        <v>104280</v>
      </c>
      <c r="I897" s="305" t="s">
        <v>150</v>
      </c>
      <c r="J897" s="305">
        <v>79985</v>
      </c>
      <c r="K897" s="305" t="s">
        <v>150</v>
      </c>
      <c r="L897" s="305">
        <v>16750</v>
      </c>
      <c r="M897" s="305">
        <v>7545</v>
      </c>
      <c r="N897" s="305" t="s">
        <v>150</v>
      </c>
      <c r="O897" s="305" t="s">
        <v>150</v>
      </c>
      <c r="P897" s="305" t="s">
        <v>150</v>
      </c>
      <c r="Q897" s="305" t="s">
        <v>150</v>
      </c>
      <c r="R897" s="286" t="s">
        <v>150</v>
      </c>
      <c r="S897" s="311">
        <v>73</v>
      </c>
    </row>
    <row r="898" spans="1:170" s="348" customFormat="1" ht="8.1" customHeight="1">
      <c r="A898" s="308">
        <v>74</v>
      </c>
      <c r="B898" s="308"/>
      <c r="C898" s="309" t="s">
        <v>104</v>
      </c>
      <c r="D898" s="310"/>
      <c r="E898" s="305" t="s">
        <v>150</v>
      </c>
      <c r="F898" s="305" t="s">
        <v>150</v>
      </c>
      <c r="G898" s="305" t="s">
        <v>150</v>
      </c>
      <c r="H898" s="286" t="s">
        <v>150</v>
      </c>
      <c r="I898" s="305" t="s">
        <v>150</v>
      </c>
      <c r="J898" s="305" t="s">
        <v>150</v>
      </c>
      <c r="K898" s="305" t="s">
        <v>150</v>
      </c>
      <c r="L898" s="305" t="s">
        <v>150</v>
      </c>
      <c r="M898" s="305" t="s">
        <v>150</v>
      </c>
      <c r="N898" s="305" t="s">
        <v>150</v>
      </c>
      <c r="O898" s="305" t="s">
        <v>150</v>
      </c>
      <c r="P898" s="305" t="s">
        <v>150</v>
      </c>
      <c r="Q898" s="305" t="s">
        <v>150</v>
      </c>
      <c r="R898" s="286" t="s">
        <v>150</v>
      </c>
      <c r="S898" s="311">
        <v>74</v>
      </c>
    </row>
    <row r="899" spans="1:170" s="350" customFormat="1" ht="8.1" customHeight="1">
      <c r="A899" s="320"/>
      <c r="B899" s="320"/>
      <c r="C899" s="321" t="s">
        <v>105</v>
      </c>
      <c r="D899" s="329"/>
      <c r="E899" s="323">
        <f t="shared" ref="E899:R899" si="79">IF(SUM(E891:E898)&gt;0,SUM(E891:E898),"-")</f>
        <v>1302</v>
      </c>
      <c r="F899" s="323">
        <f t="shared" si="79"/>
        <v>755</v>
      </c>
      <c r="G899" s="323" t="str">
        <f t="shared" si="79"/>
        <v>-</v>
      </c>
      <c r="H899" s="323">
        <f t="shared" si="79"/>
        <v>113468</v>
      </c>
      <c r="I899" s="323" t="str">
        <f t="shared" si="79"/>
        <v>-</v>
      </c>
      <c r="J899" s="323">
        <f t="shared" si="79"/>
        <v>86112</v>
      </c>
      <c r="K899" s="323">
        <f t="shared" si="79"/>
        <v>984</v>
      </c>
      <c r="L899" s="323">
        <f t="shared" si="79"/>
        <v>16958</v>
      </c>
      <c r="M899" s="323">
        <f t="shared" si="79"/>
        <v>9382</v>
      </c>
      <c r="N899" s="323" t="str">
        <f t="shared" si="79"/>
        <v>-</v>
      </c>
      <c r="O899" s="323">
        <f t="shared" si="79"/>
        <v>14</v>
      </c>
      <c r="P899" s="323" t="str">
        <f t="shared" si="79"/>
        <v>-</v>
      </c>
      <c r="Q899" s="323">
        <f t="shared" si="79"/>
        <v>18</v>
      </c>
      <c r="R899" s="323" t="str">
        <f t="shared" si="79"/>
        <v>-</v>
      </c>
      <c r="S899" s="324"/>
    </row>
    <row r="900" spans="1:170" s="347" customFormat="1" ht="8.1" customHeight="1">
      <c r="A900" s="301">
        <v>75</v>
      </c>
      <c r="B900" s="301"/>
      <c r="C900" s="302" t="s">
        <v>123</v>
      </c>
      <c r="D900" s="303"/>
      <c r="E900" s="305" t="s">
        <v>150</v>
      </c>
      <c r="F900" s="305" t="s">
        <v>150</v>
      </c>
      <c r="G900" s="305" t="s">
        <v>150</v>
      </c>
      <c r="H900" s="286">
        <v>8521</v>
      </c>
      <c r="I900" s="305">
        <v>20</v>
      </c>
      <c r="J900" s="305">
        <v>5987</v>
      </c>
      <c r="K900" s="305">
        <v>302</v>
      </c>
      <c r="L900" s="305">
        <v>1819</v>
      </c>
      <c r="M900" s="305">
        <v>393</v>
      </c>
      <c r="N900" s="305" t="s">
        <v>150</v>
      </c>
      <c r="O900" s="305" t="s">
        <v>150</v>
      </c>
      <c r="P900" s="305" t="s">
        <v>150</v>
      </c>
      <c r="Q900" s="305" t="s">
        <v>150</v>
      </c>
      <c r="R900" s="286" t="s">
        <v>150</v>
      </c>
      <c r="S900" s="306">
        <v>75</v>
      </c>
    </row>
    <row r="901" spans="1:170" s="348" customFormat="1" ht="8.1" customHeight="1">
      <c r="A901" s="308">
        <v>76</v>
      </c>
      <c r="B901" s="308"/>
      <c r="C901" s="309" t="s">
        <v>107</v>
      </c>
      <c r="D901" s="310"/>
      <c r="E901" s="305" t="s">
        <v>150</v>
      </c>
      <c r="F901" s="305" t="s">
        <v>150</v>
      </c>
      <c r="G901" s="305" t="s">
        <v>150</v>
      </c>
      <c r="H901" s="286">
        <v>1633</v>
      </c>
      <c r="I901" s="305" t="s">
        <v>150</v>
      </c>
      <c r="J901" s="305">
        <v>264</v>
      </c>
      <c r="K901" s="305" t="s">
        <v>150</v>
      </c>
      <c r="L901" s="305">
        <v>1276</v>
      </c>
      <c r="M901" s="305">
        <v>93</v>
      </c>
      <c r="N901" s="305" t="s">
        <v>150</v>
      </c>
      <c r="O901" s="305" t="s">
        <v>150</v>
      </c>
      <c r="P901" s="305" t="s">
        <v>150</v>
      </c>
      <c r="Q901" s="305" t="s">
        <v>150</v>
      </c>
      <c r="R901" s="286" t="s">
        <v>150</v>
      </c>
      <c r="S901" s="311">
        <v>76</v>
      </c>
    </row>
    <row r="902" spans="1:170" s="348" customFormat="1" ht="8.1" customHeight="1">
      <c r="A902" s="308">
        <v>77</v>
      </c>
      <c r="B902" s="308"/>
      <c r="C902" s="309" t="s">
        <v>108</v>
      </c>
      <c r="D902" s="310"/>
      <c r="E902" s="305" t="s">
        <v>150</v>
      </c>
      <c r="F902" s="305" t="s">
        <v>150</v>
      </c>
      <c r="G902" s="305" t="s">
        <v>150</v>
      </c>
      <c r="H902" s="286" t="s">
        <v>150</v>
      </c>
      <c r="I902" s="305" t="s">
        <v>150</v>
      </c>
      <c r="J902" s="305" t="s">
        <v>150</v>
      </c>
      <c r="K902" s="305" t="s">
        <v>150</v>
      </c>
      <c r="L902" s="305" t="s">
        <v>150</v>
      </c>
      <c r="M902" s="305" t="s">
        <v>150</v>
      </c>
      <c r="N902" s="305" t="s">
        <v>150</v>
      </c>
      <c r="O902" s="305" t="s">
        <v>150</v>
      </c>
      <c r="P902" s="305" t="s">
        <v>150</v>
      </c>
      <c r="Q902" s="305" t="s">
        <v>150</v>
      </c>
      <c r="R902" s="286" t="s">
        <v>150</v>
      </c>
      <c r="S902" s="311">
        <v>77</v>
      </c>
    </row>
    <row r="903" spans="1:170" s="348" customFormat="1" ht="8.1" customHeight="1">
      <c r="A903" s="308">
        <v>78</v>
      </c>
      <c r="B903" s="308"/>
      <c r="C903" s="309" t="s">
        <v>109</v>
      </c>
      <c r="D903" s="310"/>
      <c r="E903" s="305" t="s">
        <v>150</v>
      </c>
      <c r="F903" s="305" t="s">
        <v>150</v>
      </c>
      <c r="G903" s="305" t="s">
        <v>150</v>
      </c>
      <c r="H903" s="286" t="s">
        <v>150</v>
      </c>
      <c r="I903" s="305" t="s">
        <v>150</v>
      </c>
      <c r="J903" s="305" t="s">
        <v>150</v>
      </c>
      <c r="K903" s="305" t="s">
        <v>150</v>
      </c>
      <c r="L903" s="305" t="s">
        <v>150</v>
      </c>
      <c r="M903" s="305" t="s">
        <v>150</v>
      </c>
      <c r="N903" s="305" t="s">
        <v>150</v>
      </c>
      <c r="O903" s="305" t="s">
        <v>150</v>
      </c>
      <c r="P903" s="305" t="s">
        <v>150</v>
      </c>
      <c r="Q903" s="305" t="s">
        <v>150</v>
      </c>
      <c r="R903" s="286" t="s">
        <v>150</v>
      </c>
      <c r="S903" s="311">
        <v>78</v>
      </c>
    </row>
    <row r="904" spans="1:170" s="348" customFormat="1" ht="8.1" customHeight="1">
      <c r="A904" s="308">
        <v>79</v>
      </c>
      <c r="B904" s="308"/>
      <c r="C904" s="309" t="s">
        <v>110</v>
      </c>
      <c r="D904" s="310"/>
      <c r="E904" s="305" t="s">
        <v>150</v>
      </c>
      <c r="F904" s="305" t="s">
        <v>150</v>
      </c>
      <c r="G904" s="305" t="s">
        <v>150</v>
      </c>
      <c r="H904" s="286" t="s">
        <v>150</v>
      </c>
      <c r="I904" s="305" t="s">
        <v>150</v>
      </c>
      <c r="J904" s="305" t="s">
        <v>150</v>
      </c>
      <c r="K904" s="305" t="s">
        <v>150</v>
      </c>
      <c r="L904" s="305" t="s">
        <v>150</v>
      </c>
      <c r="M904" s="305" t="s">
        <v>150</v>
      </c>
      <c r="N904" s="305" t="s">
        <v>150</v>
      </c>
      <c r="O904" s="305" t="s">
        <v>150</v>
      </c>
      <c r="P904" s="305" t="s">
        <v>150</v>
      </c>
      <c r="Q904" s="305" t="s">
        <v>150</v>
      </c>
      <c r="R904" s="286" t="s">
        <v>150</v>
      </c>
      <c r="S904" s="311">
        <v>79</v>
      </c>
      <c r="FN904" s="349"/>
    </row>
    <row r="905" spans="1:170" s="348" customFormat="1" ht="8.1" customHeight="1">
      <c r="A905" s="308">
        <v>80</v>
      </c>
      <c r="B905" s="308"/>
      <c r="C905" s="309" t="s">
        <v>156</v>
      </c>
      <c r="D905" s="310"/>
      <c r="E905" s="305" t="s">
        <v>150</v>
      </c>
      <c r="F905" s="305" t="s">
        <v>150</v>
      </c>
      <c r="G905" s="305" t="s">
        <v>150</v>
      </c>
      <c r="H905" s="286">
        <v>4767</v>
      </c>
      <c r="I905" s="305">
        <v>52</v>
      </c>
      <c r="J905" s="305">
        <v>3149</v>
      </c>
      <c r="K905" s="305">
        <v>990</v>
      </c>
      <c r="L905" s="305" t="s">
        <v>150</v>
      </c>
      <c r="M905" s="305">
        <v>576</v>
      </c>
      <c r="N905" s="305" t="s">
        <v>150</v>
      </c>
      <c r="O905" s="305" t="s">
        <v>150</v>
      </c>
      <c r="P905" s="305" t="s">
        <v>150</v>
      </c>
      <c r="Q905" s="305" t="s">
        <v>150</v>
      </c>
      <c r="R905" s="286" t="s">
        <v>150</v>
      </c>
      <c r="S905" s="311">
        <v>80</v>
      </c>
      <c r="FN905" s="312"/>
    </row>
    <row r="906" spans="1:170" s="348" customFormat="1" ht="8.1" customHeight="1">
      <c r="A906" s="308">
        <v>81</v>
      </c>
      <c r="B906" s="308"/>
      <c r="C906" s="309" t="s">
        <v>157</v>
      </c>
      <c r="D906" s="310"/>
      <c r="E906" s="305" t="s">
        <v>150</v>
      </c>
      <c r="F906" s="305" t="s">
        <v>150</v>
      </c>
      <c r="G906" s="305" t="s">
        <v>150</v>
      </c>
      <c r="H906" s="286">
        <v>134</v>
      </c>
      <c r="I906" s="305" t="s">
        <v>150</v>
      </c>
      <c r="J906" s="305">
        <v>134</v>
      </c>
      <c r="K906" s="305" t="s">
        <v>150</v>
      </c>
      <c r="L906" s="305" t="s">
        <v>150</v>
      </c>
      <c r="M906" s="305" t="s">
        <v>150</v>
      </c>
      <c r="N906" s="305" t="s">
        <v>150</v>
      </c>
      <c r="O906" s="305" t="s">
        <v>150</v>
      </c>
      <c r="P906" s="305" t="s">
        <v>150</v>
      </c>
      <c r="Q906" s="305" t="s">
        <v>150</v>
      </c>
      <c r="R906" s="286" t="s">
        <v>150</v>
      </c>
      <c r="S906" s="311">
        <v>81</v>
      </c>
    </row>
    <row r="907" spans="1:170" s="350" customFormat="1" ht="8.1" customHeight="1">
      <c r="A907" s="320"/>
      <c r="B907" s="320"/>
      <c r="C907" s="321" t="s">
        <v>113</v>
      </c>
      <c r="D907" s="329"/>
      <c r="E907" s="323" t="str">
        <f t="shared" ref="E907:R907" si="80">IF(SUM(E900:E906)&gt;0,SUM(E900:E906),"-")</f>
        <v>-</v>
      </c>
      <c r="F907" s="323" t="str">
        <f t="shared" si="80"/>
        <v>-</v>
      </c>
      <c r="G907" s="323" t="str">
        <f t="shared" si="80"/>
        <v>-</v>
      </c>
      <c r="H907" s="323">
        <f t="shared" si="80"/>
        <v>15055</v>
      </c>
      <c r="I907" s="323">
        <f t="shared" si="80"/>
        <v>72</v>
      </c>
      <c r="J907" s="323">
        <f t="shared" si="80"/>
        <v>9534</v>
      </c>
      <c r="K907" s="323">
        <f t="shared" si="80"/>
        <v>1292</v>
      </c>
      <c r="L907" s="323">
        <f t="shared" si="80"/>
        <v>3095</v>
      </c>
      <c r="M907" s="323">
        <f t="shared" si="80"/>
        <v>1062</v>
      </c>
      <c r="N907" s="323" t="str">
        <f t="shared" si="80"/>
        <v>-</v>
      </c>
      <c r="O907" s="323" t="str">
        <f t="shared" si="80"/>
        <v>-</v>
      </c>
      <c r="P907" s="323" t="str">
        <f t="shared" si="80"/>
        <v>-</v>
      </c>
      <c r="Q907" s="323" t="str">
        <f t="shared" si="80"/>
        <v>-</v>
      </c>
      <c r="R907" s="323" t="str">
        <f t="shared" si="80"/>
        <v>-</v>
      </c>
      <c r="S907" s="324"/>
    </row>
    <row r="908" spans="1:170" s="364" customFormat="1" ht="8.1" customHeight="1">
      <c r="A908" s="308">
        <v>82</v>
      </c>
      <c r="B908" s="308"/>
      <c r="C908" s="309" t="s">
        <v>114</v>
      </c>
      <c r="D908" s="331"/>
      <c r="E908" s="334" t="s">
        <v>150</v>
      </c>
      <c r="F908" s="334" t="s">
        <v>150</v>
      </c>
      <c r="G908" s="334" t="s">
        <v>150</v>
      </c>
      <c r="H908" s="333" t="s">
        <v>150</v>
      </c>
      <c r="I908" s="334" t="s">
        <v>150</v>
      </c>
      <c r="J908" s="334" t="s">
        <v>150</v>
      </c>
      <c r="K908" s="334" t="s">
        <v>150</v>
      </c>
      <c r="L908" s="334" t="s">
        <v>150</v>
      </c>
      <c r="M908" s="334" t="s">
        <v>150</v>
      </c>
      <c r="N908" s="334" t="s">
        <v>150</v>
      </c>
      <c r="O908" s="334" t="s">
        <v>150</v>
      </c>
      <c r="P908" s="334" t="s">
        <v>150</v>
      </c>
      <c r="Q908" s="334" t="s">
        <v>150</v>
      </c>
      <c r="R908" s="333" t="s">
        <v>150</v>
      </c>
      <c r="S908" s="311">
        <v>82</v>
      </c>
    </row>
    <row r="909" spans="1:170" s="364" customFormat="1" ht="3" customHeight="1" thickBot="1">
      <c r="A909" s="336"/>
      <c r="B909" s="336"/>
      <c r="C909" s="337"/>
      <c r="D909" s="338"/>
      <c r="E909" s="340"/>
      <c r="F909" s="340"/>
      <c r="G909" s="340"/>
      <c r="H909" s="336"/>
      <c r="I909" s="340"/>
      <c r="J909" s="340"/>
      <c r="K909" s="340"/>
      <c r="L909" s="340"/>
      <c r="M909" s="340"/>
      <c r="N909" s="340"/>
      <c r="O909" s="340"/>
      <c r="P909" s="340"/>
      <c r="Q909" s="340"/>
      <c r="R909" s="336"/>
      <c r="S909" s="339"/>
    </row>
    <row r="910" spans="1:170" s="254" customFormat="1" ht="27" customHeight="1">
      <c r="A910" s="244"/>
      <c r="B910" s="245"/>
      <c r="C910" s="1037" t="s">
        <v>126</v>
      </c>
      <c r="D910" s="246"/>
      <c r="E910" s="247"/>
      <c r="F910" s="248"/>
      <c r="G910" s="248"/>
      <c r="H910" s="248"/>
      <c r="I910" s="248"/>
      <c r="J910" s="249" t="s">
        <v>754</v>
      </c>
      <c r="K910" s="250" t="str">
        <f>"国・港別取扱量（"&amp;ROUNDDOWN(ROW(A910)/100,0)+1&amp;"）"</f>
        <v>国・港別取扱量（10）</v>
      </c>
      <c r="L910" s="248"/>
      <c r="M910" s="247"/>
      <c r="N910" s="247"/>
      <c r="O910" s="247"/>
      <c r="P910" s="251"/>
      <c r="Q910" s="252"/>
      <c r="R910" s="1039" t="s">
        <v>3</v>
      </c>
      <c r="S910" s="253"/>
      <c r="U910" s="255"/>
      <c r="V910" s="256"/>
    </row>
    <row r="911" spans="1:170" s="254" customFormat="1" ht="8.1" customHeight="1" thickBot="1">
      <c r="A911" s="257"/>
      <c r="B911" s="257"/>
      <c r="C911" s="1038"/>
      <c r="D911" s="258"/>
      <c r="E911" s="258"/>
      <c r="F911" s="258"/>
      <c r="G911" s="258"/>
      <c r="H911" s="258"/>
      <c r="I911" s="258"/>
      <c r="J911" s="258"/>
      <c r="K911" s="258"/>
      <c r="L911" s="258"/>
      <c r="M911" s="258"/>
      <c r="N911" s="258"/>
      <c r="O911" s="258"/>
      <c r="P911" s="259"/>
      <c r="Q911" s="258"/>
      <c r="R911" s="1040"/>
      <c r="S911" s="259"/>
      <c r="U911" s="260"/>
    </row>
    <row r="912" spans="1:170" s="266" customFormat="1" ht="12.95" customHeight="1">
      <c r="A912" s="261"/>
      <c r="B912" s="261"/>
      <c r="C912" s="261"/>
      <c r="D912" s="341" t="s">
        <v>128</v>
      </c>
      <c r="E912" s="1041" t="s">
        <v>270</v>
      </c>
      <c r="F912" s="1043"/>
      <c r="G912" s="264" t="s">
        <v>271</v>
      </c>
      <c r="H912" s="1041" t="s">
        <v>271</v>
      </c>
      <c r="I912" s="1042"/>
      <c r="J912" s="1042"/>
      <c r="K912" s="1042" t="s">
        <v>271</v>
      </c>
      <c r="L912" s="1042"/>
      <c r="M912" s="1042"/>
      <c r="N912" s="1042"/>
      <c r="O912" s="1042"/>
      <c r="P912" s="1042"/>
      <c r="Q912" s="1042"/>
      <c r="R912" s="1043"/>
      <c r="S912" s="265"/>
    </row>
    <row r="913" spans="1:109" s="266" customFormat="1" ht="19.5" customHeight="1">
      <c r="A913" s="267" t="s">
        <v>132</v>
      </c>
      <c r="B913" s="267"/>
      <c r="C913" s="268"/>
      <c r="D913" s="269"/>
      <c r="E913" s="344" t="s">
        <v>802</v>
      </c>
      <c r="F913" s="344" t="s">
        <v>226</v>
      </c>
      <c r="G913" s="271" t="s">
        <v>133</v>
      </c>
      <c r="H913" s="383" t="s">
        <v>273</v>
      </c>
      <c r="I913" s="383" t="s">
        <v>803</v>
      </c>
      <c r="J913" s="384" t="s">
        <v>274</v>
      </c>
      <c r="K913" s="383" t="s">
        <v>278</v>
      </c>
      <c r="L913" s="383" t="s">
        <v>275</v>
      </c>
      <c r="M913" s="383" t="s">
        <v>276</v>
      </c>
      <c r="N913" s="383" t="s">
        <v>804</v>
      </c>
      <c r="O913" s="383" t="s">
        <v>805</v>
      </c>
      <c r="P913" s="383" t="s">
        <v>806</v>
      </c>
      <c r="Q913" s="383" t="s">
        <v>807</v>
      </c>
      <c r="R913" s="383" t="s">
        <v>808</v>
      </c>
      <c r="S913" s="274"/>
      <c r="DE913" s="368"/>
    </row>
    <row r="914" spans="1:109" s="266" customFormat="1" ht="3" customHeight="1">
      <c r="A914" s="276"/>
      <c r="B914" s="276"/>
      <c r="C914" s="277"/>
      <c r="D914" s="278"/>
      <c r="E914" s="280"/>
      <c r="F914" s="280"/>
      <c r="G914" s="280"/>
      <c r="H914" s="280"/>
      <c r="I914" s="280"/>
      <c r="J914" s="280"/>
      <c r="K914" s="280"/>
      <c r="L914" s="280"/>
      <c r="M914" s="280"/>
      <c r="N914" s="280"/>
      <c r="O914" s="280"/>
      <c r="P914" s="280"/>
      <c r="Q914" s="280"/>
      <c r="R914" s="280"/>
      <c r="S914" s="281"/>
      <c r="DE914" s="312"/>
    </row>
    <row r="915" spans="1:109" s="288" customFormat="1" ht="9" customHeight="1">
      <c r="A915" s="282"/>
      <c r="B915" s="282"/>
      <c r="C915" s="283" t="s">
        <v>129</v>
      </c>
      <c r="D915" s="284"/>
      <c r="E915" s="286">
        <f t="shared" ref="E915:R915" si="81">IF(SUM(E931,E938,E949,E965,E981,E991,E1000,E1008,E1009)=0,"-",SUM(E931,E938,E949,E965,E981,E991,E1000,E1008,E1009))</f>
        <v>64674</v>
      </c>
      <c r="F915" s="286">
        <f t="shared" si="81"/>
        <v>53</v>
      </c>
      <c r="G915" s="286">
        <f t="shared" si="81"/>
        <v>783568</v>
      </c>
      <c r="H915" s="286">
        <f t="shared" si="81"/>
        <v>293472</v>
      </c>
      <c r="I915" s="286">
        <f t="shared" si="81"/>
        <v>180565</v>
      </c>
      <c r="J915" s="286">
        <f t="shared" si="81"/>
        <v>140296</v>
      </c>
      <c r="K915" s="286">
        <f t="shared" si="81"/>
        <v>34060</v>
      </c>
      <c r="L915" s="286">
        <f t="shared" si="81"/>
        <v>27899</v>
      </c>
      <c r="M915" s="286">
        <f t="shared" si="81"/>
        <v>24145</v>
      </c>
      <c r="N915" s="286">
        <f t="shared" si="81"/>
        <v>22732</v>
      </c>
      <c r="O915" s="286">
        <f t="shared" si="81"/>
        <v>11500</v>
      </c>
      <c r="P915" s="286">
        <f t="shared" si="81"/>
        <v>11292</v>
      </c>
      <c r="Q915" s="286">
        <f t="shared" si="81"/>
        <v>11271</v>
      </c>
      <c r="R915" s="286">
        <f t="shared" si="81"/>
        <v>7919</v>
      </c>
      <c r="S915" s="287"/>
    </row>
    <row r="916" spans="1:109" s="346" customFormat="1" ht="3" customHeight="1">
      <c r="A916" s="282"/>
      <c r="B916" s="282"/>
      <c r="C916" s="283"/>
      <c r="D916" s="284"/>
      <c r="E916" s="291"/>
      <c r="F916" s="291"/>
      <c r="G916" s="290"/>
      <c r="H916" s="291"/>
      <c r="I916" s="291"/>
      <c r="J916" s="291"/>
      <c r="K916" s="291"/>
      <c r="L916" s="291"/>
      <c r="M916" s="291"/>
      <c r="N916" s="291"/>
      <c r="O916" s="291"/>
      <c r="P916" s="291"/>
      <c r="Q916" s="291"/>
      <c r="R916" s="291"/>
      <c r="S916" s="287"/>
    </row>
    <row r="917" spans="1:109" s="346" customFormat="1" ht="3" customHeight="1">
      <c r="A917" s="282"/>
      <c r="B917" s="282"/>
      <c r="C917" s="283"/>
      <c r="D917" s="284"/>
      <c r="E917" s="291"/>
      <c r="F917" s="291"/>
      <c r="G917" s="290"/>
      <c r="H917" s="291"/>
      <c r="I917" s="291"/>
      <c r="J917" s="291"/>
      <c r="K917" s="291"/>
      <c r="L917" s="291"/>
      <c r="M917" s="291"/>
      <c r="N917" s="291"/>
      <c r="O917" s="291"/>
      <c r="P917" s="291"/>
      <c r="Q917" s="291"/>
      <c r="R917" s="291"/>
      <c r="S917" s="287"/>
    </row>
    <row r="918" spans="1:109" s="346" customFormat="1" ht="9" customHeight="1">
      <c r="A918" s="282"/>
      <c r="B918" s="282"/>
      <c r="C918" s="292" t="s">
        <v>145</v>
      </c>
      <c r="D918" s="284"/>
      <c r="E918" s="286" t="s">
        <v>26</v>
      </c>
      <c r="F918" s="286">
        <v>53</v>
      </c>
      <c r="G918" s="286">
        <v>540425</v>
      </c>
      <c r="H918" s="286">
        <v>270498</v>
      </c>
      <c r="I918" s="286">
        <v>7135</v>
      </c>
      <c r="J918" s="286">
        <v>140296</v>
      </c>
      <c r="K918" s="286">
        <v>30560</v>
      </c>
      <c r="L918" s="286">
        <v>27051</v>
      </c>
      <c r="M918" s="286">
        <v>23784</v>
      </c>
      <c r="N918" s="286" t="s">
        <v>26</v>
      </c>
      <c r="O918" s="286">
        <v>5467</v>
      </c>
      <c r="P918" s="286">
        <v>11292</v>
      </c>
      <c r="Q918" s="286">
        <v>11271</v>
      </c>
      <c r="R918" s="286" t="s">
        <v>26</v>
      </c>
      <c r="S918" s="287"/>
    </row>
    <row r="919" spans="1:109" s="346" customFormat="1" ht="3" customHeight="1">
      <c r="A919" s="293"/>
      <c r="B919" s="293"/>
      <c r="C919" s="294"/>
      <c r="D919" s="295"/>
      <c r="E919" s="298"/>
      <c r="F919" s="298"/>
      <c r="G919" s="297"/>
      <c r="H919" s="298"/>
      <c r="I919" s="298"/>
      <c r="J919" s="298"/>
      <c r="K919" s="298"/>
      <c r="L919" s="298"/>
      <c r="M919" s="298"/>
      <c r="N919" s="298"/>
      <c r="O919" s="298"/>
      <c r="P919" s="298"/>
      <c r="Q919" s="298"/>
      <c r="R919" s="298"/>
      <c r="S919" s="299"/>
    </row>
    <row r="920" spans="1:109" s="347" customFormat="1" ht="8.1" customHeight="1">
      <c r="A920" s="301">
        <v>1</v>
      </c>
      <c r="B920" s="301"/>
      <c r="C920" s="302" t="s">
        <v>22</v>
      </c>
      <c r="D920" s="303"/>
      <c r="E920" s="305" t="s">
        <v>150</v>
      </c>
      <c r="F920" s="305" t="s">
        <v>150</v>
      </c>
      <c r="G920" s="286" t="s">
        <v>150</v>
      </c>
      <c r="H920" s="305" t="s">
        <v>150</v>
      </c>
      <c r="I920" s="305" t="s">
        <v>150</v>
      </c>
      <c r="J920" s="305" t="s">
        <v>150</v>
      </c>
      <c r="K920" s="305" t="s">
        <v>150</v>
      </c>
      <c r="L920" s="305" t="s">
        <v>150</v>
      </c>
      <c r="M920" s="305" t="s">
        <v>150</v>
      </c>
      <c r="N920" s="305" t="s">
        <v>150</v>
      </c>
      <c r="O920" s="305" t="s">
        <v>150</v>
      </c>
      <c r="P920" s="305" t="s">
        <v>150</v>
      </c>
      <c r="Q920" s="305" t="s">
        <v>150</v>
      </c>
      <c r="R920" s="305" t="s">
        <v>150</v>
      </c>
      <c r="S920" s="306">
        <v>1</v>
      </c>
    </row>
    <row r="921" spans="1:109" s="348" customFormat="1" ht="8.1" customHeight="1">
      <c r="A921" s="308">
        <v>2</v>
      </c>
      <c r="B921" s="308"/>
      <c r="C921" s="309" t="s">
        <v>23</v>
      </c>
      <c r="D921" s="310"/>
      <c r="E921" s="305" t="s">
        <v>150</v>
      </c>
      <c r="F921" s="305" t="s">
        <v>150</v>
      </c>
      <c r="G921" s="286" t="s">
        <v>150</v>
      </c>
      <c r="H921" s="305" t="s">
        <v>150</v>
      </c>
      <c r="I921" s="305" t="s">
        <v>150</v>
      </c>
      <c r="J921" s="305" t="s">
        <v>150</v>
      </c>
      <c r="K921" s="305" t="s">
        <v>150</v>
      </c>
      <c r="L921" s="305" t="s">
        <v>150</v>
      </c>
      <c r="M921" s="305" t="s">
        <v>150</v>
      </c>
      <c r="N921" s="305" t="s">
        <v>150</v>
      </c>
      <c r="O921" s="305" t="s">
        <v>150</v>
      </c>
      <c r="P921" s="305" t="s">
        <v>150</v>
      </c>
      <c r="Q921" s="305" t="s">
        <v>150</v>
      </c>
      <c r="R921" s="305" t="s">
        <v>150</v>
      </c>
      <c r="S921" s="311">
        <v>2</v>
      </c>
      <c r="U921" s="1044"/>
    </row>
    <row r="922" spans="1:109" s="348" customFormat="1" ht="8.1" customHeight="1">
      <c r="A922" s="308">
        <v>3</v>
      </c>
      <c r="B922" s="308"/>
      <c r="C922" s="309" t="s">
        <v>24</v>
      </c>
      <c r="D922" s="310"/>
      <c r="E922" s="305" t="s">
        <v>150</v>
      </c>
      <c r="F922" s="305" t="s">
        <v>150</v>
      </c>
      <c r="G922" s="286">
        <v>474</v>
      </c>
      <c r="H922" s="305" t="s">
        <v>150</v>
      </c>
      <c r="I922" s="305" t="s">
        <v>150</v>
      </c>
      <c r="J922" s="305">
        <v>474</v>
      </c>
      <c r="K922" s="305" t="s">
        <v>150</v>
      </c>
      <c r="L922" s="305" t="s">
        <v>150</v>
      </c>
      <c r="M922" s="305" t="s">
        <v>150</v>
      </c>
      <c r="N922" s="305" t="s">
        <v>150</v>
      </c>
      <c r="O922" s="305" t="s">
        <v>150</v>
      </c>
      <c r="P922" s="305" t="s">
        <v>150</v>
      </c>
      <c r="Q922" s="305" t="s">
        <v>150</v>
      </c>
      <c r="R922" s="305" t="s">
        <v>150</v>
      </c>
      <c r="S922" s="311">
        <v>3</v>
      </c>
      <c r="U922" s="1044"/>
    </row>
    <row r="923" spans="1:109" s="348" customFormat="1" ht="8.1" customHeight="1" thickBot="1">
      <c r="A923" s="308">
        <v>4</v>
      </c>
      <c r="B923" s="308"/>
      <c r="C923" s="309" t="s">
        <v>25</v>
      </c>
      <c r="D923" s="310"/>
      <c r="E923" s="305" t="s">
        <v>150</v>
      </c>
      <c r="F923" s="305" t="s">
        <v>150</v>
      </c>
      <c r="G923" s="286">
        <v>208</v>
      </c>
      <c r="H923" s="305" t="s">
        <v>150</v>
      </c>
      <c r="I923" s="305" t="s">
        <v>150</v>
      </c>
      <c r="J923" s="305">
        <v>208</v>
      </c>
      <c r="K923" s="305" t="s">
        <v>150</v>
      </c>
      <c r="L923" s="305" t="s">
        <v>150</v>
      </c>
      <c r="M923" s="305" t="s">
        <v>150</v>
      </c>
      <c r="N923" s="305" t="s">
        <v>150</v>
      </c>
      <c r="O923" s="305" t="s">
        <v>150</v>
      </c>
      <c r="P923" s="305" t="s">
        <v>150</v>
      </c>
      <c r="Q923" s="305" t="s">
        <v>150</v>
      </c>
      <c r="R923" s="305" t="s">
        <v>150</v>
      </c>
      <c r="S923" s="311">
        <v>4</v>
      </c>
    </row>
    <row r="924" spans="1:109" s="348" customFormat="1" ht="8.1" customHeight="1">
      <c r="A924" s="308">
        <v>5</v>
      </c>
      <c r="B924" s="308"/>
      <c r="C924" s="309" t="s">
        <v>27</v>
      </c>
      <c r="D924" s="310"/>
      <c r="E924" s="305" t="s">
        <v>150</v>
      </c>
      <c r="F924" s="305" t="s">
        <v>150</v>
      </c>
      <c r="G924" s="286" t="s">
        <v>150</v>
      </c>
      <c r="H924" s="305" t="s">
        <v>150</v>
      </c>
      <c r="I924" s="305" t="s">
        <v>150</v>
      </c>
      <c r="J924" s="305" t="s">
        <v>150</v>
      </c>
      <c r="K924" s="305" t="s">
        <v>150</v>
      </c>
      <c r="L924" s="305" t="s">
        <v>150</v>
      </c>
      <c r="M924" s="305" t="s">
        <v>150</v>
      </c>
      <c r="N924" s="305" t="s">
        <v>150</v>
      </c>
      <c r="O924" s="305" t="s">
        <v>150</v>
      </c>
      <c r="P924" s="305" t="s">
        <v>150</v>
      </c>
      <c r="Q924" s="305" t="s">
        <v>150</v>
      </c>
      <c r="R924" s="305" t="s">
        <v>150</v>
      </c>
      <c r="S924" s="311">
        <v>5</v>
      </c>
      <c r="BD924" s="355"/>
      <c r="BE924" s="355"/>
      <c r="BF924" s="355"/>
      <c r="BG924" s="355"/>
      <c r="BH924" s="355"/>
      <c r="BI924" s="355"/>
      <c r="BJ924" s="355"/>
      <c r="BK924" s="355"/>
    </row>
    <row r="925" spans="1:109" s="348" customFormat="1" ht="8.1" customHeight="1">
      <c r="A925" s="308">
        <v>6</v>
      </c>
      <c r="B925" s="308"/>
      <c r="C925" s="309" t="s">
        <v>28</v>
      </c>
      <c r="D925" s="310"/>
      <c r="E925" s="305" t="s">
        <v>150</v>
      </c>
      <c r="F925" s="305" t="s">
        <v>150</v>
      </c>
      <c r="G925" s="286">
        <v>1867</v>
      </c>
      <c r="H925" s="305">
        <v>44</v>
      </c>
      <c r="I925" s="305" t="s">
        <v>150</v>
      </c>
      <c r="J925" s="305">
        <v>1669</v>
      </c>
      <c r="K925" s="305">
        <v>132</v>
      </c>
      <c r="L925" s="305">
        <v>22</v>
      </c>
      <c r="M925" s="305" t="s">
        <v>150</v>
      </c>
      <c r="N925" s="305" t="s">
        <v>150</v>
      </c>
      <c r="O925" s="305" t="s">
        <v>150</v>
      </c>
      <c r="P925" s="305" t="s">
        <v>150</v>
      </c>
      <c r="Q925" s="305" t="s">
        <v>150</v>
      </c>
      <c r="R925" s="305" t="s">
        <v>150</v>
      </c>
      <c r="S925" s="311">
        <v>6</v>
      </c>
    </row>
    <row r="926" spans="1:109" s="348" customFormat="1" ht="8.1" customHeight="1">
      <c r="A926" s="308">
        <v>7</v>
      </c>
      <c r="B926" s="308"/>
      <c r="C926" s="309" t="s">
        <v>29</v>
      </c>
      <c r="D926" s="310"/>
      <c r="E926" s="305" t="s">
        <v>150</v>
      </c>
      <c r="F926" s="305" t="s">
        <v>150</v>
      </c>
      <c r="G926" s="286" t="s">
        <v>150</v>
      </c>
      <c r="H926" s="305" t="s">
        <v>150</v>
      </c>
      <c r="I926" s="305" t="s">
        <v>150</v>
      </c>
      <c r="J926" s="305" t="s">
        <v>150</v>
      </c>
      <c r="K926" s="305" t="s">
        <v>150</v>
      </c>
      <c r="L926" s="305" t="s">
        <v>150</v>
      </c>
      <c r="M926" s="305" t="s">
        <v>150</v>
      </c>
      <c r="N926" s="305" t="s">
        <v>150</v>
      </c>
      <c r="O926" s="305" t="s">
        <v>150</v>
      </c>
      <c r="P926" s="305" t="s">
        <v>150</v>
      </c>
      <c r="Q926" s="305" t="s">
        <v>150</v>
      </c>
      <c r="R926" s="305" t="s">
        <v>150</v>
      </c>
      <c r="S926" s="311">
        <v>7</v>
      </c>
    </row>
    <row r="927" spans="1:109" s="313" customFormat="1" ht="8.1" customHeight="1">
      <c r="A927" s="308">
        <v>8</v>
      </c>
      <c r="B927" s="308"/>
      <c r="C927" s="309" t="s">
        <v>30</v>
      </c>
      <c r="D927" s="310"/>
      <c r="E927" s="305" t="s">
        <v>150</v>
      </c>
      <c r="F927" s="305" t="s">
        <v>150</v>
      </c>
      <c r="G927" s="286">
        <v>22579</v>
      </c>
      <c r="H927" s="305">
        <v>4578</v>
      </c>
      <c r="I927" s="305">
        <v>36</v>
      </c>
      <c r="J927" s="305">
        <v>4857</v>
      </c>
      <c r="K927" s="305">
        <v>705</v>
      </c>
      <c r="L927" s="305">
        <v>3592</v>
      </c>
      <c r="M927" s="305">
        <v>23</v>
      </c>
      <c r="N927" s="305" t="s">
        <v>150</v>
      </c>
      <c r="O927" s="305" t="s">
        <v>150</v>
      </c>
      <c r="P927" s="305" t="s">
        <v>150</v>
      </c>
      <c r="Q927" s="305">
        <v>8154</v>
      </c>
      <c r="R927" s="305" t="s">
        <v>150</v>
      </c>
      <c r="S927" s="311">
        <v>8</v>
      </c>
    </row>
    <row r="928" spans="1:109" s="313" customFormat="1" ht="8.1" customHeight="1">
      <c r="A928" s="308">
        <v>9</v>
      </c>
      <c r="B928" s="308"/>
      <c r="C928" s="309" t="s">
        <v>31</v>
      </c>
      <c r="D928" s="310"/>
      <c r="E928" s="305" t="s">
        <v>150</v>
      </c>
      <c r="F928" s="305" t="s">
        <v>150</v>
      </c>
      <c r="G928" s="286" t="s">
        <v>150</v>
      </c>
      <c r="H928" s="305" t="s">
        <v>150</v>
      </c>
      <c r="I928" s="305" t="s">
        <v>150</v>
      </c>
      <c r="J928" s="305" t="s">
        <v>150</v>
      </c>
      <c r="K928" s="305" t="s">
        <v>150</v>
      </c>
      <c r="L928" s="305" t="s">
        <v>150</v>
      </c>
      <c r="M928" s="305" t="s">
        <v>150</v>
      </c>
      <c r="N928" s="305" t="s">
        <v>150</v>
      </c>
      <c r="O928" s="305" t="s">
        <v>150</v>
      </c>
      <c r="P928" s="305" t="s">
        <v>150</v>
      </c>
      <c r="Q928" s="305" t="s">
        <v>150</v>
      </c>
      <c r="R928" s="305" t="s">
        <v>150</v>
      </c>
      <c r="S928" s="311">
        <v>9</v>
      </c>
    </row>
    <row r="929" spans="1:128" s="348" customFormat="1" ht="8.1" customHeight="1">
      <c r="A929" s="308">
        <v>10</v>
      </c>
      <c r="B929" s="308"/>
      <c r="C929" s="309" t="s">
        <v>32</v>
      </c>
      <c r="D929" s="310"/>
      <c r="E929" s="305" t="s">
        <v>150</v>
      </c>
      <c r="F929" s="305" t="s">
        <v>150</v>
      </c>
      <c r="G929" s="286">
        <v>93</v>
      </c>
      <c r="H929" s="305">
        <v>53</v>
      </c>
      <c r="I929" s="305" t="s">
        <v>150</v>
      </c>
      <c r="J929" s="305">
        <v>40</v>
      </c>
      <c r="K929" s="305" t="s">
        <v>150</v>
      </c>
      <c r="L929" s="305" t="s">
        <v>150</v>
      </c>
      <c r="M929" s="305" t="s">
        <v>150</v>
      </c>
      <c r="N929" s="305" t="s">
        <v>150</v>
      </c>
      <c r="O929" s="305" t="s">
        <v>150</v>
      </c>
      <c r="P929" s="305" t="s">
        <v>150</v>
      </c>
      <c r="Q929" s="305" t="s">
        <v>150</v>
      </c>
      <c r="R929" s="305" t="s">
        <v>150</v>
      </c>
      <c r="S929" s="311">
        <v>10</v>
      </c>
      <c r="DX929" s="349"/>
    </row>
    <row r="930" spans="1:128" s="348" customFormat="1" ht="8.1" customHeight="1">
      <c r="A930" s="308">
        <v>11</v>
      </c>
      <c r="B930" s="308"/>
      <c r="C930" s="309" t="s">
        <v>33</v>
      </c>
      <c r="D930" s="310"/>
      <c r="E930" s="305" t="s">
        <v>150</v>
      </c>
      <c r="F930" s="305" t="s">
        <v>150</v>
      </c>
      <c r="G930" s="286">
        <v>6254</v>
      </c>
      <c r="H930" s="305">
        <v>1612</v>
      </c>
      <c r="I930" s="305" t="s">
        <v>150</v>
      </c>
      <c r="J930" s="305">
        <v>3891</v>
      </c>
      <c r="K930" s="305">
        <v>26</v>
      </c>
      <c r="L930" s="305">
        <v>175</v>
      </c>
      <c r="M930" s="305" t="s">
        <v>150</v>
      </c>
      <c r="N930" s="305" t="s">
        <v>150</v>
      </c>
      <c r="O930" s="305" t="s">
        <v>150</v>
      </c>
      <c r="P930" s="305" t="s">
        <v>150</v>
      </c>
      <c r="Q930" s="305">
        <v>22</v>
      </c>
      <c r="R930" s="305" t="s">
        <v>150</v>
      </c>
      <c r="S930" s="311">
        <v>11</v>
      </c>
      <c r="DX930" s="312"/>
    </row>
    <row r="931" spans="1:128" s="350" customFormat="1" ht="8.1" customHeight="1">
      <c r="A931" s="320"/>
      <c r="B931" s="320"/>
      <c r="C931" s="321" t="s">
        <v>34</v>
      </c>
      <c r="D931" s="329"/>
      <c r="E931" s="323" t="str">
        <f t="shared" ref="E931:R931" si="82">IF(SUM(E920:E930)&gt;0,SUM(E920:E930),"-")</f>
        <v>-</v>
      </c>
      <c r="F931" s="323" t="str">
        <f t="shared" si="82"/>
        <v>-</v>
      </c>
      <c r="G931" s="323">
        <f t="shared" si="82"/>
        <v>31475</v>
      </c>
      <c r="H931" s="323">
        <f t="shared" si="82"/>
        <v>6287</v>
      </c>
      <c r="I931" s="323">
        <f t="shared" si="82"/>
        <v>36</v>
      </c>
      <c r="J931" s="323">
        <f t="shared" si="82"/>
        <v>11139</v>
      </c>
      <c r="K931" s="323">
        <f t="shared" si="82"/>
        <v>863</v>
      </c>
      <c r="L931" s="323">
        <f t="shared" si="82"/>
        <v>3789</v>
      </c>
      <c r="M931" s="323">
        <f t="shared" si="82"/>
        <v>23</v>
      </c>
      <c r="N931" s="323" t="str">
        <f t="shared" si="82"/>
        <v>-</v>
      </c>
      <c r="O931" s="323" t="str">
        <f t="shared" si="82"/>
        <v>-</v>
      </c>
      <c r="P931" s="323" t="str">
        <f t="shared" si="82"/>
        <v>-</v>
      </c>
      <c r="Q931" s="323">
        <f t="shared" si="82"/>
        <v>8176</v>
      </c>
      <c r="R931" s="323" t="str">
        <f t="shared" si="82"/>
        <v>-</v>
      </c>
      <c r="S931" s="324"/>
    </row>
    <row r="932" spans="1:128" s="347" customFormat="1" ht="8.1" customHeight="1">
      <c r="A932" s="301">
        <v>12</v>
      </c>
      <c r="B932" s="301"/>
      <c r="C932" s="302" t="s">
        <v>35</v>
      </c>
      <c r="D932" s="303"/>
      <c r="E932" s="305" t="s">
        <v>150</v>
      </c>
      <c r="F932" s="305" t="s">
        <v>150</v>
      </c>
      <c r="G932" s="286" t="s">
        <v>150</v>
      </c>
      <c r="H932" s="305" t="s">
        <v>150</v>
      </c>
      <c r="I932" s="305" t="s">
        <v>150</v>
      </c>
      <c r="J932" s="305" t="s">
        <v>150</v>
      </c>
      <c r="K932" s="305" t="s">
        <v>150</v>
      </c>
      <c r="L932" s="305" t="s">
        <v>150</v>
      </c>
      <c r="M932" s="305" t="s">
        <v>150</v>
      </c>
      <c r="N932" s="305" t="s">
        <v>150</v>
      </c>
      <c r="O932" s="305" t="s">
        <v>150</v>
      </c>
      <c r="P932" s="305" t="s">
        <v>150</v>
      </c>
      <c r="Q932" s="305" t="s">
        <v>150</v>
      </c>
      <c r="R932" s="305" t="s">
        <v>150</v>
      </c>
      <c r="S932" s="306">
        <v>12</v>
      </c>
    </row>
    <row r="933" spans="1:128" s="348" customFormat="1" ht="8.1" customHeight="1">
      <c r="A933" s="308">
        <v>13</v>
      </c>
      <c r="B933" s="308"/>
      <c r="C933" s="309" t="s">
        <v>37</v>
      </c>
      <c r="D933" s="310"/>
      <c r="E933" s="305" t="s">
        <v>150</v>
      </c>
      <c r="F933" s="305" t="s">
        <v>150</v>
      </c>
      <c r="G933" s="286">
        <v>166</v>
      </c>
      <c r="H933" s="305" t="s">
        <v>150</v>
      </c>
      <c r="I933" s="305" t="s">
        <v>150</v>
      </c>
      <c r="J933" s="305">
        <v>31</v>
      </c>
      <c r="K933" s="305">
        <v>38</v>
      </c>
      <c r="L933" s="305">
        <v>97</v>
      </c>
      <c r="M933" s="305" t="s">
        <v>150</v>
      </c>
      <c r="N933" s="305" t="s">
        <v>150</v>
      </c>
      <c r="O933" s="305" t="s">
        <v>150</v>
      </c>
      <c r="P933" s="305" t="s">
        <v>150</v>
      </c>
      <c r="Q933" s="305" t="s">
        <v>150</v>
      </c>
      <c r="R933" s="305" t="s">
        <v>150</v>
      </c>
      <c r="S933" s="311">
        <v>13</v>
      </c>
    </row>
    <row r="934" spans="1:128" s="348" customFormat="1" ht="8.1" customHeight="1">
      <c r="A934" s="308">
        <v>14</v>
      </c>
      <c r="B934" s="308"/>
      <c r="C934" s="309" t="s">
        <v>38</v>
      </c>
      <c r="D934" s="310"/>
      <c r="E934" s="305" t="s">
        <v>150</v>
      </c>
      <c r="F934" s="305" t="s">
        <v>150</v>
      </c>
      <c r="G934" s="286">
        <v>40524</v>
      </c>
      <c r="H934" s="305">
        <v>2952</v>
      </c>
      <c r="I934" s="305">
        <v>44</v>
      </c>
      <c r="J934" s="305">
        <v>2267</v>
      </c>
      <c r="K934" s="305">
        <v>240</v>
      </c>
      <c r="L934" s="305">
        <v>10264</v>
      </c>
      <c r="M934" s="305" t="s">
        <v>150</v>
      </c>
      <c r="N934" s="305" t="s">
        <v>150</v>
      </c>
      <c r="O934" s="305">
        <v>4939</v>
      </c>
      <c r="P934" s="305">
        <v>10920</v>
      </c>
      <c r="Q934" s="305" t="s">
        <v>150</v>
      </c>
      <c r="R934" s="305" t="s">
        <v>150</v>
      </c>
      <c r="S934" s="311">
        <v>14</v>
      </c>
    </row>
    <row r="935" spans="1:128" s="348" customFormat="1" ht="8.1" customHeight="1">
      <c r="A935" s="308">
        <v>15</v>
      </c>
      <c r="B935" s="308"/>
      <c r="C935" s="309" t="s">
        <v>39</v>
      </c>
      <c r="D935" s="310"/>
      <c r="E935" s="305" t="s">
        <v>150</v>
      </c>
      <c r="F935" s="305" t="s">
        <v>150</v>
      </c>
      <c r="G935" s="286">
        <v>889</v>
      </c>
      <c r="H935" s="305" t="s">
        <v>150</v>
      </c>
      <c r="I935" s="305" t="s">
        <v>150</v>
      </c>
      <c r="J935" s="305">
        <v>889</v>
      </c>
      <c r="K935" s="305" t="s">
        <v>150</v>
      </c>
      <c r="L935" s="305" t="s">
        <v>150</v>
      </c>
      <c r="M935" s="305" t="s">
        <v>150</v>
      </c>
      <c r="N935" s="305" t="s">
        <v>150</v>
      </c>
      <c r="O935" s="305" t="s">
        <v>150</v>
      </c>
      <c r="P935" s="305" t="s">
        <v>150</v>
      </c>
      <c r="Q935" s="305" t="s">
        <v>150</v>
      </c>
      <c r="R935" s="305" t="s">
        <v>150</v>
      </c>
      <c r="S935" s="311">
        <v>15</v>
      </c>
    </row>
    <row r="936" spans="1:128" s="348" customFormat="1" ht="8.1" customHeight="1">
      <c r="A936" s="308">
        <v>16</v>
      </c>
      <c r="B936" s="308"/>
      <c r="C936" s="309" t="s">
        <v>40</v>
      </c>
      <c r="D936" s="310"/>
      <c r="E936" s="305" t="s">
        <v>150</v>
      </c>
      <c r="F936" s="305" t="s">
        <v>150</v>
      </c>
      <c r="G936" s="286" t="s">
        <v>150</v>
      </c>
      <c r="H936" s="305" t="s">
        <v>150</v>
      </c>
      <c r="I936" s="305" t="s">
        <v>150</v>
      </c>
      <c r="J936" s="305" t="s">
        <v>150</v>
      </c>
      <c r="K936" s="305" t="s">
        <v>150</v>
      </c>
      <c r="L936" s="305" t="s">
        <v>150</v>
      </c>
      <c r="M936" s="305" t="s">
        <v>150</v>
      </c>
      <c r="N936" s="305" t="s">
        <v>150</v>
      </c>
      <c r="O936" s="305" t="s">
        <v>150</v>
      </c>
      <c r="P936" s="305" t="s">
        <v>150</v>
      </c>
      <c r="Q936" s="305" t="s">
        <v>150</v>
      </c>
      <c r="R936" s="305" t="s">
        <v>150</v>
      </c>
      <c r="S936" s="311">
        <v>16</v>
      </c>
    </row>
    <row r="937" spans="1:128" s="348" customFormat="1" ht="8.1" customHeight="1">
      <c r="A937" s="308">
        <v>17</v>
      </c>
      <c r="B937" s="308"/>
      <c r="C937" s="309" t="s">
        <v>41</v>
      </c>
      <c r="D937" s="310"/>
      <c r="E937" s="305" t="s">
        <v>150</v>
      </c>
      <c r="F937" s="305" t="s">
        <v>150</v>
      </c>
      <c r="G937" s="286">
        <v>1708</v>
      </c>
      <c r="H937" s="305" t="s">
        <v>150</v>
      </c>
      <c r="I937" s="305">
        <v>291</v>
      </c>
      <c r="J937" s="305">
        <v>339</v>
      </c>
      <c r="K937" s="305" t="s">
        <v>150</v>
      </c>
      <c r="L937" s="305">
        <v>264</v>
      </c>
      <c r="M937" s="305">
        <v>530</v>
      </c>
      <c r="N937" s="305" t="s">
        <v>150</v>
      </c>
      <c r="O937" s="305" t="s">
        <v>150</v>
      </c>
      <c r="P937" s="305" t="s">
        <v>150</v>
      </c>
      <c r="Q937" s="305">
        <v>284</v>
      </c>
      <c r="R937" s="305" t="s">
        <v>150</v>
      </c>
      <c r="S937" s="311">
        <v>17</v>
      </c>
    </row>
    <row r="938" spans="1:128" s="350" customFormat="1" ht="8.1" customHeight="1">
      <c r="A938" s="320"/>
      <c r="B938" s="320"/>
      <c r="C938" s="321" t="s">
        <v>42</v>
      </c>
      <c r="D938" s="329"/>
      <c r="E938" s="323" t="str">
        <f t="shared" ref="E938:R938" si="83">IF(SUM(E932:E937)&gt;0,SUM(E932:E937),"-")</f>
        <v>-</v>
      </c>
      <c r="F938" s="323" t="str">
        <f t="shared" si="83"/>
        <v>-</v>
      </c>
      <c r="G938" s="323">
        <f t="shared" si="83"/>
        <v>43287</v>
      </c>
      <c r="H938" s="323">
        <f t="shared" si="83"/>
        <v>2952</v>
      </c>
      <c r="I938" s="323">
        <f t="shared" si="83"/>
        <v>335</v>
      </c>
      <c r="J938" s="323">
        <f t="shared" si="83"/>
        <v>3526</v>
      </c>
      <c r="K938" s="323">
        <f t="shared" si="83"/>
        <v>278</v>
      </c>
      <c r="L938" s="323">
        <f t="shared" si="83"/>
        <v>10625</v>
      </c>
      <c r="M938" s="323">
        <f t="shared" si="83"/>
        <v>530</v>
      </c>
      <c r="N938" s="323" t="str">
        <f t="shared" si="83"/>
        <v>-</v>
      </c>
      <c r="O938" s="323">
        <f t="shared" si="83"/>
        <v>4939</v>
      </c>
      <c r="P938" s="323">
        <f t="shared" si="83"/>
        <v>10920</v>
      </c>
      <c r="Q938" s="323">
        <f t="shared" si="83"/>
        <v>284</v>
      </c>
      <c r="R938" s="323" t="str">
        <f t="shared" si="83"/>
        <v>-</v>
      </c>
      <c r="S938" s="324"/>
    </row>
    <row r="939" spans="1:128" s="347" customFormat="1" ht="8.1" customHeight="1">
      <c r="A939" s="301">
        <v>18</v>
      </c>
      <c r="B939" s="301"/>
      <c r="C939" s="302" t="s">
        <v>43</v>
      </c>
      <c r="D939" s="303"/>
      <c r="E939" s="305" t="s">
        <v>150</v>
      </c>
      <c r="F939" s="305" t="s">
        <v>150</v>
      </c>
      <c r="G939" s="286">
        <v>166000</v>
      </c>
      <c r="H939" s="305" t="s">
        <v>150</v>
      </c>
      <c r="I939" s="305">
        <v>166000</v>
      </c>
      <c r="J939" s="305" t="s">
        <v>150</v>
      </c>
      <c r="K939" s="305" t="s">
        <v>150</v>
      </c>
      <c r="L939" s="305" t="s">
        <v>150</v>
      </c>
      <c r="M939" s="305" t="s">
        <v>150</v>
      </c>
      <c r="N939" s="305" t="s">
        <v>150</v>
      </c>
      <c r="O939" s="305" t="s">
        <v>150</v>
      </c>
      <c r="P939" s="305" t="s">
        <v>150</v>
      </c>
      <c r="Q939" s="305" t="s">
        <v>150</v>
      </c>
      <c r="R939" s="305" t="s">
        <v>150</v>
      </c>
      <c r="S939" s="306">
        <v>18</v>
      </c>
    </row>
    <row r="940" spans="1:128" s="348" customFormat="1" ht="8.1" customHeight="1">
      <c r="A940" s="308">
        <v>19</v>
      </c>
      <c r="B940" s="308"/>
      <c r="C940" s="309" t="s">
        <v>44</v>
      </c>
      <c r="D940" s="310"/>
      <c r="E940" s="305" t="s">
        <v>150</v>
      </c>
      <c r="F940" s="305" t="s">
        <v>150</v>
      </c>
      <c r="G940" s="286" t="s">
        <v>150</v>
      </c>
      <c r="H940" s="305" t="s">
        <v>150</v>
      </c>
      <c r="I940" s="305" t="s">
        <v>150</v>
      </c>
      <c r="J940" s="305" t="s">
        <v>150</v>
      </c>
      <c r="K940" s="305" t="s">
        <v>150</v>
      </c>
      <c r="L940" s="305" t="s">
        <v>150</v>
      </c>
      <c r="M940" s="305" t="s">
        <v>150</v>
      </c>
      <c r="N940" s="305" t="s">
        <v>150</v>
      </c>
      <c r="O940" s="305" t="s">
        <v>150</v>
      </c>
      <c r="P940" s="305" t="s">
        <v>150</v>
      </c>
      <c r="Q940" s="305" t="s">
        <v>150</v>
      </c>
      <c r="R940" s="305" t="s">
        <v>150</v>
      </c>
      <c r="S940" s="311">
        <v>19</v>
      </c>
    </row>
    <row r="941" spans="1:128" s="348" customFormat="1" ht="8.1" customHeight="1">
      <c r="A941" s="308">
        <v>20</v>
      </c>
      <c r="B941" s="308"/>
      <c r="C941" s="309" t="s">
        <v>45</v>
      </c>
      <c r="D941" s="310"/>
      <c r="E941" s="305" t="s">
        <v>150</v>
      </c>
      <c r="F941" s="305" t="s">
        <v>150</v>
      </c>
      <c r="G941" s="286" t="s">
        <v>150</v>
      </c>
      <c r="H941" s="305" t="s">
        <v>150</v>
      </c>
      <c r="I941" s="305" t="s">
        <v>150</v>
      </c>
      <c r="J941" s="305" t="s">
        <v>150</v>
      </c>
      <c r="K941" s="305" t="s">
        <v>150</v>
      </c>
      <c r="L941" s="305" t="s">
        <v>150</v>
      </c>
      <c r="M941" s="305" t="s">
        <v>150</v>
      </c>
      <c r="N941" s="305" t="s">
        <v>150</v>
      </c>
      <c r="O941" s="305" t="s">
        <v>150</v>
      </c>
      <c r="P941" s="305" t="s">
        <v>150</v>
      </c>
      <c r="Q941" s="305" t="s">
        <v>150</v>
      </c>
      <c r="R941" s="305" t="s">
        <v>150</v>
      </c>
      <c r="S941" s="311">
        <v>20</v>
      </c>
    </row>
    <row r="942" spans="1:128" s="348" customFormat="1" ht="8.1" customHeight="1">
      <c r="A942" s="308">
        <v>21</v>
      </c>
      <c r="B942" s="308"/>
      <c r="C942" s="309" t="s">
        <v>46</v>
      </c>
      <c r="D942" s="310"/>
      <c r="E942" s="305" t="s">
        <v>150</v>
      </c>
      <c r="F942" s="305" t="s">
        <v>150</v>
      </c>
      <c r="G942" s="286" t="s">
        <v>150</v>
      </c>
      <c r="H942" s="305" t="s">
        <v>150</v>
      </c>
      <c r="I942" s="305" t="s">
        <v>150</v>
      </c>
      <c r="J942" s="305" t="s">
        <v>150</v>
      </c>
      <c r="K942" s="305" t="s">
        <v>150</v>
      </c>
      <c r="L942" s="305" t="s">
        <v>150</v>
      </c>
      <c r="M942" s="305" t="s">
        <v>150</v>
      </c>
      <c r="N942" s="305" t="s">
        <v>150</v>
      </c>
      <c r="O942" s="305" t="s">
        <v>150</v>
      </c>
      <c r="P942" s="305" t="s">
        <v>150</v>
      </c>
      <c r="Q942" s="305" t="s">
        <v>150</v>
      </c>
      <c r="R942" s="305" t="s">
        <v>150</v>
      </c>
      <c r="S942" s="311">
        <v>21</v>
      </c>
    </row>
    <row r="943" spans="1:128" s="348" customFormat="1" ht="8.1" customHeight="1">
      <c r="A943" s="308">
        <v>22</v>
      </c>
      <c r="B943" s="308"/>
      <c r="C943" s="309" t="s">
        <v>47</v>
      </c>
      <c r="D943" s="310"/>
      <c r="E943" s="305" t="s">
        <v>150</v>
      </c>
      <c r="F943" s="305" t="s">
        <v>150</v>
      </c>
      <c r="G943" s="286">
        <v>1697</v>
      </c>
      <c r="H943" s="305">
        <v>138</v>
      </c>
      <c r="I943" s="305" t="s">
        <v>150</v>
      </c>
      <c r="J943" s="305">
        <v>1261</v>
      </c>
      <c r="K943" s="305">
        <v>298</v>
      </c>
      <c r="L943" s="305" t="s">
        <v>150</v>
      </c>
      <c r="M943" s="305" t="s">
        <v>150</v>
      </c>
      <c r="N943" s="305" t="s">
        <v>150</v>
      </c>
      <c r="O943" s="305" t="s">
        <v>150</v>
      </c>
      <c r="P943" s="305" t="s">
        <v>150</v>
      </c>
      <c r="Q943" s="305" t="s">
        <v>150</v>
      </c>
      <c r="R943" s="305" t="s">
        <v>150</v>
      </c>
      <c r="S943" s="311">
        <v>22</v>
      </c>
    </row>
    <row r="944" spans="1:128" s="348" customFormat="1" ht="8.1" customHeight="1">
      <c r="A944" s="308">
        <v>23</v>
      </c>
      <c r="B944" s="308"/>
      <c r="C944" s="309" t="s">
        <v>48</v>
      </c>
      <c r="D944" s="310"/>
      <c r="E944" s="305" t="s">
        <v>150</v>
      </c>
      <c r="F944" s="305" t="s">
        <v>150</v>
      </c>
      <c r="G944" s="286" t="s">
        <v>150</v>
      </c>
      <c r="H944" s="305" t="s">
        <v>150</v>
      </c>
      <c r="I944" s="305" t="s">
        <v>150</v>
      </c>
      <c r="J944" s="305" t="s">
        <v>150</v>
      </c>
      <c r="K944" s="305" t="s">
        <v>150</v>
      </c>
      <c r="L944" s="305" t="s">
        <v>150</v>
      </c>
      <c r="M944" s="305" t="s">
        <v>150</v>
      </c>
      <c r="N944" s="305" t="s">
        <v>150</v>
      </c>
      <c r="O944" s="305" t="s">
        <v>150</v>
      </c>
      <c r="P944" s="305" t="s">
        <v>150</v>
      </c>
      <c r="Q944" s="305" t="s">
        <v>150</v>
      </c>
      <c r="R944" s="305" t="s">
        <v>150</v>
      </c>
      <c r="S944" s="311">
        <v>23</v>
      </c>
    </row>
    <row r="945" spans="1:19" s="348" customFormat="1" ht="8.1" customHeight="1">
      <c r="A945" s="308">
        <v>24</v>
      </c>
      <c r="B945" s="308"/>
      <c r="C945" s="309" t="s">
        <v>50</v>
      </c>
      <c r="D945" s="310"/>
      <c r="E945" s="305" t="s">
        <v>150</v>
      </c>
      <c r="F945" s="305" t="s">
        <v>150</v>
      </c>
      <c r="G945" s="286" t="s">
        <v>150</v>
      </c>
      <c r="H945" s="305" t="s">
        <v>150</v>
      </c>
      <c r="I945" s="305" t="s">
        <v>150</v>
      </c>
      <c r="J945" s="305" t="s">
        <v>150</v>
      </c>
      <c r="K945" s="305" t="s">
        <v>150</v>
      </c>
      <c r="L945" s="305" t="s">
        <v>150</v>
      </c>
      <c r="M945" s="305" t="s">
        <v>150</v>
      </c>
      <c r="N945" s="305" t="s">
        <v>150</v>
      </c>
      <c r="O945" s="305" t="s">
        <v>150</v>
      </c>
      <c r="P945" s="305" t="s">
        <v>150</v>
      </c>
      <c r="Q945" s="305" t="s">
        <v>150</v>
      </c>
      <c r="R945" s="305" t="s">
        <v>150</v>
      </c>
      <c r="S945" s="311">
        <v>24</v>
      </c>
    </row>
    <row r="946" spans="1:19" s="348" customFormat="1" ht="8.1" customHeight="1">
      <c r="A946" s="308">
        <v>25</v>
      </c>
      <c r="B946" s="308"/>
      <c r="C946" s="309" t="s">
        <v>51</v>
      </c>
      <c r="D946" s="310"/>
      <c r="E946" s="305" t="s">
        <v>150</v>
      </c>
      <c r="F946" s="305" t="s">
        <v>150</v>
      </c>
      <c r="G946" s="286" t="s">
        <v>150</v>
      </c>
      <c r="H946" s="305" t="s">
        <v>150</v>
      </c>
      <c r="I946" s="305" t="s">
        <v>150</v>
      </c>
      <c r="J946" s="305" t="s">
        <v>150</v>
      </c>
      <c r="K946" s="305" t="s">
        <v>150</v>
      </c>
      <c r="L946" s="305" t="s">
        <v>150</v>
      </c>
      <c r="M946" s="305" t="s">
        <v>150</v>
      </c>
      <c r="N946" s="305" t="s">
        <v>150</v>
      </c>
      <c r="O946" s="305" t="s">
        <v>150</v>
      </c>
      <c r="P946" s="305" t="s">
        <v>150</v>
      </c>
      <c r="Q946" s="305" t="s">
        <v>150</v>
      </c>
      <c r="R946" s="305" t="s">
        <v>150</v>
      </c>
      <c r="S946" s="311">
        <v>25</v>
      </c>
    </row>
    <row r="947" spans="1:19" s="348" customFormat="1" ht="8.1" customHeight="1">
      <c r="A947" s="308">
        <v>26</v>
      </c>
      <c r="B947" s="308"/>
      <c r="C947" s="309" t="s">
        <v>52</v>
      </c>
      <c r="D947" s="310"/>
      <c r="E947" s="305" t="s">
        <v>150</v>
      </c>
      <c r="F947" s="305" t="s">
        <v>150</v>
      </c>
      <c r="G947" s="286" t="s">
        <v>150</v>
      </c>
      <c r="H947" s="305" t="s">
        <v>150</v>
      </c>
      <c r="I947" s="305" t="s">
        <v>150</v>
      </c>
      <c r="J947" s="305" t="s">
        <v>150</v>
      </c>
      <c r="K947" s="305" t="s">
        <v>150</v>
      </c>
      <c r="L947" s="305" t="s">
        <v>150</v>
      </c>
      <c r="M947" s="305" t="s">
        <v>150</v>
      </c>
      <c r="N947" s="305" t="s">
        <v>150</v>
      </c>
      <c r="O947" s="305" t="s">
        <v>150</v>
      </c>
      <c r="P947" s="305" t="s">
        <v>150</v>
      </c>
      <c r="Q947" s="305" t="s">
        <v>150</v>
      </c>
      <c r="R947" s="305" t="s">
        <v>150</v>
      </c>
      <c r="S947" s="311">
        <v>26</v>
      </c>
    </row>
    <row r="948" spans="1:19" s="348" customFormat="1" ht="8.1" customHeight="1">
      <c r="A948" s="308">
        <v>27</v>
      </c>
      <c r="B948" s="308"/>
      <c r="C948" s="309" t="s">
        <v>53</v>
      </c>
      <c r="D948" s="310"/>
      <c r="E948" s="305" t="s">
        <v>150</v>
      </c>
      <c r="F948" s="305" t="s">
        <v>150</v>
      </c>
      <c r="G948" s="286">
        <v>1928</v>
      </c>
      <c r="H948" s="305">
        <v>21</v>
      </c>
      <c r="I948" s="305" t="s">
        <v>150</v>
      </c>
      <c r="J948" s="305">
        <v>26</v>
      </c>
      <c r="K948" s="305">
        <v>453</v>
      </c>
      <c r="L948" s="305">
        <v>1278</v>
      </c>
      <c r="M948" s="305" t="s">
        <v>150</v>
      </c>
      <c r="N948" s="305" t="s">
        <v>150</v>
      </c>
      <c r="O948" s="305" t="s">
        <v>150</v>
      </c>
      <c r="P948" s="305" t="s">
        <v>150</v>
      </c>
      <c r="Q948" s="305">
        <v>150</v>
      </c>
      <c r="R948" s="305" t="s">
        <v>150</v>
      </c>
      <c r="S948" s="311">
        <v>27</v>
      </c>
    </row>
    <row r="949" spans="1:19" s="350" customFormat="1" ht="8.1" customHeight="1">
      <c r="A949" s="320"/>
      <c r="B949" s="320"/>
      <c r="C949" s="321" t="s">
        <v>54</v>
      </c>
      <c r="D949" s="329"/>
      <c r="E949" s="323" t="str">
        <f t="shared" ref="E949:R949" si="84">IF(SUM(E939:E948)&gt;0,SUM(E939:E948),"-")</f>
        <v>-</v>
      </c>
      <c r="F949" s="323" t="str">
        <f t="shared" si="84"/>
        <v>-</v>
      </c>
      <c r="G949" s="323">
        <f t="shared" si="84"/>
        <v>169625</v>
      </c>
      <c r="H949" s="323">
        <f t="shared" si="84"/>
        <v>159</v>
      </c>
      <c r="I949" s="323">
        <f t="shared" si="84"/>
        <v>166000</v>
      </c>
      <c r="J949" s="323">
        <f t="shared" si="84"/>
        <v>1287</v>
      </c>
      <c r="K949" s="323">
        <f t="shared" si="84"/>
        <v>751</v>
      </c>
      <c r="L949" s="323">
        <f t="shared" si="84"/>
        <v>1278</v>
      </c>
      <c r="M949" s="323" t="str">
        <f t="shared" si="84"/>
        <v>-</v>
      </c>
      <c r="N949" s="323" t="str">
        <f t="shared" si="84"/>
        <v>-</v>
      </c>
      <c r="O949" s="323" t="str">
        <f t="shared" si="84"/>
        <v>-</v>
      </c>
      <c r="P949" s="323" t="str">
        <f t="shared" si="84"/>
        <v>-</v>
      </c>
      <c r="Q949" s="323">
        <f t="shared" si="84"/>
        <v>150</v>
      </c>
      <c r="R949" s="323" t="str">
        <f t="shared" si="84"/>
        <v>-</v>
      </c>
      <c r="S949" s="324"/>
    </row>
    <row r="950" spans="1:19" s="347" customFormat="1" ht="8.1" customHeight="1">
      <c r="A950" s="301">
        <v>28</v>
      </c>
      <c r="B950" s="301"/>
      <c r="C950" s="302" t="s">
        <v>55</v>
      </c>
      <c r="D950" s="303"/>
      <c r="E950" s="305" t="s">
        <v>150</v>
      </c>
      <c r="F950" s="305" t="s">
        <v>150</v>
      </c>
      <c r="G950" s="286" t="s">
        <v>150</v>
      </c>
      <c r="H950" s="305" t="s">
        <v>150</v>
      </c>
      <c r="I950" s="305" t="s">
        <v>150</v>
      </c>
      <c r="J950" s="305" t="s">
        <v>150</v>
      </c>
      <c r="K950" s="305" t="s">
        <v>150</v>
      </c>
      <c r="L950" s="305" t="s">
        <v>150</v>
      </c>
      <c r="M950" s="305" t="s">
        <v>150</v>
      </c>
      <c r="N950" s="305" t="s">
        <v>150</v>
      </c>
      <c r="O950" s="305" t="s">
        <v>150</v>
      </c>
      <c r="P950" s="305" t="s">
        <v>150</v>
      </c>
      <c r="Q950" s="305" t="s">
        <v>150</v>
      </c>
      <c r="R950" s="305" t="s">
        <v>150</v>
      </c>
      <c r="S950" s="306">
        <v>28</v>
      </c>
    </row>
    <row r="951" spans="1:19" s="348" customFormat="1" ht="8.1" customHeight="1">
      <c r="A951" s="308">
        <v>29</v>
      </c>
      <c r="B951" s="308"/>
      <c r="C951" s="309" t="s">
        <v>56</v>
      </c>
      <c r="D951" s="310"/>
      <c r="E951" s="305" t="s">
        <v>150</v>
      </c>
      <c r="F951" s="305" t="s">
        <v>150</v>
      </c>
      <c r="G951" s="286">
        <v>912</v>
      </c>
      <c r="H951" s="305">
        <v>912</v>
      </c>
      <c r="I951" s="305" t="s">
        <v>150</v>
      </c>
      <c r="J951" s="305" t="s">
        <v>150</v>
      </c>
      <c r="K951" s="305" t="s">
        <v>150</v>
      </c>
      <c r="L951" s="305" t="s">
        <v>150</v>
      </c>
      <c r="M951" s="305" t="s">
        <v>150</v>
      </c>
      <c r="N951" s="305" t="s">
        <v>150</v>
      </c>
      <c r="O951" s="305" t="s">
        <v>150</v>
      </c>
      <c r="P951" s="305" t="s">
        <v>150</v>
      </c>
      <c r="Q951" s="305" t="s">
        <v>150</v>
      </c>
      <c r="R951" s="305" t="s">
        <v>150</v>
      </c>
      <c r="S951" s="311">
        <v>29</v>
      </c>
    </row>
    <row r="952" spans="1:19" s="348" customFormat="1" ht="8.1" customHeight="1">
      <c r="A952" s="308">
        <v>30</v>
      </c>
      <c r="B952" s="308"/>
      <c r="C952" s="309" t="s">
        <v>57</v>
      </c>
      <c r="D952" s="310"/>
      <c r="E952" s="305" t="s">
        <v>150</v>
      </c>
      <c r="F952" s="305" t="s">
        <v>150</v>
      </c>
      <c r="G952" s="286">
        <v>10039</v>
      </c>
      <c r="H952" s="305">
        <v>6301</v>
      </c>
      <c r="I952" s="305" t="s">
        <v>150</v>
      </c>
      <c r="J952" s="305">
        <v>430</v>
      </c>
      <c r="K952" s="305">
        <v>2613</v>
      </c>
      <c r="L952" s="305" t="s">
        <v>150</v>
      </c>
      <c r="M952" s="305" t="s">
        <v>150</v>
      </c>
      <c r="N952" s="305" t="s">
        <v>150</v>
      </c>
      <c r="O952" s="305" t="s">
        <v>150</v>
      </c>
      <c r="P952" s="305" t="s">
        <v>150</v>
      </c>
      <c r="Q952" s="305" t="s">
        <v>150</v>
      </c>
      <c r="R952" s="305" t="s">
        <v>150</v>
      </c>
      <c r="S952" s="311">
        <v>30</v>
      </c>
    </row>
    <row r="953" spans="1:19" s="348" customFormat="1" ht="8.1" customHeight="1">
      <c r="A953" s="308">
        <v>31</v>
      </c>
      <c r="B953" s="308"/>
      <c r="C953" s="309" t="s">
        <v>58</v>
      </c>
      <c r="D953" s="310"/>
      <c r="E953" s="305" t="s">
        <v>150</v>
      </c>
      <c r="F953" s="305" t="s">
        <v>150</v>
      </c>
      <c r="G953" s="286">
        <v>15322</v>
      </c>
      <c r="H953" s="305">
        <v>13018</v>
      </c>
      <c r="I953" s="305" t="s">
        <v>150</v>
      </c>
      <c r="J953" s="305">
        <v>2259</v>
      </c>
      <c r="K953" s="305">
        <v>45</v>
      </c>
      <c r="L953" s="305" t="s">
        <v>150</v>
      </c>
      <c r="M953" s="305" t="s">
        <v>150</v>
      </c>
      <c r="N953" s="305" t="s">
        <v>150</v>
      </c>
      <c r="O953" s="305" t="s">
        <v>150</v>
      </c>
      <c r="P953" s="305" t="s">
        <v>150</v>
      </c>
      <c r="Q953" s="305" t="s">
        <v>150</v>
      </c>
      <c r="R953" s="305" t="s">
        <v>150</v>
      </c>
      <c r="S953" s="311">
        <v>31</v>
      </c>
    </row>
    <row r="954" spans="1:19" s="348" customFormat="1" ht="8.1" customHeight="1">
      <c r="A954" s="308">
        <v>32</v>
      </c>
      <c r="B954" s="308"/>
      <c r="C954" s="309" t="s">
        <v>59</v>
      </c>
      <c r="D954" s="310"/>
      <c r="E954" s="305" t="s">
        <v>150</v>
      </c>
      <c r="F954" s="305" t="s">
        <v>150</v>
      </c>
      <c r="G954" s="286" t="s">
        <v>150</v>
      </c>
      <c r="H954" s="305" t="s">
        <v>150</v>
      </c>
      <c r="I954" s="305" t="s">
        <v>150</v>
      </c>
      <c r="J954" s="305" t="s">
        <v>150</v>
      </c>
      <c r="K954" s="305" t="s">
        <v>150</v>
      </c>
      <c r="L954" s="305" t="s">
        <v>150</v>
      </c>
      <c r="M954" s="305" t="s">
        <v>150</v>
      </c>
      <c r="N954" s="305" t="s">
        <v>150</v>
      </c>
      <c r="O954" s="305" t="s">
        <v>150</v>
      </c>
      <c r="P954" s="305" t="s">
        <v>150</v>
      </c>
      <c r="Q954" s="305" t="s">
        <v>150</v>
      </c>
      <c r="R954" s="305" t="s">
        <v>150</v>
      </c>
      <c r="S954" s="311">
        <v>32</v>
      </c>
    </row>
    <row r="955" spans="1:19" s="348" customFormat="1" ht="8.1" customHeight="1">
      <c r="A955" s="308">
        <v>33</v>
      </c>
      <c r="B955" s="308"/>
      <c r="C955" s="309" t="s">
        <v>153</v>
      </c>
      <c r="D955" s="310"/>
      <c r="E955" s="305" t="s">
        <v>150</v>
      </c>
      <c r="F955" s="305" t="s">
        <v>150</v>
      </c>
      <c r="G955" s="286">
        <v>20321</v>
      </c>
      <c r="H955" s="305">
        <v>20321</v>
      </c>
      <c r="I955" s="305" t="s">
        <v>150</v>
      </c>
      <c r="J955" s="305" t="s">
        <v>150</v>
      </c>
      <c r="K955" s="305" t="s">
        <v>150</v>
      </c>
      <c r="L955" s="305" t="s">
        <v>150</v>
      </c>
      <c r="M955" s="305" t="s">
        <v>150</v>
      </c>
      <c r="N955" s="305" t="s">
        <v>150</v>
      </c>
      <c r="O955" s="305" t="s">
        <v>150</v>
      </c>
      <c r="P955" s="305" t="s">
        <v>150</v>
      </c>
      <c r="Q955" s="305" t="s">
        <v>150</v>
      </c>
      <c r="R955" s="305" t="s">
        <v>150</v>
      </c>
      <c r="S955" s="311">
        <v>33</v>
      </c>
    </row>
    <row r="956" spans="1:19" s="348" customFormat="1" ht="8.1" customHeight="1">
      <c r="A956" s="308">
        <v>34</v>
      </c>
      <c r="B956" s="308"/>
      <c r="C956" s="309" t="s">
        <v>61</v>
      </c>
      <c r="D956" s="310"/>
      <c r="E956" s="305" t="s">
        <v>150</v>
      </c>
      <c r="F956" s="305" t="s">
        <v>150</v>
      </c>
      <c r="G956" s="286" t="s">
        <v>150</v>
      </c>
      <c r="H956" s="305" t="s">
        <v>150</v>
      </c>
      <c r="I956" s="305" t="s">
        <v>150</v>
      </c>
      <c r="J956" s="305" t="s">
        <v>150</v>
      </c>
      <c r="K956" s="305" t="s">
        <v>150</v>
      </c>
      <c r="L956" s="305" t="s">
        <v>150</v>
      </c>
      <c r="M956" s="305" t="s">
        <v>150</v>
      </c>
      <c r="N956" s="305" t="s">
        <v>150</v>
      </c>
      <c r="O956" s="305" t="s">
        <v>150</v>
      </c>
      <c r="P956" s="305" t="s">
        <v>150</v>
      </c>
      <c r="Q956" s="305" t="s">
        <v>150</v>
      </c>
      <c r="R956" s="305" t="s">
        <v>150</v>
      </c>
      <c r="S956" s="311">
        <v>34</v>
      </c>
    </row>
    <row r="957" spans="1:19" s="348" customFormat="1" ht="8.1" customHeight="1">
      <c r="A957" s="308">
        <v>35</v>
      </c>
      <c r="B957" s="308"/>
      <c r="C957" s="309" t="s">
        <v>62</v>
      </c>
      <c r="D957" s="310"/>
      <c r="E957" s="305" t="s">
        <v>150</v>
      </c>
      <c r="F957" s="305" t="s">
        <v>150</v>
      </c>
      <c r="G957" s="286">
        <v>890</v>
      </c>
      <c r="H957" s="305">
        <v>687</v>
      </c>
      <c r="I957" s="305" t="s">
        <v>150</v>
      </c>
      <c r="J957" s="305">
        <v>203</v>
      </c>
      <c r="K957" s="305" t="s">
        <v>150</v>
      </c>
      <c r="L957" s="305" t="s">
        <v>150</v>
      </c>
      <c r="M957" s="305" t="s">
        <v>150</v>
      </c>
      <c r="N957" s="305" t="s">
        <v>150</v>
      </c>
      <c r="O957" s="305" t="s">
        <v>150</v>
      </c>
      <c r="P957" s="305" t="s">
        <v>150</v>
      </c>
      <c r="Q957" s="305" t="s">
        <v>150</v>
      </c>
      <c r="R957" s="305" t="s">
        <v>150</v>
      </c>
      <c r="S957" s="311">
        <v>35</v>
      </c>
    </row>
    <row r="958" spans="1:19" s="348" customFormat="1" ht="8.1" customHeight="1">
      <c r="A958" s="308">
        <v>36</v>
      </c>
      <c r="B958" s="308"/>
      <c r="C958" s="309" t="s">
        <v>63</v>
      </c>
      <c r="D958" s="310"/>
      <c r="E958" s="305" t="s">
        <v>150</v>
      </c>
      <c r="F958" s="305" t="s">
        <v>150</v>
      </c>
      <c r="G958" s="286">
        <v>39735</v>
      </c>
      <c r="H958" s="305">
        <v>26023</v>
      </c>
      <c r="I958" s="305" t="s">
        <v>150</v>
      </c>
      <c r="J958" s="305">
        <v>11294</v>
      </c>
      <c r="K958" s="305">
        <v>2418</v>
      </c>
      <c r="L958" s="305" t="s">
        <v>150</v>
      </c>
      <c r="M958" s="305" t="s">
        <v>150</v>
      </c>
      <c r="N958" s="305" t="s">
        <v>150</v>
      </c>
      <c r="O958" s="305" t="s">
        <v>150</v>
      </c>
      <c r="P958" s="305" t="s">
        <v>150</v>
      </c>
      <c r="Q958" s="305" t="s">
        <v>150</v>
      </c>
      <c r="R958" s="305" t="s">
        <v>150</v>
      </c>
      <c r="S958" s="311">
        <v>36</v>
      </c>
    </row>
    <row r="959" spans="1:19" s="348" customFormat="1" ht="8.1" customHeight="1">
      <c r="A959" s="308">
        <v>37</v>
      </c>
      <c r="B959" s="308"/>
      <c r="C959" s="309" t="s">
        <v>64</v>
      </c>
      <c r="D959" s="310"/>
      <c r="E959" s="305" t="s">
        <v>150</v>
      </c>
      <c r="F959" s="305" t="s">
        <v>150</v>
      </c>
      <c r="G959" s="286">
        <v>72</v>
      </c>
      <c r="H959" s="305">
        <v>38</v>
      </c>
      <c r="I959" s="305" t="s">
        <v>150</v>
      </c>
      <c r="J959" s="305">
        <v>11</v>
      </c>
      <c r="K959" s="305" t="s">
        <v>150</v>
      </c>
      <c r="L959" s="305" t="s">
        <v>150</v>
      </c>
      <c r="M959" s="305">
        <v>23</v>
      </c>
      <c r="N959" s="305" t="s">
        <v>150</v>
      </c>
      <c r="O959" s="305" t="s">
        <v>150</v>
      </c>
      <c r="P959" s="305" t="s">
        <v>150</v>
      </c>
      <c r="Q959" s="305" t="s">
        <v>150</v>
      </c>
      <c r="R959" s="305" t="s">
        <v>150</v>
      </c>
      <c r="S959" s="311">
        <v>37</v>
      </c>
    </row>
    <row r="960" spans="1:19" s="348" customFormat="1" ht="8.1" customHeight="1">
      <c r="A960" s="308">
        <v>38</v>
      </c>
      <c r="B960" s="308"/>
      <c r="C960" s="309" t="s">
        <v>65</v>
      </c>
      <c r="D960" s="310"/>
      <c r="E960" s="305" t="s">
        <v>150</v>
      </c>
      <c r="F960" s="305" t="s">
        <v>150</v>
      </c>
      <c r="G960" s="286">
        <v>15569</v>
      </c>
      <c r="H960" s="305">
        <v>14757</v>
      </c>
      <c r="I960" s="305" t="s">
        <v>150</v>
      </c>
      <c r="J960" s="305">
        <v>737</v>
      </c>
      <c r="K960" s="305" t="s">
        <v>150</v>
      </c>
      <c r="L960" s="305" t="s">
        <v>150</v>
      </c>
      <c r="M960" s="305">
        <v>75</v>
      </c>
      <c r="N960" s="305" t="s">
        <v>150</v>
      </c>
      <c r="O960" s="305" t="s">
        <v>150</v>
      </c>
      <c r="P960" s="305" t="s">
        <v>150</v>
      </c>
      <c r="Q960" s="305" t="s">
        <v>150</v>
      </c>
      <c r="R960" s="305" t="s">
        <v>150</v>
      </c>
      <c r="S960" s="311">
        <v>38</v>
      </c>
    </row>
    <row r="961" spans="1:19" s="348" customFormat="1" ht="8.1" customHeight="1">
      <c r="A961" s="308">
        <v>39</v>
      </c>
      <c r="B961" s="308"/>
      <c r="C961" s="309" t="s">
        <v>66</v>
      </c>
      <c r="D961" s="310"/>
      <c r="E961" s="305" t="s">
        <v>150</v>
      </c>
      <c r="F961" s="305" t="s">
        <v>150</v>
      </c>
      <c r="G961" s="286">
        <v>31731</v>
      </c>
      <c r="H961" s="305">
        <v>30426</v>
      </c>
      <c r="I961" s="305" t="s">
        <v>150</v>
      </c>
      <c r="J961" s="305">
        <v>653</v>
      </c>
      <c r="K961" s="305" t="s">
        <v>150</v>
      </c>
      <c r="L961" s="305" t="s">
        <v>150</v>
      </c>
      <c r="M961" s="305">
        <v>652</v>
      </c>
      <c r="N961" s="305" t="s">
        <v>150</v>
      </c>
      <c r="O961" s="305" t="s">
        <v>150</v>
      </c>
      <c r="P961" s="305" t="s">
        <v>150</v>
      </c>
      <c r="Q961" s="305" t="s">
        <v>150</v>
      </c>
      <c r="R961" s="305" t="s">
        <v>150</v>
      </c>
      <c r="S961" s="311">
        <v>39</v>
      </c>
    </row>
    <row r="962" spans="1:19" s="348" customFormat="1" ht="8.1" customHeight="1">
      <c r="A962" s="308">
        <v>40</v>
      </c>
      <c r="B962" s="308"/>
      <c r="C962" s="309" t="s">
        <v>154</v>
      </c>
      <c r="D962" s="310"/>
      <c r="E962" s="305" t="s">
        <v>150</v>
      </c>
      <c r="F962" s="305" t="s">
        <v>150</v>
      </c>
      <c r="G962" s="286">
        <v>406</v>
      </c>
      <c r="H962" s="305">
        <v>281</v>
      </c>
      <c r="I962" s="305" t="s">
        <v>150</v>
      </c>
      <c r="J962" s="305" t="s">
        <v>150</v>
      </c>
      <c r="K962" s="305">
        <v>125</v>
      </c>
      <c r="L962" s="305" t="s">
        <v>150</v>
      </c>
      <c r="M962" s="305" t="s">
        <v>150</v>
      </c>
      <c r="N962" s="305" t="s">
        <v>150</v>
      </c>
      <c r="O962" s="305" t="s">
        <v>150</v>
      </c>
      <c r="P962" s="305" t="s">
        <v>150</v>
      </c>
      <c r="Q962" s="305" t="s">
        <v>150</v>
      </c>
      <c r="R962" s="305" t="s">
        <v>150</v>
      </c>
      <c r="S962" s="311">
        <v>40</v>
      </c>
    </row>
    <row r="963" spans="1:19" s="348" customFormat="1" ht="8.1" customHeight="1">
      <c r="A963" s="308">
        <v>41</v>
      </c>
      <c r="B963" s="308"/>
      <c r="C963" s="309" t="s">
        <v>68</v>
      </c>
      <c r="D963" s="310"/>
      <c r="E963" s="305" t="s">
        <v>150</v>
      </c>
      <c r="F963" s="305" t="s">
        <v>150</v>
      </c>
      <c r="G963" s="286">
        <v>21</v>
      </c>
      <c r="H963" s="305">
        <v>21</v>
      </c>
      <c r="I963" s="305" t="s">
        <v>150</v>
      </c>
      <c r="J963" s="305" t="s">
        <v>150</v>
      </c>
      <c r="K963" s="305" t="s">
        <v>150</v>
      </c>
      <c r="L963" s="305" t="s">
        <v>150</v>
      </c>
      <c r="M963" s="305" t="s">
        <v>150</v>
      </c>
      <c r="N963" s="305" t="s">
        <v>150</v>
      </c>
      <c r="O963" s="305" t="s">
        <v>150</v>
      </c>
      <c r="P963" s="305" t="s">
        <v>150</v>
      </c>
      <c r="Q963" s="305" t="s">
        <v>150</v>
      </c>
      <c r="R963" s="305" t="s">
        <v>150</v>
      </c>
      <c r="S963" s="311">
        <v>41</v>
      </c>
    </row>
    <row r="964" spans="1:19" s="348" customFormat="1" ht="8.1" customHeight="1">
      <c r="A964" s="308">
        <v>42</v>
      </c>
      <c r="B964" s="308"/>
      <c r="C964" s="309" t="s">
        <v>69</v>
      </c>
      <c r="D964" s="310"/>
      <c r="E964" s="305" t="s">
        <v>150</v>
      </c>
      <c r="F964" s="305" t="s">
        <v>150</v>
      </c>
      <c r="G964" s="286" t="s">
        <v>150</v>
      </c>
      <c r="H964" s="305" t="s">
        <v>150</v>
      </c>
      <c r="I964" s="305" t="s">
        <v>150</v>
      </c>
      <c r="J964" s="305" t="s">
        <v>150</v>
      </c>
      <c r="K964" s="305" t="s">
        <v>150</v>
      </c>
      <c r="L964" s="305" t="s">
        <v>150</v>
      </c>
      <c r="M964" s="305" t="s">
        <v>150</v>
      </c>
      <c r="N964" s="305" t="s">
        <v>150</v>
      </c>
      <c r="O964" s="305" t="s">
        <v>150</v>
      </c>
      <c r="P964" s="305" t="s">
        <v>150</v>
      </c>
      <c r="Q964" s="305" t="s">
        <v>150</v>
      </c>
      <c r="R964" s="305" t="s">
        <v>150</v>
      </c>
      <c r="S964" s="311">
        <v>42</v>
      </c>
    </row>
    <row r="965" spans="1:19" s="350" customFormat="1" ht="8.1" customHeight="1">
      <c r="A965" s="320"/>
      <c r="B965" s="320"/>
      <c r="C965" s="321" t="s">
        <v>70</v>
      </c>
      <c r="D965" s="329"/>
      <c r="E965" s="323" t="str">
        <f t="shared" ref="E965:R965" si="85">IF(SUM(E950:E964),SUM(E950:E964),"-")</f>
        <v>-</v>
      </c>
      <c r="F965" s="323" t="str">
        <f t="shared" si="85"/>
        <v>-</v>
      </c>
      <c r="G965" s="323">
        <f t="shared" si="85"/>
        <v>135018</v>
      </c>
      <c r="H965" s="323">
        <f t="shared" si="85"/>
        <v>112785</v>
      </c>
      <c r="I965" s="323" t="str">
        <f t="shared" si="85"/>
        <v>-</v>
      </c>
      <c r="J965" s="323">
        <f t="shared" si="85"/>
        <v>15587</v>
      </c>
      <c r="K965" s="323">
        <f t="shared" si="85"/>
        <v>5201</v>
      </c>
      <c r="L965" s="323" t="str">
        <f t="shared" si="85"/>
        <v>-</v>
      </c>
      <c r="M965" s="323">
        <f t="shared" si="85"/>
        <v>750</v>
      </c>
      <c r="N965" s="323" t="str">
        <f t="shared" si="85"/>
        <v>-</v>
      </c>
      <c r="O965" s="323" t="str">
        <f t="shared" si="85"/>
        <v>-</v>
      </c>
      <c r="P965" s="323" t="str">
        <f t="shared" si="85"/>
        <v>-</v>
      </c>
      <c r="Q965" s="323" t="str">
        <f t="shared" si="85"/>
        <v>-</v>
      </c>
      <c r="R965" s="323" t="str">
        <f t="shared" si="85"/>
        <v>-</v>
      </c>
      <c r="S965" s="324"/>
    </row>
    <row r="966" spans="1:19" s="347" customFormat="1" ht="8.1" customHeight="1">
      <c r="A966" s="301">
        <v>43</v>
      </c>
      <c r="B966" s="301"/>
      <c r="C966" s="302" t="s">
        <v>71</v>
      </c>
      <c r="D966" s="303"/>
      <c r="E966" s="305" t="s">
        <v>150</v>
      </c>
      <c r="F966" s="305" t="s">
        <v>150</v>
      </c>
      <c r="G966" s="286">
        <v>1225</v>
      </c>
      <c r="H966" s="305">
        <v>982</v>
      </c>
      <c r="I966" s="305" t="s">
        <v>150</v>
      </c>
      <c r="J966" s="305">
        <v>243</v>
      </c>
      <c r="K966" s="305" t="s">
        <v>150</v>
      </c>
      <c r="L966" s="305" t="s">
        <v>150</v>
      </c>
      <c r="M966" s="305" t="s">
        <v>150</v>
      </c>
      <c r="N966" s="305" t="s">
        <v>150</v>
      </c>
      <c r="O966" s="305" t="s">
        <v>150</v>
      </c>
      <c r="P966" s="305" t="s">
        <v>150</v>
      </c>
      <c r="Q966" s="305" t="s">
        <v>150</v>
      </c>
      <c r="R966" s="305" t="s">
        <v>150</v>
      </c>
      <c r="S966" s="306">
        <v>43</v>
      </c>
    </row>
    <row r="967" spans="1:19" s="348" customFormat="1" ht="8.1" customHeight="1">
      <c r="A967" s="308">
        <v>44</v>
      </c>
      <c r="B967" s="308"/>
      <c r="C967" s="309" t="s">
        <v>72</v>
      </c>
      <c r="D967" s="310"/>
      <c r="E967" s="305" t="s">
        <v>150</v>
      </c>
      <c r="F967" s="305" t="s">
        <v>150</v>
      </c>
      <c r="G967" s="286">
        <v>7</v>
      </c>
      <c r="H967" s="305">
        <v>7</v>
      </c>
      <c r="I967" s="305" t="s">
        <v>150</v>
      </c>
      <c r="J967" s="305" t="s">
        <v>150</v>
      </c>
      <c r="K967" s="305" t="s">
        <v>150</v>
      </c>
      <c r="L967" s="305" t="s">
        <v>150</v>
      </c>
      <c r="M967" s="305" t="s">
        <v>150</v>
      </c>
      <c r="N967" s="305" t="s">
        <v>150</v>
      </c>
      <c r="O967" s="305" t="s">
        <v>150</v>
      </c>
      <c r="P967" s="305" t="s">
        <v>150</v>
      </c>
      <c r="Q967" s="305" t="s">
        <v>150</v>
      </c>
      <c r="R967" s="305" t="s">
        <v>150</v>
      </c>
      <c r="S967" s="311">
        <v>44</v>
      </c>
    </row>
    <row r="968" spans="1:19" s="348" customFormat="1" ht="8.1" customHeight="1">
      <c r="A968" s="308">
        <v>45</v>
      </c>
      <c r="B968" s="308"/>
      <c r="C968" s="309" t="s">
        <v>73</v>
      </c>
      <c r="D968" s="310"/>
      <c r="E968" s="305" t="s">
        <v>150</v>
      </c>
      <c r="F968" s="305" t="s">
        <v>150</v>
      </c>
      <c r="G968" s="286">
        <v>4210</v>
      </c>
      <c r="H968" s="305">
        <v>3494</v>
      </c>
      <c r="I968" s="305" t="s">
        <v>150</v>
      </c>
      <c r="J968" s="305">
        <v>703</v>
      </c>
      <c r="K968" s="305" t="s">
        <v>150</v>
      </c>
      <c r="L968" s="305" t="s">
        <v>150</v>
      </c>
      <c r="M968" s="305" t="s">
        <v>150</v>
      </c>
      <c r="N968" s="305" t="s">
        <v>150</v>
      </c>
      <c r="O968" s="305" t="s">
        <v>150</v>
      </c>
      <c r="P968" s="305" t="s">
        <v>150</v>
      </c>
      <c r="Q968" s="305">
        <v>13</v>
      </c>
      <c r="R968" s="305" t="s">
        <v>150</v>
      </c>
      <c r="S968" s="311">
        <v>45</v>
      </c>
    </row>
    <row r="969" spans="1:19" s="348" customFormat="1" ht="8.1" customHeight="1">
      <c r="A969" s="308">
        <v>46</v>
      </c>
      <c r="B969" s="308"/>
      <c r="C969" s="309" t="s">
        <v>74</v>
      </c>
      <c r="D969" s="310"/>
      <c r="E969" s="305" t="s">
        <v>150</v>
      </c>
      <c r="F969" s="305" t="s">
        <v>150</v>
      </c>
      <c r="G969" s="286">
        <v>23991</v>
      </c>
      <c r="H969" s="305">
        <v>23764</v>
      </c>
      <c r="I969" s="305" t="s">
        <v>150</v>
      </c>
      <c r="J969" s="305">
        <v>88</v>
      </c>
      <c r="K969" s="305">
        <v>82</v>
      </c>
      <c r="L969" s="305">
        <v>57</v>
      </c>
      <c r="M969" s="305" t="s">
        <v>150</v>
      </c>
      <c r="N969" s="305" t="s">
        <v>150</v>
      </c>
      <c r="O969" s="305" t="s">
        <v>150</v>
      </c>
      <c r="P969" s="305" t="s">
        <v>150</v>
      </c>
      <c r="Q969" s="305" t="s">
        <v>150</v>
      </c>
      <c r="R969" s="305" t="s">
        <v>150</v>
      </c>
      <c r="S969" s="311">
        <v>46</v>
      </c>
    </row>
    <row r="970" spans="1:19" s="348" customFormat="1" ht="8.1" customHeight="1">
      <c r="A970" s="308">
        <v>47</v>
      </c>
      <c r="B970" s="308"/>
      <c r="C970" s="309" t="s">
        <v>75</v>
      </c>
      <c r="D970" s="310"/>
      <c r="E970" s="305" t="s">
        <v>150</v>
      </c>
      <c r="F970" s="305" t="s">
        <v>150</v>
      </c>
      <c r="G970" s="286" t="s">
        <v>150</v>
      </c>
      <c r="H970" s="305" t="s">
        <v>150</v>
      </c>
      <c r="I970" s="305" t="s">
        <v>150</v>
      </c>
      <c r="J970" s="305" t="s">
        <v>150</v>
      </c>
      <c r="K970" s="305" t="s">
        <v>150</v>
      </c>
      <c r="L970" s="305" t="s">
        <v>150</v>
      </c>
      <c r="M970" s="305" t="s">
        <v>150</v>
      </c>
      <c r="N970" s="305" t="s">
        <v>150</v>
      </c>
      <c r="O970" s="305" t="s">
        <v>150</v>
      </c>
      <c r="P970" s="305" t="s">
        <v>150</v>
      </c>
      <c r="Q970" s="305" t="s">
        <v>150</v>
      </c>
      <c r="R970" s="305" t="s">
        <v>150</v>
      </c>
      <c r="S970" s="311">
        <v>47</v>
      </c>
    </row>
    <row r="971" spans="1:19" s="348" customFormat="1" ht="8.1" customHeight="1">
      <c r="A971" s="308">
        <v>48</v>
      </c>
      <c r="B971" s="308"/>
      <c r="C971" s="309" t="s">
        <v>76</v>
      </c>
      <c r="D971" s="310"/>
      <c r="E971" s="305" t="s">
        <v>155</v>
      </c>
      <c r="F971" s="305" t="s">
        <v>155</v>
      </c>
      <c r="G971" s="286" t="s">
        <v>150</v>
      </c>
      <c r="H971" s="305" t="s">
        <v>155</v>
      </c>
      <c r="I971" s="305" t="s">
        <v>155</v>
      </c>
      <c r="J971" s="305" t="s">
        <v>150</v>
      </c>
      <c r="K971" s="305" t="s">
        <v>150</v>
      </c>
      <c r="L971" s="305" t="s">
        <v>150</v>
      </c>
      <c r="M971" s="305" t="s">
        <v>150</v>
      </c>
      <c r="N971" s="305" t="s">
        <v>150</v>
      </c>
      <c r="O971" s="305" t="s">
        <v>150</v>
      </c>
      <c r="P971" s="305" t="s">
        <v>150</v>
      </c>
      <c r="Q971" s="305" t="s">
        <v>150</v>
      </c>
      <c r="R971" s="305" t="s">
        <v>150</v>
      </c>
      <c r="S971" s="311">
        <v>48</v>
      </c>
    </row>
    <row r="972" spans="1:19" s="348" customFormat="1" ht="8.1" customHeight="1">
      <c r="A972" s="308">
        <v>49</v>
      </c>
      <c r="B972" s="308"/>
      <c r="C972" s="309" t="s">
        <v>119</v>
      </c>
      <c r="D972" s="310"/>
      <c r="E972" s="305" t="s">
        <v>150</v>
      </c>
      <c r="F972" s="305" t="s">
        <v>150</v>
      </c>
      <c r="G972" s="286">
        <v>215</v>
      </c>
      <c r="H972" s="305">
        <v>215</v>
      </c>
      <c r="I972" s="305" t="s">
        <v>150</v>
      </c>
      <c r="J972" s="305" t="s">
        <v>150</v>
      </c>
      <c r="K972" s="305" t="s">
        <v>150</v>
      </c>
      <c r="L972" s="305" t="s">
        <v>150</v>
      </c>
      <c r="M972" s="305" t="s">
        <v>150</v>
      </c>
      <c r="N972" s="305" t="s">
        <v>150</v>
      </c>
      <c r="O972" s="305" t="s">
        <v>150</v>
      </c>
      <c r="P972" s="305" t="s">
        <v>150</v>
      </c>
      <c r="Q972" s="305" t="s">
        <v>150</v>
      </c>
      <c r="R972" s="305" t="s">
        <v>150</v>
      </c>
      <c r="S972" s="311">
        <v>49</v>
      </c>
    </row>
    <row r="973" spans="1:19" s="348" customFormat="1" ht="8.1" customHeight="1">
      <c r="A973" s="308">
        <v>50</v>
      </c>
      <c r="B973" s="308"/>
      <c r="C973" s="309" t="s">
        <v>120</v>
      </c>
      <c r="D973" s="310"/>
      <c r="E973" s="305">
        <v>64674</v>
      </c>
      <c r="F973" s="305" t="s">
        <v>150</v>
      </c>
      <c r="G973" s="286" t="s">
        <v>150</v>
      </c>
      <c r="H973" s="305" t="s">
        <v>150</v>
      </c>
      <c r="I973" s="305" t="s">
        <v>150</v>
      </c>
      <c r="J973" s="305" t="s">
        <v>150</v>
      </c>
      <c r="K973" s="305" t="s">
        <v>150</v>
      </c>
      <c r="L973" s="305" t="s">
        <v>150</v>
      </c>
      <c r="M973" s="305" t="s">
        <v>150</v>
      </c>
      <c r="N973" s="305" t="s">
        <v>150</v>
      </c>
      <c r="O973" s="305" t="s">
        <v>150</v>
      </c>
      <c r="P973" s="305" t="s">
        <v>150</v>
      </c>
      <c r="Q973" s="305" t="s">
        <v>150</v>
      </c>
      <c r="R973" s="305" t="s">
        <v>150</v>
      </c>
      <c r="S973" s="311">
        <v>50</v>
      </c>
    </row>
    <row r="974" spans="1:19" s="348" customFormat="1" ht="8.1" customHeight="1">
      <c r="A974" s="308">
        <v>51</v>
      </c>
      <c r="B974" s="308"/>
      <c r="C974" s="309" t="s">
        <v>79</v>
      </c>
      <c r="D974" s="310"/>
      <c r="E974" s="305" t="s">
        <v>150</v>
      </c>
      <c r="F974" s="305" t="s">
        <v>150</v>
      </c>
      <c r="G974" s="286" t="s">
        <v>150</v>
      </c>
      <c r="H974" s="305" t="s">
        <v>150</v>
      </c>
      <c r="I974" s="305" t="s">
        <v>150</v>
      </c>
      <c r="J974" s="305" t="s">
        <v>150</v>
      </c>
      <c r="K974" s="305" t="s">
        <v>150</v>
      </c>
      <c r="L974" s="305" t="s">
        <v>150</v>
      </c>
      <c r="M974" s="305" t="s">
        <v>150</v>
      </c>
      <c r="N974" s="305" t="s">
        <v>150</v>
      </c>
      <c r="O974" s="305" t="s">
        <v>150</v>
      </c>
      <c r="P974" s="305" t="s">
        <v>150</v>
      </c>
      <c r="Q974" s="305" t="s">
        <v>150</v>
      </c>
      <c r="R974" s="305" t="s">
        <v>150</v>
      </c>
      <c r="S974" s="311">
        <v>51</v>
      </c>
    </row>
    <row r="975" spans="1:19" s="348" customFormat="1" ht="8.1" customHeight="1">
      <c r="A975" s="308">
        <v>52</v>
      </c>
      <c r="B975" s="308"/>
      <c r="C975" s="309" t="s">
        <v>80</v>
      </c>
      <c r="D975" s="310"/>
      <c r="E975" s="305" t="s">
        <v>150</v>
      </c>
      <c r="F975" s="305" t="s">
        <v>150</v>
      </c>
      <c r="G975" s="286">
        <v>640</v>
      </c>
      <c r="H975" s="305">
        <v>198</v>
      </c>
      <c r="I975" s="305" t="s">
        <v>150</v>
      </c>
      <c r="J975" s="305">
        <v>442</v>
      </c>
      <c r="K975" s="305" t="s">
        <v>150</v>
      </c>
      <c r="L975" s="305" t="s">
        <v>150</v>
      </c>
      <c r="M975" s="305" t="s">
        <v>150</v>
      </c>
      <c r="N975" s="305" t="s">
        <v>150</v>
      </c>
      <c r="O975" s="305" t="s">
        <v>150</v>
      </c>
      <c r="P975" s="305" t="s">
        <v>150</v>
      </c>
      <c r="Q975" s="305" t="s">
        <v>150</v>
      </c>
      <c r="R975" s="305" t="s">
        <v>150</v>
      </c>
      <c r="S975" s="311">
        <v>52</v>
      </c>
    </row>
    <row r="976" spans="1:19" s="348" customFormat="1" ht="8.1" customHeight="1">
      <c r="A976" s="308">
        <v>53</v>
      </c>
      <c r="B976" s="308"/>
      <c r="C976" s="309" t="s">
        <v>81</v>
      </c>
      <c r="D976" s="310"/>
      <c r="E976" s="305" t="s">
        <v>150</v>
      </c>
      <c r="F976" s="305" t="s">
        <v>150</v>
      </c>
      <c r="G976" s="286" t="s">
        <v>150</v>
      </c>
      <c r="H976" s="305" t="s">
        <v>150</v>
      </c>
      <c r="I976" s="305" t="s">
        <v>150</v>
      </c>
      <c r="J976" s="305" t="s">
        <v>150</v>
      </c>
      <c r="K976" s="305" t="s">
        <v>150</v>
      </c>
      <c r="L976" s="305" t="s">
        <v>150</v>
      </c>
      <c r="M976" s="305" t="s">
        <v>150</v>
      </c>
      <c r="N976" s="305" t="s">
        <v>150</v>
      </c>
      <c r="O976" s="305" t="s">
        <v>150</v>
      </c>
      <c r="P976" s="305" t="s">
        <v>150</v>
      </c>
      <c r="Q976" s="305" t="s">
        <v>150</v>
      </c>
      <c r="R976" s="305" t="s">
        <v>150</v>
      </c>
      <c r="S976" s="311">
        <v>53</v>
      </c>
    </row>
    <row r="977" spans="1:19" s="348" customFormat="1" ht="8.1" customHeight="1">
      <c r="A977" s="308">
        <v>54</v>
      </c>
      <c r="B977" s="308"/>
      <c r="C977" s="309" t="s">
        <v>82</v>
      </c>
      <c r="D977" s="310"/>
      <c r="E977" s="305" t="s">
        <v>150</v>
      </c>
      <c r="F977" s="305" t="s">
        <v>150</v>
      </c>
      <c r="G977" s="286" t="s">
        <v>150</v>
      </c>
      <c r="H977" s="305" t="s">
        <v>150</v>
      </c>
      <c r="I977" s="305" t="s">
        <v>150</v>
      </c>
      <c r="J977" s="305" t="s">
        <v>150</v>
      </c>
      <c r="K977" s="305" t="s">
        <v>150</v>
      </c>
      <c r="L977" s="305" t="s">
        <v>150</v>
      </c>
      <c r="M977" s="305" t="s">
        <v>150</v>
      </c>
      <c r="N977" s="305" t="s">
        <v>150</v>
      </c>
      <c r="O977" s="305" t="s">
        <v>150</v>
      </c>
      <c r="P977" s="305" t="s">
        <v>150</v>
      </c>
      <c r="Q977" s="305" t="s">
        <v>150</v>
      </c>
      <c r="R977" s="305" t="s">
        <v>150</v>
      </c>
      <c r="S977" s="311">
        <v>54</v>
      </c>
    </row>
    <row r="978" spans="1:19" s="348" customFormat="1" ht="8.1" customHeight="1">
      <c r="A978" s="308">
        <v>55</v>
      </c>
      <c r="B978" s="308"/>
      <c r="C978" s="309" t="s">
        <v>83</v>
      </c>
      <c r="D978" s="310"/>
      <c r="E978" s="305" t="s">
        <v>150</v>
      </c>
      <c r="F978" s="305" t="s">
        <v>150</v>
      </c>
      <c r="G978" s="286">
        <v>12451</v>
      </c>
      <c r="H978" s="305">
        <v>1906</v>
      </c>
      <c r="I978" s="305" t="s">
        <v>150</v>
      </c>
      <c r="J978" s="305">
        <v>6265</v>
      </c>
      <c r="K978" s="305">
        <v>42</v>
      </c>
      <c r="L978" s="305">
        <v>3547</v>
      </c>
      <c r="M978" s="305">
        <v>361</v>
      </c>
      <c r="N978" s="305" t="s">
        <v>150</v>
      </c>
      <c r="O978" s="305">
        <v>330</v>
      </c>
      <c r="P978" s="305" t="s">
        <v>150</v>
      </c>
      <c r="Q978" s="305" t="s">
        <v>150</v>
      </c>
      <c r="R978" s="305" t="s">
        <v>150</v>
      </c>
      <c r="S978" s="311">
        <v>55</v>
      </c>
    </row>
    <row r="979" spans="1:19" s="348" customFormat="1" ht="8.1" customHeight="1">
      <c r="A979" s="308">
        <v>56</v>
      </c>
      <c r="B979" s="308"/>
      <c r="C979" s="309" t="s">
        <v>84</v>
      </c>
      <c r="D979" s="310"/>
      <c r="E979" s="305" t="s">
        <v>150</v>
      </c>
      <c r="F979" s="305" t="s">
        <v>150</v>
      </c>
      <c r="G979" s="286">
        <v>122</v>
      </c>
      <c r="H979" s="305">
        <v>20</v>
      </c>
      <c r="I979" s="305" t="s">
        <v>150</v>
      </c>
      <c r="J979" s="305">
        <v>22</v>
      </c>
      <c r="K979" s="305">
        <v>80</v>
      </c>
      <c r="L979" s="305" t="s">
        <v>150</v>
      </c>
      <c r="M979" s="305" t="s">
        <v>150</v>
      </c>
      <c r="N979" s="305" t="s">
        <v>150</v>
      </c>
      <c r="O979" s="305" t="s">
        <v>150</v>
      </c>
      <c r="P979" s="305" t="s">
        <v>150</v>
      </c>
      <c r="Q979" s="305" t="s">
        <v>150</v>
      </c>
      <c r="R979" s="305" t="s">
        <v>150</v>
      </c>
      <c r="S979" s="311">
        <v>56</v>
      </c>
    </row>
    <row r="980" spans="1:19" s="348" customFormat="1" ht="8.1" customHeight="1">
      <c r="A980" s="308">
        <v>57</v>
      </c>
      <c r="B980" s="308"/>
      <c r="C980" s="330" t="s">
        <v>85</v>
      </c>
      <c r="D980" s="310"/>
      <c r="E980" s="305" t="s">
        <v>150</v>
      </c>
      <c r="F980" s="305">
        <v>53</v>
      </c>
      <c r="G980" s="286">
        <v>46997</v>
      </c>
      <c r="H980" s="305">
        <v>16752</v>
      </c>
      <c r="I980" s="305" t="s">
        <v>150</v>
      </c>
      <c r="J980" s="305">
        <v>2301</v>
      </c>
      <c r="K980" s="305" t="s">
        <v>150</v>
      </c>
      <c r="L980" s="305">
        <v>5187</v>
      </c>
      <c r="M980" s="305" t="s">
        <v>150</v>
      </c>
      <c r="N980" s="305">
        <v>22732</v>
      </c>
      <c r="O980" s="305" t="s">
        <v>150</v>
      </c>
      <c r="P980" s="305" t="s">
        <v>150</v>
      </c>
      <c r="Q980" s="305">
        <v>25</v>
      </c>
      <c r="R980" s="305" t="s">
        <v>150</v>
      </c>
      <c r="S980" s="311">
        <v>57</v>
      </c>
    </row>
    <row r="981" spans="1:19" s="350" customFormat="1" ht="8.1" customHeight="1">
      <c r="A981" s="320"/>
      <c r="B981" s="320"/>
      <c r="C981" s="321" t="s">
        <v>86</v>
      </c>
      <c r="D981" s="329"/>
      <c r="E981" s="323">
        <f t="shared" ref="E981:R981" si="86">IF(SUM(E966:E980)&gt;0,SUM(E966:E980),"-")</f>
        <v>64674</v>
      </c>
      <c r="F981" s="323">
        <f t="shared" si="86"/>
        <v>53</v>
      </c>
      <c r="G981" s="323">
        <f t="shared" si="86"/>
        <v>89858</v>
      </c>
      <c r="H981" s="323">
        <f t="shared" si="86"/>
        <v>47338</v>
      </c>
      <c r="I981" s="323" t="str">
        <f t="shared" si="86"/>
        <v>-</v>
      </c>
      <c r="J981" s="323">
        <f t="shared" si="86"/>
        <v>10064</v>
      </c>
      <c r="K981" s="323">
        <f t="shared" si="86"/>
        <v>204</v>
      </c>
      <c r="L981" s="323">
        <f t="shared" si="86"/>
        <v>8791</v>
      </c>
      <c r="M981" s="323">
        <f t="shared" si="86"/>
        <v>361</v>
      </c>
      <c r="N981" s="323">
        <f t="shared" si="86"/>
        <v>22732</v>
      </c>
      <c r="O981" s="323">
        <f t="shared" si="86"/>
        <v>330</v>
      </c>
      <c r="P981" s="323" t="str">
        <f t="shared" si="86"/>
        <v>-</v>
      </c>
      <c r="Q981" s="323">
        <f t="shared" si="86"/>
        <v>38</v>
      </c>
      <c r="R981" s="323" t="str">
        <f t="shared" si="86"/>
        <v>-</v>
      </c>
      <c r="S981" s="324"/>
    </row>
    <row r="982" spans="1:19" s="347" customFormat="1" ht="8.1" customHeight="1">
      <c r="A982" s="301">
        <v>58</v>
      </c>
      <c r="B982" s="301"/>
      <c r="C982" s="302" t="s">
        <v>121</v>
      </c>
      <c r="D982" s="303"/>
      <c r="E982" s="305" t="s">
        <v>150</v>
      </c>
      <c r="F982" s="305" t="s">
        <v>150</v>
      </c>
      <c r="G982" s="286">
        <v>47688</v>
      </c>
      <c r="H982" s="305">
        <v>4766</v>
      </c>
      <c r="I982" s="305" t="s">
        <v>150</v>
      </c>
      <c r="J982" s="305">
        <v>42225</v>
      </c>
      <c r="K982" s="305">
        <v>24</v>
      </c>
      <c r="L982" s="305">
        <v>24</v>
      </c>
      <c r="M982" s="305" t="s">
        <v>150</v>
      </c>
      <c r="N982" s="305" t="s">
        <v>150</v>
      </c>
      <c r="O982" s="305" t="s">
        <v>150</v>
      </c>
      <c r="P982" s="305" t="s">
        <v>150</v>
      </c>
      <c r="Q982" s="305">
        <v>649</v>
      </c>
      <c r="R982" s="305" t="s">
        <v>150</v>
      </c>
      <c r="S982" s="306">
        <v>58</v>
      </c>
    </row>
    <row r="983" spans="1:19" s="348" customFormat="1" ht="8.1" customHeight="1">
      <c r="A983" s="308">
        <v>59</v>
      </c>
      <c r="B983" s="308"/>
      <c r="C983" s="309" t="s">
        <v>88</v>
      </c>
      <c r="D983" s="310"/>
      <c r="E983" s="305" t="s">
        <v>150</v>
      </c>
      <c r="F983" s="305" t="s">
        <v>150</v>
      </c>
      <c r="G983" s="286">
        <v>797</v>
      </c>
      <c r="H983" s="305">
        <v>198</v>
      </c>
      <c r="I983" s="305" t="s">
        <v>150</v>
      </c>
      <c r="J983" s="305" t="s">
        <v>150</v>
      </c>
      <c r="K983" s="305">
        <v>599</v>
      </c>
      <c r="L983" s="305" t="s">
        <v>150</v>
      </c>
      <c r="M983" s="305" t="s">
        <v>150</v>
      </c>
      <c r="N983" s="305" t="s">
        <v>150</v>
      </c>
      <c r="O983" s="305" t="s">
        <v>150</v>
      </c>
      <c r="P983" s="305" t="s">
        <v>150</v>
      </c>
      <c r="Q983" s="305" t="s">
        <v>150</v>
      </c>
      <c r="R983" s="305" t="s">
        <v>150</v>
      </c>
      <c r="S983" s="311">
        <v>59</v>
      </c>
    </row>
    <row r="984" spans="1:19" s="348" customFormat="1" ht="8.1" customHeight="1">
      <c r="A984" s="308">
        <v>60</v>
      </c>
      <c r="B984" s="308"/>
      <c r="C984" s="309" t="s">
        <v>89</v>
      </c>
      <c r="D984" s="310"/>
      <c r="E984" s="305" t="s">
        <v>150</v>
      </c>
      <c r="F984" s="305" t="s">
        <v>150</v>
      </c>
      <c r="G984" s="286">
        <v>10638</v>
      </c>
      <c r="H984" s="305">
        <v>10529</v>
      </c>
      <c r="I984" s="305" t="s">
        <v>150</v>
      </c>
      <c r="J984" s="305">
        <v>109</v>
      </c>
      <c r="K984" s="305" t="s">
        <v>150</v>
      </c>
      <c r="L984" s="305" t="s">
        <v>150</v>
      </c>
      <c r="M984" s="305" t="s">
        <v>150</v>
      </c>
      <c r="N984" s="305" t="s">
        <v>150</v>
      </c>
      <c r="O984" s="305" t="s">
        <v>150</v>
      </c>
      <c r="P984" s="305" t="s">
        <v>150</v>
      </c>
      <c r="Q984" s="305" t="s">
        <v>150</v>
      </c>
      <c r="R984" s="305" t="s">
        <v>150</v>
      </c>
      <c r="S984" s="311">
        <v>60</v>
      </c>
    </row>
    <row r="985" spans="1:19" s="348" customFormat="1" ht="8.1" customHeight="1">
      <c r="A985" s="308">
        <v>61</v>
      </c>
      <c r="B985" s="308"/>
      <c r="C985" s="309" t="s">
        <v>90</v>
      </c>
      <c r="D985" s="310"/>
      <c r="E985" s="305" t="s">
        <v>150</v>
      </c>
      <c r="F985" s="305" t="s">
        <v>150</v>
      </c>
      <c r="G985" s="286">
        <v>106</v>
      </c>
      <c r="H985" s="305" t="s">
        <v>150</v>
      </c>
      <c r="I985" s="305" t="s">
        <v>150</v>
      </c>
      <c r="J985" s="305" t="s">
        <v>150</v>
      </c>
      <c r="K985" s="305" t="s">
        <v>150</v>
      </c>
      <c r="L985" s="305" t="s">
        <v>150</v>
      </c>
      <c r="M985" s="305" t="s">
        <v>150</v>
      </c>
      <c r="N985" s="305" t="s">
        <v>150</v>
      </c>
      <c r="O985" s="305" t="s">
        <v>150</v>
      </c>
      <c r="P985" s="305" t="s">
        <v>150</v>
      </c>
      <c r="Q985" s="305">
        <v>106</v>
      </c>
      <c r="R985" s="305" t="s">
        <v>150</v>
      </c>
      <c r="S985" s="311">
        <v>61</v>
      </c>
    </row>
    <row r="986" spans="1:19" s="348" customFormat="1" ht="8.1" customHeight="1">
      <c r="A986" s="308">
        <v>62</v>
      </c>
      <c r="B986" s="308"/>
      <c r="C986" s="309" t="s">
        <v>91</v>
      </c>
      <c r="D986" s="310"/>
      <c r="E986" s="305" t="s">
        <v>150</v>
      </c>
      <c r="F986" s="305" t="s">
        <v>150</v>
      </c>
      <c r="G986" s="286">
        <v>12112</v>
      </c>
      <c r="H986" s="305">
        <v>3231</v>
      </c>
      <c r="I986" s="305" t="s">
        <v>150</v>
      </c>
      <c r="J986" s="305">
        <v>6168</v>
      </c>
      <c r="K986" s="305">
        <v>399</v>
      </c>
      <c r="L986" s="305">
        <v>855</v>
      </c>
      <c r="M986" s="305">
        <v>63</v>
      </c>
      <c r="N986" s="305" t="s">
        <v>150</v>
      </c>
      <c r="O986" s="305" t="s">
        <v>150</v>
      </c>
      <c r="P986" s="305" t="s">
        <v>150</v>
      </c>
      <c r="Q986" s="305">
        <v>1396</v>
      </c>
      <c r="R986" s="305" t="s">
        <v>150</v>
      </c>
      <c r="S986" s="311">
        <v>62</v>
      </c>
    </row>
    <row r="987" spans="1:19" s="348" customFormat="1" ht="8.1" customHeight="1">
      <c r="A987" s="308">
        <v>63</v>
      </c>
      <c r="B987" s="308"/>
      <c r="C987" s="309" t="s">
        <v>92</v>
      </c>
      <c r="D987" s="310"/>
      <c r="E987" s="305" t="s">
        <v>150</v>
      </c>
      <c r="F987" s="305" t="s">
        <v>150</v>
      </c>
      <c r="G987" s="286">
        <v>366</v>
      </c>
      <c r="H987" s="305" t="s">
        <v>150</v>
      </c>
      <c r="I987" s="305" t="s">
        <v>150</v>
      </c>
      <c r="J987" s="305" t="s">
        <v>150</v>
      </c>
      <c r="K987" s="305" t="s">
        <v>150</v>
      </c>
      <c r="L987" s="305" t="s">
        <v>150</v>
      </c>
      <c r="M987" s="305" t="s">
        <v>150</v>
      </c>
      <c r="N987" s="305" t="s">
        <v>150</v>
      </c>
      <c r="O987" s="305" t="s">
        <v>150</v>
      </c>
      <c r="P987" s="305" t="s">
        <v>150</v>
      </c>
      <c r="Q987" s="305">
        <v>366</v>
      </c>
      <c r="R987" s="305" t="s">
        <v>150</v>
      </c>
      <c r="S987" s="311">
        <v>63</v>
      </c>
    </row>
    <row r="988" spans="1:19" s="348" customFormat="1" ht="8.1" customHeight="1">
      <c r="A988" s="308">
        <v>64</v>
      </c>
      <c r="B988" s="308"/>
      <c r="C988" s="309" t="s">
        <v>93</v>
      </c>
      <c r="D988" s="310"/>
      <c r="E988" s="305" t="s">
        <v>150</v>
      </c>
      <c r="F988" s="305" t="s">
        <v>150</v>
      </c>
      <c r="G988" s="286" t="s">
        <v>150</v>
      </c>
      <c r="H988" s="305" t="s">
        <v>150</v>
      </c>
      <c r="I988" s="305" t="s">
        <v>150</v>
      </c>
      <c r="J988" s="305" t="s">
        <v>150</v>
      </c>
      <c r="K988" s="305" t="s">
        <v>150</v>
      </c>
      <c r="L988" s="305" t="s">
        <v>150</v>
      </c>
      <c r="M988" s="305" t="s">
        <v>150</v>
      </c>
      <c r="N988" s="305" t="s">
        <v>150</v>
      </c>
      <c r="O988" s="305" t="s">
        <v>150</v>
      </c>
      <c r="P988" s="305" t="s">
        <v>150</v>
      </c>
      <c r="Q988" s="305" t="s">
        <v>150</v>
      </c>
      <c r="R988" s="305" t="s">
        <v>150</v>
      </c>
      <c r="S988" s="311">
        <v>64</v>
      </c>
    </row>
    <row r="989" spans="1:19" s="348" customFormat="1" ht="8.1" customHeight="1">
      <c r="A989" s="308">
        <v>65</v>
      </c>
      <c r="B989" s="308"/>
      <c r="C989" s="309" t="s">
        <v>94</v>
      </c>
      <c r="D989" s="310"/>
      <c r="E989" s="305" t="s">
        <v>150</v>
      </c>
      <c r="F989" s="305" t="s">
        <v>150</v>
      </c>
      <c r="G989" s="286" t="s">
        <v>150</v>
      </c>
      <c r="H989" s="305" t="s">
        <v>150</v>
      </c>
      <c r="I989" s="305" t="s">
        <v>150</v>
      </c>
      <c r="J989" s="305" t="s">
        <v>150</v>
      </c>
      <c r="K989" s="305" t="s">
        <v>150</v>
      </c>
      <c r="L989" s="305" t="s">
        <v>150</v>
      </c>
      <c r="M989" s="305" t="s">
        <v>150</v>
      </c>
      <c r="N989" s="305" t="s">
        <v>150</v>
      </c>
      <c r="O989" s="305" t="s">
        <v>150</v>
      </c>
      <c r="P989" s="305" t="s">
        <v>150</v>
      </c>
      <c r="Q989" s="305" t="s">
        <v>150</v>
      </c>
      <c r="R989" s="305" t="s">
        <v>150</v>
      </c>
      <c r="S989" s="311">
        <v>65</v>
      </c>
    </row>
    <row r="990" spans="1:19" s="348" customFormat="1" ht="8.1" customHeight="1">
      <c r="A990" s="308">
        <v>66</v>
      </c>
      <c r="B990" s="308"/>
      <c r="C990" s="309" t="s">
        <v>122</v>
      </c>
      <c r="D990" s="310"/>
      <c r="E990" s="305" t="s">
        <v>150</v>
      </c>
      <c r="F990" s="305" t="s">
        <v>150</v>
      </c>
      <c r="G990" s="286" t="s">
        <v>150</v>
      </c>
      <c r="H990" s="305" t="s">
        <v>150</v>
      </c>
      <c r="I990" s="305" t="s">
        <v>150</v>
      </c>
      <c r="J990" s="305" t="s">
        <v>150</v>
      </c>
      <c r="K990" s="305" t="s">
        <v>150</v>
      </c>
      <c r="L990" s="305" t="s">
        <v>150</v>
      </c>
      <c r="M990" s="305" t="s">
        <v>150</v>
      </c>
      <c r="N990" s="305" t="s">
        <v>150</v>
      </c>
      <c r="O990" s="305" t="s">
        <v>150</v>
      </c>
      <c r="P990" s="305" t="s">
        <v>150</v>
      </c>
      <c r="Q990" s="305" t="s">
        <v>150</v>
      </c>
      <c r="R990" s="305" t="s">
        <v>150</v>
      </c>
      <c r="S990" s="311">
        <v>66</v>
      </c>
    </row>
    <row r="991" spans="1:19" s="350" customFormat="1" ht="8.1" customHeight="1">
      <c r="A991" s="320"/>
      <c r="B991" s="320"/>
      <c r="C991" s="321" t="s">
        <v>96</v>
      </c>
      <c r="D991" s="329"/>
      <c r="E991" s="323" t="str">
        <f t="shared" ref="E991:R991" si="87">IF(SUM(E982:E990)&gt;0,SUM(E982:E990),"-")</f>
        <v>-</v>
      </c>
      <c r="F991" s="323" t="str">
        <f t="shared" si="87"/>
        <v>-</v>
      </c>
      <c r="G991" s="323">
        <f t="shared" si="87"/>
        <v>71707</v>
      </c>
      <c r="H991" s="323">
        <f t="shared" si="87"/>
        <v>18724</v>
      </c>
      <c r="I991" s="323" t="str">
        <f t="shared" si="87"/>
        <v>-</v>
      </c>
      <c r="J991" s="323">
        <f t="shared" si="87"/>
        <v>48502</v>
      </c>
      <c r="K991" s="323">
        <f t="shared" si="87"/>
        <v>1022</v>
      </c>
      <c r="L991" s="323">
        <f t="shared" si="87"/>
        <v>879</v>
      </c>
      <c r="M991" s="323">
        <f t="shared" si="87"/>
        <v>63</v>
      </c>
      <c r="N991" s="323" t="str">
        <f t="shared" si="87"/>
        <v>-</v>
      </c>
      <c r="O991" s="323" t="str">
        <f t="shared" si="87"/>
        <v>-</v>
      </c>
      <c r="P991" s="323" t="str">
        <f t="shared" si="87"/>
        <v>-</v>
      </c>
      <c r="Q991" s="323">
        <f t="shared" si="87"/>
        <v>2517</v>
      </c>
      <c r="R991" s="323" t="str">
        <f t="shared" si="87"/>
        <v>-</v>
      </c>
      <c r="S991" s="324"/>
    </row>
    <row r="992" spans="1:19" s="347" customFormat="1" ht="8.1" customHeight="1">
      <c r="A992" s="301">
        <v>67</v>
      </c>
      <c r="B992" s="301"/>
      <c r="C992" s="302" t="s">
        <v>97</v>
      </c>
      <c r="D992" s="303"/>
      <c r="E992" s="305" t="s">
        <v>150</v>
      </c>
      <c r="F992" s="305" t="s">
        <v>150</v>
      </c>
      <c r="G992" s="286">
        <v>2072</v>
      </c>
      <c r="H992" s="305">
        <v>2056</v>
      </c>
      <c r="I992" s="305" t="s">
        <v>150</v>
      </c>
      <c r="J992" s="305">
        <v>16</v>
      </c>
      <c r="K992" s="305" t="s">
        <v>150</v>
      </c>
      <c r="L992" s="305" t="s">
        <v>150</v>
      </c>
      <c r="M992" s="305" t="s">
        <v>150</v>
      </c>
      <c r="N992" s="305" t="s">
        <v>150</v>
      </c>
      <c r="O992" s="305" t="s">
        <v>150</v>
      </c>
      <c r="P992" s="305" t="s">
        <v>150</v>
      </c>
      <c r="Q992" s="305" t="s">
        <v>150</v>
      </c>
      <c r="R992" s="305" t="s">
        <v>150</v>
      </c>
      <c r="S992" s="306">
        <v>67</v>
      </c>
    </row>
    <row r="993" spans="1:187" s="348" customFormat="1" ht="8.1" customHeight="1">
      <c r="A993" s="308">
        <v>68</v>
      </c>
      <c r="B993" s="308"/>
      <c r="C993" s="309" t="s">
        <v>98</v>
      </c>
      <c r="D993" s="310"/>
      <c r="E993" s="305" t="s">
        <v>150</v>
      </c>
      <c r="F993" s="305" t="s">
        <v>150</v>
      </c>
      <c r="G993" s="286">
        <v>62418</v>
      </c>
      <c r="H993" s="305">
        <v>51031</v>
      </c>
      <c r="I993" s="305" t="s">
        <v>150</v>
      </c>
      <c r="J993" s="305">
        <v>5717</v>
      </c>
      <c r="K993" s="305">
        <v>5560</v>
      </c>
      <c r="L993" s="305">
        <v>110</v>
      </c>
      <c r="M993" s="305" t="s">
        <v>150</v>
      </c>
      <c r="N993" s="305" t="s">
        <v>150</v>
      </c>
      <c r="O993" s="305" t="s">
        <v>150</v>
      </c>
      <c r="P993" s="305" t="s">
        <v>150</v>
      </c>
      <c r="Q993" s="305" t="s">
        <v>150</v>
      </c>
      <c r="R993" s="305" t="s">
        <v>150</v>
      </c>
      <c r="S993" s="311">
        <v>68</v>
      </c>
    </row>
    <row r="994" spans="1:187" s="348" customFormat="1" ht="8.1" customHeight="1">
      <c r="A994" s="308">
        <v>69</v>
      </c>
      <c r="B994" s="308"/>
      <c r="C994" s="309" t="s">
        <v>99</v>
      </c>
      <c r="D994" s="310"/>
      <c r="E994" s="305" t="s">
        <v>150</v>
      </c>
      <c r="F994" s="305" t="s">
        <v>150</v>
      </c>
      <c r="G994" s="286">
        <v>2086</v>
      </c>
      <c r="H994" s="305">
        <v>755</v>
      </c>
      <c r="I994" s="305" t="s">
        <v>150</v>
      </c>
      <c r="J994" s="305">
        <v>1289</v>
      </c>
      <c r="K994" s="305" t="s">
        <v>150</v>
      </c>
      <c r="L994" s="305" t="s">
        <v>150</v>
      </c>
      <c r="M994" s="305">
        <v>42</v>
      </c>
      <c r="N994" s="305" t="s">
        <v>150</v>
      </c>
      <c r="O994" s="305" t="s">
        <v>150</v>
      </c>
      <c r="P994" s="305" t="s">
        <v>150</v>
      </c>
      <c r="Q994" s="305" t="s">
        <v>150</v>
      </c>
      <c r="R994" s="305" t="s">
        <v>150</v>
      </c>
      <c r="S994" s="311">
        <v>69</v>
      </c>
      <c r="DW994" s="349"/>
    </row>
    <row r="995" spans="1:187" s="348" customFormat="1" ht="8.1" customHeight="1">
      <c r="A995" s="308">
        <v>70</v>
      </c>
      <c r="B995" s="308"/>
      <c r="C995" s="309" t="s">
        <v>100</v>
      </c>
      <c r="D995" s="310"/>
      <c r="E995" s="305" t="s">
        <v>150</v>
      </c>
      <c r="F995" s="305" t="s">
        <v>150</v>
      </c>
      <c r="G995" s="286">
        <v>25004</v>
      </c>
      <c r="H995" s="305">
        <v>16760</v>
      </c>
      <c r="I995" s="305" t="s">
        <v>150</v>
      </c>
      <c r="J995" s="305">
        <v>1553</v>
      </c>
      <c r="K995" s="305">
        <v>6643</v>
      </c>
      <c r="L995" s="305" t="s">
        <v>150</v>
      </c>
      <c r="M995" s="305">
        <v>48</v>
      </c>
      <c r="N995" s="305" t="s">
        <v>150</v>
      </c>
      <c r="O995" s="305" t="s">
        <v>150</v>
      </c>
      <c r="P995" s="305" t="s">
        <v>150</v>
      </c>
      <c r="Q995" s="305" t="s">
        <v>150</v>
      </c>
      <c r="R995" s="305" t="s">
        <v>150</v>
      </c>
      <c r="S995" s="311">
        <v>70</v>
      </c>
      <c r="DW995" s="312"/>
    </row>
    <row r="996" spans="1:187" s="348" customFormat="1" ht="8.1" customHeight="1">
      <c r="A996" s="308">
        <v>71</v>
      </c>
      <c r="B996" s="308"/>
      <c r="C996" s="309" t="s">
        <v>101</v>
      </c>
      <c r="D996" s="310"/>
      <c r="E996" s="305" t="s">
        <v>150</v>
      </c>
      <c r="F996" s="305" t="s">
        <v>150</v>
      </c>
      <c r="G996" s="286">
        <v>2746</v>
      </c>
      <c r="H996" s="305">
        <v>2615</v>
      </c>
      <c r="I996" s="305" t="s">
        <v>150</v>
      </c>
      <c r="J996" s="305">
        <v>49</v>
      </c>
      <c r="K996" s="305">
        <v>82</v>
      </c>
      <c r="L996" s="305" t="s">
        <v>150</v>
      </c>
      <c r="M996" s="305" t="s">
        <v>150</v>
      </c>
      <c r="N996" s="305" t="s">
        <v>150</v>
      </c>
      <c r="O996" s="305" t="s">
        <v>150</v>
      </c>
      <c r="P996" s="305" t="s">
        <v>150</v>
      </c>
      <c r="Q996" s="305" t="s">
        <v>150</v>
      </c>
      <c r="R996" s="305" t="s">
        <v>150</v>
      </c>
      <c r="S996" s="311">
        <v>71</v>
      </c>
    </row>
    <row r="997" spans="1:187" s="348" customFormat="1" ht="8.1" customHeight="1">
      <c r="A997" s="308">
        <v>72</v>
      </c>
      <c r="B997" s="308"/>
      <c r="C997" s="309" t="s">
        <v>102</v>
      </c>
      <c r="D997" s="310"/>
      <c r="E997" s="305" t="s">
        <v>150</v>
      </c>
      <c r="F997" s="305" t="s">
        <v>150</v>
      </c>
      <c r="G997" s="286">
        <v>8686</v>
      </c>
      <c r="H997" s="305">
        <v>8686</v>
      </c>
      <c r="I997" s="305" t="s">
        <v>150</v>
      </c>
      <c r="J997" s="305" t="s">
        <v>150</v>
      </c>
      <c r="K997" s="305" t="s">
        <v>150</v>
      </c>
      <c r="L997" s="305" t="s">
        <v>150</v>
      </c>
      <c r="M997" s="305" t="s">
        <v>150</v>
      </c>
      <c r="N997" s="305" t="s">
        <v>150</v>
      </c>
      <c r="O997" s="305" t="s">
        <v>150</v>
      </c>
      <c r="P997" s="305" t="s">
        <v>150</v>
      </c>
      <c r="Q997" s="305" t="s">
        <v>150</v>
      </c>
      <c r="R997" s="305" t="s">
        <v>150</v>
      </c>
      <c r="S997" s="311">
        <v>72</v>
      </c>
    </row>
    <row r="998" spans="1:187" s="348" customFormat="1" ht="8.1" customHeight="1">
      <c r="A998" s="308">
        <v>73</v>
      </c>
      <c r="B998" s="308"/>
      <c r="C998" s="309" t="s">
        <v>103</v>
      </c>
      <c r="D998" s="310"/>
      <c r="E998" s="305" t="s">
        <v>150</v>
      </c>
      <c r="F998" s="305" t="s">
        <v>150</v>
      </c>
      <c r="G998" s="286">
        <v>101940</v>
      </c>
      <c r="H998" s="305">
        <v>15402</v>
      </c>
      <c r="I998" s="305">
        <v>14194</v>
      </c>
      <c r="J998" s="305">
        <v>40244</v>
      </c>
      <c r="K998" s="305">
        <v>9135</v>
      </c>
      <c r="L998" s="305">
        <v>1156</v>
      </c>
      <c r="M998" s="305" t="s">
        <v>150</v>
      </c>
      <c r="N998" s="305" t="s">
        <v>150</v>
      </c>
      <c r="O998" s="305">
        <v>6231</v>
      </c>
      <c r="P998" s="305">
        <v>195</v>
      </c>
      <c r="Q998" s="305" t="s">
        <v>150</v>
      </c>
      <c r="R998" s="305">
        <v>7919</v>
      </c>
      <c r="S998" s="311">
        <v>73</v>
      </c>
    </row>
    <row r="999" spans="1:187" s="348" customFormat="1" ht="8.1" customHeight="1">
      <c r="A999" s="308">
        <v>74</v>
      </c>
      <c r="B999" s="308"/>
      <c r="C999" s="309" t="s">
        <v>104</v>
      </c>
      <c r="D999" s="310"/>
      <c r="E999" s="305" t="s">
        <v>150</v>
      </c>
      <c r="F999" s="305" t="s">
        <v>150</v>
      </c>
      <c r="G999" s="286">
        <v>113</v>
      </c>
      <c r="H999" s="305">
        <v>113</v>
      </c>
      <c r="I999" s="305" t="s">
        <v>150</v>
      </c>
      <c r="J999" s="305" t="s">
        <v>150</v>
      </c>
      <c r="K999" s="305" t="s">
        <v>150</v>
      </c>
      <c r="L999" s="305" t="s">
        <v>150</v>
      </c>
      <c r="M999" s="305" t="s">
        <v>150</v>
      </c>
      <c r="N999" s="305" t="s">
        <v>150</v>
      </c>
      <c r="O999" s="305" t="s">
        <v>150</v>
      </c>
      <c r="P999" s="305" t="s">
        <v>150</v>
      </c>
      <c r="Q999" s="305" t="s">
        <v>150</v>
      </c>
      <c r="R999" s="305" t="s">
        <v>150</v>
      </c>
      <c r="S999" s="311">
        <v>74</v>
      </c>
    </row>
    <row r="1000" spans="1:187" s="350" customFormat="1" ht="8.1" customHeight="1">
      <c r="A1000" s="320"/>
      <c r="B1000" s="320"/>
      <c r="C1000" s="321" t="s">
        <v>105</v>
      </c>
      <c r="D1000" s="329"/>
      <c r="E1000" s="323" t="str">
        <f t="shared" ref="E1000:R1000" si="88">IF(SUM(E992:E999)&gt;0,SUM(E992:E999),"-")</f>
        <v>-</v>
      </c>
      <c r="F1000" s="323" t="str">
        <f t="shared" si="88"/>
        <v>-</v>
      </c>
      <c r="G1000" s="323">
        <f t="shared" si="88"/>
        <v>205065</v>
      </c>
      <c r="H1000" s="323">
        <f t="shared" si="88"/>
        <v>97418</v>
      </c>
      <c r="I1000" s="323">
        <f t="shared" si="88"/>
        <v>14194</v>
      </c>
      <c r="J1000" s="323">
        <f t="shared" si="88"/>
        <v>48868</v>
      </c>
      <c r="K1000" s="323">
        <f t="shared" si="88"/>
        <v>21420</v>
      </c>
      <c r="L1000" s="323">
        <f t="shared" si="88"/>
        <v>1266</v>
      </c>
      <c r="M1000" s="323">
        <f t="shared" si="88"/>
        <v>90</v>
      </c>
      <c r="N1000" s="323" t="str">
        <f t="shared" si="88"/>
        <v>-</v>
      </c>
      <c r="O1000" s="323">
        <f t="shared" si="88"/>
        <v>6231</v>
      </c>
      <c r="P1000" s="323">
        <f t="shared" si="88"/>
        <v>195</v>
      </c>
      <c r="Q1000" s="323" t="str">
        <f t="shared" si="88"/>
        <v>-</v>
      </c>
      <c r="R1000" s="323">
        <f t="shared" si="88"/>
        <v>7919</v>
      </c>
      <c r="S1000" s="324"/>
    </row>
    <row r="1001" spans="1:187" s="347" customFormat="1" ht="8.1" customHeight="1">
      <c r="A1001" s="301">
        <v>75</v>
      </c>
      <c r="B1001" s="301"/>
      <c r="C1001" s="302" t="s">
        <v>123</v>
      </c>
      <c r="D1001" s="303"/>
      <c r="E1001" s="305" t="s">
        <v>150</v>
      </c>
      <c r="F1001" s="305" t="s">
        <v>150</v>
      </c>
      <c r="G1001" s="286">
        <v>1941</v>
      </c>
      <c r="H1001" s="305">
        <v>1501</v>
      </c>
      <c r="I1001" s="305" t="s">
        <v>150</v>
      </c>
      <c r="J1001" s="305">
        <v>377</v>
      </c>
      <c r="K1001" s="305" t="s">
        <v>150</v>
      </c>
      <c r="L1001" s="305">
        <v>21</v>
      </c>
      <c r="M1001" s="305">
        <v>42</v>
      </c>
      <c r="N1001" s="305" t="s">
        <v>150</v>
      </c>
      <c r="O1001" s="305" t="s">
        <v>150</v>
      </c>
      <c r="P1001" s="305" t="s">
        <v>150</v>
      </c>
      <c r="Q1001" s="305" t="s">
        <v>150</v>
      </c>
      <c r="R1001" s="305" t="s">
        <v>150</v>
      </c>
      <c r="S1001" s="306">
        <v>75</v>
      </c>
    </row>
    <row r="1002" spans="1:187" s="348" customFormat="1" ht="8.1" customHeight="1">
      <c r="A1002" s="308">
        <v>76</v>
      </c>
      <c r="B1002" s="308"/>
      <c r="C1002" s="309" t="s">
        <v>107</v>
      </c>
      <c r="D1002" s="310"/>
      <c r="E1002" s="305" t="s">
        <v>150</v>
      </c>
      <c r="F1002" s="305" t="s">
        <v>150</v>
      </c>
      <c r="G1002" s="286">
        <v>66</v>
      </c>
      <c r="H1002" s="305" t="s">
        <v>150</v>
      </c>
      <c r="I1002" s="305" t="s">
        <v>150</v>
      </c>
      <c r="J1002" s="305">
        <v>66</v>
      </c>
      <c r="K1002" s="305" t="s">
        <v>150</v>
      </c>
      <c r="L1002" s="305" t="s">
        <v>150</v>
      </c>
      <c r="M1002" s="305" t="s">
        <v>150</v>
      </c>
      <c r="N1002" s="305" t="s">
        <v>150</v>
      </c>
      <c r="O1002" s="305" t="s">
        <v>150</v>
      </c>
      <c r="P1002" s="305" t="s">
        <v>150</v>
      </c>
      <c r="Q1002" s="305" t="s">
        <v>150</v>
      </c>
      <c r="R1002" s="305" t="s">
        <v>150</v>
      </c>
      <c r="S1002" s="311">
        <v>76</v>
      </c>
    </row>
    <row r="1003" spans="1:187" s="348" customFormat="1" ht="8.1" customHeight="1">
      <c r="A1003" s="308">
        <v>77</v>
      </c>
      <c r="B1003" s="308"/>
      <c r="C1003" s="309" t="s">
        <v>108</v>
      </c>
      <c r="D1003" s="310"/>
      <c r="E1003" s="305" t="s">
        <v>150</v>
      </c>
      <c r="F1003" s="305" t="s">
        <v>150</v>
      </c>
      <c r="G1003" s="286">
        <v>4890</v>
      </c>
      <c r="H1003" s="305">
        <v>139</v>
      </c>
      <c r="I1003" s="305" t="s">
        <v>150</v>
      </c>
      <c r="J1003" s="305">
        <v>750</v>
      </c>
      <c r="K1003" s="305">
        <v>3677</v>
      </c>
      <c r="L1003" s="305">
        <v>20</v>
      </c>
      <c r="M1003" s="305" t="s">
        <v>150</v>
      </c>
      <c r="N1003" s="305" t="s">
        <v>150</v>
      </c>
      <c r="O1003" s="305" t="s">
        <v>150</v>
      </c>
      <c r="P1003" s="305" t="s">
        <v>150</v>
      </c>
      <c r="Q1003" s="305">
        <v>106</v>
      </c>
      <c r="R1003" s="305" t="s">
        <v>150</v>
      </c>
      <c r="S1003" s="311">
        <v>77</v>
      </c>
    </row>
    <row r="1004" spans="1:187" s="348" customFormat="1" ht="8.1" customHeight="1">
      <c r="A1004" s="308">
        <v>78</v>
      </c>
      <c r="B1004" s="308"/>
      <c r="C1004" s="309" t="s">
        <v>109</v>
      </c>
      <c r="D1004" s="310"/>
      <c r="E1004" s="305" t="s">
        <v>150</v>
      </c>
      <c r="F1004" s="305" t="s">
        <v>150</v>
      </c>
      <c r="G1004" s="286" t="s">
        <v>150</v>
      </c>
      <c r="H1004" s="305" t="s">
        <v>150</v>
      </c>
      <c r="I1004" s="305" t="s">
        <v>150</v>
      </c>
      <c r="J1004" s="305" t="s">
        <v>150</v>
      </c>
      <c r="K1004" s="305" t="s">
        <v>150</v>
      </c>
      <c r="L1004" s="305" t="s">
        <v>150</v>
      </c>
      <c r="M1004" s="305" t="s">
        <v>150</v>
      </c>
      <c r="N1004" s="305" t="s">
        <v>150</v>
      </c>
      <c r="O1004" s="305" t="s">
        <v>150</v>
      </c>
      <c r="P1004" s="305" t="s">
        <v>150</v>
      </c>
      <c r="Q1004" s="305" t="s">
        <v>150</v>
      </c>
      <c r="R1004" s="305" t="s">
        <v>150</v>
      </c>
      <c r="S1004" s="311">
        <v>78</v>
      </c>
    </row>
    <row r="1005" spans="1:187" s="348" customFormat="1" ht="8.1" customHeight="1">
      <c r="A1005" s="308">
        <v>79</v>
      </c>
      <c r="B1005" s="308"/>
      <c r="C1005" s="309" t="s">
        <v>110</v>
      </c>
      <c r="D1005" s="310"/>
      <c r="E1005" s="305" t="s">
        <v>150</v>
      </c>
      <c r="F1005" s="305" t="s">
        <v>150</v>
      </c>
      <c r="G1005" s="286" t="s">
        <v>150</v>
      </c>
      <c r="H1005" s="305" t="s">
        <v>150</v>
      </c>
      <c r="I1005" s="305" t="s">
        <v>150</v>
      </c>
      <c r="J1005" s="305" t="s">
        <v>150</v>
      </c>
      <c r="K1005" s="305" t="s">
        <v>150</v>
      </c>
      <c r="L1005" s="305" t="s">
        <v>150</v>
      </c>
      <c r="M1005" s="305" t="s">
        <v>150</v>
      </c>
      <c r="N1005" s="305" t="s">
        <v>150</v>
      </c>
      <c r="O1005" s="305" t="s">
        <v>150</v>
      </c>
      <c r="P1005" s="305" t="s">
        <v>150</v>
      </c>
      <c r="Q1005" s="305" t="s">
        <v>150</v>
      </c>
      <c r="R1005" s="305" t="s">
        <v>150</v>
      </c>
      <c r="S1005" s="311">
        <v>79</v>
      </c>
      <c r="GE1005" s="349"/>
    </row>
    <row r="1006" spans="1:187" s="348" customFormat="1" ht="8.1" customHeight="1">
      <c r="A1006" s="308">
        <v>80</v>
      </c>
      <c r="B1006" s="308"/>
      <c r="C1006" s="309" t="s">
        <v>156</v>
      </c>
      <c r="D1006" s="310"/>
      <c r="E1006" s="305" t="s">
        <v>150</v>
      </c>
      <c r="F1006" s="305" t="s">
        <v>150</v>
      </c>
      <c r="G1006" s="286">
        <v>30636</v>
      </c>
      <c r="H1006" s="305">
        <v>6169</v>
      </c>
      <c r="I1006" s="305" t="s">
        <v>150</v>
      </c>
      <c r="J1006" s="305">
        <v>130</v>
      </c>
      <c r="K1006" s="305">
        <v>644</v>
      </c>
      <c r="L1006" s="305">
        <v>1230</v>
      </c>
      <c r="M1006" s="305">
        <v>22286</v>
      </c>
      <c r="N1006" s="305" t="s">
        <v>150</v>
      </c>
      <c r="O1006" s="305" t="s">
        <v>150</v>
      </c>
      <c r="P1006" s="305">
        <v>177</v>
      </c>
      <c r="Q1006" s="305" t="s">
        <v>150</v>
      </c>
      <c r="R1006" s="305" t="s">
        <v>150</v>
      </c>
      <c r="S1006" s="311">
        <v>80</v>
      </c>
      <c r="GE1006" s="312"/>
    </row>
    <row r="1007" spans="1:187" s="348" customFormat="1" ht="8.1" customHeight="1">
      <c r="A1007" s="308">
        <v>81</v>
      </c>
      <c r="B1007" s="308"/>
      <c r="C1007" s="309" t="s">
        <v>157</v>
      </c>
      <c r="D1007" s="310"/>
      <c r="E1007" s="305" t="s">
        <v>150</v>
      </c>
      <c r="F1007" s="305" t="s">
        <v>150</v>
      </c>
      <c r="G1007" s="286" t="s">
        <v>150</v>
      </c>
      <c r="H1007" s="305" t="s">
        <v>150</v>
      </c>
      <c r="I1007" s="305" t="s">
        <v>150</v>
      </c>
      <c r="J1007" s="305" t="s">
        <v>150</v>
      </c>
      <c r="K1007" s="305" t="s">
        <v>150</v>
      </c>
      <c r="L1007" s="305" t="s">
        <v>150</v>
      </c>
      <c r="M1007" s="305" t="s">
        <v>150</v>
      </c>
      <c r="N1007" s="305" t="s">
        <v>150</v>
      </c>
      <c r="O1007" s="305" t="s">
        <v>150</v>
      </c>
      <c r="P1007" s="305" t="s">
        <v>150</v>
      </c>
      <c r="Q1007" s="305" t="s">
        <v>150</v>
      </c>
      <c r="R1007" s="305" t="s">
        <v>150</v>
      </c>
      <c r="S1007" s="311">
        <v>81</v>
      </c>
    </row>
    <row r="1008" spans="1:187" s="350" customFormat="1" ht="8.1" customHeight="1">
      <c r="A1008" s="320"/>
      <c r="B1008" s="320"/>
      <c r="C1008" s="321" t="s">
        <v>113</v>
      </c>
      <c r="D1008" s="329"/>
      <c r="E1008" s="323" t="str">
        <f t="shared" ref="E1008:R1008" si="89">IF(SUM(E1001:E1007)&gt;0,SUM(E1001:E1007),"-")</f>
        <v>-</v>
      </c>
      <c r="F1008" s="323" t="str">
        <f t="shared" si="89"/>
        <v>-</v>
      </c>
      <c r="G1008" s="323">
        <f t="shared" si="89"/>
        <v>37533</v>
      </c>
      <c r="H1008" s="323">
        <f t="shared" si="89"/>
        <v>7809</v>
      </c>
      <c r="I1008" s="323" t="str">
        <f t="shared" si="89"/>
        <v>-</v>
      </c>
      <c r="J1008" s="323">
        <f t="shared" si="89"/>
        <v>1323</v>
      </c>
      <c r="K1008" s="323">
        <f t="shared" si="89"/>
        <v>4321</v>
      </c>
      <c r="L1008" s="323">
        <f t="shared" si="89"/>
        <v>1271</v>
      </c>
      <c r="M1008" s="323">
        <f t="shared" si="89"/>
        <v>22328</v>
      </c>
      <c r="N1008" s="323" t="str">
        <f t="shared" si="89"/>
        <v>-</v>
      </c>
      <c r="O1008" s="323" t="str">
        <f t="shared" si="89"/>
        <v>-</v>
      </c>
      <c r="P1008" s="323">
        <f t="shared" si="89"/>
        <v>177</v>
      </c>
      <c r="Q1008" s="323">
        <f t="shared" si="89"/>
        <v>106</v>
      </c>
      <c r="R1008" s="323" t="str">
        <f t="shared" si="89"/>
        <v>-</v>
      </c>
      <c r="S1008" s="324"/>
    </row>
    <row r="1009" spans="1:126" s="364" customFormat="1" ht="8.1" customHeight="1">
      <c r="A1009" s="308">
        <v>82</v>
      </c>
      <c r="B1009" s="308"/>
      <c r="C1009" s="309" t="s">
        <v>114</v>
      </c>
      <c r="D1009" s="331"/>
      <c r="E1009" s="334" t="s">
        <v>150</v>
      </c>
      <c r="F1009" s="334" t="s">
        <v>150</v>
      </c>
      <c r="G1009" s="333" t="s">
        <v>150</v>
      </c>
      <c r="H1009" s="334" t="s">
        <v>150</v>
      </c>
      <c r="I1009" s="334" t="s">
        <v>150</v>
      </c>
      <c r="J1009" s="334" t="s">
        <v>150</v>
      </c>
      <c r="K1009" s="334" t="s">
        <v>150</v>
      </c>
      <c r="L1009" s="334" t="s">
        <v>150</v>
      </c>
      <c r="M1009" s="334" t="s">
        <v>150</v>
      </c>
      <c r="N1009" s="334" t="s">
        <v>150</v>
      </c>
      <c r="O1009" s="334" t="s">
        <v>150</v>
      </c>
      <c r="P1009" s="334" t="s">
        <v>150</v>
      </c>
      <c r="Q1009" s="334" t="s">
        <v>150</v>
      </c>
      <c r="R1009" s="334" t="s">
        <v>150</v>
      </c>
      <c r="S1009" s="311">
        <v>82</v>
      </c>
    </row>
    <row r="1010" spans="1:126" s="364" customFormat="1" ht="3" customHeight="1" thickBot="1">
      <c r="A1010" s="336"/>
      <c r="B1010" s="336"/>
      <c r="C1010" s="337"/>
      <c r="D1010" s="338"/>
      <c r="E1010" s="340"/>
      <c r="F1010" s="340"/>
      <c r="G1010" s="336"/>
      <c r="H1010" s="340"/>
      <c r="I1010" s="340"/>
      <c r="J1010" s="340"/>
      <c r="K1010" s="340"/>
      <c r="L1010" s="340"/>
      <c r="M1010" s="340"/>
      <c r="N1010" s="340"/>
      <c r="O1010" s="340"/>
      <c r="P1010" s="340"/>
      <c r="Q1010" s="340"/>
      <c r="R1010" s="340"/>
      <c r="S1010" s="339"/>
    </row>
    <row r="1011" spans="1:126" s="254" customFormat="1" ht="27" customHeight="1">
      <c r="A1011" s="244"/>
      <c r="B1011" s="245"/>
      <c r="C1011" s="1037" t="s">
        <v>126</v>
      </c>
      <c r="D1011" s="246"/>
      <c r="E1011" s="247"/>
      <c r="F1011" s="248"/>
      <c r="G1011" s="248"/>
      <c r="H1011" s="248"/>
      <c r="I1011" s="248"/>
      <c r="J1011" s="249" t="s">
        <v>754</v>
      </c>
      <c r="K1011" s="250" t="str">
        <f>"国・港別取扱量（"&amp;ROUNDDOWN(ROW(A1011)/100,0)+1&amp;"）"</f>
        <v>国・港別取扱量（11）</v>
      </c>
      <c r="L1011" s="248"/>
      <c r="M1011" s="247"/>
      <c r="N1011" s="247"/>
      <c r="O1011" s="247"/>
      <c r="P1011" s="251"/>
      <c r="Q1011" s="252"/>
      <c r="R1011" s="1039" t="s">
        <v>3</v>
      </c>
      <c r="S1011" s="253"/>
      <c r="U1011" s="255"/>
      <c r="V1011" s="256"/>
    </row>
    <row r="1012" spans="1:126" s="254" customFormat="1" ht="8.1" customHeight="1" thickBot="1">
      <c r="A1012" s="257"/>
      <c r="B1012" s="257"/>
      <c r="C1012" s="1038"/>
      <c r="D1012" s="258"/>
      <c r="E1012" s="258"/>
      <c r="F1012" s="258"/>
      <c r="G1012" s="258"/>
      <c r="H1012" s="258"/>
      <c r="I1012" s="258"/>
      <c r="J1012" s="258"/>
      <c r="K1012" s="258"/>
      <c r="L1012" s="258"/>
      <c r="M1012" s="258"/>
      <c r="N1012" s="258"/>
      <c r="O1012" s="258"/>
      <c r="P1012" s="259"/>
      <c r="Q1012" s="258"/>
      <c r="R1012" s="1040"/>
      <c r="S1012" s="259"/>
      <c r="U1012" s="260"/>
    </row>
    <row r="1013" spans="1:126" s="266" customFormat="1" ht="12.95" customHeight="1">
      <c r="A1013" s="261"/>
      <c r="B1013" s="261"/>
      <c r="C1013" s="261"/>
      <c r="D1013" s="341" t="s">
        <v>128</v>
      </c>
      <c r="E1013" s="1041" t="s">
        <v>271</v>
      </c>
      <c r="F1013" s="1042"/>
      <c r="G1013" s="1042"/>
      <c r="H1013" s="1042"/>
      <c r="I1013" s="1043"/>
      <c r="J1013" s="386" t="s">
        <v>281</v>
      </c>
      <c r="K1013" s="342" t="s">
        <v>281</v>
      </c>
      <c r="L1013" s="386" t="s">
        <v>282</v>
      </c>
      <c r="M1013" s="1041" t="s">
        <v>282</v>
      </c>
      <c r="N1013" s="1043"/>
      <c r="O1013" s="386" t="s">
        <v>283</v>
      </c>
      <c r="P1013" s="342" t="s">
        <v>283</v>
      </c>
      <c r="Q1013" s="264" t="s">
        <v>284</v>
      </c>
      <c r="R1013" s="387" t="s">
        <v>284</v>
      </c>
      <c r="S1013" s="265"/>
    </row>
    <row r="1014" spans="1:126" s="266" customFormat="1" ht="19.5" customHeight="1">
      <c r="A1014" s="267" t="s">
        <v>132</v>
      </c>
      <c r="B1014" s="267"/>
      <c r="C1014" s="268"/>
      <c r="D1014" s="269"/>
      <c r="E1014" s="344" t="s">
        <v>809</v>
      </c>
      <c r="F1014" s="344" t="s">
        <v>810</v>
      </c>
      <c r="G1014" s="344" t="s">
        <v>811</v>
      </c>
      <c r="H1014" s="344" t="s">
        <v>812</v>
      </c>
      <c r="I1014" s="344" t="s">
        <v>226</v>
      </c>
      <c r="J1014" s="388" t="s">
        <v>133</v>
      </c>
      <c r="K1014" s="344" t="s">
        <v>226</v>
      </c>
      <c r="L1014" s="271" t="s">
        <v>133</v>
      </c>
      <c r="M1014" s="344" t="s">
        <v>288</v>
      </c>
      <c r="N1014" s="344" t="s">
        <v>287</v>
      </c>
      <c r="O1014" s="271" t="s">
        <v>133</v>
      </c>
      <c r="P1014" s="344" t="s">
        <v>283</v>
      </c>
      <c r="Q1014" s="271" t="s">
        <v>133</v>
      </c>
      <c r="R1014" s="383" t="s">
        <v>290</v>
      </c>
      <c r="S1014" s="274"/>
      <c r="DV1014" s="368"/>
    </row>
    <row r="1015" spans="1:126" s="266" customFormat="1" ht="3" customHeight="1">
      <c r="A1015" s="276"/>
      <c r="B1015" s="276"/>
      <c r="C1015" s="277"/>
      <c r="D1015" s="278"/>
      <c r="E1015" s="280"/>
      <c r="F1015" s="280"/>
      <c r="G1015" s="280"/>
      <c r="H1015" s="280"/>
      <c r="I1015" s="280"/>
      <c r="J1015" s="280"/>
      <c r="K1015" s="280"/>
      <c r="L1015" s="280"/>
      <c r="M1015" s="280"/>
      <c r="N1015" s="280"/>
      <c r="O1015" s="280"/>
      <c r="P1015" s="280"/>
      <c r="Q1015" s="280"/>
      <c r="R1015" s="280"/>
      <c r="S1015" s="281"/>
      <c r="DV1015" s="312"/>
    </row>
    <row r="1016" spans="1:126" s="288" customFormat="1" ht="9" customHeight="1">
      <c r="A1016" s="282"/>
      <c r="B1016" s="282"/>
      <c r="C1016" s="283" t="s">
        <v>129</v>
      </c>
      <c r="D1016" s="284"/>
      <c r="E1016" s="286">
        <f t="shared" ref="E1016:R1016" si="90">IF(SUM(E1032,E1039,E1050,E1066,E1082,E1092,E1101,E1109,E1110)=0,"-",SUM(E1032,E1039,E1050,E1066,E1082,E1092,E1101,E1109,E1110))</f>
        <v>6018</v>
      </c>
      <c r="F1016" s="286">
        <f t="shared" si="90"/>
        <v>4205</v>
      </c>
      <c r="G1016" s="286">
        <f t="shared" si="90"/>
        <v>3498</v>
      </c>
      <c r="H1016" s="286">
        <f t="shared" si="90"/>
        <v>2699</v>
      </c>
      <c r="I1016" s="286">
        <f t="shared" si="90"/>
        <v>1997</v>
      </c>
      <c r="J1016" s="286">
        <f t="shared" si="90"/>
        <v>220</v>
      </c>
      <c r="K1016" s="286">
        <f t="shared" si="90"/>
        <v>220</v>
      </c>
      <c r="L1016" s="286">
        <f t="shared" si="90"/>
        <v>18532</v>
      </c>
      <c r="M1016" s="286">
        <f t="shared" si="90"/>
        <v>11135</v>
      </c>
      <c r="N1016" s="286">
        <f t="shared" si="90"/>
        <v>7397</v>
      </c>
      <c r="O1016" s="286">
        <f t="shared" si="90"/>
        <v>258661</v>
      </c>
      <c r="P1016" s="286">
        <f t="shared" si="90"/>
        <v>258661</v>
      </c>
      <c r="Q1016" s="286">
        <f t="shared" si="90"/>
        <v>24574</v>
      </c>
      <c r="R1016" s="286">
        <f t="shared" si="90"/>
        <v>24574</v>
      </c>
      <c r="S1016" s="287"/>
    </row>
    <row r="1017" spans="1:126" s="346" customFormat="1" ht="3" customHeight="1">
      <c r="A1017" s="282"/>
      <c r="B1017" s="282"/>
      <c r="C1017" s="283"/>
      <c r="D1017" s="284"/>
      <c r="E1017" s="291"/>
      <c r="F1017" s="291"/>
      <c r="G1017" s="291"/>
      <c r="H1017" s="291"/>
      <c r="I1017" s="291"/>
      <c r="J1017" s="290"/>
      <c r="K1017" s="291"/>
      <c r="L1017" s="290"/>
      <c r="M1017" s="291"/>
      <c r="N1017" s="291"/>
      <c r="O1017" s="290"/>
      <c r="P1017" s="291"/>
      <c r="Q1017" s="290"/>
      <c r="R1017" s="291"/>
      <c r="S1017" s="287"/>
    </row>
    <row r="1018" spans="1:126" s="346" customFormat="1" ht="3" customHeight="1">
      <c r="A1018" s="282"/>
      <c r="B1018" s="282"/>
      <c r="C1018" s="283"/>
      <c r="D1018" s="284"/>
      <c r="E1018" s="291"/>
      <c r="F1018" s="291"/>
      <c r="G1018" s="291"/>
      <c r="H1018" s="291"/>
      <c r="I1018" s="291"/>
      <c r="J1018" s="290"/>
      <c r="K1018" s="291"/>
      <c r="L1018" s="290"/>
      <c r="M1018" s="291"/>
      <c r="N1018" s="291"/>
      <c r="O1018" s="290"/>
      <c r="P1018" s="291"/>
      <c r="Q1018" s="290"/>
      <c r="R1018" s="291"/>
      <c r="S1018" s="287"/>
    </row>
    <row r="1019" spans="1:126" s="346" customFormat="1" ht="9" customHeight="1">
      <c r="A1019" s="282"/>
      <c r="B1019" s="282"/>
      <c r="C1019" s="292" t="s">
        <v>145</v>
      </c>
      <c r="D1019" s="284"/>
      <c r="E1019" s="286">
        <v>6018</v>
      </c>
      <c r="F1019" s="286">
        <v>4205</v>
      </c>
      <c r="G1019" s="286">
        <v>851</v>
      </c>
      <c r="H1019" s="286" t="s">
        <v>26</v>
      </c>
      <c r="I1019" s="286">
        <v>1997</v>
      </c>
      <c r="J1019" s="286">
        <v>220</v>
      </c>
      <c r="K1019" s="286">
        <v>220</v>
      </c>
      <c r="L1019" s="286">
        <v>18532</v>
      </c>
      <c r="M1019" s="286">
        <v>11135</v>
      </c>
      <c r="N1019" s="286">
        <v>7397</v>
      </c>
      <c r="O1019" s="286">
        <v>189912</v>
      </c>
      <c r="P1019" s="286">
        <v>189912</v>
      </c>
      <c r="Q1019" s="286">
        <v>24574</v>
      </c>
      <c r="R1019" s="286">
        <v>24574</v>
      </c>
      <c r="S1019" s="287"/>
    </row>
    <row r="1020" spans="1:126" s="346" customFormat="1" ht="3" customHeight="1">
      <c r="A1020" s="293"/>
      <c r="B1020" s="293"/>
      <c r="C1020" s="294"/>
      <c r="D1020" s="295"/>
      <c r="E1020" s="298"/>
      <c r="F1020" s="298"/>
      <c r="G1020" s="298"/>
      <c r="H1020" s="298"/>
      <c r="I1020" s="298"/>
      <c r="J1020" s="297"/>
      <c r="K1020" s="298"/>
      <c r="L1020" s="297"/>
      <c r="M1020" s="298"/>
      <c r="N1020" s="298"/>
      <c r="O1020" s="297"/>
      <c r="P1020" s="298"/>
      <c r="Q1020" s="297"/>
      <c r="R1020" s="298"/>
      <c r="S1020" s="299"/>
    </row>
    <row r="1021" spans="1:126" s="347" customFormat="1" ht="8.1" customHeight="1">
      <c r="A1021" s="301">
        <v>1</v>
      </c>
      <c r="B1021" s="301"/>
      <c r="C1021" s="302" t="s">
        <v>22</v>
      </c>
      <c r="D1021" s="303"/>
      <c r="E1021" s="305" t="s">
        <v>172</v>
      </c>
      <c r="F1021" s="305" t="s">
        <v>150</v>
      </c>
      <c r="G1021" s="305" t="s">
        <v>172</v>
      </c>
      <c r="H1021" s="305" t="s">
        <v>150</v>
      </c>
      <c r="I1021" s="305" t="s">
        <v>150</v>
      </c>
      <c r="J1021" s="286" t="s">
        <v>150</v>
      </c>
      <c r="K1021" s="305" t="s">
        <v>150</v>
      </c>
      <c r="L1021" s="286" t="s">
        <v>150</v>
      </c>
      <c r="M1021" s="305" t="s">
        <v>150</v>
      </c>
      <c r="N1021" s="305" t="s">
        <v>150</v>
      </c>
      <c r="O1021" s="286" t="s">
        <v>150</v>
      </c>
      <c r="P1021" s="305" t="s">
        <v>150</v>
      </c>
      <c r="Q1021" s="286" t="s">
        <v>150</v>
      </c>
      <c r="R1021" s="305" t="s">
        <v>150</v>
      </c>
      <c r="S1021" s="306">
        <v>1</v>
      </c>
    </row>
    <row r="1022" spans="1:126" s="348" customFormat="1" ht="8.1" customHeight="1">
      <c r="A1022" s="308">
        <v>2</v>
      </c>
      <c r="B1022" s="308"/>
      <c r="C1022" s="309" t="s">
        <v>23</v>
      </c>
      <c r="D1022" s="310"/>
      <c r="E1022" s="305" t="s">
        <v>150</v>
      </c>
      <c r="F1022" s="305" t="s">
        <v>150</v>
      </c>
      <c r="G1022" s="305" t="s">
        <v>150</v>
      </c>
      <c r="H1022" s="305" t="s">
        <v>150</v>
      </c>
      <c r="I1022" s="305" t="s">
        <v>150</v>
      </c>
      <c r="J1022" s="286" t="s">
        <v>150</v>
      </c>
      <c r="K1022" s="305" t="s">
        <v>150</v>
      </c>
      <c r="L1022" s="286" t="s">
        <v>150</v>
      </c>
      <c r="M1022" s="305" t="s">
        <v>150</v>
      </c>
      <c r="N1022" s="305" t="s">
        <v>150</v>
      </c>
      <c r="O1022" s="286" t="s">
        <v>150</v>
      </c>
      <c r="P1022" s="305" t="s">
        <v>150</v>
      </c>
      <c r="Q1022" s="286" t="s">
        <v>150</v>
      </c>
      <c r="R1022" s="305" t="s">
        <v>150</v>
      </c>
      <c r="S1022" s="311">
        <v>2</v>
      </c>
      <c r="AL1022" s="1044"/>
    </row>
    <row r="1023" spans="1:126" s="348" customFormat="1" ht="8.1" customHeight="1">
      <c r="A1023" s="308">
        <v>3</v>
      </c>
      <c r="B1023" s="308"/>
      <c r="C1023" s="309" t="s">
        <v>24</v>
      </c>
      <c r="D1023" s="310"/>
      <c r="E1023" s="305" t="s">
        <v>150</v>
      </c>
      <c r="F1023" s="305" t="s">
        <v>150</v>
      </c>
      <c r="G1023" s="305" t="s">
        <v>150</v>
      </c>
      <c r="H1023" s="305" t="s">
        <v>150</v>
      </c>
      <c r="I1023" s="305" t="s">
        <v>150</v>
      </c>
      <c r="J1023" s="286" t="s">
        <v>150</v>
      </c>
      <c r="K1023" s="305" t="s">
        <v>150</v>
      </c>
      <c r="L1023" s="286" t="s">
        <v>150</v>
      </c>
      <c r="M1023" s="305" t="s">
        <v>150</v>
      </c>
      <c r="N1023" s="305" t="s">
        <v>150</v>
      </c>
      <c r="O1023" s="286" t="s">
        <v>150</v>
      </c>
      <c r="P1023" s="305" t="s">
        <v>150</v>
      </c>
      <c r="Q1023" s="286" t="s">
        <v>150</v>
      </c>
      <c r="R1023" s="305" t="s">
        <v>150</v>
      </c>
      <c r="S1023" s="311">
        <v>3</v>
      </c>
      <c r="AL1023" s="1044"/>
    </row>
    <row r="1024" spans="1:126" s="348" customFormat="1" ht="8.1" customHeight="1">
      <c r="A1024" s="308">
        <v>4</v>
      </c>
      <c r="B1024" s="308"/>
      <c r="C1024" s="309" t="s">
        <v>25</v>
      </c>
      <c r="D1024" s="310"/>
      <c r="E1024" s="305" t="s">
        <v>150</v>
      </c>
      <c r="F1024" s="305" t="s">
        <v>150</v>
      </c>
      <c r="G1024" s="305" t="s">
        <v>150</v>
      </c>
      <c r="H1024" s="305" t="s">
        <v>150</v>
      </c>
      <c r="I1024" s="305" t="s">
        <v>150</v>
      </c>
      <c r="J1024" s="286" t="s">
        <v>150</v>
      </c>
      <c r="K1024" s="305" t="s">
        <v>150</v>
      </c>
      <c r="L1024" s="286" t="s">
        <v>150</v>
      </c>
      <c r="M1024" s="305" t="s">
        <v>150</v>
      </c>
      <c r="N1024" s="305" t="s">
        <v>150</v>
      </c>
      <c r="O1024" s="286" t="s">
        <v>150</v>
      </c>
      <c r="P1024" s="305" t="s">
        <v>150</v>
      </c>
      <c r="Q1024" s="286">
        <v>6248</v>
      </c>
      <c r="R1024" s="305">
        <v>6248</v>
      </c>
      <c r="S1024" s="311">
        <v>4</v>
      </c>
    </row>
    <row r="1025" spans="1:130" s="348" customFormat="1" ht="8.1" customHeight="1">
      <c r="A1025" s="308">
        <v>5</v>
      </c>
      <c r="B1025" s="308"/>
      <c r="C1025" s="309" t="s">
        <v>27</v>
      </c>
      <c r="D1025" s="310"/>
      <c r="E1025" s="305" t="s">
        <v>150</v>
      </c>
      <c r="F1025" s="305" t="s">
        <v>150</v>
      </c>
      <c r="G1025" s="305" t="s">
        <v>150</v>
      </c>
      <c r="H1025" s="305" t="s">
        <v>150</v>
      </c>
      <c r="I1025" s="305" t="s">
        <v>150</v>
      </c>
      <c r="J1025" s="286" t="s">
        <v>150</v>
      </c>
      <c r="K1025" s="305" t="s">
        <v>150</v>
      </c>
      <c r="L1025" s="286" t="s">
        <v>150</v>
      </c>
      <c r="M1025" s="305" t="s">
        <v>150</v>
      </c>
      <c r="N1025" s="305" t="s">
        <v>150</v>
      </c>
      <c r="O1025" s="286" t="s">
        <v>150</v>
      </c>
      <c r="P1025" s="305" t="s">
        <v>150</v>
      </c>
      <c r="Q1025" s="286" t="s">
        <v>150</v>
      </c>
      <c r="R1025" s="305" t="s">
        <v>150</v>
      </c>
      <c r="S1025" s="311">
        <v>5</v>
      </c>
    </row>
    <row r="1026" spans="1:130" s="348" customFormat="1" ht="8.1" customHeight="1" thickBot="1">
      <c r="A1026" s="308">
        <v>6</v>
      </c>
      <c r="B1026" s="308"/>
      <c r="C1026" s="309" t="s">
        <v>28</v>
      </c>
      <c r="D1026" s="310"/>
      <c r="E1026" s="305" t="s">
        <v>150</v>
      </c>
      <c r="F1026" s="305" t="s">
        <v>150</v>
      </c>
      <c r="G1026" s="305" t="s">
        <v>150</v>
      </c>
      <c r="H1026" s="305" t="s">
        <v>150</v>
      </c>
      <c r="I1026" s="305" t="s">
        <v>150</v>
      </c>
      <c r="J1026" s="286" t="s">
        <v>150</v>
      </c>
      <c r="K1026" s="305" t="s">
        <v>150</v>
      </c>
      <c r="L1026" s="286" t="s">
        <v>150</v>
      </c>
      <c r="M1026" s="305" t="s">
        <v>150</v>
      </c>
      <c r="N1026" s="305" t="s">
        <v>150</v>
      </c>
      <c r="O1026" s="286">
        <v>15</v>
      </c>
      <c r="P1026" s="305">
        <v>15</v>
      </c>
      <c r="Q1026" s="286" t="s">
        <v>150</v>
      </c>
      <c r="R1026" s="305" t="s">
        <v>150</v>
      </c>
      <c r="S1026" s="311">
        <v>6</v>
      </c>
    </row>
    <row r="1027" spans="1:130" s="348" customFormat="1" ht="8.1" customHeight="1" thickBot="1">
      <c r="A1027" s="308">
        <v>7</v>
      </c>
      <c r="B1027" s="308"/>
      <c r="C1027" s="309" t="s">
        <v>29</v>
      </c>
      <c r="D1027" s="310"/>
      <c r="E1027" s="305" t="s">
        <v>150</v>
      </c>
      <c r="F1027" s="305" t="s">
        <v>150</v>
      </c>
      <c r="G1027" s="305" t="s">
        <v>150</v>
      </c>
      <c r="H1027" s="305" t="s">
        <v>150</v>
      </c>
      <c r="I1027" s="305" t="s">
        <v>150</v>
      </c>
      <c r="J1027" s="286" t="s">
        <v>150</v>
      </c>
      <c r="K1027" s="305" t="s">
        <v>150</v>
      </c>
      <c r="L1027" s="286" t="s">
        <v>150</v>
      </c>
      <c r="M1027" s="305" t="s">
        <v>150</v>
      </c>
      <c r="N1027" s="305" t="s">
        <v>150</v>
      </c>
      <c r="O1027" s="286" t="s">
        <v>150</v>
      </c>
      <c r="P1027" s="305" t="s">
        <v>150</v>
      </c>
      <c r="Q1027" s="286" t="s">
        <v>150</v>
      </c>
      <c r="R1027" s="305" t="s">
        <v>150</v>
      </c>
      <c r="S1027" s="311">
        <v>7</v>
      </c>
      <c r="BN1027" s="356"/>
      <c r="BO1027" s="357"/>
      <c r="BP1027" s="357"/>
      <c r="BQ1027" s="357"/>
      <c r="BR1027" s="357"/>
      <c r="BS1027" s="357"/>
      <c r="BT1027" s="357"/>
      <c r="BU1027" s="358"/>
    </row>
    <row r="1028" spans="1:130" s="348" customFormat="1" ht="8.1" customHeight="1">
      <c r="A1028" s="308">
        <v>8</v>
      </c>
      <c r="B1028" s="308"/>
      <c r="C1028" s="309" t="s">
        <v>30</v>
      </c>
      <c r="D1028" s="310"/>
      <c r="E1028" s="305">
        <v>22</v>
      </c>
      <c r="F1028" s="305" t="s">
        <v>150</v>
      </c>
      <c r="G1028" s="305" t="s">
        <v>150</v>
      </c>
      <c r="H1028" s="305" t="s">
        <v>150</v>
      </c>
      <c r="I1028" s="305">
        <v>612</v>
      </c>
      <c r="J1028" s="286">
        <v>220</v>
      </c>
      <c r="K1028" s="305">
        <v>220</v>
      </c>
      <c r="L1028" s="286" t="s">
        <v>150</v>
      </c>
      <c r="M1028" s="305" t="s">
        <v>150</v>
      </c>
      <c r="N1028" s="305" t="s">
        <v>150</v>
      </c>
      <c r="O1028" s="286">
        <v>416</v>
      </c>
      <c r="P1028" s="305">
        <v>416</v>
      </c>
      <c r="Q1028" s="286">
        <v>1429</v>
      </c>
      <c r="R1028" s="305">
        <v>1429</v>
      </c>
      <c r="S1028" s="311">
        <v>8</v>
      </c>
    </row>
    <row r="1029" spans="1:130" s="348" customFormat="1" ht="8.1" customHeight="1">
      <c r="A1029" s="308">
        <v>9</v>
      </c>
      <c r="B1029" s="308"/>
      <c r="C1029" s="309" t="s">
        <v>31</v>
      </c>
      <c r="D1029" s="310"/>
      <c r="E1029" s="305" t="s">
        <v>150</v>
      </c>
      <c r="F1029" s="305" t="s">
        <v>150</v>
      </c>
      <c r="G1029" s="305" t="s">
        <v>150</v>
      </c>
      <c r="H1029" s="305" t="s">
        <v>150</v>
      </c>
      <c r="I1029" s="305" t="s">
        <v>150</v>
      </c>
      <c r="J1029" s="286" t="s">
        <v>150</v>
      </c>
      <c r="K1029" s="305" t="s">
        <v>150</v>
      </c>
      <c r="L1029" s="286" t="s">
        <v>150</v>
      </c>
      <c r="M1029" s="305" t="s">
        <v>150</v>
      </c>
      <c r="N1029" s="305" t="s">
        <v>150</v>
      </c>
      <c r="O1029" s="286" t="s">
        <v>150</v>
      </c>
      <c r="P1029" s="305" t="s">
        <v>150</v>
      </c>
      <c r="Q1029" s="286" t="s">
        <v>150</v>
      </c>
      <c r="R1029" s="305" t="s">
        <v>150</v>
      </c>
      <c r="S1029" s="311">
        <v>9</v>
      </c>
    </row>
    <row r="1030" spans="1:130" s="348" customFormat="1" ht="8.1" customHeight="1">
      <c r="A1030" s="308">
        <v>10</v>
      </c>
      <c r="B1030" s="308"/>
      <c r="C1030" s="309" t="s">
        <v>32</v>
      </c>
      <c r="D1030" s="310"/>
      <c r="E1030" s="305" t="s">
        <v>150</v>
      </c>
      <c r="F1030" s="305" t="s">
        <v>150</v>
      </c>
      <c r="G1030" s="305" t="s">
        <v>150</v>
      </c>
      <c r="H1030" s="305" t="s">
        <v>150</v>
      </c>
      <c r="I1030" s="305" t="s">
        <v>150</v>
      </c>
      <c r="J1030" s="286" t="s">
        <v>150</v>
      </c>
      <c r="K1030" s="305" t="s">
        <v>150</v>
      </c>
      <c r="L1030" s="286" t="s">
        <v>150</v>
      </c>
      <c r="M1030" s="305" t="s">
        <v>150</v>
      </c>
      <c r="N1030" s="305" t="s">
        <v>150</v>
      </c>
      <c r="O1030" s="286">
        <v>69</v>
      </c>
      <c r="P1030" s="305">
        <v>69</v>
      </c>
      <c r="Q1030" s="286" t="s">
        <v>150</v>
      </c>
      <c r="R1030" s="305" t="s">
        <v>150</v>
      </c>
      <c r="S1030" s="311">
        <v>10</v>
      </c>
      <c r="DZ1030" s="1044"/>
    </row>
    <row r="1031" spans="1:130" s="348" customFormat="1" ht="8.1" customHeight="1">
      <c r="A1031" s="308">
        <v>11</v>
      </c>
      <c r="B1031" s="308"/>
      <c r="C1031" s="309" t="s">
        <v>33</v>
      </c>
      <c r="D1031" s="310"/>
      <c r="E1031" s="305" t="s">
        <v>150</v>
      </c>
      <c r="F1031" s="305" t="s">
        <v>150</v>
      </c>
      <c r="G1031" s="305" t="s">
        <v>150</v>
      </c>
      <c r="H1031" s="305" t="s">
        <v>150</v>
      </c>
      <c r="I1031" s="305">
        <v>528</v>
      </c>
      <c r="J1031" s="286" t="s">
        <v>150</v>
      </c>
      <c r="K1031" s="305" t="s">
        <v>150</v>
      </c>
      <c r="L1031" s="286" t="s">
        <v>150</v>
      </c>
      <c r="M1031" s="305" t="s">
        <v>150</v>
      </c>
      <c r="N1031" s="305" t="s">
        <v>150</v>
      </c>
      <c r="O1031" s="286">
        <v>1035</v>
      </c>
      <c r="P1031" s="305">
        <v>1035</v>
      </c>
      <c r="Q1031" s="286">
        <v>559</v>
      </c>
      <c r="R1031" s="305">
        <v>559</v>
      </c>
      <c r="S1031" s="311">
        <v>11</v>
      </c>
      <c r="DZ1031" s="1044"/>
    </row>
    <row r="1032" spans="1:130" s="350" customFormat="1" ht="8.1" customHeight="1">
      <c r="A1032" s="320"/>
      <c r="B1032" s="320"/>
      <c r="C1032" s="321" t="s">
        <v>34</v>
      </c>
      <c r="D1032" s="329"/>
      <c r="E1032" s="323">
        <f t="shared" ref="E1032:R1032" si="91">IF(SUM(E1021:E1031)&gt;0,SUM(E1021:E1031),"-")</f>
        <v>22</v>
      </c>
      <c r="F1032" s="323" t="str">
        <f t="shared" si="91"/>
        <v>-</v>
      </c>
      <c r="G1032" s="323" t="str">
        <f t="shared" si="91"/>
        <v>-</v>
      </c>
      <c r="H1032" s="323" t="str">
        <f t="shared" si="91"/>
        <v>-</v>
      </c>
      <c r="I1032" s="323">
        <f t="shared" si="91"/>
        <v>1140</v>
      </c>
      <c r="J1032" s="323">
        <f t="shared" si="91"/>
        <v>220</v>
      </c>
      <c r="K1032" s="323">
        <f t="shared" si="91"/>
        <v>220</v>
      </c>
      <c r="L1032" s="323" t="str">
        <f t="shared" si="91"/>
        <v>-</v>
      </c>
      <c r="M1032" s="323" t="str">
        <f t="shared" si="91"/>
        <v>-</v>
      </c>
      <c r="N1032" s="323" t="str">
        <f t="shared" si="91"/>
        <v>-</v>
      </c>
      <c r="O1032" s="323">
        <f t="shared" si="91"/>
        <v>1535</v>
      </c>
      <c r="P1032" s="323">
        <f t="shared" si="91"/>
        <v>1535</v>
      </c>
      <c r="Q1032" s="323">
        <f t="shared" si="91"/>
        <v>8236</v>
      </c>
      <c r="R1032" s="323">
        <f t="shared" si="91"/>
        <v>8236</v>
      </c>
      <c r="S1032" s="324"/>
    </row>
    <row r="1033" spans="1:130" s="347" customFormat="1" ht="8.1" customHeight="1">
      <c r="A1033" s="301">
        <v>12</v>
      </c>
      <c r="B1033" s="301"/>
      <c r="C1033" s="302" t="s">
        <v>35</v>
      </c>
      <c r="D1033" s="303"/>
      <c r="E1033" s="305" t="s">
        <v>150</v>
      </c>
      <c r="F1033" s="305" t="s">
        <v>150</v>
      </c>
      <c r="G1033" s="305" t="s">
        <v>150</v>
      </c>
      <c r="H1033" s="305" t="s">
        <v>150</v>
      </c>
      <c r="I1033" s="305" t="s">
        <v>150</v>
      </c>
      <c r="J1033" s="286" t="s">
        <v>150</v>
      </c>
      <c r="K1033" s="305" t="s">
        <v>150</v>
      </c>
      <c r="L1033" s="286" t="s">
        <v>150</v>
      </c>
      <c r="M1033" s="305" t="s">
        <v>150</v>
      </c>
      <c r="N1033" s="305" t="s">
        <v>150</v>
      </c>
      <c r="O1033" s="286" t="s">
        <v>150</v>
      </c>
      <c r="P1033" s="305" t="s">
        <v>150</v>
      </c>
      <c r="Q1033" s="286" t="s">
        <v>150</v>
      </c>
      <c r="R1033" s="305" t="s">
        <v>150</v>
      </c>
      <c r="S1033" s="306">
        <v>12</v>
      </c>
    </row>
    <row r="1034" spans="1:130" s="348" customFormat="1" ht="8.1" customHeight="1">
      <c r="A1034" s="308">
        <v>13</v>
      </c>
      <c r="B1034" s="308"/>
      <c r="C1034" s="309" t="s">
        <v>37</v>
      </c>
      <c r="D1034" s="310"/>
      <c r="E1034" s="305" t="s">
        <v>150</v>
      </c>
      <c r="F1034" s="305" t="s">
        <v>150</v>
      </c>
      <c r="G1034" s="305" t="s">
        <v>150</v>
      </c>
      <c r="H1034" s="305" t="s">
        <v>150</v>
      </c>
      <c r="I1034" s="305" t="s">
        <v>150</v>
      </c>
      <c r="J1034" s="286" t="s">
        <v>150</v>
      </c>
      <c r="K1034" s="305" t="s">
        <v>150</v>
      </c>
      <c r="L1034" s="286" t="s">
        <v>150</v>
      </c>
      <c r="M1034" s="305" t="s">
        <v>150</v>
      </c>
      <c r="N1034" s="305" t="s">
        <v>150</v>
      </c>
      <c r="O1034" s="286">
        <v>14</v>
      </c>
      <c r="P1034" s="305">
        <v>14</v>
      </c>
      <c r="Q1034" s="286" t="s">
        <v>150</v>
      </c>
      <c r="R1034" s="305" t="s">
        <v>150</v>
      </c>
      <c r="S1034" s="311">
        <v>13</v>
      </c>
    </row>
    <row r="1035" spans="1:130" s="348" customFormat="1" ht="8.1" customHeight="1">
      <c r="A1035" s="308">
        <v>14</v>
      </c>
      <c r="B1035" s="308"/>
      <c r="C1035" s="309" t="s">
        <v>38</v>
      </c>
      <c r="D1035" s="310"/>
      <c r="E1035" s="305">
        <v>4693</v>
      </c>
      <c r="F1035" s="305">
        <v>4205</v>
      </c>
      <c r="G1035" s="305" t="s">
        <v>150</v>
      </c>
      <c r="H1035" s="305" t="s">
        <v>150</v>
      </c>
      <c r="I1035" s="305" t="s">
        <v>150</v>
      </c>
      <c r="J1035" s="286" t="s">
        <v>150</v>
      </c>
      <c r="K1035" s="305" t="s">
        <v>150</v>
      </c>
      <c r="L1035" s="286" t="s">
        <v>150</v>
      </c>
      <c r="M1035" s="305" t="s">
        <v>150</v>
      </c>
      <c r="N1035" s="305" t="s">
        <v>150</v>
      </c>
      <c r="O1035" s="286">
        <v>147</v>
      </c>
      <c r="P1035" s="305">
        <v>147</v>
      </c>
      <c r="Q1035" s="286">
        <v>519</v>
      </c>
      <c r="R1035" s="305">
        <v>519</v>
      </c>
      <c r="S1035" s="311">
        <v>14</v>
      </c>
    </row>
    <row r="1036" spans="1:130" s="348" customFormat="1" ht="8.1" customHeight="1">
      <c r="A1036" s="308">
        <v>15</v>
      </c>
      <c r="B1036" s="308"/>
      <c r="C1036" s="309" t="s">
        <v>39</v>
      </c>
      <c r="D1036" s="310"/>
      <c r="E1036" s="305" t="s">
        <v>150</v>
      </c>
      <c r="F1036" s="305" t="s">
        <v>150</v>
      </c>
      <c r="G1036" s="305" t="s">
        <v>150</v>
      </c>
      <c r="H1036" s="305" t="s">
        <v>150</v>
      </c>
      <c r="I1036" s="305" t="s">
        <v>150</v>
      </c>
      <c r="J1036" s="286" t="s">
        <v>150</v>
      </c>
      <c r="K1036" s="305" t="s">
        <v>150</v>
      </c>
      <c r="L1036" s="286" t="s">
        <v>150</v>
      </c>
      <c r="M1036" s="305" t="s">
        <v>150</v>
      </c>
      <c r="N1036" s="305" t="s">
        <v>150</v>
      </c>
      <c r="O1036" s="286">
        <v>40</v>
      </c>
      <c r="P1036" s="305">
        <v>40</v>
      </c>
      <c r="Q1036" s="286" t="s">
        <v>150</v>
      </c>
      <c r="R1036" s="305" t="s">
        <v>150</v>
      </c>
      <c r="S1036" s="311">
        <v>15</v>
      </c>
    </row>
    <row r="1037" spans="1:130" s="348" customFormat="1" ht="8.1" customHeight="1">
      <c r="A1037" s="308">
        <v>16</v>
      </c>
      <c r="B1037" s="308"/>
      <c r="C1037" s="309" t="s">
        <v>40</v>
      </c>
      <c r="D1037" s="310"/>
      <c r="E1037" s="305" t="s">
        <v>150</v>
      </c>
      <c r="F1037" s="305" t="s">
        <v>150</v>
      </c>
      <c r="G1037" s="305" t="s">
        <v>150</v>
      </c>
      <c r="H1037" s="305" t="s">
        <v>150</v>
      </c>
      <c r="I1037" s="305" t="s">
        <v>150</v>
      </c>
      <c r="J1037" s="286" t="s">
        <v>150</v>
      </c>
      <c r="K1037" s="305" t="s">
        <v>150</v>
      </c>
      <c r="L1037" s="286" t="s">
        <v>150</v>
      </c>
      <c r="M1037" s="305" t="s">
        <v>150</v>
      </c>
      <c r="N1037" s="305" t="s">
        <v>150</v>
      </c>
      <c r="O1037" s="286" t="s">
        <v>150</v>
      </c>
      <c r="P1037" s="305" t="s">
        <v>150</v>
      </c>
      <c r="Q1037" s="286" t="s">
        <v>150</v>
      </c>
      <c r="R1037" s="305" t="s">
        <v>150</v>
      </c>
      <c r="S1037" s="311">
        <v>16</v>
      </c>
    </row>
    <row r="1038" spans="1:130" s="348" customFormat="1" ht="8.1" customHeight="1">
      <c r="A1038" s="308">
        <v>17</v>
      </c>
      <c r="B1038" s="308"/>
      <c r="C1038" s="309" t="s">
        <v>41</v>
      </c>
      <c r="D1038" s="310"/>
      <c r="E1038" s="305" t="s">
        <v>150</v>
      </c>
      <c r="F1038" s="305" t="s">
        <v>150</v>
      </c>
      <c r="G1038" s="305" t="s">
        <v>150</v>
      </c>
      <c r="H1038" s="305" t="s">
        <v>150</v>
      </c>
      <c r="I1038" s="305" t="s">
        <v>150</v>
      </c>
      <c r="J1038" s="286" t="s">
        <v>150</v>
      </c>
      <c r="K1038" s="305" t="s">
        <v>150</v>
      </c>
      <c r="L1038" s="286" t="s">
        <v>150</v>
      </c>
      <c r="M1038" s="305" t="s">
        <v>150</v>
      </c>
      <c r="N1038" s="305" t="s">
        <v>150</v>
      </c>
      <c r="O1038" s="286">
        <v>530</v>
      </c>
      <c r="P1038" s="305">
        <v>530</v>
      </c>
      <c r="Q1038" s="286" t="s">
        <v>150</v>
      </c>
      <c r="R1038" s="305" t="s">
        <v>150</v>
      </c>
      <c r="S1038" s="311">
        <v>17</v>
      </c>
    </row>
    <row r="1039" spans="1:130" s="350" customFormat="1" ht="8.1" customHeight="1">
      <c r="A1039" s="320"/>
      <c r="B1039" s="320"/>
      <c r="C1039" s="321" t="s">
        <v>42</v>
      </c>
      <c r="D1039" s="329"/>
      <c r="E1039" s="323">
        <f t="shared" ref="E1039:R1039" si="92">IF(SUM(E1033:E1038)&gt;0,SUM(E1033:E1038),"-")</f>
        <v>4693</v>
      </c>
      <c r="F1039" s="323">
        <f t="shared" si="92"/>
        <v>4205</v>
      </c>
      <c r="G1039" s="323" t="str">
        <f t="shared" si="92"/>
        <v>-</v>
      </c>
      <c r="H1039" s="323" t="str">
        <f t="shared" si="92"/>
        <v>-</v>
      </c>
      <c r="I1039" s="323" t="str">
        <f t="shared" si="92"/>
        <v>-</v>
      </c>
      <c r="J1039" s="323" t="str">
        <f t="shared" si="92"/>
        <v>-</v>
      </c>
      <c r="K1039" s="323" t="str">
        <f t="shared" si="92"/>
        <v>-</v>
      </c>
      <c r="L1039" s="323" t="str">
        <f t="shared" si="92"/>
        <v>-</v>
      </c>
      <c r="M1039" s="323" t="str">
        <f t="shared" si="92"/>
        <v>-</v>
      </c>
      <c r="N1039" s="323" t="str">
        <f t="shared" si="92"/>
        <v>-</v>
      </c>
      <c r="O1039" s="323">
        <f t="shared" si="92"/>
        <v>731</v>
      </c>
      <c r="P1039" s="323">
        <f t="shared" si="92"/>
        <v>731</v>
      </c>
      <c r="Q1039" s="323">
        <f t="shared" si="92"/>
        <v>519</v>
      </c>
      <c r="R1039" s="323">
        <f t="shared" si="92"/>
        <v>519</v>
      </c>
      <c r="S1039" s="324"/>
    </row>
    <row r="1040" spans="1:130" s="347" customFormat="1" ht="8.1" customHeight="1">
      <c r="A1040" s="301">
        <v>18</v>
      </c>
      <c r="B1040" s="301"/>
      <c r="C1040" s="302" t="s">
        <v>43</v>
      </c>
      <c r="D1040" s="303"/>
      <c r="E1040" s="305" t="s">
        <v>150</v>
      </c>
      <c r="F1040" s="305" t="s">
        <v>150</v>
      </c>
      <c r="G1040" s="305" t="s">
        <v>150</v>
      </c>
      <c r="H1040" s="305" t="s">
        <v>150</v>
      </c>
      <c r="I1040" s="305" t="s">
        <v>150</v>
      </c>
      <c r="J1040" s="286" t="s">
        <v>150</v>
      </c>
      <c r="K1040" s="305" t="s">
        <v>150</v>
      </c>
      <c r="L1040" s="286" t="s">
        <v>150</v>
      </c>
      <c r="M1040" s="305" t="s">
        <v>150</v>
      </c>
      <c r="N1040" s="305" t="s">
        <v>150</v>
      </c>
      <c r="O1040" s="286" t="s">
        <v>150</v>
      </c>
      <c r="P1040" s="305" t="s">
        <v>150</v>
      </c>
      <c r="Q1040" s="286" t="s">
        <v>150</v>
      </c>
      <c r="R1040" s="305" t="s">
        <v>150</v>
      </c>
      <c r="S1040" s="306">
        <v>18</v>
      </c>
    </row>
    <row r="1041" spans="1:19" s="348" customFormat="1" ht="8.1" customHeight="1">
      <c r="A1041" s="308">
        <v>19</v>
      </c>
      <c r="B1041" s="308"/>
      <c r="C1041" s="309" t="s">
        <v>44</v>
      </c>
      <c r="D1041" s="310"/>
      <c r="E1041" s="305" t="s">
        <v>150</v>
      </c>
      <c r="F1041" s="305" t="s">
        <v>150</v>
      </c>
      <c r="G1041" s="305" t="s">
        <v>150</v>
      </c>
      <c r="H1041" s="305" t="s">
        <v>150</v>
      </c>
      <c r="I1041" s="305" t="s">
        <v>150</v>
      </c>
      <c r="J1041" s="286" t="s">
        <v>150</v>
      </c>
      <c r="K1041" s="305" t="s">
        <v>150</v>
      </c>
      <c r="L1041" s="286" t="s">
        <v>150</v>
      </c>
      <c r="M1041" s="305" t="s">
        <v>150</v>
      </c>
      <c r="N1041" s="305" t="s">
        <v>150</v>
      </c>
      <c r="O1041" s="286" t="s">
        <v>150</v>
      </c>
      <c r="P1041" s="305" t="s">
        <v>150</v>
      </c>
      <c r="Q1041" s="286" t="s">
        <v>150</v>
      </c>
      <c r="R1041" s="305" t="s">
        <v>150</v>
      </c>
      <c r="S1041" s="311">
        <v>19</v>
      </c>
    </row>
    <row r="1042" spans="1:19" s="348" customFormat="1" ht="8.1" customHeight="1">
      <c r="A1042" s="308">
        <v>20</v>
      </c>
      <c r="B1042" s="308"/>
      <c r="C1042" s="309" t="s">
        <v>45</v>
      </c>
      <c r="D1042" s="310"/>
      <c r="E1042" s="305" t="s">
        <v>150</v>
      </c>
      <c r="F1042" s="305" t="s">
        <v>150</v>
      </c>
      <c r="G1042" s="305" t="s">
        <v>150</v>
      </c>
      <c r="H1042" s="305" t="s">
        <v>150</v>
      </c>
      <c r="I1042" s="305" t="s">
        <v>150</v>
      </c>
      <c r="J1042" s="286" t="s">
        <v>150</v>
      </c>
      <c r="K1042" s="305" t="s">
        <v>150</v>
      </c>
      <c r="L1042" s="286" t="s">
        <v>150</v>
      </c>
      <c r="M1042" s="305" t="s">
        <v>150</v>
      </c>
      <c r="N1042" s="305" t="s">
        <v>150</v>
      </c>
      <c r="O1042" s="286" t="s">
        <v>150</v>
      </c>
      <c r="P1042" s="305" t="s">
        <v>150</v>
      </c>
      <c r="Q1042" s="286" t="s">
        <v>150</v>
      </c>
      <c r="R1042" s="305" t="s">
        <v>150</v>
      </c>
      <c r="S1042" s="311">
        <v>20</v>
      </c>
    </row>
    <row r="1043" spans="1:19" s="348" customFormat="1" ht="8.1" customHeight="1">
      <c r="A1043" s="308">
        <v>21</v>
      </c>
      <c r="B1043" s="308"/>
      <c r="C1043" s="309" t="s">
        <v>46</v>
      </c>
      <c r="D1043" s="310"/>
      <c r="E1043" s="305" t="s">
        <v>150</v>
      </c>
      <c r="F1043" s="305" t="s">
        <v>150</v>
      </c>
      <c r="G1043" s="305" t="s">
        <v>150</v>
      </c>
      <c r="H1043" s="305" t="s">
        <v>150</v>
      </c>
      <c r="I1043" s="305" t="s">
        <v>150</v>
      </c>
      <c r="J1043" s="286" t="s">
        <v>150</v>
      </c>
      <c r="K1043" s="305" t="s">
        <v>150</v>
      </c>
      <c r="L1043" s="286" t="s">
        <v>150</v>
      </c>
      <c r="M1043" s="305" t="s">
        <v>150</v>
      </c>
      <c r="N1043" s="305" t="s">
        <v>150</v>
      </c>
      <c r="O1043" s="286" t="s">
        <v>150</v>
      </c>
      <c r="P1043" s="305" t="s">
        <v>150</v>
      </c>
      <c r="Q1043" s="286" t="s">
        <v>150</v>
      </c>
      <c r="R1043" s="305" t="s">
        <v>150</v>
      </c>
      <c r="S1043" s="311">
        <v>21</v>
      </c>
    </row>
    <row r="1044" spans="1:19" s="348" customFormat="1" ht="8.1" customHeight="1">
      <c r="A1044" s="308">
        <v>22</v>
      </c>
      <c r="B1044" s="308"/>
      <c r="C1044" s="309" t="s">
        <v>47</v>
      </c>
      <c r="D1044" s="310"/>
      <c r="E1044" s="305" t="s">
        <v>150</v>
      </c>
      <c r="F1044" s="305" t="s">
        <v>150</v>
      </c>
      <c r="G1044" s="305" t="s">
        <v>150</v>
      </c>
      <c r="H1044" s="305" t="s">
        <v>150</v>
      </c>
      <c r="I1044" s="305" t="s">
        <v>150</v>
      </c>
      <c r="J1044" s="286" t="s">
        <v>150</v>
      </c>
      <c r="K1044" s="305" t="s">
        <v>150</v>
      </c>
      <c r="L1044" s="286" t="s">
        <v>150</v>
      </c>
      <c r="M1044" s="305" t="s">
        <v>150</v>
      </c>
      <c r="N1044" s="305" t="s">
        <v>150</v>
      </c>
      <c r="O1044" s="286">
        <v>378</v>
      </c>
      <c r="P1044" s="305">
        <v>378</v>
      </c>
      <c r="Q1044" s="286" t="s">
        <v>150</v>
      </c>
      <c r="R1044" s="305" t="s">
        <v>150</v>
      </c>
      <c r="S1044" s="311">
        <v>22</v>
      </c>
    </row>
    <row r="1045" spans="1:19" s="348" customFormat="1" ht="8.1" customHeight="1">
      <c r="A1045" s="308">
        <v>23</v>
      </c>
      <c r="B1045" s="308"/>
      <c r="C1045" s="309" t="s">
        <v>48</v>
      </c>
      <c r="D1045" s="310"/>
      <c r="E1045" s="305" t="s">
        <v>150</v>
      </c>
      <c r="F1045" s="305" t="s">
        <v>150</v>
      </c>
      <c r="G1045" s="305" t="s">
        <v>150</v>
      </c>
      <c r="H1045" s="305" t="s">
        <v>150</v>
      </c>
      <c r="I1045" s="305" t="s">
        <v>150</v>
      </c>
      <c r="J1045" s="286" t="s">
        <v>150</v>
      </c>
      <c r="K1045" s="305" t="s">
        <v>150</v>
      </c>
      <c r="L1045" s="286" t="s">
        <v>150</v>
      </c>
      <c r="M1045" s="305" t="s">
        <v>150</v>
      </c>
      <c r="N1045" s="305" t="s">
        <v>150</v>
      </c>
      <c r="O1045" s="286" t="s">
        <v>150</v>
      </c>
      <c r="P1045" s="305" t="s">
        <v>150</v>
      </c>
      <c r="Q1045" s="286" t="s">
        <v>150</v>
      </c>
      <c r="R1045" s="305" t="s">
        <v>150</v>
      </c>
      <c r="S1045" s="311">
        <v>23</v>
      </c>
    </row>
    <row r="1046" spans="1:19" s="348" customFormat="1" ht="8.1" customHeight="1">
      <c r="A1046" s="308">
        <v>24</v>
      </c>
      <c r="B1046" s="308"/>
      <c r="C1046" s="309" t="s">
        <v>50</v>
      </c>
      <c r="D1046" s="310"/>
      <c r="E1046" s="305" t="s">
        <v>150</v>
      </c>
      <c r="F1046" s="305" t="s">
        <v>150</v>
      </c>
      <c r="G1046" s="305" t="s">
        <v>150</v>
      </c>
      <c r="H1046" s="305" t="s">
        <v>150</v>
      </c>
      <c r="I1046" s="305" t="s">
        <v>150</v>
      </c>
      <c r="J1046" s="286" t="s">
        <v>150</v>
      </c>
      <c r="K1046" s="305" t="s">
        <v>150</v>
      </c>
      <c r="L1046" s="286" t="s">
        <v>150</v>
      </c>
      <c r="M1046" s="305" t="s">
        <v>150</v>
      </c>
      <c r="N1046" s="305" t="s">
        <v>150</v>
      </c>
      <c r="O1046" s="286" t="s">
        <v>150</v>
      </c>
      <c r="P1046" s="305" t="s">
        <v>150</v>
      </c>
      <c r="Q1046" s="286" t="s">
        <v>150</v>
      </c>
      <c r="R1046" s="305" t="s">
        <v>150</v>
      </c>
      <c r="S1046" s="311">
        <v>24</v>
      </c>
    </row>
    <row r="1047" spans="1:19" s="348" customFormat="1" ht="8.1" customHeight="1">
      <c r="A1047" s="308">
        <v>25</v>
      </c>
      <c r="B1047" s="308"/>
      <c r="C1047" s="309" t="s">
        <v>51</v>
      </c>
      <c r="D1047" s="310"/>
      <c r="E1047" s="305" t="s">
        <v>150</v>
      </c>
      <c r="F1047" s="305" t="s">
        <v>150</v>
      </c>
      <c r="G1047" s="305" t="s">
        <v>150</v>
      </c>
      <c r="H1047" s="305" t="s">
        <v>150</v>
      </c>
      <c r="I1047" s="305" t="s">
        <v>150</v>
      </c>
      <c r="J1047" s="286" t="s">
        <v>150</v>
      </c>
      <c r="K1047" s="305" t="s">
        <v>150</v>
      </c>
      <c r="L1047" s="286" t="s">
        <v>150</v>
      </c>
      <c r="M1047" s="305" t="s">
        <v>150</v>
      </c>
      <c r="N1047" s="305" t="s">
        <v>150</v>
      </c>
      <c r="O1047" s="286" t="s">
        <v>150</v>
      </c>
      <c r="P1047" s="305" t="s">
        <v>150</v>
      </c>
      <c r="Q1047" s="286" t="s">
        <v>150</v>
      </c>
      <c r="R1047" s="305" t="s">
        <v>150</v>
      </c>
      <c r="S1047" s="311">
        <v>25</v>
      </c>
    </row>
    <row r="1048" spans="1:19" s="348" customFormat="1" ht="8.1" customHeight="1">
      <c r="A1048" s="308">
        <v>26</v>
      </c>
      <c r="B1048" s="308"/>
      <c r="C1048" s="309" t="s">
        <v>52</v>
      </c>
      <c r="D1048" s="310"/>
      <c r="E1048" s="305" t="s">
        <v>150</v>
      </c>
      <c r="F1048" s="305" t="s">
        <v>150</v>
      </c>
      <c r="G1048" s="305" t="s">
        <v>150</v>
      </c>
      <c r="H1048" s="305" t="s">
        <v>150</v>
      </c>
      <c r="I1048" s="305" t="s">
        <v>150</v>
      </c>
      <c r="J1048" s="286" t="s">
        <v>150</v>
      </c>
      <c r="K1048" s="305" t="s">
        <v>150</v>
      </c>
      <c r="L1048" s="286" t="s">
        <v>150</v>
      </c>
      <c r="M1048" s="305" t="s">
        <v>150</v>
      </c>
      <c r="N1048" s="305" t="s">
        <v>150</v>
      </c>
      <c r="O1048" s="286" t="s">
        <v>150</v>
      </c>
      <c r="P1048" s="305" t="s">
        <v>150</v>
      </c>
      <c r="Q1048" s="286" t="s">
        <v>150</v>
      </c>
      <c r="R1048" s="305" t="s">
        <v>150</v>
      </c>
      <c r="S1048" s="311">
        <v>26</v>
      </c>
    </row>
    <row r="1049" spans="1:19" s="348" customFormat="1" ht="8.1" customHeight="1">
      <c r="A1049" s="308">
        <v>27</v>
      </c>
      <c r="B1049" s="308"/>
      <c r="C1049" s="309" t="s">
        <v>53</v>
      </c>
      <c r="D1049" s="310"/>
      <c r="E1049" s="305" t="s">
        <v>150</v>
      </c>
      <c r="F1049" s="305" t="s">
        <v>150</v>
      </c>
      <c r="G1049" s="305" t="s">
        <v>150</v>
      </c>
      <c r="H1049" s="305" t="s">
        <v>150</v>
      </c>
      <c r="I1049" s="305" t="s">
        <v>150</v>
      </c>
      <c r="J1049" s="286" t="s">
        <v>150</v>
      </c>
      <c r="K1049" s="305" t="s">
        <v>150</v>
      </c>
      <c r="L1049" s="286" t="s">
        <v>150</v>
      </c>
      <c r="M1049" s="305" t="s">
        <v>150</v>
      </c>
      <c r="N1049" s="305" t="s">
        <v>150</v>
      </c>
      <c r="O1049" s="286">
        <v>58</v>
      </c>
      <c r="P1049" s="305">
        <v>58</v>
      </c>
      <c r="Q1049" s="286" t="s">
        <v>150</v>
      </c>
      <c r="R1049" s="305" t="s">
        <v>150</v>
      </c>
      <c r="S1049" s="311">
        <v>27</v>
      </c>
    </row>
    <row r="1050" spans="1:19" s="350" customFormat="1" ht="8.1" customHeight="1">
      <c r="A1050" s="320"/>
      <c r="B1050" s="320"/>
      <c r="C1050" s="321" t="s">
        <v>54</v>
      </c>
      <c r="D1050" s="329"/>
      <c r="E1050" s="323" t="str">
        <f t="shared" ref="E1050:R1050" si="93">IF(SUM(E1040:E1049)&gt;0,SUM(E1040:E1049),"-")</f>
        <v>-</v>
      </c>
      <c r="F1050" s="323" t="str">
        <f t="shared" si="93"/>
        <v>-</v>
      </c>
      <c r="G1050" s="323" t="str">
        <f t="shared" si="93"/>
        <v>-</v>
      </c>
      <c r="H1050" s="323" t="str">
        <f t="shared" si="93"/>
        <v>-</v>
      </c>
      <c r="I1050" s="323" t="str">
        <f t="shared" si="93"/>
        <v>-</v>
      </c>
      <c r="J1050" s="323" t="str">
        <f t="shared" si="93"/>
        <v>-</v>
      </c>
      <c r="K1050" s="323" t="str">
        <f t="shared" si="93"/>
        <v>-</v>
      </c>
      <c r="L1050" s="323" t="str">
        <f t="shared" si="93"/>
        <v>-</v>
      </c>
      <c r="M1050" s="323" t="str">
        <f t="shared" si="93"/>
        <v>-</v>
      </c>
      <c r="N1050" s="323" t="str">
        <f t="shared" si="93"/>
        <v>-</v>
      </c>
      <c r="O1050" s="323">
        <f t="shared" si="93"/>
        <v>436</v>
      </c>
      <c r="P1050" s="323">
        <f t="shared" si="93"/>
        <v>436</v>
      </c>
      <c r="Q1050" s="323" t="str">
        <f t="shared" si="93"/>
        <v>-</v>
      </c>
      <c r="R1050" s="323" t="str">
        <f t="shared" si="93"/>
        <v>-</v>
      </c>
      <c r="S1050" s="324"/>
    </row>
    <row r="1051" spans="1:19" s="347" customFormat="1" ht="8.1" customHeight="1">
      <c r="A1051" s="301">
        <v>28</v>
      </c>
      <c r="B1051" s="301"/>
      <c r="C1051" s="302" t="s">
        <v>55</v>
      </c>
      <c r="D1051" s="303"/>
      <c r="E1051" s="305" t="s">
        <v>150</v>
      </c>
      <c r="F1051" s="305" t="s">
        <v>150</v>
      </c>
      <c r="G1051" s="305" t="s">
        <v>150</v>
      </c>
      <c r="H1051" s="305" t="s">
        <v>150</v>
      </c>
      <c r="I1051" s="305" t="s">
        <v>150</v>
      </c>
      <c r="J1051" s="286" t="s">
        <v>150</v>
      </c>
      <c r="K1051" s="305" t="s">
        <v>150</v>
      </c>
      <c r="L1051" s="286" t="s">
        <v>150</v>
      </c>
      <c r="M1051" s="305" t="s">
        <v>150</v>
      </c>
      <c r="N1051" s="305" t="s">
        <v>150</v>
      </c>
      <c r="O1051" s="286">
        <v>41</v>
      </c>
      <c r="P1051" s="305">
        <v>41</v>
      </c>
      <c r="Q1051" s="286" t="s">
        <v>150</v>
      </c>
      <c r="R1051" s="305" t="s">
        <v>150</v>
      </c>
      <c r="S1051" s="306">
        <v>28</v>
      </c>
    </row>
    <row r="1052" spans="1:19" s="348" customFormat="1" ht="8.1" customHeight="1">
      <c r="A1052" s="308">
        <v>29</v>
      </c>
      <c r="B1052" s="308"/>
      <c r="C1052" s="309" t="s">
        <v>56</v>
      </c>
      <c r="D1052" s="310"/>
      <c r="E1052" s="305" t="s">
        <v>150</v>
      </c>
      <c r="F1052" s="305" t="s">
        <v>150</v>
      </c>
      <c r="G1052" s="305" t="s">
        <v>150</v>
      </c>
      <c r="H1052" s="305" t="s">
        <v>150</v>
      </c>
      <c r="I1052" s="305" t="s">
        <v>150</v>
      </c>
      <c r="J1052" s="286" t="s">
        <v>150</v>
      </c>
      <c r="K1052" s="305" t="s">
        <v>150</v>
      </c>
      <c r="L1052" s="286" t="s">
        <v>150</v>
      </c>
      <c r="M1052" s="305" t="s">
        <v>150</v>
      </c>
      <c r="N1052" s="305" t="s">
        <v>150</v>
      </c>
      <c r="O1052" s="286">
        <v>257</v>
      </c>
      <c r="P1052" s="305">
        <v>257</v>
      </c>
      <c r="Q1052" s="286" t="s">
        <v>150</v>
      </c>
      <c r="R1052" s="305" t="s">
        <v>150</v>
      </c>
      <c r="S1052" s="311">
        <v>29</v>
      </c>
    </row>
    <row r="1053" spans="1:19" s="348" customFormat="1" ht="8.1" customHeight="1">
      <c r="A1053" s="308">
        <v>30</v>
      </c>
      <c r="B1053" s="308"/>
      <c r="C1053" s="309" t="s">
        <v>57</v>
      </c>
      <c r="D1053" s="310"/>
      <c r="E1053" s="305" t="s">
        <v>150</v>
      </c>
      <c r="F1053" s="305" t="s">
        <v>150</v>
      </c>
      <c r="G1053" s="305" t="s">
        <v>150</v>
      </c>
      <c r="H1053" s="305" t="s">
        <v>150</v>
      </c>
      <c r="I1053" s="305">
        <v>695</v>
      </c>
      <c r="J1053" s="286" t="s">
        <v>150</v>
      </c>
      <c r="K1053" s="305" t="s">
        <v>150</v>
      </c>
      <c r="L1053" s="286">
        <v>337</v>
      </c>
      <c r="M1053" s="305">
        <v>337</v>
      </c>
      <c r="N1053" s="305" t="s">
        <v>150</v>
      </c>
      <c r="O1053" s="286">
        <v>3980</v>
      </c>
      <c r="P1053" s="305">
        <v>3980</v>
      </c>
      <c r="Q1053" s="286" t="s">
        <v>150</v>
      </c>
      <c r="R1053" s="305" t="s">
        <v>150</v>
      </c>
      <c r="S1053" s="311">
        <v>30</v>
      </c>
    </row>
    <row r="1054" spans="1:19" s="348" customFormat="1" ht="8.1" customHeight="1">
      <c r="A1054" s="308">
        <v>31</v>
      </c>
      <c r="B1054" s="308"/>
      <c r="C1054" s="309" t="s">
        <v>58</v>
      </c>
      <c r="D1054" s="310"/>
      <c r="E1054" s="305" t="s">
        <v>150</v>
      </c>
      <c r="F1054" s="305" t="s">
        <v>150</v>
      </c>
      <c r="G1054" s="305" t="s">
        <v>150</v>
      </c>
      <c r="H1054" s="305" t="s">
        <v>150</v>
      </c>
      <c r="I1054" s="305" t="s">
        <v>150</v>
      </c>
      <c r="J1054" s="286" t="s">
        <v>150</v>
      </c>
      <c r="K1054" s="305" t="s">
        <v>150</v>
      </c>
      <c r="L1054" s="286" t="s">
        <v>150</v>
      </c>
      <c r="M1054" s="305" t="s">
        <v>150</v>
      </c>
      <c r="N1054" s="305" t="s">
        <v>150</v>
      </c>
      <c r="O1054" s="286">
        <v>783</v>
      </c>
      <c r="P1054" s="305">
        <v>783</v>
      </c>
      <c r="Q1054" s="286">
        <v>63</v>
      </c>
      <c r="R1054" s="305">
        <v>63</v>
      </c>
      <c r="S1054" s="311">
        <v>31</v>
      </c>
    </row>
    <row r="1055" spans="1:19" s="348" customFormat="1" ht="8.1" customHeight="1">
      <c r="A1055" s="308">
        <v>32</v>
      </c>
      <c r="B1055" s="308"/>
      <c r="C1055" s="309" t="s">
        <v>59</v>
      </c>
      <c r="D1055" s="310"/>
      <c r="E1055" s="305" t="s">
        <v>150</v>
      </c>
      <c r="F1055" s="305" t="s">
        <v>150</v>
      </c>
      <c r="G1055" s="305" t="s">
        <v>150</v>
      </c>
      <c r="H1055" s="305" t="s">
        <v>150</v>
      </c>
      <c r="I1055" s="305" t="s">
        <v>150</v>
      </c>
      <c r="J1055" s="286" t="s">
        <v>150</v>
      </c>
      <c r="K1055" s="305" t="s">
        <v>150</v>
      </c>
      <c r="L1055" s="286" t="s">
        <v>150</v>
      </c>
      <c r="M1055" s="305" t="s">
        <v>150</v>
      </c>
      <c r="N1055" s="305" t="s">
        <v>150</v>
      </c>
      <c r="O1055" s="286" t="s">
        <v>150</v>
      </c>
      <c r="P1055" s="305" t="s">
        <v>150</v>
      </c>
      <c r="Q1055" s="286" t="s">
        <v>150</v>
      </c>
      <c r="R1055" s="305" t="s">
        <v>150</v>
      </c>
      <c r="S1055" s="311">
        <v>32</v>
      </c>
    </row>
    <row r="1056" spans="1:19" s="348" customFormat="1" ht="8.1" customHeight="1">
      <c r="A1056" s="308">
        <v>33</v>
      </c>
      <c r="B1056" s="308"/>
      <c r="C1056" s="309" t="s">
        <v>153</v>
      </c>
      <c r="D1056" s="310"/>
      <c r="E1056" s="305" t="s">
        <v>150</v>
      </c>
      <c r="F1056" s="305" t="s">
        <v>150</v>
      </c>
      <c r="G1056" s="305" t="s">
        <v>150</v>
      </c>
      <c r="H1056" s="305" t="s">
        <v>150</v>
      </c>
      <c r="I1056" s="305" t="s">
        <v>150</v>
      </c>
      <c r="J1056" s="286" t="s">
        <v>150</v>
      </c>
      <c r="K1056" s="305" t="s">
        <v>150</v>
      </c>
      <c r="L1056" s="286">
        <v>132</v>
      </c>
      <c r="M1056" s="305" t="s">
        <v>150</v>
      </c>
      <c r="N1056" s="305">
        <v>132</v>
      </c>
      <c r="O1056" s="286">
        <v>8297</v>
      </c>
      <c r="P1056" s="305">
        <v>8297</v>
      </c>
      <c r="Q1056" s="286" t="s">
        <v>150</v>
      </c>
      <c r="R1056" s="305" t="s">
        <v>150</v>
      </c>
      <c r="S1056" s="311">
        <v>33</v>
      </c>
    </row>
    <row r="1057" spans="1:19" s="348" customFormat="1" ht="8.1" customHeight="1">
      <c r="A1057" s="308">
        <v>34</v>
      </c>
      <c r="B1057" s="308"/>
      <c r="C1057" s="309" t="s">
        <v>61</v>
      </c>
      <c r="D1057" s="310"/>
      <c r="E1057" s="305" t="s">
        <v>150</v>
      </c>
      <c r="F1057" s="305" t="s">
        <v>150</v>
      </c>
      <c r="G1057" s="305" t="s">
        <v>150</v>
      </c>
      <c r="H1057" s="305" t="s">
        <v>150</v>
      </c>
      <c r="I1057" s="305" t="s">
        <v>150</v>
      </c>
      <c r="J1057" s="286" t="s">
        <v>150</v>
      </c>
      <c r="K1057" s="305" t="s">
        <v>150</v>
      </c>
      <c r="L1057" s="286" t="s">
        <v>150</v>
      </c>
      <c r="M1057" s="305" t="s">
        <v>150</v>
      </c>
      <c r="N1057" s="305" t="s">
        <v>150</v>
      </c>
      <c r="O1057" s="286" t="s">
        <v>150</v>
      </c>
      <c r="P1057" s="305" t="s">
        <v>150</v>
      </c>
      <c r="Q1057" s="286" t="s">
        <v>150</v>
      </c>
      <c r="R1057" s="305" t="s">
        <v>150</v>
      </c>
      <c r="S1057" s="311">
        <v>34</v>
      </c>
    </row>
    <row r="1058" spans="1:19" s="348" customFormat="1" ht="8.1" customHeight="1">
      <c r="A1058" s="308">
        <v>35</v>
      </c>
      <c r="B1058" s="308"/>
      <c r="C1058" s="309" t="s">
        <v>62</v>
      </c>
      <c r="D1058" s="310"/>
      <c r="E1058" s="305" t="s">
        <v>150</v>
      </c>
      <c r="F1058" s="305" t="s">
        <v>150</v>
      </c>
      <c r="G1058" s="305" t="s">
        <v>150</v>
      </c>
      <c r="H1058" s="305" t="s">
        <v>150</v>
      </c>
      <c r="I1058" s="305" t="s">
        <v>150</v>
      </c>
      <c r="J1058" s="286" t="s">
        <v>150</v>
      </c>
      <c r="K1058" s="305" t="s">
        <v>150</v>
      </c>
      <c r="L1058" s="286" t="s">
        <v>150</v>
      </c>
      <c r="M1058" s="305" t="s">
        <v>150</v>
      </c>
      <c r="N1058" s="305" t="s">
        <v>150</v>
      </c>
      <c r="O1058" s="286">
        <v>78</v>
      </c>
      <c r="P1058" s="305">
        <v>78</v>
      </c>
      <c r="Q1058" s="286" t="s">
        <v>150</v>
      </c>
      <c r="R1058" s="305" t="s">
        <v>150</v>
      </c>
      <c r="S1058" s="311">
        <v>35</v>
      </c>
    </row>
    <row r="1059" spans="1:19" s="348" customFormat="1" ht="8.1" customHeight="1">
      <c r="A1059" s="308">
        <v>36</v>
      </c>
      <c r="B1059" s="308"/>
      <c r="C1059" s="309" t="s">
        <v>63</v>
      </c>
      <c r="D1059" s="310"/>
      <c r="E1059" s="305" t="s">
        <v>150</v>
      </c>
      <c r="F1059" s="305" t="s">
        <v>150</v>
      </c>
      <c r="G1059" s="305" t="s">
        <v>150</v>
      </c>
      <c r="H1059" s="305" t="s">
        <v>150</v>
      </c>
      <c r="I1059" s="305" t="s">
        <v>150</v>
      </c>
      <c r="J1059" s="286" t="s">
        <v>150</v>
      </c>
      <c r="K1059" s="305" t="s">
        <v>150</v>
      </c>
      <c r="L1059" s="286">
        <v>119</v>
      </c>
      <c r="M1059" s="305">
        <v>119</v>
      </c>
      <c r="N1059" s="305" t="s">
        <v>150</v>
      </c>
      <c r="O1059" s="286">
        <v>4719</v>
      </c>
      <c r="P1059" s="305">
        <v>4719</v>
      </c>
      <c r="Q1059" s="286" t="s">
        <v>150</v>
      </c>
      <c r="R1059" s="305" t="s">
        <v>150</v>
      </c>
      <c r="S1059" s="311">
        <v>36</v>
      </c>
    </row>
    <row r="1060" spans="1:19" s="348" customFormat="1" ht="8.1" customHeight="1">
      <c r="A1060" s="308">
        <v>37</v>
      </c>
      <c r="B1060" s="308"/>
      <c r="C1060" s="309" t="s">
        <v>64</v>
      </c>
      <c r="D1060" s="310"/>
      <c r="E1060" s="305" t="s">
        <v>150</v>
      </c>
      <c r="F1060" s="305" t="s">
        <v>150</v>
      </c>
      <c r="G1060" s="305" t="s">
        <v>150</v>
      </c>
      <c r="H1060" s="305" t="s">
        <v>150</v>
      </c>
      <c r="I1060" s="305" t="s">
        <v>150</v>
      </c>
      <c r="J1060" s="286" t="s">
        <v>150</v>
      </c>
      <c r="K1060" s="305" t="s">
        <v>150</v>
      </c>
      <c r="L1060" s="286" t="s">
        <v>150</v>
      </c>
      <c r="M1060" s="305" t="s">
        <v>150</v>
      </c>
      <c r="N1060" s="305" t="s">
        <v>150</v>
      </c>
      <c r="O1060" s="286">
        <v>170</v>
      </c>
      <c r="P1060" s="305">
        <v>170</v>
      </c>
      <c r="Q1060" s="286" t="s">
        <v>150</v>
      </c>
      <c r="R1060" s="305" t="s">
        <v>150</v>
      </c>
      <c r="S1060" s="311">
        <v>37</v>
      </c>
    </row>
    <row r="1061" spans="1:19" s="348" customFormat="1" ht="8.1" customHeight="1">
      <c r="A1061" s="308">
        <v>38</v>
      </c>
      <c r="B1061" s="308"/>
      <c r="C1061" s="309" t="s">
        <v>65</v>
      </c>
      <c r="D1061" s="310"/>
      <c r="E1061" s="305" t="s">
        <v>150</v>
      </c>
      <c r="F1061" s="305" t="s">
        <v>150</v>
      </c>
      <c r="G1061" s="305" t="s">
        <v>150</v>
      </c>
      <c r="H1061" s="305" t="s">
        <v>150</v>
      </c>
      <c r="I1061" s="305" t="s">
        <v>150</v>
      </c>
      <c r="J1061" s="286" t="s">
        <v>150</v>
      </c>
      <c r="K1061" s="305" t="s">
        <v>150</v>
      </c>
      <c r="L1061" s="286" t="s">
        <v>150</v>
      </c>
      <c r="M1061" s="305" t="s">
        <v>150</v>
      </c>
      <c r="N1061" s="305" t="s">
        <v>150</v>
      </c>
      <c r="O1061" s="286">
        <v>10962</v>
      </c>
      <c r="P1061" s="305">
        <v>10962</v>
      </c>
      <c r="Q1061" s="286">
        <v>12</v>
      </c>
      <c r="R1061" s="305">
        <v>12</v>
      </c>
      <c r="S1061" s="311">
        <v>38</v>
      </c>
    </row>
    <row r="1062" spans="1:19" s="348" customFormat="1" ht="8.1" customHeight="1">
      <c r="A1062" s="308">
        <v>39</v>
      </c>
      <c r="B1062" s="308"/>
      <c r="C1062" s="309" t="s">
        <v>66</v>
      </c>
      <c r="D1062" s="310"/>
      <c r="E1062" s="305" t="s">
        <v>150</v>
      </c>
      <c r="F1062" s="305" t="s">
        <v>150</v>
      </c>
      <c r="G1062" s="305" t="s">
        <v>150</v>
      </c>
      <c r="H1062" s="305" t="s">
        <v>150</v>
      </c>
      <c r="I1062" s="305" t="s">
        <v>150</v>
      </c>
      <c r="J1062" s="286" t="s">
        <v>150</v>
      </c>
      <c r="K1062" s="305" t="s">
        <v>150</v>
      </c>
      <c r="L1062" s="286" t="s">
        <v>150</v>
      </c>
      <c r="M1062" s="305" t="s">
        <v>150</v>
      </c>
      <c r="N1062" s="305" t="s">
        <v>150</v>
      </c>
      <c r="O1062" s="286">
        <v>4414</v>
      </c>
      <c r="P1062" s="305">
        <v>4414</v>
      </c>
      <c r="Q1062" s="286" t="s">
        <v>150</v>
      </c>
      <c r="R1062" s="305" t="s">
        <v>150</v>
      </c>
      <c r="S1062" s="311">
        <v>39</v>
      </c>
    </row>
    <row r="1063" spans="1:19" s="348" customFormat="1" ht="8.1" customHeight="1">
      <c r="A1063" s="308">
        <v>40</v>
      </c>
      <c r="B1063" s="308"/>
      <c r="C1063" s="309" t="s">
        <v>154</v>
      </c>
      <c r="D1063" s="310"/>
      <c r="E1063" s="305" t="s">
        <v>150</v>
      </c>
      <c r="F1063" s="305" t="s">
        <v>150</v>
      </c>
      <c r="G1063" s="305" t="s">
        <v>150</v>
      </c>
      <c r="H1063" s="305" t="s">
        <v>150</v>
      </c>
      <c r="I1063" s="305" t="s">
        <v>150</v>
      </c>
      <c r="J1063" s="286" t="s">
        <v>150</v>
      </c>
      <c r="K1063" s="305" t="s">
        <v>150</v>
      </c>
      <c r="L1063" s="286" t="s">
        <v>150</v>
      </c>
      <c r="M1063" s="305" t="s">
        <v>150</v>
      </c>
      <c r="N1063" s="305" t="s">
        <v>150</v>
      </c>
      <c r="O1063" s="286">
        <v>144</v>
      </c>
      <c r="P1063" s="305">
        <v>144</v>
      </c>
      <c r="Q1063" s="286">
        <v>38</v>
      </c>
      <c r="R1063" s="305">
        <v>38</v>
      </c>
      <c r="S1063" s="311">
        <v>40</v>
      </c>
    </row>
    <row r="1064" spans="1:19" s="348" customFormat="1" ht="8.1" customHeight="1">
      <c r="A1064" s="308">
        <v>41</v>
      </c>
      <c r="B1064" s="308"/>
      <c r="C1064" s="309" t="s">
        <v>68</v>
      </c>
      <c r="D1064" s="310"/>
      <c r="E1064" s="305" t="s">
        <v>150</v>
      </c>
      <c r="F1064" s="305" t="s">
        <v>150</v>
      </c>
      <c r="G1064" s="305" t="s">
        <v>150</v>
      </c>
      <c r="H1064" s="305" t="s">
        <v>150</v>
      </c>
      <c r="I1064" s="305" t="s">
        <v>150</v>
      </c>
      <c r="J1064" s="286" t="s">
        <v>150</v>
      </c>
      <c r="K1064" s="305" t="s">
        <v>150</v>
      </c>
      <c r="L1064" s="286" t="s">
        <v>150</v>
      </c>
      <c r="M1064" s="305" t="s">
        <v>150</v>
      </c>
      <c r="N1064" s="305" t="s">
        <v>150</v>
      </c>
      <c r="O1064" s="286" t="s">
        <v>150</v>
      </c>
      <c r="P1064" s="305" t="s">
        <v>150</v>
      </c>
      <c r="Q1064" s="286" t="s">
        <v>150</v>
      </c>
      <c r="R1064" s="305" t="s">
        <v>150</v>
      </c>
      <c r="S1064" s="311">
        <v>41</v>
      </c>
    </row>
    <row r="1065" spans="1:19" s="348" customFormat="1" ht="8.1" customHeight="1">
      <c r="A1065" s="308">
        <v>42</v>
      </c>
      <c r="B1065" s="308"/>
      <c r="C1065" s="309" t="s">
        <v>69</v>
      </c>
      <c r="D1065" s="310"/>
      <c r="E1065" s="305" t="s">
        <v>150</v>
      </c>
      <c r="F1065" s="305" t="s">
        <v>150</v>
      </c>
      <c r="G1065" s="305" t="s">
        <v>150</v>
      </c>
      <c r="H1065" s="305" t="s">
        <v>150</v>
      </c>
      <c r="I1065" s="305" t="s">
        <v>150</v>
      </c>
      <c r="J1065" s="286" t="s">
        <v>150</v>
      </c>
      <c r="K1065" s="305" t="s">
        <v>150</v>
      </c>
      <c r="L1065" s="286" t="s">
        <v>150</v>
      </c>
      <c r="M1065" s="305" t="s">
        <v>150</v>
      </c>
      <c r="N1065" s="305" t="s">
        <v>150</v>
      </c>
      <c r="O1065" s="286">
        <v>20</v>
      </c>
      <c r="P1065" s="305">
        <v>20</v>
      </c>
      <c r="Q1065" s="286" t="s">
        <v>150</v>
      </c>
      <c r="R1065" s="305" t="s">
        <v>150</v>
      </c>
      <c r="S1065" s="311">
        <v>42</v>
      </c>
    </row>
    <row r="1066" spans="1:19" s="350" customFormat="1" ht="8.1" customHeight="1">
      <c r="A1066" s="320"/>
      <c r="B1066" s="320"/>
      <c r="C1066" s="321" t="s">
        <v>70</v>
      </c>
      <c r="D1066" s="329"/>
      <c r="E1066" s="323" t="str">
        <f t="shared" ref="E1066:R1066" si="94">IF(SUM(E1051:E1065),SUM(E1051:E1065),"-")</f>
        <v>-</v>
      </c>
      <c r="F1066" s="323" t="str">
        <f t="shared" si="94"/>
        <v>-</v>
      </c>
      <c r="G1066" s="323" t="str">
        <f t="shared" si="94"/>
        <v>-</v>
      </c>
      <c r="H1066" s="323" t="str">
        <f t="shared" si="94"/>
        <v>-</v>
      </c>
      <c r="I1066" s="323">
        <f t="shared" si="94"/>
        <v>695</v>
      </c>
      <c r="J1066" s="323" t="str">
        <f t="shared" si="94"/>
        <v>-</v>
      </c>
      <c r="K1066" s="323" t="str">
        <f t="shared" si="94"/>
        <v>-</v>
      </c>
      <c r="L1066" s="323">
        <f t="shared" si="94"/>
        <v>588</v>
      </c>
      <c r="M1066" s="323">
        <f t="shared" si="94"/>
        <v>456</v>
      </c>
      <c r="N1066" s="323">
        <f t="shared" si="94"/>
        <v>132</v>
      </c>
      <c r="O1066" s="323">
        <f t="shared" si="94"/>
        <v>33865</v>
      </c>
      <c r="P1066" s="323">
        <f t="shared" si="94"/>
        <v>33865</v>
      </c>
      <c r="Q1066" s="323">
        <f t="shared" si="94"/>
        <v>113</v>
      </c>
      <c r="R1066" s="323">
        <f t="shared" si="94"/>
        <v>113</v>
      </c>
      <c r="S1066" s="324"/>
    </row>
    <row r="1067" spans="1:19" s="347" customFormat="1" ht="8.1" customHeight="1">
      <c r="A1067" s="301">
        <v>43</v>
      </c>
      <c r="B1067" s="301"/>
      <c r="C1067" s="302" t="s">
        <v>71</v>
      </c>
      <c r="D1067" s="303"/>
      <c r="E1067" s="305" t="s">
        <v>150</v>
      </c>
      <c r="F1067" s="305" t="s">
        <v>150</v>
      </c>
      <c r="G1067" s="305" t="s">
        <v>150</v>
      </c>
      <c r="H1067" s="305" t="s">
        <v>150</v>
      </c>
      <c r="I1067" s="305" t="s">
        <v>150</v>
      </c>
      <c r="J1067" s="286" t="s">
        <v>150</v>
      </c>
      <c r="K1067" s="305" t="s">
        <v>150</v>
      </c>
      <c r="L1067" s="286" t="s">
        <v>150</v>
      </c>
      <c r="M1067" s="305" t="s">
        <v>150</v>
      </c>
      <c r="N1067" s="305" t="s">
        <v>150</v>
      </c>
      <c r="O1067" s="286">
        <v>84</v>
      </c>
      <c r="P1067" s="305">
        <v>84</v>
      </c>
      <c r="Q1067" s="286" t="s">
        <v>150</v>
      </c>
      <c r="R1067" s="305" t="s">
        <v>150</v>
      </c>
      <c r="S1067" s="306">
        <v>43</v>
      </c>
    </row>
    <row r="1068" spans="1:19" s="348" customFormat="1" ht="8.1" customHeight="1">
      <c r="A1068" s="308">
        <v>44</v>
      </c>
      <c r="B1068" s="308"/>
      <c r="C1068" s="309" t="s">
        <v>72</v>
      </c>
      <c r="D1068" s="310"/>
      <c r="E1068" s="305" t="s">
        <v>150</v>
      </c>
      <c r="F1068" s="305" t="s">
        <v>150</v>
      </c>
      <c r="G1068" s="305" t="s">
        <v>150</v>
      </c>
      <c r="H1068" s="305" t="s">
        <v>150</v>
      </c>
      <c r="I1068" s="305" t="s">
        <v>150</v>
      </c>
      <c r="J1068" s="286" t="s">
        <v>150</v>
      </c>
      <c r="K1068" s="305" t="s">
        <v>150</v>
      </c>
      <c r="L1068" s="286" t="s">
        <v>150</v>
      </c>
      <c r="M1068" s="305" t="s">
        <v>150</v>
      </c>
      <c r="N1068" s="305" t="s">
        <v>150</v>
      </c>
      <c r="O1068" s="286" t="s">
        <v>150</v>
      </c>
      <c r="P1068" s="305" t="s">
        <v>150</v>
      </c>
      <c r="Q1068" s="286" t="s">
        <v>150</v>
      </c>
      <c r="R1068" s="305" t="s">
        <v>150</v>
      </c>
      <c r="S1068" s="311">
        <v>44</v>
      </c>
    </row>
    <row r="1069" spans="1:19" s="348" customFormat="1" ht="8.1" customHeight="1">
      <c r="A1069" s="308">
        <v>45</v>
      </c>
      <c r="B1069" s="308"/>
      <c r="C1069" s="309" t="s">
        <v>73</v>
      </c>
      <c r="D1069" s="310"/>
      <c r="E1069" s="305" t="s">
        <v>150</v>
      </c>
      <c r="F1069" s="305" t="s">
        <v>150</v>
      </c>
      <c r="G1069" s="305" t="s">
        <v>150</v>
      </c>
      <c r="H1069" s="305" t="s">
        <v>150</v>
      </c>
      <c r="I1069" s="305" t="s">
        <v>150</v>
      </c>
      <c r="J1069" s="286" t="s">
        <v>150</v>
      </c>
      <c r="K1069" s="305" t="s">
        <v>150</v>
      </c>
      <c r="L1069" s="286" t="s">
        <v>150</v>
      </c>
      <c r="M1069" s="305" t="s">
        <v>150</v>
      </c>
      <c r="N1069" s="305" t="s">
        <v>150</v>
      </c>
      <c r="O1069" s="286">
        <v>144</v>
      </c>
      <c r="P1069" s="305">
        <v>144</v>
      </c>
      <c r="Q1069" s="286" t="s">
        <v>150</v>
      </c>
      <c r="R1069" s="305" t="s">
        <v>150</v>
      </c>
      <c r="S1069" s="311">
        <v>45</v>
      </c>
    </row>
    <row r="1070" spans="1:19" s="348" customFormat="1" ht="8.1" customHeight="1">
      <c r="A1070" s="308">
        <v>46</v>
      </c>
      <c r="B1070" s="308"/>
      <c r="C1070" s="309" t="s">
        <v>74</v>
      </c>
      <c r="D1070" s="310"/>
      <c r="E1070" s="305" t="s">
        <v>150</v>
      </c>
      <c r="F1070" s="305" t="s">
        <v>150</v>
      </c>
      <c r="G1070" s="305" t="s">
        <v>150</v>
      </c>
      <c r="H1070" s="305" t="s">
        <v>150</v>
      </c>
      <c r="I1070" s="305" t="s">
        <v>150</v>
      </c>
      <c r="J1070" s="286" t="s">
        <v>150</v>
      </c>
      <c r="K1070" s="305" t="s">
        <v>150</v>
      </c>
      <c r="L1070" s="286" t="s">
        <v>150</v>
      </c>
      <c r="M1070" s="305" t="s">
        <v>150</v>
      </c>
      <c r="N1070" s="305" t="s">
        <v>150</v>
      </c>
      <c r="O1070" s="286">
        <v>65</v>
      </c>
      <c r="P1070" s="305">
        <v>65</v>
      </c>
      <c r="Q1070" s="286" t="s">
        <v>150</v>
      </c>
      <c r="R1070" s="305" t="s">
        <v>150</v>
      </c>
      <c r="S1070" s="311">
        <v>46</v>
      </c>
    </row>
    <row r="1071" spans="1:19" s="348" customFormat="1" ht="8.1" customHeight="1">
      <c r="A1071" s="308">
        <v>47</v>
      </c>
      <c r="B1071" s="308"/>
      <c r="C1071" s="309" t="s">
        <v>75</v>
      </c>
      <c r="D1071" s="310"/>
      <c r="E1071" s="305" t="s">
        <v>150</v>
      </c>
      <c r="F1071" s="305" t="s">
        <v>150</v>
      </c>
      <c r="G1071" s="305" t="s">
        <v>150</v>
      </c>
      <c r="H1071" s="305" t="s">
        <v>150</v>
      </c>
      <c r="I1071" s="305" t="s">
        <v>150</v>
      </c>
      <c r="J1071" s="286" t="s">
        <v>150</v>
      </c>
      <c r="K1071" s="305" t="s">
        <v>150</v>
      </c>
      <c r="L1071" s="286" t="s">
        <v>150</v>
      </c>
      <c r="M1071" s="305" t="s">
        <v>150</v>
      </c>
      <c r="N1071" s="305" t="s">
        <v>150</v>
      </c>
      <c r="O1071" s="286" t="s">
        <v>150</v>
      </c>
      <c r="P1071" s="305" t="s">
        <v>150</v>
      </c>
      <c r="Q1071" s="286" t="s">
        <v>150</v>
      </c>
      <c r="R1071" s="305" t="s">
        <v>150</v>
      </c>
      <c r="S1071" s="311">
        <v>47</v>
      </c>
    </row>
    <row r="1072" spans="1:19" s="348" customFormat="1" ht="8.1" customHeight="1">
      <c r="A1072" s="308">
        <v>48</v>
      </c>
      <c r="B1072" s="308"/>
      <c r="C1072" s="309" t="s">
        <v>76</v>
      </c>
      <c r="D1072" s="310"/>
      <c r="E1072" s="305" t="s">
        <v>150</v>
      </c>
      <c r="F1072" s="305" t="s">
        <v>150</v>
      </c>
      <c r="G1072" s="305" t="s">
        <v>150</v>
      </c>
      <c r="H1072" s="305" t="s">
        <v>150</v>
      </c>
      <c r="I1072" s="305" t="s">
        <v>150</v>
      </c>
      <c r="J1072" s="286" t="s">
        <v>150</v>
      </c>
      <c r="K1072" s="305" t="s">
        <v>150</v>
      </c>
      <c r="L1072" s="286" t="s">
        <v>150</v>
      </c>
      <c r="M1072" s="305" t="s">
        <v>150</v>
      </c>
      <c r="N1072" s="305" t="s">
        <v>150</v>
      </c>
      <c r="O1072" s="286">
        <v>49800</v>
      </c>
      <c r="P1072" s="305">
        <v>49800</v>
      </c>
      <c r="Q1072" s="286" t="s">
        <v>150</v>
      </c>
      <c r="R1072" s="305" t="s">
        <v>150</v>
      </c>
      <c r="S1072" s="311">
        <v>48</v>
      </c>
    </row>
    <row r="1073" spans="1:19" s="348" customFormat="1" ht="8.1" customHeight="1">
      <c r="A1073" s="308">
        <v>49</v>
      </c>
      <c r="B1073" s="308"/>
      <c r="C1073" s="309" t="s">
        <v>119</v>
      </c>
      <c r="D1073" s="310"/>
      <c r="E1073" s="305" t="s">
        <v>150</v>
      </c>
      <c r="F1073" s="305" t="s">
        <v>155</v>
      </c>
      <c r="G1073" s="305" t="s">
        <v>150</v>
      </c>
      <c r="H1073" s="305" t="s">
        <v>155</v>
      </c>
      <c r="I1073" s="305" t="s">
        <v>150</v>
      </c>
      <c r="J1073" s="286" t="s">
        <v>150</v>
      </c>
      <c r="K1073" s="305" t="s">
        <v>150</v>
      </c>
      <c r="L1073" s="286" t="s">
        <v>155</v>
      </c>
      <c r="M1073" s="305" t="s">
        <v>150</v>
      </c>
      <c r="N1073" s="305" t="s">
        <v>150</v>
      </c>
      <c r="O1073" s="286">
        <v>14394</v>
      </c>
      <c r="P1073" s="305">
        <v>14394</v>
      </c>
      <c r="Q1073" s="286" t="s">
        <v>150</v>
      </c>
      <c r="R1073" s="305" t="s">
        <v>150</v>
      </c>
      <c r="S1073" s="311">
        <v>49</v>
      </c>
    </row>
    <row r="1074" spans="1:19" s="348" customFormat="1" ht="8.1" customHeight="1">
      <c r="A1074" s="308">
        <v>50</v>
      </c>
      <c r="B1074" s="308"/>
      <c r="C1074" s="309" t="s">
        <v>120</v>
      </c>
      <c r="D1074" s="310"/>
      <c r="E1074" s="305" t="s">
        <v>155</v>
      </c>
      <c r="F1074" s="305" t="s">
        <v>150</v>
      </c>
      <c r="G1074" s="305" t="s">
        <v>150</v>
      </c>
      <c r="H1074" s="305" t="s">
        <v>150</v>
      </c>
      <c r="I1074" s="305" t="s">
        <v>150</v>
      </c>
      <c r="J1074" s="286" t="s">
        <v>150</v>
      </c>
      <c r="K1074" s="305" t="s">
        <v>150</v>
      </c>
      <c r="L1074" s="286" t="s">
        <v>150</v>
      </c>
      <c r="M1074" s="305" t="s">
        <v>150</v>
      </c>
      <c r="N1074" s="305" t="s">
        <v>150</v>
      </c>
      <c r="O1074" s="286" t="s">
        <v>150</v>
      </c>
      <c r="P1074" s="305" t="s">
        <v>150</v>
      </c>
      <c r="Q1074" s="286" t="s">
        <v>150</v>
      </c>
      <c r="R1074" s="305" t="s">
        <v>150</v>
      </c>
      <c r="S1074" s="311">
        <v>50</v>
      </c>
    </row>
    <row r="1075" spans="1:19" s="348" customFormat="1" ht="8.1" customHeight="1">
      <c r="A1075" s="308">
        <v>51</v>
      </c>
      <c r="B1075" s="308"/>
      <c r="C1075" s="309" t="s">
        <v>79</v>
      </c>
      <c r="D1075" s="310"/>
      <c r="E1075" s="305" t="s">
        <v>150</v>
      </c>
      <c r="F1075" s="305" t="s">
        <v>150</v>
      </c>
      <c r="G1075" s="305" t="s">
        <v>150</v>
      </c>
      <c r="H1075" s="305" t="s">
        <v>150</v>
      </c>
      <c r="I1075" s="305" t="s">
        <v>150</v>
      </c>
      <c r="J1075" s="286" t="s">
        <v>150</v>
      </c>
      <c r="K1075" s="305" t="s">
        <v>150</v>
      </c>
      <c r="L1075" s="286" t="s">
        <v>150</v>
      </c>
      <c r="M1075" s="305" t="s">
        <v>150</v>
      </c>
      <c r="N1075" s="305" t="s">
        <v>150</v>
      </c>
      <c r="O1075" s="286" t="s">
        <v>150</v>
      </c>
      <c r="P1075" s="305" t="s">
        <v>150</v>
      </c>
      <c r="Q1075" s="286" t="s">
        <v>150</v>
      </c>
      <c r="R1075" s="305" t="s">
        <v>150</v>
      </c>
      <c r="S1075" s="311">
        <v>51</v>
      </c>
    </row>
    <row r="1076" spans="1:19" s="348" customFormat="1" ht="8.1" customHeight="1">
      <c r="A1076" s="308">
        <v>52</v>
      </c>
      <c r="B1076" s="308"/>
      <c r="C1076" s="309" t="s">
        <v>80</v>
      </c>
      <c r="D1076" s="310"/>
      <c r="E1076" s="305" t="s">
        <v>150</v>
      </c>
      <c r="F1076" s="305" t="s">
        <v>150</v>
      </c>
      <c r="G1076" s="305" t="s">
        <v>150</v>
      </c>
      <c r="H1076" s="305" t="s">
        <v>150</v>
      </c>
      <c r="I1076" s="305" t="s">
        <v>150</v>
      </c>
      <c r="J1076" s="286" t="s">
        <v>150</v>
      </c>
      <c r="K1076" s="305" t="s">
        <v>150</v>
      </c>
      <c r="L1076" s="286" t="s">
        <v>150</v>
      </c>
      <c r="M1076" s="305" t="s">
        <v>150</v>
      </c>
      <c r="N1076" s="305" t="s">
        <v>150</v>
      </c>
      <c r="O1076" s="286">
        <v>210</v>
      </c>
      <c r="P1076" s="305">
        <v>210</v>
      </c>
      <c r="Q1076" s="286" t="s">
        <v>150</v>
      </c>
      <c r="R1076" s="305" t="s">
        <v>150</v>
      </c>
      <c r="S1076" s="311">
        <v>52</v>
      </c>
    </row>
    <row r="1077" spans="1:19" s="348" customFormat="1" ht="8.1" customHeight="1">
      <c r="A1077" s="308">
        <v>53</v>
      </c>
      <c r="B1077" s="308"/>
      <c r="C1077" s="309" t="s">
        <v>81</v>
      </c>
      <c r="D1077" s="310"/>
      <c r="E1077" s="305" t="s">
        <v>150</v>
      </c>
      <c r="F1077" s="305" t="s">
        <v>150</v>
      </c>
      <c r="G1077" s="305" t="s">
        <v>150</v>
      </c>
      <c r="H1077" s="305" t="s">
        <v>150</v>
      </c>
      <c r="I1077" s="305" t="s">
        <v>150</v>
      </c>
      <c r="J1077" s="286" t="s">
        <v>150</v>
      </c>
      <c r="K1077" s="305" t="s">
        <v>150</v>
      </c>
      <c r="L1077" s="286" t="s">
        <v>150</v>
      </c>
      <c r="M1077" s="305" t="s">
        <v>150</v>
      </c>
      <c r="N1077" s="305" t="s">
        <v>150</v>
      </c>
      <c r="O1077" s="286" t="s">
        <v>150</v>
      </c>
      <c r="P1077" s="305" t="s">
        <v>150</v>
      </c>
      <c r="Q1077" s="286" t="s">
        <v>150</v>
      </c>
      <c r="R1077" s="305" t="s">
        <v>150</v>
      </c>
      <c r="S1077" s="311">
        <v>53</v>
      </c>
    </row>
    <row r="1078" spans="1:19" s="348" customFormat="1" ht="8.1" customHeight="1">
      <c r="A1078" s="308">
        <v>54</v>
      </c>
      <c r="B1078" s="308"/>
      <c r="C1078" s="309" t="s">
        <v>82</v>
      </c>
      <c r="D1078" s="310"/>
      <c r="E1078" s="305" t="s">
        <v>150</v>
      </c>
      <c r="F1078" s="305" t="s">
        <v>150</v>
      </c>
      <c r="G1078" s="305" t="s">
        <v>150</v>
      </c>
      <c r="H1078" s="305" t="s">
        <v>150</v>
      </c>
      <c r="I1078" s="305" t="s">
        <v>150</v>
      </c>
      <c r="J1078" s="286" t="s">
        <v>150</v>
      </c>
      <c r="K1078" s="305" t="s">
        <v>150</v>
      </c>
      <c r="L1078" s="286" t="s">
        <v>150</v>
      </c>
      <c r="M1078" s="305" t="s">
        <v>150</v>
      </c>
      <c r="N1078" s="305" t="s">
        <v>150</v>
      </c>
      <c r="O1078" s="286">
        <v>18</v>
      </c>
      <c r="P1078" s="305">
        <v>18</v>
      </c>
      <c r="Q1078" s="286" t="s">
        <v>150</v>
      </c>
      <c r="R1078" s="305" t="s">
        <v>150</v>
      </c>
      <c r="S1078" s="311">
        <v>54</v>
      </c>
    </row>
    <row r="1079" spans="1:19" s="348" customFormat="1" ht="8.1" customHeight="1">
      <c r="A1079" s="308">
        <v>55</v>
      </c>
      <c r="B1079" s="308"/>
      <c r="C1079" s="309" t="s">
        <v>83</v>
      </c>
      <c r="D1079" s="310"/>
      <c r="E1079" s="305" t="s">
        <v>150</v>
      </c>
      <c r="F1079" s="305" t="s">
        <v>150</v>
      </c>
      <c r="G1079" s="305" t="s">
        <v>150</v>
      </c>
      <c r="H1079" s="305" t="s">
        <v>150</v>
      </c>
      <c r="I1079" s="305" t="s">
        <v>150</v>
      </c>
      <c r="J1079" s="286" t="s">
        <v>150</v>
      </c>
      <c r="K1079" s="305" t="s">
        <v>150</v>
      </c>
      <c r="L1079" s="286" t="s">
        <v>150</v>
      </c>
      <c r="M1079" s="305" t="s">
        <v>150</v>
      </c>
      <c r="N1079" s="305" t="s">
        <v>150</v>
      </c>
      <c r="O1079" s="286">
        <v>6856</v>
      </c>
      <c r="P1079" s="305">
        <v>6856</v>
      </c>
      <c r="Q1079" s="286" t="s">
        <v>150</v>
      </c>
      <c r="R1079" s="305" t="s">
        <v>150</v>
      </c>
      <c r="S1079" s="311">
        <v>55</v>
      </c>
    </row>
    <row r="1080" spans="1:19" s="348" customFormat="1" ht="8.1" customHeight="1">
      <c r="A1080" s="308">
        <v>56</v>
      </c>
      <c r="B1080" s="308"/>
      <c r="C1080" s="309" t="s">
        <v>84</v>
      </c>
      <c r="D1080" s="310"/>
      <c r="E1080" s="305" t="s">
        <v>150</v>
      </c>
      <c r="F1080" s="305" t="s">
        <v>150</v>
      </c>
      <c r="G1080" s="305" t="s">
        <v>150</v>
      </c>
      <c r="H1080" s="305" t="s">
        <v>150</v>
      </c>
      <c r="I1080" s="305" t="s">
        <v>150</v>
      </c>
      <c r="J1080" s="286" t="s">
        <v>150</v>
      </c>
      <c r="K1080" s="305" t="s">
        <v>150</v>
      </c>
      <c r="L1080" s="286" t="s">
        <v>150</v>
      </c>
      <c r="M1080" s="305" t="s">
        <v>150</v>
      </c>
      <c r="N1080" s="305" t="s">
        <v>150</v>
      </c>
      <c r="O1080" s="286">
        <v>199</v>
      </c>
      <c r="P1080" s="305">
        <v>199</v>
      </c>
      <c r="Q1080" s="286" t="s">
        <v>150</v>
      </c>
      <c r="R1080" s="305" t="s">
        <v>150</v>
      </c>
      <c r="S1080" s="311">
        <v>56</v>
      </c>
    </row>
    <row r="1081" spans="1:19" s="348" customFormat="1" ht="8.1" customHeight="1">
      <c r="A1081" s="308">
        <v>57</v>
      </c>
      <c r="B1081" s="308"/>
      <c r="C1081" s="330" t="s">
        <v>85</v>
      </c>
      <c r="D1081" s="310"/>
      <c r="E1081" s="305" t="s">
        <v>150</v>
      </c>
      <c r="F1081" s="305" t="s">
        <v>150</v>
      </c>
      <c r="G1081" s="305" t="s">
        <v>150</v>
      </c>
      <c r="H1081" s="305" t="s">
        <v>150</v>
      </c>
      <c r="I1081" s="305" t="s">
        <v>150</v>
      </c>
      <c r="J1081" s="286" t="s">
        <v>150</v>
      </c>
      <c r="K1081" s="305" t="s">
        <v>150</v>
      </c>
      <c r="L1081" s="286" t="s">
        <v>150</v>
      </c>
      <c r="M1081" s="305" t="s">
        <v>150</v>
      </c>
      <c r="N1081" s="305" t="s">
        <v>150</v>
      </c>
      <c r="O1081" s="286">
        <v>47201</v>
      </c>
      <c r="P1081" s="305">
        <v>47201</v>
      </c>
      <c r="Q1081" s="286" t="s">
        <v>150</v>
      </c>
      <c r="R1081" s="305" t="s">
        <v>150</v>
      </c>
      <c r="S1081" s="311">
        <v>57</v>
      </c>
    </row>
    <row r="1082" spans="1:19" s="350" customFormat="1" ht="8.1" customHeight="1">
      <c r="A1082" s="320"/>
      <c r="B1082" s="320"/>
      <c r="C1082" s="321" t="s">
        <v>86</v>
      </c>
      <c r="D1082" s="329"/>
      <c r="E1082" s="323" t="str">
        <f t="shared" ref="E1082:R1082" si="95">IF(SUM(E1067:E1081)&gt;0,SUM(E1067:E1081),"-")</f>
        <v>-</v>
      </c>
      <c r="F1082" s="323" t="str">
        <f t="shared" si="95"/>
        <v>-</v>
      </c>
      <c r="G1082" s="323" t="str">
        <f t="shared" si="95"/>
        <v>-</v>
      </c>
      <c r="H1082" s="323" t="str">
        <f t="shared" si="95"/>
        <v>-</v>
      </c>
      <c r="I1082" s="323" t="str">
        <f t="shared" si="95"/>
        <v>-</v>
      </c>
      <c r="J1082" s="323" t="str">
        <f t="shared" si="95"/>
        <v>-</v>
      </c>
      <c r="K1082" s="323" t="str">
        <f t="shared" si="95"/>
        <v>-</v>
      </c>
      <c r="L1082" s="323" t="str">
        <f t="shared" si="95"/>
        <v>-</v>
      </c>
      <c r="M1082" s="323" t="str">
        <f t="shared" si="95"/>
        <v>-</v>
      </c>
      <c r="N1082" s="323" t="str">
        <f t="shared" si="95"/>
        <v>-</v>
      </c>
      <c r="O1082" s="323">
        <f t="shared" si="95"/>
        <v>118971</v>
      </c>
      <c r="P1082" s="323">
        <f t="shared" si="95"/>
        <v>118971</v>
      </c>
      <c r="Q1082" s="323" t="str">
        <f t="shared" si="95"/>
        <v>-</v>
      </c>
      <c r="R1082" s="323" t="str">
        <f t="shared" si="95"/>
        <v>-</v>
      </c>
      <c r="S1082" s="324"/>
    </row>
    <row r="1083" spans="1:19" s="347" customFormat="1" ht="8.1" customHeight="1">
      <c r="A1083" s="301">
        <v>58</v>
      </c>
      <c r="B1083" s="301"/>
      <c r="C1083" s="302" t="s">
        <v>121</v>
      </c>
      <c r="D1083" s="303"/>
      <c r="E1083" s="305" t="s">
        <v>150</v>
      </c>
      <c r="F1083" s="305" t="s">
        <v>150</v>
      </c>
      <c r="G1083" s="305" t="s">
        <v>150</v>
      </c>
      <c r="H1083" s="305" t="s">
        <v>150</v>
      </c>
      <c r="I1083" s="305" t="s">
        <v>150</v>
      </c>
      <c r="J1083" s="286" t="s">
        <v>150</v>
      </c>
      <c r="K1083" s="305" t="s">
        <v>150</v>
      </c>
      <c r="L1083" s="286">
        <v>42</v>
      </c>
      <c r="M1083" s="305">
        <v>42</v>
      </c>
      <c r="N1083" s="305" t="s">
        <v>150</v>
      </c>
      <c r="O1083" s="286">
        <v>8167</v>
      </c>
      <c r="P1083" s="305">
        <v>8167</v>
      </c>
      <c r="Q1083" s="286" t="s">
        <v>150</v>
      </c>
      <c r="R1083" s="305" t="s">
        <v>150</v>
      </c>
      <c r="S1083" s="306">
        <v>58</v>
      </c>
    </row>
    <row r="1084" spans="1:19" s="348" customFormat="1" ht="8.1" customHeight="1">
      <c r="A1084" s="308">
        <v>59</v>
      </c>
      <c r="B1084" s="308"/>
      <c r="C1084" s="309" t="s">
        <v>88</v>
      </c>
      <c r="D1084" s="310"/>
      <c r="E1084" s="305" t="s">
        <v>150</v>
      </c>
      <c r="F1084" s="305" t="s">
        <v>150</v>
      </c>
      <c r="G1084" s="305" t="s">
        <v>150</v>
      </c>
      <c r="H1084" s="305" t="s">
        <v>150</v>
      </c>
      <c r="I1084" s="305" t="s">
        <v>150</v>
      </c>
      <c r="J1084" s="286" t="s">
        <v>150</v>
      </c>
      <c r="K1084" s="305" t="s">
        <v>150</v>
      </c>
      <c r="L1084" s="286" t="s">
        <v>150</v>
      </c>
      <c r="M1084" s="305" t="s">
        <v>150</v>
      </c>
      <c r="N1084" s="305" t="s">
        <v>150</v>
      </c>
      <c r="O1084" s="286" t="s">
        <v>150</v>
      </c>
      <c r="P1084" s="305" t="s">
        <v>150</v>
      </c>
      <c r="Q1084" s="286">
        <v>3</v>
      </c>
      <c r="R1084" s="305">
        <v>3</v>
      </c>
      <c r="S1084" s="311">
        <v>59</v>
      </c>
    </row>
    <row r="1085" spans="1:19" s="348" customFormat="1" ht="8.1" customHeight="1">
      <c r="A1085" s="308">
        <v>60</v>
      </c>
      <c r="B1085" s="308"/>
      <c r="C1085" s="309" t="s">
        <v>89</v>
      </c>
      <c r="D1085" s="310"/>
      <c r="E1085" s="305" t="s">
        <v>150</v>
      </c>
      <c r="F1085" s="305" t="s">
        <v>150</v>
      </c>
      <c r="G1085" s="305" t="s">
        <v>150</v>
      </c>
      <c r="H1085" s="305" t="s">
        <v>150</v>
      </c>
      <c r="I1085" s="305" t="s">
        <v>150</v>
      </c>
      <c r="J1085" s="286" t="s">
        <v>150</v>
      </c>
      <c r="K1085" s="305" t="s">
        <v>150</v>
      </c>
      <c r="L1085" s="286" t="s">
        <v>150</v>
      </c>
      <c r="M1085" s="305" t="s">
        <v>150</v>
      </c>
      <c r="N1085" s="305" t="s">
        <v>150</v>
      </c>
      <c r="O1085" s="286" t="s">
        <v>150</v>
      </c>
      <c r="P1085" s="305" t="s">
        <v>150</v>
      </c>
      <c r="Q1085" s="286" t="s">
        <v>150</v>
      </c>
      <c r="R1085" s="305" t="s">
        <v>150</v>
      </c>
      <c r="S1085" s="311">
        <v>60</v>
      </c>
    </row>
    <row r="1086" spans="1:19" s="348" customFormat="1" ht="8.1" customHeight="1">
      <c r="A1086" s="308">
        <v>61</v>
      </c>
      <c r="B1086" s="308"/>
      <c r="C1086" s="309" t="s">
        <v>90</v>
      </c>
      <c r="D1086" s="310"/>
      <c r="E1086" s="305" t="s">
        <v>150</v>
      </c>
      <c r="F1086" s="305" t="s">
        <v>150</v>
      </c>
      <c r="G1086" s="305" t="s">
        <v>150</v>
      </c>
      <c r="H1086" s="305" t="s">
        <v>150</v>
      </c>
      <c r="I1086" s="305" t="s">
        <v>150</v>
      </c>
      <c r="J1086" s="286" t="s">
        <v>150</v>
      </c>
      <c r="K1086" s="305" t="s">
        <v>150</v>
      </c>
      <c r="L1086" s="286" t="s">
        <v>150</v>
      </c>
      <c r="M1086" s="305" t="s">
        <v>150</v>
      </c>
      <c r="N1086" s="305" t="s">
        <v>150</v>
      </c>
      <c r="O1086" s="286">
        <v>21</v>
      </c>
      <c r="P1086" s="305">
        <v>21</v>
      </c>
      <c r="Q1086" s="286" t="s">
        <v>150</v>
      </c>
      <c r="R1086" s="305" t="s">
        <v>150</v>
      </c>
      <c r="S1086" s="311">
        <v>61</v>
      </c>
    </row>
    <row r="1087" spans="1:19" s="348" customFormat="1" ht="8.1" customHeight="1">
      <c r="A1087" s="308">
        <v>62</v>
      </c>
      <c r="B1087" s="308"/>
      <c r="C1087" s="309" t="s">
        <v>91</v>
      </c>
      <c r="D1087" s="310"/>
      <c r="E1087" s="305" t="s">
        <v>150</v>
      </c>
      <c r="F1087" s="305" t="s">
        <v>150</v>
      </c>
      <c r="G1087" s="305" t="s">
        <v>150</v>
      </c>
      <c r="H1087" s="305" t="s">
        <v>150</v>
      </c>
      <c r="I1087" s="305" t="s">
        <v>150</v>
      </c>
      <c r="J1087" s="286" t="s">
        <v>150</v>
      </c>
      <c r="K1087" s="305" t="s">
        <v>150</v>
      </c>
      <c r="L1087" s="286">
        <v>4</v>
      </c>
      <c r="M1087" s="305" t="s">
        <v>150</v>
      </c>
      <c r="N1087" s="305">
        <v>4</v>
      </c>
      <c r="O1087" s="286">
        <v>67800</v>
      </c>
      <c r="P1087" s="305">
        <v>67800</v>
      </c>
      <c r="Q1087" s="286">
        <v>97</v>
      </c>
      <c r="R1087" s="305">
        <v>97</v>
      </c>
      <c r="S1087" s="311">
        <v>62</v>
      </c>
    </row>
    <row r="1088" spans="1:19" s="348" customFormat="1" ht="8.1" customHeight="1">
      <c r="A1088" s="308">
        <v>63</v>
      </c>
      <c r="B1088" s="308"/>
      <c r="C1088" s="309" t="s">
        <v>92</v>
      </c>
      <c r="D1088" s="310"/>
      <c r="E1088" s="305" t="s">
        <v>150</v>
      </c>
      <c r="F1088" s="305" t="s">
        <v>150</v>
      </c>
      <c r="G1088" s="305" t="s">
        <v>150</v>
      </c>
      <c r="H1088" s="305" t="s">
        <v>150</v>
      </c>
      <c r="I1088" s="305" t="s">
        <v>150</v>
      </c>
      <c r="J1088" s="286" t="s">
        <v>150</v>
      </c>
      <c r="K1088" s="305" t="s">
        <v>150</v>
      </c>
      <c r="L1088" s="286">
        <v>62</v>
      </c>
      <c r="M1088" s="305">
        <v>33</v>
      </c>
      <c r="N1088" s="305">
        <v>29</v>
      </c>
      <c r="O1088" s="286">
        <v>4809</v>
      </c>
      <c r="P1088" s="305">
        <v>4809</v>
      </c>
      <c r="Q1088" s="286" t="s">
        <v>150</v>
      </c>
      <c r="R1088" s="305" t="s">
        <v>150</v>
      </c>
      <c r="S1088" s="311">
        <v>63</v>
      </c>
    </row>
    <row r="1089" spans="1:129" s="348" customFormat="1" ht="8.1" customHeight="1">
      <c r="A1089" s="308">
        <v>64</v>
      </c>
      <c r="B1089" s="308"/>
      <c r="C1089" s="309" t="s">
        <v>93</v>
      </c>
      <c r="D1089" s="310"/>
      <c r="E1089" s="305" t="s">
        <v>150</v>
      </c>
      <c r="F1089" s="305" t="s">
        <v>150</v>
      </c>
      <c r="G1089" s="305" t="s">
        <v>150</v>
      </c>
      <c r="H1089" s="305" t="s">
        <v>150</v>
      </c>
      <c r="I1089" s="305" t="s">
        <v>150</v>
      </c>
      <c r="J1089" s="286" t="s">
        <v>150</v>
      </c>
      <c r="K1089" s="305" t="s">
        <v>150</v>
      </c>
      <c r="L1089" s="286" t="s">
        <v>150</v>
      </c>
      <c r="M1089" s="305" t="s">
        <v>150</v>
      </c>
      <c r="N1089" s="305" t="s">
        <v>150</v>
      </c>
      <c r="O1089" s="286" t="s">
        <v>150</v>
      </c>
      <c r="P1089" s="305" t="s">
        <v>150</v>
      </c>
      <c r="Q1089" s="286" t="s">
        <v>150</v>
      </c>
      <c r="R1089" s="305" t="s">
        <v>150</v>
      </c>
      <c r="S1089" s="311">
        <v>64</v>
      </c>
    </row>
    <row r="1090" spans="1:129" s="348" customFormat="1" ht="8.1" customHeight="1">
      <c r="A1090" s="308">
        <v>65</v>
      </c>
      <c r="B1090" s="308"/>
      <c r="C1090" s="309" t="s">
        <v>94</v>
      </c>
      <c r="D1090" s="310"/>
      <c r="E1090" s="305" t="s">
        <v>150</v>
      </c>
      <c r="F1090" s="305" t="s">
        <v>150</v>
      </c>
      <c r="G1090" s="305" t="s">
        <v>150</v>
      </c>
      <c r="H1090" s="305" t="s">
        <v>150</v>
      </c>
      <c r="I1090" s="305" t="s">
        <v>150</v>
      </c>
      <c r="J1090" s="286" t="s">
        <v>150</v>
      </c>
      <c r="K1090" s="305" t="s">
        <v>150</v>
      </c>
      <c r="L1090" s="286" t="s">
        <v>150</v>
      </c>
      <c r="M1090" s="305" t="s">
        <v>150</v>
      </c>
      <c r="N1090" s="305" t="s">
        <v>150</v>
      </c>
      <c r="O1090" s="286" t="s">
        <v>150</v>
      </c>
      <c r="P1090" s="305" t="s">
        <v>150</v>
      </c>
      <c r="Q1090" s="286" t="s">
        <v>150</v>
      </c>
      <c r="R1090" s="305" t="s">
        <v>150</v>
      </c>
      <c r="S1090" s="311">
        <v>65</v>
      </c>
    </row>
    <row r="1091" spans="1:129" s="348" customFormat="1" ht="8.1" customHeight="1">
      <c r="A1091" s="308">
        <v>66</v>
      </c>
      <c r="B1091" s="308"/>
      <c r="C1091" s="309" t="s">
        <v>122</v>
      </c>
      <c r="D1091" s="310"/>
      <c r="E1091" s="305" t="s">
        <v>150</v>
      </c>
      <c r="F1091" s="305" t="s">
        <v>150</v>
      </c>
      <c r="G1091" s="305" t="s">
        <v>150</v>
      </c>
      <c r="H1091" s="305" t="s">
        <v>150</v>
      </c>
      <c r="I1091" s="305" t="s">
        <v>150</v>
      </c>
      <c r="J1091" s="286" t="s">
        <v>150</v>
      </c>
      <c r="K1091" s="305" t="s">
        <v>150</v>
      </c>
      <c r="L1091" s="286" t="s">
        <v>150</v>
      </c>
      <c r="M1091" s="305" t="s">
        <v>150</v>
      </c>
      <c r="N1091" s="305" t="s">
        <v>150</v>
      </c>
      <c r="O1091" s="286" t="s">
        <v>150</v>
      </c>
      <c r="P1091" s="305" t="s">
        <v>150</v>
      </c>
      <c r="Q1091" s="286" t="s">
        <v>150</v>
      </c>
      <c r="R1091" s="305" t="s">
        <v>150</v>
      </c>
      <c r="S1091" s="311">
        <v>66</v>
      </c>
    </row>
    <row r="1092" spans="1:129" s="350" customFormat="1" ht="8.1" customHeight="1">
      <c r="A1092" s="320"/>
      <c r="B1092" s="320"/>
      <c r="C1092" s="321" t="s">
        <v>96</v>
      </c>
      <c r="D1092" s="329"/>
      <c r="E1092" s="323" t="str">
        <f t="shared" ref="E1092:R1092" si="96">IF(SUM(E1083:E1091)&gt;0,SUM(E1083:E1091),"-")</f>
        <v>-</v>
      </c>
      <c r="F1092" s="323" t="str">
        <f t="shared" si="96"/>
        <v>-</v>
      </c>
      <c r="G1092" s="323" t="str">
        <f t="shared" si="96"/>
        <v>-</v>
      </c>
      <c r="H1092" s="323" t="str">
        <f t="shared" si="96"/>
        <v>-</v>
      </c>
      <c r="I1092" s="323" t="str">
        <f t="shared" si="96"/>
        <v>-</v>
      </c>
      <c r="J1092" s="323" t="str">
        <f t="shared" si="96"/>
        <v>-</v>
      </c>
      <c r="K1092" s="323" t="str">
        <f t="shared" si="96"/>
        <v>-</v>
      </c>
      <c r="L1092" s="323">
        <f t="shared" si="96"/>
        <v>108</v>
      </c>
      <c r="M1092" s="323">
        <f t="shared" si="96"/>
        <v>75</v>
      </c>
      <c r="N1092" s="323">
        <f t="shared" si="96"/>
        <v>33</v>
      </c>
      <c r="O1092" s="323">
        <f t="shared" si="96"/>
        <v>80797</v>
      </c>
      <c r="P1092" s="323">
        <f t="shared" si="96"/>
        <v>80797</v>
      </c>
      <c r="Q1092" s="323">
        <f t="shared" si="96"/>
        <v>100</v>
      </c>
      <c r="R1092" s="323">
        <f t="shared" si="96"/>
        <v>100</v>
      </c>
      <c r="S1092" s="324"/>
    </row>
    <row r="1093" spans="1:129" s="347" customFormat="1" ht="8.1" customHeight="1">
      <c r="A1093" s="301">
        <v>67</v>
      </c>
      <c r="B1093" s="301"/>
      <c r="C1093" s="302" t="s">
        <v>97</v>
      </c>
      <c r="D1093" s="303"/>
      <c r="E1093" s="305" t="s">
        <v>150</v>
      </c>
      <c r="F1093" s="305" t="s">
        <v>150</v>
      </c>
      <c r="G1093" s="305" t="s">
        <v>150</v>
      </c>
      <c r="H1093" s="305" t="s">
        <v>150</v>
      </c>
      <c r="I1093" s="305" t="s">
        <v>150</v>
      </c>
      <c r="J1093" s="286" t="s">
        <v>150</v>
      </c>
      <c r="K1093" s="305" t="s">
        <v>150</v>
      </c>
      <c r="L1093" s="286">
        <v>740</v>
      </c>
      <c r="M1093" s="305" t="s">
        <v>150</v>
      </c>
      <c r="N1093" s="305">
        <v>740</v>
      </c>
      <c r="O1093" s="286">
        <v>480</v>
      </c>
      <c r="P1093" s="305">
        <v>480</v>
      </c>
      <c r="Q1093" s="286">
        <v>458</v>
      </c>
      <c r="R1093" s="305">
        <v>458</v>
      </c>
      <c r="S1093" s="306">
        <v>67</v>
      </c>
    </row>
    <row r="1094" spans="1:129" s="348" customFormat="1" ht="8.1" customHeight="1">
      <c r="A1094" s="308">
        <v>68</v>
      </c>
      <c r="B1094" s="308"/>
      <c r="C1094" s="309" t="s">
        <v>98</v>
      </c>
      <c r="D1094" s="310"/>
      <c r="E1094" s="305" t="s">
        <v>150</v>
      </c>
      <c r="F1094" s="305" t="s">
        <v>150</v>
      </c>
      <c r="G1094" s="305" t="s">
        <v>150</v>
      </c>
      <c r="H1094" s="305" t="s">
        <v>150</v>
      </c>
      <c r="I1094" s="305" t="s">
        <v>150</v>
      </c>
      <c r="J1094" s="286" t="s">
        <v>150</v>
      </c>
      <c r="K1094" s="305" t="s">
        <v>150</v>
      </c>
      <c r="L1094" s="286">
        <v>15960</v>
      </c>
      <c r="M1094" s="305">
        <v>10221</v>
      </c>
      <c r="N1094" s="305">
        <v>5739</v>
      </c>
      <c r="O1094" s="286">
        <v>2502</v>
      </c>
      <c r="P1094" s="305">
        <v>2502</v>
      </c>
      <c r="Q1094" s="286">
        <v>14739</v>
      </c>
      <c r="R1094" s="305">
        <v>14739</v>
      </c>
      <c r="S1094" s="311">
        <v>68</v>
      </c>
    </row>
    <row r="1095" spans="1:129" s="348" customFormat="1" ht="8.1" customHeight="1">
      <c r="A1095" s="308">
        <v>69</v>
      </c>
      <c r="B1095" s="308"/>
      <c r="C1095" s="309" t="s">
        <v>99</v>
      </c>
      <c r="D1095" s="310"/>
      <c r="E1095" s="305" t="s">
        <v>150</v>
      </c>
      <c r="F1095" s="305" t="s">
        <v>150</v>
      </c>
      <c r="G1095" s="305" t="s">
        <v>150</v>
      </c>
      <c r="H1095" s="305" t="s">
        <v>150</v>
      </c>
      <c r="I1095" s="305" t="s">
        <v>150</v>
      </c>
      <c r="J1095" s="286" t="s">
        <v>150</v>
      </c>
      <c r="K1095" s="305" t="s">
        <v>150</v>
      </c>
      <c r="L1095" s="286">
        <v>369</v>
      </c>
      <c r="M1095" s="305">
        <v>202</v>
      </c>
      <c r="N1095" s="305">
        <v>167</v>
      </c>
      <c r="O1095" s="286">
        <v>895</v>
      </c>
      <c r="P1095" s="305">
        <v>895</v>
      </c>
      <c r="Q1095" s="286">
        <v>133</v>
      </c>
      <c r="R1095" s="305">
        <v>133</v>
      </c>
      <c r="S1095" s="311">
        <v>69</v>
      </c>
      <c r="DY1095" s="1044"/>
    </row>
    <row r="1096" spans="1:129" s="348" customFormat="1" ht="8.1" customHeight="1">
      <c r="A1096" s="308">
        <v>70</v>
      </c>
      <c r="B1096" s="308"/>
      <c r="C1096" s="309" t="s">
        <v>100</v>
      </c>
      <c r="D1096" s="310"/>
      <c r="E1096" s="305" t="s">
        <v>150</v>
      </c>
      <c r="F1096" s="305" t="s">
        <v>150</v>
      </c>
      <c r="G1096" s="305" t="s">
        <v>150</v>
      </c>
      <c r="H1096" s="305" t="s">
        <v>150</v>
      </c>
      <c r="I1096" s="305" t="s">
        <v>150</v>
      </c>
      <c r="J1096" s="286" t="s">
        <v>150</v>
      </c>
      <c r="K1096" s="305" t="s">
        <v>150</v>
      </c>
      <c r="L1096" s="286">
        <v>601</v>
      </c>
      <c r="M1096" s="305">
        <v>181</v>
      </c>
      <c r="N1096" s="305">
        <v>420</v>
      </c>
      <c r="O1096" s="286">
        <v>5357</v>
      </c>
      <c r="P1096" s="305">
        <v>5357</v>
      </c>
      <c r="Q1096" s="286" t="s">
        <v>150</v>
      </c>
      <c r="R1096" s="305" t="s">
        <v>150</v>
      </c>
      <c r="S1096" s="311">
        <v>70</v>
      </c>
      <c r="DY1096" s="1044"/>
    </row>
    <row r="1097" spans="1:129" s="348" customFormat="1" ht="8.1" customHeight="1">
      <c r="A1097" s="308">
        <v>71</v>
      </c>
      <c r="B1097" s="308"/>
      <c r="C1097" s="309" t="s">
        <v>101</v>
      </c>
      <c r="D1097" s="310"/>
      <c r="E1097" s="305" t="s">
        <v>150</v>
      </c>
      <c r="F1097" s="305" t="s">
        <v>150</v>
      </c>
      <c r="G1097" s="305" t="s">
        <v>150</v>
      </c>
      <c r="H1097" s="305" t="s">
        <v>150</v>
      </c>
      <c r="I1097" s="305" t="s">
        <v>150</v>
      </c>
      <c r="J1097" s="286" t="s">
        <v>150</v>
      </c>
      <c r="K1097" s="305" t="s">
        <v>150</v>
      </c>
      <c r="L1097" s="286" t="s">
        <v>150</v>
      </c>
      <c r="M1097" s="305" t="s">
        <v>150</v>
      </c>
      <c r="N1097" s="305" t="s">
        <v>150</v>
      </c>
      <c r="O1097" s="286">
        <v>192</v>
      </c>
      <c r="P1097" s="305">
        <v>192</v>
      </c>
      <c r="Q1097" s="286">
        <v>56</v>
      </c>
      <c r="R1097" s="305">
        <v>56</v>
      </c>
      <c r="S1097" s="311">
        <v>71</v>
      </c>
    </row>
    <row r="1098" spans="1:129" s="348" customFormat="1" ht="8.1" customHeight="1">
      <c r="A1098" s="308">
        <v>72</v>
      </c>
      <c r="B1098" s="308"/>
      <c r="C1098" s="309" t="s">
        <v>102</v>
      </c>
      <c r="D1098" s="310"/>
      <c r="E1098" s="305" t="s">
        <v>150</v>
      </c>
      <c r="F1098" s="305" t="s">
        <v>150</v>
      </c>
      <c r="G1098" s="305" t="s">
        <v>150</v>
      </c>
      <c r="H1098" s="305" t="s">
        <v>150</v>
      </c>
      <c r="I1098" s="305" t="s">
        <v>150</v>
      </c>
      <c r="J1098" s="286" t="s">
        <v>150</v>
      </c>
      <c r="K1098" s="305" t="s">
        <v>150</v>
      </c>
      <c r="L1098" s="286" t="s">
        <v>150</v>
      </c>
      <c r="M1098" s="305" t="s">
        <v>150</v>
      </c>
      <c r="N1098" s="305" t="s">
        <v>150</v>
      </c>
      <c r="O1098" s="286">
        <v>602</v>
      </c>
      <c r="P1098" s="305">
        <v>602</v>
      </c>
      <c r="Q1098" s="286" t="s">
        <v>150</v>
      </c>
      <c r="R1098" s="305" t="s">
        <v>150</v>
      </c>
      <c r="S1098" s="311">
        <v>72</v>
      </c>
    </row>
    <row r="1099" spans="1:129" s="348" customFormat="1" ht="8.1" customHeight="1">
      <c r="A1099" s="308">
        <v>73</v>
      </c>
      <c r="B1099" s="308"/>
      <c r="C1099" s="309" t="s">
        <v>103</v>
      </c>
      <c r="D1099" s="310"/>
      <c r="E1099" s="305">
        <v>1303</v>
      </c>
      <c r="F1099" s="305" t="s">
        <v>150</v>
      </c>
      <c r="G1099" s="305">
        <v>3300</v>
      </c>
      <c r="H1099" s="305">
        <v>2699</v>
      </c>
      <c r="I1099" s="305">
        <v>162</v>
      </c>
      <c r="J1099" s="286" t="s">
        <v>150</v>
      </c>
      <c r="K1099" s="305" t="s">
        <v>150</v>
      </c>
      <c r="L1099" s="286" t="s">
        <v>150</v>
      </c>
      <c r="M1099" s="305" t="s">
        <v>150</v>
      </c>
      <c r="N1099" s="305" t="s">
        <v>150</v>
      </c>
      <c r="O1099" s="286">
        <v>3171</v>
      </c>
      <c r="P1099" s="305">
        <v>3171</v>
      </c>
      <c r="Q1099" s="286">
        <v>40</v>
      </c>
      <c r="R1099" s="305">
        <v>40</v>
      </c>
      <c r="S1099" s="311">
        <v>73</v>
      </c>
    </row>
    <row r="1100" spans="1:129" s="348" customFormat="1" ht="8.1" customHeight="1">
      <c r="A1100" s="308">
        <v>74</v>
      </c>
      <c r="B1100" s="308"/>
      <c r="C1100" s="309" t="s">
        <v>104</v>
      </c>
      <c r="D1100" s="310"/>
      <c r="E1100" s="305" t="s">
        <v>150</v>
      </c>
      <c r="F1100" s="305" t="s">
        <v>150</v>
      </c>
      <c r="G1100" s="305" t="s">
        <v>150</v>
      </c>
      <c r="H1100" s="305" t="s">
        <v>150</v>
      </c>
      <c r="I1100" s="305" t="s">
        <v>150</v>
      </c>
      <c r="J1100" s="286" t="s">
        <v>150</v>
      </c>
      <c r="K1100" s="305" t="s">
        <v>150</v>
      </c>
      <c r="L1100" s="286" t="s">
        <v>150</v>
      </c>
      <c r="M1100" s="305" t="s">
        <v>150</v>
      </c>
      <c r="N1100" s="305" t="s">
        <v>150</v>
      </c>
      <c r="O1100" s="286">
        <v>61</v>
      </c>
      <c r="P1100" s="305">
        <v>61</v>
      </c>
      <c r="Q1100" s="286" t="s">
        <v>150</v>
      </c>
      <c r="R1100" s="305" t="s">
        <v>150</v>
      </c>
      <c r="S1100" s="311">
        <v>74</v>
      </c>
    </row>
    <row r="1101" spans="1:129" s="350" customFormat="1" ht="8.1" customHeight="1">
      <c r="A1101" s="320"/>
      <c r="B1101" s="320"/>
      <c r="C1101" s="321" t="s">
        <v>105</v>
      </c>
      <c r="D1101" s="329"/>
      <c r="E1101" s="323">
        <f t="shared" ref="E1101:R1101" si="97">IF(SUM(E1093:E1100)&gt;0,SUM(E1093:E1100),"-")</f>
        <v>1303</v>
      </c>
      <c r="F1101" s="323" t="str">
        <f t="shared" si="97"/>
        <v>-</v>
      </c>
      <c r="G1101" s="323">
        <f t="shared" si="97"/>
        <v>3300</v>
      </c>
      <c r="H1101" s="323">
        <f t="shared" si="97"/>
        <v>2699</v>
      </c>
      <c r="I1101" s="323">
        <f t="shared" si="97"/>
        <v>162</v>
      </c>
      <c r="J1101" s="323" t="str">
        <f t="shared" si="97"/>
        <v>-</v>
      </c>
      <c r="K1101" s="323" t="str">
        <f t="shared" si="97"/>
        <v>-</v>
      </c>
      <c r="L1101" s="323">
        <f t="shared" si="97"/>
        <v>17670</v>
      </c>
      <c r="M1101" s="323">
        <f t="shared" si="97"/>
        <v>10604</v>
      </c>
      <c r="N1101" s="323">
        <f t="shared" si="97"/>
        <v>7066</v>
      </c>
      <c r="O1101" s="323">
        <f t="shared" si="97"/>
        <v>13260</v>
      </c>
      <c r="P1101" s="323">
        <f t="shared" si="97"/>
        <v>13260</v>
      </c>
      <c r="Q1101" s="323">
        <f t="shared" si="97"/>
        <v>15426</v>
      </c>
      <c r="R1101" s="323">
        <f t="shared" si="97"/>
        <v>15426</v>
      </c>
      <c r="S1101" s="324"/>
    </row>
    <row r="1102" spans="1:129" s="347" customFormat="1" ht="8.1" customHeight="1">
      <c r="A1102" s="301">
        <v>75</v>
      </c>
      <c r="B1102" s="301"/>
      <c r="C1102" s="302" t="s">
        <v>123</v>
      </c>
      <c r="D1102" s="303"/>
      <c r="E1102" s="305" t="s">
        <v>150</v>
      </c>
      <c r="F1102" s="305" t="s">
        <v>150</v>
      </c>
      <c r="G1102" s="305" t="s">
        <v>150</v>
      </c>
      <c r="H1102" s="305" t="s">
        <v>150</v>
      </c>
      <c r="I1102" s="305" t="s">
        <v>150</v>
      </c>
      <c r="J1102" s="286" t="s">
        <v>150</v>
      </c>
      <c r="K1102" s="305" t="s">
        <v>150</v>
      </c>
      <c r="L1102" s="286" t="s">
        <v>150</v>
      </c>
      <c r="M1102" s="305" t="s">
        <v>150</v>
      </c>
      <c r="N1102" s="305" t="s">
        <v>150</v>
      </c>
      <c r="O1102" s="286">
        <v>3414</v>
      </c>
      <c r="P1102" s="305">
        <v>3414</v>
      </c>
      <c r="Q1102" s="286" t="s">
        <v>150</v>
      </c>
      <c r="R1102" s="305" t="s">
        <v>150</v>
      </c>
      <c r="S1102" s="306">
        <v>75</v>
      </c>
    </row>
    <row r="1103" spans="1:129" s="348" customFormat="1" ht="8.1" customHeight="1">
      <c r="A1103" s="308">
        <v>76</v>
      </c>
      <c r="B1103" s="308"/>
      <c r="C1103" s="309" t="s">
        <v>107</v>
      </c>
      <c r="D1103" s="310"/>
      <c r="E1103" s="305" t="s">
        <v>150</v>
      </c>
      <c r="F1103" s="305" t="s">
        <v>150</v>
      </c>
      <c r="G1103" s="305" t="s">
        <v>150</v>
      </c>
      <c r="H1103" s="305" t="s">
        <v>150</v>
      </c>
      <c r="I1103" s="305" t="s">
        <v>150</v>
      </c>
      <c r="J1103" s="286" t="s">
        <v>150</v>
      </c>
      <c r="K1103" s="305" t="s">
        <v>150</v>
      </c>
      <c r="L1103" s="286">
        <v>132</v>
      </c>
      <c r="M1103" s="305" t="s">
        <v>150</v>
      </c>
      <c r="N1103" s="305">
        <v>132</v>
      </c>
      <c r="O1103" s="286">
        <v>58</v>
      </c>
      <c r="P1103" s="305">
        <v>58</v>
      </c>
      <c r="Q1103" s="286" t="s">
        <v>150</v>
      </c>
      <c r="R1103" s="305" t="s">
        <v>150</v>
      </c>
      <c r="S1103" s="311">
        <v>76</v>
      </c>
    </row>
    <row r="1104" spans="1:129" s="348" customFormat="1" ht="8.1" customHeight="1">
      <c r="A1104" s="308">
        <v>77</v>
      </c>
      <c r="B1104" s="308"/>
      <c r="C1104" s="309" t="s">
        <v>108</v>
      </c>
      <c r="D1104" s="310"/>
      <c r="E1104" s="305" t="s">
        <v>150</v>
      </c>
      <c r="F1104" s="305" t="s">
        <v>150</v>
      </c>
      <c r="G1104" s="305">
        <v>198</v>
      </c>
      <c r="H1104" s="305" t="s">
        <v>150</v>
      </c>
      <c r="I1104" s="305" t="s">
        <v>150</v>
      </c>
      <c r="J1104" s="286" t="s">
        <v>150</v>
      </c>
      <c r="K1104" s="305" t="s">
        <v>150</v>
      </c>
      <c r="L1104" s="286" t="s">
        <v>150</v>
      </c>
      <c r="M1104" s="305" t="s">
        <v>150</v>
      </c>
      <c r="N1104" s="305" t="s">
        <v>150</v>
      </c>
      <c r="O1104" s="286">
        <v>1053</v>
      </c>
      <c r="P1104" s="305">
        <v>1053</v>
      </c>
      <c r="Q1104" s="286" t="s">
        <v>150</v>
      </c>
      <c r="R1104" s="305" t="s">
        <v>150</v>
      </c>
      <c r="S1104" s="311">
        <v>77</v>
      </c>
    </row>
    <row r="1105" spans="1:189" s="348" customFormat="1" ht="8.1" customHeight="1">
      <c r="A1105" s="308">
        <v>78</v>
      </c>
      <c r="B1105" s="308"/>
      <c r="C1105" s="309" t="s">
        <v>109</v>
      </c>
      <c r="D1105" s="310"/>
      <c r="E1105" s="305" t="s">
        <v>150</v>
      </c>
      <c r="F1105" s="305" t="s">
        <v>150</v>
      </c>
      <c r="G1105" s="305" t="s">
        <v>150</v>
      </c>
      <c r="H1105" s="305" t="s">
        <v>150</v>
      </c>
      <c r="I1105" s="305" t="s">
        <v>150</v>
      </c>
      <c r="J1105" s="286" t="s">
        <v>150</v>
      </c>
      <c r="K1105" s="305" t="s">
        <v>150</v>
      </c>
      <c r="L1105" s="286" t="s">
        <v>150</v>
      </c>
      <c r="M1105" s="305" t="s">
        <v>150</v>
      </c>
      <c r="N1105" s="305" t="s">
        <v>150</v>
      </c>
      <c r="O1105" s="286" t="s">
        <v>150</v>
      </c>
      <c r="P1105" s="305" t="s">
        <v>150</v>
      </c>
      <c r="Q1105" s="286" t="s">
        <v>150</v>
      </c>
      <c r="R1105" s="305" t="s">
        <v>150</v>
      </c>
      <c r="S1105" s="311">
        <v>78</v>
      </c>
    </row>
    <row r="1106" spans="1:189" s="348" customFormat="1" ht="8.1" customHeight="1">
      <c r="A1106" s="308">
        <v>79</v>
      </c>
      <c r="B1106" s="308"/>
      <c r="C1106" s="309" t="s">
        <v>110</v>
      </c>
      <c r="D1106" s="310"/>
      <c r="E1106" s="305" t="s">
        <v>150</v>
      </c>
      <c r="F1106" s="305" t="s">
        <v>150</v>
      </c>
      <c r="G1106" s="305" t="s">
        <v>150</v>
      </c>
      <c r="H1106" s="305" t="s">
        <v>150</v>
      </c>
      <c r="I1106" s="305" t="s">
        <v>150</v>
      </c>
      <c r="J1106" s="286" t="s">
        <v>150</v>
      </c>
      <c r="K1106" s="305" t="s">
        <v>150</v>
      </c>
      <c r="L1106" s="286" t="s">
        <v>150</v>
      </c>
      <c r="M1106" s="305" t="s">
        <v>150</v>
      </c>
      <c r="N1106" s="305" t="s">
        <v>150</v>
      </c>
      <c r="O1106" s="286" t="s">
        <v>150</v>
      </c>
      <c r="P1106" s="305" t="s">
        <v>150</v>
      </c>
      <c r="Q1106" s="286" t="s">
        <v>150</v>
      </c>
      <c r="R1106" s="305" t="s">
        <v>150</v>
      </c>
      <c r="S1106" s="311">
        <v>79</v>
      </c>
      <c r="GG1106" s="1044"/>
    </row>
    <row r="1107" spans="1:189" s="348" customFormat="1" ht="8.1" customHeight="1">
      <c r="A1107" s="308">
        <v>80</v>
      </c>
      <c r="B1107" s="308"/>
      <c r="C1107" s="309" t="s">
        <v>156</v>
      </c>
      <c r="D1107" s="310"/>
      <c r="E1107" s="305" t="s">
        <v>150</v>
      </c>
      <c r="F1107" s="305" t="s">
        <v>150</v>
      </c>
      <c r="G1107" s="305" t="s">
        <v>150</v>
      </c>
      <c r="H1107" s="305" t="s">
        <v>150</v>
      </c>
      <c r="I1107" s="305" t="s">
        <v>150</v>
      </c>
      <c r="J1107" s="286" t="s">
        <v>150</v>
      </c>
      <c r="K1107" s="305" t="s">
        <v>150</v>
      </c>
      <c r="L1107" s="286">
        <v>34</v>
      </c>
      <c r="M1107" s="305" t="s">
        <v>150</v>
      </c>
      <c r="N1107" s="305">
        <v>34</v>
      </c>
      <c r="O1107" s="286">
        <v>4487</v>
      </c>
      <c r="P1107" s="305">
        <v>4487</v>
      </c>
      <c r="Q1107" s="286">
        <v>180</v>
      </c>
      <c r="R1107" s="305">
        <v>180</v>
      </c>
      <c r="S1107" s="311">
        <v>80</v>
      </c>
      <c r="GG1107" s="1044"/>
    </row>
    <row r="1108" spans="1:189" s="348" customFormat="1" ht="8.1" customHeight="1">
      <c r="A1108" s="308">
        <v>81</v>
      </c>
      <c r="B1108" s="308"/>
      <c r="C1108" s="309" t="s">
        <v>157</v>
      </c>
      <c r="D1108" s="310"/>
      <c r="E1108" s="305" t="s">
        <v>150</v>
      </c>
      <c r="F1108" s="305" t="s">
        <v>150</v>
      </c>
      <c r="G1108" s="305" t="s">
        <v>150</v>
      </c>
      <c r="H1108" s="305" t="s">
        <v>150</v>
      </c>
      <c r="I1108" s="305" t="s">
        <v>150</v>
      </c>
      <c r="J1108" s="286" t="s">
        <v>150</v>
      </c>
      <c r="K1108" s="305" t="s">
        <v>150</v>
      </c>
      <c r="L1108" s="286" t="s">
        <v>150</v>
      </c>
      <c r="M1108" s="305" t="s">
        <v>150</v>
      </c>
      <c r="N1108" s="305" t="s">
        <v>150</v>
      </c>
      <c r="O1108" s="286">
        <v>54</v>
      </c>
      <c r="P1108" s="305">
        <v>54</v>
      </c>
      <c r="Q1108" s="286" t="s">
        <v>150</v>
      </c>
      <c r="R1108" s="305" t="s">
        <v>150</v>
      </c>
      <c r="S1108" s="311">
        <v>81</v>
      </c>
    </row>
    <row r="1109" spans="1:189" s="350" customFormat="1" ht="8.1" customHeight="1">
      <c r="A1109" s="320"/>
      <c r="B1109" s="320"/>
      <c r="C1109" s="321" t="s">
        <v>113</v>
      </c>
      <c r="D1109" s="329"/>
      <c r="E1109" s="323" t="str">
        <f t="shared" ref="E1109:R1109" si="98">IF(SUM(E1102:E1108)&gt;0,SUM(E1102:E1108),"-")</f>
        <v>-</v>
      </c>
      <c r="F1109" s="323" t="str">
        <f t="shared" si="98"/>
        <v>-</v>
      </c>
      <c r="G1109" s="323">
        <f t="shared" si="98"/>
        <v>198</v>
      </c>
      <c r="H1109" s="323" t="str">
        <f t="shared" si="98"/>
        <v>-</v>
      </c>
      <c r="I1109" s="323" t="str">
        <f t="shared" si="98"/>
        <v>-</v>
      </c>
      <c r="J1109" s="323" t="str">
        <f t="shared" si="98"/>
        <v>-</v>
      </c>
      <c r="K1109" s="323" t="str">
        <f t="shared" si="98"/>
        <v>-</v>
      </c>
      <c r="L1109" s="323">
        <f t="shared" si="98"/>
        <v>166</v>
      </c>
      <c r="M1109" s="323" t="str">
        <f t="shared" si="98"/>
        <v>-</v>
      </c>
      <c r="N1109" s="323">
        <f t="shared" si="98"/>
        <v>166</v>
      </c>
      <c r="O1109" s="323">
        <f t="shared" si="98"/>
        <v>9066</v>
      </c>
      <c r="P1109" s="323">
        <f t="shared" si="98"/>
        <v>9066</v>
      </c>
      <c r="Q1109" s="323">
        <f t="shared" si="98"/>
        <v>180</v>
      </c>
      <c r="R1109" s="323">
        <f t="shared" si="98"/>
        <v>180</v>
      </c>
      <c r="S1109" s="324"/>
    </row>
    <row r="1110" spans="1:189" s="364" customFormat="1" ht="8.1" customHeight="1">
      <c r="A1110" s="308">
        <v>82</v>
      </c>
      <c r="B1110" s="308"/>
      <c r="C1110" s="309" t="s">
        <v>114</v>
      </c>
      <c r="D1110" s="331"/>
      <c r="E1110" s="334" t="s">
        <v>150</v>
      </c>
      <c r="F1110" s="334" t="s">
        <v>150</v>
      </c>
      <c r="G1110" s="334" t="s">
        <v>150</v>
      </c>
      <c r="H1110" s="334" t="s">
        <v>150</v>
      </c>
      <c r="I1110" s="334" t="s">
        <v>150</v>
      </c>
      <c r="J1110" s="333" t="s">
        <v>150</v>
      </c>
      <c r="K1110" s="334" t="s">
        <v>150</v>
      </c>
      <c r="L1110" s="333" t="s">
        <v>150</v>
      </c>
      <c r="M1110" s="334" t="s">
        <v>150</v>
      </c>
      <c r="N1110" s="334" t="s">
        <v>150</v>
      </c>
      <c r="O1110" s="333" t="s">
        <v>150</v>
      </c>
      <c r="P1110" s="334" t="s">
        <v>150</v>
      </c>
      <c r="Q1110" s="333" t="s">
        <v>150</v>
      </c>
      <c r="R1110" s="334" t="s">
        <v>150</v>
      </c>
      <c r="S1110" s="311">
        <v>82</v>
      </c>
    </row>
    <row r="1111" spans="1:189" s="364" customFormat="1" ht="3" customHeight="1" thickBot="1">
      <c r="A1111" s="336"/>
      <c r="B1111" s="336"/>
      <c r="C1111" s="337"/>
      <c r="D1111" s="338"/>
      <c r="E1111" s="340"/>
      <c r="F1111" s="340"/>
      <c r="G1111" s="340"/>
      <c r="H1111" s="340"/>
      <c r="I1111" s="340"/>
      <c r="J1111" s="336"/>
      <c r="K1111" s="340"/>
      <c r="L1111" s="336"/>
      <c r="M1111" s="340"/>
      <c r="N1111" s="340"/>
      <c r="O1111" s="336"/>
      <c r="P1111" s="340"/>
      <c r="Q1111" s="336"/>
      <c r="R1111" s="340"/>
      <c r="S1111" s="339"/>
    </row>
    <row r="1112" spans="1:189" s="254" customFormat="1" ht="27" customHeight="1">
      <c r="A1112" s="244"/>
      <c r="B1112" s="245"/>
      <c r="C1112" s="1037" t="s">
        <v>126</v>
      </c>
      <c r="D1112" s="246"/>
      <c r="E1112" s="247"/>
      <c r="F1112" s="248"/>
      <c r="G1112" s="248"/>
      <c r="H1112" s="248"/>
      <c r="I1112" s="248"/>
      <c r="J1112" s="249" t="s">
        <v>754</v>
      </c>
      <c r="K1112" s="250" t="str">
        <f>"国・港別取扱量（"&amp;ROUNDDOWN(ROW(A1112)/100,0)+1&amp;"）"</f>
        <v>国・港別取扱量（12）</v>
      </c>
      <c r="L1112" s="248"/>
      <c r="M1112" s="247"/>
      <c r="N1112" s="247"/>
      <c r="O1112" s="247"/>
      <c r="P1112" s="251"/>
      <c r="Q1112" s="252"/>
      <c r="R1112" s="1039" t="s">
        <v>3</v>
      </c>
      <c r="S1112" s="253"/>
      <c r="U1112" s="255"/>
      <c r="V1112" s="256"/>
    </row>
    <row r="1113" spans="1:189" s="254" customFormat="1" ht="8.1" customHeight="1" thickBot="1">
      <c r="A1113" s="257"/>
      <c r="B1113" s="257"/>
      <c r="C1113" s="1038"/>
      <c r="D1113" s="258"/>
      <c r="E1113" s="258"/>
      <c r="F1113" s="258"/>
      <c r="G1113" s="258"/>
      <c r="H1113" s="258"/>
      <c r="I1113" s="258"/>
      <c r="J1113" s="258"/>
      <c r="K1113" s="258"/>
      <c r="L1113" s="258"/>
      <c r="M1113" s="258"/>
      <c r="N1113" s="258"/>
      <c r="O1113" s="258"/>
      <c r="P1113" s="259"/>
      <c r="Q1113" s="258"/>
      <c r="R1113" s="1040"/>
      <c r="S1113" s="259"/>
      <c r="U1113" s="260"/>
    </row>
    <row r="1114" spans="1:189" s="266" customFormat="1" ht="12.95" customHeight="1">
      <c r="A1114" s="261"/>
      <c r="B1114" s="261"/>
      <c r="C1114" s="261"/>
      <c r="D1114" s="262" t="s">
        <v>128</v>
      </c>
      <c r="E1114" s="264" t="s">
        <v>285</v>
      </c>
      <c r="F1114" s="1041" t="s">
        <v>285</v>
      </c>
      <c r="G1114" s="1042"/>
      <c r="H1114" s="1042"/>
      <c r="I1114" s="1042"/>
      <c r="J1114" s="1042"/>
      <c r="K1114" s="1042" t="s">
        <v>285</v>
      </c>
      <c r="L1114" s="1042"/>
      <c r="M1114" s="1042"/>
      <c r="N1114" s="1042"/>
      <c r="O1114" s="1042"/>
      <c r="P1114" s="1042"/>
      <c r="Q1114" s="1043"/>
      <c r="R1114" s="264" t="s">
        <v>293</v>
      </c>
      <c r="S1114" s="265"/>
    </row>
    <row r="1115" spans="1:189" s="266" customFormat="1" ht="19.5" customHeight="1">
      <c r="A1115" s="267" t="s">
        <v>132</v>
      </c>
      <c r="B1115" s="267"/>
      <c r="C1115" s="268"/>
      <c r="D1115" s="269"/>
      <c r="E1115" s="271" t="s">
        <v>133</v>
      </c>
      <c r="F1115" s="383" t="s">
        <v>291</v>
      </c>
      <c r="G1115" s="272" t="s">
        <v>813</v>
      </c>
      <c r="H1115" s="383" t="s">
        <v>294</v>
      </c>
      <c r="I1115" s="383" t="s">
        <v>299</v>
      </c>
      <c r="J1115" s="384" t="s">
        <v>814</v>
      </c>
      <c r="K1115" s="344" t="s">
        <v>815</v>
      </c>
      <c r="L1115" s="382" t="s">
        <v>816</v>
      </c>
      <c r="M1115" s="344" t="s">
        <v>298</v>
      </c>
      <c r="N1115" s="344" t="s">
        <v>302</v>
      </c>
      <c r="O1115" s="344" t="s">
        <v>300</v>
      </c>
      <c r="P1115" s="344" t="s">
        <v>303</v>
      </c>
      <c r="Q1115" s="344" t="s">
        <v>226</v>
      </c>
      <c r="R1115" s="271" t="s">
        <v>133</v>
      </c>
      <c r="S1115" s="274"/>
      <c r="AP1115" s="275"/>
      <c r="AQ1115" s="275"/>
      <c r="AR1115" s="275"/>
      <c r="AS1115" s="275"/>
      <c r="AT1115" s="275"/>
      <c r="AU1115" s="275"/>
      <c r="AV1115" s="275"/>
      <c r="AW1115" s="275"/>
      <c r="AX1115" s="275"/>
      <c r="AY1115" s="275"/>
      <c r="AZ1115" s="275"/>
      <c r="BA1115" s="275"/>
      <c r="BB1115" s="275"/>
      <c r="BC1115" s="275"/>
      <c r="DX1115" s="1045"/>
    </row>
    <row r="1116" spans="1:189" s="266" customFormat="1" ht="3" customHeight="1">
      <c r="A1116" s="276"/>
      <c r="B1116" s="276"/>
      <c r="C1116" s="277"/>
      <c r="D1116" s="278"/>
      <c r="E1116" s="280"/>
      <c r="F1116" s="280"/>
      <c r="G1116" s="280"/>
      <c r="H1116" s="280"/>
      <c r="I1116" s="280"/>
      <c r="J1116" s="280"/>
      <c r="K1116" s="280"/>
      <c r="L1116" s="280"/>
      <c r="M1116" s="280"/>
      <c r="N1116" s="280"/>
      <c r="O1116" s="280"/>
      <c r="P1116" s="280"/>
      <c r="Q1116" s="280"/>
      <c r="R1116" s="280"/>
      <c r="S1116" s="281"/>
      <c r="DX1116" s="1045"/>
    </row>
    <row r="1117" spans="1:189" s="288" customFormat="1" ht="9" customHeight="1">
      <c r="A1117" s="282"/>
      <c r="B1117" s="282"/>
      <c r="C1117" s="283" t="s">
        <v>129</v>
      </c>
      <c r="D1117" s="284"/>
      <c r="E1117" s="286">
        <f t="shared" ref="E1117:R1117" si="99">IF(SUM(E1133,E1140,E1151,E1167,E1183,E1193,E1202,E1210,E1211)=0,"-",SUM(E1133,E1140,E1151,E1167,E1183,E1193,E1202,E1210,E1211))</f>
        <v>197528</v>
      </c>
      <c r="F1117" s="286">
        <f t="shared" si="99"/>
        <v>79724</v>
      </c>
      <c r="G1117" s="286">
        <f t="shared" si="99"/>
        <v>49691</v>
      </c>
      <c r="H1117" s="286">
        <f t="shared" si="99"/>
        <v>15640</v>
      </c>
      <c r="I1117" s="286">
        <f t="shared" si="99"/>
        <v>14077</v>
      </c>
      <c r="J1117" s="286">
        <f t="shared" si="99"/>
        <v>11902</v>
      </c>
      <c r="K1117" s="286">
        <f t="shared" si="99"/>
        <v>7170</v>
      </c>
      <c r="L1117" s="286">
        <f t="shared" si="99"/>
        <v>6244</v>
      </c>
      <c r="M1117" s="286">
        <f t="shared" si="99"/>
        <v>3975</v>
      </c>
      <c r="N1117" s="286">
        <f t="shared" si="99"/>
        <v>3841</v>
      </c>
      <c r="O1117" s="286">
        <f t="shared" si="99"/>
        <v>1832</v>
      </c>
      <c r="P1117" s="286">
        <f t="shared" si="99"/>
        <v>1634</v>
      </c>
      <c r="Q1117" s="286">
        <f t="shared" si="99"/>
        <v>1798</v>
      </c>
      <c r="R1117" s="286">
        <f t="shared" si="99"/>
        <v>47152</v>
      </c>
      <c r="S1117" s="287"/>
    </row>
    <row r="1118" spans="1:189" s="346" customFormat="1" ht="3" customHeight="1">
      <c r="A1118" s="282"/>
      <c r="B1118" s="282"/>
      <c r="C1118" s="283"/>
      <c r="D1118" s="284"/>
      <c r="E1118" s="290"/>
      <c r="F1118" s="291"/>
      <c r="G1118" s="291"/>
      <c r="H1118" s="291"/>
      <c r="I1118" s="291"/>
      <c r="J1118" s="291"/>
      <c r="K1118" s="291"/>
      <c r="L1118" s="291"/>
      <c r="M1118" s="291"/>
      <c r="N1118" s="291"/>
      <c r="O1118" s="291"/>
      <c r="P1118" s="291"/>
      <c r="Q1118" s="291"/>
      <c r="R1118" s="290"/>
      <c r="S1118" s="287"/>
    </row>
    <row r="1119" spans="1:189" s="346" customFormat="1" ht="3" customHeight="1">
      <c r="A1119" s="282"/>
      <c r="B1119" s="282"/>
      <c r="C1119" s="283"/>
      <c r="D1119" s="284"/>
      <c r="E1119" s="290"/>
      <c r="F1119" s="291"/>
      <c r="G1119" s="291"/>
      <c r="H1119" s="291"/>
      <c r="I1119" s="291"/>
      <c r="J1119" s="291"/>
      <c r="K1119" s="291"/>
      <c r="L1119" s="291"/>
      <c r="M1119" s="291"/>
      <c r="N1119" s="291"/>
      <c r="O1119" s="291"/>
      <c r="P1119" s="291"/>
      <c r="Q1119" s="291"/>
      <c r="R1119" s="290"/>
      <c r="S1119" s="287"/>
    </row>
    <row r="1120" spans="1:189" s="346" customFormat="1" ht="9" customHeight="1">
      <c r="A1120" s="282"/>
      <c r="B1120" s="282"/>
      <c r="C1120" s="292" t="s">
        <v>145</v>
      </c>
      <c r="D1120" s="284"/>
      <c r="E1120" s="286">
        <v>194033</v>
      </c>
      <c r="F1120" s="286">
        <v>79724</v>
      </c>
      <c r="G1120" s="286">
        <v>49691</v>
      </c>
      <c r="H1120" s="286">
        <v>15640</v>
      </c>
      <c r="I1120" s="286">
        <v>14077</v>
      </c>
      <c r="J1120" s="286">
        <v>11902</v>
      </c>
      <c r="K1120" s="286">
        <v>7170</v>
      </c>
      <c r="L1120" s="286">
        <v>6244</v>
      </c>
      <c r="M1120" s="286">
        <v>3975</v>
      </c>
      <c r="N1120" s="286">
        <v>1221</v>
      </c>
      <c r="O1120" s="286">
        <v>1832</v>
      </c>
      <c r="P1120" s="286">
        <v>1634</v>
      </c>
      <c r="Q1120" s="286">
        <v>923</v>
      </c>
      <c r="R1120" s="286">
        <v>47146</v>
      </c>
      <c r="S1120" s="287"/>
    </row>
    <row r="1121" spans="1:147" s="346" customFormat="1" ht="3" customHeight="1">
      <c r="A1121" s="293"/>
      <c r="B1121" s="293"/>
      <c r="C1121" s="294"/>
      <c r="D1121" s="295"/>
      <c r="E1121" s="297"/>
      <c r="F1121" s="298"/>
      <c r="G1121" s="298"/>
      <c r="H1121" s="298"/>
      <c r="I1121" s="298"/>
      <c r="J1121" s="298"/>
      <c r="K1121" s="298"/>
      <c r="L1121" s="298"/>
      <c r="M1121" s="298"/>
      <c r="N1121" s="298"/>
      <c r="O1121" s="298"/>
      <c r="P1121" s="298"/>
      <c r="Q1121" s="298"/>
      <c r="R1121" s="297"/>
      <c r="S1121" s="299"/>
    </row>
    <row r="1122" spans="1:147" s="347" customFormat="1" ht="8.1" customHeight="1">
      <c r="A1122" s="301">
        <v>1</v>
      </c>
      <c r="B1122" s="301"/>
      <c r="C1122" s="302" t="s">
        <v>22</v>
      </c>
      <c r="D1122" s="303"/>
      <c r="E1122" s="286" t="s">
        <v>172</v>
      </c>
      <c r="F1122" s="305" t="s">
        <v>172</v>
      </c>
      <c r="G1122" s="305" t="s">
        <v>150</v>
      </c>
      <c r="H1122" s="305" t="s">
        <v>150</v>
      </c>
      <c r="I1122" s="305" t="s">
        <v>150</v>
      </c>
      <c r="J1122" s="305" t="s">
        <v>150</v>
      </c>
      <c r="K1122" s="305" t="s">
        <v>150</v>
      </c>
      <c r="L1122" s="305" t="s">
        <v>150</v>
      </c>
      <c r="M1122" s="305" t="s">
        <v>150</v>
      </c>
      <c r="N1122" s="305" t="s">
        <v>150</v>
      </c>
      <c r="O1122" s="305" t="s">
        <v>150</v>
      </c>
      <c r="P1122" s="305" t="s">
        <v>150</v>
      </c>
      <c r="Q1122" s="305" t="s">
        <v>150</v>
      </c>
      <c r="R1122" s="286" t="s">
        <v>150</v>
      </c>
      <c r="S1122" s="306">
        <v>1</v>
      </c>
    </row>
    <row r="1123" spans="1:147" s="348" customFormat="1" ht="8.1" customHeight="1">
      <c r="A1123" s="308">
        <v>2</v>
      </c>
      <c r="B1123" s="308"/>
      <c r="C1123" s="309" t="s">
        <v>23</v>
      </c>
      <c r="D1123" s="310"/>
      <c r="E1123" s="286" t="s">
        <v>150</v>
      </c>
      <c r="F1123" s="305" t="s">
        <v>150</v>
      </c>
      <c r="G1123" s="305" t="s">
        <v>150</v>
      </c>
      <c r="H1123" s="305" t="s">
        <v>150</v>
      </c>
      <c r="I1123" s="305" t="s">
        <v>150</v>
      </c>
      <c r="J1123" s="305" t="s">
        <v>150</v>
      </c>
      <c r="K1123" s="305" t="s">
        <v>150</v>
      </c>
      <c r="L1123" s="305" t="s">
        <v>150</v>
      </c>
      <c r="M1123" s="305" t="s">
        <v>150</v>
      </c>
      <c r="N1123" s="305" t="s">
        <v>150</v>
      </c>
      <c r="O1123" s="305" t="s">
        <v>150</v>
      </c>
      <c r="P1123" s="305" t="s">
        <v>150</v>
      </c>
      <c r="Q1123" s="305" t="s">
        <v>150</v>
      </c>
      <c r="R1123" s="286" t="s">
        <v>150</v>
      </c>
      <c r="S1123" s="311">
        <v>2</v>
      </c>
    </row>
    <row r="1124" spans="1:147" s="348" customFormat="1" ht="8.1" customHeight="1">
      <c r="A1124" s="308">
        <v>3</v>
      </c>
      <c r="B1124" s="308"/>
      <c r="C1124" s="309" t="s">
        <v>24</v>
      </c>
      <c r="D1124" s="310"/>
      <c r="E1124" s="286">
        <v>4938</v>
      </c>
      <c r="F1124" s="305">
        <v>3246</v>
      </c>
      <c r="G1124" s="305">
        <v>43</v>
      </c>
      <c r="H1124" s="305">
        <v>1348</v>
      </c>
      <c r="I1124" s="305" t="s">
        <v>150</v>
      </c>
      <c r="J1124" s="305" t="s">
        <v>150</v>
      </c>
      <c r="K1124" s="305" t="s">
        <v>150</v>
      </c>
      <c r="L1124" s="305" t="s">
        <v>150</v>
      </c>
      <c r="M1124" s="305">
        <v>301</v>
      </c>
      <c r="N1124" s="305" t="s">
        <v>150</v>
      </c>
      <c r="O1124" s="305" t="s">
        <v>150</v>
      </c>
      <c r="P1124" s="305" t="s">
        <v>150</v>
      </c>
      <c r="Q1124" s="305" t="s">
        <v>150</v>
      </c>
      <c r="R1124" s="286" t="s">
        <v>150</v>
      </c>
      <c r="S1124" s="311">
        <v>3</v>
      </c>
    </row>
    <row r="1125" spans="1:147" s="348" customFormat="1" ht="8.1" customHeight="1">
      <c r="A1125" s="308">
        <v>4</v>
      </c>
      <c r="B1125" s="308"/>
      <c r="C1125" s="309" t="s">
        <v>25</v>
      </c>
      <c r="D1125" s="310"/>
      <c r="E1125" s="286">
        <v>734</v>
      </c>
      <c r="F1125" s="305">
        <v>586</v>
      </c>
      <c r="G1125" s="305">
        <v>58</v>
      </c>
      <c r="H1125" s="305">
        <v>90</v>
      </c>
      <c r="I1125" s="305" t="s">
        <v>150</v>
      </c>
      <c r="J1125" s="305" t="s">
        <v>150</v>
      </c>
      <c r="K1125" s="305" t="s">
        <v>150</v>
      </c>
      <c r="L1125" s="305" t="s">
        <v>150</v>
      </c>
      <c r="M1125" s="305" t="s">
        <v>150</v>
      </c>
      <c r="N1125" s="305" t="s">
        <v>150</v>
      </c>
      <c r="O1125" s="305" t="s">
        <v>150</v>
      </c>
      <c r="P1125" s="305" t="s">
        <v>150</v>
      </c>
      <c r="Q1125" s="305" t="s">
        <v>150</v>
      </c>
      <c r="R1125" s="286" t="s">
        <v>150</v>
      </c>
      <c r="S1125" s="311">
        <v>4</v>
      </c>
    </row>
    <row r="1126" spans="1:147" s="348" customFormat="1" ht="8.1" customHeight="1">
      <c r="A1126" s="308">
        <v>5</v>
      </c>
      <c r="B1126" s="308"/>
      <c r="C1126" s="309" t="s">
        <v>27</v>
      </c>
      <c r="D1126" s="310"/>
      <c r="E1126" s="286">
        <v>3201</v>
      </c>
      <c r="F1126" s="305">
        <v>3088</v>
      </c>
      <c r="G1126" s="305" t="s">
        <v>150</v>
      </c>
      <c r="H1126" s="305">
        <v>91</v>
      </c>
      <c r="I1126" s="305" t="s">
        <v>150</v>
      </c>
      <c r="J1126" s="305" t="s">
        <v>150</v>
      </c>
      <c r="K1126" s="305">
        <v>22</v>
      </c>
      <c r="L1126" s="305" t="s">
        <v>150</v>
      </c>
      <c r="M1126" s="305" t="s">
        <v>150</v>
      </c>
      <c r="N1126" s="305" t="s">
        <v>150</v>
      </c>
      <c r="O1126" s="305" t="s">
        <v>150</v>
      </c>
      <c r="P1126" s="305" t="s">
        <v>150</v>
      </c>
      <c r="Q1126" s="305" t="s">
        <v>150</v>
      </c>
      <c r="R1126" s="286" t="s">
        <v>150</v>
      </c>
      <c r="S1126" s="311">
        <v>5</v>
      </c>
      <c r="AP1126" s="359"/>
      <c r="AQ1126" s="359"/>
      <c r="AR1126" s="359"/>
      <c r="AS1126" s="359"/>
      <c r="AT1126" s="359"/>
      <c r="AU1126" s="359"/>
      <c r="AV1126" s="359"/>
      <c r="AW1126" s="359"/>
      <c r="AX1126" s="359"/>
      <c r="AY1126" s="359"/>
      <c r="AZ1126" s="359"/>
      <c r="BA1126" s="359"/>
      <c r="BB1126" s="359"/>
      <c r="BC1126" s="359"/>
    </row>
    <row r="1127" spans="1:147" s="348" customFormat="1" ht="8.1" customHeight="1">
      <c r="A1127" s="308">
        <v>6</v>
      </c>
      <c r="B1127" s="308"/>
      <c r="C1127" s="309" t="s">
        <v>28</v>
      </c>
      <c r="D1127" s="310"/>
      <c r="E1127" s="286">
        <v>3014</v>
      </c>
      <c r="F1127" s="305">
        <v>394</v>
      </c>
      <c r="G1127" s="305">
        <v>139</v>
      </c>
      <c r="H1127" s="305">
        <v>36</v>
      </c>
      <c r="I1127" s="305">
        <v>117</v>
      </c>
      <c r="J1127" s="305">
        <v>1731</v>
      </c>
      <c r="K1127" s="305">
        <v>26</v>
      </c>
      <c r="L1127" s="305" t="s">
        <v>150</v>
      </c>
      <c r="M1127" s="305" t="s">
        <v>150</v>
      </c>
      <c r="N1127" s="305">
        <v>20</v>
      </c>
      <c r="O1127" s="305">
        <v>372</v>
      </c>
      <c r="P1127" s="305" t="s">
        <v>150</v>
      </c>
      <c r="Q1127" s="305">
        <v>179</v>
      </c>
      <c r="R1127" s="286">
        <v>1752</v>
      </c>
      <c r="S1127" s="311">
        <v>6</v>
      </c>
    </row>
    <row r="1128" spans="1:147" s="348" customFormat="1" ht="8.1" customHeight="1">
      <c r="A1128" s="308">
        <v>7</v>
      </c>
      <c r="B1128" s="308"/>
      <c r="C1128" s="309" t="s">
        <v>29</v>
      </c>
      <c r="D1128" s="310"/>
      <c r="E1128" s="286" t="s">
        <v>150</v>
      </c>
      <c r="F1128" s="305" t="s">
        <v>150</v>
      </c>
      <c r="G1128" s="305" t="s">
        <v>150</v>
      </c>
      <c r="H1128" s="305" t="s">
        <v>150</v>
      </c>
      <c r="I1128" s="305" t="s">
        <v>150</v>
      </c>
      <c r="J1128" s="305" t="s">
        <v>150</v>
      </c>
      <c r="K1128" s="305" t="s">
        <v>150</v>
      </c>
      <c r="L1128" s="305" t="s">
        <v>150</v>
      </c>
      <c r="M1128" s="305" t="s">
        <v>150</v>
      </c>
      <c r="N1128" s="305" t="s">
        <v>150</v>
      </c>
      <c r="O1128" s="305" t="s">
        <v>150</v>
      </c>
      <c r="P1128" s="305" t="s">
        <v>150</v>
      </c>
      <c r="Q1128" s="305" t="s">
        <v>150</v>
      </c>
      <c r="R1128" s="286" t="s">
        <v>150</v>
      </c>
      <c r="S1128" s="311">
        <v>7</v>
      </c>
    </row>
    <row r="1129" spans="1:147" s="348" customFormat="1" ht="8.1" customHeight="1">
      <c r="A1129" s="308">
        <v>8</v>
      </c>
      <c r="B1129" s="308"/>
      <c r="C1129" s="309" t="s">
        <v>30</v>
      </c>
      <c r="D1129" s="310"/>
      <c r="E1129" s="286">
        <v>6615</v>
      </c>
      <c r="F1129" s="305">
        <v>2269</v>
      </c>
      <c r="G1129" s="305">
        <v>177</v>
      </c>
      <c r="H1129" s="305">
        <v>1805</v>
      </c>
      <c r="I1129" s="305" t="s">
        <v>150</v>
      </c>
      <c r="J1129" s="305">
        <v>1231</v>
      </c>
      <c r="K1129" s="305">
        <v>29</v>
      </c>
      <c r="L1129" s="305">
        <v>278</v>
      </c>
      <c r="M1129" s="305">
        <v>109</v>
      </c>
      <c r="N1129" s="305" t="s">
        <v>150</v>
      </c>
      <c r="O1129" s="305">
        <v>659</v>
      </c>
      <c r="P1129" s="305" t="s">
        <v>150</v>
      </c>
      <c r="Q1129" s="305">
        <v>58</v>
      </c>
      <c r="R1129" s="286">
        <v>26665</v>
      </c>
      <c r="S1129" s="311">
        <v>8</v>
      </c>
      <c r="T1129" s="349"/>
    </row>
    <row r="1130" spans="1:147" s="348" customFormat="1" ht="8.1" customHeight="1">
      <c r="A1130" s="308">
        <v>9</v>
      </c>
      <c r="B1130" s="308"/>
      <c r="C1130" s="309" t="s">
        <v>31</v>
      </c>
      <c r="D1130" s="310"/>
      <c r="E1130" s="286" t="s">
        <v>150</v>
      </c>
      <c r="F1130" s="305" t="s">
        <v>150</v>
      </c>
      <c r="G1130" s="305" t="s">
        <v>150</v>
      </c>
      <c r="H1130" s="305" t="s">
        <v>150</v>
      </c>
      <c r="I1130" s="305" t="s">
        <v>150</v>
      </c>
      <c r="J1130" s="305" t="s">
        <v>150</v>
      </c>
      <c r="K1130" s="305" t="s">
        <v>150</v>
      </c>
      <c r="L1130" s="305" t="s">
        <v>150</v>
      </c>
      <c r="M1130" s="305" t="s">
        <v>150</v>
      </c>
      <c r="N1130" s="305" t="s">
        <v>150</v>
      </c>
      <c r="O1130" s="305" t="s">
        <v>150</v>
      </c>
      <c r="P1130" s="305" t="s">
        <v>150</v>
      </c>
      <c r="Q1130" s="305" t="s">
        <v>150</v>
      </c>
      <c r="R1130" s="286" t="s">
        <v>150</v>
      </c>
      <c r="S1130" s="311">
        <v>9</v>
      </c>
      <c r="T1130" s="312"/>
    </row>
    <row r="1131" spans="1:147" s="348" customFormat="1" ht="8.1" customHeight="1">
      <c r="A1131" s="308">
        <v>10</v>
      </c>
      <c r="B1131" s="308"/>
      <c r="C1131" s="309" t="s">
        <v>32</v>
      </c>
      <c r="D1131" s="310"/>
      <c r="E1131" s="286">
        <v>388</v>
      </c>
      <c r="F1131" s="305" t="s">
        <v>150</v>
      </c>
      <c r="G1131" s="305">
        <v>331</v>
      </c>
      <c r="H1131" s="305">
        <v>57</v>
      </c>
      <c r="I1131" s="305" t="s">
        <v>150</v>
      </c>
      <c r="J1131" s="305" t="s">
        <v>150</v>
      </c>
      <c r="K1131" s="305" t="s">
        <v>150</v>
      </c>
      <c r="L1131" s="305" t="s">
        <v>150</v>
      </c>
      <c r="M1131" s="305" t="s">
        <v>150</v>
      </c>
      <c r="N1131" s="305" t="s">
        <v>150</v>
      </c>
      <c r="O1131" s="305" t="s">
        <v>150</v>
      </c>
      <c r="P1131" s="305" t="s">
        <v>150</v>
      </c>
      <c r="Q1131" s="305" t="s">
        <v>150</v>
      </c>
      <c r="R1131" s="286" t="s">
        <v>150</v>
      </c>
      <c r="S1131" s="311">
        <v>10</v>
      </c>
      <c r="EQ1131" s="1044"/>
    </row>
    <row r="1132" spans="1:147" s="348" customFormat="1" ht="8.1" customHeight="1">
      <c r="A1132" s="308">
        <v>11</v>
      </c>
      <c r="B1132" s="308"/>
      <c r="C1132" s="309" t="s">
        <v>33</v>
      </c>
      <c r="D1132" s="310"/>
      <c r="E1132" s="286">
        <v>2088</v>
      </c>
      <c r="F1132" s="305">
        <v>612</v>
      </c>
      <c r="G1132" s="305" t="s">
        <v>150</v>
      </c>
      <c r="H1132" s="305" t="s">
        <v>150</v>
      </c>
      <c r="I1132" s="305" t="s">
        <v>150</v>
      </c>
      <c r="J1132" s="305" t="s">
        <v>150</v>
      </c>
      <c r="K1132" s="305" t="s">
        <v>150</v>
      </c>
      <c r="L1132" s="305">
        <v>50</v>
      </c>
      <c r="M1132" s="305">
        <v>1304</v>
      </c>
      <c r="N1132" s="305" t="s">
        <v>150</v>
      </c>
      <c r="O1132" s="305">
        <v>34</v>
      </c>
      <c r="P1132" s="305" t="s">
        <v>150</v>
      </c>
      <c r="Q1132" s="305">
        <v>88</v>
      </c>
      <c r="R1132" s="286">
        <v>354</v>
      </c>
      <c r="S1132" s="311">
        <v>11</v>
      </c>
      <c r="EQ1132" s="1044"/>
    </row>
    <row r="1133" spans="1:147" s="350" customFormat="1" ht="8.1" customHeight="1">
      <c r="A1133" s="320"/>
      <c r="B1133" s="320"/>
      <c r="C1133" s="321" t="s">
        <v>34</v>
      </c>
      <c r="D1133" s="329"/>
      <c r="E1133" s="323">
        <f t="shared" ref="E1133:R1133" si="100">IF(SUM(E1122:E1132)&gt;0,SUM(E1122:E1132),"-")</f>
        <v>20978</v>
      </c>
      <c r="F1133" s="323">
        <f t="shared" si="100"/>
        <v>10195</v>
      </c>
      <c r="G1133" s="323">
        <f t="shared" si="100"/>
        <v>748</v>
      </c>
      <c r="H1133" s="323">
        <f t="shared" si="100"/>
        <v>3427</v>
      </c>
      <c r="I1133" s="323">
        <f t="shared" si="100"/>
        <v>117</v>
      </c>
      <c r="J1133" s="323">
        <f t="shared" si="100"/>
        <v>2962</v>
      </c>
      <c r="K1133" s="323">
        <f t="shared" si="100"/>
        <v>77</v>
      </c>
      <c r="L1133" s="323">
        <f t="shared" si="100"/>
        <v>328</v>
      </c>
      <c r="M1133" s="323">
        <f t="shared" si="100"/>
        <v>1714</v>
      </c>
      <c r="N1133" s="323">
        <f t="shared" si="100"/>
        <v>20</v>
      </c>
      <c r="O1133" s="323">
        <f t="shared" si="100"/>
        <v>1065</v>
      </c>
      <c r="P1133" s="323" t="str">
        <f t="shared" si="100"/>
        <v>-</v>
      </c>
      <c r="Q1133" s="323">
        <f t="shared" si="100"/>
        <v>325</v>
      </c>
      <c r="R1133" s="323">
        <f t="shared" si="100"/>
        <v>28771</v>
      </c>
      <c r="S1133" s="324"/>
      <c r="BN1133" s="300"/>
      <c r="BO1133" s="300"/>
      <c r="BP1133" s="300"/>
      <c r="BQ1133" s="300"/>
      <c r="BR1133" s="300"/>
      <c r="BS1133" s="300"/>
      <c r="BT1133" s="300"/>
      <c r="BU1133" s="300"/>
      <c r="BV1133" s="300"/>
      <c r="BW1133" s="300"/>
      <c r="BX1133" s="300"/>
      <c r="BY1133" s="300"/>
      <c r="BZ1133" s="300"/>
      <c r="CA1133" s="300"/>
      <c r="CB1133" s="300"/>
      <c r="CC1133" s="300"/>
      <c r="CD1133" s="300"/>
      <c r="CE1133" s="300"/>
      <c r="CF1133" s="300"/>
    </row>
    <row r="1134" spans="1:147" s="347" customFormat="1" ht="8.1" customHeight="1">
      <c r="A1134" s="301">
        <v>12</v>
      </c>
      <c r="B1134" s="301"/>
      <c r="C1134" s="302" t="s">
        <v>35</v>
      </c>
      <c r="D1134" s="303"/>
      <c r="E1134" s="286" t="s">
        <v>150</v>
      </c>
      <c r="F1134" s="305" t="s">
        <v>150</v>
      </c>
      <c r="G1134" s="305" t="s">
        <v>150</v>
      </c>
      <c r="H1134" s="305" t="s">
        <v>150</v>
      </c>
      <c r="I1134" s="305" t="s">
        <v>150</v>
      </c>
      <c r="J1134" s="305" t="s">
        <v>150</v>
      </c>
      <c r="K1134" s="305" t="s">
        <v>150</v>
      </c>
      <c r="L1134" s="305" t="s">
        <v>150</v>
      </c>
      <c r="M1134" s="305" t="s">
        <v>150</v>
      </c>
      <c r="N1134" s="305" t="s">
        <v>150</v>
      </c>
      <c r="O1134" s="305" t="s">
        <v>150</v>
      </c>
      <c r="P1134" s="305" t="s">
        <v>150</v>
      </c>
      <c r="Q1134" s="305" t="s">
        <v>150</v>
      </c>
      <c r="R1134" s="286" t="s">
        <v>150</v>
      </c>
      <c r="S1134" s="306">
        <v>12</v>
      </c>
      <c r="BN1134" s="307"/>
      <c r="BO1134" s="307"/>
      <c r="BP1134" s="307"/>
      <c r="BQ1134" s="307"/>
      <c r="BR1134" s="307"/>
      <c r="BS1134" s="307"/>
      <c r="BT1134" s="307"/>
      <c r="BU1134" s="307"/>
      <c r="BV1134" s="307"/>
      <c r="BW1134" s="307"/>
      <c r="BX1134" s="307"/>
      <c r="BY1134" s="307"/>
      <c r="BZ1134" s="307"/>
      <c r="CA1134" s="307"/>
      <c r="CB1134" s="307"/>
      <c r="CC1134" s="307"/>
      <c r="CD1134" s="307"/>
      <c r="CE1134" s="307"/>
      <c r="CF1134" s="307"/>
    </row>
    <row r="1135" spans="1:147" s="348" customFormat="1" ht="8.1" customHeight="1">
      <c r="A1135" s="308">
        <v>13</v>
      </c>
      <c r="B1135" s="308"/>
      <c r="C1135" s="309" t="s">
        <v>37</v>
      </c>
      <c r="D1135" s="310"/>
      <c r="E1135" s="286" t="s">
        <v>150</v>
      </c>
      <c r="F1135" s="305" t="s">
        <v>150</v>
      </c>
      <c r="G1135" s="305" t="s">
        <v>150</v>
      </c>
      <c r="H1135" s="305" t="s">
        <v>150</v>
      </c>
      <c r="I1135" s="305" t="s">
        <v>150</v>
      </c>
      <c r="J1135" s="305" t="s">
        <v>150</v>
      </c>
      <c r="K1135" s="305" t="s">
        <v>150</v>
      </c>
      <c r="L1135" s="305" t="s">
        <v>150</v>
      </c>
      <c r="M1135" s="305" t="s">
        <v>150</v>
      </c>
      <c r="N1135" s="305" t="s">
        <v>150</v>
      </c>
      <c r="O1135" s="305" t="s">
        <v>150</v>
      </c>
      <c r="P1135" s="305" t="s">
        <v>150</v>
      </c>
      <c r="Q1135" s="305" t="s">
        <v>150</v>
      </c>
      <c r="R1135" s="286" t="s">
        <v>150</v>
      </c>
      <c r="S1135" s="311">
        <v>13</v>
      </c>
      <c r="BN1135" s="314"/>
      <c r="BO1135" s="314"/>
      <c r="BP1135" s="314"/>
      <c r="BQ1135" s="314"/>
      <c r="BR1135" s="314"/>
      <c r="BS1135" s="314"/>
      <c r="BT1135" s="314"/>
      <c r="BU1135" s="314"/>
      <c r="BV1135" s="314"/>
      <c r="BW1135" s="314"/>
      <c r="BX1135" s="314"/>
      <c r="BY1135" s="314"/>
      <c r="BZ1135" s="314"/>
      <c r="CA1135" s="314"/>
      <c r="CB1135" s="314"/>
      <c r="CC1135" s="314"/>
      <c r="CD1135" s="314"/>
      <c r="CE1135" s="314"/>
      <c r="CF1135" s="314"/>
    </row>
    <row r="1136" spans="1:147" s="348" customFormat="1" ht="8.1" customHeight="1">
      <c r="A1136" s="308">
        <v>14</v>
      </c>
      <c r="B1136" s="308"/>
      <c r="C1136" s="309" t="s">
        <v>38</v>
      </c>
      <c r="D1136" s="310"/>
      <c r="E1136" s="286" t="s">
        <v>150</v>
      </c>
      <c r="F1136" s="305" t="s">
        <v>150</v>
      </c>
      <c r="G1136" s="305" t="s">
        <v>150</v>
      </c>
      <c r="H1136" s="305" t="s">
        <v>150</v>
      </c>
      <c r="I1136" s="305" t="s">
        <v>150</v>
      </c>
      <c r="J1136" s="305" t="s">
        <v>150</v>
      </c>
      <c r="K1136" s="305" t="s">
        <v>150</v>
      </c>
      <c r="L1136" s="305" t="s">
        <v>150</v>
      </c>
      <c r="M1136" s="305" t="s">
        <v>150</v>
      </c>
      <c r="N1136" s="305" t="s">
        <v>150</v>
      </c>
      <c r="O1136" s="305" t="s">
        <v>150</v>
      </c>
      <c r="P1136" s="305" t="s">
        <v>150</v>
      </c>
      <c r="Q1136" s="305" t="s">
        <v>150</v>
      </c>
      <c r="R1136" s="286" t="s">
        <v>150</v>
      </c>
      <c r="S1136" s="311">
        <v>14</v>
      </c>
      <c r="BN1136" s="314"/>
      <c r="BO1136" s="314"/>
      <c r="BP1136" s="314"/>
      <c r="BQ1136" s="314"/>
      <c r="BR1136" s="314"/>
      <c r="BS1136" s="314"/>
      <c r="BT1136" s="314"/>
      <c r="BU1136" s="314"/>
      <c r="BV1136" s="314"/>
      <c r="BW1136" s="314"/>
      <c r="BX1136" s="314"/>
      <c r="BY1136" s="314"/>
      <c r="BZ1136" s="314"/>
      <c r="CA1136" s="314"/>
      <c r="CB1136" s="314"/>
      <c r="CC1136" s="314"/>
      <c r="CD1136" s="314"/>
      <c r="CE1136" s="314"/>
      <c r="CF1136" s="314"/>
    </row>
    <row r="1137" spans="1:84" s="348" customFormat="1" ht="8.1" customHeight="1">
      <c r="A1137" s="308">
        <v>15</v>
      </c>
      <c r="B1137" s="308"/>
      <c r="C1137" s="309" t="s">
        <v>39</v>
      </c>
      <c r="D1137" s="310"/>
      <c r="E1137" s="286" t="s">
        <v>150</v>
      </c>
      <c r="F1137" s="305" t="s">
        <v>150</v>
      </c>
      <c r="G1137" s="305" t="s">
        <v>150</v>
      </c>
      <c r="H1137" s="305" t="s">
        <v>150</v>
      </c>
      <c r="I1137" s="305" t="s">
        <v>150</v>
      </c>
      <c r="J1137" s="305" t="s">
        <v>150</v>
      </c>
      <c r="K1137" s="305" t="s">
        <v>150</v>
      </c>
      <c r="L1137" s="305" t="s">
        <v>150</v>
      </c>
      <c r="M1137" s="305" t="s">
        <v>150</v>
      </c>
      <c r="N1137" s="305" t="s">
        <v>150</v>
      </c>
      <c r="O1137" s="305" t="s">
        <v>150</v>
      </c>
      <c r="P1137" s="305" t="s">
        <v>150</v>
      </c>
      <c r="Q1137" s="305" t="s">
        <v>150</v>
      </c>
      <c r="R1137" s="286" t="s">
        <v>150</v>
      </c>
      <c r="S1137" s="311">
        <v>15</v>
      </c>
      <c r="BN1137" s="314"/>
      <c r="BO1137" s="314"/>
      <c r="BP1137" s="314"/>
      <c r="BQ1137" s="314"/>
      <c r="BR1137" s="314"/>
      <c r="BS1137" s="314"/>
      <c r="BT1137" s="314"/>
      <c r="BU1137" s="314"/>
      <c r="BV1137" s="314"/>
      <c r="BW1137" s="314"/>
      <c r="BX1137" s="314"/>
      <c r="BY1137" s="314"/>
      <c r="BZ1137" s="314"/>
      <c r="CA1137" s="314"/>
      <c r="CB1137" s="314"/>
      <c r="CC1137" s="314"/>
      <c r="CD1137" s="314"/>
      <c r="CE1137" s="314"/>
      <c r="CF1137" s="314"/>
    </row>
    <row r="1138" spans="1:84" s="348" customFormat="1" ht="8.1" customHeight="1">
      <c r="A1138" s="308">
        <v>16</v>
      </c>
      <c r="B1138" s="308"/>
      <c r="C1138" s="309" t="s">
        <v>40</v>
      </c>
      <c r="D1138" s="310"/>
      <c r="E1138" s="286" t="s">
        <v>150</v>
      </c>
      <c r="F1138" s="305" t="s">
        <v>150</v>
      </c>
      <c r="G1138" s="305" t="s">
        <v>150</v>
      </c>
      <c r="H1138" s="305" t="s">
        <v>150</v>
      </c>
      <c r="I1138" s="305" t="s">
        <v>150</v>
      </c>
      <c r="J1138" s="305" t="s">
        <v>150</v>
      </c>
      <c r="K1138" s="305" t="s">
        <v>150</v>
      </c>
      <c r="L1138" s="305" t="s">
        <v>150</v>
      </c>
      <c r="M1138" s="305" t="s">
        <v>150</v>
      </c>
      <c r="N1138" s="305" t="s">
        <v>150</v>
      </c>
      <c r="O1138" s="305" t="s">
        <v>150</v>
      </c>
      <c r="P1138" s="305" t="s">
        <v>150</v>
      </c>
      <c r="Q1138" s="305" t="s">
        <v>150</v>
      </c>
      <c r="R1138" s="286" t="s">
        <v>150</v>
      </c>
      <c r="S1138" s="311">
        <v>16</v>
      </c>
      <c r="BN1138" s="314"/>
      <c r="BO1138" s="314"/>
      <c r="BP1138" s="314"/>
      <c r="BQ1138" s="314"/>
      <c r="BR1138" s="314"/>
      <c r="BS1138" s="314"/>
      <c r="BT1138" s="314"/>
      <c r="BU1138" s="314"/>
      <c r="BV1138" s="314"/>
      <c r="BW1138" s="314"/>
      <c r="BX1138" s="314"/>
      <c r="BY1138" s="314"/>
      <c r="BZ1138" s="314"/>
      <c r="CA1138" s="314"/>
      <c r="CB1138" s="314"/>
      <c r="CC1138" s="314"/>
      <c r="CD1138" s="314"/>
      <c r="CE1138" s="314"/>
      <c r="CF1138" s="314"/>
    </row>
    <row r="1139" spans="1:84" s="348" customFormat="1" ht="8.1" customHeight="1">
      <c r="A1139" s="308">
        <v>17</v>
      </c>
      <c r="B1139" s="308"/>
      <c r="C1139" s="309" t="s">
        <v>41</v>
      </c>
      <c r="D1139" s="310"/>
      <c r="E1139" s="286">
        <v>318</v>
      </c>
      <c r="F1139" s="305" t="s">
        <v>150</v>
      </c>
      <c r="G1139" s="305">
        <v>318</v>
      </c>
      <c r="H1139" s="305" t="s">
        <v>150</v>
      </c>
      <c r="I1139" s="305" t="s">
        <v>150</v>
      </c>
      <c r="J1139" s="305" t="s">
        <v>150</v>
      </c>
      <c r="K1139" s="305" t="s">
        <v>150</v>
      </c>
      <c r="L1139" s="305" t="s">
        <v>150</v>
      </c>
      <c r="M1139" s="305" t="s">
        <v>150</v>
      </c>
      <c r="N1139" s="305" t="s">
        <v>150</v>
      </c>
      <c r="O1139" s="305" t="s">
        <v>150</v>
      </c>
      <c r="P1139" s="305" t="s">
        <v>150</v>
      </c>
      <c r="Q1139" s="305" t="s">
        <v>150</v>
      </c>
      <c r="R1139" s="286">
        <v>833</v>
      </c>
      <c r="S1139" s="311">
        <v>17</v>
      </c>
      <c r="BN1139" s="314"/>
      <c r="BO1139" s="314"/>
      <c r="BP1139" s="314"/>
      <c r="BQ1139" s="314"/>
      <c r="BR1139" s="314"/>
      <c r="BS1139" s="314"/>
      <c r="BT1139" s="314"/>
      <c r="BU1139" s="314"/>
      <c r="BV1139" s="314"/>
      <c r="BW1139" s="314"/>
      <c r="BX1139" s="314"/>
      <c r="BY1139" s="314"/>
      <c r="BZ1139" s="314"/>
      <c r="CA1139" s="314"/>
      <c r="CB1139" s="314"/>
      <c r="CC1139" s="314"/>
      <c r="CD1139" s="314"/>
      <c r="CE1139" s="314"/>
      <c r="CF1139" s="314"/>
    </row>
    <row r="1140" spans="1:84" s="350" customFormat="1" ht="8.1" customHeight="1">
      <c r="A1140" s="320"/>
      <c r="B1140" s="320"/>
      <c r="C1140" s="321" t="s">
        <v>42</v>
      </c>
      <c r="D1140" s="329"/>
      <c r="E1140" s="323">
        <f t="shared" ref="E1140:R1140" si="101">IF(SUM(E1134:E1139)&gt;0,SUM(E1134:E1139),"-")</f>
        <v>318</v>
      </c>
      <c r="F1140" s="323" t="str">
        <f t="shared" si="101"/>
        <v>-</v>
      </c>
      <c r="G1140" s="323">
        <f t="shared" si="101"/>
        <v>318</v>
      </c>
      <c r="H1140" s="323" t="str">
        <f t="shared" si="101"/>
        <v>-</v>
      </c>
      <c r="I1140" s="323" t="str">
        <f t="shared" si="101"/>
        <v>-</v>
      </c>
      <c r="J1140" s="323" t="str">
        <f t="shared" si="101"/>
        <v>-</v>
      </c>
      <c r="K1140" s="323" t="str">
        <f t="shared" si="101"/>
        <v>-</v>
      </c>
      <c r="L1140" s="323" t="str">
        <f t="shared" si="101"/>
        <v>-</v>
      </c>
      <c r="M1140" s="323" t="str">
        <f t="shared" si="101"/>
        <v>-</v>
      </c>
      <c r="N1140" s="323" t="str">
        <f t="shared" si="101"/>
        <v>-</v>
      </c>
      <c r="O1140" s="323" t="str">
        <f t="shared" si="101"/>
        <v>-</v>
      </c>
      <c r="P1140" s="323" t="str">
        <f t="shared" si="101"/>
        <v>-</v>
      </c>
      <c r="Q1140" s="323" t="str">
        <f t="shared" si="101"/>
        <v>-</v>
      </c>
      <c r="R1140" s="323">
        <f t="shared" si="101"/>
        <v>833</v>
      </c>
      <c r="S1140" s="324"/>
      <c r="BN1140" s="300"/>
      <c r="BO1140" s="300"/>
      <c r="BP1140" s="300"/>
      <c r="BQ1140" s="300"/>
      <c r="BR1140" s="300"/>
      <c r="BS1140" s="300"/>
      <c r="BT1140" s="300"/>
      <c r="BU1140" s="300"/>
      <c r="BV1140" s="300"/>
      <c r="BW1140" s="300"/>
      <c r="BX1140" s="300"/>
      <c r="BY1140" s="300"/>
      <c r="BZ1140" s="300"/>
      <c r="CA1140" s="300"/>
      <c r="CB1140" s="300"/>
      <c r="CC1140" s="300"/>
      <c r="CD1140" s="300"/>
      <c r="CE1140" s="300"/>
      <c r="CF1140" s="300"/>
    </row>
    <row r="1141" spans="1:84" s="347" customFormat="1" ht="8.1" customHeight="1">
      <c r="A1141" s="301">
        <v>18</v>
      </c>
      <c r="B1141" s="301"/>
      <c r="C1141" s="302" t="s">
        <v>43</v>
      </c>
      <c r="D1141" s="303"/>
      <c r="E1141" s="286" t="s">
        <v>150</v>
      </c>
      <c r="F1141" s="305" t="s">
        <v>150</v>
      </c>
      <c r="G1141" s="305" t="s">
        <v>150</v>
      </c>
      <c r="H1141" s="305" t="s">
        <v>150</v>
      </c>
      <c r="I1141" s="305" t="s">
        <v>150</v>
      </c>
      <c r="J1141" s="305" t="s">
        <v>150</v>
      </c>
      <c r="K1141" s="305" t="s">
        <v>150</v>
      </c>
      <c r="L1141" s="305" t="s">
        <v>150</v>
      </c>
      <c r="M1141" s="305" t="s">
        <v>150</v>
      </c>
      <c r="N1141" s="305" t="s">
        <v>150</v>
      </c>
      <c r="O1141" s="305" t="s">
        <v>150</v>
      </c>
      <c r="P1141" s="305" t="s">
        <v>150</v>
      </c>
      <c r="Q1141" s="305" t="s">
        <v>150</v>
      </c>
      <c r="R1141" s="286" t="s">
        <v>150</v>
      </c>
      <c r="S1141" s="306">
        <v>18</v>
      </c>
      <c r="BN1141" s="307"/>
      <c r="BO1141" s="307"/>
      <c r="BP1141" s="307"/>
      <c r="BQ1141" s="307"/>
      <c r="BR1141" s="307"/>
      <c r="BS1141" s="307"/>
      <c r="BT1141" s="307"/>
      <c r="BU1141" s="307"/>
      <c r="BV1141" s="307"/>
      <c r="BW1141" s="307"/>
      <c r="BX1141" s="307"/>
      <c r="BY1141" s="307"/>
      <c r="BZ1141" s="307"/>
      <c r="CA1141" s="307"/>
      <c r="CB1141" s="307"/>
      <c r="CC1141" s="307"/>
      <c r="CD1141" s="307"/>
      <c r="CE1141" s="307"/>
      <c r="CF1141" s="307"/>
    </row>
    <row r="1142" spans="1:84" s="348" customFormat="1" ht="8.1" customHeight="1">
      <c r="A1142" s="308">
        <v>19</v>
      </c>
      <c r="B1142" s="308"/>
      <c r="C1142" s="309" t="s">
        <v>44</v>
      </c>
      <c r="D1142" s="310"/>
      <c r="E1142" s="286" t="s">
        <v>150</v>
      </c>
      <c r="F1142" s="305" t="s">
        <v>150</v>
      </c>
      <c r="G1142" s="305" t="s">
        <v>150</v>
      </c>
      <c r="H1142" s="305" t="s">
        <v>150</v>
      </c>
      <c r="I1142" s="305" t="s">
        <v>150</v>
      </c>
      <c r="J1142" s="305" t="s">
        <v>150</v>
      </c>
      <c r="K1142" s="305" t="s">
        <v>150</v>
      </c>
      <c r="L1142" s="305" t="s">
        <v>150</v>
      </c>
      <c r="M1142" s="305" t="s">
        <v>150</v>
      </c>
      <c r="N1142" s="305" t="s">
        <v>150</v>
      </c>
      <c r="O1142" s="305" t="s">
        <v>150</v>
      </c>
      <c r="P1142" s="305" t="s">
        <v>150</v>
      </c>
      <c r="Q1142" s="305" t="s">
        <v>150</v>
      </c>
      <c r="R1142" s="286" t="s">
        <v>150</v>
      </c>
      <c r="S1142" s="311">
        <v>19</v>
      </c>
      <c r="BN1142" s="314"/>
      <c r="BO1142" s="314"/>
      <c r="BP1142" s="314"/>
      <c r="BQ1142" s="314"/>
      <c r="BR1142" s="314"/>
      <c r="BS1142" s="314"/>
      <c r="BT1142" s="314"/>
      <c r="BU1142" s="314"/>
      <c r="BV1142" s="314"/>
      <c r="BW1142" s="314"/>
      <c r="BX1142" s="314"/>
      <c r="BY1142" s="314"/>
      <c r="BZ1142" s="314"/>
      <c r="CA1142" s="314"/>
      <c r="CB1142" s="314"/>
      <c r="CC1142" s="314"/>
      <c r="CD1142" s="314"/>
      <c r="CE1142" s="314"/>
      <c r="CF1142" s="314"/>
    </row>
    <row r="1143" spans="1:84" s="348" customFormat="1" ht="8.1" customHeight="1">
      <c r="A1143" s="308">
        <v>20</v>
      </c>
      <c r="B1143" s="308"/>
      <c r="C1143" s="309" t="s">
        <v>45</v>
      </c>
      <c r="D1143" s="310"/>
      <c r="E1143" s="286">
        <v>7586</v>
      </c>
      <c r="F1143" s="305">
        <v>22</v>
      </c>
      <c r="G1143" s="305" t="s">
        <v>150</v>
      </c>
      <c r="H1143" s="305" t="s">
        <v>150</v>
      </c>
      <c r="I1143" s="305" t="s">
        <v>150</v>
      </c>
      <c r="J1143" s="305">
        <v>7564</v>
      </c>
      <c r="K1143" s="305" t="s">
        <v>150</v>
      </c>
      <c r="L1143" s="305" t="s">
        <v>150</v>
      </c>
      <c r="M1143" s="305" t="s">
        <v>150</v>
      </c>
      <c r="N1143" s="305" t="s">
        <v>150</v>
      </c>
      <c r="O1143" s="305" t="s">
        <v>150</v>
      </c>
      <c r="P1143" s="305" t="s">
        <v>150</v>
      </c>
      <c r="Q1143" s="305" t="s">
        <v>150</v>
      </c>
      <c r="R1143" s="286" t="s">
        <v>150</v>
      </c>
      <c r="S1143" s="311">
        <v>20</v>
      </c>
      <c r="BN1143" s="314"/>
      <c r="BO1143" s="314"/>
      <c r="BP1143" s="314"/>
      <c r="BQ1143" s="314"/>
      <c r="BR1143" s="314"/>
      <c r="BS1143" s="314"/>
      <c r="BT1143" s="314"/>
      <c r="BU1143" s="314"/>
      <c r="BV1143" s="314"/>
      <c r="BW1143" s="314"/>
      <c r="BX1143" s="314"/>
      <c r="BY1143" s="314"/>
      <c r="BZ1143" s="314"/>
      <c r="CA1143" s="314"/>
      <c r="CB1143" s="314"/>
      <c r="CC1143" s="314"/>
      <c r="CD1143" s="314"/>
      <c r="CE1143" s="314"/>
      <c r="CF1143" s="314"/>
    </row>
    <row r="1144" spans="1:84" s="348" customFormat="1" ht="8.1" customHeight="1">
      <c r="A1144" s="308">
        <v>21</v>
      </c>
      <c r="B1144" s="308"/>
      <c r="C1144" s="309" t="s">
        <v>46</v>
      </c>
      <c r="D1144" s="310"/>
      <c r="E1144" s="286" t="s">
        <v>150</v>
      </c>
      <c r="F1144" s="305" t="s">
        <v>150</v>
      </c>
      <c r="G1144" s="305" t="s">
        <v>150</v>
      </c>
      <c r="H1144" s="305" t="s">
        <v>150</v>
      </c>
      <c r="I1144" s="305" t="s">
        <v>150</v>
      </c>
      <c r="J1144" s="305" t="s">
        <v>150</v>
      </c>
      <c r="K1144" s="305" t="s">
        <v>150</v>
      </c>
      <c r="L1144" s="305" t="s">
        <v>150</v>
      </c>
      <c r="M1144" s="305" t="s">
        <v>150</v>
      </c>
      <c r="N1144" s="305" t="s">
        <v>150</v>
      </c>
      <c r="O1144" s="305" t="s">
        <v>150</v>
      </c>
      <c r="P1144" s="305" t="s">
        <v>150</v>
      </c>
      <c r="Q1144" s="305" t="s">
        <v>150</v>
      </c>
      <c r="R1144" s="286" t="s">
        <v>150</v>
      </c>
      <c r="S1144" s="311">
        <v>21</v>
      </c>
      <c r="BN1144" s="314"/>
      <c r="BO1144" s="314"/>
      <c r="BP1144" s="314"/>
      <c r="BQ1144" s="314"/>
      <c r="BR1144" s="314"/>
      <c r="BS1144" s="314"/>
      <c r="BT1144" s="314"/>
      <c r="BU1144" s="314"/>
      <c r="BV1144" s="314"/>
      <c r="BW1144" s="314"/>
      <c r="BX1144" s="314"/>
      <c r="BY1144" s="314"/>
      <c r="BZ1144" s="314"/>
      <c r="CA1144" s="314"/>
      <c r="CB1144" s="314"/>
      <c r="CC1144" s="314"/>
      <c r="CD1144" s="314"/>
      <c r="CE1144" s="314"/>
      <c r="CF1144" s="314"/>
    </row>
    <row r="1145" spans="1:84" s="348" customFormat="1" ht="8.1" customHeight="1">
      <c r="A1145" s="308">
        <v>22</v>
      </c>
      <c r="B1145" s="308"/>
      <c r="C1145" s="309" t="s">
        <v>47</v>
      </c>
      <c r="D1145" s="310"/>
      <c r="E1145" s="286">
        <v>4124</v>
      </c>
      <c r="F1145" s="305">
        <v>21</v>
      </c>
      <c r="G1145" s="305">
        <v>1899</v>
      </c>
      <c r="H1145" s="305">
        <v>1710</v>
      </c>
      <c r="I1145" s="305" t="s">
        <v>150</v>
      </c>
      <c r="J1145" s="305">
        <v>198</v>
      </c>
      <c r="K1145" s="305">
        <v>214</v>
      </c>
      <c r="L1145" s="305" t="s">
        <v>150</v>
      </c>
      <c r="M1145" s="305">
        <v>40</v>
      </c>
      <c r="N1145" s="305" t="s">
        <v>150</v>
      </c>
      <c r="O1145" s="305" t="s">
        <v>150</v>
      </c>
      <c r="P1145" s="305" t="s">
        <v>150</v>
      </c>
      <c r="Q1145" s="305">
        <v>42</v>
      </c>
      <c r="R1145" s="286" t="s">
        <v>150</v>
      </c>
      <c r="S1145" s="311">
        <v>22</v>
      </c>
      <c r="BN1145" s="314"/>
      <c r="BO1145" s="314"/>
      <c r="BP1145" s="314"/>
      <c r="BQ1145" s="314"/>
      <c r="BR1145" s="314"/>
      <c r="BS1145" s="314"/>
      <c r="BT1145" s="314"/>
      <c r="BU1145" s="314"/>
      <c r="BV1145" s="314"/>
      <c r="BW1145" s="314"/>
      <c r="BX1145" s="314"/>
      <c r="BY1145" s="314"/>
      <c r="BZ1145" s="314"/>
      <c r="CA1145" s="314"/>
      <c r="CB1145" s="314"/>
      <c r="CC1145" s="314"/>
      <c r="CD1145" s="314"/>
      <c r="CE1145" s="314"/>
      <c r="CF1145" s="314"/>
    </row>
    <row r="1146" spans="1:84" s="348" customFormat="1" ht="8.1" customHeight="1">
      <c r="A1146" s="308">
        <v>23</v>
      </c>
      <c r="B1146" s="308"/>
      <c r="C1146" s="309" t="s">
        <v>48</v>
      </c>
      <c r="D1146" s="310"/>
      <c r="E1146" s="286" t="s">
        <v>150</v>
      </c>
      <c r="F1146" s="305" t="s">
        <v>150</v>
      </c>
      <c r="G1146" s="305" t="s">
        <v>150</v>
      </c>
      <c r="H1146" s="305" t="s">
        <v>150</v>
      </c>
      <c r="I1146" s="305" t="s">
        <v>150</v>
      </c>
      <c r="J1146" s="305" t="s">
        <v>150</v>
      </c>
      <c r="K1146" s="305" t="s">
        <v>150</v>
      </c>
      <c r="L1146" s="305" t="s">
        <v>150</v>
      </c>
      <c r="M1146" s="305" t="s">
        <v>150</v>
      </c>
      <c r="N1146" s="305" t="s">
        <v>150</v>
      </c>
      <c r="O1146" s="305" t="s">
        <v>150</v>
      </c>
      <c r="P1146" s="305" t="s">
        <v>150</v>
      </c>
      <c r="Q1146" s="305" t="s">
        <v>150</v>
      </c>
      <c r="R1146" s="286" t="s">
        <v>150</v>
      </c>
      <c r="S1146" s="311">
        <v>23</v>
      </c>
      <c r="BN1146" s="314"/>
      <c r="BO1146" s="314"/>
      <c r="BP1146" s="314"/>
      <c r="BQ1146" s="314"/>
      <c r="BR1146" s="314"/>
      <c r="BS1146" s="314"/>
      <c r="BT1146" s="314"/>
      <c r="BU1146" s="314"/>
      <c r="BV1146" s="314"/>
      <c r="BW1146" s="314"/>
      <c r="BX1146" s="314"/>
      <c r="BY1146" s="314"/>
      <c r="BZ1146" s="314"/>
      <c r="CA1146" s="314"/>
      <c r="CB1146" s="314"/>
      <c r="CC1146" s="314"/>
      <c r="CD1146" s="314"/>
      <c r="CE1146" s="314"/>
      <c r="CF1146" s="314"/>
    </row>
    <row r="1147" spans="1:84" s="348" customFormat="1" ht="8.1" customHeight="1">
      <c r="A1147" s="308">
        <v>24</v>
      </c>
      <c r="B1147" s="308"/>
      <c r="C1147" s="309" t="s">
        <v>50</v>
      </c>
      <c r="D1147" s="310"/>
      <c r="E1147" s="286" t="s">
        <v>150</v>
      </c>
      <c r="F1147" s="305" t="s">
        <v>150</v>
      </c>
      <c r="G1147" s="305" t="s">
        <v>150</v>
      </c>
      <c r="H1147" s="305" t="s">
        <v>150</v>
      </c>
      <c r="I1147" s="305" t="s">
        <v>150</v>
      </c>
      <c r="J1147" s="305" t="s">
        <v>150</v>
      </c>
      <c r="K1147" s="305" t="s">
        <v>150</v>
      </c>
      <c r="L1147" s="305" t="s">
        <v>150</v>
      </c>
      <c r="M1147" s="305" t="s">
        <v>150</v>
      </c>
      <c r="N1147" s="305" t="s">
        <v>150</v>
      </c>
      <c r="O1147" s="305" t="s">
        <v>150</v>
      </c>
      <c r="P1147" s="305" t="s">
        <v>150</v>
      </c>
      <c r="Q1147" s="305" t="s">
        <v>150</v>
      </c>
      <c r="R1147" s="286" t="s">
        <v>150</v>
      </c>
      <c r="S1147" s="311">
        <v>24</v>
      </c>
      <c r="BN1147" s="314"/>
      <c r="BO1147" s="314"/>
      <c r="BP1147" s="314"/>
      <c r="BQ1147" s="314"/>
      <c r="BR1147" s="314"/>
      <c r="BS1147" s="314"/>
      <c r="BT1147" s="314"/>
      <c r="BU1147" s="314"/>
      <c r="BV1147" s="314"/>
      <c r="BW1147" s="314"/>
      <c r="BX1147" s="314"/>
      <c r="BY1147" s="314"/>
      <c r="BZ1147" s="314"/>
      <c r="CA1147" s="314"/>
      <c r="CB1147" s="314"/>
      <c r="CC1147" s="314"/>
      <c r="CD1147" s="314"/>
      <c r="CE1147" s="314"/>
      <c r="CF1147" s="314"/>
    </row>
    <row r="1148" spans="1:84" s="348" customFormat="1" ht="8.1" customHeight="1">
      <c r="A1148" s="308">
        <v>25</v>
      </c>
      <c r="B1148" s="308"/>
      <c r="C1148" s="309" t="s">
        <v>51</v>
      </c>
      <c r="D1148" s="310"/>
      <c r="E1148" s="286" t="s">
        <v>150</v>
      </c>
      <c r="F1148" s="305" t="s">
        <v>150</v>
      </c>
      <c r="G1148" s="305" t="s">
        <v>150</v>
      </c>
      <c r="H1148" s="305" t="s">
        <v>150</v>
      </c>
      <c r="I1148" s="305" t="s">
        <v>150</v>
      </c>
      <c r="J1148" s="305" t="s">
        <v>150</v>
      </c>
      <c r="K1148" s="305" t="s">
        <v>150</v>
      </c>
      <c r="L1148" s="305" t="s">
        <v>150</v>
      </c>
      <c r="M1148" s="305" t="s">
        <v>150</v>
      </c>
      <c r="N1148" s="305" t="s">
        <v>150</v>
      </c>
      <c r="O1148" s="305" t="s">
        <v>150</v>
      </c>
      <c r="P1148" s="305" t="s">
        <v>150</v>
      </c>
      <c r="Q1148" s="305" t="s">
        <v>150</v>
      </c>
      <c r="R1148" s="286" t="s">
        <v>150</v>
      </c>
      <c r="S1148" s="311">
        <v>25</v>
      </c>
      <c r="BN1148" s="314"/>
      <c r="BO1148" s="314"/>
      <c r="BP1148" s="314"/>
      <c r="BQ1148" s="314"/>
      <c r="BR1148" s="314"/>
      <c r="BS1148" s="314"/>
      <c r="BT1148" s="314"/>
      <c r="BU1148" s="314"/>
      <c r="BV1148" s="314"/>
      <c r="BW1148" s="314"/>
      <c r="BX1148" s="314"/>
      <c r="BY1148" s="314"/>
      <c r="BZ1148" s="314"/>
      <c r="CA1148" s="314"/>
      <c r="CB1148" s="314"/>
      <c r="CC1148" s="314"/>
      <c r="CD1148" s="314"/>
      <c r="CE1148" s="314"/>
      <c r="CF1148" s="314"/>
    </row>
    <row r="1149" spans="1:84" s="348" customFormat="1" ht="8.1" customHeight="1">
      <c r="A1149" s="308">
        <v>26</v>
      </c>
      <c r="B1149" s="308"/>
      <c r="C1149" s="309" t="s">
        <v>52</v>
      </c>
      <c r="D1149" s="310"/>
      <c r="E1149" s="286" t="s">
        <v>150</v>
      </c>
      <c r="F1149" s="305" t="s">
        <v>150</v>
      </c>
      <c r="G1149" s="305" t="s">
        <v>150</v>
      </c>
      <c r="H1149" s="305" t="s">
        <v>150</v>
      </c>
      <c r="I1149" s="305" t="s">
        <v>150</v>
      </c>
      <c r="J1149" s="305" t="s">
        <v>150</v>
      </c>
      <c r="K1149" s="305" t="s">
        <v>150</v>
      </c>
      <c r="L1149" s="305" t="s">
        <v>150</v>
      </c>
      <c r="M1149" s="305" t="s">
        <v>150</v>
      </c>
      <c r="N1149" s="305" t="s">
        <v>150</v>
      </c>
      <c r="O1149" s="305" t="s">
        <v>150</v>
      </c>
      <c r="P1149" s="305" t="s">
        <v>150</v>
      </c>
      <c r="Q1149" s="305" t="s">
        <v>150</v>
      </c>
      <c r="R1149" s="286" t="s">
        <v>150</v>
      </c>
      <c r="S1149" s="311">
        <v>26</v>
      </c>
      <c r="BN1149" s="314"/>
      <c r="BO1149" s="314"/>
      <c r="BP1149" s="314"/>
      <c r="BQ1149" s="314"/>
      <c r="BR1149" s="314"/>
      <c r="BS1149" s="314"/>
      <c r="BT1149" s="314"/>
      <c r="BU1149" s="314"/>
      <c r="BV1149" s="314"/>
      <c r="BW1149" s="314"/>
      <c r="BX1149" s="314"/>
      <c r="BY1149" s="314"/>
      <c r="BZ1149" s="314"/>
      <c r="CA1149" s="314"/>
      <c r="CB1149" s="314"/>
      <c r="CC1149" s="314"/>
      <c r="CD1149" s="314"/>
      <c r="CE1149" s="314"/>
      <c r="CF1149" s="314"/>
    </row>
    <row r="1150" spans="1:84" s="348" customFormat="1" ht="8.1" customHeight="1">
      <c r="A1150" s="308">
        <v>27</v>
      </c>
      <c r="B1150" s="308"/>
      <c r="C1150" s="309" t="s">
        <v>53</v>
      </c>
      <c r="D1150" s="310"/>
      <c r="E1150" s="286">
        <v>1684</v>
      </c>
      <c r="F1150" s="305">
        <v>410</v>
      </c>
      <c r="G1150" s="305" t="s">
        <v>150</v>
      </c>
      <c r="H1150" s="305">
        <v>419</v>
      </c>
      <c r="I1150" s="305" t="s">
        <v>150</v>
      </c>
      <c r="J1150" s="305" t="s">
        <v>150</v>
      </c>
      <c r="K1150" s="305" t="s">
        <v>150</v>
      </c>
      <c r="L1150" s="305">
        <v>855</v>
      </c>
      <c r="M1150" s="305" t="s">
        <v>150</v>
      </c>
      <c r="N1150" s="305" t="s">
        <v>150</v>
      </c>
      <c r="O1150" s="305" t="s">
        <v>150</v>
      </c>
      <c r="P1150" s="305" t="s">
        <v>150</v>
      </c>
      <c r="Q1150" s="305" t="s">
        <v>150</v>
      </c>
      <c r="R1150" s="286">
        <v>2320</v>
      </c>
      <c r="S1150" s="311">
        <v>27</v>
      </c>
      <c r="BN1150" s="314"/>
      <c r="BO1150" s="314"/>
      <c r="BP1150" s="314"/>
      <c r="BQ1150" s="314"/>
      <c r="BR1150" s="314"/>
      <c r="BS1150" s="314"/>
      <c r="BT1150" s="314"/>
      <c r="BU1150" s="314"/>
      <c r="BV1150" s="314"/>
      <c r="BW1150" s="314"/>
      <c r="BX1150" s="314"/>
      <c r="BY1150" s="314"/>
      <c r="BZ1150" s="314"/>
      <c r="CA1150" s="314"/>
      <c r="CB1150" s="314"/>
      <c r="CC1150" s="314"/>
      <c r="CD1150" s="314"/>
      <c r="CE1150" s="314"/>
      <c r="CF1150" s="314"/>
    </row>
    <row r="1151" spans="1:84" s="350" customFormat="1" ht="8.1" customHeight="1">
      <c r="A1151" s="320"/>
      <c r="B1151" s="320"/>
      <c r="C1151" s="321" t="s">
        <v>54</v>
      </c>
      <c r="D1151" s="329"/>
      <c r="E1151" s="323">
        <f t="shared" ref="E1151:R1151" si="102">IF(SUM(E1141:E1150)&gt;0,SUM(E1141:E1150),"-")</f>
        <v>13394</v>
      </c>
      <c r="F1151" s="323">
        <f t="shared" si="102"/>
        <v>453</v>
      </c>
      <c r="G1151" s="323">
        <f t="shared" si="102"/>
        <v>1899</v>
      </c>
      <c r="H1151" s="323">
        <f t="shared" si="102"/>
        <v>2129</v>
      </c>
      <c r="I1151" s="323" t="str">
        <f t="shared" si="102"/>
        <v>-</v>
      </c>
      <c r="J1151" s="323">
        <f t="shared" si="102"/>
        <v>7762</v>
      </c>
      <c r="K1151" s="323">
        <f t="shared" si="102"/>
        <v>214</v>
      </c>
      <c r="L1151" s="323">
        <f t="shared" si="102"/>
        <v>855</v>
      </c>
      <c r="M1151" s="323">
        <f t="shared" si="102"/>
        <v>40</v>
      </c>
      <c r="N1151" s="323" t="str">
        <f t="shared" si="102"/>
        <v>-</v>
      </c>
      <c r="O1151" s="323" t="str">
        <f t="shared" si="102"/>
        <v>-</v>
      </c>
      <c r="P1151" s="323" t="str">
        <f t="shared" si="102"/>
        <v>-</v>
      </c>
      <c r="Q1151" s="323">
        <f t="shared" si="102"/>
        <v>42</v>
      </c>
      <c r="R1151" s="323">
        <f t="shared" si="102"/>
        <v>2320</v>
      </c>
      <c r="S1151" s="324"/>
      <c r="BN1151" s="300"/>
      <c r="BO1151" s="300"/>
      <c r="BP1151" s="300"/>
      <c r="BQ1151" s="300"/>
      <c r="BR1151" s="300"/>
      <c r="BS1151" s="300"/>
      <c r="BT1151" s="300"/>
      <c r="BU1151" s="300"/>
      <c r="BV1151" s="300"/>
      <c r="BW1151" s="300"/>
      <c r="BX1151" s="300"/>
      <c r="BY1151" s="300"/>
      <c r="BZ1151" s="300"/>
      <c r="CA1151" s="300"/>
      <c r="CB1151" s="300"/>
      <c r="CC1151" s="300"/>
      <c r="CD1151" s="300"/>
      <c r="CE1151" s="300"/>
      <c r="CF1151" s="300"/>
    </row>
    <row r="1152" spans="1:84" s="347" customFormat="1" ht="8.1" customHeight="1">
      <c r="A1152" s="301">
        <v>28</v>
      </c>
      <c r="B1152" s="301"/>
      <c r="C1152" s="302" t="s">
        <v>55</v>
      </c>
      <c r="D1152" s="303"/>
      <c r="E1152" s="286">
        <v>18574</v>
      </c>
      <c r="F1152" s="305">
        <v>3825</v>
      </c>
      <c r="G1152" s="305">
        <v>588</v>
      </c>
      <c r="H1152" s="305">
        <v>80</v>
      </c>
      <c r="I1152" s="305">
        <v>12092</v>
      </c>
      <c r="J1152" s="305" t="s">
        <v>150</v>
      </c>
      <c r="K1152" s="305" t="s">
        <v>150</v>
      </c>
      <c r="L1152" s="305">
        <v>1877</v>
      </c>
      <c r="M1152" s="305" t="s">
        <v>150</v>
      </c>
      <c r="N1152" s="305" t="s">
        <v>150</v>
      </c>
      <c r="O1152" s="305" t="s">
        <v>150</v>
      </c>
      <c r="P1152" s="305">
        <v>72</v>
      </c>
      <c r="Q1152" s="305">
        <v>40</v>
      </c>
      <c r="R1152" s="286" t="s">
        <v>150</v>
      </c>
      <c r="S1152" s="306">
        <v>28</v>
      </c>
      <c r="BN1152" s="307"/>
      <c r="BO1152" s="307"/>
      <c r="BP1152" s="307"/>
      <c r="BQ1152" s="307"/>
      <c r="BR1152" s="307"/>
      <c r="BS1152" s="307"/>
      <c r="BT1152" s="307"/>
      <c r="BU1152" s="307"/>
      <c r="BV1152" s="307"/>
      <c r="BW1152" s="307"/>
      <c r="BX1152" s="307"/>
      <c r="BY1152" s="307"/>
      <c r="BZ1152" s="307"/>
      <c r="CA1152" s="307"/>
      <c r="CB1152" s="307"/>
      <c r="CC1152" s="307"/>
      <c r="CD1152" s="307"/>
      <c r="CE1152" s="307"/>
      <c r="CF1152" s="307"/>
    </row>
    <row r="1153" spans="1:84" s="348" customFormat="1" ht="8.1" customHeight="1">
      <c r="A1153" s="308">
        <v>29</v>
      </c>
      <c r="B1153" s="308"/>
      <c r="C1153" s="309" t="s">
        <v>56</v>
      </c>
      <c r="D1153" s="310"/>
      <c r="E1153" s="286">
        <v>915</v>
      </c>
      <c r="F1153" s="305">
        <v>392</v>
      </c>
      <c r="G1153" s="305" t="s">
        <v>150</v>
      </c>
      <c r="H1153" s="305">
        <v>22</v>
      </c>
      <c r="I1153" s="305" t="s">
        <v>150</v>
      </c>
      <c r="J1153" s="305" t="s">
        <v>150</v>
      </c>
      <c r="K1153" s="305">
        <v>220</v>
      </c>
      <c r="L1153" s="305">
        <v>281</v>
      </c>
      <c r="M1153" s="305" t="s">
        <v>150</v>
      </c>
      <c r="N1153" s="305" t="s">
        <v>150</v>
      </c>
      <c r="O1153" s="305" t="s">
        <v>150</v>
      </c>
      <c r="P1153" s="305" t="s">
        <v>150</v>
      </c>
      <c r="Q1153" s="305" t="s">
        <v>150</v>
      </c>
      <c r="R1153" s="286" t="s">
        <v>150</v>
      </c>
      <c r="S1153" s="311">
        <v>29</v>
      </c>
      <c r="BN1153" s="314"/>
      <c r="BO1153" s="314"/>
      <c r="BP1153" s="314"/>
      <c r="BQ1153" s="314"/>
      <c r="BR1153" s="314"/>
      <c r="BS1153" s="314"/>
      <c r="BT1153" s="314"/>
      <c r="BU1153" s="314"/>
      <c r="BV1153" s="314"/>
      <c r="BW1153" s="314"/>
      <c r="BX1153" s="314"/>
      <c r="BY1153" s="314"/>
      <c r="BZ1153" s="314"/>
      <c r="CA1153" s="314"/>
      <c r="CB1153" s="314"/>
      <c r="CC1153" s="314"/>
      <c r="CD1153" s="314"/>
      <c r="CE1153" s="314"/>
      <c r="CF1153" s="314"/>
    </row>
    <row r="1154" spans="1:84" s="348" customFormat="1" ht="8.1" customHeight="1">
      <c r="A1154" s="308">
        <v>30</v>
      </c>
      <c r="B1154" s="308"/>
      <c r="C1154" s="309" t="s">
        <v>57</v>
      </c>
      <c r="D1154" s="310"/>
      <c r="E1154" s="286">
        <v>13590</v>
      </c>
      <c r="F1154" s="305">
        <v>9339</v>
      </c>
      <c r="G1154" s="305">
        <v>976</v>
      </c>
      <c r="H1154" s="305">
        <v>859</v>
      </c>
      <c r="I1154" s="305">
        <v>452</v>
      </c>
      <c r="J1154" s="305" t="s">
        <v>150</v>
      </c>
      <c r="K1154" s="305">
        <v>18</v>
      </c>
      <c r="L1154" s="305">
        <v>1398</v>
      </c>
      <c r="M1154" s="305">
        <v>438</v>
      </c>
      <c r="N1154" s="305" t="s">
        <v>150</v>
      </c>
      <c r="O1154" s="305">
        <v>110</v>
      </c>
      <c r="P1154" s="305" t="s">
        <v>150</v>
      </c>
      <c r="Q1154" s="305" t="s">
        <v>150</v>
      </c>
      <c r="R1154" s="286" t="s">
        <v>150</v>
      </c>
      <c r="S1154" s="311">
        <v>30</v>
      </c>
      <c r="BN1154" s="314"/>
      <c r="BO1154" s="314"/>
      <c r="BP1154" s="314"/>
      <c r="BQ1154" s="314"/>
      <c r="BR1154" s="314"/>
      <c r="BS1154" s="314"/>
      <c r="BT1154" s="314"/>
      <c r="BU1154" s="314"/>
      <c r="BV1154" s="314"/>
      <c r="BW1154" s="314"/>
      <c r="BX1154" s="314"/>
      <c r="BY1154" s="314"/>
      <c r="BZ1154" s="314"/>
      <c r="CA1154" s="314"/>
      <c r="CB1154" s="314"/>
      <c r="CC1154" s="314"/>
      <c r="CD1154" s="314"/>
      <c r="CE1154" s="314"/>
      <c r="CF1154" s="314"/>
    </row>
    <row r="1155" spans="1:84" s="348" customFormat="1" ht="8.1" customHeight="1">
      <c r="A1155" s="308">
        <v>31</v>
      </c>
      <c r="B1155" s="308"/>
      <c r="C1155" s="309" t="s">
        <v>58</v>
      </c>
      <c r="D1155" s="310"/>
      <c r="E1155" s="286">
        <v>1963</v>
      </c>
      <c r="F1155" s="305">
        <v>316</v>
      </c>
      <c r="G1155" s="305">
        <v>1357</v>
      </c>
      <c r="H1155" s="305">
        <v>124</v>
      </c>
      <c r="I1155" s="305" t="s">
        <v>150</v>
      </c>
      <c r="J1155" s="305" t="s">
        <v>150</v>
      </c>
      <c r="K1155" s="305" t="s">
        <v>150</v>
      </c>
      <c r="L1155" s="305" t="s">
        <v>150</v>
      </c>
      <c r="M1155" s="305">
        <v>64</v>
      </c>
      <c r="N1155" s="305">
        <v>102</v>
      </c>
      <c r="O1155" s="305" t="s">
        <v>150</v>
      </c>
      <c r="P1155" s="305" t="s">
        <v>150</v>
      </c>
      <c r="Q1155" s="305" t="s">
        <v>150</v>
      </c>
      <c r="R1155" s="286" t="s">
        <v>150</v>
      </c>
      <c r="S1155" s="311">
        <v>31</v>
      </c>
      <c r="BN1155" s="314"/>
      <c r="BO1155" s="314"/>
      <c r="BP1155" s="314"/>
      <c r="BQ1155" s="314"/>
      <c r="BR1155" s="314"/>
      <c r="BS1155" s="314"/>
      <c r="BT1155" s="314"/>
      <c r="BU1155" s="314"/>
      <c r="BV1155" s="314"/>
      <c r="BW1155" s="314"/>
      <c r="BX1155" s="314"/>
      <c r="BY1155" s="314"/>
      <c r="BZ1155" s="314"/>
      <c r="CA1155" s="314"/>
      <c r="CB1155" s="314"/>
      <c r="CC1155" s="314"/>
      <c r="CD1155" s="314"/>
      <c r="CE1155" s="314"/>
      <c r="CF1155" s="314"/>
    </row>
    <row r="1156" spans="1:84" s="348" customFormat="1" ht="8.1" customHeight="1">
      <c r="A1156" s="308">
        <v>32</v>
      </c>
      <c r="B1156" s="308"/>
      <c r="C1156" s="309" t="s">
        <v>59</v>
      </c>
      <c r="D1156" s="310"/>
      <c r="E1156" s="286" t="s">
        <v>150</v>
      </c>
      <c r="F1156" s="305" t="s">
        <v>150</v>
      </c>
      <c r="G1156" s="305" t="s">
        <v>150</v>
      </c>
      <c r="H1156" s="305" t="s">
        <v>150</v>
      </c>
      <c r="I1156" s="305" t="s">
        <v>150</v>
      </c>
      <c r="J1156" s="305" t="s">
        <v>150</v>
      </c>
      <c r="K1156" s="305" t="s">
        <v>150</v>
      </c>
      <c r="L1156" s="305" t="s">
        <v>150</v>
      </c>
      <c r="M1156" s="305" t="s">
        <v>150</v>
      </c>
      <c r="N1156" s="305" t="s">
        <v>150</v>
      </c>
      <c r="O1156" s="305" t="s">
        <v>150</v>
      </c>
      <c r="P1156" s="305" t="s">
        <v>150</v>
      </c>
      <c r="Q1156" s="305" t="s">
        <v>150</v>
      </c>
      <c r="R1156" s="286" t="s">
        <v>150</v>
      </c>
      <c r="S1156" s="311">
        <v>32</v>
      </c>
      <c r="BN1156" s="314"/>
      <c r="BO1156" s="314"/>
      <c r="BP1156" s="314"/>
      <c r="BQ1156" s="314"/>
      <c r="BR1156" s="314"/>
      <c r="BS1156" s="314"/>
      <c r="BT1156" s="314"/>
      <c r="BU1156" s="314"/>
      <c r="BV1156" s="314"/>
      <c r="BW1156" s="314"/>
      <c r="BX1156" s="314"/>
      <c r="BY1156" s="314"/>
      <c r="BZ1156" s="314"/>
      <c r="CA1156" s="314"/>
      <c r="CB1156" s="314"/>
      <c r="CC1156" s="314"/>
      <c r="CD1156" s="314"/>
      <c r="CE1156" s="314"/>
      <c r="CF1156" s="314"/>
    </row>
    <row r="1157" spans="1:84" s="348" customFormat="1" ht="8.1" customHeight="1">
      <c r="A1157" s="308">
        <v>33</v>
      </c>
      <c r="B1157" s="308"/>
      <c r="C1157" s="309" t="s">
        <v>153</v>
      </c>
      <c r="D1157" s="310"/>
      <c r="E1157" s="286">
        <v>737</v>
      </c>
      <c r="F1157" s="305" t="s">
        <v>150</v>
      </c>
      <c r="G1157" s="305">
        <v>319</v>
      </c>
      <c r="H1157" s="305">
        <v>22</v>
      </c>
      <c r="I1157" s="305" t="s">
        <v>150</v>
      </c>
      <c r="J1157" s="305" t="s">
        <v>150</v>
      </c>
      <c r="K1157" s="305" t="s">
        <v>150</v>
      </c>
      <c r="L1157" s="305" t="s">
        <v>150</v>
      </c>
      <c r="M1157" s="305" t="s">
        <v>150</v>
      </c>
      <c r="N1157" s="305" t="s">
        <v>150</v>
      </c>
      <c r="O1157" s="305" t="s">
        <v>150</v>
      </c>
      <c r="P1157" s="305" t="s">
        <v>150</v>
      </c>
      <c r="Q1157" s="305">
        <v>396</v>
      </c>
      <c r="R1157" s="286">
        <v>63</v>
      </c>
      <c r="S1157" s="311">
        <v>33</v>
      </c>
      <c r="BN1157" s="314"/>
      <c r="BO1157" s="314"/>
      <c r="BP1157" s="314"/>
      <c r="BQ1157" s="314"/>
      <c r="BR1157" s="314"/>
      <c r="BS1157" s="314"/>
      <c r="BT1157" s="314"/>
      <c r="BU1157" s="314"/>
      <c r="BV1157" s="314"/>
      <c r="BW1157" s="314"/>
      <c r="BX1157" s="314"/>
      <c r="BY1157" s="314"/>
      <c r="BZ1157" s="314"/>
      <c r="CA1157" s="314"/>
      <c r="CB1157" s="314"/>
      <c r="CC1157" s="314"/>
      <c r="CD1157" s="314"/>
      <c r="CE1157" s="314"/>
      <c r="CF1157" s="314"/>
    </row>
    <row r="1158" spans="1:84" s="348" customFormat="1" ht="8.1" customHeight="1">
      <c r="A1158" s="308">
        <v>34</v>
      </c>
      <c r="B1158" s="308"/>
      <c r="C1158" s="309" t="s">
        <v>61</v>
      </c>
      <c r="D1158" s="310"/>
      <c r="E1158" s="286" t="s">
        <v>150</v>
      </c>
      <c r="F1158" s="305" t="s">
        <v>150</v>
      </c>
      <c r="G1158" s="305" t="s">
        <v>150</v>
      </c>
      <c r="H1158" s="305" t="s">
        <v>150</v>
      </c>
      <c r="I1158" s="305" t="s">
        <v>150</v>
      </c>
      <c r="J1158" s="305" t="s">
        <v>150</v>
      </c>
      <c r="K1158" s="305" t="s">
        <v>150</v>
      </c>
      <c r="L1158" s="305" t="s">
        <v>150</v>
      </c>
      <c r="M1158" s="305" t="s">
        <v>150</v>
      </c>
      <c r="N1158" s="305" t="s">
        <v>150</v>
      </c>
      <c r="O1158" s="305" t="s">
        <v>150</v>
      </c>
      <c r="P1158" s="305" t="s">
        <v>150</v>
      </c>
      <c r="Q1158" s="305" t="s">
        <v>150</v>
      </c>
      <c r="R1158" s="286" t="s">
        <v>150</v>
      </c>
      <c r="S1158" s="311">
        <v>34</v>
      </c>
      <c r="BN1158" s="314"/>
      <c r="BO1158" s="314"/>
      <c r="BP1158" s="314"/>
      <c r="BQ1158" s="314"/>
      <c r="BR1158" s="314"/>
      <c r="BS1158" s="314"/>
      <c r="BT1158" s="314"/>
      <c r="BU1158" s="314"/>
      <c r="BV1158" s="314"/>
      <c r="BW1158" s="314"/>
      <c r="BX1158" s="314"/>
      <c r="BY1158" s="314"/>
      <c r="BZ1158" s="314"/>
      <c r="CA1158" s="314"/>
      <c r="CB1158" s="314"/>
      <c r="CC1158" s="314"/>
      <c r="CD1158" s="314"/>
      <c r="CE1158" s="314"/>
      <c r="CF1158" s="314"/>
    </row>
    <row r="1159" spans="1:84" s="348" customFormat="1" ht="8.1" customHeight="1">
      <c r="A1159" s="308">
        <v>35</v>
      </c>
      <c r="B1159" s="308"/>
      <c r="C1159" s="309" t="s">
        <v>62</v>
      </c>
      <c r="D1159" s="310"/>
      <c r="E1159" s="286">
        <v>1924</v>
      </c>
      <c r="F1159" s="305">
        <v>1313</v>
      </c>
      <c r="G1159" s="305">
        <v>611</v>
      </c>
      <c r="H1159" s="305" t="s">
        <v>150</v>
      </c>
      <c r="I1159" s="305" t="s">
        <v>150</v>
      </c>
      <c r="J1159" s="305" t="s">
        <v>150</v>
      </c>
      <c r="K1159" s="305" t="s">
        <v>150</v>
      </c>
      <c r="L1159" s="305" t="s">
        <v>150</v>
      </c>
      <c r="M1159" s="305" t="s">
        <v>150</v>
      </c>
      <c r="N1159" s="305" t="s">
        <v>150</v>
      </c>
      <c r="O1159" s="305" t="s">
        <v>150</v>
      </c>
      <c r="P1159" s="305" t="s">
        <v>150</v>
      </c>
      <c r="Q1159" s="305" t="s">
        <v>150</v>
      </c>
      <c r="R1159" s="286" t="s">
        <v>150</v>
      </c>
      <c r="S1159" s="311">
        <v>35</v>
      </c>
      <c r="BN1159" s="314"/>
      <c r="BO1159" s="314"/>
      <c r="BP1159" s="314"/>
      <c r="BQ1159" s="314"/>
      <c r="BR1159" s="314"/>
      <c r="BS1159" s="314"/>
      <c r="BT1159" s="314"/>
      <c r="BU1159" s="314"/>
      <c r="BV1159" s="314"/>
      <c r="BW1159" s="314"/>
      <c r="BX1159" s="314"/>
      <c r="BY1159" s="314"/>
      <c r="BZ1159" s="314"/>
      <c r="CA1159" s="314"/>
      <c r="CB1159" s="314"/>
      <c r="CC1159" s="314"/>
      <c r="CD1159" s="314"/>
      <c r="CE1159" s="314"/>
      <c r="CF1159" s="314"/>
    </row>
    <row r="1160" spans="1:84" s="348" customFormat="1" ht="8.1" customHeight="1">
      <c r="A1160" s="308">
        <v>36</v>
      </c>
      <c r="B1160" s="308"/>
      <c r="C1160" s="309" t="s">
        <v>63</v>
      </c>
      <c r="D1160" s="310"/>
      <c r="E1160" s="286">
        <v>28887</v>
      </c>
      <c r="F1160" s="305">
        <v>7066</v>
      </c>
      <c r="G1160" s="305">
        <v>17910</v>
      </c>
      <c r="H1160" s="305">
        <v>95</v>
      </c>
      <c r="I1160" s="305" t="s">
        <v>150</v>
      </c>
      <c r="J1160" s="305" t="s">
        <v>150</v>
      </c>
      <c r="K1160" s="305">
        <v>3485</v>
      </c>
      <c r="L1160" s="305" t="s">
        <v>150</v>
      </c>
      <c r="M1160" s="305" t="s">
        <v>150</v>
      </c>
      <c r="N1160" s="305" t="s">
        <v>150</v>
      </c>
      <c r="O1160" s="305" t="s">
        <v>150</v>
      </c>
      <c r="P1160" s="305" t="s">
        <v>150</v>
      </c>
      <c r="Q1160" s="305">
        <v>331</v>
      </c>
      <c r="R1160" s="286">
        <v>30</v>
      </c>
      <c r="S1160" s="311">
        <v>36</v>
      </c>
      <c r="BN1160" s="314"/>
      <c r="BO1160" s="314"/>
      <c r="BP1160" s="314"/>
      <c r="BQ1160" s="314"/>
      <c r="BR1160" s="314"/>
      <c r="BS1160" s="314"/>
      <c r="BT1160" s="314"/>
      <c r="BU1160" s="314"/>
      <c r="BV1160" s="314"/>
      <c r="BW1160" s="314"/>
      <c r="BX1160" s="314"/>
      <c r="BY1160" s="314"/>
      <c r="BZ1160" s="314"/>
      <c r="CA1160" s="314"/>
      <c r="CB1160" s="314"/>
      <c r="CC1160" s="314"/>
      <c r="CD1160" s="314"/>
      <c r="CE1160" s="314"/>
      <c r="CF1160" s="314"/>
    </row>
    <row r="1161" spans="1:84" s="348" customFormat="1" ht="8.1" customHeight="1">
      <c r="A1161" s="308">
        <v>37</v>
      </c>
      <c r="B1161" s="308"/>
      <c r="C1161" s="309" t="s">
        <v>64</v>
      </c>
      <c r="D1161" s="310"/>
      <c r="E1161" s="286">
        <v>44</v>
      </c>
      <c r="F1161" s="305" t="s">
        <v>150</v>
      </c>
      <c r="G1161" s="305">
        <v>44</v>
      </c>
      <c r="H1161" s="305" t="s">
        <v>150</v>
      </c>
      <c r="I1161" s="305" t="s">
        <v>150</v>
      </c>
      <c r="J1161" s="305" t="s">
        <v>150</v>
      </c>
      <c r="K1161" s="305" t="s">
        <v>150</v>
      </c>
      <c r="L1161" s="305" t="s">
        <v>150</v>
      </c>
      <c r="M1161" s="305" t="s">
        <v>150</v>
      </c>
      <c r="N1161" s="305" t="s">
        <v>150</v>
      </c>
      <c r="O1161" s="305" t="s">
        <v>150</v>
      </c>
      <c r="P1161" s="305" t="s">
        <v>150</v>
      </c>
      <c r="Q1161" s="305" t="s">
        <v>150</v>
      </c>
      <c r="R1161" s="286">
        <v>71</v>
      </c>
      <c r="S1161" s="311">
        <v>37</v>
      </c>
      <c r="BN1161" s="314"/>
      <c r="BO1161" s="314"/>
      <c r="BP1161" s="314"/>
      <c r="BQ1161" s="314"/>
      <c r="BR1161" s="314"/>
      <c r="BS1161" s="314"/>
      <c r="BT1161" s="314"/>
      <c r="BU1161" s="314"/>
      <c r="BV1161" s="314"/>
      <c r="BW1161" s="314"/>
      <c r="BX1161" s="314"/>
      <c r="BY1161" s="314"/>
      <c r="BZ1161" s="314"/>
      <c r="CA1161" s="314"/>
      <c r="CB1161" s="314"/>
      <c r="CC1161" s="314"/>
      <c r="CD1161" s="314"/>
      <c r="CE1161" s="314"/>
      <c r="CF1161" s="314"/>
    </row>
    <row r="1162" spans="1:84" s="348" customFormat="1" ht="8.1" customHeight="1">
      <c r="A1162" s="308">
        <v>38</v>
      </c>
      <c r="B1162" s="308"/>
      <c r="C1162" s="309" t="s">
        <v>65</v>
      </c>
      <c r="D1162" s="310"/>
      <c r="E1162" s="286">
        <v>9600</v>
      </c>
      <c r="F1162" s="305">
        <v>2967</v>
      </c>
      <c r="G1162" s="305">
        <v>2389</v>
      </c>
      <c r="H1162" s="305">
        <v>402</v>
      </c>
      <c r="I1162" s="305" t="s">
        <v>150</v>
      </c>
      <c r="J1162" s="305" t="s">
        <v>150</v>
      </c>
      <c r="K1162" s="305">
        <v>368</v>
      </c>
      <c r="L1162" s="305">
        <v>26</v>
      </c>
      <c r="M1162" s="305">
        <v>520</v>
      </c>
      <c r="N1162" s="305">
        <v>2780</v>
      </c>
      <c r="O1162" s="305" t="s">
        <v>150</v>
      </c>
      <c r="P1162" s="305" t="s">
        <v>150</v>
      </c>
      <c r="Q1162" s="305">
        <v>148</v>
      </c>
      <c r="R1162" s="286">
        <v>155</v>
      </c>
      <c r="S1162" s="311">
        <v>38</v>
      </c>
      <c r="BN1162" s="314"/>
      <c r="BO1162" s="314"/>
      <c r="BP1162" s="314"/>
      <c r="BQ1162" s="314"/>
      <c r="BR1162" s="314"/>
      <c r="BS1162" s="314"/>
      <c r="BT1162" s="314"/>
      <c r="BU1162" s="314"/>
      <c r="BV1162" s="314"/>
      <c r="BW1162" s="314"/>
      <c r="BX1162" s="314"/>
      <c r="BY1162" s="314"/>
      <c r="BZ1162" s="314"/>
      <c r="CA1162" s="314"/>
      <c r="CB1162" s="314"/>
      <c r="CC1162" s="314"/>
      <c r="CD1162" s="314"/>
      <c r="CE1162" s="314"/>
      <c r="CF1162" s="314"/>
    </row>
    <row r="1163" spans="1:84" s="348" customFormat="1" ht="8.1" customHeight="1">
      <c r="A1163" s="308">
        <v>39</v>
      </c>
      <c r="B1163" s="308"/>
      <c r="C1163" s="309" t="s">
        <v>66</v>
      </c>
      <c r="D1163" s="310"/>
      <c r="E1163" s="286">
        <v>3350</v>
      </c>
      <c r="F1163" s="305">
        <v>1546</v>
      </c>
      <c r="G1163" s="305">
        <v>1252</v>
      </c>
      <c r="H1163" s="305">
        <v>31</v>
      </c>
      <c r="I1163" s="305" t="s">
        <v>150</v>
      </c>
      <c r="J1163" s="305" t="s">
        <v>150</v>
      </c>
      <c r="K1163" s="305">
        <v>431</v>
      </c>
      <c r="L1163" s="305" t="s">
        <v>150</v>
      </c>
      <c r="M1163" s="305">
        <v>90</v>
      </c>
      <c r="N1163" s="305" t="s">
        <v>150</v>
      </c>
      <c r="O1163" s="305" t="s">
        <v>150</v>
      </c>
      <c r="P1163" s="305" t="s">
        <v>150</v>
      </c>
      <c r="Q1163" s="305" t="s">
        <v>150</v>
      </c>
      <c r="R1163" s="286">
        <v>145</v>
      </c>
      <c r="S1163" s="311">
        <v>39</v>
      </c>
      <c r="BN1163" s="314"/>
      <c r="BO1163" s="314"/>
      <c r="BP1163" s="314"/>
      <c r="BQ1163" s="314"/>
      <c r="BR1163" s="314"/>
      <c r="BS1163" s="314"/>
      <c r="BT1163" s="314"/>
      <c r="BU1163" s="314"/>
      <c r="BV1163" s="314"/>
      <c r="BW1163" s="314"/>
      <c r="BX1163" s="314"/>
      <c r="BY1163" s="314"/>
      <c r="BZ1163" s="314"/>
      <c r="CA1163" s="314"/>
      <c r="CB1163" s="314"/>
      <c r="CC1163" s="314"/>
      <c r="CD1163" s="314"/>
      <c r="CE1163" s="314"/>
      <c r="CF1163" s="314"/>
    </row>
    <row r="1164" spans="1:84" s="348" customFormat="1" ht="8.1" customHeight="1">
      <c r="A1164" s="308">
        <v>40</v>
      </c>
      <c r="B1164" s="308"/>
      <c r="C1164" s="309" t="s">
        <v>154</v>
      </c>
      <c r="D1164" s="310"/>
      <c r="E1164" s="286">
        <v>1335</v>
      </c>
      <c r="F1164" s="305" t="s">
        <v>150</v>
      </c>
      <c r="G1164" s="305">
        <v>1180</v>
      </c>
      <c r="H1164" s="305">
        <v>18</v>
      </c>
      <c r="I1164" s="305">
        <v>4</v>
      </c>
      <c r="J1164" s="305" t="s">
        <v>150</v>
      </c>
      <c r="K1164" s="305">
        <v>133</v>
      </c>
      <c r="L1164" s="305" t="s">
        <v>150</v>
      </c>
      <c r="M1164" s="305" t="s">
        <v>150</v>
      </c>
      <c r="N1164" s="305" t="s">
        <v>150</v>
      </c>
      <c r="O1164" s="305" t="s">
        <v>150</v>
      </c>
      <c r="P1164" s="305" t="s">
        <v>150</v>
      </c>
      <c r="Q1164" s="305" t="s">
        <v>150</v>
      </c>
      <c r="R1164" s="286" t="s">
        <v>150</v>
      </c>
      <c r="S1164" s="311">
        <v>40</v>
      </c>
      <c r="BN1164" s="314"/>
      <c r="BO1164" s="314"/>
      <c r="BP1164" s="314"/>
      <c r="BQ1164" s="314"/>
      <c r="BR1164" s="314"/>
      <c r="BS1164" s="314"/>
      <c r="BT1164" s="314"/>
      <c r="BU1164" s="314"/>
      <c r="BV1164" s="314"/>
      <c r="BW1164" s="314"/>
      <c r="BX1164" s="314"/>
      <c r="BY1164" s="314"/>
      <c r="BZ1164" s="314"/>
      <c r="CA1164" s="314"/>
      <c r="CB1164" s="314"/>
      <c r="CC1164" s="314"/>
      <c r="CD1164" s="314"/>
      <c r="CE1164" s="314"/>
      <c r="CF1164" s="314"/>
    </row>
    <row r="1165" spans="1:84" s="348" customFormat="1" ht="8.1" customHeight="1">
      <c r="A1165" s="308">
        <v>41</v>
      </c>
      <c r="B1165" s="308"/>
      <c r="C1165" s="309" t="s">
        <v>68</v>
      </c>
      <c r="D1165" s="310"/>
      <c r="E1165" s="286" t="s">
        <v>150</v>
      </c>
      <c r="F1165" s="305" t="s">
        <v>150</v>
      </c>
      <c r="G1165" s="305" t="s">
        <v>150</v>
      </c>
      <c r="H1165" s="305" t="s">
        <v>150</v>
      </c>
      <c r="I1165" s="305" t="s">
        <v>150</v>
      </c>
      <c r="J1165" s="305" t="s">
        <v>150</v>
      </c>
      <c r="K1165" s="305" t="s">
        <v>150</v>
      </c>
      <c r="L1165" s="305" t="s">
        <v>150</v>
      </c>
      <c r="M1165" s="305" t="s">
        <v>150</v>
      </c>
      <c r="N1165" s="305" t="s">
        <v>150</v>
      </c>
      <c r="O1165" s="305" t="s">
        <v>150</v>
      </c>
      <c r="P1165" s="305" t="s">
        <v>150</v>
      </c>
      <c r="Q1165" s="305" t="s">
        <v>150</v>
      </c>
      <c r="R1165" s="286" t="s">
        <v>150</v>
      </c>
      <c r="S1165" s="311">
        <v>41</v>
      </c>
      <c r="BN1165" s="314"/>
      <c r="BO1165" s="314"/>
      <c r="BP1165" s="314"/>
      <c r="BQ1165" s="314"/>
      <c r="BR1165" s="314"/>
      <c r="BS1165" s="314"/>
      <c r="BT1165" s="314"/>
      <c r="BU1165" s="314"/>
      <c r="BV1165" s="314"/>
      <c r="BW1165" s="314"/>
      <c r="BX1165" s="314"/>
      <c r="BY1165" s="314"/>
      <c r="BZ1165" s="314"/>
      <c r="CA1165" s="314"/>
      <c r="CB1165" s="314"/>
      <c r="CC1165" s="314"/>
      <c r="CD1165" s="314"/>
      <c r="CE1165" s="314"/>
      <c r="CF1165" s="314"/>
    </row>
    <row r="1166" spans="1:84" s="348" customFormat="1" ht="8.1" customHeight="1">
      <c r="A1166" s="308">
        <v>42</v>
      </c>
      <c r="B1166" s="308"/>
      <c r="C1166" s="309" t="s">
        <v>69</v>
      </c>
      <c r="D1166" s="310"/>
      <c r="E1166" s="286" t="s">
        <v>150</v>
      </c>
      <c r="F1166" s="305" t="s">
        <v>150</v>
      </c>
      <c r="G1166" s="305" t="s">
        <v>150</v>
      </c>
      <c r="H1166" s="305" t="s">
        <v>150</v>
      </c>
      <c r="I1166" s="305" t="s">
        <v>150</v>
      </c>
      <c r="J1166" s="305" t="s">
        <v>150</v>
      </c>
      <c r="K1166" s="305" t="s">
        <v>150</v>
      </c>
      <c r="L1166" s="305" t="s">
        <v>150</v>
      </c>
      <c r="M1166" s="305" t="s">
        <v>150</v>
      </c>
      <c r="N1166" s="305" t="s">
        <v>150</v>
      </c>
      <c r="O1166" s="305" t="s">
        <v>150</v>
      </c>
      <c r="P1166" s="305" t="s">
        <v>150</v>
      </c>
      <c r="Q1166" s="305" t="s">
        <v>150</v>
      </c>
      <c r="R1166" s="286">
        <v>1</v>
      </c>
      <c r="S1166" s="311">
        <v>42</v>
      </c>
      <c r="BN1166" s="314"/>
      <c r="BO1166" s="314"/>
      <c r="BP1166" s="314"/>
      <c r="BQ1166" s="314"/>
      <c r="BR1166" s="314"/>
      <c r="BS1166" s="314"/>
      <c r="BT1166" s="314"/>
      <c r="BU1166" s="314"/>
      <c r="BV1166" s="314"/>
      <c r="BW1166" s="314"/>
      <c r="BX1166" s="314"/>
      <c r="BY1166" s="314"/>
      <c r="BZ1166" s="314"/>
      <c r="CA1166" s="314"/>
      <c r="CB1166" s="314"/>
      <c r="CC1166" s="314"/>
      <c r="CD1166" s="314"/>
      <c r="CE1166" s="314"/>
      <c r="CF1166" s="314"/>
    </row>
    <row r="1167" spans="1:84" s="350" customFormat="1" ht="8.1" customHeight="1">
      <c r="A1167" s="320"/>
      <c r="B1167" s="320"/>
      <c r="C1167" s="321" t="s">
        <v>70</v>
      </c>
      <c r="D1167" s="329"/>
      <c r="E1167" s="323">
        <f t="shared" ref="E1167:R1167" si="103">IF(SUM(E1152:E1166),SUM(E1152:E1166),"-")</f>
        <v>80919</v>
      </c>
      <c r="F1167" s="323">
        <f t="shared" si="103"/>
        <v>26764</v>
      </c>
      <c r="G1167" s="323">
        <f t="shared" si="103"/>
        <v>26626</v>
      </c>
      <c r="H1167" s="323">
        <f t="shared" si="103"/>
        <v>1653</v>
      </c>
      <c r="I1167" s="323">
        <f t="shared" si="103"/>
        <v>12548</v>
      </c>
      <c r="J1167" s="323" t="str">
        <f t="shared" si="103"/>
        <v>-</v>
      </c>
      <c r="K1167" s="323">
        <f t="shared" si="103"/>
        <v>4655</v>
      </c>
      <c r="L1167" s="323">
        <f t="shared" si="103"/>
        <v>3582</v>
      </c>
      <c r="M1167" s="323">
        <f t="shared" si="103"/>
        <v>1112</v>
      </c>
      <c r="N1167" s="323">
        <f t="shared" si="103"/>
        <v>2882</v>
      </c>
      <c r="O1167" s="323">
        <f t="shared" si="103"/>
        <v>110</v>
      </c>
      <c r="P1167" s="323">
        <f t="shared" si="103"/>
        <v>72</v>
      </c>
      <c r="Q1167" s="323">
        <f t="shared" si="103"/>
        <v>915</v>
      </c>
      <c r="R1167" s="323">
        <f t="shared" si="103"/>
        <v>465</v>
      </c>
      <c r="S1167" s="324"/>
      <c r="BN1167" s="300"/>
      <c r="BO1167" s="300"/>
      <c r="BP1167" s="300"/>
      <c r="BQ1167" s="300"/>
      <c r="BR1167" s="300"/>
      <c r="BS1167" s="300"/>
      <c r="BT1167" s="300"/>
      <c r="BU1167" s="300"/>
      <c r="BV1167" s="300"/>
      <c r="BW1167" s="300"/>
      <c r="BX1167" s="300"/>
      <c r="BY1167" s="300"/>
      <c r="BZ1167" s="300"/>
      <c r="CA1167" s="300"/>
      <c r="CB1167" s="300"/>
      <c r="CC1167" s="300"/>
      <c r="CD1167" s="300"/>
      <c r="CE1167" s="300"/>
      <c r="CF1167" s="300"/>
    </row>
    <row r="1168" spans="1:84" s="347" customFormat="1" ht="8.1" customHeight="1">
      <c r="A1168" s="301">
        <v>43</v>
      </c>
      <c r="B1168" s="301"/>
      <c r="C1168" s="302" t="s">
        <v>71</v>
      </c>
      <c r="D1168" s="303"/>
      <c r="E1168" s="286">
        <v>59</v>
      </c>
      <c r="F1168" s="305" t="s">
        <v>150</v>
      </c>
      <c r="G1168" s="305">
        <v>37</v>
      </c>
      <c r="H1168" s="305">
        <v>22</v>
      </c>
      <c r="I1168" s="305" t="s">
        <v>150</v>
      </c>
      <c r="J1168" s="305" t="s">
        <v>150</v>
      </c>
      <c r="K1168" s="305" t="s">
        <v>150</v>
      </c>
      <c r="L1168" s="305" t="s">
        <v>150</v>
      </c>
      <c r="M1168" s="305" t="s">
        <v>150</v>
      </c>
      <c r="N1168" s="305" t="s">
        <v>150</v>
      </c>
      <c r="O1168" s="305" t="s">
        <v>150</v>
      </c>
      <c r="P1168" s="305" t="s">
        <v>150</v>
      </c>
      <c r="Q1168" s="305" t="s">
        <v>150</v>
      </c>
      <c r="R1168" s="286">
        <v>16</v>
      </c>
      <c r="S1168" s="306">
        <v>43</v>
      </c>
      <c r="BN1168" s="307"/>
      <c r="BO1168" s="307"/>
      <c r="BP1168" s="307"/>
      <c r="BQ1168" s="307"/>
      <c r="BR1168" s="307"/>
      <c r="BS1168" s="307"/>
      <c r="BT1168" s="307"/>
      <c r="BU1168" s="307"/>
      <c r="BV1168" s="307"/>
      <c r="BW1168" s="307"/>
      <c r="BX1168" s="307"/>
      <c r="BY1168" s="307"/>
      <c r="BZ1168" s="307"/>
      <c r="CA1168" s="307"/>
      <c r="CB1168" s="307"/>
      <c r="CC1168" s="307"/>
      <c r="CD1168" s="307"/>
      <c r="CE1168" s="307"/>
      <c r="CF1168" s="307"/>
    </row>
    <row r="1169" spans="1:84" s="348" customFormat="1" ht="8.1" customHeight="1">
      <c r="A1169" s="308">
        <v>44</v>
      </c>
      <c r="B1169" s="308"/>
      <c r="C1169" s="309" t="s">
        <v>72</v>
      </c>
      <c r="D1169" s="310"/>
      <c r="E1169" s="286" t="s">
        <v>150</v>
      </c>
      <c r="F1169" s="305" t="s">
        <v>150</v>
      </c>
      <c r="G1169" s="305" t="s">
        <v>150</v>
      </c>
      <c r="H1169" s="305" t="s">
        <v>150</v>
      </c>
      <c r="I1169" s="305" t="s">
        <v>150</v>
      </c>
      <c r="J1169" s="305" t="s">
        <v>150</v>
      </c>
      <c r="K1169" s="305" t="s">
        <v>150</v>
      </c>
      <c r="L1169" s="305" t="s">
        <v>150</v>
      </c>
      <c r="M1169" s="305" t="s">
        <v>150</v>
      </c>
      <c r="N1169" s="305" t="s">
        <v>150</v>
      </c>
      <c r="O1169" s="305" t="s">
        <v>150</v>
      </c>
      <c r="P1169" s="305" t="s">
        <v>150</v>
      </c>
      <c r="Q1169" s="305" t="s">
        <v>150</v>
      </c>
      <c r="R1169" s="286" t="s">
        <v>150</v>
      </c>
      <c r="S1169" s="311">
        <v>44</v>
      </c>
      <c r="BN1169" s="314"/>
      <c r="BO1169" s="314"/>
      <c r="BP1169" s="314"/>
      <c r="BQ1169" s="314"/>
      <c r="BR1169" s="314"/>
      <c r="BS1169" s="314"/>
      <c r="BT1169" s="314"/>
      <c r="BU1169" s="314"/>
      <c r="BV1169" s="314"/>
      <c r="BW1169" s="314"/>
      <c r="BX1169" s="314"/>
      <c r="BY1169" s="314"/>
      <c r="BZ1169" s="314"/>
      <c r="CA1169" s="314"/>
      <c r="CB1169" s="314"/>
      <c r="CC1169" s="314"/>
      <c r="CD1169" s="314"/>
      <c r="CE1169" s="314"/>
      <c r="CF1169" s="314"/>
    </row>
    <row r="1170" spans="1:84" s="348" customFormat="1" ht="8.1" customHeight="1">
      <c r="A1170" s="308">
        <v>45</v>
      </c>
      <c r="B1170" s="308"/>
      <c r="C1170" s="309" t="s">
        <v>73</v>
      </c>
      <c r="D1170" s="310"/>
      <c r="E1170" s="286">
        <v>78</v>
      </c>
      <c r="F1170" s="305">
        <v>74</v>
      </c>
      <c r="G1170" s="305" t="s">
        <v>150</v>
      </c>
      <c r="H1170" s="305" t="s">
        <v>150</v>
      </c>
      <c r="I1170" s="305" t="s">
        <v>150</v>
      </c>
      <c r="J1170" s="305" t="s">
        <v>150</v>
      </c>
      <c r="K1170" s="305" t="s">
        <v>150</v>
      </c>
      <c r="L1170" s="305" t="s">
        <v>150</v>
      </c>
      <c r="M1170" s="305">
        <v>4</v>
      </c>
      <c r="N1170" s="305" t="s">
        <v>150</v>
      </c>
      <c r="O1170" s="305" t="s">
        <v>150</v>
      </c>
      <c r="P1170" s="305" t="s">
        <v>150</v>
      </c>
      <c r="Q1170" s="305" t="s">
        <v>150</v>
      </c>
      <c r="R1170" s="286" t="s">
        <v>150</v>
      </c>
      <c r="S1170" s="311">
        <v>45</v>
      </c>
      <c r="BN1170" s="314"/>
      <c r="BO1170" s="314"/>
      <c r="BP1170" s="314"/>
      <c r="BQ1170" s="314"/>
      <c r="BR1170" s="314"/>
      <c r="BS1170" s="314"/>
      <c r="BT1170" s="314"/>
      <c r="BU1170" s="314"/>
      <c r="BV1170" s="314"/>
      <c r="BW1170" s="314"/>
      <c r="BX1170" s="314"/>
      <c r="BY1170" s="314"/>
      <c r="BZ1170" s="314"/>
      <c r="CA1170" s="314"/>
      <c r="CB1170" s="314"/>
      <c r="CC1170" s="314"/>
      <c r="CD1170" s="314"/>
      <c r="CE1170" s="314"/>
      <c r="CF1170" s="314"/>
    </row>
    <row r="1171" spans="1:84" s="348" customFormat="1" ht="8.1" customHeight="1">
      <c r="A1171" s="308">
        <v>46</v>
      </c>
      <c r="B1171" s="308"/>
      <c r="C1171" s="309" t="s">
        <v>74</v>
      </c>
      <c r="D1171" s="310"/>
      <c r="E1171" s="286">
        <v>2806</v>
      </c>
      <c r="F1171" s="305">
        <v>2188</v>
      </c>
      <c r="G1171" s="305">
        <v>64</v>
      </c>
      <c r="H1171" s="305">
        <v>85</v>
      </c>
      <c r="I1171" s="305" t="s">
        <v>150</v>
      </c>
      <c r="J1171" s="305" t="s">
        <v>150</v>
      </c>
      <c r="K1171" s="305" t="s">
        <v>150</v>
      </c>
      <c r="L1171" s="305">
        <v>251</v>
      </c>
      <c r="M1171" s="305" t="s">
        <v>150</v>
      </c>
      <c r="N1171" s="305" t="s">
        <v>150</v>
      </c>
      <c r="O1171" s="305">
        <v>218</v>
      </c>
      <c r="P1171" s="305" t="s">
        <v>150</v>
      </c>
      <c r="Q1171" s="305" t="s">
        <v>150</v>
      </c>
      <c r="R1171" s="286">
        <v>2173</v>
      </c>
      <c r="S1171" s="311">
        <v>46</v>
      </c>
      <c r="BN1171" s="314"/>
      <c r="BO1171" s="314"/>
      <c r="BP1171" s="314"/>
      <c r="BQ1171" s="314"/>
      <c r="BR1171" s="314"/>
      <c r="BS1171" s="314"/>
      <c r="BT1171" s="314"/>
      <c r="BU1171" s="314"/>
      <c r="BV1171" s="314"/>
      <c r="BW1171" s="314"/>
      <c r="BX1171" s="314"/>
      <c r="BY1171" s="314"/>
      <c r="BZ1171" s="314"/>
      <c r="CA1171" s="314"/>
      <c r="CB1171" s="314"/>
      <c r="CC1171" s="314"/>
      <c r="CD1171" s="314"/>
      <c r="CE1171" s="314"/>
      <c r="CF1171" s="314"/>
    </row>
    <row r="1172" spans="1:84" s="348" customFormat="1" ht="8.1" customHeight="1">
      <c r="A1172" s="308">
        <v>47</v>
      </c>
      <c r="B1172" s="308"/>
      <c r="C1172" s="309" t="s">
        <v>75</v>
      </c>
      <c r="D1172" s="310"/>
      <c r="E1172" s="286" t="s">
        <v>150</v>
      </c>
      <c r="F1172" s="305" t="s">
        <v>150</v>
      </c>
      <c r="G1172" s="305" t="s">
        <v>150</v>
      </c>
      <c r="H1172" s="305" t="s">
        <v>150</v>
      </c>
      <c r="I1172" s="305" t="s">
        <v>150</v>
      </c>
      <c r="J1172" s="305" t="s">
        <v>150</v>
      </c>
      <c r="K1172" s="305" t="s">
        <v>150</v>
      </c>
      <c r="L1172" s="305" t="s">
        <v>150</v>
      </c>
      <c r="M1172" s="305" t="s">
        <v>150</v>
      </c>
      <c r="N1172" s="305" t="s">
        <v>150</v>
      </c>
      <c r="O1172" s="305" t="s">
        <v>150</v>
      </c>
      <c r="P1172" s="305" t="s">
        <v>150</v>
      </c>
      <c r="Q1172" s="305" t="s">
        <v>150</v>
      </c>
      <c r="R1172" s="286" t="s">
        <v>150</v>
      </c>
      <c r="S1172" s="311">
        <v>47</v>
      </c>
      <c r="BN1172" s="314"/>
      <c r="BO1172" s="314"/>
      <c r="BP1172" s="314"/>
      <c r="BQ1172" s="314"/>
      <c r="BR1172" s="314"/>
      <c r="BS1172" s="314"/>
      <c r="BT1172" s="314"/>
      <c r="BU1172" s="314"/>
      <c r="BV1172" s="314"/>
      <c r="BW1172" s="314"/>
      <c r="BX1172" s="314"/>
      <c r="BY1172" s="314"/>
      <c r="BZ1172" s="314"/>
      <c r="CA1172" s="314"/>
      <c r="CB1172" s="314"/>
      <c r="CC1172" s="314"/>
      <c r="CD1172" s="314"/>
      <c r="CE1172" s="314"/>
      <c r="CF1172" s="314"/>
    </row>
    <row r="1173" spans="1:84" s="348" customFormat="1" ht="8.1" customHeight="1">
      <c r="A1173" s="308">
        <v>48</v>
      </c>
      <c r="B1173" s="308"/>
      <c r="C1173" s="309" t="s">
        <v>76</v>
      </c>
      <c r="D1173" s="310"/>
      <c r="E1173" s="286" t="s">
        <v>150</v>
      </c>
      <c r="F1173" s="305" t="s">
        <v>150</v>
      </c>
      <c r="G1173" s="305" t="s">
        <v>150</v>
      </c>
      <c r="H1173" s="305" t="s">
        <v>150</v>
      </c>
      <c r="I1173" s="305" t="s">
        <v>150</v>
      </c>
      <c r="J1173" s="305" t="s">
        <v>150</v>
      </c>
      <c r="K1173" s="305" t="s">
        <v>150</v>
      </c>
      <c r="L1173" s="305" t="s">
        <v>150</v>
      </c>
      <c r="M1173" s="305" t="s">
        <v>150</v>
      </c>
      <c r="N1173" s="305" t="s">
        <v>150</v>
      </c>
      <c r="O1173" s="305" t="s">
        <v>150</v>
      </c>
      <c r="P1173" s="305" t="s">
        <v>150</v>
      </c>
      <c r="Q1173" s="305" t="s">
        <v>150</v>
      </c>
      <c r="R1173" s="286" t="s">
        <v>150</v>
      </c>
      <c r="S1173" s="311">
        <v>48</v>
      </c>
      <c r="BN1173" s="314"/>
      <c r="BO1173" s="314"/>
      <c r="BP1173" s="314"/>
      <c r="BQ1173" s="314"/>
      <c r="BR1173" s="314"/>
      <c r="BS1173" s="314"/>
      <c r="BT1173" s="314"/>
      <c r="BU1173" s="314"/>
      <c r="BV1173" s="314"/>
      <c r="BW1173" s="314"/>
      <c r="BX1173" s="314"/>
      <c r="BY1173" s="314"/>
      <c r="BZ1173" s="314"/>
      <c r="CA1173" s="314"/>
      <c r="CB1173" s="314"/>
      <c r="CC1173" s="314"/>
      <c r="CD1173" s="314"/>
      <c r="CE1173" s="314"/>
      <c r="CF1173" s="314"/>
    </row>
    <row r="1174" spans="1:84" s="348" customFormat="1" ht="8.1" customHeight="1">
      <c r="A1174" s="308">
        <v>49</v>
      </c>
      <c r="B1174" s="308"/>
      <c r="C1174" s="309" t="s">
        <v>119</v>
      </c>
      <c r="D1174" s="310"/>
      <c r="E1174" s="286">
        <v>302</v>
      </c>
      <c r="F1174" s="305">
        <v>284</v>
      </c>
      <c r="G1174" s="305">
        <v>18</v>
      </c>
      <c r="H1174" s="305" t="s">
        <v>150</v>
      </c>
      <c r="I1174" s="305" t="s">
        <v>150</v>
      </c>
      <c r="J1174" s="305" t="s">
        <v>150</v>
      </c>
      <c r="K1174" s="305" t="s">
        <v>150</v>
      </c>
      <c r="L1174" s="305" t="s">
        <v>150</v>
      </c>
      <c r="M1174" s="305" t="s">
        <v>150</v>
      </c>
      <c r="N1174" s="305" t="s">
        <v>150</v>
      </c>
      <c r="O1174" s="305" t="s">
        <v>150</v>
      </c>
      <c r="P1174" s="305" t="s">
        <v>150</v>
      </c>
      <c r="Q1174" s="305" t="s">
        <v>150</v>
      </c>
      <c r="R1174" s="286" t="s">
        <v>150</v>
      </c>
      <c r="S1174" s="311">
        <v>49</v>
      </c>
      <c r="BN1174" s="314"/>
      <c r="BO1174" s="314"/>
      <c r="BP1174" s="314"/>
      <c r="BQ1174" s="314"/>
      <c r="BR1174" s="314"/>
      <c r="BS1174" s="314"/>
      <c r="BT1174" s="314"/>
      <c r="BU1174" s="314"/>
      <c r="BV1174" s="314"/>
      <c r="BW1174" s="314"/>
      <c r="BX1174" s="314"/>
      <c r="BY1174" s="314"/>
      <c r="BZ1174" s="314"/>
      <c r="CA1174" s="314"/>
      <c r="CB1174" s="314"/>
      <c r="CC1174" s="314"/>
      <c r="CD1174" s="314"/>
      <c r="CE1174" s="314"/>
      <c r="CF1174" s="314"/>
    </row>
    <row r="1175" spans="1:84" s="348" customFormat="1" ht="8.1" customHeight="1">
      <c r="A1175" s="308">
        <v>50</v>
      </c>
      <c r="B1175" s="308"/>
      <c r="C1175" s="309" t="s">
        <v>120</v>
      </c>
      <c r="D1175" s="310"/>
      <c r="E1175" s="286" t="s">
        <v>150</v>
      </c>
      <c r="F1175" s="305" t="s">
        <v>150</v>
      </c>
      <c r="G1175" s="305" t="s">
        <v>150</v>
      </c>
      <c r="H1175" s="305" t="s">
        <v>150</v>
      </c>
      <c r="I1175" s="305" t="s">
        <v>150</v>
      </c>
      <c r="J1175" s="305" t="s">
        <v>150</v>
      </c>
      <c r="K1175" s="305" t="s">
        <v>150</v>
      </c>
      <c r="L1175" s="305" t="s">
        <v>150</v>
      </c>
      <c r="M1175" s="305" t="s">
        <v>150</v>
      </c>
      <c r="N1175" s="305" t="s">
        <v>150</v>
      </c>
      <c r="O1175" s="305" t="s">
        <v>150</v>
      </c>
      <c r="P1175" s="305" t="s">
        <v>150</v>
      </c>
      <c r="Q1175" s="305" t="s">
        <v>150</v>
      </c>
      <c r="R1175" s="286" t="s">
        <v>150</v>
      </c>
      <c r="S1175" s="311">
        <v>50</v>
      </c>
      <c r="BN1175" s="314"/>
      <c r="BO1175" s="314"/>
      <c r="BP1175" s="314"/>
      <c r="BQ1175" s="314"/>
      <c r="BR1175" s="314"/>
      <c r="BS1175" s="314"/>
      <c r="BT1175" s="314"/>
      <c r="BU1175" s="314"/>
      <c r="BV1175" s="314"/>
      <c r="BW1175" s="314"/>
      <c r="BX1175" s="314"/>
      <c r="BY1175" s="314"/>
      <c r="BZ1175" s="314"/>
      <c r="CA1175" s="314"/>
      <c r="CB1175" s="314"/>
      <c r="CC1175" s="314"/>
      <c r="CD1175" s="314"/>
      <c r="CE1175" s="314"/>
      <c r="CF1175" s="314"/>
    </row>
    <row r="1176" spans="1:84" s="348" customFormat="1" ht="8.1" customHeight="1">
      <c r="A1176" s="308">
        <v>51</v>
      </c>
      <c r="B1176" s="308"/>
      <c r="C1176" s="309" t="s">
        <v>79</v>
      </c>
      <c r="D1176" s="310"/>
      <c r="E1176" s="286" t="s">
        <v>150</v>
      </c>
      <c r="F1176" s="305" t="s">
        <v>150</v>
      </c>
      <c r="G1176" s="305" t="s">
        <v>150</v>
      </c>
      <c r="H1176" s="305" t="s">
        <v>150</v>
      </c>
      <c r="I1176" s="305" t="s">
        <v>150</v>
      </c>
      <c r="J1176" s="305" t="s">
        <v>150</v>
      </c>
      <c r="K1176" s="305" t="s">
        <v>150</v>
      </c>
      <c r="L1176" s="305" t="s">
        <v>150</v>
      </c>
      <c r="M1176" s="305" t="s">
        <v>150</v>
      </c>
      <c r="N1176" s="305" t="s">
        <v>150</v>
      </c>
      <c r="O1176" s="305" t="s">
        <v>150</v>
      </c>
      <c r="P1176" s="305" t="s">
        <v>150</v>
      </c>
      <c r="Q1176" s="305" t="s">
        <v>150</v>
      </c>
      <c r="R1176" s="286" t="s">
        <v>150</v>
      </c>
      <c r="S1176" s="311">
        <v>51</v>
      </c>
      <c r="BN1176" s="314"/>
      <c r="BO1176" s="314"/>
      <c r="BP1176" s="314"/>
      <c r="BQ1176" s="314"/>
      <c r="BR1176" s="314"/>
      <c r="BS1176" s="314"/>
      <c r="BT1176" s="314"/>
      <c r="BU1176" s="314"/>
      <c r="BV1176" s="314"/>
      <c r="BW1176" s="314"/>
      <c r="BX1176" s="314"/>
      <c r="BY1176" s="314"/>
      <c r="BZ1176" s="314"/>
      <c r="CA1176" s="314"/>
      <c r="CB1176" s="314"/>
      <c r="CC1176" s="314"/>
      <c r="CD1176" s="314"/>
      <c r="CE1176" s="314"/>
      <c r="CF1176" s="314"/>
    </row>
    <row r="1177" spans="1:84" s="348" customFormat="1" ht="8.1" customHeight="1">
      <c r="A1177" s="308">
        <v>52</v>
      </c>
      <c r="B1177" s="308"/>
      <c r="C1177" s="309" t="s">
        <v>80</v>
      </c>
      <c r="D1177" s="310"/>
      <c r="E1177" s="286" t="s">
        <v>150</v>
      </c>
      <c r="F1177" s="305" t="s">
        <v>150</v>
      </c>
      <c r="G1177" s="305" t="s">
        <v>150</v>
      </c>
      <c r="H1177" s="305" t="s">
        <v>150</v>
      </c>
      <c r="I1177" s="305" t="s">
        <v>150</v>
      </c>
      <c r="J1177" s="305" t="s">
        <v>150</v>
      </c>
      <c r="K1177" s="305" t="s">
        <v>150</v>
      </c>
      <c r="L1177" s="305" t="s">
        <v>150</v>
      </c>
      <c r="M1177" s="305" t="s">
        <v>150</v>
      </c>
      <c r="N1177" s="305" t="s">
        <v>150</v>
      </c>
      <c r="O1177" s="305" t="s">
        <v>150</v>
      </c>
      <c r="P1177" s="305" t="s">
        <v>150</v>
      </c>
      <c r="Q1177" s="305" t="s">
        <v>150</v>
      </c>
      <c r="R1177" s="286" t="s">
        <v>150</v>
      </c>
      <c r="S1177" s="311">
        <v>52</v>
      </c>
      <c r="BN1177" s="314"/>
      <c r="BO1177" s="314"/>
      <c r="BP1177" s="314"/>
      <c r="BQ1177" s="314"/>
      <c r="BR1177" s="314"/>
      <c r="BS1177" s="314"/>
      <c r="BT1177" s="314"/>
      <c r="BU1177" s="314"/>
      <c r="BV1177" s="314"/>
      <c r="BW1177" s="314"/>
      <c r="BX1177" s="314"/>
      <c r="BY1177" s="314"/>
      <c r="BZ1177" s="314"/>
      <c r="CA1177" s="314"/>
      <c r="CB1177" s="314"/>
      <c r="CC1177" s="314"/>
      <c r="CD1177" s="314"/>
      <c r="CE1177" s="314"/>
      <c r="CF1177" s="314"/>
    </row>
    <row r="1178" spans="1:84" s="348" customFormat="1" ht="8.1" customHeight="1">
      <c r="A1178" s="308">
        <v>53</v>
      </c>
      <c r="B1178" s="308"/>
      <c r="C1178" s="309" t="s">
        <v>81</v>
      </c>
      <c r="D1178" s="310"/>
      <c r="E1178" s="286" t="s">
        <v>150</v>
      </c>
      <c r="F1178" s="305" t="s">
        <v>150</v>
      </c>
      <c r="G1178" s="305" t="s">
        <v>150</v>
      </c>
      <c r="H1178" s="305" t="s">
        <v>150</v>
      </c>
      <c r="I1178" s="305" t="s">
        <v>150</v>
      </c>
      <c r="J1178" s="305" t="s">
        <v>150</v>
      </c>
      <c r="K1178" s="305" t="s">
        <v>150</v>
      </c>
      <c r="L1178" s="305" t="s">
        <v>150</v>
      </c>
      <c r="M1178" s="305" t="s">
        <v>150</v>
      </c>
      <c r="N1178" s="305" t="s">
        <v>150</v>
      </c>
      <c r="O1178" s="305" t="s">
        <v>150</v>
      </c>
      <c r="P1178" s="305" t="s">
        <v>150</v>
      </c>
      <c r="Q1178" s="305" t="s">
        <v>150</v>
      </c>
      <c r="R1178" s="286" t="s">
        <v>150</v>
      </c>
      <c r="S1178" s="311">
        <v>53</v>
      </c>
      <c r="BN1178" s="314"/>
      <c r="BO1178" s="314"/>
      <c r="BP1178" s="314"/>
      <c r="BQ1178" s="314"/>
      <c r="BR1178" s="314"/>
      <c r="BS1178" s="314"/>
      <c r="BT1178" s="314"/>
      <c r="BU1178" s="314"/>
      <c r="BV1178" s="314"/>
      <c r="BW1178" s="314"/>
      <c r="BX1178" s="314"/>
      <c r="BY1178" s="314"/>
      <c r="BZ1178" s="314"/>
      <c r="CA1178" s="314"/>
      <c r="CB1178" s="314"/>
      <c r="CC1178" s="314"/>
      <c r="CD1178" s="314"/>
      <c r="CE1178" s="314"/>
      <c r="CF1178" s="314"/>
    </row>
    <row r="1179" spans="1:84" s="348" customFormat="1" ht="8.1" customHeight="1">
      <c r="A1179" s="308">
        <v>54</v>
      </c>
      <c r="B1179" s="308"/>
      <c r="C1179" s="309" t="s">
        <v>82</v>
      </c>
      <c r="D1179" s="310"/>
      <c r="E1179" s="286" t="s">
        <v>150</v>
      </c>
      <c r="F1179" s="305" t="s">
        <v>150</v>
      </c>
      <c r="G1179" s="305" t="s">
        <v>150</v>
      </c>
      <c r="H1179" s="305" t="s">
        <v>150</v>
      </c>
      <c r="I1179" s="305" t="s">
        <v>150</v>
      </c>
      <c r="J1179" s="305" t="s">
        <v>150</v>
      </c>
      <c r="K1179" s="305" t="s">
        <v>150</v>
      </c>
      <c r="L1179" s="305" t="s">
        <v>150</v>
      </c>
      <c r="M1179" s="305" t="s">
        <v>150</v>
      </c>
      <c r="N1179" s="305" t="s">
        <v>150</v>
      </c>
      <c r="O1179" s="305" t="s">
        <v>150</v>
      </c>
      <c r="P1179" s="305" t="s">
        <v>150</v>
      </c>
      <c r="Q1179" s="305" t="s">
        <v>150</v>
      </c>
      <c r="R1179" s="286" t="s">
        <v>150</v>
      </c>
      <c r="S1179" s="311">
        <v>54</v>
      </c>
      <c r="BN1179" s="314"/>
      <c r="BO1179" s="314"/>
      <c r="BP1179" s="314"/>
      <c r="BQ1179" s="314"/>
      <c r="BR1179" s="314"/>
      <c r="BS1179" s="314"/>
      <c r="BT1179" s="314"/>
      <c r="BU1179" s="314"/>
      <c r="BV1179" s="314"/>
      <c r="BW1179" s="314"/>
      <c r="BX1179" s="314"/>
      <c r="BY1179" s="314"/>
      <c r="BZ1179" s="314"/>
      <c r="CA1179" s="314"/>
      <c r="CB1179" s="314"/>
      <c r="CC1179" s="314"/>
      <c r="CD1179" s="314"/>
      <c r="CE1179" s="314"/>
      <c r="CF1179" s="314"/>
    </row>
    <row r="1180" spans="1:84" s="348" customFormat="1" ht="8.1" customHeight="1">
      <c r="A1180" s="308">
        <v>55</v>
      </c>
      <c r="B1180" s="308"/>
      <c r="C1180" s="309" t="s">
        <v>83</v>
      </c>
      <c r="D1180" s="310"/>
      <c r="E1180" s="286">
        <v>13385</v>
      </c>
      <c r="F1180" s="305">
        <v>9671</v>
      </c>
      <c r="G1180" s="305">
        <v>242</v>
      </c>
      <c r="H1180" s="305">
        <v>1874</v>
      </c>
      <c r="I1180" s="305">
        <v>410</v>
      </c>
      <c r="J1180" s="305" t="s">
        <v>150</v>
      </c>
      <c r="K1180" s="305" t="s">
        <v>150</v>
      </c>
      <c r="L1180" s="305">
        <v>25</v>
      </c>
      <c r="M1180" s="305" t="s">
        <v>150</v>
      </c>
      <c r="N1180" s="305">
        <v>921</v>
      </c>
      <c r="O1180" s="305" t="s">
        <v>150</v>
      </c>
      <c r="P1180" s="305" t="s">
        <v>150</v>
      </c>
      <c r="Q1180" s="305">
        <v>242</v>
      </c>
      <c r="R1180" s="286" t="s">
        <v>150</v>
      </c>
      <c r="S1180" s="311">
        <v>55</v>
      </c>
      <c r="BN1180" s="314"/>
      <c r="BO1180" s="314"/>
      <c r="BP1180" s="314"/>
      <c r="BQ1180" s="314"/>
      <c r="BR1180" s="314"/>
      <c r="BS1180" s="314"/>
      <c r="BT1180" s="314"/>
      <c r="BU1180" s="314"/>
      <c r="BV1180" s="314"/>
      <c r="BW1180" s="314"/>
      <c r="BX1180" s="314"/>
      <c r="BY1180" s="314"/>
      <c r="BZ1180" s="314"/>
      <c r="CA1180" s="314"/>
      <c r="CB1180" s="314"/>
      <c r="CC1180" s="314"/>
      <c r="CD1180" s="314"/>
      <c r="CE1180" s="314"/>
      <c r="CF1180" s="314"/>
    </row>
    <row r="1181" spans="1:84" s="348" customFormat="1" ht="8.1" customHeight="1">
      <c r="A1181" s="308">
        <v>56</v>
      </c>
      <c r="B1181" s="308"/>
      <c r="C1181" s="309" t="s">
        <v>84</v>
      </c>
      <c r="D1181" s="310"/>
      <c r="E1181" s="286" t="s">
        <v>150</v>
      </c>
      <c r="F1181" s="305" t="s">
        <v>150</v>
      </c>
      <c r="G1181" s="305" t="s">
        <v>150</v>
      </c>
      <c r="H1181" s="305" t="s">
        <v>150</v>
      </c>
      <c r="I1181" s="305" t="s">
        <v>150</v>
      </c>
      <c r="J1181" s="305" t="s">
        <v>150</v>
      </c>
      <c r="K1181" s="305" t="s">
        <v>150</v>
      </c>
      <c r="L1181" s="305" t="s">
        <v>150</v>
      </c>
      <c r="M1181" s="305" t="s">
        <v>150</v>
      </c>
      <c r="N1181" s="305" t="s">
        <v>150</v>
      </c>
      <c r="O1181" s="305" t="s">
        <v>150</v>
      </c>
      <c r="P1181" s="305" t="s">
        <v>150</v>
      </c>
      <c r="Q1181" s="305" t="s">
        <v>150</v>
      </c>
      <c r="R1181" s="286" t="s">
        <v>150</v>
      </c>
      <c r="S1181" s="311">
        <v>56</v>
      </c>
      <c r="BN1181" s="314"/>
      <c r="BO1181" s="314"/>
      <c r="BP1181" s="314"/>
      <c r="BQ1181" s="314"/>
      <c r="BR1181" s="314"/>
      <c r="BS1181" s="314"/>
      <c r="BT1181" s="314"/>
      <c r="BU1181" s="314"/>
      <c r="BV1181" s="314"/>
      <c r="BW1181" s="314"/>
      <c r="BX1181" s="314"/>
      <c r="BY1181" s="314"/>
      <c r="BZ1181" s="314"/>
      <c r="CA1181" s="314"/>
      <c r="CB1181" s="314"/>
      <c r="CC1181" s="314"/>
      <c r="CD1181" s="314"/>
      <c r="CE1181" s="314"/>
      <c r="CF1181" s="314"/>
    </row>
    <row r="1182" spans="1:84" s="348" customFormat="1" ht="8.1" customHeight="1">
      <c r="A1182" s="308">
        <v>57</v>
      </c>
      <c r="B1182" s="308"/>
      <c r="C1182" s="330" t="s">
        <v>85</v>
      </c>
      <c r="D1182" s="310"/>
      <c r="E1182" s="286">
        <v>14770</v>
      </c>
      <c r="F1182" s="305">
        <v>5809</v>
      </c>
      <c r="G1182" s="305">
        <v>4635</v>
      </c>
      <c r="H1182" s="305">
        <v>2047</v>
      </c>
      <c r="I1182" s="305">
        <v>101</v>
      </c>
      <c r="J1182" s="305">
        <v>339</v>
      </c>
      <c r="K1182" s="305">
        <v>44</v>
      </c>
      <c r="L1182" s="305" t="s">
        <v>150</v>
      </c>
      <c r="M1182" s="305">
        <v>144</v>
      </c>
      <c r="N1182" s="305">
        <v>18</v>
      </c>
      <c r="O1182" s="305" t="s">
        <v>150</v>
      </c>
      <c r="P1182" s="305">
        <v>1562</v>
      </c>
      <c r="Q1182" s="305">
        <v>71</v>
      </c>
      <c r="R1182" s="286">
        <v>46</v>
      </c>
      <c r="S1182" s="311">
        <v>57</v>
      </c>
      <c r="BN1182" s="314"/>
      <c r="BO1182" s="314"/>
      <c r="BP1182" s="314"/>
      <c r="BQ1182" s="314"/>
      <c r="BR1182" s="314"/>
      <c r="BS1182" s="314"/>
      <c r="BT1182" s="314"/>
      <c r="BU1182" s="314"/>
      <c r="BV1182" s="314"/>
      <c r="BW1182" s="314"/>
      <c r="BX1182" s="314"/>
      <c r="BY1182" s="314"/>
      <c r="BZ1182" s="314"/>
      <c r="CA1182" s="314"/>
      <c r="CB1182" s="314"/>
      <c r="CC1182" s="314"/>
      <c r="CD1182" s="314"/>
      <c r="CE1182" s="314"/>
      <c r="CF1182" s="314"/>
    </row>
    <row r="1183" spans="1:84" s="350" customFormat="1" ht="8.1" customHeight="1">
      <c r="A1183" s="320"/>
      <c r="B1183" s="320"/>
      <c r="C1183" s="321" t="s">
        <v>86</v>
      </c>
      <c r="D1183" s="329"/>
      <c r="E1183" s="323">
        <f t="shared" ref="E1183:R1183" si="104">IF(SUM(E1168:E1182)&gt;0,SUM(E1168:E1182),"-")</f>
        <v>31400</v>
      </c>
      <c r="F1183" s="323">
        <f t="shared" si="104"/>
        <v>18026</v>
      </c>
      <c r="G1183" s="323">
        <f t="shared" si="104"/>
        <v>4996</v>
      </c>
      <c r="H1183" s="323">
        <f t="shared" si="104"/>
        <v>4028</v>
      </c>
      <c r="I1183" s="323">
        <f t="shared" si="104"/>
        <v>511</v>
      </c>
      <c r="J1183" s="323">
        <f t="shared" si="104"/>
        <v>339</v>
      </c>
      <c r="K1183" s="323">
        <f t="shared" si="104"/>
        <v>44</v>
      </c>
      <c r="L1183" s="323">
        <f t="shared" si="104"/>
        <v>276</v>
      </c>
      <c r="M1183" s="323">
        <f t="shared" si="104"/>
        <v>148</v>
      </c>
      <c r="N1183" s="323">
        <f t="shared" si="104"/>
        <v>939</v>
      </c>
      <c r="O1183" s="323">
        <f t="shared" si="104"/>
        <v>218</v>
      </c>
      <c r="P1183" s="323">
        <f t="shared" si="104"/>
        <v>1562</v>
      </c>
      <c r="Q1183" s="323">
        <f t="shared" si="104"/>
        <v>313</v>
      </c>
      <c r="R1183" s="323">
        <f t="shared" si="104"/>
        <v>2235</v>
      </c>
      <c r="S1183" s="324"/>
      <c r="BN1183" s="300"/>
      <c r="BO1183" s="300"/>
      <c r="BP1183" s="300"/>
      <c r="BQ1183" s="300"/>
      <c r="BR1183" s="300"/>
      <c r="BS1183" s="300"/>
      <c r="BT1183" s="300"/>
      <c r="BU1183" s="300"/>
      <c r="BV1183" s="300"/>
      <c r="BW1183" s="300"/>
      <c r="BX1183" s="300"/>
      <c r="BY1183" s="300"/>
      <c r="BZ1183" s="300"/>
      <c r="CA1183" s="300"/>
      <c r="CB1183" s="300"/>
      <c r="CC1183" s="300"/>
      <c r="CD1183" s="300"/>
      <c r="CE1183" s="300"/>
      <c r="CF1183" s="300"/>
    </row>
    <row r="1184" spans="1:84" s="347" customFormat="1" ht="8.1" customHeight="1">
      <c r="A1184" s="301">
        <v>58</v>
      </c>
      <c r="B1184" s="301"/>
      <c r="C1184" s="302" t="s">
        <v>121</v>
      </c>
      <c r="D1184" s="303"/>
      <c r="E1184" s="286">
        <v>154</v>
      </c>
      <c r="F1184" s="305">
        <v>154</v>
      </c>
      <c r="G1184" s="305" t="s">
        <v>150</v>
      </c>
      <c r="H1184" s="305" t="s">
        <v>150</v>
      </c>
      <c r="I1184" s="305" t="s">
        <v>150</v>
      </c>
      <c r="J1184" s="305" t="s">
        <v>150</v>
      </c>
      <c r="K1184" s="305" t="s">
        <v>150</v>
      </c>
      <c r="L1184" s="305" t="s">
        <v>150</v>
      </c>
      <c r="M1184" s="305" t="s">
        <v>150</v>
      </c>
      <c r="N1184" s="305" t="s">
        <v>150</v>
      </c>
      <c r="O1184" s="305" t="s">
        <v>150</v>
      </c>
      <c r="P1184" s="305" t="s">
        <v>150</v>
      </c>
      <c r="Q1184" s="305" t="s">
        <v>150</v>
      </c>
      <c r="R1184" s="286">
        <v>15</v>
      </c>
      <c r="S1184" s="306">
        <v>58</v>
      </c>
      <c r="BN1184" s="307"/>
      <c r="BO1184" s="307"/>
      <c r="BP1184" s="307"/>
      <c r="BQ1184" s="307"/>
      <c r="BR1184" s="307"/>
      <c r="BS1184" s="307"/>
      <c r="BT1184" s="307"/>
      <c r="BU1184" s="307"/>
      <c r="BV1184" s="307"/>
      <c r="BW1184" s="307"/>
      <c r="BX1184" s="307"/>
      <c r="BY1184" s="307"/>
      <c r="BZ1184" s="307"/>
      <c r="CA1184" s="307"/>
      <c r="CB1184" s="307"/>
      <c r="CC1184" s="307"/>
      <c r="CD1184" s="307"/>
      <c r="CE1184" s="307"/>
      <c r="CF1184" s="307"/>
    </row>
    <row r="1185" spans="1:146" s="348" customFormat="1" ht="8.1" customHeight="1">
      <c r="A1185" s="308">
        <v>59</v>
      </c>
      <c r="B1185" s="308"/>
      <c r="C1185" s="309" t="s">
        <v>88</v>
      </c>
      <c r="D1185" s="310"/>
      <c r="E1185" s="286">
        <v>35</v>
      </c>
      <c r="F1185" s="305" t="s">
        <v>150</v>
      </c>
      <c r="G1185" s="305" t="s">
        <v>150</v>
      </c>
      <c r="H1185" s="305" t="s">
        <v>150</v>
      </c>
      <c r="I1185" s="305" t="s">
        <v>150</v>
      </c>
      <c r="J1185" s="305">
        <v>35</v>
      </c>
      <c r="K1185" s="305" t="s">
        <v>150</v>
      </c>
      <c r="L1185" s="305" t="s">
        <v>150</v>
      </c>
      <c r="M1185" s="305" t="s">
        <v>150</v>
      </c>
      <c r="N1185" s="305" t="s">
        <v>150</v>
      </c>
      <c r="O1185" s="305" t="s">
        <v>150</v>
      </c>
      <c r="P1185" s="305" t="s">
        <v>150</v>
      </c>
      <c r="Q1185" s="305" t="s">
        <v>150</v>
      </c>
      <c r="R1185" s="286">
        <v>475</v>
      </c>
      <c r="S1185" s="311">
        <v>59</v>
      </c>
      <c r="BN1185" s="314"/>
      <c r="BO1185" s="314"/>
      <c r="BP1185" s="314"/>
      <c r="BQ1185" s="314"/>
      <c r="BR1185" s="314"/>
      <c r="BS1185" s="314"/>
      <c r="BT1185" s="314"/>
      <c r="BU1185" s="314"/>
      <c r="BV1185" s="314"/>
      <c r="BW1185" s="314"/>
      <c r="BX1185" s="314"/>
      <c r="BY1185" s="314"/>
      <c r="BZ1185" s="314"/>
      <c r="CA1185" s="314"/>
      <c r="CB1185" s="314"/>
      <c r="CC1185" s="314"/>
      <c r="CD1185" s="314"/>
      <c r="CE1185" s="314"/>
      <c r="CF1185" s="314"/>
    </row>
    <row r="1186" spans="1:146" s="348" customFormat="1" ht="8.1" customHeight="1">
      <c r="A1186" s="308">
        <v>60</v>
      </c>
      <c r="B1186" s="308"/>
      <c r="C1186" s="309" t="s">
        <v>89</v>
      </c>
      <c r="D1186" s="310"/>
      <c r="E1186" s="286">
        <v>44</v>
      </c>
      <c r="F1186" s="305" t="s">
        <v>150</v>
      </c>
      <c r="G1186" s="305" t="s">
        <v>150</v>
      </c>
      <c r="H1186" s="305">
        <v>22</v>
      </c>
      <c r="I1186" s="305" t="s">
        <v>150</v>
      </c>
      <c r="J1186" s="305" t="s">
        <v>150</v>
      </c>
      <c r="K1186" s="305" t="s">
        <v>150</v>
      </c>
      <c r="L1186" s="305" t="s">
        <v>150</v>
      </c>
      <c r="M1186" s="305" t="s">
        <v>150</v>
      </c>
      <c r="N1186" s="305" t="s">
        <v>150</v>
      </c>
      <c r="O1186" s="305">
        <v>22</v>
      </c>
      <c r="P1186" s="305" t="s">
        <v>150</v>
      </c>
      <c r="Q1186" s="305" t="s">
        <v>150</v>
      </c>
      <c r="R1186" s="286">
        <v>29</v>
      </c>
      <c r="S1186" s="311">
        <v>60</v>
      </c>
      <c r="BN1186" s="314"/>
      <c r="BO1186" s="314"/>
      <c r="BP1186" s="314"/>
      <c r="BQ1186" s="314"/>
      <c r="BR1186" s="314"/>
      <c r="BS1186" s="314"/>
      <c r="BT1186" s="314"/>
      <c r="BU1186" s="314"/>
      <c r="BV1186" s="314"/>
      <c r="BW1186" s="314"/>
      <c r="BX1186" s="314"/>
      <c r="BY1186" s="314"/>
      <c r="BZ1186" s="314"/>
      <c r="CA1186" s="314"/>
      <c r="CB1186" s="314"/>
      <c r="CC1186" s="314"/>
      <c r="CD1186" s="314"/>
      <c r="CE1186" s="314"/>
      <c r="CF1186" s="314"/>
    </row>
    <row r="1187" spans="1:146" s="348" customFormat="1" ht="8.1" customHeight="1">
      <c r="A1187" s="308">
        <v>61</v>
      </c>
      <c r="B1187" s="308"/>
      <c r="C1187" s="309" t="s">
        <v>90</v>
      </c>
      <c r="D1187" s="310"/>
      <c r="E1187" s="286" t="s">
        <v>150</v>
      </c>
      <c r="F1187" s="305" t="s">
        <v>150</v>
      </c>
      <c r="G1187" s="305" t="s">
        <v>150</v>
      </c>
      <c r="H1187" s="305" t="s">
        <v>150</v>
      </c>
      <c r="I1187" s="305" t="s">
        <v>150</v>
      </c>
      <c r="J1187" s="305" t="s">
        <v>150</v>
      </c>
      <c r="K1187" s="305" t="s">
        <v>150</v>
      </c>
      <c r="L1187" s="305" t="s">
        <v>150</v>
      </c>
      <c r="M1187" s="305" t="s">
        <v>150</v>
      </c>
      <c r="N1187" s="305" t="s">
        <v>150</v>
      </c>
      <c r="O1187" s="305" t="s">
        <v>150</v>
      </c>
      <c r="P1187" s="305" t="s">
        <v>150</v>
      </c>
      <c r="Q1187" s="305" t="s">
        <v>150</v>
      </c>
      <c r="R1187" s="286">
        <v>3</v>
      </c>
      <c r="S1187" s="311">
        <v>61</v>
      </c>
      <c r="BN1187" s="314"/>
      <c r="BO1187" s="314"/>
      <c r="BP1187" s="314"/>
      <c r="BQ1187" s="314"/>
      <c r="BR1187" s="314"/>
      <c r="BS1187" s="314"/>
      <c r="BT1187" s="314"/>
      <c r="BU1187" s="314"/>
      <c r="BV1187" s="314"/>
      <c r="BW1187" s="314"/>
      <c r="BX1187" s="314"/>
      <c r="BY1187" s="314"/>
      <c r="BZ1187" s="314"/>
      <c r="CA1187" s="314"/>
      <c r="CB1187" s="314"/>
      <c r="CC1187" s="314"/>
      <c r="CD1187" s="314"/>
      <c r="CE1187" s="314"/>
      <c r="CF1187" s="314"/>
    </row>
    <row r="1188" spans="1:146" s="348" customFormat="1" ht="8.1" customHeight="1">
      <c r="A1188" s="308">
        <v>62</v>
      </c>
      <c r="B1188" s="308"/>
      <c r="C1188" s="309" t="s">
        <v>91</v>
      </c>
      <c r="D1188" s="310"/>
      <c r="E1188" s="286">
        <v>6848</v>
      </c>
      <c r="F1188" s="305">
        <v>3997</v>
      </c>
      <c r="G1188" s="305">
        <v>782</v>
      </c>
      <c r="H1188" s="305">
        <v>373</v>
      </c>
      <c r="I1188" s="305" t="s">
        <v>150</v>
      </c>
      <c r="J1188" s="305">
        <v>379</v>
      </c>
      <c r="K1188" s="305">
        <v>159</v>
      </c>
      <c r="L1188" s="305">
        <v>504</v>
      </c>
      <c r="M1188" s="305">
        <v>654</v>
      </c>
      <c r="N1188" s="305" t="s">
        <v>150</v>
      </c>
      <c r="O1188" s="305" t="s">
        <v>150</v>
      </c>
      <c r="P1188" s="305" t="s">
        <v>150</v>
      </c>
      <c r="Q1188" s="305" t="s">
        <v>150</v>
      </c>
      <c r="R1188" s="286">
        <v>9187</v>
      </c>
      <c r="S1188" s="311">
        <v>62</v>
      </c>
      <c r="BN1188" s="314"/>
      <c r="BO1188" s="314"/>
      <c r="BP1188" s="314"/>
      <c r="BQ1188" s="314"/>
      <c r="BR1188" s="314"/>
      <c r="BS1188" s="314"/>
      <c r="BT1188" s="314"/>
      <c r="BU1188" s="314"/>
      <c r="BV1188" s="314"/>
      <c r="BW1188" s="314"/>
      <c r="BX1188" s="314"/>
      <c r="BY1188" s="314"/>
      <c r="BZ1188" s="314"/>
      <c r="CA1188" s="314"/>
      <c r="CB1188" s="314"/>
      <c r="CC1188" s="314"/>
      <c r="CD1188" s="314"/>
      <c r="CE1188" s="314"/>
      <c r="CF1188" s="314"/>
    </row>
    <row r="1189" spans="1:146" s="348" customFormat="1" ht="8.1" customHeight="1">
      <c r="A1189" s="308">
        <v>63</v>
      </c>
      <c r="B1189" s="308"/>
      <c r="C1189" s="309" t="s">
        <v>92</v>
      </c>
      <c r="D1189" s="310"/>
      <c r="E1189" s="286">
        <v>846</v>
      </c>
      <c r="F1189" s="305">
        <v>35</v>
      </c>
      <c r="G1189" s="305">
        <v>90</v>
      </c>
      <c r="H1189" s="305">
        <v>98</v>
      </c>
      <c r="I1189" s="305" t="s">
        <v>150</v>
      </c>
      <c r="J1189" s="305" t="s">
        <v>150</v>
      </c>
      <c r="K1189" s="305" t="s">
        <v>150</v>
      </c>
      <c r="L1189" s="305">
        <v>623</v>
      </c>
      <c r="M1189" s="305" t="s">
        <v>150</v>
      </c>
      <c r="N1189" s="305" t="s">
        <v>150</v>
      </c>
      <c r="O1189" s="305" t="s">
        <v>150</v>
      </c>
      <c r="P1189" s="305" t="s">
        <v>150</v>
      </c>
      <c r="Q1189" s="305" t="s">
        <v>150</v>
      </c>
      <c r="R1189" s="286">
        <v>26</v>
      </c>
      <c r="S1189" s="311">
        <v>63</v>
      </c>
      <c r="BN1189" s="314"/>
      <c r="BO1189" s="314"/>
      <c r="BP1189" s="314"/>
      <c r="BQ1189" s="314"/>
      <c r="BR1189" s="314"/>
      <c r="BS1189" s="314"/>
      <c r="BT1189" s="314"/>
      <c r="BU1189" s="314"/>
      <c r="BV1189" s="314"/>
      <c r="BW1189" s="314"/>
      <c r="BX1189" s="314"/>
      <c r="BY1189" s="314"/>
      <c r="BZ1189" s="314"/>
      <c r="CA1189" s="314"/>
      <c r="CB1189" s="314"/>
      <c r="CC1189" s="314"/>
      <c r="CD1189" s="314"/>
      <c r="CE1189" s="314"/>
      <c r="CF1189" s="314"/>
    </row>
    <row r="1190" spans="1:146" s="348" customFormat="1" ht="8.1" customHeight="1">
      <c r="A1190" s="308">
        <v>64</v>
      </c>
      <c r="B1190" s="308"/>
      <c r="C1190" s="309" t="s">
        <v>93</v>
      </c>
      <c r="D1190" s="310"/>
      <c r="E1190" s="286" t="s">
        <v>150</v>
      </c>
      <c r="F1190" s="305" t="s">
        <v>150</v>
      </c>
      <c r="G1190" s="305" t="s">
        <v>150</v>
      </c>
      <c r="H1190" s="305" t="s">
        <v>150</v>
      </c>
      <c r="I1190" s="305" t="s">
        <v>150</v>
      </c>
      <c r="J1190" s="305" t="s">
        <v>150</v>
      </c>
      <c r="K1190" s="305" t="s">
        <v>150</v>
      </c>
      <c r="L1190" s="305" t="s">
        <v>150</v>
      </c>
      <c r="M1190" s="305" t="s">
        <v>150</v>
      </c>
      <c r="N1190" s="305" t="s">
        <v>150</v>
      </c>
      <c r="O1190" s="305" t="s">
        <v>150</v>
      </c>
      <c r="P1190" s="305" t="s">
        <v>150</v>
      </c>
      <c r="Q1190" s="305" t="s">
        <v>150</v>
      </c>
      <c r="R1190" s="286" t="s">
        <v>150</v>
      </c>
      <c r="S1190" s="311">
        <v>64</v>
      </c>
      <c r="BN1190" s="314"/>
      <c r="BO1190" s="314"/>
      <c r="BP1190" s="314"/>
      <c r="BQ1190" s="314"/>
      <c r="BR1190" s="314"/>
      <c r="BS1190" s="314"/>
      <c r="BT1190" s="314"/>
      <c r="BU1190" s="314"/>
      <c r="BV1190" s="314"/>
      <c r="BW1190" s="314"/>
      <c r="BX1190" s="314"/>
      <c r="BY1190" s="314"/>
      <c r="BZ1190" s="314"/>
      <c r="CA1190" s="314"/>
      <c r="CB1190" s="314"/>
      <c r="CC1190" s="314"/>
      <c r="CD1190" s="314"/>
      <c r="CE1190" s="314"/>
      <c r="CF1190" s="314"/>
    </row>
    <row r="1191" spans="1:146" s="348" customFormat="1" ht="8.1" customHeight="1">
      <c r="A1191" s="308">
        <v>65</v>
      </c>
      <c r="B1191" s="308"/>
      <c r="C1191" s="309" t="s">
        <v>94</v>
      </c>
      <c r="D1191" s="310"/>
      <c r="E1191" s="286" t="s">
        <v>150</v>
      </c>
      <c r="F1191" s="305" t="s">
        <v>150</v>
      </c>
      <c r="G1191" s="305" t="s">
        <v>150</v>
      </c>
      <c r="H1191" s="305" t="s">
        <v>150</v>
      </c>
      <c r="I1191" s="305" t="s">
        <v>150</v>
      </c>
      <c r="J1191" s="305" t="s">
        <v>150</v>
      </c>
      <c r="K1191" s="305" t="s">
        <v>150</v>
      </c>
      <c r="L1191" s="305" t="s">
        <v>150</v>
      </c>
      <c r="M1191" s="305" t="s">
        <v>150</v>
      </c>
      <c r="N1191" s="305" t="s">
        <v>150</v>
      </c>
      <c r="O1191" s="305" t="s">
        <v>150</v>
      </c>
      <c r="P1191" s="305" t="s">
        <v>150</v>
      </c>
      <c r="Q1191" s="305" t="s">
        <v>150</v>
      </c>
      <c r="R1191" s="286" t="s">
        <v>150</v>
      </c>
      <c r="S1191" s="311">
        <v>65</v>
      </c>
      <c r="BN1191" s="314"/>
      <c r="BO1191" s="314"/>
      <c r="BP1191" s="314"/>
      <c r="BQ1191" s="314"/>
      <c r="BR1191" s="314"/>
      <c r="BS1191" s="314"/>
      <c r="BT1191" s="314"/>
      <c r="BU1191" s="314"/>
      <c r="BV1191" s="314"/>
      <c r="BW1191" s="314"/>
      <c r="BX1191" s="314"/>
      <c r="BY1191" s="314"/>
      <c r="BZ1191" s="314"/>
      <c r="CA1191" s="314"/>
      <c r="CB1191" s="314"/>
      <c r="CC1191" s="314"/>
      <c r="CD1191" s="314"/>
      <c r="CE1191" s="314"/>
      <c r="CF1191" s="314"/>
    </row>
    <row r="1192" spans="1:146" s="348" customFormat="1" ht="8.1" customHeight="1">
      <c r="A1192" s="308">
        <v>66</v>
      </c>
      <c r="B1192" s="308"/>
      <c r="C1192" s="309" t="s">
        <v>122</v>
      </c>
      <c r="D1192" s="310"/>
      <c r="E1192" s="286" t="s">
        <v>150</v>
      </c>
      <c r="F1192" s="305" t="s">
        <v>150</v>
      </c>
      <c r="G1192" s="305" t="s">
        <v>150</v>
      </c>
      <c r="H1192" s="305" t="s">
        <v>150</v>
      </c>
      <c r="I1192" s="305" t="s">
        <v>150</v>
      </c>
      <c r="J1192" s="305" t="s">
        <v>150</v>
      </c>
      <c r="K1192" s="305" t="s">
        <v>150</v>
      </c>
      <c r="L1192" s="305" t="s">
        <v>150</v>
      </c>
      <c r="M1192" s="305" t="s">
        <v>150</v>
      </c>
      <c r="N1192" s="305" t="s">
        <v>150</v>
      </c>
      <c r="O1192" s="305" t="s">
        <v>150</v>
      </c>
      <c r="P1192" s="305" t="s">
        <v>150</v>
      </c>
      <c r="Q1192" s="305" t="s">
        <v>150</v>
      </c>
      <c r="R1192" s="286" t="s">
        <v>150</v>
      </c>
      <c r="S1192" s="311">
        <v>66</v>
      </c>
      <c r="BN1192" s="314"/>
      <c r="BO1192" s="314"/>
      <c r="BP1192" s="314"/>
      <c r="BQ1192" s="314"/>
      <c r="BR1192" s="314"/>
      <c r="BS1192" s="314"/>
      <c r="BT1192" s="314"/>
      <c r="BU1192" s="314"/>
      <c r="BV1192" s="314"/>
      <c r="BW1192" s="314"/>
      <c r="BX1192" s="314"/>
      <c r="BY1192" s="314"/>
      <c r="BZ1192" s="314"/>
      <c r="CA1192" s="314"/>
      <c r="CB1192" s="314"/>
      <c r="CC1192" s="314"/>
      <c r="CD1192" s="314"/>
      <c r="CE1192" s="314"/>
      <c r="CF1192" s="314"/>
    </row>
    <row r="1193" spans="1:146" s="350" customFormat="1" ht="8.1" customHeight="1">
      <c r="A1193" s="320"/>
      <c r="B1193" s="320"/>
      <c r="C1193" s="321" t="s">
        <v>96</v>
      </c>
      <c r="D1193" s="329"/>
      <c r="E1193" s="323">
        <f t="shared" ref="E1193:R1193" si="105">IF(SUM(E1184:E1192)&gt;0,SUM(E1184:E1192),"-")</f>
        <v>7927</v>
      </c>
      <c r="F1193" s="323">
        <f t="shared" si="105"/>
        <v>4186</v>
      </c>
      <c r="G1193" s="323">
        <f t="shared" si="105"/>
        <v>872</v>
      </c>
      <c r="H1193" s="323">
        <f t="shared" si="105"/>
        <v>493</v>
      </c>
      <c r="I1193" s="323" t="str">
        <f t="shared" si="105"/>
        <v>-</v>
      </c>
      <c r="J1193" s="323">
        <f t="shared" si="105"/>
        <v>414</v>
      </c>
      <c r="K1193" s="323">
        <f t="shared" si="105"/>
        <v>159</v>
      </c>
      <c r="L1193" s="323">
        <f t="shared" si="105"/>
        <v>1127</v>
      </c>
      <c r="M1193" s="323">
        <f t="shared" si="105"/>
        <v>654</v>
      </c>
      <c r="N1193" s="323" t="str">
        <f t="shared" si="105"/>
        <v>-</v>
      </c>
      <c r="O1193" s="323">
        <f t="shared" si="105"/>
        <v>22</v>
      </c>
      <c r="P1193" s="323" t="str">
        <f t="shared" si="105"/>
        <v>-</v>
      </c>
      <c r="Q1193" s="323" t="str">
        <f t="shared" si="105"/>
        <v>-</v>
      </c>
      <c r="R1193" s="323">
        <f t="shared" si="105"/>
        <v>9735</v>
      </c>
      <c r="S1193" s="324"/>
      <c r="BN1193" s="300"/>
      <c r="BO1193" s="300"/>
      <c r="BP1193" s="300"/>
      <c r="BQ1193" s="300"/>
      <c r="BR1193" s="300"/>
      <c r="BS1193" s="300"/>
      <c r="BT1193" s="300"/>
      <c r="BU1193" s="300"/>
      <c r="BV1193" s="300"/>
      <c r="BW1193" s="300"/>
      <c r="BX1193" s="300"/>
      <c r="BY1193" s="300"/>
      <c r="BZ1193" s="300"/>
      <c r="CA1193" s="300"/>
      <c r="CB1193" s="300"/>
      <c r="CC1193" s="300"/>
      <c r="CD1193" s="300"/>
      <c r="CE1193" s="300"/>
      <c r="CF1193" s="300"/>
    </row>
    <row r="1194" spans="1:146" s="347" customFormat="1" ht="8.1" customHeight="1">
      <c r="A1194" s="301">
        <v>67</v>
      </c>
      <c r="B1194" s="301"/>
      <c r="C1194" s="302" t="s">
        <v>97</v>
      </c>
      <c r="D1194" s="303"/>
      <c r="E1194" s="286">
        <v>74</v>
      </c>
      <c r="F1194" s="305" t="s">
        <v>150</v>
      </c>
      <c r="G1194" s="305">
        <v>22</v>
      </c>
      <c r="H1194" s="305" t="s">
        <v>150</v>
      </c>
      <c r="I1194" s="305" t="s">
        <v>150</v>
      </c>
      <c r="J1194" s="305" t="s">
        <v>150</v>
      </c>
      <c r="K1194" s="305">
        <v>52</v>
      </c>
      <c r="L1194" s="305" t="s">
        <v>150</v>
      </c>
      <c r="M1194" s="305" t="s">
        <v>150</v>
      </c>
      <c r="N1194" s="305" t="s">
        <v>150</v>
      </c>
      <c r="O1194" s="305" t="s">
        <v>150</v>
      </c>
      <c r="P1194" s="305" t="s">
        <v>150</v>
      </c>
      <c r="Q1194" s="305" t="s">
        <v>150</v>
      </c>
      <c r="R1194" s="286" t="s">
        <v>150</v>
      </c>
      <c r="S1194" s="306">
        <v>67</v>
      </c>
      <c r="BN1194" s="307"/>
      <c r="BO1194" s="307"/>
      <c r="BP1194" s="307"/>
      <c r="BQ1194" s="307"/>
      <c r="BR1194" s="307"/>
      <c r="BS1194" s="307"/>
      <c r="BT1194" s="307"/>
      <c r="BU1194" s="307"/>
      <c r="BV1194" s="307"/>
      <c r="BW1194" s="307"/>
      <c r="BX1194" s="307"/>
      <c r="BY1194" s="307"/>
      <c r="BZ1194" s="307"/>
      <c r="CA1194" s="307"/>
      <c r="CB1194" s="307"/>
      <c r="CC1194" s="307"/>
      <c r="CD1194" s="307"/>
      <c r="CE1194" s="307"/>
      <c r="CF1194" s="307"/>
    </row>
    <row r="1195" spans="1:146" s="348" customFormat="1" ht="8.1" customHeight="1">
      <c r="A1195" s="308">
        <v>68</v>
      </c>
      <c r="B1195" s="308"/>
      <c r="C1195" s="309" t="s">
        <v>98</v>
      </c>
      <c r="D1195" s="310"/>
      <c r="E1195" s="286">
        <v>17631</v>
      </c>
      <c r="F1195" s="305">
        <v>7341</v>
      </c>
      <c r="G1195" s="305">
        <v>7716</v>
      </c>
      <c r="H1195" s="305">
        <v>1168</v>
      </c>
      <c r="I1195" s="305">
        <v>875</v>
      </c>
      <c r="J1195" s="305">
        <v>33</v>
      </c>
      <c r="K1195" s="305">
        <v>178</v>
      </c>
      <c r="L1195" s="305">
        <v>63</v>
      </c>
      <c r="M1195" s="305" t="s">
        <v>150</v>
      </c>
      <c r="N1195" s="305" t="s">
        <v>150</v>
      </c>
      <c r="O1195" s="305">
        <v>257</v>
      </c>
      <c r="P1195" s="305" t="s">
        <v>150</v>
      </c>
      <c r="Q1195" s="305" t="s">
        <v>150</v>
      </c>
      <c r="R1195" s="286">
        <v>1734</v>
      </c>
      <c r="S1195" s="311">
        <v>68</v>
      </c>
      <c r="BN1195" s="314"/>
      <c r="BO1195" s="314"/>
      <c r="BP1195" s="314"/>
      <c r="BQ1195" s="314"/>
      <c r="BR1195" s="314"/>
      <c r="BS1195" s="314"/>
      <c r="BT1195" s="314"/>
      <c r="BU1195" s="314"/>
      <c r="BV1195" s="314"/>
      <c r="BW1195" s="314"/>
      <c r="BX1195" s="314"/>
      <c r="BY1195" s="314"/>
      <c r="BZ1195" s="314"/>
      <c r="CA1195" s="314"/>
      <c r="CB1195" s="314"/>
      <c r="CC1195" s="314"/>
      <c r="CD1195" s="314"/>
      <c r="CE1195" s="314"/>
      <c r="CF1195" s="314"/>
    </row>
    <row r="1196" spans="1:146" s="348" customFormat="1" ht="8.1" customHeight="1">
      <c r="A1196" s="308">
        <v>69</v>
      </c>
      <c r="B1196" s="308"/>
      <c r="C1196" s="309" t="s">
        <v>99</v>
      </c>
      <c r="D1196" s="310"/>
      <c r="E1196" s="286">
        <v>236</v>
      </c>
      <c r="F1196" s="305">
        <v>58</v>
      </c>
      <c r="G1196" s="305">
        <v>130</v>
      </c>
      <c r="H1196" s="305">
        <v>22</v>
      </c>
      <c r="I1196" s="305">
        <v>26</v>
      </c>
      <c r="J1196" s="305" t="s">
        <v>150</v>
      </c>
      <c r="K1196" s="305" t="s">
        <v>150</v>
      </c>
      <c r="L1196" s="305" t="s">
        <v>150</v>
      </c>
      <c r="M1196" s="305" t="s">
        <v>150</v>
      </c>
      <c r="N1196" s="305" t="s">
        <v>150</v>
      </c>
      <c r="O1196" s="305" t="s">
        <v>150</v>
      </c>
      <c r="P1196" s="305" t="s">
        <v>150</v>
      </c>
      <c r="Q1196" s="305" t="s">
        <v>150</v>
      </c>
      <c r="R1196" s="286">
        <v>60</v>
      </c>
      <c r="S1196" s="311">
        <v>69</v>
      </c>
      <c r="BN1196" s="314"/>
      <c r="BO1196" s="314"/>
      <c r="BP1196" s="314"/>
      <c r="BQ1196" s="314"/>
      <c r="BR1196" s="314"/>
      <c r="BS1196" s="314"/>
      <c r="BT1196" s="314"/>
      <c r="BU1196" s="314"/>
      <c r="BV1196" s="314"/>
      <c r="BW1196" s="314"/>
      <c r="BX1196" s="314"/>
      <c r="BY1196" s="314"/>
      <c r="BZ1196" s="314"/>
      <c r="CA1196" s="314"/>
      <c r="CB1196" s="314"/>
      <c r="CC1196" s="314"/>
      <c r="CD1196" s="314"/>
      <c r="CE1196" s="314"/>
      <c r="CF1196" s="314"/>
      <c r="EP1196" s="1044"/>
    </row>
    <row r="1197" spans="1:146" s="348" customFormat="1" ht="8.1" customHeight="1">
      <c r="A1197" s="308">
        <v>70</v>
      </c>
      <c r="B1197" s="308"/>
      <c r="C1197" s="309" t="s">
        <v>100</v>
      </c>
      <c r="D1197" s="310"/>
      <c r="E1197" s="286">
        <v>1567</v>
      </c>
      <c r="F1197" s="305">
        <v>137</v>
      </c>
      <c r="G1197" s="305">
        <v>444</v>
      </c>
      <c r="H1197" s="305">
        <v>788</v>
      </c>
      <c r="I1197" s="305" t="s">
        <v>150</v>
      </c>
      <c r="J1197" s="305" t="s">
        <v>150</v>
      </c>
      <c r="K1197" s="305">
        <v>80</v>
      </c>
      <c r="L1197" s="305">
        <v>9</v>
      </c>
      <c r="M1197" s="305">
        <v>109</v>
      </c>
      <c r="N1197" s="305" t="s">
        <v>150</v>
      </c>
      <c r="O1197" s="305" t="s">
        <v>150</v>
      </c>
      <c r="P1197" s="305" t="s">
        <v>150</v>
      </c>
      <c r="Q1197" s="305" t="s">
        <v>150</v>
      </c>
      <c r="R1197" s="286">
        <v>176</v>
      </c>
      <c r="S1197" s="311">
        <v>70</v>
      </c>
      <c r="BN1197" s="314"/>
      <c r="BO1197" s="314"/>
      <c r="BP1197" s="314"/>
      <c r="BQ1197" s="314"/>
      <c r="BR1197" s="314"/>
      <c r="BS1197" s="314"/>
      <c r="BT1197" s="314"/>
      <c r="BU1197" s="314"/>
      <c r="BV1197" s="314"/>
      <c r="BW1197" s="314"/>
      <c r="BX1197" s="314"/>
      <c r="BY1197" s="314"/>
      <c r="BZ1197" s="314"/>
      <c r="CA1197" s="314"/>
      <c r="CB1197" s="314"/>
      <c r="CC1197" s="314"/>
      <c r="CD1197" s="314"/>
      <c r="CE1197" s="314"/>
      <c r="CF1197" s="314"/>
      <c r="EP1197" s="1044"/>
    </row>
    <row r="1198" spans="1:146" s="348" customFormat="1" ht="8.1" customHeight="1">
      <c r="A1198" s="308">
        <v>71</v>
      </c>
      <c r="B1198" s="308"/>
      <c r="C1198" s="309" t="s">
        <v>101</v>
      </c>
      <c r="D1198" s="310"/>
      <c r="E1198" s="286" t="s">
        <v>150</v>
      </c>
      <c r="F1198" s="305" t="s">
        <v>150</v>
      </c>
      <c r="G1198" s="305" t="s">
        <v>150</v>
      </c>
      <c r="H1198" s="305" t="s">
        <v>150</v>
      </c>
      <c r="I1198" s="305" t="s">
        <v>150</v>
      </c>
      <c r="J1198" s="305" t="s">
        <v>150</v>
      </c>
      <c r="K1198" s="305" t="s">
        <v>150</v>
      </c>
      <c r="L1198" s="305" t="s">
        <v>150</v>
      </c>
      <c r="M1198" s="305" t="s">
        <v>150</v>
      </c>
      <c r="N1198" s="305" t="s">
        <v>150</v>
      </c>
      <c r="O1198" s="305" t="s">
        <v>150</v>
      </c>
      <c r="P1198" s="305" t="s">
        <v>150</v>
      </c>
      <c r="Q1198" s="305" t="s">
        <v>150</v>
      </c>
      <c r="R1198" s="286" t="s">
        <v>150</v>
      </c>
      <c r="S1198" s="311">
        <v>71</v>
      </c>
      <c r="BN1198" s="314"/>
      <c r="BO1198" s="314"/>
      <c r="BP1198" s="314"/>
      <c r="BQ1198" s="314"/>
      <c r="BR1198" s="314"/>
      <c r="BS1198" s="314"/>
      <c r="BT1198" s="314"/>
      <c r="BU1198" s="314"/>
      <c r="BV1198" s="314"/>
      <c r="BW1198" s="314"/>
      <c r="BX1198" s="314"/>
      <c r="BY1198" s="314"/>
      <c r="BZ1198" s="314"/>
      <c r="CA1198" s="314"/>
      <c r="CB1198" s="314"/>
      <c r="CC1198" s="314"/>
      <c r="CD1198" s="314"/>
      <c r="CE1198" s="314"/>
      <c r="CF1198" s="314"/>
    </row>
    <row r="1199" spans="1:146" s="348" customFormat="1" ht="8.1" customHeight="1">
      <c r="A1199" s="308">
        <v>72</v>
      </c>
      <c r="B1199" s="308"/>
      <c r="C1199" s="309" t="s">
        <v>102</v>
      </c>
      <c r="D1199" s="310"/>
      <c r="E1199" s="286">
        <v>2141</v>
      </c>
      <c r="F1199" s="305">
        <v>41</v>
      </c>
      <c r="G1199" s="305">
        <v>1537</v>
      </c>
      <c r="H1199" s="305">
        <v>172</v>
      </c>
      <c r="I1199" s="305" t="s">
        <v>150</v>
      </c>
      <c r="J1199" s="305">
        <v>231</v>
      </c>
      <c r="K1199" s="305" t="s">
        <v>150</v>
      </c>
      <c r="L1199" s="305" t="s">
        <v>150</v>
      </c>
      <c r="M1199" s="305" t="s">
        <v>150</v>
      </c>
      <c r="N1199" s="305" t="s">
        <v>150</v>
      </c>
      <c r="O1199" s="305">
        <v>160</v>
      </c>
      <c r="P1199" s="305" t="s">
        <v>150</v>
      </c>
      <c r="Q1199" s="305" t="s">
        <v>150</v>
      </c>
      <c r="R1199" s="286" t="s">
        <v>150</v>
      </c>
      <c r="S1199" s="311">
        <v>72</v>
      </c>
      <c r="BN1199" s="314"/>
      <c r="BO1199" s="314"/>
      <c r="BP1199" s="314"/>
      <c r="BQ1199" s="314"/>
      <c r="BR1199" s="314"/>
      <c r="BS1199" s="314"/>
      <c r="BT1199" s="314"/>
      <c r="BU1199" s="314"/>
      <c r="BV1199" s="314"/>
      <c r="BW1199" s="314"/>
      <c r="BX1199" s="314"/>
      <c r="BY1199" s="314"/>
      <c r="BZ1199" s="314"/>
      <c r="CA1199" s="314"/>
      <c r="CB1199" s="314"/>
      <c r="CC1199" s="314"/>
      <c r="CD1199" s="314"/>
      <c r="CE1199" s="314"/>
      <c r="CF1199" s="314"/>
    </row>
    <row r="1200" spans="1:146" s="348" customFormat="1" ht="8.1" customHeight="1">
      <c r="A1200" s="308">
        <v>73</v>
      </c>
      <c r="B1200" s="308"/>
      <c r="C1200" s="309" t="s">
        <v>103</v>
      </c>
      <c r="D1200" s="310"/>
      <c r="E1200" s="286" t="s">
        <v>150</v>
      </c>
      <c r="F1200" s="305" t="s">
        <v>150</v>
      </c>
      <c r="G1200" s="305" t="s">
        <v>150</v>
      </c>
      <c r="H1200" s="305" t="s">
        <v>150</v>
      </c>
      <c r="I1200" s="305" t="s">
        <v>150</v>
      </c>
      <c r="J1200" s="305" t="s">
        <v>150</v>
      </c>
      <c r="K1200" s="305" t="s">
        <v>150</v>
      </c>
      <c r="L1200" s="305" t="s">
        <v>150</v>
      </c>
      <c r="M1200" s="305" t="s">
        <v>150</v>
      </c>
      <c r="N1200" s="305" t="s">
        <v>150</v>
      </c>
      <c r="O1200" s="305" t="s">
        <v>150</v>
      </c>
      <c r="P1200" s="305" t="s">
        <v>150</v>
      </c>
      <c r="Q1200" s="305" t="s">
        <v>150</v>
      </c>
      <c r="R1200" s="286" t="s">
        <v>150</v>
      </c>
      <c r="S1200" s="311">
        <v>73</v>
      </c>
      <c r="BN1200" s="314"/>
      <c r="BO1200" s="314"/>
      <c r="BP1200" s="314"/>
      <c r="BQ1200" s="314"/>
      <c r="BR1200" s="314"/>
      <c r="BS1200" s="314"/>
      <c r="BT1200" s="314"/>
      <c r="BU1200" s="314"/>
      <c r="BV1200" s="314"/>
      <c r="BW1200" s="314"/>
      <c r="BX1200" s="314"/>
      <c r="BY1200" s="314"/>
      <c r="BZ1200" s="314"/>
      <c r="CA1200" s="314"/>
      <c r="CB1200" s="314"/>
      <c r="CC1200" s="314"/>
      <c r="CD1200" s="314"/>
      <c r="CE1200" s="314"/>
      <c r="CF1200" s="314"/>
    </row>
    <row r="1201" spans="1:206" s="348" customFormat="1" ht="8.1" customHeight="1">
      <c r="A1201" s="308">
        <v>74</v>
      </c>
      <c r="B1201" s="308"/>
      <c r="C1201" s="309" t="s">
        <v>104</v>
      </c>
      <c r="D1201" s="310"/>
      <c r="E1201" s="286">
        <v>112</v>
      </c>
      <c r="F1201" s="305">
        <v>42</v>
      </c>
      <c r="G1201" s="305">
        <v>44</v>
      </c>
      <c r="H1201" s="305">
        <v>22</v>
      </c>
      <c r="I1201" s="305" t="s">
        <v>150</v>
      </c>
      <c r="J1201" s="305" t="s">
        <v>150</v>
      </c>
      <c r="K1201" s="305" t="s">
        <v>150</v>
      </c>
      <c r="L1201" s="305">
        <v>4</v>
      </c>
      <c r="M1201" s="305" t="s">
        <v>150</v>
      </c>
      <c r="N1201" s="305" t="s">
        <v>150</v>
      </c>
      <c r="O1201" s="305" t="s">
        <v>150</v>
      </c>
      <c r="P1201" s="305" t="s">
        <v>150</v>
      </c>
      <c r="Q1201" s="305" t="s">
        <v>150</v>
      </c>
      <c r="R1201" s="286">
        <v>499</v>
      </c>
      <c r="S1201" s="311">
        <v>74</v>
      </c>
      <c r="BN1201" s="314"/>
      <c r="BO1201" s="314"/>
      <c r="BP1201" s="314"/>
      <c r="BQ1201" s="314"/>
      <c r="BR1201" s="314"/>
      <c r="BS1201" s="314"/>
      <c r="BT1201" s="314"/>
      <c r="BU1201" s="314"/>
      <c r="BV1201" s="314"/>
      <c r="BW1201" s="314"/>
      <c r="BX1201" s="314"/>
      <c r="BY1201" s="314"/>
      <c r="BZ1201" s="314"/>
      <c r="CA1201" s="314"/>
      <c r="CB1201" s="314"/>
      <c r="CC1201" s="314"/>
      <c r="CD1201" s="314"/>
      <c r="CE1201" s="314"/>
      <c r="CF1201" s="314"/>
    </row>
    <row r="1202" spans="1:206" s="350" customFormat="1" ht="8.1" customHeight="1">
      <c r="A1202" s="320"/>
      <c r="B1202" s="320"/>
      <c r="C1202" s="321" t="s">
        <v>105</v>
      </c>
      <c r="D1202" s="329"/>
      <c r="E1202" s="323">
        <f t="shared" ref="E1202:R1202" si="106">IF(SUM(E1194:E1201)&gt;0,SUM(E1194:E1201),"-")</f>
        <v>21761</v>
      </c>
      <c r="F1202" s="323">
        <f t="shared" si="106"/>
        <v>7619</v>
      </c>
      <c r="G1202" s="323">
        <f t="shared" si="106"/>
        <v>9893</v>
      </c>
      <c r="H1202" s="323">
        <f t="shared" si="106"/>
        <v>2172</v>
      </c>
      <c r="I1202" s="323">
        <f t="shared" si="106"/>
        <v>901</v>
      </c>
      <c r="J1202" s="323">
        <f t="shared" si="106"/>
        <v>264</v>
      </c>
      <c r="K1202" s="323">
        <f t="shared" si="106"/>
        <v>310</v>
      </c>
      <c r="L1202" s="323">
        <f t="shared" si="106"/>
        <v>76</v>
      </c>
      <c r="M1202" s="323">
        <f t="shared" si="106"/>
        <v>109</v>
      </c>
      <c r="N1202" s="323" t="str">
        <f t="shared" si="106"/>
        <v>-</v>
      </c>
      <c r="O1202" s="323">
        <f t="shared" si="106"/>
        <v>417</v>
      </c>
      <c r="P1202" s="323" t="str">
        <f t="shared" si="106"/>
        <v>-</v>
      </c>
      <c r="Q1202" s="323" t="str">
        <f t="shared" si="106"/>
        <v>-</v>
      </c>
      <c r="R1202" s="323">
        <f t="shared" si="106"/>
        <v>2469</v>
      </c>
      <c r="S1202" s="324"/>
      <c r="BN1202" s="300"/>
      <c r="BO1202" s="300"/>
      <c r="BP1202" s="300"/>
      <c r="BQ1202" s="300"/>
      <c r="BR1202" s="300"/>
      <c r="BS1202" s="300"/>
      <c r="BT1202" s="300"/>
      <c r="BU1202" s="300"/>
      <c r="BV1202" s="300"/>
      <c r="BW1202" s="300"/>
      <c r="BX1202" s="300"/>
      <c r="BY1202" s="300"/>
      <c r="BZ1202" s="300"/>
      <c r="CA1202" s="300"/>
      <c r="CB1202" s="300"/>
      <c r="CC1202" s="300"/>
      <c r="CD1202" s="300"/>
      <c r="CE1202" s="300"/>
      <c r="CF1202" s="300"/>
    </row>
    <row r="1203" spans="1:206" s="347" customFormat="1" ht="8.1" customHeight="1">
      <c r="A1203" s="301">
        <v>75</v>
      </c>
      <c r="B1203" s="301"/>
      <c r="C1203" s="302" t="s">
        <v>123</v>
      </c>
      <c r="D1203" s="303"/>
      <c r="E1203" s="286">
        <v>423</v>
      </c>
      <c r="F1203" s="305">
        <v>238</v>
      </c>
      <c r="G1203" s="305" t="s">
        <v>150</v>
      </c>
      <c r="H1203" s="305">
        <v>22</v>
      </c>
      <c r="I1203" s="305" t="s">
        <v>150</v>
      </c>
      <c r="J1203" s="305" t="s">
        <v>150</v>
      </c>
      <c r="K1203" s="305" t="s">
        <v>150</v>
      </c>
      <c r="L1203" s="305" t="s">
        <v>150</v>
      </c>
      <c r="M1203" s="305">
        <v>163</v>
      </c>
      <c r="N1203" s="305" t="s">
        <v>150</v>
      </c>
      <c r="O1203" s="305" t="s">
        <v>150</v>
      </c>
      <c r="P1203" s="305" t="s">
        <v>150</v>
      </c>
      <c r="Q1203" s="305" t="s">
        <v>150</v>
      </c>
      <c r="R1203" s="286">
        <v>147</v>
      </c>
      <c r="S1203" s="306">
        <v>75</v>
      </c>
      <c r="BN1203" s="307"/>
      <c r="BO1203" s="307"/>
      <c r="BP1203" s="307"/>
      <c r="BQ1203" s="307"/>
      <c r="BR1203" s="307"/>
      <c r="BS1203" s="307"/>
      <c r="BT1203" s="307"/>
      <c r="BU1203" s="307"/>
      <c r="BV1203" s="307"/>
      <c r="BW1203" s="307"/>
      <c r="BX1203" s="307"/>
      <c r="BY1203" s="307"/>
      <c r="BZ1203" s="307"/>
      <c r="CA1203" s="307"/>
      <c r="CB1203" s="307"/>
      <c r="CC1203" s="307"/>
      <c r="CD1203" s="307"/>
      <c r="CE1203" s="307"/>
      <c r="CF1203" s="307"/>
    </row>
    <row r="1204" spans="1:206" s="348" customFormat="1" ht="8.1" customHeight="1">
      <c r="A1204" s="308">
        <v>76</v>
      </c>
      <c r="B1204" s="308"/>
      <c r="C1204" s="309" t="s">
        <v>107</v>
      </c>
      <c r="D1204" s="310"/>
      <c r="E1204" s="286" t="s">
        <v>150</v>
      </c>
      <c r="F1204" s="305" t="s">
        <v>150</v>
      </c>
      <c r="G1204" s="305" t="s">
        <v>150</v>
      </c>
      <c r="H1204" s="305" t="s">
        <v>150</v>
      </c>
      <c r="I1204" s="305" t="s">
        <v>150</v>
      </c>
      <c r="J1204" s="305" t="s">
        <v>150</v>
      </c>
      <c r="K1204" s="305" t="s">
        <v>150</v>
      </c>
      <c r="L1204" s="305" t="s">
        <v>150</v>
      </c>
      <c r="M1204" s="305" t="s">
        <v>150</v>
      </c>
      <c r="N1204" s="305" t="s">
        <v>150</v>
      </c>
      <c r="O1204" s="305" t="s">
        <v>150</v>
      </c>
      <c r="P1204" s="305" t="s">
        <v>150</v>
      </c>
      <c r="Q1204" s="305" t="s">
        <v>150</v>
      </c>
      <c r="R1204" s="286" t="s">
        <v>150</v>
      </c>
      <c r="S1204" s="311">
        <v>76</v>
      </c>
      <c r="BN1204" s="314"/>
      <c r="BO1204" s="314"/>
      <c r="BP1204" s="314"/>
      <c r="BQ1204" s="314"/>
      <c r="BR1204" s="314"/>
      <c r="BS1204" s="314"/>
      <c r="BT1204" s="314"/>
      <c r="BU1204" s="314"/>
      <c r="BV1204" s="314"/>
      <c r="BW1204" s="314"/>
      <c r="BX1204" s="314"/>
      <c r="BY1204" s="314"/>
      <c r="BZ1204" s="314"/>
      <c r="CA1204" s="314"/>
      <c r="CB1204" s="314"/>
      <c r="CC1204" s="314"/>
      <c r="CD1204" s="314"/>
      <c r="CE1204" s="314"/>
      <c r="CF1204" s="314"/>
    </row>
    <row r="1205" spans="1:206" s="348" customFormat="1" ht="8.1" customHeight="1">
      <c r="A1205" s="308">
        <v>77</v>
      </c>
      <c r="B1205" s="308"/>
      <c r="C1205" s="309" t="s">
        <v>108</v>
      </c>
      <c r="D1205" s="310"/>
      <c r="E1205" s="286">
        <v>14600</v>
      </c>
      <c r="F1205" s="305">
        <v>12189</v>
      </c>
      <c r="G1205" s="305">
        <v>297</v>
      </c>
      <c r="H1205" s="305">
        <v>1715</v>
      </c>
      <c r="I1205" s="305" t="s">
        <v>150</v>
      </c>
      <c r="J1205" s="305">
        <v>161</v>
      </c>
      <c r="K1205" s="305" t="s">
        <v>150</v>
      </c>
      <c r="L1205" s="305" t="s">
        <v>150</v>
      </c>
      <c r="M1205" s="305">
        <v>35</v>
      </c>
      <c r="N1205" s="305" t="s">
        <v>150</v>
      </c>
      <c r="O1205" s="305" t="s">
        <v>150</v>
      </c>
      <c r="P1205" s="305" t="s">
        <v>150</v>
      </c>
      <c r="Q1205" s="305">
        <v>203</v>
      </c>
      <c r="R1205" s="286">
        <v>159</v>
      </c>
      <c r="S1205" s="311">
        <v>77</v>
      </c>
      <c r="BN1205" s="314"/>
      <c r="BO1205" s="314"/>
      <c r="BP1205" s="314"/>
      <c r="BQ1205" s="314"/>
      <c r="BR1205" s="314"/>
      <c r="BS1205" s="314"/>
      <c r="BT1205" s="314"/>
      <c r="BU1205" s="314"/>
      <c r="BV1205" s="314"/>
      <c r="BW1205" s="314"/>
      <c r="BX1205" s="314"/>
      <c r="BY1205" s="314"/>
      <c r="BZ1205" s="314"/>
      <c r="CA1205" s="314"/>
      <c r="CB1205" s="314"/>
      <c r="CC1205" s="314"/>
      <c r="CD1205" s="314"/>
      <c r="CE1205" s="314"/>
      <c r="CF1205" s="314"/>
    </row>
    <row r="1206" spans="1:206" s="348" customFormat="1" ht="8.1" customHeight="1">
      <c r="A1206" s="308">
        <v>78</v>
      </c>
      <c r="B1206" s="308"/>
      <c r="C1206" s="309" t="s">
        <v>109</v>
      </c>
      <c r="D1206" s="310"/>
      <c r="E1206" s="286" t="s">
        <v>150</v>
      </c>
      <c r="F1206" s="305" t="s">
        <v>150</v>
      </c>
      <c r="G1206" s="305" t="s">
        <v>150</v>
      </c>
      <c r="H1206" s="305" t="s">
        <v>150</v>
      </c>
      <c r="I1206" s="305" t="s">
        <v>150</v>
      </c>
      <c r="J1206" s="305" t="s">
        <v>150</v>
      </c>
      <c r="K1206" s="305" t="s">
        <v>150</v>
      </c>
      <c r="L1206" s="305" t="s">
        <v>150</v>
      </c>
      <c r="M1206" s="305" t="s">
        <v>150</v>
      </c>
      <c r="N1206" s="305" t="s">
        <v>150</v>
      </c>
      <c r="O1206" s="305" t="s">
        <v>150</v>
      </c>
      <c r="P1206" s="305" t="s">
        <v>150</v>
      </c>
      <c r="Q1206" s="305" t="s">
        <v>150</v>
      </c>
      <c r="R1206" s="286" t="s">
        <v>150</v>
      </c>
      <c r="S1206" s="311">
        <v>78</v>
      </c>
      <c r="BN1206" s="314"/>
      <c r="BO1206" s="314"/>
      <c r="BP1206" s="314"/>
      <c r="BQ1206" s="314"/>
      <c r="BR1206" s="314"/>
      <c r="BS1206" s="314"/>
      <c r="BT1206" s="314"/>
      <c r="BU1206" s="314"/>
      <c r="BV1206" s="314"/>
      <c r="BW1206" s="314"/>
      <c r="BX1206" s="314"/>
      <c r="BY1206" s="314"/>
      <c r="BZ1206" s="314"/>
      <c r="CA1206" s="314"/>
      <c r="CB1206" s="314"/>
      <c r="CC1206" s="314"/>
      <c r="CD1206" s="314"/>
      <c r="CE1206" s="314"/>
      <c r="CF1206" s="314"/>
    </row>
    <row r="1207" spans="1:206" s="348" customFormat="1" ht="8.1" customHeight="1">
      <c r="A1207" s="308">
        <v>79</v>
      </c>
      <c r="B1207" s="308"/>
      <c r="C1207" s="309" t="s">
        <v>110</v>
      </c>
      <c r="D1207" s="310"/>
      <c r="E1207" s="286" t="s">
        <v>150</v>
      </c>
      <c r="F1207" s="305" t="s">
        <v>150</v>
      </c>
      <c r="G1207" s="305" t="s">
        <v>150</v>
      </c>
      <c r="H1207" s="305" t="s">
        <v>150</v>
      </c>
      <c r="I1207" s="305" t="s">
        <v>150</v>
      </c>
      <c r="J1207" s="305" t="s">
        <v>150</v>
      </c>
      <c r="K1207" s="305" t="s">
        <v>150</v>
      </c>
      <c r="L1207" s="305" t="s">
        <v>150</v>
      </c>
      <c r="M1207" s="305" t="s">
        <v>150</v>
      </c>
      <c r="N1207" s="305" t="s">
        <v>150</v>
      </c>
      <c r="O1207" s="305" t="s">
        <v>150</v>
      </c>
      <c r="P1207" s="305" t="s">
        <v>150</v>
      </c>
      <c r="Q1207" s="305" t="s">
        <v>150</v>
      </c>
      <c r="R1207" s="286" t="s">
        <v>150</v>
      </c>
      <c r="S1207" s="311">
        <v>79</v>
      </c>
      <c r="BN1207" s="314"/>
      <c r="BO1207" s="314"/>
      <c r="BP1207" s="314"/>
      <c r="BQ1207" s="314"/>
      <c r="BR1207" s="314"/>
      <c r="BS1207" s="314"/>
      <c r="BT1207" s="314"/>
      <c r="BU1207" s="314"/>
      <c r="BV1207" s="314"/>
      <c r="BW1207" s="314"/>
      <c r="BX1207" s="314"/>
      <c r="BY1207" s="314"/>
      <c r="BZ1207" s="314"/>
      <c r="CA1207" s="314"/>
      <c r="CB1207" s="314"/>
      <c r="CC1207" s="314"/>
      <c r="CD1207" s="314"/>
      <c r="CE1207" s="314"/>
      <c r="CF1207" s="314"/>
      <c r="GX1207" s="1044"/>
    </row>
    <row r="1208" spans="1:206" s="348" customFormat="1" ht="8.1" customHeight="1">
      <c r="A1208" s="308">
        <v>80</v>
      </c>
      <c r="B1208" s="308"/>
      <c r="C1208" s="309" t="s">
        <v>156</v>
      </c>
      <c r="D1208" s="310"/>
      <c r="E1208" s="286">
        <v>5754</v>
      </c>
      <c r="F1208" s="305">
        <v>18</v>
      </c>
      <c r="G1208" s="305">
        <v>4024</v>
      </c>
      <c r="H1208" s="305">
        <v>1</v>
      </c>
      <c r="I1208" s="305" t="s">
        <v>150</v>
      </c>
      <c r="J1208" s="305" t="s">
        <v>150</v>
      </c>
      <c r="K1208" s="305">
        <v>1711</v>
      </c>
      <c r="L1208" s="305" t="s">
        <v>150</v>
      </c>
      <c r="M1208" s="305" t="s">
        <v>150</v>
      </c>
      <c r="N1208" s="305" t="s">
        <v>150</v>
      </c>
      <c r="O1208" s="305" t="s">
        <v>150</v>
      </c>
      <c r="P1208" s="305" t="s">
        <v>150</v>
      </c>
      <c r="Q1208" s="305" t="s">
        <v>150</v>
      </c>
      <c r="R1208" s="286">
        <v>18</v>
      </c>
      <c r="S1208" s="311">
        <v>80</v>
      </c>
      <c r="BN1208" s="314"/>
      <c r="BO1208" s="314"/>
      <c r="BP1208" s="314"/>
      <c r="BQ1208" s="314"/>
      <c r="BR1208" s="314"/>
      <c r="BS1208" s="314"/>
      <c r="BT1208" s="314"/>
      <c r="BU1208" s="314"/>
      <c r="BV1208" s="314"/>
      <c r="BW1208" s="314"/>
      <c r="BX1208" s="314"/>
      <c r="BY1208" s="314"/>
      <c r="BZ1208" s="314"/>
      <c r="CA1208" s="314"/>
      <c r="CB1208" s="314"/>
      <c r="CC1208" s="314"/>
      <c r="CD1208" s="314"/>
      <c r="CE1208" s="314"/>
      <c r="CF1208" s="314"/>
      <c r="GX1208" s="1044"/>
    </row>
    <row r="1209" spans="1:206" s="348" customFormat="1" ht="8.1" customHeight="1">
      <c r="A1209" s="308">
        <v>81</v>
      </c>
      <c r="B1209" s="308"/>
      <c r="C1209" s="309" t="s">
        <v>157</v>
      </c>
      <c r="D1209" s="310"/>
      <c r="E1209" s="286">
        <v>54</v>
      </c>
      <c r="F1209" s="305">
        <v>36</v>
      </c>
      <c r="G1209" s="305">
        <v>18</v>
      </c>
      <c r="H1209" s="305" t="s">
        <v>150</v>
      </c>
      <c r="I1209" s="305" t="s">
        <v>150</v>
      </c>
      <c r="J1209" s="305" t="s">
        <v>150</v>
      </c>
      <c r="K1209" s="305" t="s">
        <v>150</v>
      </c>
      <c r="L1209" s="305" t="s">
        <v>150</v>
      </c>
      <c r="M1209" s="305" t="s">
        <v>150</v>
      </c>
      <c r="N1209" s="305" t="s">
        <v>150</v>
      </c>
      <c r="O1209" s="305" t="s">
        <v>150</v>
      </c>
      <c r="P1209" s="305" t="s">
        <v>150</v>
      </c>
      <c r="Q1209" s="305" t="s">
        <v>150</v>
      </c>
      <c r="R1209" s="286" t="s">
        <v>150</v>
      </c>
      <c r="S1209" s="311">
        <v>81</v>
      </c>
      <c r="BN1209" s="314"/>
      <c r="BO1209" s="314"/>
      <c r="BP1209" s="314"/>
      <c r="BQ1209" s="314"/>
      <c r="BR1209" s="314"/>
      <c r="BS1209" s="314"/>
      <c r="BT1209" s="314"/>
      <c r="BU1209" s="314"/>
      <c r="BV1209" s="314"/>
      <c r="BW1209" s="314"/>
      <c r="BX1209" s="314"/>
      <c r="BY1209" s="314"/>
      <c r="BZ1209" s="314"/>
      <c r="CA1209" s="314"/>
      <c r="CB1209" s="314"/>
      <c r="CC1209" s="314"/>
      <c r="CD1209" s="314"/>
      <c r="CE1209" s="314"/>
      <c r="CF1209" s="314"/>
    </row>
    <row r="1210" spans="1:206" s="350" customFormat="1" ht="8.1" customHeight="1">
      <c r="A1210" s="320"/>
      <c r="B1210" s="320"/>
      <c r="C1210" s="321" t="s">
        <v>113</v>
      </c>
      <c r="D1210" s="329"/>
      <c r="E1210" s="323">
        <f t="shared" ref="E1210:R1210" si="107">IF(SUM(E1203:E1209)&gt;0,SUM(E1203:E1209),"-")</f>
        <v>20831</v>
      </c>
      <c r="F1210" s="323">
        <f t="shared" si="107"/>
        <v>12481</v>
      </c>
      <c r="G1210" s="323">
        <f t="shared" si="107"/>
        <v>4339</v>
      </c>
      <c r="H1210" s="323">
        <f t="shared" si="107"/>
        <v>1738</v>
      </c>
      <c r="I1210" s="323" t="str">
        <f t="shared" si="107"/>
        <v>-</v>
      </c>
      <c r="J1210" s="323">
        <f t="shared" si="107"/>
        <v>161</v>
      </c>
      <c r="K1210" s="323">
        <f t="shared" si="107"/>
        <v>1711</v>
      </c>
      <c r="L1210" s="323" t="str">
        <f t="shared" si="107"/>
        <v>-</v>
      </c>
      <c r="M1210" s="323">
        <f t="shared" si="107"/>
        <v>198</v>
      </c>
      <c r="N1210" s="323" t="str">
        <f t="shared" si="107"/>
        <v>-</v>
      </c>
      <c r="O1210" s="323" t="str">
        <f t="shared" si="107"/>
        <v>-</v>
      </c>
      <c r="P1210" s="323" t="str">
        <f t="shared" si="107"/>
        <v>-</v>
      </c>
      <c r="Q1210" s="323">
        <f t="shared" si="107"/>
        <v>203</v>
      </c>
      <c r="R1210" s="323">
        <f t="shared" si="107"/>
        <v>324</v>
      </c>
      <c r="S1210" s="324"/>
      <c r="BN1210" s="300"/>
      <c r="BO1210" s="300"/>
      <c r="BP1210" s="300"/>
      <c r="BQ1210" s="300"/>
      <c r="BR1210" s="300"/>
      <c r="BS1210" s="300"/>
      <c r="BT1210" s="300"/>
      <c r="BU1210" s="300"/>
      <c r="BV1210" s="300"/>
      <c r="BW1210" s="300"/>
      <c r="BX1210" s="300"/>
      <c r="BY1210" s="300"/>
      <c r="BZ1210" s="300"/>
      <c r="CA1210" s="300"/>
      <c r="CB1210" s="300"/>
      <c r="CC1210" s="300"/>
      <c r="CD1210" s="300"/>
      <c r="CE1210" s="300"/>
      <c r="CF1210" s="300"/>
    </row>
    <row r="1211" spans="1:206" s="364" customFormat="1" ht="8.1" customHeight="1">
      <c r="A1211" s="308">
        <v>82</v>
      </c>
      <c r="B1211" s="308"/>
      <c r="C1211" s="309" t="s">
        <v>114</v>
      </c>
      <c r="D1211" s="331"/>
      <c r="E1211" s="333" t="s">
        <v>150</v>
      </c>
      <c r="F1211" s="334" t="s">
        <v>150</v>
      </c>
      <c r="G1211" s="334" t="s">
        <v>150</v>
      </c>
      <c r="H1211" s="334" t="s">
        <v>150</v>
      </c>
      <c r="I1211" s="334" t="s">
        <v>150</v>
      </c>
      <c r="J1211" s="334" t="s">
        <v>150</v>
      </c>
      <c r="K1211" s="334" t="s">
        <v>150</v>
      </c>
      <c r="L1211" s="334" t="s">
        <v>150</v>
      </c>
      <c r="M1211" s="334" t="s">
        <v>150</v>
      </c>
      <c r="N1211" s="334" t="s">
        <v>150</v>
      </c>
      <c r="O1211" s="334" t="s">
        <v>150</v>
      </c>
      <c r="P1211" s="334" t="s">
        <v>150</v>
      </c>
      <c r="Q1211" s="334" t="s">
        <v>150</v>
      </c>
      <c r="R1211" s="333" t="s">
        <v>150</v>
      </c>
      <c r="S1211" s="311">
        <v>82</v>
      </c>
      <c r="BN1211" s="335"/>
      <c r="BO1211" s="335"/>
      <c r="BP1211" s="335"/>
      <c r="BQ1211" s="335"/>
      <c r="BR1211" s="335"/>
      <c r="BS1211" s="335"/>
      <c r="BT1211" s="335"/>
      <c r="BU1211" s="335"/>
      <c r="BV1211" s="335"/>
      <c r="BW1211" s="335"/>
      <c r="BX1211" s="335"/>
      <c r="BY1211" s="335"/>
      <c r="BZ1211" s="335"/>
      <c r="CA1211" s="335"/>
      <c r="CB1211" s="335"/>
      <c r="CC1211" s="335"/>
      <c r="CD1211" s="335"/>
      <c r="CE1211" s="335"/>
      <c r="CF1211" s="335"/>
    </row>
    <row r="1212" spans="1:206" s="364" customFormat="1" ht="3" customHeight="1" thickBot="1">
      <c r="A1212" s="336"/>
      <c r="B1212" s="336"/>
      <c r="C1212" s="337"/>
      <c r="D1212" s="338"/>
      <c r="E1212" s="336"/>
      <c r="F1212" s="340"/>
      <c r="G1212" s="340"/>
      <c r="H1212" s="340"/>
      <c r="I1212" s="340"/>
      <c r="J1212" s="340"/>
      <c r="K1212" s="340"/>
      <c r="L1212" s="340"/>
      <c r="M1212" s="340"/>
      <c r="N1212" s="340"/>
      <c r="O1212" s="340"/>
      <c r="P1212" s="340"/>
      <c r="Q1212" s="340"/>
      <c r="R1212" s="336"/>
      <c r="S1212" s="339"/>
      <c r="BN1212" s="335"/>
      <c r="BO1212" s="335"/>
      <c r="BP1212" s="335"/>
      <c r="BQ1212" s="335"/>
      <c r="BR1212" s="335"/>
      <c r="BS1212" s="335"/>
      <c r="BT1212" s="335"/>
      <c r="BU1212" s="335"/>
      <c r="BV1212" s="335"/>
      <c r="BW1212" s="335"/>
      <c r="BX1212" s="335"/>
      <c r="BY1212" s="335"/>
      <c r="BZ1212" s="335"/>
      <c r="CA1212" s="335"/>
      <c r="CB1212" s="335"/>
      <c r="CC1212" s="335"/>
      <c r="CD1212" s="335"/>
      <c r="CE1212" s="335"/>
      <c r="CF1212" s="335"/>
    </row>
    <row r="1213" spans="1:206" s="254" customFormat="1" ht="27" customHeight="1">
      <c r="A1213" s="244"/>
      <c r="B1213" s="245"/>
      <c r="C1213" s="1037" t="s">
        <v>126</v>
      </c>
      <c r="D1213" s="246"/>
      <c r="E1213" s="247"/>
      <c r="F1213" s="248"/>
      <c r="G1213" s="248"/>
      <c r="H1213" s="248"/>
      <c r="I1213" s="248"/>
      <c r="J1213" s="249" t="s">
        <v>754</v>
      </c>
      <c r="K1213" s="250" t="str">
        <f>"国・港別取扱量（"&amp;ROUNDDOWN(ROW(A1213)/100,0)+1&amp;"）"</f>
        <v>国・港別取扱量（13）</v>
      </c>
      <c r="L1213" s="248"/>
      <c r="M1213" s="247"/>
      <c r="N1213" s="247"/>
      <c r="O1213" s="247"/>
      <c r="P1213" s="251"/>
      <c r="Q1213" s="252"/>
      <c r="R1213" s="1039" t="s">
        <v>3</v>
      </c>
      <c r="S1213" s="253"/>
      <c r="U1213" s="255"/>
      <c r="V1213" s="256"/>
    </row>
    <row r="1214" spans="1:206" s="254" customFormat="1" ht="8.1" customHeight="1" thickBot="1">
      <c r="A1214" s="257"/>
      <c r="B1214" s="257"/>
      <c r="C1214" s="1038"/>
      <c r="D1214" s="258"/>
      <c r="E1214" s="258"/>
      <c r="F1214" s="258"/>
      <c r="G1214" s="258"/>
      <c r="H1214" s="258"/>
      <c r="I1214" s="258"/>
      <c r="J1214" s="258"/>
      <c r="K1214" s="258"/>
      <c r="L1214" s="258"/>
      <c r="M1214" s="258"/>
      <c r="N1214" s="258"/>
      <c r="O1214" s="258"/>
      <c r="P1214" s="259"/>
      <c r="Q1214" s="258"/>
      <c r="R1214" s="1040"/>
      <c r="S1214" s="259"/>
      <c r="U1214" s="260"/>
    </row>
    <row r="1215" spans="1:206" s="266" customFormat="1" ht="12.95" customHeight="1">
      <c r="A1215" s="261"/>
      <c r="B1215" s="261"/>
      <c r="C1215" s="261"/>
      <c r="D1215" s="341" t="s">
        <v>128</v>
      </c>
      <c r="E1215" s="342" t="s">
        <v>293</v>
      </c>
      <c r="F1215" s="386" t="s">
        <v>306</v>
      </c>
      <c r="G1215" s="342" t="s">
        <v>306</v>
      </c>
      <c r="H1215" s="386" t="s">
        <v>307</v>
      </c>
      <c r="I1215" s="342" t="s">
        <v>307</v>
      </c>
      <c r="J1215" s="386" t="s">
        <v>308</v>
      </c>
      <c r="K1215" s="342" t="s">
        <v>308</v>
      </c>
      <c r="L1215" s="386" t="s">
        <v>309</v>
      </c>
      <c r="M1215" s="1041" t="s">
        <v>309</v>
      </c>
      <c r="N1215" s="1042"/>
      <c r="O1215" s="1042"/>
      <c r="P1215" s="1043"/>
      <c r="Q1215" s="264" t="s">
        <v>314</v>
      </c>
      <c r="R1215" s="387" t="s">
        <v>314</v>
      </c>
      <c r="S1215" s="265"/>
      <c r="BN1215" s="343"/>
      <c r="BO1215" s="343"/>
      <c r="BP1215" s="343"/>
      <c r="BQ1215" s="343"/>
      <c r="BR1215" s="343"/>
      <c r="BS1215" s="343"/>
      <c r="BT1215" s="343"/>
      <c r="BU1215" s="343"/>
      <c r="BV1215" s="343"/>
      <c r="BW1215" s="343"/>
      <c r="BX1215" s="343"/>
      <c r="BY1215" s="343"/>
      <c r="BZ1215" s="343"/>
      <c r="CA1215" s="343"/>
      <c r="CB1215" s="343"/>
      <c r="CC1215" s="343"/>
      <c r="CD1215" s="343"/>
      <c r="CE1215" s="343"/>
      <c r="CF1215" s="343"/>
    </row>
    <row r="1216" spans="1:206" s="266" customFormat="1" ht="19.5" customHeight="1">
      <c r="A1216" s="267" t="s">
        <v>132</v>
      </c>
      <c r="B1216" s="267"/>
      <c r="C1216" s="268"/>
      <c r="D1216" s="269"/>
      <c r="E1216" s="344" t="s">
        <v>304</v>
      </c>
      <c r="F1216" s="271" t="s">
        <v>133</v>
      </c>
      <c r="G1216" s="344" t="s">
        <v>226</v>
      </c>
      <c r="H1216" s="271" t="s">
        <v>133</v>
      </c>
      <c r="I1216" s="344" t="s">
        <v>307</v>
      </c>
      <c r="J1216" s="388" t="s">
        <v>133</v>
      </c>
      <c r="K1216" s="344" t="s">
        <v>226</v>
      </c>
      <c r="L1216" s="271" t="s">
        <v>133</v>
      </c>
      <c r="M1216" s="344" t="s">
        <v>817</v>
      </c>
      <c r="N1216" s="344" t="s">
        <v>818</v>
      </c>
      <c r="O1216" s="344" t="s">
        <v>312</v>
      </c>
      <c r="P1216" s="344" t="s">
        <v>313</v>
      </c>
      <c r="Q1216" s="271" t="s">
        <v>133</v>
      </c>
      <c r="R1216" s="272" t="s">
        <v>819</v>
      </c>
      <c r="S1216" s="274"/>
      <c r="AP1216" s="275"/>
      <c r="AQ1216" s="275"/>
      <c r="AR1216" s="275"/>
      <c r="AS1216" s="275"/>
      <c r="AT1216" s="275"/>
      <c r="AU1216" s="275"/>
      <c r="AV1216" s="275"/>
      <c r="AW1216" s="275"/>
      <c r="AX1216" s="275"/>
      <c r="AY1216" s="275"/>
      <c r="AZ1216" s="275"/>
      <c r="BA1216" s="275"/>
      <c r="BB1216" s="275"/>
      <c r="BC1216" s="275"/>
      <c r="BN1216" s="343"/>
      <c r="BO1216" s="343"/>
      <c r="BP1216" s="343"/>
      <c r="BQ1216" s="343"/>
      <c r="BR1216" s="343"/>
      <c r="BS1216" s="343"/>
      <c r="BT1216" s="343"/>
      <c r="BU1216" s="343"/>
      <c r="BV1216" s="343"/>
      <c r="BW1216" s="343"/>
      <c r="BX1216" s="343"/>
      <c r="BY1216" s="343"/>
      <c r="BZ1216" s="343"/>
      <c r="CA1216" s="343"/>
      <c r="CB1216" s="343"/>
      <c r="CC1216" s="343"/>
      <c r="CD1216" s="343"/>
      <c r="CE1216" s="343"/>
      <c r="CF1216" s="343"/>
      <c r="EO1216" s="1045"/>
    </row>
    <row r="1217" spans="1:145" s="266" customFormat="1" ht="3" customHeight="1">
      <c r="A1217" s="276"/>
      <c r="B1217" s="276"/>
      <c r="C1217" s="277"/>
      <c r="D1217" s="278"/>
      <c r="E1217" s="280"/>
      <c r="F1217" s="280"/>
      <c r="G1217" s="280"/>
      <c r="H1217" s="280"/>
      <c r="I1217" s="280"/>
      <c r="J1217" s="280"/>
      <c r="K1217" s="280"/>
      <c r="L1217" s="280"/>
      <c r="M1217" s="280"/>
      <c r="N1217" s="280"/>
      <c r="O1217" s="280"/>
      <c r="P1217" s="280"/>
      <c r="Q1217" s="280"/>
      <c r="R1217" s="280"/>
      <c r="S1217" s="281"/>
      <c r="BN1217" s="343"/>
      <c r="BO1217" s="343"/>
      <c r="BP1217" s="343"/>
      <c r="BQ1217" s="343"/>
      <c r="BR1217" s="343"/>
      <c r="BS1217" s="343"/>
      <c r="BT1217" s="343"/>
      <c r="BU1217" s="343"/>
      <c r="BV1217" s="343"/>
      <c r="BW1217" s="343"/>
      <c r="BX1217" s="343"/>
      <c r="BY1217" s="343"/>
      <c r="BZ1217" s="343"/>
      <c r="CA1217" s="343"/>
      <c r="CB1217" s="343"/>
      <c r="CC1217" s="343"/>
      <c r="CD1217" s="343"/>
      <c r="CE1217" s="343"/>
      <c r="CF1217" s="343"/>
      <c r="EO1217" s="1045"/>
    </row>
    <row r="1218" spans="1:145" s="288" customFormat="1" ht="9" customHeight="1">
      <c r="A1218" s="282"/>
      <c r="B1218" s="282"/>
      <c r="C1218" s="283" t="s">
        <v>129</v>
      </c>
      <c r="D1218" s="284"/>
      <c r="E1218" s="286">
        <f t="shared" ref="E1218:R1218" si="108">IF(SUM(E1234,E1241,E1252,E1268,E1284,E1294,E1303,E1311,E1312)=0,"-",SUM(E1234,E1241,E1252,E1268,E1284,E1294,E1303,E1311,E1312))</f>
        <v>47152</v>
      </c>
      <c r="F1218" s="286">
        <f t="shared" si="108"/>
        <v>862</v>
      </c>
      <c r="G1218" s="286">
        <f t="shared" si="108"/>
        <v>862</v>
      </c>
      <c r="H1218" s="286">
        <f t="shared" si="108"/>
        <v>5946</v>
      </c>
      <c r="I1218" s="286">
        <f t="shared" si="108"/>
        <v>5946</v>
      </c>
      <c r="J1218" s="286">
        <f t="shared" si="108"/>
        <v>672</v>
      </c>
      <c r="K1218" s="286">
        <f t="shared" si="108"/>
        <v>672</v>
      </c>
      <c r="L1218" s="286">
        <f t="shared" si="108"/>
        <v>4676284</v>
      </c>
      <c r="M1218" s="286">
        <f t="shared" si="108"/>
        <v>4625100</v>
      </c>
      <c r="N1218" s="286">
        <f t="shared" si="108"/>
        <v>31350</v>
      </c>
      <c r="O1218" s="286">
        <f t="shared" si="108"/>
        <v>12891</v>
      </c>
      <c r="P1218" s="286">
        <f t="shared" si="108"/>
        <v>6943</v>
      </c>
      <c r="Q1218" s="286">
        <f t="shared" si="108"/>
        <v>483380</v>
      </c>
      <c r="R1218" s="286">
        <f t="shared" si="108"/>
        <v>478600</v>
      </c>
      <c r="S1218" s="287"/>
    </row>
    <row r="1219" spans="1:145" s="346" customFormat="1" ht="3" customHeight="1">
      <c r="A1219" s="282"/>
      <c r="B1219" s="282"/>
      <c r="C1219" s="283"/>
      <c r="D1219" s="284"/>
      <c r="E1219" s="291"/>
      <c r="F1219" s="290"/>
      <c r="G1219" s="291"/>
      <c r="H1219" s="290"/>
      <c r="I1219" s="291"/>
      <c r="J1219" s="290"/>
      <c r="K1219" s="291"/>
      <c r="L1219" s="290"/>
      <c r="M1219" s="291"/>
      <c r="N1219" s="291"/>
      <c r="O1219" s="291"/>
      <c r="P1219" s="291"/>
      <c r="Q1219" s="290"/>
      <c r="R1219" s="291"/>
      <c r="S1219" s="287"/>
      <c r="BN1219" s="288"/>
      <c r="BO1219" s="288"/>
      <c r="BP1219" s="288"/>
      <c r="BQ1219" s="288"/>
      <c r="BR1219" s="288"/>
      <c r="BS1219" s="288"/>
      <c r="BT1219" s="288"/>
      <c r="BU1219" s="288"/>
      <c r="BV1219" s="288"/>
      <c r="BW1219" s="288"/>
      <c r="BX1219" s="288"/>
      <c r="BY1219" s="288"/>
      <c r="BZ1219" s="288"/>
      <c r="CA1219" s="288"/>
      <c r="CB1219" s="288"/>
      <c r="CC1219" s="288"/>
      <c r="CD1219" s="288"/>
      <c r="CE1219" s="288"/>
      <c r="CF1219" s="288"/>
    </row>
    <row r="1220" spans="1:145" s="346" customFormat="1" ht="3" customHeight="1">
      <c r="A1220" s="282"/>
      <c r="B1220" s="282"/>
      <c r="C1220" s="283"/>
      <c r="D1220" s="284"/>
      <c r="E1220" s="291"/>
      <c r="F1220" s="290"/>
      <c r="G1220" s="291"/>
      <c r="H1220" s="290"/>
      <c r="I1220" s="291"/>
      <c r="J1220" s="290"/>
      <c r="K1220" s="291"/>
      <c r="L1220" s="290"/>
      <c r="M1220" s="291"/>
      <c r="N1220" s="291"/>
      <c r="O1220" s="291"/>
      <c r="P1220" s="291"/>
      <c r="Q1220" s="290"/>
      <c r="R1220" s="291"/>
      <c r="S1220" s="287"/>
      <c r="BN1220" s="288"/>
      <c r="BO1220" s="288"/>
      <c r="BP1220" s="288"/>
      <c r="BQ1220" s="288"/>
      <c r="BR1220" s="288"/>
      <c r="BS1220" s="288"/>
      <c r="BT1220" s="288"/>
      <c r="BU1220" s="288"/>
      <c r="BV1220" s="288"/>
      <c r="BW1220" s="288"/>
      <c r="BX1220" s="288"/>
      <c r="BY1220" s="288"/>
      <c r="BZ1220" s="288"/>
      <c r="CA1220" s="288"/>
      <c r="CB1220" s="288"/>
      <c r="CC1220" s="288"/>
      <c r="CD1220" s="288"/>
      <c r="CE1220" s="288"/>
      <c r="CF1220" s="288"/>
    </row>
    <row r="1221" spans="1:145" s="346" customFormat="1" ht="9" customHeight="1">
      <c r="A1221" s="282"/>
      <c r="B1221" s="282"/>
      <c r="C1221" s="292" t="s">
        <v>145</v>
      </c>
      <c r="D1221" s="284"/>
      <c r="E1221" s="286">
        <v>47146</v>
      </c>
      <c r="F1221" s="286">
        <v>49</v>
      </c>
      <c r="G1221" s="286">
        <v>49</v>
      </c>
      <c r="H1221" s="286">
        <v>4722</v>
      </c>
      <c r="I1221" s="286">
        <v>4722</v>
      </c>
      <c r="J1221" s="286">
        <v>672</v>
      </c>
      <c r="K1221" s="286">
        <v>672</v>
      </c>
      <c r="L1221" s="286">
        <v>49869</v>
      </c>
      <c r="M1221" s="286" t="s">
        <v>26</v>
      </c>
      <c r="N1221" s="286">
        <v>31350</v>
      </c>
      <c r="O1221" s="286">
        <v>11576</v>
      </c>
      <c r="P1221" s="286">
        <v>6943</v>
      </c>
      <c r="Q1221" s="286">
        <v>508</v>
      </c>
      <c r="R1221" s="286" t="s">
        <v>26</v>
      </c>
      <c r="S1221" s="287"/>
      <c r="BN1221" s="288"/>
      <c r="BO1221" s="288"/>
      <c r="BP1221" s="288"/>
      <c r="BQ1221" s="288"/>
      <c r="BR1221" s="288"/>
      <c r="BS1221" s="288"/>
      <c r="BT1221" s="288"/>
      <c r="BU1221" s="288"/>
      <c r="BV1221" s="288"/>
      <c r="BW1221" s="288"/>
      <c r="BX1221" s="288"/>
      <c r="BY1221" s="288"/>
      <c r="BZ1221" s="288"/>
      <c r="CA1221" s="288"/>
      <c r="CB1221" s="288"/>
      <c r="CC1221" s="288"/>
      <c r="CD1221" s="288"/>
      <c r="CE1221" s="288"/>
      <c r="CF1221" s="288"/>
    </row>
    <row r="1222" spans="1:145" s="346" customFormat="1" ht="3" customHeight="1">
      <c r="A1222" s="293"/>
      <c r="B1222" s="293"/>
      <c r="C1222" s="294"/>
      <c r="D1222" s="295"/>
      <c r="E1222" s="298"/>
      <c r="F1222" s="297"/>
      <c r="G1222" s="298"/>
      <c r="H1222" s="297"/>
      <c r="I1222" s="298"/>
      <c r="J1222" s="297"/>
      <c r="K1222" s="298"/>
      <c r="L1222" s="297"/>
      <c r="M1222" s="298"/>
      <c r="N1222" s="298"/>
      <c r="O1222" s="298"/>
      <c r="P1222" s="298"/>
      <c r="Q1222" s="297"/>
      <c r="R1222" s="298"/>
      <c r="S1222" s="299"/>
      <c r="AP1222" s="385"/>
      <c r="AQ1222" s="385"/>
      <c r="AR1222" s="385"/>
      <c r="AS1222" s="385"/>
      <c r="AT1222" s="385"/>
      <c r="AU1222" s="385"/>
      <c r="AV1222" s="385"/>
      <c r="AW1222" s="385"/>
      <c r="AX1222" s="385"/>
      <c r="AY1222" s="385"/>
      <c r="AZ1222" s="385"/>
      <c r="BA1222" s="385"/>
      <c r="BB1222" s="385"/>
      <c r="BC1222" s="385"/>
      <c r="BD1222" s="385"/>
      <c r="BE1222" s="385"/>
      <c r="BF1222" s="385"/>
      <c r="BG1222" s="385"/>
      <c r="BH1222" s="385"/>
      <c r="BN1222" s="288"/>
      <c r="BO1222" s="288"/>
      <c r="BP1222" s="288"/>
      <c r="BQ1222" s="288"/>
      <c r="BR1222" s="288"/>
      <c r="BS1222" s="288"/>
      <c r="BT1222" s="288"/>
      <c r="BU1222" s="288"/>
      <c r="BV1222" s="288"/>
      <c r="BW1222" s="288"/>
      <c r="BX1222" s="288"/>
      <c r="BY1222" s="288"/>
      <c r="BZ1222" s="288"/>
      <c r="CA1222" s="288"/>
      <c r="CB1222" s="288"/>
      <c r="CC1222" s="288"/>
      <c r="CD1222" s="288"/>
      <c r="CE1222" s="288"/>
      <c r="CF1222" s="288"/>
    </row>
    <row r="1223" spans="1:145" s="347" customFormat="1" ht="8.1" customHeight="1">
      <c r="A1223" s="301">
        <v>1</v>
      </c>
      <c r="B1223" s="301"/>
      <c r="C1223" s="302" t="s">
        <v>22</v>
      </c>
      <c r="D1223" s="303"/>
      <c r="E1223" s="305" t="s">
        <v>146</v>
      </c>
      <c r="F1223" s="286" t="s">
        <v>820</v>
      </c>
      <c r="G1223" s="305" t="s">
        <v>821</v>
      </c>
      <c r="H1223" s="286" t="s">
        <v>821</v>
      </c>
      <c r="I1223" s="305" t="s">
        <v>820</v>
      </c>
      <c r="J1223" s="286" t="s">
        <v>146</v>
      </c>
      <c r="K1223" s="305" t="s">
        <v>820</v>
      </c>
      <c r="L1223" s="286" t="s">
        <v>753</v>
      </c>
      <c r="M1223" s="305" t="s">
        <v>820</v>
      </c>
      <c r="N1223" s="305" t="s">
        <v>821</v>
      </c>
      <c r="O1223" s="305" t="s">
        <v>146</v>
      </c>
      <c r="P1223" s="305" t="s">
        <v>753</v>
      </c>
      <c r="Q1223" s="286" t="s">
        <v>820</v>
      </c>
      <c r="R1223" s="305" t="s">
        <v>820</v>
      </c>
      <c r="S1223" s="306">
        <v>1</v>
      </c>
      <c r="BN1223" s="307"/>
      <c r="BO1223" s="307"/>
      <c r="BP1223" s="307"/>
      <c r="BQ1223" s="307"/>
      <c r="BR1223" s="307"/>
      <c r="BS1223" s="307"/>
      <c r="BT1223" s="307"/>
      <c r="BU1223" s="307"/>
      <c r="BV1223" s="307"/>
      <c r="BW1223" s="307"/>
      <c r="BX1223" s="307"/>
      <c r="BY1223" s="307"/>
      <c r="BZ1223" s="307"/>
      <c r="CA1223" s="307"/>
      <c r="CB1223" s="307"/>
      <c r="CC1223" s="307"/>
      <c r="CD1223" s="307"/>
      <c r="CE1223" s="307"/>
      <c r="CF1223" s="307"/>
    </row>
    <row r="1224" spans="1:145" s="348" customFormat="1" ht="8.1" customHeight="1">
      <c r="A1224" s="308">
        <v>2</v>
      </c>
      <c r="B1224" s="308"/>
      <c r="C1224" s="309" t="s">
        <v>23</v>
      </c>
      <c r="D1224" s="310"/>
      <c r="E1224" s="305" t="s">
        <v>146</v>
      </c>
      <c r="F1224" s="286" t="s">
        <v>753</v>
      </c>
      <c r="G1224" s="305" t="s">
        <v>146</v>
      </c>
      <c r="H1224" s="286" t="s">
        <v>753</v>
      </c>
      <c r="I1224" s="305" t="s">
        <v>753</v>
      </c>
      <c r="J1224" s="286" t="s">
        <v>146</v>
      </c>
      <c r="K1224" s="305" t="s">
        <v>146</v>
      </c>
      <c r="L1224" s="286" t="s">
        <v>146</v>
      </c>
      <c r="M1224" s="305" t="s">
        <v>146</v>
      </c>
      <c r="N1224" s="305" t="s">
        <v>146</v>
      </c>
      <c r="O1224" s="305" t="s">
        <v>146</v>
      </c>
      <c r="P1224" s="305" t="s">
        <v>753</v>
      </c>
      <c r="Q1224" s="286" t="s">
        <v>820</v>
      </c>
      <c r="R1224" s="305" t="s">
        <v>146</v>
      </c>
      <c r="S1224" s="311">
        <v>2</v>
      </c>
      <c r="BN1224" s="314"/>
      <c r="BO1224" s="314"/>
      <c r="BP1224" s="314"/>
      <c r="BQ1224" s="314"/>
      <c r="BR1224" s="314"/>
      <c r="BS1224" s="314"/>
      <c r="BT1224" s="314"/>
      <c r="BU1224" s="314"/>
      <c r="BV1224" s="314"/>
      <c r="BW1224" s="314"/>
      <c r="BX1224" s="314"/>
      <c r="BY1224" s="314"/>
      <c r="BZ1224" s="314"/>
      <c r="CA1224" s="314"/>
      <c r="CB1224" s="314"/>
      <c r="CC1224" s="314"/>
      <c r="CD1224" s="314"/>
      <c r="CE1224" s="314"/>
      <c r="CF1224" s="314"/>
    </row>
    <row r="1225" spans="1:145" s="348" customFormat="1" ht="8.1" customHeight="1">
      <c r="A1225" s="308">
        <v>3</v>
      </c>
      <c r="B1225" s="308"/>
      <c r="C1225" s="309" t="s">
        <v>24</v>
      </c>
      <c r="D1225" s="310"/>
      <c r="E1225" s="305" t="s">
        <v>822</v>
      </c>
      <c r="F1225" s="286" t="s">
        <v>821</v>
      </c>
      <c r="G1225" s="305" t="s">
        <v>146</v>
      </c>
      <c r="H1225" s="286" t="s">
        <v>753</v>
      </c>
      <c r="I1225" s="305" t="s">
        <v>753</v>
      </c>
      <c r="J1225" s="286" t="s">
        <v>820</v>
      </c>
      <c r="K1225" s="305" t="s">
        <v>822</v>
      </c>
      <c r="L1225" s="286" t="s">
        <v>146</v>
      </c>
      <c r="M1225" s="305" t="s">
        <v>821</v>
      </c>
      <c r="N1225" s="305" t="s">
        <v>821</v>
      </c>
      <c r="O1225" s="305" t="s">
        <v>146</v>
      </c>
      <c r="P1225" s="305" t="s">
        <v>146</v>
      </c>
      <c r="Q1225" s="286" t="s">
        <v>753</v>
      </c>
      <c r="R1225" s="305" t="s">
        <v>146</v>
      </c>
      <c r="S1225" s="311">
        <v>3</v>
      </c>
      <c r="BN1225" s="314"/>
      <c r="BO1225" s="314"/>
      <c r="BP1225" s="314"/>
      <c r="BQ1225" s="314"/>
      <c r="BR1225" s="314"/>
      <c r="BS1225" s="314"/>
      <c r="BT1225" s="314"/>
      <c r="BU1225" s="314"/>
      <c r="BV1225" s="314"/>
      <c r="BW1225" s="314"/>
      <c r="BX1225" s="314"/>
      <c r="BY1225" s="314"/>
      <c r="BZ1225" s="314"/>
      <c r="CA1225" s="314"/>
      <c r="CB1225" s="314"/>
      <c r="CC1225" s="314"/>
      <c r="CD1225" s="314"/>
      <c r="CE1225" s="314"/>
      <c r="CF1225" s="314"/>
    </row>
    <row r="1226" spans="1:145" s="348" customFormat="1" ht="8.1" customHeight="1">
      <c r="A1226" s="308">
        <v>4</v>
      </c>
      <c r="B1226" s="308"/>
      <c r="C1226" s="309" t="s">
        <v>25</v>
      </c>
      <c r="D1226" s="310"/>
      <c r="E1226" s="305" t="s">
        <v>753</v>
      </c>
      <c r="F1226" s="286" t="s">
        <v>821</v>
      </c>
      <c r="G1226" s="305" t="s">
        <v>820</v>
      </c>
      <c r="H1226" s="286" t="s">
        <v>820</v>
      </c>
      <c r="I1226" s="305" t="s">
        <v>146</v>
      </c>
      <c r="J1226" s="286" t="s">
        <v>146</v>
      </c>
      <c r="K1226" s="305" t="s">
        <v>753</v>
      </c>
      <c r="L1226" s="286" t="s">
        <v>146</v>
      </c>
      <c r="M1226" s="305" t="s">
        <v>820</v>
      </c>
      <c r="N1226" s="305" t="s">
        <v>753</v>
      </c>
      <c r="O1226" s="305" t="s">
        <v>820</v>
      </c>
      <c r="P1226" s="305" t="s">
        <v>820</v>
      </c>
      <c r="Q1226" s="286" t="s">
        <v>146</v>
      </c>
      <c r="R1226" s="305" t="s">
        <v>820</v>
      </c>
      <c r="S1226" s="311">
        <v>4</v>
      </c>
      <c r="BN1226" s="314"/>
      <c r="BO1226" s="314"/>
      <c r="BP1226" s="314"/>
      <c r="BQ1226" s="314"/>
      <c r="BR1226" s="314"/>
      <c r="BS1226" s="314"/>
      <c r="BT1226" s="314"/>
      <c r="BU1226" s="314"/>
      <c r="BV1226" s="314"/>
      <c r="BW1226" s="314"/>
      <c r="BX1226" s="314"/>
      <c r="BY1226" s="314"/>
      <c r="BZ1226" s="314"/>
      <c r="CA1226" s="314"/>
      <c r="CB1226" s="314"/>
      <c r="CC1226" s="314"/>
      <c r="CD1226" s="314"/>
      <c r="CE1226" s="314"/>
      <c r="CF1226" s="314"/>
    </row>
    <row r="1227" spans="1:145" s="348" customFormat="1" ht="8.1" customHeight="1">
      <c r="A1227" s="308">
        <v>5</v>
      </c>
      <c r="B1227" s="308"/>
      <c r="C1227" s="309" t="s">
        <v>27</v>
      </c>
      <c r="D1227" s="310"/>
      <c r="E1227" s="305" t="s">
        <v>753</v>
      </c>
      <c r="F1227" s="286" t="s">
        <v>146</v>
      </c>
      <c r="G1227" s="305" t="s">
        <v>820</v>
      </c>
      <c r="H1227" s="286" t="s">
        <v>146</v>
      </c>
      <c r="I1227" s="305" t="s">
        <v>821</v>
      </c>
      <c r="J1227" s="286" t="s">
        <v>820</v>
      </c>
      <c r="K1227" s="305" t="s">
        <v>820</v>
      </c>
      <c r="L1227" s="286" t="s">
        <v>820</v>
      </c>
      <c r="M1227" s="305" t="s">
        <v>820</v>
      </c>
      <c r="N1227" s="305" t="s">
        <v>821</v>
      </c>
      <c r="O1227" s="305" t="s">
        <v>820</v>
      </c>
      <c r="P1227" s="305" t="s">
        <v>753</v>
      </c>
      <c r="Q1227" s="286" t="s">
        <v>146</v>
      </c>
      <c r="R1227" s="305" t="s">
        <v>753</v>
      </c>
      <c r="S1227" s="311">
        <v>5</v>
      </c>
    </row>
    <row r="1228" spans="1:145" s="348" customFormat="1" ht="8.1" customHeight="1">
      <c r="A1228" s="308">
        <v>6</v>
      </c>
      <c r="B1228" s="308"/>
      <c r="C1228" s="309" t="s">
        <v>28</v>
      </c>
      <c r="D1228" s="310"/>
      <c r="E1228" s="305">
        <v>1752</v>
      </c>
      <c r="F1228" s="286" t="s">
        <v>753</v>
      </c>
      <c r="G1228" s="305" t="s">
        <v>146</v>
      </c>
      <c r="H1228" s="286" t="s">
        <v>822</v>
      </c>
      <c r="I1228" s="305" t="s">
        <v>146</v>
      </c>
      <c r="J1228" s="286" t="s">
        <v>146</v>
      </c>
      <c r="K1228" s="305" t="s">
        <v>820</v>
      </c>
      <c r="L1228" s="286">
        <v>42</v>
      </c>
      <c r="M1228" s="305" t="s">
        <v>146</v>
      </c>
      <c r="N1228" s="305" t="s">
        <v>146</v>
      </c>
      <c r="O1228" s="305" t="s">
        <v>146</v>
      </c>
      <c r="P1228" s="305">
        <v>42</v>
      </c>
      <c r="Q1228" s="286" t="s">
        <v>146</v>
      </c>
      <c r="R1228" s="305" t="s">
        <v>146</v>
      </c>
      <c r="S1228" s="311">
        <v>6</v>
      </c>
    </row>
    <row r="1229" spans="1:145" s="348" customFormat="1" ht="8.1" customHeight="1">
      <c r="A1229" s="308">
        <v>7</v>
      </c>
      <c r="B1229" s="308"/>
      <c r="C1229" s="309" t="s">
        <v>29</v>
      </c>
      <c r="D1229" s="310"/>
      <c r="E1229" s="305" t="s">
        <v>753</v>
      </c>
      <c r="F1229" s="286" t="s">
        <v>821</v>
      </c>
      <c r="G1229" s="305" t="s">
        <v>821</v>
      </c>
      <c r="H1229" s="286" t="s">
        <v>146</v>
      </c>
      <c r="I1229" s="305" t="s">
        <v>821</v>
      </c>
      <c r="J1229" s="286" t="s">
        <v>821</v>
      </c>
      <c r="K1229" s="305" t="s">
        <v>146</v>
      </c>
      <c r="L1229" s="286" t="s">
        <v>821</v>
      </c>
      <c r="M1229" s="305" t="s">
        <v>820</v>
      </c>
      <c r="N1229" s="305" t="s">
        <v>753</v>
      </c>
      <c r="O1229" s="305" t="s">
        <v>821</v>
      </c>
      <c r="P1229" s="305" t="s">
        <v>146</v>
      </c>
      <c r="Q1229" s="286" t="s">
        <v>822</v>
      </c>
      <c r="R1229" s="305" t="s">
        <v>146</v>
      </c>
      <c r="S1229" s="311">
        <v>7</v>
      </c>
    </row>
    <row r="1230" spans="1:145" s="348" customFormat="1" ht="8.1" customHeight="1">
      <c r="A1230" s="308">
        <v>8</v>
      </c>
      <c r="B1230" s="308"/>
      <c r="C1230" s="309" t="s">
        <v>30</v>
      </c>
      <c r="D1230" s="310"/>
      <c r="E1230" s="305">
        <v>26665</v>
      </c>
      <c r="F1230" s="286" t="s">
        <v>820</v>
      </c>
      <c r="G1230" s="305" t="s">
        <v>822</v>
      </c>
      <c r="H1230" s="286" t="s">
        <v>146</v>
      </c>
      <c r="I1230" s="305" t="s">
        <v>820</v>
      </c>
      <c r="J1230" s="286">
        <v>145</v>
      </c>
      <c r="K1230" s="305">
        <v>145</v>
      </c>
      <c r="L1230" s="286" t="s">
        <v>146</v>
      </c>
      <c r="M1230" s="305" t="s">
        <v>821</v>
      </c>
      <c r="N1230" s="305" t="s">
        <v>753</v>
      </c>
      <c r="O1230" s="305" t="s">
        <v>146</v>
      </c>
      <c r="P1230" s="305" t="s">
        <v>820</v>
      </c>
      <c r="Q1230" s="286" t="s">
        <v>146</v>
      </c>
      <c r="R1230" s="305" t="s">
        <v>146</v>
      </c>
      <c r="S1230" s="311">
        <v>8</v>
      </c>
      <c r="U1230" s="1044"/>
    </row>
    <row r="1231" spans="1:145" s="348" customFormat="1" ht="8.1" customHeight="1">
      <c r="A1231" s="308">
        <v>9</v>
      </c>
      <c r="B1231" s="308"/>
      <c r="C1231" s="309" t="s">
        <v>31</v>
      </c>
      <c r="D1231" s="310"/>
      <c r="E1231" s="305" t="s">
        <v>146</v>
      </c>
      <c r="F1231" s="286" t="s">
        <v>821</v>
      </c>
      <c r="G1231" s="305" t="s">
        <v>753</v>
      </c>
      <c r="H1231" s="286" t="s">
        <v>146</v>
      </c>
      <c r="I1231" s="305" t="s">
        <v>820</v>
      </c>
      <c r="J1231" s="286" t="s">
        <v>146</v>
      </c>
      <c r="K1231" s="305" t="s">
        <v>820</v>
      </c>
      <c r="L1231" s="286" t="s">
        <v>820</v>
      </c>
      <c r="M1231" s="305" t="s">
        <v>753</v>
      </c>
      <c r="N1231" s="305" t="s">
        <v>146</v>
      </c>
      <c r="O1231" s="305" t="s">
        <v>753</v>
      </c>
      <c r="P1231" s="305" t="s">
        <v>753</v>
      </c>
      <c r="Q1231" s="286" t="s">
        <v>146</v>
      </c>
      <c r="R1231" s="305" t="s">
        <v>822</v>
      </c>
      <c r="S1231" s="311">
        <v>9</v>
      </c>
      <c r="U1231" s="1044"/>
    </row>
    <row r="1232" spans="1:145" s="348" customFormat="1" ht="8.1" customHeight="1">
      <c r="A1232" s="308">
        <v>10</v>
      </c>
      <c r="B1232" s="308"/>
      <c r="C1232" s="309" t="s">
        <v>32</v>
      </c>
      <c r="D1232" s="310"/>
      <c r="E1232" s="305" t="s">
        <v>146</v>
      </c>
      <c r="F1232" s="286" t="s">
        <v>146</v>
      </c>
      <c r="G1232" s="305" t="s">
        <v>820</v>
      </c>
      <c r="H1232" s="286" t="s">
        <v>146</v>
      </c>
      <c r="I1232" s="305" t="s">
        <v>146</v>
      </c>
      <c r="J1232" s="286" t="s">
        <v>146</v>
      </c>
      <c r="K1232" s="305" t="s">
        <v>146</v>
      </c>
      <c r="L1232" s="286" t="s">
        <v>146</v>
      </c>
      <c r="M1232" s="305" t="s">
        <v>753</v>
      </c>
      <c r="N1232" s="305" t="s">
        <v>821</v>
      </c>
      <c r="O1232" s="305" t="s">
        <v>821</v>
      </c>
      <c r="P1232" s="305" t="s">
        <v>146</v>
      </c>
      <c r="Q1232" s="286" t="s">
        <v>821</v>
      </c>
      <c r="R1232" s="305" t="s">
        <v>821</v>
      </c>
      <c r="S1232" s="311">
        <v>10</v>
      </c>
    </row>
    <row r="1233" spans="1:164" s="348" customFormat="1" ht="8.1" customHeight="1">
      <c r="A1233" s="308">
        <v>11</v>
      </c>
      <c r="B1233" s="308"/>
      <c r="C1233" s="309" t="s">
        <v>33</v>
      </c>
      <c r="D1233" s="310"/>
      <c r="E1233" s="305">
        <v>354</v>
      </c>
      <c r="F1233" s="286" t="s">
        <v>146</v>
      </c>
      <c r="G1233" s="305" t="s">
        <v>821</v>
      </c>
      <c r="H1233" s="286">
        <v>97</v>
      </c>
      <c r="I1233" s="305">
        <v>97</v>
      </c>
      <c r="J1233" s="286" t="s">
        <v>820</v>
      </c>
      <c r="K1233" s="305" t="s">
        <v>753</v>
      </c>
      <c r="L1233" s="286" t="s">
        <v>821</v>
      </c>
      <c r="M1233" s="305" t="s">
        <v>146</v>
      </c>
      <c r="N1233" s="305" t="s">
        <v>822</v>
      </c>
      <c r="O1233" s="305" t="s">
        <v>146</v>
      </c>
      <c r="P1233" s="305" t="s">
        <v>820</v>
      </c>
      <c r="Q1233" s="286" t="s">
        <v>822</v>
      </c>
      <c r="R1233" s="305" t="s">
        <v>146</v>
      </c>
      <c r="S1233" s="311">
        <v>11</v>
      </c>
    </row>
    <row r="1234" spans="1:164" s="350" customFormat="1" ht="8.1" customHeight="1">
      <c r="A1234" s="320"/>
      <c r="B1234" s="320"/>
      <c r="C1234" s="321" t="s">
        <v>34</v>
      </c>
      <c r="D1234" s="329"/>
      <c r="E1234" s="323">
        <f t="shared" ref="E1234:R1234" si="109">IF(SUM(E1223:E1233)&gt;0,SUM(E1223:E1233),"-")</f>
        <v>28771</v>
      </c>
      <c r="F1234" s="323" t="str">
        <f t="shared" si="109"/>
        <v>-</v>
      </c>
      <c r="G1234" s="323" t="str">
        <f t="shared" si="109"/>
        <v>-</v>
      </c>
      <c r="H1234" s="323">
        <f t="shared" si="109"/>
        <v>97</v>
      </c>
      <c r="I1234" s="323">
        <f t="shared" si="109"/>
        <v>97</v>
      </c>
      <c r="J1234" s="323">
        <f t="shared" si="109"/>
        <v>145</v>
      </c>
      <c r="K1234" s="323">
        <f t="shared" si="109"/>
        <v>145</v>
      </c>
      <c r="L1234" s="323">
        <f t="shared" si="109"/>
        <v>42</v>
      </c>
      <c r="M1234" s="323" t="str">
        <f t="shared" si="109"/>
        <v>-</v>
      </c>
      <c r="N1234" s="323" t="str">
        <f t="shared" si="109"/>
        <v>-</v>
      </c>
      <c r="O1234" s="323" t="str">
        <f t="shared" si="109"/>
        <v>-</v>
      </c>
      <c r="P1234" s="323">
        <f t="shared" si="109"/>
        <v>42</v>
      </c>
      <c r="Q1234" s="323" t="str">
        <f t="shared" si="109"/>
        <v>-</v>
      </c>
      <c r="R1234" s="323" t="str">
        <f t="shared" si="109"/>
        <v>-</v>
      </c>
      <c r="S1234" s="324"/>
    </row>
    <row r="1235" spans="1:164" s="347" customFormat="1" ht="8.1" customHeight="1">
      <c r="A1235" s="301">
        <v>12</v>
      </c>
      <c r="B1235" s="301"/>
      <c r="C1235" s="302" t="s">
        <v>35</v>
      </c>
      <c r="D1235" s="303"/>
      <c r="E1235" s="305" t="s">
        <v>146</v>
      </c>
      <c r="F1235" s="286" t="s">
        <v>820</v>
      </c>
      <c r="G1235" s="305" t="s">
        <v>146</v>
      </c>
      <c r="H1235" s="286" t="s">
        <v>146</v>
      </c>
      <c r="I1235" s="305" t="s">
        <v>146</v>
      </c>
      <c r="J1235" s="286" t="s">
        <v>821</v>
      </c>
      <c r="K1235" s="305" t="s">
        <v>753</v>
      </c>
      <c r="L1235" s="286" t="s">
        <v>146</v>
      </c>
      <c r="M1235" s="305" t="s">
        <v>820</v>
      </c>
      <c r="N1235" s="305" t="s">
        <v>146</v>
      </c>
      <c r="O1235" s="305" t="s">
        <v>820</v>
      </c>
      <c r="P1235" s="305" t="s">
        <v>753</v>
      </c>
      <c r="Q1235" s="286" t="s">
        <v>820</v>
      </c>
      <c r="R1235" s="305" t="s">
        <v>146</v>
      </c>
      <c r="S1235" s="306">
        <v>12</v>
      </c>
      <c r="EU1235" s="359"/>
      <c r="EV1235" s="359"/>
      <c r="EW1235" s="359"/>
      <c r="EX1235" s="359"/>
      <c r="EY1235" s="359"/>
      <c r="EZ1235" s="359"/>
      <c r="FA1235" s="359"/>
      <c r="FB1235" s="359"/>
      <c r="FC1235" s="359"/>
      <c r="FD1235" s="359"/>
      <c r="FE1235" s="359"/>
      <c r="FF1235" s="359"/>
      <c r="FG1235" s="359"/>
      <c r="FH1235" s="359"/>
    </row>
    <row r="1236" spans="1:164" s="348" customFormat="1" ht="8.1" customHeight="1">
      <c r="A1236" s="308">
        <v>13</v>
      </c>
      <c r="B1236" s="308"/>
      <c r="C1236" s="309" t="s">
        <v>37</v>
      </c>
      <c r="D1236" s="310"/>
      <c r="E1236" s="305" t="s">
        <v>821</v>
      </c>
      <c r="F1236" s="286" t="s">
        <v>146</v>
      </c>
      <c r="G1236" s="305" t="s">
        <v>821</v>
      </c>
      <c r="H1236" s="286" t="s">
        <v>146</v>
      </c>
      <c r="I1236" s="305" t="s">
        <v>820</v>
      </c>
      <c r="J1236" s="286" t="s">
        <v>146</v>
      </c>
      <c r="K1236" s="305" t="s">
        <v>820</v>
      </c>
      <c r="L1236" s="286" t="s">
        <v>820</v>
      </c>
      <c r="M1236" s="305" t="s">
        <v>146</v>
      </c>
      <c r="N1236" s="305" t="s">
        <v>146</v>
      </c>
      <c r="O1236" s="305" t="s">
        <v>753</v>
      </c>
      <c r="P1236" s="305" t="s">
        <v>753</v>
      </c>
      <c r="Q1236" s="286" t="s">
        <v>146</v>
      </c>
      <c r="R1236" s="305" t="s">
        <v>146</v>
      </c>
      <c r="S1236" s="311">
        <v>13</v>
      </c>
    </row>
    <row r="1237" spans="1:164" s="348" customFormat="1" ht="8.1" customHeight="1">
      <c r="A1237" s="308">
        <v>14</v>
      </c>
      <c r="B1237" s="308"/>
      <c r="C1237" s="309" t="s">
        <v>38</v>
      </c>
      <c r="D1237" s="310"/>
      <c r="E1237" s="305" t="s">
        <v>146</v>
      </c>
      <c r="F1237" s="286" t="s">
        <v>820</v>
      </c>
      <c r="G1237" s="305" t="s">
        <v>753</v>
      </c>
      <c r="H1237" s="286" t="s">
        <v>753</v>
      </c>
      <c r="I1237" s="305" t="s">
        <v>146</v>
      </c>
      <c r="J1237" s="286" t="s">
        <v>146</v>
      </c>
      <c r="K1237" s="305" t="s">
        <v>820</v>
      </c>
      <c r="L1237" s="286" t="s">
        <v>146</v>
      </c>
      <c r="M1237" s="305" t="s">
        <v>822</v>
      </c>
      <c r="N1237" s="305" t="s">
        <v>146</v>
      </c>
      <c r="O1237" s="305" t="s">
        <v>820</v>
      </c>
      <c r="P1237" s="305" t="s">
        <v>146</v>
      </c>
      <c r="Q1237" s="286" t="s">
        <v>820</v>
      </c>
      <c r="R1237" s="305" t="s">
        <v>146</v>
      </c>
      <c r="S1237" s="311">
        <v>14</v>
      </c>
    </row>
    <row r="1238" spans="1:164" s="348" customFormat="1" ht="8.1" customHeight="1">
      <c r="A1238" s="308">
        <v>15</v>
      </c>
      <c r="B1238" s="308"/>
      <c r="C1238" s="309" t="s">
        <v>39</v>
      </c>
      <c r="D1238" s="310"/>
      <c r="E1238" s="305" t="s">
        <v>822</v>
      </c>
      <c r="F1238" s="286" t="s">
        <v>146</v>
      </c>
      <c r="G1238" s="305" t="s">
        <v>822</v>
      </c>
      <c r="H1238" s="286" t="s">
        <v>753</v>
      </c>
      <c r="I1238" s="305" t="s">
        <v>820</v>
      </c>
      <c r="J1238" s="286" t="s">
        <v>146</v>
      </c>
      <c r="K1238" s="305" t="s">
        <v>820</v>
      </c>
      <c r="L1238" s="286" t="s">
        <v>820</v>
      </c>
      <c r="M1238" s="305" t="s">
        <v>146</v>
      </c>
      <c r="N1238" s="305" t="s">
        <v>146</v>
      </c>
      <c r="O1238" s="305" t="s">
        <v>753</v>
      </c>
      <c r="P1238" s="305" t="s">
        <v>146</v>
      </c>
      <c r="Q1238" s="286" t="s">
        <v>820</v>
      </c>
      <c r="R1238" s="305" t="s">
        <v>821</v>
      </c>
      <c r="S1238" s="311">
        <v>15</v>
      </c>
    </row>
    <row r="1239" spans="1:164" s="348" customFormat="1" ht="8.1" customHeight="1">
      <c r="A1239" s="308">
        <v>16</v>
      </c>
      <c r="B1239" s="308"/>
      <c r="C1239" s="309" t="s">
        <v>40</v>
      </c>
      <c r="D1239" s="310"/>
      <c r="E1239" s="305" t="s">
        <v>821</v>
      </c>
      <c r="F1239" s="286" t="s">
        <v>820</v>
      </c>
      <c r="G1239" s="305" t="s">
        <v>146</v>
      </c>
      <c r="H1239" s="286" t="s">
        <v>820</v>
      </c>
      <c r="I1239" s="305" t="s">
        <v>753</v>
      </c>
      <c r="J1239" s="286" t="s">
        <v>820</v>
      </c>
      <c r="K1239" s="305" t="s">
        <v>821</v>
      </c>
      <c r="L1239" s="286" t="s">
        <v>146</v>
      </c>
      <c r="M1239" s="305" t="s">
        <v>753</v>
      </c>
      <c r="N1239" s="305" t="s">
        <v>820</v>
      </c>
      <c r="O1239" s="305" t="s">
        <v>820</v>
      </c>
      <c r="P1239" s="305" t="s">
        <v>146</v>
      </c>
      <c r="Q1239" s="286" t="s">
        <v>753</v>
      </c>
      <c r="R1239" s="305" t="s">
        <v>146</v>
      </c>
      <c r="S1239" s="311">
        <v>16</v>
      </c>
    </row>
    <row r="1240" spans="1:164" s="348" customFormat="1" ht="8.1" customHeight="1">
      <c r="A1240" s="308">
        <v>17</v>
      </c>
      <c r="B1240" s="308"/>
      <c r="C1240" s="309" t="s">
        <v>41</v>
      </c>
      <c r="D1240" s="310"/>
      <c r="E1240" s="305">
        <v>833</v>
      </c>
      <c r="F1240" s="286" t="s">
        <v>753</v>
      </c>
      <c r="G1240" s="305" t="s">
        <v>753</v>
      </c>
      <c r="H1240" s="286" t="s">
        <v>146</v>
      </c>
      <c r="I1240" s="305" t="s">
        <v>146</v>
      </c>
      <c r="J1240" s="286" t="s">
        <v>146</v>
      </c>
      <c r="K1240" s="305" t="s">
        <v>146</v>
      </c>
      <c r="L1240" s="286" t="s">
        <v>146</v>
      </c>
      <c r="M1240" s="305" t="s">
        <v>146</v>
      </c>
      <c r="N1240" s="305" t="s">
        <v>753</v>
      </c>
      <c r="O1240" s="305" t="s">
        <v>820</v>
      </c>
      <c r="P1240" s="305" t="s">
        <v>146</v>
      </c>
      <c r="Q1240" s="286" t="s">
        <v>822</v>
      </c>
      <c r="R1240" s="305" t="s">
        <v>821</v>
      </c>
      <c r="S1240" s="311">
        <v>17</v>
      </c>
    </row>
    <row r="1241" spans="1:164" s="350" customFormat="1" ht="8.1" customHeight="1">
      <c r="A1241" s="320"/>
      <c r="B1241" s="320"/>
      <c r="C1241" s="321" t="s">
        <v>42</v>
      </c>
      <c r="D1241" s="329"/>
      <c r="E1241" s="323">
        <f t="shared" ref="E1241:R1241" si="110">IF(SUM(E1235:E1240)&gt;0,SUM(E1235:E1240),"-")</f>
        <v>833</v>
      </c>
      <c r="F1241" s="323" t="str">
        <f t="shared" si="110"/>
        <v>-</v>
      </c>
      <c r="G1241" s="323" t="str">
        <f t="shared" si="110"/>
        <v>-</v>
      </c>
      <c r="H1241" s="323" t="str">
        <f t="shared" si="110"/>
        <v>-</v>
      </c>
      <c r="I1241" s="323" t="str">
        <f t="shared" si="110"/>
        <v>-</v>
      </c>
      <c r="J1241" s="323" t="str">
        <f t="shared" si="110"/>
        <v>-</v>
      </c>
      <c r="K1241" s="323" t="str">
        <f t="shared" si="110"/>
        <v>-</v>
      </c>
      <c r="L1241" s="323" t="str">
        <f t="shared" si="110"/>
        <v>-</v>
      </c>
      <c r="M1241" s="323" t="str">
        <f t="shared" si="110"/>
        <v>-</v>
      </c>
      <c r="N1241" s="323" t="str">
        <f t="shared" si="110"/>
        <v>-</v>
      </c>
      <c r="O1241" s="323" t="str">
        <f t="shared" si="110"/>
        <v>-</v>
      </c>
      <c r="P1241" s="323" t="str">
        <f t="shared" si="110"/>
        <v>-</v>
      </c>
      <c r="Q1241" s="323" t="str">
        <f t="shared" si="110"/>
        <v>-</v>
      </c>
      <c r="R1241" s="323" t="str">
        <f t="shared" si="110"/>
        <v>-</v>
      </c>
      <c r="S1241" s="324"/>
    </row>
    <row r="1242" spans="1:164" s="347" customFormat="1" ht="8.1" customHeight="1">
      <c r="A1242" s="301">
        <v>18</v>
      </c>
      <c r="B1242" s="301"/>
      <c r="C1242" s="302" t="s">
        <v>43</v>
      </c>
      <c r="D1242" s="303"/>
      <c r="E1242" s="305" t="s">
        <v>146</v>
      </c>
      <c r="F1242" s="286" t="s">
        <v>820</v>
      </c>
      <c r="G1242" s="305" t="s">
        <v>820</v>
      </c>
      <c r="H1242" s="286" t="s">
        <v>146</v>
      </c>
      <c r="I1242" s="305" t="s">
        <v>146</v>
      </c>
      <c r="J1242" s="286" t="s">
        <v>753</v>
      </c>
      <c r="K1242" s="305" t="s">
        <v>753</v>
      </c>
      <c r="L1242" s="286" t="s">
        <v>146</v>
      </c>
      <c r="M1242" s="305" t="s">
        <v>146</v>
      </c>
      <c r="N1242" s="305" t="s">
        <v>146</v>
      </c>
      <c r="O1242" s="305" t="s">
        <v>820</v>
      </c>
      <c r="P1242" s="305" t="s">
        <v>753</v>
      </c>
      <c r="Q1242" s="286" t="s">
        <v>753</v>
      </c>
      <c r="R1242" s="305" t="s">
        <v>146</v>
      </c>
      <c r="S1242" s="306">
        <v>18</v>
      </c>
    </row>
    <row r="1243" spans="1:164" s="348" customFormat="1" ht="8.1" customHeight="1">
      <c r="A1243" s="308">
        <v>19</v>
      </c>
      <c r="B1243" s="308"/>
      <c r="C1243" s="309" t="s">
        <v>44</v>
      </c>
      <c r="D1243" s="310"/>
      <c r="E1243" s="305" t="s">
        <v>146</v>
      </c>
      <c r="F1243" s="286" t="s">
        <v>820</v>
      </c>
      <c r="G1243" s="305" t="s">
        <v>146</v>
      </c>
      <c r="H1243" s="286" t="s">
        <v>822</v>
      </c>
      <c r="I1243" s="305" t="s">
        <v>146</v>
      </c>
      <c r="J1243" s="286" t="s">
        <v>820</v>
      </c>
      <c r="K1243" s="305" t="s">
        <v>146</v>
      </c>
      <c r="L1243" s="286" t="s">
        <v>820</v>
      </c>
      <c r="M1243" s="305" t="s">
        <v>146</v>
      </c>
      <c r="N1243" s="305" t="s">
        <v>822</v>
      </c>
      <c r="O1243" s="305" t="s">
        <v>146</v>
      </c>
      <c r="P1243" s="305" t="s">
        <v>822</v>
      </c>
      <c r="Q1243" s="286" t="s">
        <v>753</v>
      </c>
      <c r="R1243" s="305" t="s">
        <v>820</v>
      </c>
      <c r="S1243" s="311">
        <v>19</v>
      </c>
    </row>
    <row r="1244" spans="1:164" s="348" customFormat="1" ht="8.1" customHeight="1">
      <c r="A1244" s="308">
        <v>20</v>
      </c>
      <c r="B1244" s="308"/>
      <c r="C1244" s="309" t="s">
        <v>45</v>
      </c>
      <c r="D1244" s="310"/>
      <c r="E1244" s="305" t="s">
        <v>146</v>
      </c>
      <c r="F1244" s="286" t="s">
        <v>820</v>
      </c>
      <c r="G1244" s="305" t="s">
        <v>820</v>
      </c>
      <c r="H1244" s="286" t="s">
        <v>146</v>
      </c>
      <c r="I1244" s="305" t="s">
        <v>820</v>
      </c>
      <c r="J1244" s="286" t="s">
        <v>820</v>
      </c>
      <c r="K1244" s="305" t="s">
        <v>146</v>
      </c>
      <c r="L1244" s="286" t="s">
        <v>753</v>
      </c>
      <c r="M1244" s="305" t="s">
        <v>820</v>
      </c>
      <c r="N1244" s="305" t="s">
        <v>146</v>
      </c>
      <c r="O1244" s="305" t="s">
        <v>146</v>
      </c>
      <c r="P1244" s="305" t="s">
        <v>146</v>
      </c>
      <c r="Q1244" s="286" t="s">
        <v>820</v>
      </c>
      <c r="R1244" s="305" t="s">
        <v>822</v>
      </c>
      <c r="S1244" s="311">
        <v>20</v>
      </c>
    </row>
    <row r="1245" spans="1:164" s="348" customFormat="1" ht="8.1" customHeight="1">
      <c r="A1245" s="308">
        <v>21</v>
      </c>
      <c r="B1245" s="308"/>
      <c r="C1245" s="309" t="s">
        <v>46</v>
      </c>
      <c r="D1245" s="310"/>
      <c r="E1245" s="305" t="s">
        <v>820</v>
      </c>
      <c r="F1245" s="286" t="s">
        <v>146</v>
      </c>
      <c r="G1245" s="305" t="s">
        <v>146</v>
      </c>
      <c r="H1245" s="286" t="s">
        <v>820</v>
      </c>
      <c r="I1245" s="305" t="s">
        <v>753</v>
      </c>
      <c r="J1245" s="286" t="s">
        <v>146</v>
      </c>
      <c r="K1245" s="305" t="s">
        <v>753</v>
      </c>
      <c r="L1245" s="286" t="s">
        <v>820</v>
      </c>
      <c r="M1245" s="305" t="s">
        <v>146</v>
      </c>
      <c r="N1245" s="305" t="s">
        <v>146</v>
      </c>
      <c r="O1245" s="305" t="s">
        <v>146</v>
      </c>
      <c r="P1245" s="305" t="s">
        <v>820</v>
      </c>
      <c r="Q1245" s="286" t="s">
        <v>820</v>
      </c>
      <c r="R1245" s="305" t="s">
        <v>820</v>
      </c>
      <c r="S1245" s="311">
        <v>21</v>
      </c>
    </row>
    <row r="1246" spans="1:164" s="348" customFormat="1" ht="8.1" customHeight="1">
      <c r="A1246" s="308">
        <v>22</v>
      </c>
      <c r="B1246" s="308"/>
      <c r="C1246" s="309" t="s">
        <v>47</v>
      </c>
      <c r="D1246" s="310"/>
      <c r="E1246" s="305" t="s">
        <v>820</v>
      </c>
      <c r="F1246" s="286" t="s">
        <v>820</v>
      </c>
      <c r="G1246" s="305" t="s">
        <v>753</v>
      </c>
      <c r="H1246" s="286" t="s">
        <v>821</v>
      </c>
      <c r="I1246" s="305" t="s">
        <v>146</v>
      </c>
      <c r="J1246" s="286" t="s">
        <v>146</v>
      </c>
      <c r="K1246" s="305" t="s">
        <v>146</v>
      </c>
      <c r="L1246" s="286" t="s">
        <v>821</v>
      </c>
      <c r="M1246" s="305" t="s">
        <v>753</v>
      </c>
      <c r="N1246" s="305" t="s">
        <v>753</v>
      </c>
      <c r="O1246" s="305" t="s">
        <v>146</v>
      </c>
      <c r="P1246" s="305" t="s">
        <v>753</v>
      </c>
      <c r="Q1246" s="286" t="s">
        <v>820</v>
      </c>
      <c r="R1246" s="305" t="s">
        <v>820</v>
      </c>
      <c r="S1246" s="311">
        <v>22</v>
      </c>
    </row>
    <row r="1247" spans="1:164" s="348" customFormat="1" ht="8.1" customHeight="1">
      <c r="A1247" s="308">
        <v>23</v>
      </c>
      <c r="B1247" s="308"/>
      <c r="C1247" s="309" t="s">
        <v>48</v>
      </c>
      <c r="D1247" s="310"/>
      <c r="E1247" s="305" t="s">
        <v>753</v>
      </c>
      <c r="F1247" s="286" t="s">
        <v>820</v>
      </c>
      <c r="G1247" s="305" t="s">
        <v>753</v>
      </c>
      <c r="H1247" s="286" t="s">
        <v>753</v>
      </c>
      <c r="I1247" s="305" t="s">
        <v>146</v>
      </c>
      <c r="J1247" s="286" t="s">
        <v>146</v>
      </c>
      <c r="K1247" s="305" t="s">
        <v>820</v>
      </c>
      <c r="L1247" s="286">
        <v>4595100</v>
      </c>
      <c r="M1247" s="305">
        <v>4595100</v>
      </c>
      <c r="N1247" s="305" t="s">
        <v>146</v>
      </c>
      <c r="O1247" s="305" t="s">
        <v>820</v>
      </c>
      <c r="P1247" s="305" t="s">
        <v>820</v>
      </c>
      <c r="Q1247" s="286">
        <v>478600</v>
      </c>
      <c r="R1247" s="305">
        <v>478600</v>
      </c>
      <c r="S1247" s="311">
        <v>23</v>
      </c>
    </row>
    <row r="1248" spans="1:164" s="348" customFormat="1" ht="8.1" customHeight="1">
      <c r="A1248" s="308">
        <v>24</v>
      </c>
      <c r="B1248" s="308"/>
      <c r="C1248" s="309" t="s">
        <v>50</v>
      </c>
      <c r="D1248" s="310"/>
      <c r="E1248" s="305" t="s">
        <v>822</v>
      </c>
      <c r="F1248" s="286" t="s">
        <v>146</v>
      </c>
      <c r="G1248" s="305" t="s">
        <v>146</v>
      </c>
      <c r="H1248" s="286" t="s">
        <v>753</v>
      </c>
      <c r="I1248" s="305" t="s">
        <v>820</v>
      </c>
      <c r="J1248" s="286" t="s">
        <v>820</v>
      </c>
      <c r="K1248" s="305" t="s">
        <v>146</v>
      </c>
      <c r="L1248" s="286" t="s">
        <v>146</v>
      </c>
      <c r="M1248" s="305" t="s">
        <v>146</v>
      </c>
      <c r="N1248" s="305" t="s">
        <v>753</v>
      </c>
      <c r="O1248" s="305" t="s">
        <v>146</v>
      </c>
      <c r="P1248" s="305" t="s">
        <v>821</v>
      </c>
      <c r="Q1248" s="286" t="s">
        <v>753</v>
      </c>
      <c r="R1248" s="305" t="s">
        <v>146</v>
      </c>
      <c r="S1248" s="311">
        <v>24</v>
      </c>
    </row>
    <row r="1249" spans="1:19" s="348" customFormat="1" ht="8.1" customHeight="1">
      <c r="A1249" s="308">
        <v>25</v>
      </c>
      <c r="B1249" s="308"/>
      <c r="C1249" s="309" t="s">
        <v>51</v>
      </c>
      <c r="D1249" s="310"/>
      <c r="E1249" s="305" t="s">
        <v>146</v>
      </c>
      <c r="F1249" s="286" t="s">
        <v>146</v>
      </c>
      <c r="G1249" s="305" t="s">
        <v>146</v>
      </c>
      <c r="H1249" s="286" t="s">
        <v>820</v>
      </c>
      <c r="I1249" s="305" t="s">
        <v>146</v>
      </c>
      <c r="J1249" s="286" t="s">
        <v>146</v>
      </c>
      <c r="K1249" s="305" t="s">
        <v>753</v>
      </c>
      <c r="L1249" s="286" t="s">
        <v>820</v>
      </c>
      <c r="M1249" s="305" t="s">
        <v>820</v>
      </c>
      <c r="N1249" s="305" t="s">
        <v>146</v>
      </c>
      <c r="O1249" s="305" t="s">
        <v>146</v>
      </c>
      <c r="P1249" s="305" t="s">
        <v>753</v>
      </c>
      <c r="Q1249" s="286" t="s">
        <v>146</v>
      </c>
      <c r="R1249" s="305" t="s">
        <v>820</v>
      </c>
      <c r="S1249" s="311">
        <v>25</v>
      </c>
    </row>
    <row r="1250" spans="1:19" s="348" customFormat="1" ht="8.1" customHeight="1">
      <c r="A1250" s="308">
        <v>26</v>
      </c>
      <c r="B1250" s="308"/>
      <c r="C1250" s="309" t="s">
        <v>52</v>
      </c>
      <c r="D1250" s="310"/>
      <c r="E1250" s="305" t="s">
        <v>821</v>
      </c>
      <c r="F1250" s="286" t="s">
        <v>821</v>
      </c>
      <c r="G1250" s="305" t="s">
        <v>820</v>
      </c>
      <c r="H1250" s="286" t="s">
        <v>146</v>
      </c>
      <c r="I1250" s="305" t="s">
        <v>820</v>
      </c>
      <c r="J1250" s="286" t="s">
        <v>753</v>
      </c>
      <c r="K1250" s="305" t="s">
        <v>820</v>
      </c>
      <c r="L1250" s="286" t="s">
        <v>821</v>
      </c>
      <c r="M1250" s="305" t="s">
        <v>146</v>
      </c>
      <c r="N1250" s="305" t="s">
        <v>753</v>
      </c>
      <c r="O1250" s="305" t="s">
        <v>820</v>
      </c>
      <c r="P1250" s="305" t="s">
        <v>820</v>
      </c>
      <c r="Q1250" s="286" t="s">
        <v>146</v>
      </c>
      <c r="R1250" s="305" t="s">
        <v>753</v>
      </c>
      <c r="S1250" s="311">
        <v>26</v>
      </c>
    </row>
    <row r="1251" spans="1:19" s="348" customFormat="1" ht="8.1" customHeight="1">
      <c r="A1251" s="308">
        <v>27</v>
      </c>
      <c r="B1251" s="308"/>
      <c r="C1251" s="309" t="s">
        <v>53</v>
      </c>
      <c r="D1251" s="310"/>
      <c r="E1251" s="305">
        <v>2320</v>
      </c>
      <c r="F1251" s="286" t="s">
        <v>146</v>
      </c>
      <c r="G1251" s="305" t="s">
        <v>753</v>
      </c>
      <c r="H1251" s="286" t="s">
        <v>753</v>
      </c>
      <c r="I1251" s="305" t="s">
        <v>146</v>
      </c>
      <c r="J1251" s="286" t="s">
        <v>146</v>
      </c>
      <c r="K1251" s="305" t="s">
        <v>146</v>
      </c>
      <c r="L1251" s="286" t="s">
        <v>146</v>
      </c>
      <c r="M1251" s="305" t="s">
        <v>146</v>
      </c>
      <c r="N1251" s="305" t="s">
        <v>146</v>
      </c>
      <c r="O1251" s="305" t="s">
        <v>146</v>
      </c>
      <c r="P1251" s="305" t="s">
        <v>821</v>
      </c>
      <c r="Q1251" s="286" t="s">
        <v>821</v>
      </c>
      <c r="R1251" s="305" t="s">
        <v>146</v>
      </c>
      <c r="S1251" s="311">
        <v>27</v>
      </c>
    </row>
    <row r="1252" spans="1:19" s="350" customFormat="1" ht="8.1" customHeight="1">
      <c r="A1252" s="320"/>
      <c r="B1252" s="320"/>
      <c r="C1252" s="321" t="s">
        <v>54</v>
      </c>
      <c r="D1252" s="329"/>
      <c r="E1252" s="323">
        <f t="shared" ref="E1252:R1252" si="111">IF(SUM(E1242:E1251)&gt;0,SUM(E1242:E1251),"-")</f>
        <v>2320</v>
      </c>
      <c r="F1252" s="323" t="str">
        <f t="shared" si="111"/>
        <v>-</v>
      </c>
      <c r="G1252" s="323" t="str">
        <f t="shared" si="111"/>
        <v>-</v>
      </c>
      <c r="H1252" s="323" t="str">
        <f t="shared" si="111"/>
        <v>-</v>
      </c>
      <c r="I1252" s="323" t="str">
        <f t="shared" si="111"/>
        <v>-</v>
      </c>
      <c r="J1252" s="323" t="str">
        <f t="shared" si="111"/>
        <v>-</v>
      </c>
      <c r="K1252" s="323" t="str">
        <f t="shared" si="111"/>
        <v>-</v>
      </c>
      <c r="L1252" s="323">
        <f t="shared" si="111"/>
        <v>4595100</v>
      </c>
      <c r="M1252" s="323">
        <f t="shared" si="111"/>
        <v>4595100</v>
      </c>
      <c r="N1252" s="323" t="str">
        <f t="shared" si="111"/>
        <v>-</v>
      </c>
      <c r="O1252" s="323" t="str">
        <f t="shared" si="111"/>
        <v>-</v>
      </c>
      <c r="P1252" s="323" t="str">
        <f t="shared" si="111"/>
        <v>-</v>
      </c>
      <c r="Q1252" s="323">
        <f t="shared" si="111"/>
        <v>478600</v>
      </c>
      <c r="R1252" s="323">
        <f t="shared" si="111"/>
        <v>478600</v>
      </c>
      <c r="S1252" s="324"/>
    </row>
    <row r="1253" spans="1:19" s="347" customFormat="1" ht="8.1" customHeight="1">
      <c r="A1253" s="301">
        <v>28</v>
      </c>
      <c r="B1253" s="301"/>
      <c r="C1253" s="302" t="s">
        <v>55</v>
      </c>
      <c r="D1253" s="303"/>
      <c r="E1253" s="305" t="s">
        <v>753</v>
      </c>
      <c r="F1253" s="286" t="s">
        <v>820</v>
      </c>
      <c r="G1253" s="305" t="s">
        <v>821</v>
      </c>
      <c r="H1253" s="286" t="s">
        <v>146</v>
      </c>
      <c r="I1253" s="305" t="s">
        <v>753</v>
      </c>
      <c r="J1253" s="286" t="s">
        <v>820</v>
      </c>
      <c r="K1253" s="305" t="s">
        <v>820</v>
      </c>
      <c r="L1253" s="286" t="s">
        <v>146</v>
      </c>
      <c r="M1253" s="305" t="s">
        <v>753</v>
      </c>
      <c r="N1253" s="305" t="s">
        <v>146</v>
      </c>
      <c r="O1253" s="305" t="s">
        <v>753</v>
      </c>
      <c r="P1253" s="305" t="s">
        <v>753</v>
      </c>
      <c r="Q1253" s="286" t="s">
        <v>146</v>
      </c>
      <c r="R1253" s="305" t="s">
        <v>146</v>
      </c>
      <c r="S1253" s="306">
        <v>28</v>
      </c>
    </row>
    <row r="1254" spans="1:19" s="348" customFormat="1" ht="8.1" customHeight="1">
      <c r="A1254" s="308">
        <v>29</v>
      </c>
      <c r="B1254" s="308"/>
      <c r="C1254" s="309" t="s">
        <v>56</v>
      </c>
      <c r="D1254" s="310"/>
      <c r="E1254" s="305" t="s">
        <v>146</v>
      </c>
      <c r="F1254" s="286" t="s">
        <v>146</v>
      </c>
      <c r="G1254" s="305" t="s">
        <v>146</v>
      </c>
      <c r="H1254" s="286" t="s">
        <v>146</v>
      </c>
      <c r="I1254" s="305" t="s">
        <v>753</v>
      </c>
      <c r="J1254" s="286" t="s">
        <v>820</v>
      </c>
      <c r="K1254" s="305" t="s">
        <v>146</v>
      </c>
      <c r="L1254" s="286" t="s">
        <v>822</v>
      </c>
      <c r="M1254" s="305" t="s">
        <v>821</v>
      </c>
      <c r="N1254" s="305" t="s">
        <v>146</v>
      </c>
      <c r="O1254" s="305" t="s">
        <v>753</v>
      </c>
      <c r="P1254" s="305" t="s">
        <v>753</v>
      </c>
      <c r="Q1254" s="286" t="s">
        <v>820</v>
      </c>
      <c r="R1254" s="305" t="s">
        <v>822</v>
      </c>
      <c r="S1254" s="311">
        <v>29</v>
      </c>
    </row>
    <row r="1255" spans="1:19" s="348" customFormat="1" ht="8.1" customHeight="1">
      <c r="A1255" s="308">
        <v>30</v>
      </c>
      <c r="B1255" s="308"/>
      <c r="C1255" s="309" t="s">
        <v>57</v>
      </c>
      <c r="D1255" s="310"/>
      <c r="E1255" s="305" t="s">
        <v>146</v>
      </c>
      <c r="F1255" s="286" t="s">
        <v>821</v>
      </c>
      <c r="G1255" s="305" t="s">
        <v>821</v>
      </c>
      <c r="H1255" s="286">
        <v>1918</v>
      </c>
      <c r="I1255" s="305">
        <v>1918</v>
      </c>
      <c r="J1255" s="286" t="s">
        <v>146</v>
      </c>
      <c r="K1255" s="305" t="s">
        <v>146</v>
      </c>
      <c r="L1255" s="286">
        <v>31022</v>
      </c>
      <c r="M1255" s="305" t="s">
        <v>753</v>
      </c>
      <c r="N1255" s="305">
        <v>29324</v>
      </c>
      <c r="O1255" s="305">
        <v>1698</v>
      </c>
      <c r="P1255" s="305" t="s">
        <v>146</v>
      </c>
      <c r="Q1255" s="286">
        <v>202</v>
      </c>
      <c r="R1255" s="305" t="s">
        <v>753</v>
      </c>
      <c r="S1255" s="311">
        <v>30</v>
      </c>
    </row>
    <row r="1256" spans="1:19" s="348" customFormat="1" ht="8.1" customHeight="1">
      <c r="A1256" s="308">
        <v>31</v>
      </c>
      <c r="B1256" s="308"/>
      <c r="C1256" s="309" t="s">
        <v>58</v>
      </c>
      <c r="D1256" s="310"/>
      <c r="E1256" s="305" t="s">
        <v>821</v>
      </c>
      <c r="F1256" s="286" t="s">
        <v>820</v>
      </c>
      <c r="G1256" s="305" t="s">
        <v>820</v>
      </c>
      <c r="H1256" s="286">
        <v>35</v>
      </c>
      <c r="I1256" s="305">
        <v>35</v>
      </c>
      <c r="J1256" s="286" t="s">
        <v>146</v>
      </c>
      <c r="K1256" s="305" t="s">
        <v>146</v>
      </c>
      <c r="L1256" s="286">
        <v>1136</v>
      </c>
      <c r="M1256" s="305" t="s">
        <v>753</v>
      </c>
      <c r="N1256" s="305" t="s">
        <v>146</v>
      </c>
      <c r="O1256" s="305">
        <v>1136</v>
      </c>
      <c r="P1256" s="305" t="s">
        <v>820</v>
      </c>
      <c r="Q1256" s="286" t="s">
        <v>753</v>
      </c>
      <c r="R1256" s="305" t="s">
        <v>820</v>
      </c>
      <c r="S1256" s="311">
        <v>31</v>
      </c>
    </row>
    <row r="1257" spans="1:19" s="348" customFormat="1" ht="8.1" customHeight="1">
      <c r="A1257" s="308">
        <v>32</v>
      </c>
      <c r="B1257" s="308"/>
      <c r="C1257" s="309" t="s">
        <v>59</v>
      </c>
      <c r="D1257" s="310"/>
      <c r="E1257" s="305" t="s">
        <v>820</v>
      </c>
      <c r="F1257" s="286" t="s">
        <v>146</v>
      </c>
      <c r="G1257" s="305" t="s">
        <v>820</v>
      </c>
      <c r="H1257" s="286" t="s">
        <v>753</v>
      </c>
      <c r="I1257" s="305" t="s">
        <v>146</v>
      </c>
      <c r="J1257" s="286" t="s">
        <v>820</v>
      </c>
      <c r="K1257" s="305" t="s">
        <v>146</v>
      </c>
      <c r="L1257" s="286">
        <v>103</v>
      </c>
      <c r="M1257" s="305" t="s">
        <v>821</v>
      </c>
      <c r="N1257" s="305" t="s">
        <v>820</v>
      </c>
      <c r="O1257" s="305">
        <v>103</v>
      </c>
      <c r="P1257" s="305" t="s">
        <v>820</v>
      </c>
      <c r="Q1257" s="286" t="s">
        <v>820</v>
      </c>
      <c r="R1257" s="305" t="s">
        <v>820</v>
      </c>
      <c r="S1257" s="311">
        <v>32</v>
      </c>
    </row>
    <row r="1258" spans="1:19" s="348" customFormat="1" ht="8.1" customHeight="1">
      <c r="A1258" s="308">
        <v>33</v>
      </c>
      <c r="B1258" s="308"/>
      <c r="C1258" s="309" t="s">
        <v>153</v>
      </c>
      <c r="D1258" s="310"/>
      <c r="E1258" s="305">
        <v>63</v>
      </c>
      <c r="F1258" s="286">
        <v>813</v>
      </c>
      <c r="G1258" s="305">
        <v>813</v>
      </c>
      <c r="H1258" s="286">
        <v>995</v>
      </c>
      <c r="I1258" s="305">
        <v>995</v>
      </c>
      <c r="J1258" s="286" t="s">
        <v>821</v>
      </c>
      <c r="K1258" s="305" t="s">
        <v>820</v>
      </c>
      <c r="L1258" s="286">
        <v>985</v>
      </c>
      <c r="M1258" s="305" t="s">
        <v>753</v>
      </c>
      <c r="N1258" s="305" t="s">
        <v>146</v>
      </c>
      <c r="O1258" s="305">
        <v>967</v>
      </c>
      <c r="P1258" s="305">
        <v>18</v>
      </c>
      <c r="Q1258" s="286">
        <v>4164</v>
      </c>
      <c r="R1258" s="305" t="s">
        <v>753</v>
      </c>
      <c r="S1258" s="311">
        <v>33</v>
      </c>
    </row>
    <row r="1259" spans="1:19" s="348" customFormat="1" ht="8.1" customHeight="1">
      <c r="A1259" s="308">
        <v>34</v>
      </c>
      <c r="B1259" s="308"/>
      <c r="C1259" s="309" t="s">
        <v>61</v>
      </c>
      <c r="D1259" s="310"/>
      <c r="E1259" s="305" t="s">
        <v>753</v>
      </c>
      <c r="F1259" s="286" t="s">
        <v>146</v>
      </c>
      <c r="G1259" s="305" t="s">
        <v>822</v>
      </c>
      <c r="H1259" s="286" t="s">
        <v>146</v>
      </c>
      <c r="I1259" s="305" t="s">
        <v>146</v>
      </c>
      <c r="J1259" s="286" t="s">
        <v>820</v>
      </c>
      <c r="K1259" s="305" t="s">
        <v>146</v>
      </c>
      <c r="L1259" s="286" t="s">
        <v>146</v>
      </c>
      <c r="M1259" s="305" t="s">
        <v>146</v>
      </c>
      <c r="N1259" s="305" t="s">
        <v>146</v>
      </c>
      <c r="O1259" s="305" t="s">
        <v>146</v>
      </c>
      <c r="P1259" s="305" t="s">
        <v>753</v>
      </c>
      <c r="Q1259" s="286">
        <v>159</v>
      </c>
      <c r="R1259" s="305" t="s">
        <v>821</v>
      </c>
      <c r="S1259" s="311">
        <v>34</v>
      </c>
    </row>
    <row r="1260" spans="1:19" s="348" customFormat="1" ht="8.1" customHeight="1">
      <c r="A1260" s="308">
        <v>35</v>
      </c>
      <c r="B1260" s="308"/>
      <c r="C1260" s="309" t="s">
        <v>62</v>
      </c>
      <c r="D1260" s="310"/>
      <c r="E1260" s="305" t="s">
        <v>821</v>
      </c>
      <c r="F1260" s="286" t="s">
        <v>146</v>
      </c>
      <c r="G1260" s="305" t="s">
        <v>821</v>
      </c>
      <c r="H1260" s="286" t="s">
        <v>146</v>
      </c>
      <c r="I1260" s="305" t="s">
        <v>821</v>
      </c>
      <c r="J1260" s="286" t="s">
        <v>146</v>
      </c>
      <c r="K1260" s="305" t="s">
        <v>820</v>
      </c>
      <c r="L1260" s="286" t="s">
        <v>146</v>
      </c>
      <c r="M1260" s="305" t="s">
        <v>820</v>
      </c>
      <c r="N1260" s="305" t="s">
        <v>820</v>
      </c>
      <c r="O1260" s="305" t="s">
        <v>146</v>
      </c>
      <c r="P1260" s="305" t="s">
        <v>146</v>
      </c>
      <c r="Q1260" s="286" t="s">
        <v>753</v>
      </c>
      <c r="R1260" s="305" t="s">
        <v>753</v>
      </c>
      <c r="S1260" s="311">
        <v>35</v>
      </c>
    </row>
    <row r="1261" spans="1:19" s="348" customFormat="1" ht="8.1" customHeight="1">
      <c r="A1261" s="308">
        <v>36</v>
      </c>
      <c r="B1261" s="308"/>
      <c r="C1261" s="309" t="s">
        <v>63</v>
      </c>
      <c r="D1261" s="310"/>
      <c r="E1261" s="305">
        <v>30</v>
      </c>
      <c r="F1261" s="286" t="s">
        <v>146</v>
      </c>
      <c r="G1261" s="305" t="s">
        <v>146</v>
      </c>
      <c r="H1261" s="286">
        <v>627</v>
      </c>
      <c r="I1261" s="305">
        <v>627</v>
      </c>
      <c r="J1261" s="286" t="s">
        <v>146</v>
      </c>
      <c r="K1261" s="305" t="s">
        <v>820</v>
      </c>
      <c r="L1261" s="286">
        <v>14</v>
      </c>
      <c r="M1261" s="305" t="s">
        <v>753</v>
      </c>
      <c r="N1261" s="305" t="s">
        <v>753</v>
      </c>
      <c r="O1261" s="305">
        <v>14</v>
      </c>
      <c r="P1261" s="305" t="s">
        <v>146</v>
      </c>
      <c r="Q1261" s="286" t="s">
        <v>146</v>
      </c>
      <c r="R1261" s="305" t="s">
        <v>820</v>
      </c>
      <c r="S1261" s="311">
        <v>36</v>
      </c>
    </row>
    <row r="1262" spans="1:19" s="348" customFormat="1" ht="8.1" customHeight="1">
      <c r="A1262" s="308">
        <v>37</v>
      </c>
      <c r="B1262" s="308"/>
      <c r="C1262" s="309" t="s">
        <v>64</v>
      </c>
      <c r="D1262" s="310"/>
      <c r="E1262" s="305">
        <v>71</v>
      </c>
      <c r="F1262" s="286" t="s">
        <v>146</v>
      </c>
      <c r="G1262" s="305" t="s">
        <v>822</v>
      </c>
      <c r="H1262" s="286" t="s">
        <v>146</v>
      </c>
      <c r="I1262" s="305" t="s">
        <v>820</v>
      </c>
      <c r="J1262" s="286" t="s">
        <v>146</v>
      </c>
      <c r="K1262" s="305" t="s">
        <v>820</v>
      </c>
      <c r="L1262" s="286" t="s">
        <v>146</v>
      </c>
      <c r="M1262" s="305" t="s">
        <v>822</v>
      </c>
      <c r="N1262" s="305" t="s">
        <v>146</v>
      </c>
      <c r="O1262" s="305" t="s">
        <v>822</v>
      </c>
      <c r="P1262" s="305" t="s">
        <v>753</v>
      </c>
      <c r="Q1262" s="286" t="s">
        <v>820</v>
      </c>
      <c r="R1262" s="305" t="s">
        <v>146</v>
      </c>
      <c r="S1262" s="311">
        <v>37</v>
      </c>
    </row>
    <row r="1263" spans="1:19" s="348" customFormat="1" ht="8.1" customHeight="1">
      <c r="A1263" s="308">
        <v>38</v>
      </c>
      <c r="B1263" s="308"/>
      <c r="C1263" s="309" t="s">
        <v>65</v>
      </c>
      <c r="D1263" s="310"/>
      <c r="E1263" s="305">
        <v>155</v>
      </c>
      <c r="F1263" s="286" t="s">
        <v>820</v>
      </c>
      <c r="G1263" s="305" t="s">
        <v>820</v>
      </c>
      <c r="H1263" s="286" t="s">
        <v>146</v>
      </c>
      <c r="I1263" s="305" t="s">
        <v>820</v>
      </c>
      <c r="J1263" s="286" t="s">
        <v>820</v>
      </c>
      <c r="K1263" s="305" t="s">
        <v>146</v>
      </c>
      <c r="L1263" s="286">
        <v>369</v>
      </c>
      <c r="M1263" s="305" t="s">
        <v>753</v>
      </c>
      <c r="N1263" s="305" t="s">
        <v>820</v>
      </c>
      <c r="O1263" s="305">
        <v>369</v>
      </c>
      <c r="P1263" s="305" t="s">
        <v>146</v>
      </c>
      <c r="Q1263" s="286">
        <v>142</v>
      </c>
      <c r="R1263" s="305" t="s">
        <v>146</v>
      </c>
      <c r="S1263" s="311">
        <v>38</v>
      </c>
    </row>
    <row r="1264" spans="1:19" s="348" customFormat="1" ht="8.1" customHeight="1">
      <c r="A1264" s="308">
        <v>39</v>
      </c>
      <c r="B1264" s="308"/>
      <c r="C1264" s="309" t="s">
        <v>66</v>
      </c>
      <c r="D1264" s="310"/>
      <c r="E1264" s="305">
        <v>145</v>
      </c>
      <c r="F1264" s="286">
        <v>49</v>
      </c>
      <c r="G1264" s="305">
        <v>49</v>
      </c>
      <c r="H1264" s="286" t="s">
        <v>146</v>
      </c>
      <c r="I1264" s="305" t="s">
        <v>820</v>
      </c>
      <c r="J1264" s="286" t="s">
        <v>822</v>
      </c>
      <c r="K1264" s="305" t="s">
        <v>820</v>
      </c>
      <c r="L1264" s="286" t="s">
        <v>146</v>
      </c>
      <c r="M1264" s="305" t="s">
        <v>146</v>
      </c>
      <c r="N1264" s="305" t="s">
        <v>820</v>
      </c>
      <c r="O1264" s="305" t="s">
        <v>753</v>
      </c>
      <c r="P1264" s="305" t="s">
        <v>753</v>
      </c>
      <c r="Q1264" s="286" t="s">
        <v>821</v>
      </c>
      <c r="R1264" s="305" t="s">
        <v>146</v>
      </c>
      <c r="S1264" s="311">
        <v>39</v>
      </c>
    </row>
    <row r="1265" spans="1:19" s="348" customFormat="1" ht="8.1" customHeight="1">
      <c r="A1265" s="308">
        <v>40</v>
      </c>
      <c r="B1265" s="308"/>
      <c r="C1265" s="309" t="s">
        <v>154</v>
      </c>
      <c r="D1265" s="310"/>
      <c r="E1265" s="305" t="s">
        <v>753</v>
      </c>
      <c r="F1265" s="286" t="s">
        <v>822</v>
      </c>
      <c r="G1265" s="305" t="s">
        <v>820</v>
      </c>
      <c r="H1265" s="286" t="s">
        <v>820</v>
      </c>
      <c r="I1265" s="305" t="s">
        <v>820</v>
      </c>
      <c r="J1265" s="286" t="s">
        <v>146</v>
      </c>
      <c r="K1265" s="305" t="s">
        <v>821</v>
      </c>
      <c r="L1265" s="286">
        <v>7</v>
      </c>
      <c r="M1265" s="305" t="s">
        <v>820</v>
      </c>
      <c r="N1265" s="305" t="s">
        <v>820</v>
      </c>
      <c r="O1265" s="305" t="s">
        <v>146</v>
      </c>
      <c r="P1265" s="305">
        <v>7</v>
      </c>
      <c r="Q1265" s="286" t="s">
        <v>146</v>
      </c>
      <c r="R1265" s="305" t="s">
        <v>146</v>
      </c>
      <c r="S1265" s="311">
        <v>40</v>
      </c>
    </row>
    <row r="1266" spans="1:19" s="348" customFormat="1" ht="8.1" customHeight="1">
      <c r="A1266" s="308">
        <v>41</v>
      </c>
      <c r="B1266" s="308"/>
      <c r="C1266" s="309" t="s">
        <v>68</v>
      </c>
      <c r="D1266" s="310"/>
      <c r="E1266" s="305" t="s">
        <v>753</v>
      </c>
      <c r="F1266" s="286" t="s">
        <v>820</v>
      </c>
      <c r="G1266" s="305" t="s">
        <v>821</v>
      </c>
      <c r="H1266" s="286" t="s">
        <v>753</v>
      </c>
      <c r="I1266" s="305" t="s">
        <v>821</v>
      </c>
      <c r="J1266" s="286" t="s">
        <v>822</v>
      </c>
      <c r="K1266" s="305" t="s">
        <v>753</v>
      </c>
      <c r="L1266" s="286" t="s">
        <v>146</v>
      </c>
      <c r="M1266" s="305" t="s">
        <v>822</v>
      </c>
      <c r="N1266" s="305" t="s">
        <v>146</v>
      </c>
      <c r="O1266" s="305" t="s">
        <v>146</v>
      </c>
      <c r="P1266" s="305" t="s">
        <v>146</v>
      </c>
      <c r="Q1266" s="286" t="s">
        <v>146</v>
      </c>
      <c r="R1266" s="305" t="s">
        <v>753</v>
      </c>
      <c r="S1266" s="311">
        <v>41</v>
      </c>
    </row>
    <row r="1267" spans="1:19" s="348" customFormat="1" ht="8.1" customHeight="1">
      <c r="A1267" s="308">
        <v>42</v>
      </c>
      <c r="B1267" s="308"/>
      <c r="C1267" s="309" t="s">
        <v>69</v>
      </c>
      <c r="D1267" s="310"/>
      <c r="E1267" s="305">
        <v>1</v>
      </c>
      <c r="F1267" s="286" t="s">
        <v>146</v>
      </c>
      <c r="G1267" s="305" t="s">
        <v>753</v>
      </c>
      <c r="H1267" s="286" t="s">
        <v>820</v>
      </c>
      <c r="I1267" s="305" t="s">
        <v>146</v>
      </c>
      <c r="J1267" s="286" t="s">
        <v>146</v>
      </c>
      <c r="K1267" s="305" t="s">
        <v>822</v>
      </c>
      <c r="L1267" s="286" t="s">
        <v>146</v>
      </c>
      <c r="M1267" s="305" t="s">
        <v>820</v>
      </c>
      <c r="N1267" s="305" t="s">
        <v>822</v>
      </c>
      <c r="O1267" s="305" t="s">
        <v>146</v>
      </c>
      <c r="P1267" s="305" t="s">
        <v>820</v>
      </c>
      <c r="Q1267" s="286" t="s">
        <v>146</v>
      </c>
      <c r="R1267" s="305" t="s">
        <v>821</v>
      </c>
      <c r="S1267" s="311">
        <v>42</v>
      </c>
    </row>
    <row r="1268" spans="1:19" s="350" customFormat="1" ht="8.1" customHeight="1">
      <c r="A1268" s="320"/>
      <c r="B1268" s="320"/>
      <c r="C1268" s="321" t="s">
        <v>70</v>
      </c>
      <c r="D1268" s="329"/>
      <c r="E1268" s="323">
        <f t="shared" ref="E1268:R1268" si="112">IF(SUM(E1253:E1267),SUM(E1253:E1267),"-")</f>
        <v>465</v>
      </c>
      <c r="F1268" s="323">
        <f t="shared" si="112"/>
        <v>862</v>
      </c>
      <c r="G1268" s="323">
        <f t="shared" si="112"/>
        <v>862</v>
      </c>
      <c r="H1268" s="323">
        <f t="shared" si="112"/>
        <v>3575</v>
      </c>
      <c r="I1268" s="323">
        <f t="shared" si="112"/>
        <v>3575</v>
      </c>
      <c r="J1268" s="323" t="str">
        <f t="shared" si="112"/>
        <v>-</v>
      </c>
      <c r="K1268" s="323" t="str">
        <f t="shared" si="112"/>
        <v>-</v>
      </c>
      <c r="L1268" s="323">
        <f t="shared" si="112"/>
        <v>33636</v>
      </c>
      <c r="M1268" s="323" t="str">
        <f t="shared" si="112"/>
        <v>-</v>
      </c>
      <c r="N1268" s="323">
        <f t="shared" si="112"/>
        <v>29324</v>
      </c>
      <c r="O1268" s="323">
        <f t="shared" si="112"/>
        <v>4287</v>
      </c>
      <c r="P1268" s="323">
        <f t="shared" si="112"/>
        <v>25</v>
      </c>
      <c r="Q1268" s="323">
        <f t="shared" si="112"/>
        <v>4667</v>
      </c>
      <c r="R1268" s="323" t="str">
        <f t="shared" si="112"/>
        <v>-</v>
      </c>
      <c r="S1268" s="324"/>
    </row>
    <row r="1269" spans="1:19" s="347" customFormat="1" ht="8.1" customHeight="1">
      <c r="A1269" s="301">
        <v>43</v>
      </c>
      <c r="B1269" s="301"/>
      <c r="C1269" s="302" t="s">
        <v>71</v>
      </c>
      <c r="D1269" s="303"/>
      <c r="E1269" s="305">
        <v>16</v>
      </c>
      <c r="F1269" s="286" t="s">
        <v>146</v>
      </c>
      <c r="G1269" s="305" t="s">
        <v>146</v>
      </c>
      <c r="H1269" s="286" t="s">
        <v>753</v>
      </c>
      <c r="I1269" s="305" t="s">
        <v>146</v>
      </c>
      <c r="J1269" s="286" t="s">
        <v>820</v>
      </c>
      <c r="K1269" s="305" t="s">
        <v>820</v>
      </c>
      <c r="L1269" s="286" t="s">
        <v>146</v>
      </c>
      <c r="M1269" s="305" t="s">
        <v>146</v>
      </c>
      <c r="N1269" s="305" t="s">
        <v>146</v>
      </c>
      <c r="O1269" s="305" t="s">
        <v>753</v>
      </c>
      <c r="P1269" s="305" t="s">
        <v>820</v>
      </c>
      <c r="Q1269" s="286" t="s">
        <v>821</v>
      </c>
      <c r="R1269" s="305" t="s">
        <v>753</v>
      </c>
      <c r="S1269" s="306">
        <v>43</v>
      </c>
    </row>
    <row r="1270" spans="1:19" s="348" customFormat="1" ht="8.1" customHeight="1">
      <c r="A1270" s="308">
        <v>44</v>
      </c>
      <c r="B1270" s="308"/>
      <c r="C1270" s="309" t="s">
        <v>72</v>
      </c>
      <c r="D1270" s="310"/>
      <c r="E1270" s="305" t="s">
        <v>821</v>
      </c>
      <c r="F1270" s="286" t="s">
        <v>822</v>
      </c>
      <c r="G1270" s="305" t="s">
        <v>753</v>
      </c>
      <c r="H1270" s="286" t="s">
        <v>753</v>
      </c>
      <c r="I1270" s="305" t="s">
        <v>821</v>
      </c>
      <c r="J1270" s="286" t="s">
        <v>146</v>
      </c>
      <c r="K1270" s="305" t="s">
        <v>146</v>
      </c>
      <c r="L1270" s="286" t="s">
        <v>146</v>
      </c>
      <c r="M1270" s="305" t="s">
        <v>146</v>
      </c>
      <c r="N1270" s="305" t="s">
        <v>753</v>
      </c>
      <c r="O1270" s="305" t="s">
        <v>146</v>
      </c>
      <c r="P1270" s="305" t="s">
        <v>753</v>
      </c>
      <c r="Q1270" s="286" t="s">
        <v>820</v>
      </c>
      <c r="R1270" s="305" t="s">
        <v>146</v>
      </c>
      <c r="S1270" s="311">
        <v>44</v>
      </c>
    </row>
    <row r="1271" spans="1:19" s="348" customFormat="1" ht="8.1" customHeight="1">
      <c r="A1271" s="308">
        <v>45</v>
      </c>
      <c r="B1271" s="308"/>
      <c r="C1271" s="309" t="s">
        <v>73</v>
      </c>
      <c r="D1271" s="310"/>
      <c r="E1271" s="305" t="s">
        <v>146</v>
      </c>
      <c r="F1271" s="286" t="s">
        <v>146</v>
      </c>
      <c r="G1271" s="305" t="s">
        <v>820</v>
      </c>
      <c r="H1271" s="286" t="s">
        <v>820</v>
      </c>
      <c r="I1271" s="305" t="s">
        <v>820</v>
      </c>
      <c r="J1271" s="286" t="s">
        <v>820</v>
      </c>
      <c r="K1271" s="305" t="s">
        <v>820</v>
      </c>
      <c r="L1271" s="286" t="s">
        <v>753</v>
      </c>
      <c r="M1271" s="305" t="s">
        <v>821</v>
      </c>
      <c r="N1271" s="305" t="s">
        <v>146</v>
      </c>
      <c r="O1271" s="305" t="s">
        <v>146</v>
      </c>
      <c r="P1271" s="305" t="s">
        <v>146</v>
      </c>
      <c r="Q1271" s="286" t="s">
        <v>821</v>
      </c>
      <c r="R1271" s="305" t="s">
        <v>753</v>
      </c>
      <c r="S1271" s="311">
        <v>45</v>
      </c>
    </row>
    <row r="1272" spans="1:19" s="348" customFormat="1" ht="8.1" customHeight="1">
      <c r="A1272" s="308">
        <v>46</v>
      </c>
      <c r="B1272" s="308"/>
      <c r="C1272" s="309" t="s">
        <v>74</v>
      </c>
      <c r="D1272" s="310"/>
      <c r="E1272" s="305">
        <v>2173</v>
      </c>
      <c r="F1272" s="286" t="s">
        <v>753</v>
      </c>
      <c r="G1272" s="305" t="s">
        <v>146</v>
      </c>
      <c r="H1272" s="286" t="s">
        <v>753</v>
      </c>
      <c r="I1272" s="305" t="s">
        <v>820</v>
      </c>
      <c r="J1272" s="286" t="s">
        <v>820</v>
      </c>
      <c r="K1272" s="305" t="s">
        <v>753</v>
      </c>
      <c r="L1272" s="286" t="s">
        <v>820</v>
      </c>
      <c r="M1272" s="305" t="s">
        <v>753</v>
      </c>
      <c r="N1272" s="305" t="s">
        <v>753</v>
      </c>
      <c r="O1272" s="305" t="s">
        <v>146</v>
      </c>
      <c r="P1272" s="305" t="s">
        <v>146</v>
      </c>
      <c r="Q1272" s="286" t="s">
        <v>820</v>
      </c>
      <c r="R1272" s="305" t="s">
        <v>146</v>
      </c>
      <c r="S1272" s="311">
        <v>46</v>
      </c>
    </row>
    <row r="1273" spans="1:19" s="348" customFormat="1" ht="8.1" customHeight="1">
      <c r="A1273" s="308">
        <v>47</v>
      </c>
      <c r="B1273" s="308"/>
      <c r="C1273" s="309" t="s">
        <v>75</v>
      </c>
      <c r="D1273" s="310"/>
      <c r="E1273" s="305" t="s">
        <v>820</v>
      </c>
      <c r="F1273" s="286" t="s">
        <v>820</v>
      </c>
      <c r="G1273" s="305" t="s">
        <v>822</v>
      </c>
      <c r="H1273" s="286" t="s">
        <v>146</v>
      </c>
      <c r="I1273" s="305" t="s">
        <v>146</v>
      </c>
      <c r="J1273" s="286" t="s">
        <v>753</v>
      </c>
      <c r="K1273" s="305" t="s">
        <v>820</v>
      </c>
      <c r="L1273" s="286" t="s">
        <v>820</v>
      </c>
      <c r="M1273" s="305" t="s">
        <v>146</v>
      </c>
      <c r="N1273" s="305" t="s">
        <v>146</v>
      </c>
      <c r="O1273" s="305" t="s">
        <v>146</v>
      </c>
      <c r="P1273" s="305" t="s">
        <v>753</v>
      </c>
      <c r="Q1273" s="286" t="s">
        <v>146</v>
      </c>
      <c r="R1273" s="305" t="s">
        <v>821</v>
      </c>
      <c r="S1273" s="311">
        <v>47</v>
      </c>
    </row>
    <row r="1274" spans="1:19" s="348" customFormat="1" ht="8.1" customHeight="1">
      <c r="A1274" s="308">
        <v>48</v>
      </c>
      <c r="B1274" s="308"/>
      <c r="C1274" s="309" t="s">
        <v>76</v>
      </c>
      <c r="D1274" s="310"/>
      <c r="E1274" s="305" t="s">
        <v>146</v>
      </c>
      <c r="F1274" s="286" t="s">
        <v>146</v>
      </c>
      <c r="G1274" s="305" t="s">
        <v>146</v>
      </c>
      <c r="H1274" s="286" t="s">
        <v>820</v>
      </c>
      <c r="I1274" s="305" t="s">
        <v>146</v>
      </c>
      <c r="J1274" s="286" t="s">
        <v>146</v>
      </c>
      <c r="K1274" s="305" t="s">
        <v>753</v>
      </c>
      <c r="L1274" s="286">
        <v>30000</v>
      </c>
      <c r="M1274" s="305">
        <v>30000</v>
      </c>
      <c r="N1274" s="305" t="s">
        <v>820</v>
      </c>
      <c r="O1274" s="305" t="s">
        <v>820</v>
      </c>
      <c r="P1274" s="305" t="s">
        <v>146</v>
      </c>
      <c r="Q1274" s="286" t="s">
        <v>146</v>
      </c>
      <c r="R1274" s="305" t="s">
        <v>753</v>
      </c>
      <c r="S1274" s="311">
        <v>48</v>
      </c>
    </row>
    <row r="1275" spans="1:19" s="348" customFormat="1" ht="8.1" customHeight="1">
      <c r="A1275" s="308">
        <v>49</v>
      </c>
      <c r="B1275" s="308"/>
      <c r="C1275" s="309" t="s">
        <v>119</v>
      </c>
      <c r="D1275" s="310"/>
      <c r="E1275" s="305" t="s">
        <v>146</v>
      </c>
      <c r="F1275" s="286" t="s">
        <v>820</v>
      </c>
      <c r="G1275" s="305" t="s">
        <v>821</v>
      </c>
      <c r="H1275" s="286" t="s">
        <v>821</v>
      </c>
      <c r="I1275" s="305" t="s">
        <v>820</v>
      </c>
      <c r="J1275" s="286" t="s">
        <v>146</v>
      </c>
      <c r="K1275" s="305" t="s">
        <v>820</v>
      </c>
      <c r="L1275" s="286" t="s">
        <v>753</v>
      </c>
      <c r="M1275" s="305" t="s">
        <v>820</v>
      </c>
      <c r="N1275" s="305" t="s">
        <v>820</v>
      </c>
      <c r="O1275" s="305" t="s">
        <v>146</v>
      </c>
      <c r="P1275" s="305" t="s">
        <v>753</v>
      </c>
      <c r="Q1275" s="286" t="s">
        <v>146</v>
      </c>
      <c r="R1275" s="305" t="s">
        <v>753</v>
      </c>
      <c r="S1275" s="311">
        <v>49</v>
      </c>
    </row>
    <row r="1276" spans="1:19" s="348" customFormat="1" ht="8.1" customHeight="1">
      <c r="A1276" s="308">
        <v>50</v>
      </c>
      <c r="B1276" s="308"/>
      <c r="C1276" s="309" t="s">
        <v>120</v>
      </c>
      <c r="D1276" s="310"/>
      <c r="E1276" s="305" t="s">
        <v>753</v>
      </c>
      <c r="F1276" s="286" t="s">
        <v>822</v>
      </c>
      <c r="G1276" s="305" t="s">
        <v>753</v>
      </c>
      <c r="H1276" s="286" t="s">
        <v>146</v>
      </c>
      <c r="I1276" s="305" t="s">
        <v>146</v>
      </c>
      <c r="J1276" s="286" t="s">
        <v>146</v>
      </c>
      <c r="K1276" s="305" t="s">
        <v>146</v>
      </c>
      <c r="L1276" s="286" t="s">
        <v>753</v>
      </c>
      <c r="M1276" s="305" t="s">
        <v>820</v>
      </c>
      <c r="N1276" s="305" t="s">
        <v>146</v>
      </c>
      <c r="O1276" s="305" t="s">
        <v>822</v>
      </c>
      <c r="P1276" s="305" t="s">
        <v>821</v>
      </c>
      <c r="Q1276" s="286" t="s">
        <v>146</v>
      </c>
      <c r="R1276" s="305" t="s">
        <v>753</v>
      </c>
      <c r="S1276" s="311">
        <v>50</v>
      </c>
    </row>
    <row r="1277" spans="1:19" s="348" customFormat="1" ht="8.1" customHeight="1">
      <c r="A1277" s="308">
        <v>51</v>
      </c>
      <c r="B1277" s="308"/>
      <c r="C1277" s="309" t="s">
        <v>79</v>
      </c>
      <c r="D1277" s="310"/>
      <c r="E1277" s="305" t="s">
        <v>753</v>
      </c>
      <c r="F1277" s="286" t="s">
        <v>820</v>
      </c>
      <c r="G1277" s="305" t="s">
        <v>822</v>
      </c>
      <c r="H1277" s="286" t="s">
        <v>146</v>
      </c>
      <c r="I1277" s="305" t="s">
        <v>821</v>
      </c>
      <c r="J1277" s="286" t="s">
        <v>821</v>
      </c>
      <c r="K1277" s="305" t="s">
        <v>146</v>
      </c>
      <c r="L1277" s="286" t="s">
        <v>146</v>
      </c>
      <c r="M1277" s="305" t="s">
        <v>753</v>
      </c>
      <c r="N1277" s="305" t="s">
        <v>146</v>
      </c>
      <c r="O1277" s="305" t="s">
        <v>753</v>
      </c>
      <c r="P1277" s="305" t="s">
        <v>821</v>
      </c>
      <c r="Q1277" s="286" t="s">
        <v>820</v>
      </c>
      <c r="R1277" s="305" t="s">
        <v>820</v>
      </c>
      <c r="S1277" s="311">
        <v>51</v>
      </c>
    </row>
    <row r="1278" spans="1:19" s="348" customFormat="1" ht="8.1" customHeight="1">
      <c r="A1278" s="308">
        <v>52</v>
      </c>
      <c r="B1278" s="308"/>
      <c r="C1278" s="309" t="s">
        <v>80</v>
      </c>
      <c r="D1278" s="310"/>
      <c r="E1278" s="305" t="s">
        <v>146</v>
      </c>
      <c r="F1278" s="286" t="s">
        <v>146</v>
      </c>
      <c r="G1278" s="305" t="s">
        <v>753</v>
      </c>
      <c r="H1278" s="286" t="s">
        <v>146</v>
      </c>
      <c r="I1278" s="305" t="s">
        <v>820</v>
      </c>
      <c r="J1278" s="286" t="s">
        <v>753</v>
      </c>
      <c r="K1278" s="305" t="s">
        <v>820</v>
      </c>
      <c r="L1278" s="286" t="s">
        <v>820</v>
      </c>
      <c r="M1278" s="305" t="s">
        <v>146</v>
      </c>
      <c r="N1278" s="305" t="s">
        <v>820</v>
      </c>
      <c r="O1278" s="305" t="s">
        <v>753</v>
      </c>
      <c r="P1278" s="305" t="s">
        <v>146</v>
      </c>
      <c r="Q1278" s="286" t="s">
        <v>820</v>
      </c>
      <c r="R1278" s="305" t="s">
        <v>146</v>
      </c>
      <c r="S1278" s="311">
        <v>52</v>
      </c>
    </row>
    <row r="1279" spans="1:19" s="348" customFormat="1" ht="8.1" customHeight="1">
      <c r="A1279" s="308">
        <v>53</v>
      </c>
      <c r="B1279" s="308"/>
      <c r="C1279" s="309" t="s">
        <v>81</v>
      </c>
      <c r="D1279" s="310"/>
      <c r="E1279" s="305" t="s">
        <v>821</v>
      </c>
      <c r="F1279" s="286" t="s">
        <v>820</v>
      </c>
      <c r="G1279" s="305" t="s">
        <v>820</v>
      </c>
      <c r="H1279" s="286" t="s">
        <v>820</v>
      </c>
      <c r="I1279" s="305" t="s">
        <v>820</v>
      </c>
      <c r="J1279" s="286" t="s">
        <v>821</v>
      </c>
      <c r="K1279" s="305" t="s">
        <v>820</v>
      </c>
      <c r="L1279" s="286" t="s">
        <v>753</v>
      </c>
      <c r="M1279" s="305" t="s">
        <v>146</v>
      </c>
      <c r="N1279" s="305" t="s">
        <v>753</v>
      </c>
      <c r="O1279" s="305" t="s">
        <v>753</v>
      </c>
      <c r="P1279" s="305" t="s">
        <v>146</v>
      </c>
      <c r="Q1279" s="286" t="s">
        <v>822</v>
      </c>
      <c r="R1279" s="305" t="s">
        <v>146</v>
      </c>
      <c r="S1279" s="311">
        <v>53</v>
      </c>
    </row>
    <row r="1280" spans="1:19" s="348" customFormat="1" ht="8.1" customHeight="1">
      <c r="A1280" s="308">
        <v>54</v>
      </c>
      <c r="B1280" s="308"/>
      <c r="C1280" s="309" t="s">
        <v>82</v>
      </c>
      <c r="D1280" s="310"/>
      <c r="E1280" s="305" t="s">
        <v>146</v>
      </c>
      <c r="F1280" s="286" t="s">
        <v>820</v>
      </c>
      <c r="G1280" s="305" t="s">
        <v>146</v>
      </c>
      <c r="H1280" s="286" t="s">
        <v>146</v>
      </c>
      <c r="I1280" s="305" t="s">
        <v>146</v>
      </c>
      <c r="J1280" s="286" t="s">
        <v>146</v>
      </c>
      <c r="K1280" s="305" t="s">
        <v>146</v>
      </c>
      <c r="L1280" s="286" t="s">
        <v>753</v>
      </c>
      <c r="M1280" s="305" t="s">
        <v>821</v>
      </c>
      <c r="N1280" s="305" t="s">
        <v>821</v>
      </c>
      <c r="O1280" s="305" t="s">
        <v>146</v>
      </c>
      <c r="P1280" s="305" t="s">
        <v>821</v>
      </c>
      <c r="Q1280" s="286" t="s">
        <v>821</v>
      </c>
      <c r="R1280" s="305" t="s">
        <v>146</v>
      </c>
      <c r="S1280" s="311">
        <v>54</v>
      </c>
    </row>
    <row r="1281" spans="1:19" s="348" customFormat="1" ht="8.1" customHeight="1">
      <c r="A1281" s="308">
        <v>55</v>
      </c>
      <c r="B1281" s="308"/>
      <c r="C1281" s="309" t="s">
        <v>83</v>
      </c>
      <c r="D1281" s="310"/>
      <c r="E1281" s="305" t="s">
        <v>821</v>
      </c>
      <c r="F1281" s="286" t="s">
        <v>820</v>
      </c>
      <c r="G1281" s="305" t="s">
        <v>753</v>
      </c>
      <c r="H1281" s="286">
        <v>1374</v>
      </c>
      <c r="I1281" s="305">
        <v>1374</v>
      </c>
      <c r="J1281" s="286" t="s">
        <v>821</v>
      </c>
      <c r="K1281" s="305" t="s">
        <v>146</v>
      </c>
      <c r="L1281" s="286">
        <v>729</v>
      </c>
      <c r="M1281" s="305" t="s">
        <v>822</v>
      </c>
      <c r="N1281" s="305">
        <v>709</v>
      </c>
      <c r="O1281" s="305">
        <v>20</v>
      </c>
      <c r="P1281" s="305" t="s">
        <v>146</v>
      </c>
      <c r="Q1281" s="286" t="s">
        <v>820</v>
      </c>
      <c r="R1281" s="305" t="s">
        <v>822</v>
      </c>
      <c r="S1281" s="311">
        <v>55</v>
      </c>
    </row>
    <row r="1282" spans="1:19" s="348" customFormat="1" ht="8.1" customHeight="1">
      <c r="A1282" s="308">
        <v>56</v>
      </c>
      <c r="B1282" s="308"/>
      <c r="C1282" s="309" t="s">
        <v>84</v>
      </c>
      <c r="D1282" s="310"/>
      <c r="E1282" s="305" t="s">
        <v>753</v>
      </c>
      <c r="F1282" s="286" t="s">
        <v>820</v>
      </c>
      <c r="G1282" s="305" t="s">
        <v>146</v>
      </c>
      <c r="H1282" s="286" t="s">
        <v>822</v>
      </c>
      <c r="I1282" s="305" t="s">
        <v>821</v>
      </c>
      <c r="J1282" s="286" t="s">
        <v>146</v>
      </c>
      <c r="K1282" s="305" t="s">
        <v>753</v>
      </c>
      <c r="L1282" s="286">
        <v>180</v>
      </c>
      <c r="M1282" s="305" t="s">
        <v>753</v>
      </c>
      <c r="N1282" s="305">
        <v>71</v>
      </c>
      <c r="O1282" s="305">
        <v>109</v>
      </c>
      <c r="P1282" s="305" t="s">
        <v>820</v>
      </c>
      <c r="Q1282" s="286" t="s">
        <v>822</v>
      </c>
      <c r="R1282" s="305" t="s">
        <v>146</v>
      </c>
      <c r="S1282" s="311">
        <v>56</v>
      </c>
    </row>
    <row r="1283" spans="1:19" s="348" customFormat="1" ht="8.1" customHeight="1">
      <c r="A1283" s="308">
        <v>57</v>
      </c>
      <c r="B1283" s="308"/>
      <c r="C1283" s="330" t="s">
        <v>85</v>
      </c>
      <c r="D1283" s="310"/>
      <c r="E1283" s="305">
        <v>46</v>
      </c>
      <c r="F1283" s="286" t="s">
        <v>821</v>
      </c>
      <c r="G1283" s="305" t="s">
        <v>821</v>
      </c>
      <c r="H1283" s="286">
        <v>132</v>
      </c>
      <c r="I1283" s="305">
        <v>132</v>
      </c>
      <c r="J1283" s="286">
        <v>527</v>
      </c>
      <c r="K1283" s="305">
        <v>527</v>
      </c>
      <c r="L1283" s="286">
        <v>11592</v>
      </c>
      <c r="M1283" s="305" t="s">
        <v>146</v>
      </c>
      <c r="N1283" s="305">
        <v>1246</v>
      </c>
      <c r="O1283" s="305">
        <v>4159</v>
      </c>
      <c r="P1283" s="305">
        <v>6187</v>
      </c>
      <c r="Q1283" s="286" t="s">
        <v>146</v>
      </c>
      <c r="R1283" s="305" t="s">
        <v>753</v>
      </c>
      <c r="S1283" s="311">
        <v>57</v>
      </c>
    </row>
    <row r="1284" spans="1:19" s="350" customFormat="1" ht="8.1" customHeight="1">
      <c r="A1284" s="320"/>
      <c r="B1284" s="320"/>
      <c r="C1284" s="321" t="s">
        <v>86</v>
      </c>
      <c r="D1284" s="329"/>
      <c r="E1284" s="323">
        <f t="shared" ref="E1284:R1284" si="113">IF(SUM(E1269:E1283)&gt;0,SUM(E1269:E1283),"-")</f>
        <v>2235</v>
      </c>
      <c r="F1284" s="323" t="str">
        <f t="shared" si="113"/>
        <v>-</v>
      </c>
      <c r="G1284" s="323" t="str">
        <f t="shared" si="113"/>
        <v>-</v>
      </c>
      <c r="H1284" s="323">
        <f t="shared" si="113"/>
        <v>1506</v>
      </c>
      <c r="I1284" s="323">
        <f t="shared" si="113"/>
        <v>1506</v>
      </c>
      <c r="J1284" s="323">
        <f t="shared" si="113"/>
        <v>527</v>
      </c>
      <c r="K1284" s="323">
        <f t="shared" si="113"/>
        <v>527</v>
      </c>
      <c r="L1284" s="323">
        <f t="shared" si="113"/>
        <v>42501</v>
      </c>
      <c r="M1284" s="323">
        <f t="shared" si="113"/>
        <v>30000</v>
      </c>
      <c r="N1284" s="323">
        <f t="shared" si="113"/>
        <v>2026</v>
      </c>
      <c r="O1284" s="323">
        <f t="shared" si="113"/>
        <v>4288</v>
      </c>
      <c r="P1284" s="323">
        <f t="shared" si="113"/>
        <v>6187</v>
      </c>
      <c r="Q1284" s="323" t="str">
        <f t="shared" si="113"/>
        <v>-</v>
      </c>
      <c r="R1284" s="323" t="str">
        <f t="shared" si="113"/>
        <v>-</v>
      </c>
      <c r="S1284" s="324"/>
    </row>
    <row r="1285" spans="1:19" s="347" customFormat="1" ht="8.1" customHeight="1">
      <c r="A1285" s="301">
        <v>58</v>
      </c>
      <c r="B1285" s="301"/>
      <c r="C1285" s="302" t="s">
        <v>121</v>
      </c>
      <c r="D1285" s="303"/>
      <c r="E1285" s="305">
        <v>15</v>
      </c>
      <c r="F1285" s="286" t="s">
        <v>146</v>
      </c>
      <c r="G1285" s="305" t="s">
        <v>146</v>
      </c>
      <c r="H1285" s="286" t="s">
        <v>820</v>
      </c>
      <c r="I1285" s="305" t="s">
        <v>753</v>
      </c>
      <c r="J1285" s="286" t="s">
        <v>753</v>
      </c>
      <c r="K1285" s="305" t="s">
        <v>146</v>
      </c>
      <c r="L1285" s="286" t="s">
        <v>146</v>
      </c>
      <c r="M1285" s="305" t="s">
        <v>820</v>
      </c>
      <c r="N1285" s="305" t="s">
        <v>146</v>
      </c>
      <c r="O1285" s="305" t="s">
        <v>822</v>
      </c>
      <c r="P1285" s="305" t="s">
        <v>146</v>
      </c>
      <c r="Q1285" s="286" t="s">
        <v>820</v>
      </c>
      <c r="R1285" s="305" t="s">
        <v>146</v>
      </c>
      <c r="S1285" s="306">
        <v>58</v>
      </c>
    </row>
    <row r="1286" spans="1:19" s="348" customFormat="1" ht="8.1" customHeight="1">
      <c r="A1286" s="308">
        <v>59</v>
      </c>
      <c r="B1286" s="308"/>
      <c r="C1286" s="309" t="s">
        <v>88</v>
      </c>
      <c r="D1286" s="310"/>
      <c r="E1286" s="305">
        <v>475</v>
      </c>
      <c r="F1286" s="286" t="s">
        <v>820</v>
      </c>
      <c r="G1286" s="305" t="s">
        <v>146</v>
      </c>
      <c r="H1286" s="286" t="s">
        <v>822</v>
      </c>
      <c r="I1286" s="305" t="s">
        <v>146</v>
      </c>
      <c r="J1286" s="286" t="s">
        <v>822</v>
      </c>
      <c r="K1286" s="305" t="s">
        <v>753</v>
      </c>
      <c r="L1286" s="286" t="s">
        <v>820</v>
      </c>
      <c r="M1286" s="305" t="s">
        <v>146</v>
      </c>
      <c r="N1286" s="305" t="s">
        <v>820</v>
      </c>
      <c r="O1286" s="305" t="s">
        <v>820</v>
      </c>
      <c r="P1286" s="305" t="s">
        <v>146</v>
      </c>
      <c r="Q1286" s="286" t="s">
        <v>820</v>
      </c>
      <c r="R1286" s="305" t="s">
        <v>820</v>
      </c>
      <c r="S1286" s="311">
        <v>59</v>
      </c>
    </row>
    <row r="1287" spans="1:19" s="348" customFormat="1" ht="8.1" customHeight="1">
      <c r="A1287" s="308">
        <v>60</v>
      </c>
      <c r="B1287" s="308"/>
      <c r="C1287" s="309" t="s">
        <v>89</v>
      </c>
      <c r="D1287" s="310"/>
      <c r="E1287" s="305">
        <v>29</v>
      </c>
      <c r="F1287" s="286" t="s">
        <v>146</v>
      </c>
      <c r="G1287" s="305" t="s">
        <v>753</v>
      </c>
      <c r="H1287" s="286" t="s">
        <v>820</v>
      </c>
      <c r="I1287" s="305" t="s">
        <v>146</v>
      </c>
      <c r="J1287" s="286" t="s">
        <v>146</v>
      </c>
      <c r="K1287" s="305" t="s">
        <v>146</v>
      </c>
      <c r="L1287" s="286" t="s">
        <v>820</v>
      </c>
      <c r="M1287" s="305" t="s">
        <v>822</v>
      </c>
      <c r="N1287" s="305" t="s">
        <v>820</v>
      </c>
      <c r="O1287" s="305" t="s">
        <v>146</v>
      </c>
      <c r="P1287" s="305" t="s">
        <v>146</v>
      </c>
      <c r="Q1287" s="286" t="s">
        <v>820</v>
      </c>
      <c r="R1287" s="305" t="s">
        <v>753</v>
      </c>
      <c r="S1287" s="311">
        <v>60</v>
      </c>
    </row>
    <row r="1288" spans="1:19" s="348" customFormat="1" ht="8.1" customHeight="1">
      <c r="A1288" s="308">
        <v>61</v>
      </c>
      <c r="B1288" s="308"/>
      <c r="C1288" s="309" t="s">
        <v>90</v>
      </c>
      <c r="D1288" s="310"/>
      <c r="E1288" s="305">
        <v>3</v>
      </c>
      <c r="F1288" s="286" t="s">
        <v>753</v>
      </c>
      <c r="G1288" s="305" t="s">
        <v>821</v>
      </c>
      <c r="H1288" s="286" t="s">
        <v>146</v>
      </c>
      <c r="I1288" s="305" t="s">
        <v>753</v>
      </c>
      <c r="J1288" s="286" t="s">
        <v>822</v>
      </c>
      <c r="K1288" s="305" t="s">
        <v>820</v>
      </c>
      <c r="L1288" s="286" t="s">
        <v>753</v>
      </c>
      <c r="M1288" s="305" t="s">
        <v>822</v>
      </c>
      <c r="N1288" s="305" t="s">
        <v>820</v>
      </c>
      <c r="O1288" s="305" t="s">
        <v>821</v>
      </c>
      <c r="P1288" s="305" t="s">
        <v>820</v>
      </c>
      <c r="Q1288" s="286" t="s">
        <v>820</v>
      </c>
      <c r="R1288" s="305" t="s">
        <v>146</v>
      </c>
      <c r="S1288" s="311">
        <v>61</v>
      </c>
    </row>
    <row r="1289" spans="1:19" s="348" customFormat="1" ht="8.1" customHeight="1">
      <c r="A1289" s="308">
        <v>62</v>
      </c>
      <c r="B1289" s="308"/>
      <c r="C1289" s="309" t="s">
        <v>91</v>
      </c>
      <c r="D1289" s="310"/>
      <c r="E1289" s="305">
        <v>9187</v>
      </c>
      <c r="F1289" s="286" t="s">
        <v>146</v>
      </c>
      <c r="G1289" s="305" t="s">
        <v>146</v>
      </c>
      <c r="H1289" s="286">
        <v>15</v>
      </c>
      <c r="I1289" s="305">
        <v>15</v>
      </c>
      <c r="J1289" s="286" t="s">
        <v>753</v>
      </c>
      <c r="K1289" s="305" t="s">
        <v>820</v>
      </c>
      <c r="L1289" s="286" t="s">
        <v>821</v>
      </c>
      <c r="M1289" s="305" t="s">
        <v>753</v>
      </c>
      <c r="N1289" s="305" t="s">
        <v>821</v>
      </c>
      <c r="O1289" s="305" t="s">
        <v>822</v>
      </c>
      <c r="P1289" s="305" t="s">
        <v>753</v>
      </c>
      <c r="Q1289" s="286" t="s">
        <v>753</v>
      </c>
      <c r="R1289" s="305" t="s">
        <v>821</v>
      </c>
      <c r="S1289" s="311">
        <v>62</v>
      </c>
    </row>
    <row r="1290" spans="1:19" s="348" customFormat="1" ht="8.1" customHeight="1">
      <c r="A1290" s="308">
        <v>63</v>
      </c>
      <c r="B1290" s="308"/>
      <c r="C1290" s="309" t="s">
        <v>92</v>
      </c>
      <c r="D1290" s="310"/>
      <c r="E1290" s="305">
        <v>26</v>
      </c>
      <c r="F1290" s="286" t="s">
        <v>146</v>
      </c>
      <c r="G1290" s="305" t="s">
        <v>146</v>
      </c>
      <c r="H1290" s="286">
        <v>35</v>
      </c>
      <c r="I1290" s="305">
        <v>35</v>
      </c>
      <c r="J1290" s="286" t="s">
        <v>146</v>
      </c>
      <c r="K1290" s="305" t="s">
        <v>146</v>
      </c>
      <c r="L1290" s="286">
        <v>24</v>
      </c>
      <c r="M1290" s="305" t="s">
        <v>820</v>
      </c>
      <c r="N1290" s="305" t="s">
        <v>146</v>
      </c>
      <c r="O1290" s="305" t="s">
        <v>821</v>
      </c>
      <c r="P1290" s="305">
        <v>24</v>
      </c>
      <c r="Q1290" s="286" t="s">
        <v>146</v>
      </c>
      <c r="R1290" s="305" t="s">
        <v>821</v>
      </c>
      <c r="S1290" s="311">
        <v>63</v>
      </c>
    </row>
    <row r="1291" spans="1:19" s="348" customFormat="1" ht="8.1" customHeight="1">
      <c r="A1291" s="308">
        <v>64</v>
      </c>
      <c r="B1291" s="308"/>
      <c r="C1291" s="309" t="s">
        <v>93</v>
      </c>
      <c r="D1291" s="310"/>
      <c r="E1291" s="305" t="s">
        <v>146</v>
      </c>
      <c r="F1291" s="286" t="s">
        <v>820</v>
      </c>
      <c r="G1291" s="305" t="s">
        <v>146</v>
      </c>
      <c r="H1291" s="286" t="s">
        <v>820</v>
      </c>
      <c r="I1291" s="305" t="s">
        <v>820</v>
      </c>
      <c r="J1291" s="286" t="s">
        <v>146</v>
      </c>
      <c r="K1291" s="305" t="s">
        <v>146</v>
      </c>
      <c r="L1291" s="286" t="s">
        <v>753</v>
      </c>
      <c r="M1291" s="305" t="s">
        <v>753</v>
      </c>
      <c r="N1291" s="305" t="s">
        <v>146</v>
      </c>
      <c r="O1291" s="305" t="s">
        <v>146</v>
      </c>
      <c r="P1291" s="305" t="s">
        <v>146</v>
      </c>
      <c r="Q1291" s="286" t="s">
        <v>820</v>
      </c>
      <c r="R1291" s="305" t="s">
        <v>753</v>
      </c>
      <c r="S1291" s="311">
        <v>64</v>
      </c>
    </row>
    <row r="1292" spans="1:19" s="348" customFormat="1" ht="8.1" customHeight="1">
      <c r="A1292" s="308">
        <v>65</v>
      </c>
      <c r="B1292" s="308"/>
      <c r="C1292" s="309" t="s">
        <v>94</v>
      </c>
      <c r="D1292" s="310"/>
      <c r="E1292" s="305" t="s">
        <v>753</v>
      </c>
      <c r="F1292" s="286" t="s">
        <v>146</v>
      </c>
      <c r="G1292" s="305" t="s">
        <v>146</v>
      </c>
      <c r="H1292" s="286" t="s">
        <v>820</v>
      </c>
      <c r="I1292" s="305" t="s">
        <v>146</v>
      </c>
      <c r="J1292" s="286" t="s">
        <v>822</v>
      </c>
      <c r="K1292" s="305" t="s">
        <v>146</v>
      </c>
      <c r="L1292" s="286" t="s">
        <v>820</v>
      </c>
      <c r="M1292" s="305" t="s">
        <v>146</v>
      </c>
      <c r="N1292" s="305" t="s">
        <v>820</v>
      </c>
      <c r="O1292" s="305" t="s">
        <v>146</v>
      </c>
      <c r="P1292" s="305" t="s">
        <v>822</v>
      </c>
      <c r="Q1292" s="286" t="s">
        <v>146</v>
      </c>
      <c r="R1292" s="305" t="s">
        <v>822</v>
      </c>
      <c r="S1292" s="311">
        <v>65</v>
      </c>
    </row>
    <row r="1293" spans="1:19" s="348" customFormat="1" ht="8.1" customHeight="1">
      <c r="A1293" s="308">
        <v>66</v>
      </c>
      <c r="B1293" s="308"/>
      <c r="C1293" s="309" t="s">
        <v>122</v>
      </c>
      <c r="D1293" s="310"/>
      <c r="E1293" s="305" t="s">
        <v>753</v>
      </c>
      <c r="F1293" s="286" t="s">
        <v>820</v>
      </c>
      <c r="G1293" s="305" t="s">
        <v>146</v>
      </c>
      <c r="H1293" s="286" t="s">
        <v>820</v>
      </c>
      <c r="I1293" s="305" t="s">
        <v>820</v>
      </c>
      <c r="J1293" s="286" t="s">
        <v>146</v>
      </c>
      <c r="K1293" s="305" t="s">
        <v>820</v>
      </c>
      <c r="L1293" s="286" t="s">
        <v>820</v>
      </c>
      <c r="M1293" s="305" t="s">
        <v>146</v>
      </c>
      <c r="N1293" s="305" t="s">
        <v>753</v>
      </c>
      <c r="O1293" s="305" t="s">
        <v>820</v>
      </c>
      <c r="P1293" s="305" t="s">
        <v>146</v>
      </c>
      <c r="Q1293" s="286" t="s">
        <v>146</v>
      </c>
      <c r="R1293" s="305" t="s">
        <v>146</v>
      </c>
      <c r="S1293" s="311">
        <v>66</v>
      </c>
    </row>
    <row r="1294" spans="1:19" s="350" customFormat="1" ht="8.1" customHeight="1">
      <c r="A1294" s="320"/>
      <c r="B1294" s="320"/>
      <c r="C1294" s="321" t="s">
        <v>96</v>
      </c>
      <c r="D1294" s="329"/>
      <c r="E1294" s="323">
        <f t="shared" ref="E1294:R1294" si="114">IF(SUM(E1285:E1293)&gt;0,SUM(E1285:E1293),"-")</f>
        <v>9735</v>
      </c>
      <c r="F1294" s="323" t="str">
        <f t="shared" si="114"/>
        <v>-</v>
      </c>
      <c r="G1294" s="323" t="str">
        <f t="shared" si="114"/>
        <v>-</v>
      </c>
      <c r="H1294" s="323">
        <f t="shared" si="114"/>
        <v>50</v>
      </c>
      <c r="I1294" s="323">
        <f t="shared" si="114"/>
        <v>50</v>
      </c>
      <c r="J1294" s="323" t="str">
        <f t="shared" si="114"/>
        <v>-</v>
      </c>
      <c r="K1294" s="323" t="str">
        <f t="shared" si="114"/>
        <v>-</v>
      </c>
      <c r="L1294" s="323">
        <f t="shared" si="114"/>
        <v>24</v>
      </c>
      <c r="M1294" s="323" t="str">
        <f t="shared" si="114"/>
        <v>-</v>
      </c>
      <c r="N1294" s="323" t="str">
        <f t="shared" si="114"/>
        <v>-</v>
      </c>
      <c r="O1294" s="323" t="str">
        <f t="shared" si="114"/>
        <v>-</v>
      </c>
      <c r="P1294" s="323">
        <f t="shared" si="114"/>
        <v>24</v>
      </c>
      <c r="Q1294" s="323" t="str">
        <f t="shared" si="114"/>
        <v>-</v>
      </c>
      <c r="R1294" s="323" t="str">
        <f t="shared" si="114"/>
        <v>-</v>
      </c>
      <c r="S1294" s="324"/>
    </row>
    <row r="1295" spans="1:19" s="347" customFormat="1" ht="8.1" customHeight="1">
      <c r="A1295" s="301">
        <v>67</v>
      </c>
      <c r="B1295" s="301"/>
      <c r="C1295" s="302" t="s">
        <v>97</v>
      </c>
      <c r="D1295" s="303"/>
      <c r="E1295" s="305" t="s">
        <v>146</v>
      </c>
      <c r="F1295" s="286" t="s">
        <v>753</v>
      </c>
      <c r="G1295" s="305" t="s">
        <v>821</v>
      </c>
      <c r="H1295" s="286" t="s">
        <v>821</v>
      </c>
      <c r="I1295" s="305" t="s">
        <v>146</v>
      </c>
      <c r="J1295" s="286" t="s">
        <v>821</v>
      </c>
      <c r="K1295" s="305" t="s">
        <v>821</v>
      </c>
      <c r="L1295" s="286" t="s">
        <v>146</v>
      </c>
      <c r="M1295" s="305" t="s">
        <v>821</v>
      </c>
      <c r="N1295" s="305" t="s">
        <v>820</v>
      </c>
      <c r="O1295" s="305" t="s">
        <v>820</v>
      </c>
      <c r="P1295" s="305" t="s">
        <v>821</v>
      </c>
      <c r="Q1295" s="286" t="s">
        <v>146</v>
      </c>
      <c r="R1295" s="305" t="s">
        <v>822</v>
      </c>
      <c r="S1295" s="306">
        <v>67</v>
      </c>
    </row>
    <row r="1296" spans="1:19" s="348" customFormat="1" ht="8.1" customHeight="1">
      <c r="A1296" s="308">
        <v>68</v>
      </c>
      <c r="B1296" s="308"/>
      <c r="C1296" s="309" t="s">
        <v>98</v>
      </c>
      <c r="D1296" s="310"/>
      <c r="E1296" s="305">
        <v>1734</v>
      </c>
      <c r="F1296" s="286" t="s">
        <v>146</v>
      </c>
      <c r="G1296" s="305" t="s">
        <v>820</v>
      </c>
      <c r="H1296" s="286" t="s">
        <v>822</v>
      </c>
      <c r="I1296" s="305" t="s">
        <v>146</v>
      </c>
      <c r="J1296" s="286" t="s">
        <v>820</v>
      </c>
      <c r="K1296" s="305" t="s">
        <v>146</v>
      </c>
      <c r="L1296" s="286">
        <v>15</v>
      </c>
      <c r="M1296" s="305" t="s">
        <v>821</v>
      </c>
      <c r="N1296" s="305" t="s">
        <v>753</v>
      </c>
      <c r="O1296" s="305" t="s">
        <v>146</v>
      </c>
      <c r="P1296" s="305">
        <v>15</v>
      </c>
      <c r="Q1296" s="286" t="s">
        <v>820</v>
      </c>
      <c r="R1296" s="305" t="s">
        <v>146</v>
      </c>
      <c r="S1296" s="311">
        <v>68</v>
      </c>
    </row>
    <row r="1297" spans="1:223" s="348" customFormat="1" ht="8.1" customHeight="1">
      <c r="A1297" s="308">
        <v>69</v>
      </c>
      <c r="B1297" s="308"/>
      <c r="C1297" s="309" t="s">
        <v>99</v>
      </c>
      <c r="D1297" s="310"/>
      <c r="E1297" s="305">
        <v>60</v>
      </c>
      <c r="F1297" s="286" t="s">
        <v>146</v>
      </c>
      <c r="G1297" s="305" t="s">
        <v>146</v>
      </c>
      <c r="H1297" s="286" t="s">
        <v>821</v>
      </c>
      <c r="I1297" s="305" t="s">
        <v>753</v>
      </c>
      <c r="J1297" s="286" t="s">
        <v>146</v>
      </c>
      <c r="K1297" s="305" t="s">
        <v>820</v>
      </c>
      <c r="L1297" s="286" t="s">
        <v>146</v>
      </c>
      <c r="M1297" s="305" t="s">
        <v>820</v>
      </c>
      <c r="N1297" s="305" t="s">
        <v>753</v>
      </c>
      <c r="O1297" s="305" t="s">
        <v>146</v>
      </c>
      <c r="P1297" s="305" t="s">
        <v>146</v>
      </c>
      <c r="Q1297" s="286" t="s">
        <v>753</v>
      </c>
      <c r="R1297" s="305" t="s">
        <v>146</v>
      </c>
      <c r="S1297" s="311">
        <v>69</v>
      </c>
    </row>
    <row r="1298" spans="1:223" s="348" customFormat="1" ht="8.1" customHeight="1">
      <c r="A1298" s="308">
        <v>70</v>
      </c>
      <c r="B1298" s="308"/>
      <c r="C1298" s="309" t="s">
        <v>100</v>
      </c>
      <c r="D1298" s="310"/>
      <c r="E1298" s="305">
        <v>176</v>
      </c>
      <c r="F1298" s="286" t="s">
        <v>753</v>
      </c>
      <c r="G1298" s="305" t="s">
        <v>821</v>
      </c>
      <c r="H1298" s="286">
        <v>55</v>
      </c>
      <c r="I1298" s="305">
        <v>55</v>
      </c>
      <c r="J1298" s="286" t="s">
        <v>820</v>
      </c>
      <c r="K1298" s="305" t="s">
        <v>820</v>
      </c>
      <c r="L1298" s="286">
        <v>9</v>
      </c>
      <c r="M1298" s="305" t="s">
        <v>146</v>
      </c>
      <c r="N1298" s="305" t="s">
        <v>146</v>
      </c>
      <c r="O1298" s="305">
        <v>9</v>
      </c>
      <c r="P1298" s="305" t="s">
        <v>753</v>
      </c>
      <c r="Q1298" s="286">
        <v>15</v>
      </c>
      <c r="R1298" s="305" t="s">
        <v>146</v>
      </c>
      <c r="S1298" s="311">
        <v>70</v>
      </c>
    </row>
    <row r="1299" spans="1:223" s="348" customFormat="1" ht="8.1" customHeight="1">
      <c r="A1299" s="308">
        <v>71</v>
      </c>
      <c r="B1299" s="308"/>
      <c r="C1299" s="309" t="s">
        <v>101</v>
      </c>
      <c r="D1299" s="310"/>
      <c r="E1299" s="305" t="s">
        <v>820</v>
      </c>
      <c r="F1299" s="286" t="s">
        <v>753</v>
      </c>
      <c r="G1299" s="305" t="s">
        <v>820</v>
      </c>
      <c r="H1299" s="286" t="s">
        <v>820</v>
      </c>
      <c r="I1299" s="305" t="s">
        <v>146</v>
      </c>
      <c r="J1299" s="286" t="s">
        <v>820</v>
      </c>
      <c r="K1299" s="305" t="s">
        <v>753</v>
      </c>
      <c r="L1299" s="286" t="s">
        <v>146</v>
      </c>
      <c r="M1299" s="305" t="s">
        <v>820</v>
      </c>
      <c r="N1299" s="305" t="s">
        <v>146</v>
      </c>
      <c r="O1299" s="305" t="s">
        <v>821</v>
      </c>
      <c r="P1299" s="305" t="s">
        <v>820</v>
      </c>
      <c r="Q1299" s="286" t="s">
        <v>820</v>
      </c>
      <c r="R1299" s="305" t="s">
        <v>820</v>
      </c>
      <c r="S1299" s="311">
        <v>71</v>
      </c>
    </row>
    <row r="1300" spans="1:223" s="348" customFormat="1" ht="8.1" customHeight="1">
      <c r="A1300" s="308">
        <v>72</v>
      </c>
      <c r="B1300" s="308"/>
      <c r="C1300" s="309" t="s">
        <v>102</v>
      </c>
      <c r="D1300" s="310"/>
      <c r="E1300" s="305" t="s">
        <v>820</v>
      </c>
      <c r="F1300" s="286" t="s">
        <v>821</v>
      </c>
      <c r="G1300" s="305" t="s">
        <v>820</v>
      </c>
      <c r="H1300" s="286" t="s">
        <v>753</v>
      </c>
      <c r="I1300" s="305" t="s">
        <v>146</v>
      </c>
      <c r="J1300" s="286" t="s">
        <v>753</v>
      </c>
      <c r="K1300" s="305" t="s">
        <v>753</v>
      </c>
      <c r="L1300" s="286" t="s">
        <v>146</v>
      </c>
      <c r="M1300" s="305" t="s">
        <v>822</v>
      </c>
      <c r="N1300" s="305" t="s">
        <v>146</v>
      </c>
      <c r="O1300" s="305" t="s">
        <v>146</v>
      </c>
      <c r="P1300" s="305" t="s">
        <v>820</v>
      </c>
      <c r="Q1300" s="286" t="s">
        <v>146</v>
      </c>
      <c r="R1300" s="305" t="s">
        <v>146</v>
      </c>
      <c r="S1300" s="311">
        <v>72</v>
      </c>
      <c r="ET1300" s="359"/>
      <c r="EU1300" s="359"/>
      <c r="EV1300" s="359"/>
      <c r="EW1300" s="359"/>
      <c r="EX1300" s="359"/>
      <c r="EY1300" s="359"/>
      <c r="EZ1300" s="359"/>
      <c r="FA1300" s="359"/>
      <c r="FB1300" s="359"/>
      <c r="FC1300" s="359"/>
      <c r="FD1300" s="359"/>
      <c r="FE1300" s="359"/>
      <c r="FF1300" s="359"/>
      <c r="FG1300" s="359"/>
    </row>
    <row r="1301" spans="1:223" s="348" customFormat="1" ht="8.1" customHeight="1">
      <c r="A1301" s="308">
        <v>73</v>
      </c>
      <c r="B1301" s="308"/>
      <c r="C1301" s="309" t="s">
        <v>103</v>
      </c>
      <c r="D1301" s="310"/>
      <c r="E1301" s="305" t="s">
        <v>146</v>
      </c>
      <c r="F1301" s="286" t="s">
        <v>146</v>
      </c>
      <c r="G1301" s="305" t="s">
        <v>146</v>
      </c>
      <c r="H1301" s="286" t="s">
        <v>753</v>
      </c>
      <c r="I1301" s="305" t="s">
        <v>821</v>
      </c>
      <c r="J1301" s="286" t="s">
        <v>821</v>
      </c>
      <c r="K1301" s="305" t="s">
        <v>146</v>
      </c>
      <c r="L1301" s="286" t="s">
        <v>821</v>
      </c>
      <c r="M1301" s="305" t="s">
        <v>821</v>
      </c>
      <c r="N1301" s="305" t="s">
        <v>146</v>
      </c>
      <c r="O1301" s="305" t="s">
        <v>821</v>
      </c>
      <c r="P1301" s="305" t="s">
        <v>820</v>
      </c>
      <c r="Q1301" s="286" t="s">
        <v>820</v>
      </c>
      <c r="R1301" s="305" t="s">
        <v>821</v>
      </c>
      <c r="S1301" s="311">
        <v>73</v>
      </c>
    </row>
    <row r="1302" spans="1:223" s="348" customFormat="1" ht="8.1" customHeight="1">
      <c r="A1302" s="308">
        <v>74</v>
      </c>
      <c r="B1302" s="308"/>
      <c r="C1302" s="309" t="s">
        <v>104</v>
      </c>
      <c r="D1302" s="310"/>
      <c r="E1302" s="305">
        <v>499</v>
      </c>
      <c r="F1302" s="286" t="s">
        <v>146</v>
      </c>
      <c r="G1302" s="305" t="s">
        <v>822</v>
      </c>
      <c r="H1302" s="286" t="s">
        <v>146</v>
      </c>
      <c r="I1302" s="305" t="s">
        <v>820</v>
      </c>
      <c r="J1302" s="286" t="s">
        <v>822</v>
      </c>
      <c r="K1302" s="305" t="s">
        <v>146</v>
      </c>
      <c r="L1302" s="286">
        <v>44</v>
      </c>
      <c r="M1302" s="305" t="s">
        <v>820</v>
      </c>
      <c r="N1302" s="305" t="s">
        <v>146</v>
      </c>
      <c r="O1302" s="305">
        <v>44</v>
      </c>
      <c r="P1302" s="305" t="s">
        <v>821</v>
      </c>
      <c r="Q1302" s="286" t="s">
        <v>753</v>
      </c>
      <c r="R1302" s="305" t="s">
        <v>146</v>
      </c>
      <c r="S1302" s="311">
        <v>74</v>
      </c>
    </row>
    <row r="1303" spans="1:223" s="350" customFormat="1" ht="8.1" customHeight="1">
      <c r="A1303" s="320"/>
      <c r="B1303" s="320"/>
      <c r="C1303" s="321" t="s">
        <v>105</v>
      </c>
      <c r="D1303" s="329"/>
      <c r="E1303" s="323">
        <f t="shared" ref="E1303:R1303" si="115">IF(SUM(E1295:E1302)&gt;0,SUM(E1295:E1302),"-")</f>
        <v>2469</v>
      </c>
      <c r="F1303" s="323" t="str">
        <f t="shared" si="115"/>
        <v>-</v>
      </c>
      <c r="G1303" s="323" t="str">
        <f t="shared" si="115"/>
        <v>-</v>
      </c>
      <c r="H1303" s="323">
        <f t="shared" si="115"/>
        <v>55</v>
      </c>
      <c r="I1303" s="323">
        <f t="shared" si="115"/>
        <v>55</v>
      </c>
      <c r="J1303" s="323" t="str">
        <f t="shared" si="115"/>
        <v>-</v>
      </c>
      <c r="K1303" s="323" t="str">
        <f t="shared" si="115"/>
        <v>-</v>
      </c>
      <c r="L1303" s="323">
        <f t="shared" si="115"/>
        <v>68</v>
      </c>
      <c r="M1303" s="323" t="str">
        <f t="shared" si="115"/>
        <v>-</v>
      </c>
      <c r="N1303" s="323" t="str">
        <f t="shared" si="115"/>
        <v>-</v>
      </c>
      <c r="O1303" s="323">
        <f t="shared" si="115"/>
        <v>53</v>
      </c>
      <c r="P1303" s="323">
        <f t="shared" si="115"/>
        <v>15</v>
      </c>
      <c r="Q1303" s="323">
        <f t="shared" si="115"/>
        <v>15</v>
      </c>
      <c r="R1303" s="323" t="str">
        <f t="shared" si="115"/>
        <v>-</v>
      </c>
      <c r="S1303" s="324"/>
    </row>
    <row r="1304" spans="1:223" s="347" customFormat="1" ht="8.1" customHeight="1">
      <c r="A1304" s="301">
        <v>75</v>
      </c>
      <c r="B1304" s="301"/>
      <c r="C1304" s="302" t="s">
        <v>123</v>
      </c>
      <c r="D1304" s="303"/>
      <c r="E1304" s="305">
        <v>147</v>
      </c>
      <c r="F1304" s="286" t="s">
        <v>146</v>
      </c>
      <c r="G1304" s="305" t="s">
        <v>146</v>
      </c>
      <c r="H1304" s="286" t="s">
        <v>146</v>
      </c>
      <c r="I1304" s="305" t="s">
        <v>146</v>
      </c>
      <c r="J1304" s="286" t="s">
        <v>753</v>
      </c>
      <c r="K1304" s="305" t="s">
        <v>146</v>
      </c>
      <c r="L1304" s="286">
        <v>4780</v>
      </c>
      <c r="M1304" s="305" t="s">
        <v>753</v>
      </c>
      <c r="N1304" s="305" t="s">
        <v>820</v>
      </c>
      <c r="O1304" s="305">
        <v>4148</v>
      </c>
      <c r="P1304" s="305">
        <v>632</v>
      </c>
      <c r="Q1304" s="286">
        <v>98</v>
      </c>
      <c r="R1304" s="305" t="s">
        <v>146</v>
      </c>
      <c r="S1304" s="306">
        <v>75</v>
      </c>
    </row>
    <row r="1305" spans="1:223" s="348" customFormat="1" ht="8.1" customHeight="1">
      <c r="A1305" s="308">
        <v>76</v>
      </c>
      <c r="B1305" s="308"/>
      <c r="C1305" s="309" t="s">
        <v>107</v>
      </c>
      <c r="D1305" s="310"/>
      <c r="E1305" s="305" t="s">
        <v>146</v>
      </c>
      <c r="F1305" s="286" t="s">
        <v>146</v>
      </c>
      <c r="G1305" s="305" t="s">
        <v>820</v>
      </c>
      <c r="H1305" s="286" t="s">
        <v>820</v>
      </c>
      <c r="I1305" s="305" t="s">
        <v>820</v>
      </c>
      <c r="J1305" s="286" t="s">
        <v>820</v>
      </c>
      <c r="K1305" s="305" t="s">
        <v>820</v>
      </c>
      <c r="L1305" s="286" t="s">
        <v>820</v>
      </c>
      <c r="M1305" s="305" t="s">
        <v>146</v>
      </c>
      <c r="N1305" s="305" t="s">
        <v>146</v>
      </c>
      <c r="O1305" s="305" t="s">
        <v>146</v>
      </c>
      <c r="P1305" s="305" t="s">
        <v>146</v>
      </c>
      <c r="Q1305" s="286" t="s">
        <v>146</v>
      </c>
      <c r="R1305" s="305" t="s">
        <v>753</v>
      </c>
      <c r="S1305" s="311">
        <v>76</v>
      </c>
    </row>
    <row r="1306" spans="1:223" s="348" customFormat="1" ht="8.1" customHeight="1">
      <c r="A1306" s="308">
        <v>77</v>
      </c>
      <c r="B1306" s="308"/>
      <c r="C1306" s="309" t="s">
        <v>108</v>
      </c>
      <c r="D1306" s="310"/>
      <c r="E1306" s="305">
        <v>159</v>
      </c>
      <c r="F1306" s="286" t="s">
        <v>821</v>
      </c>
      <c r="G1306" s="305" t="s">
        <v>821</v>
      </c>
      <c r="H1306" s="286" t="s">
        <v>146</v>
      </c>
      <c r="I1306" s="305" t="s">
        <v>821</v>
      </c>
      <c r="J1306" s="286" t="s">
        <v>821</v>
      </c>
      <c r="K1306" s="305" t="s">
        <v>146</v>
      </c>
      <c r="L1306" s="286" t="s">
        <v>821</v>
      </c>
      <c r="M1306" s="305" t="s">
        <v>820</v>
      </c>
      <c r="N1306" s="305" t="s">
        <v>820</v>
      </c>
      <c r="O1306" s="305" t="s">
        <v>821</v>
      </c>
      <c r="P1306" s="305" t="s">
        <v>146</v>
      </c>
      <c r="Q1306" s="286" t="s">
        <v>822</v>
      </c>
      <c r="R1306" s="305" t="s">
        <v>146</v>
      </c>
      <c r="S1306" s="311">
        <v>77</v>
      </c>
    </row>
    <row r="1307" spans="1:223" s="348" customFormat="1" ht="8.1" customHeight="1">
      <c r="A1307" s="308">
        <v>78</v>
      </c>
      <c r="B1307" s="308"/>
      <c r="C1307" s="309" t="s">
        <v>109</v>
      </c>
      <c r="D1307" s="310"/>
      <c r="E1307" s="305" t="s">
        <v>820</v>
      </c>
      <c r="F1307" s="286" t="s">
        <v>822</v>
      </c>
      <c r="G1307" s="305" t="s">
        <v>146</v>
      </c>
      <c r="H1307" s="286" t="s">
        <v>820</v>
      </c>
      <c r="I1307" s="305" t="s">
        <v>146</v>
      </c>
      <c r="J1307" s="286" t="s">
        <v>821</v>
      </c>
      <c r="K1307" s="305" t="s">
        <v>753</v>
      </c>
      <c r="L1307" s="286" t="s">
        <v>146</v>
      </c>
      <c r="M1307" s="305" t="s">
        <v>820</v>
      </c>
      <c r="N1307" s="305" t="s">
        <v>146</v>
      </c>
      <c r="O1307" s="305" t="s">
        <v>146</v>
      </c>
      <c r="P1307" s="305" t="s">
        <v>146</v>
      </c>
      <c r="Q1307" s="286" t="s">
        <v>821</v>
      </c>
      <c r="R1307" s="305" t="s">
        <v>753</v>
      </c>
      <c r="S1307" s="311">
        <v>78</v>
      </c>
    </row>
    <row r="1308" spans="1:223" s="348" customFormat="1" ht="8.1" customHeight="1">
      <c r="A1308" s="308">
        <v>79</v>
      </c>
      <c r="B1308" s="308"/>
      <c r="C1308" s="309" t="s">
        <v>110</v>
      </c>
      <c r="D1308" s="310"/>
      <c r="E1308" s="305" t="s">
        <v>146</v>
      </c>
      <c r="F1308" s="286" t="s">
        <v>820</v>
      </c>
      <c r="G1308" s="305" t="s">
        <v>146</v>
      </c>
      <c r="H1308" s="286" t="s">
        <v>820</v>
      </c>
      <c r="I1308" s="305" t="s">
        <v>753</v>
      </c>
      <c r="J1308" s="286" t="s">
        <v>820</v>
      </c>
      <c r="K1308" s="305" t="s">
        <v>146</v>
      </c>
      <c r="L1308" s="286" t="s">
        <v>821</v>
      </c>
      <c r="M1308" s="305" t="s">
        <v>146</v>
      </c>
      <c r="N1308" s="305" t="s">
        <v>821</v>
      </c>
      <c r="O1308" s="305" t="s">
        <v>146</v>
      </c>
      <c r="P1308" s="305" t="s">
        <v>820</v>
      </c>
      <c r="Q1308" s="286" t="s">
        <v>146</v>
      </c>
      <c r="R1308" s="305" t="s">
        <v>820</v>
      </c>
      <c r="S1308" s="311">
        <v>79</v>
      </c>
    </row>
    <row r="1309" spans="1:223" s="348" customFormat="1" ht="8.1" customHeight="1">
      <c r="A1309" s="308">
        <v>80</v>
      </c>
      <c r="B1309" s="308"/>
      <c r="C1309" s="309" t="s">
        <v>156</v>
      </c>
      <c r="D1309" s="310"/>
      <c r="E1309" s="305">
        <v>18</v>
      </c>
      <c r="F1309" s="286" t="s">
        <v>820</v>
      </c>
      <c r="G1309" s="305" t="s">
        <v>146</v>
      </c>
      <c r="H1309" s="286" t="s">
        <v>146</v>
      </c>
      <c r="I1309" s="305" t="s">
        <v>753</v>
      </c>
      <c r="J1309" s="286" t="s">
        <v>753</v>
      </c>
      <c r="K1309" s="305" t="s">
        <v>146</v>
      </c>
      <c r="L1309" s="286">
        <v>133</v>
      </c>
      <c r="M1309" s="305" t="s">
        <v>146</v>
      </c>
      <c r="N1309" s="305" t="s">
        <v>146</v>
      </c>
      <c r="O1309" s="305">
        <v>115</v>
      </c>
      <c r="P1309" s="305">
        <v>18</v>
      </c>
      <c r="Q1309" s="286" t="s">
        <v>820</v>
      </c>
      <c r="R1309" s="305" t="s">
        <v>753</v>
      </c>
      <c r="S1309" s="311">
        <v>80</v>
      </c>
    </row>
    <row r="1310" spans="1:223" s="348" customFormat="1" ht="8.1" customHeight="1">
      <c r="A1310" s="308">
        <v>81</v>
      </c>
      <c r="B1310" s="308"/>
      <c r="C1310" s="309" t="s">
        <v>157</v>
      </c>
      <c r="D1310" s="310"/>
      <c r="E1310" s="305" t="s">
        <v>753</v>
      </c>
      <c r="F1310" s="286" t="s">
        <v>146</v>
      </c>
      <c r="G1310" s="305" t="s">
        <v>146</v>
      </c>
      <c r="H1310" s="286">
        <v>663</v>
      </c>
      <c r="I1310" s="305">
        <v>663</v>
      </c>
      <c r="J1310" s="286" t="s">
        <v>820</v>
      </c>
      <c r="K1310" s="305" t="s">
        <v>146</v>
      </c>
      <c r="L1310" s="286" t="s">
        <v>822</v>
      </c>
      <c r="M1310" s="305" t="s">
        <v>146</v>
      </c>
      <c r="N1310" s="305" t="s">
        <v>820</v>
      </c>
      <c r="O1310" s="305" t="s">
        <v>146</v>
      </c>
      <c r="P1310" s="305" t="s">
        <v>820</v>
      </c>
      <c r="Q1310" s="286" t="s">
        <v>146</v>
      </c>
      <c r="R1310" s="305" t="s">
        <v>822</v>
      </c>
      <c r="S1310" s="311">
        <v>81</v>
      </c>
    </row>
    <row r="1311" spans="1:223" s="350" customFormat="1" ht="8.1" customHeight="1">
      <c r="A1311" s="320"/>
      <c r="B1311" s="320"/>
      <c r="C1311" s="321" t="s">
        <v>113</v>
      </c>
      <c r="D1311" s="329"/>
      <c r="E1311" s="323">
        <f t="shared" ref="E1311:R1311" si="116">IF(SUM(E1304:E1310)&gt;0,SUM(E1304:E1310),"-")</f>
        <v>324</v>
      </c>
      <c r="F1311" s="323" t="str">
        <f t="shared" si="116"/>
        <v>-</v>
      </c>
      <c r="G1311" s="323" t="str">
        <f t="shared" si="116"/>
        <v>-</v>
      </c>
      <c r="H1311" s="323">
        <f t="shared" si="116"/>
        <v>663</v>
      </c>
      <c r="I1311" s="323">
        <f t="shared" si="116"/>
        <v>663</v>
      </c>
      <c r="J1311" s="323" t="str">
        <f t="shared" si="116"/>
        <v>-</v>
      </c>
      <c r="K1311" s="323" t="str">
        <f t="shared" si="116"/>
        <v>-</v>
      </c>
      <c r="L1311" s="323">
        <f t="shared" si="116"/>
        <v>4913</v>
      </c>
      <c r="M1311" s="323" t="str">
        <f t="shared" si="116"/>
        <v>-</v>
      </c>
      <c r="N1311" s="323" t="str">
        <f t="shared" si="116"/>
        <v>-</v>
      </c>
      <c r="O1311" s="323">
        <f t="shared" si="116"/>
        <v>4263</v>
      </c>
      <c r="P1311" s="323">
        <f t="shared" si="116"/>
        <v>650</v>
      </c>
      <c r="Q1311" s="323">
        <f t="shared" si="116"/>
        <v>98</v>
      </c>
      <c r="R1311" s="323" t="str">
        <f t="shared" si="116"/>
        <v>-</v>
      </c>
      <c r="S1311" s="324"/>
      <c r="HB1311" s="363"/>
      <c r="HC1311" s="363"/>
      <c r="HD1311" s="363"/>
      <c r="HE1311" s="363"/>
      <c r="HF1311" s="363"/>
      <c r="HG1311" s="363"/>
      <c r="HH1311" s="363"/>
      <c r="HI1311" s="363"/>
      <c r="HJ1311" s="363"/>
      <c r="HK1311" s="363"/>
      <c r="HL1311" s="363"/>
      <c r="HM1311" s="363"/>
      <c r="HN1311" s="363"/>
      <c r="HO1311" s="363"/>
    </row>
    <row r="1312" spans="1:223" s="364" customFormat="1" ht="8.1" customHeight="1">
      <c r="A1312" s="308">
        <v>82</v>
      </c>
      <c r="B1312" s="308"/>
      <c r="C1312" s="309" t="s">
        <v>114</v>
      </c>
      <c r="D1312" s="331"/>
      <c r="E1312" s="334" t="s">
        <v>820</v>
      </c>
      <c r="F1312" s="333" t="s">
        <v>820</v>
      </c>
      <c r="G1312" s="334" t="s">
        <v>146</v>
      </c>
      <c r="H1312" s="333" t="s">
        <v>146</v>
      </c>
      <c r="I1312" s="334" t="s">
        <v>146</v>
      </c>
      <c r="J1312" s="333" t="s">
        <v>753</v>
      </c>
      <c r="K1312" s="334" t="s">
        <v>146</v>
      </c>
      <c r="L1312" s="333" t="s">
        <v>821</v>
      </c>
      <c r="M1312" s="334" t="s">
        <v>753</v>
      </c>
      <c r="N1312" s="334" t="s">
        <v>146</v>
      </c>
      <c r="O1312" s="334" t="s">
        <v>146</v>
      </c>
      <c r="P1312" s="334" t="s">
        <v>146</v>
      </c>
      <c r="Q1312" s="333" t="s">
        <v>820</v>
      </c>
      <c r="R1312" s="334" t="s">
        <v>753</v>
      </c>
      <c r="S1312" s="311">
        <v>82</v>
      </c>
    </row>
    <row r="1313" spans="1:162" s="364" customFormat="1" ht="3" customHeight="1" thickBot="1">
      <c r="A1313" s="336"/>
      <c r="B1313" s="336"/>
      <c r="C1313" s="337"/>
      <c r="D1313" s="338"/>
      <c r="E1313" s="340"/>
      <c r="F1313" s="336"/>
      <c r="G1313" s="340"/>
      <c r="H1313" s="336"/>
      <c r="I1313" s="340"/>
      <c r="J1313" s="336"/>
      <c r="K1313" s="340"/>
      <c r="L1313" s="336"/>
      <c r="M1313" s="340"/>
      <c r="N1313" s="340"/>
      <c r="O1313" s="340"/>
      <c r="P1313" s="340"/>
      <c r="Q1313" s="336"/>
      <c r="R1313" s="340"/>
      <c r="S1313" s="339"/>
    </row>
    <row r="1314" spans="1:162" s="254" customFormat="1" ht="27" customHeight="1">
      <c r="A1314" s="244"/>
      <c r="B1314" s="245"/>
      <c r="C1314" s="1037" t="s">
        <v>126</v>
      </c>
      <c r="D1314" s="246"/>
      <c r="E1314" s="247"/>
      <c r="F1314" s="248"/>
      <c r="G1314" s="248"/>
      <c r="H1314" s="248"/>
      <c r="I1314" s="248"/>
      <c r="J1314" s="249" t="s">
        <v>754</v>
      </c>
      <c r="K1314" s="250" t="str">
        <f>"国・港別取扱量（"&amp;ROUNDDOWN(ROW(A1314)/100,0)+1&amp;"）"</f>
        <v>国・港別取扱量（14）</v>
      </c>
      <c r="L1314" s="248"/>
      <c r="M1314" s="247"/>
      <c r="N1314" s="247"/>
      <c r="O1314" s="247"/>
      <c r="P1314" s="251"/>
      <c r="Q1314" s="252"/>
      <c r="R1314" s="1039" t="s">
        <v>3</v>
      </c>
      <c r="S1314" s="253"/>
      <c r="U1314" s="255"/>
      <c r="V1314" s="256"/>
    </row>
    <row r="1315" spans="1:162" s="254" customFormat="1" ht="8.1" customHeight="1" thickBot="1">
      <c r="A1315" s="257"/>
      <c r="B1315" s="257"/>
      <c r="C1315" s="1038"/>
      <c r="D1315" s="258"/>
      <c r="E1315" s="258"/>
      <c r="F1315" s="258"/>
      <c r="G1315" s="258"/>
      <c r="H1315" s="258"/>
      <c r="I1315" s="258"/>
      <c r="J1315" s="258"/>
      <c r="K1315" s="258"/>
      <c r="L1315" s="258"/>
      <c r="M1315" s="258"/>
      <c r="N1315" s="258"/>
      <c r="O1315" s="258"/>
      <c r="P1315" s="259"/>
      <c r="Q1315" s="258"/>
      <c r="R1315" s="1040"/>
      <c r="S1315" s="259"/>
      <c r="U1315" s="260"/>
    </row>
    <row r="1316" spans="1:162" s="266" customFormat="1" ht="12.95" customHeight="1">
      <c r="A1316" s="261"/>
      <c r="B1316" s="261"/>
      <c r="C1316" s="261"/>
      <c r="D1316" s="341" t="s">
        <v>128</v>
      </c>
      <c r="E1316" s="1041" t="s">
        <v>314</v>
      </c>
      <c r="F1316" s="1043"/>
      <c r="G1316" s="386" t="s">
        <v>315</v>
      </c>
      <c r="H1316" s="1041" t="s">
        <v>315</v>
      </c>
      <c r="I1316" s="1043"/>
      <c r="J1316" s="386" t="s">
        <v>316</v>
      </c>
      <c r="K1316" s="1041" t="s">
        <v>316</v>
      </c>
      <c r="L1316" s="1042"/>
      <c r="M1316" s="1042"/>
      <c r="N1316" s="1042"/>
      <c r="O1316" s="1042"/>
      <c r="P1316" s="1042"/>
      <c r="Q1316" s="1042"/>
      <c r="R1316" s="1043"/>
      <c r="S1316" s="265"/>
    </row>
    <row r="1317" spans="1:162" s="266" customFormat="1" ht="19.5" customHeight="1">
      <c r="A1317" s="267" t="s">
        <v>132</v>
      </c>
      <c r="B1317" s="267"/>
      <c r="C1317" s="268"/>
      <c r="D1317" s="269"/>
      <c r="E1317" s="344" t="s">
        <v>314</v>
      </c>
      <c r="F1317" s="344" t="s">
        <v>226</v>
      </c>
      <c r="G1317" s="271" t="s">
        <v>133</v>
      </c>
      <c r="H1317" s="344" t="s">
        <v>320</v>
      </c>
      <c r="I1317" s="344" t="s">
        <v>226</v>
      </c>
      <c r="J1317" s="388" t="s">
        <v>133</v>
      </c>
      <c r="K1317" s="383" t="s">
        <v>823</v>
      </c>
      <c r="L1317" s="383" t="s">
        <v>824</v>
      </c>
      <c r="M1317" s="383" t="s">
        <v>323</v>
      </c>
      <c r="N1317" s="272" t="s">
        <v>825</v>
      </c>
      <c r="O1317" s="383" t="s">
        <v>826</v>
      </c>
      <c r="P1317" s="383" t="s">
        <v>827</v>
      </c>
      <c r="Q1317" s="383" t="s">
        <v>325</v>
      </c>
      <c r="R1317" s="383" t="s">
        <v>226</v>
      </c>
      <c r="S1317" s="274"/>
    </row>
    <row r="1318" spans="1:162" s="266" customFormat="1" ht="3" customHeight="1">
      <c r="A1318" s="276"/>
      <c r="B1318" s="276"/>
      <c r="C1318" s="277"/>
      <c r="D1318" s="278"/>
      <c r="E1318" s="280"/>
      <c r="F1318" s="280"/>
      <c r="G1318" s="280"/>
      <c r="H1318" s="280"/>
      <c r="I1318" s="280"/>
      <c r="J1318" s="280"/>
      <c r="K1318" s="280"/>
      <c r="L1318" s="280"/>
      <c r="M1318" s="280"/>
      <c r="N1318" s="280"/>
      <c r="O1318" s="280"/>
      <c r="P1318" s="280"/>
      <c r="Q1318" s="280"/>
      <c r="R1318" s="280"/>
      <c r="S1318" s="281"/>
    </row>
    <row r="1319" spans="1:162" s="288" customFormat="1" ht="9" customHeight="1">
      <c r="A1319" s="282"/>
      <c r="B1319" s="282"/>
      <c r="C1319" s="283" t="s">
        <v>129</v>
      </c>
      <c r="D1319" s="284"/>
      <c r="E1319" s="286">
        <f t="shared" ref="E1319:R1319" si="117">IF(SUM(E1335,E1342,E1353,E1369,E1385,E1395,E1404,E1412,E1413)=0,"-",SUM(E1335,E1342,E1353,E1369,E1385,E1395,E1404,E1412,E1413))</f>
        <v>4272</v>
      </c>
      <c r="F1319" s="286">
        <f t="shared" si="117"/>
        <v>508</v>
      </c>
      <c r="G1319" s="286">
        <f t="shared" si="117"/>
        <v>7786</v>
      </c>
      <c r="H1319" s="286">
        <f t="shared" si="117"/>
        <v>6839</v>
      </c>
      <c r="I1319" s="286">
        <f t="shared" si="117"/>
        <v>947</v>
      </c>
      <c r="J1319" s="286">
        <f t="shared" si="117"/>
        <v>1213474</v>
      </c>
      <c r="K1319" s="286">
        <f t="shared" si="117"/>
        <v>440600</v>
      </c>
      <c r="L1319" s="286">
        <f t="shared" si="117"/>
        <v>327900</v>
      </c>
      <c r="M1319" s="286">
        <f t="shared" si="117"/>
        <v>191434</v>
      </c>
      <c r="N1319" s="286">
        <f t="shared" si="117"/>
        <v>148200</v>
      </c>
      <c r="O1319" s="286">
        <f t="shared" si="117"/>
        <v>89000</v>
      </c>
      <c r="P1319" s="286">
        <f t="shared" si="117"/>
        <v>9509</v>
      </c>
      <c r="Q1319" s="286">
        <f t="shared" si="117"/>
        <v>6226</v>
      </c>
      <c r="R1319" s="286">
        <f t="shared" si="117"/>
        <v>605</v>
      </c>
      <c r="S1319" s="287"/>
    </row>
    <row r="1320" spans="1:162" s="346" customFormat="1" ht="3" customHeight="1">
      <c r="A1320" s="282"/>
      <c r="B1320" s="282"/>
      <c r="C1320" s="283"/>
      <c r="D1320" s="284"/>
      <c r="E1320" s="291"/>
      <c r="F1320" s="291"/>
      <c r="G1320" s="290"/>
      <c r="H1320" s="291"/>
      <c r="I1320" s="291"/>
      <c r="J1320" s="290"/>
      <c r="K1320" s="291"/>
      <c r="L1320" s="291"/>
      <c r="M1320" s="291"/>
      <c r="N1320" s="291"/>
      <c r="O1320" s="291"/>
      <c r="P1320" s="291"/>
      <c r="Q1320" s="291"/>
      <c r="R1320" s="291"/>
      <c r="S1320" s="287"/>
      <c r="ES1320" s="371"/>
      <c r="ET1320" s="371"/>
      <c r="EU1320" s="371"/>
      <c r="EV1320" s="371"/>
      <c r="EW1320" s="371"/>
      <c r="EX1320" s="371"/>
      <c r="EY1320" s="371"/>
      <c r="EZ1320" s="371"/>
      <c r="FA1320" s="371"/>
      <c r="FB1320" s="371"/>
      <c r="FC1320" s="371"/>
      <c r="FD1320" s="371"/>
      <c r="FE1320" s="371"/>
      <c r="FF1320" s="371"/>
    </row>
    <row r="1321" spans="1:162" s="346" customFormat="1" ht="3" customHeight="1">
      <c r="A1321" s="282"/>
      <c r="B1321" s="282"/>
      <c r="C1321" s="283"/>
      <c r="D1321" s="284"/>
      <c r="E1321" s="291"/>
      <c r="F1321" s="291"/>
      <c r="G1321" s="290"/>
      <c r="H1321" s="291"/>
      <c r="I1321" s="291"/>
      <c r="J1321" s="290"/>
      <c r="K1321" s="291"/>
      <c r="L1321" s="291"/>
      <c r="M1321" s="291"/>
      <c r="N1321" s="291"/>
      <c r="O1321" s="291"/>
      <c r="P1321" s="291"/>
      <c r="Q1321" s="291"/>
      <c r="R1321" s="291"/>
      <c r="S1321" s="287"/>
    </row>
    <row r="1322" spans="1:162" s="346" customFormat="1" ht="9" customHeight="1">
      <c r="A1322" s="282"/>
      <c r="B1322" s="282"/>
      <c r="C1322" s="292" t="s">
        <v>145</v>
      </c>
      <c r="D1322" s="284"/>
      <c r="E1322" s="286" t="s">
        <v>26</v>
      </c>
      <c r="F1322" s="286">
        <v>508</v>
      </c>
      <c r="G1322" s="286">
        <v>4918</v>
      </c>
      <c r="H1322" s="286">
        <v>3971</v>
      </c>
      <c r="I1322" s="286">
        <v>947</v>
      </c>
      <c r="J1322" s="286">
        <v>50545</v>
      </c>
      <c r="K1322" s="286" t="s">
        <v>26</v>
      </c>
      <c r="L1322" s="286" t="s">
        <v>26</v>
      </c>
      <c r="M1322" s="286">
        <v>45187</v>
      </c>
      <c r="N1322" s="286" t="s">
        <v>26</v>
      </c>
      <c r="O1322" s="286" t="s">
        <v>26</v>
      </c>
      <c r="P1322" s="286" t="s">
        <v>26</v>
      </c>
      <c r="Q1322" s="286">
        <v>4753</v>
      </c>
      <c r="R1322" s="286">
        <v>605</v>
      </c>
      <c r="S1322" s="287"/>
    </row>
    <row r="1323" spans="1:162" s="346" customFormat="1" ht="3" customHeight="1">
      <c r="A1323" s="293"/>
      <c r="B1323" s="293"/>
      <c r="C1323" s="294"/>
      <c r="D1323" s="295"/>
      <c r="E1323" s="298"/>
      <c r="F1323" s="298"/>
      <c r="G1323" s="297"/>
      <c r="H1323" s="298"/>
      <c r="I1323" s="298"/>
      <c r="J1323" s="297"/>
      <c r="K1323" s="298"/>
      <c r="L1323" s="298"/>
      <c r="M1323" s="298"/>
      <c r="N1323" s="298"/>
      <c r="O1323" s="298"/>
      <c r="P1323" s="298"/>
      <c r="Q1323" s="298"/>
      <c r="R1323" s="298"/>
      <c r="S1323" s="299"/>
    </row>
    <row r="1324" spans="1:162" s="347" customFormat="1" ht="8.1" customHeight="1" thickBot="1">
      <c r="A1324" s="301">
        <v>1</v>
      </c>
      <c r="B1324" s="301"/>
      <c r="C1324" s="302" t="s">
        <v>22</v>
      </c>
      <c r="D1324" s="303"/>
      <c r="E1324" s="305" t="s">
        <v>146</v>
      </c>
      <c r="F1324" s="305" t="s">
        <v>822</v>
      </c>
      <c r="G1324" s="286" t="s">
        <v>146</v>
      </c>
      <c r="H1324" s="305" t="s">
        <v>822</v>
      </c>
      <c r="I1324" s="305" t="s">
        <v>753</v>
      </c>
      <c r="J1324" s="286" t="s">
        <v>820</v>
      </c>
      <c r="K1324" s="305" t="s">
        <v>146</v>
      </c>
      <c r="L1324" s="305" t="s">
        <v>820</v>
      </c>
      <c r="M1324" s="305" t="s">
        <v>820</v>
      </c>
      <c r="N1324" s="305" t="s">
        <v>146</v>
      </c>
      <c r="O1324" s="305" t="s">
        <v>820</v>
      </c>
      <c r="P1324" s="305" t="s">
        <v>820</v>
      </c>
      <c r="Q1324" s="305" t="s">
        <v>146</v>
      </c>
      <c r="R1324" s="305" t="s">
        <v>753</v>
      </c>
      <c r="S1324" s="306">
        <v>1</v>
      </c>
    </row>
    <row r="1325" spans="1:162" s="348" customFormat="1" ht="8.1" customHeight="1">
      <c r="A1325" s="308">
        <v>2</v>
      </c>
      <c r="B1325" s="308"/>
      <c r="C1325" s="309" t="s">
        <v>23</v>
      </c>
      <c r="D1325" s="310"/>
      <c r="E1325" s="305" t="s">
        <v>150</v>
      </c>
      <c r="F1325" s="305" t="s">
        <v>150</v>
      </c>
      <c r="G1325" s="286" t="s">
        <v>150</v>
      </c>
      <c r="H1325" s="305" t="s">
        <v>146</v>
      </c>
      <c r="I1325" s="305" t="s">
        <v>820</v>
      </c>
      <c r="J1325" s="286" t="s">
        <v>822</v>
      </c>
      <c r="K1325" s="305" t="s">
        <v>820</v>
      </c>
      <c r="L1325" s="305" t="s">
        <v>146</v>
      </c>
      <c r="M1325" s="305" t="s">
        <v>146</v>
      </c>
      <c r="N1325" s="305" t="s">
        <v>820</v>
      </c>
      <c r="O1325" s="305" t="s">
        <v>753</v>
      </c>
      <c r="P1325" s="305" t="s">
        <v>150</v>
      </c>
      <c r="Q1325" s="305" t="s">
        <v>150</v>
      </c>
      <c r="R1325" s="305" t="s">
        <v>146</v>
      </c>
      <c r="S1325" s="311">
        <v>2</v>
      </c>
      <c r="AT1325" s="351"/>
      <c r="AU1325" s="352"/>
      <c r="AV1325" s="352"/>
      <c r="AW1325" s="352"/>
      <c r="AX1325" s="352"/>
      <c r="AY1325" s="352"/>
    </row>
    <row r="1326" spans="1:162" s="348" customFormat="1" ht="8.1" customHeight="1">
      <c r="A1326" s="308">
        <v>3</v>
      </c>
      <c r="B1326" s="308"/>
      <c r="C1326" s="309" t="s">
        <v>24</v>
      </c>
      <c r="D1326" s="310"/>
      <c r="E1326" s="305" t="s">
        <v>753</v>
      </c>
      <c r="F1326" s="305" t="s">
        <v>150</v>
      </c>
      <c r="G1326" s="286" t="s">
        <v>150</v>
      </c>
      <c r="H1326" s="305" t="s">
        <v>753</v>
      </c>
      <c r="I1326" s="305" t="s">
        <v>822</v>
      </c>
      <c r="J1326" s="286" t="s">
        <v>820</v>
      </c>
      <c r="K1326" s="305" t="s">
        <v>821</v>
      </c>
      <c r="L1326" s="305" t="s">
        <v>150</v>
      </c>
      <c r="M1326" s="305" t="s">
        <v>150</v>
      </c>
      <c r="N1326" s="305" t="s">
        <v>146</v>
      </c>
      <c r="O1326" s="305" t="s">
        <v>150</v>
      </c>
      <c r="P1326" s="305" t="s">
        <v>146</v>
      </c>
      <c r="Q1326" s="305" t="s">
        <v>150</v>
      </c>
      <c r="R1326" s="305" t="s">
        <v>146</v>
      </c>
      <c r="S1326" s="311">
        <v>3</v>
      </c>
      <c r="AT1326" s="353"/>
      <c r="AU1326" s="354"/>
      <c r="AV1326" s="354"/>
      <c r="AW1326" s="354"/>
      <c r="AX1326" s="354"/>
      <c r="AY1326" s="354"/>
    </row>
    <row r="1327" spans="1:162" s="348" customFormat="1" ht="8.1" customHeight="1">
      <c r="A1327" s="308">
        <v>4</v>
      </c>
      <c r="B1327" s="308"/>
      <c r="C1327" s="309" t="s">
        <v>25</v>
      </c>
      <c r="D1327" s="310"/>
      <c r="E1327" s="305" t="s">
        <v>150</v>
      </c>
      <c r="F1327" s="305" t="s">
        <v>150</v>
      </c>
      <c r="G1327" s="286" t="s">
        <v>150</v>
      </c>
      <c r="H1327" s="305" t="s">
        <v>822</v>
      </c>
      <c r="I1327" s="305" t="s">
        <v>150</v>
      </c>
      <c r="J1327" s="286" t="s">
        <v>150</v>
      </c>
      <c r="K1327" s="305" t="s">
        <v>150</v>
      </c>
      <c r="L1327" s="305" t="s">
        <v>146</v>
      </c>
      <c r="M1327" s="305" t="s">
        <v>146</v>
      </c>
      <c r="N1327" s="305" t="s">
        <v>146</v>
      </c>
      <c r="O1327" s="305" t="s">
        <v>150</v>
      </c>
      <c r="P1327" s="305" t="s">
        <v>150</v>
      </c>
      <c r="Q1327" s="305" t="s">
        <v>150</v>
      </c>
      <c r="R1327" s="305" t="s">
        <v>150</v>
      </c>
      <c r="S1327" s="311">
        <v>4</v>
      </c>
    </row>
    <row r="1328" spans="1:162" s="348" customFormat="1" ht="8.1" customHeight="1">
      <c r="A1328" s="308">
        <v>5</v>
      </c>
      <c r="B1328" s="308"/>
      <c r="C1328" s="309" t="s">
        <v>27</v>
      </c>
      <c r="D1328" s="310"/>
      <c r="E1328" s="305" t="s">
        <v>820</v>
      </c>
      <c r="F1328" s="305" t="s">
        <v>150</v>
      </c>
      <c r="G1328" s="286" t="s">
        <v>146</v>
      </c>
      <c r="H1328" s="305" t="s">
        <v>146</v>
      </c>
      <c r="I1328" s="305" t="s">
        <v>150</v>
      </c>
      <c r="J1328" s="286" t="s">
        <v>150</v>
      </c>
      <c r="K1328" s="305" t="s">
        <v>150</v>
      </c>
      <c r="L1328" s="305" t="s">
        <v>820</v>
      </c>
      <c r="M1328" s="305" t="s">
        <v>150</v>
      </c>
      <c r="N1328" s="305" t="s">
        <v>146</v>
      </c>
      <c r="O1328" s="305" t="s">
        <v>820</v>
      </c>
      <c r="P1328" s="305" t="s">
        <v>150</v>
      </c>
      <c r="Q1328" s="305" t="s">
        <v>820</v>
      </c>
      <c r="R1328" s="305" t="s">
        <v>150</v>
      </c>
      <c r="S1328" s="311">
        <v>5</v>
      </c>
    </row>
    <row r="1329" spans="1:51" s="348" customFormat="1" ht="8.1" customHeight="1">
      <c r="A1329" s="308">
        <v>6</v>
      </c>
      <c r="B1329" s="308"/>
      <c r="C1329" s="309" t="s">
        <v>28</v>
      </c>
      <c r="D1329" s="310"/>
      <c r="E1329" s="305" t="s">
        <v>150</v>
      </c>
      <c r="F1329" s="305" t="s">
        <v>150</v>
      </c>
      <c r="G1329" s="286" t="s">
        <v>150</v>
      </c>
      <c r="H1329" s="305" t="s">
        <v>150</v>
      </c>
      <c r="I1329" s="305" t="s">
        <v>150</v>
      </c>
      <c r="J1329" s="286">
        <v>95</v>
      </c>
      <c r="K1329" s="305" t="s">
        <v>146</v>
      </c>
      <c r="L1329" s="305" t="s">
        <v>753</v>
      </c>
      <c r="M1329" s="305">
        <v>95</v>
      </c>
      <c r="N1329" s="305" t="s">
        <v>150</v>
      </c>
      <c r="O1329" s="305" t="s">
        <v>150</v>
      </c>
      <c r="P1329" s="305" t="s">
        <v>753</v>
      </c>
      <c r="Q1329" s="305" t="s">
        <v>150</v>
      </c>
      <c r="R1329" s="305" t="s">
        <v>150</v>
      </c>
      <c r="S1329" s="311">
        <v>6</v>
      </c>
    </row>
    <row r="1330" spans="1:51" s="348" customFormat="1" ht="8.1" customHeight="1">
      <c r="A1330" s="308">
        <v>7</v>
      </c>
      <c r="B1330" s="308"/>
      <c r="C1330" s="309" t="s">
        <v>29</v>
      </c>
      <c r="D1330" s="310"/>
      <c r="E1330" s="305" t="s">
        <v>821</v>
      </c>
      <c r="F1330" s="305" t="s">
        <v>150</v>
      </c>
      <c r="G1330" s="286" t="s">
        <v>150</v>
      </c>
      <c r="H1330" s="305" t="s">
        <v>146</v>
      </c>
      <c r="I1330" s="305" t="s">
        <v>150</v>
      </c>
      <c r="J1330" s="286" t="s">
        <v>150</v>
      </c>
      <c r="K1330" s="305" t="s">
        <v>150</v>
      </c>
      <c r="L1330" s="305" t="s">
        <v>150</v>
      </c>
      <c r="M1330" s="305" t="s">
        <v>150</v>
      </c>
      <c r="N1330" s="305" t="s">
        <v>150</v>
      </c>
      <c r="O1330" s="305" t="s">
        <v>150</v>
      </c>
      <c r="P1330" s="305" t="s">
        <v>150</v>
      </c>
      <c r="Q1330" s="305" t="s">
        <v>150</v>
      </c>
      <c r="R1330" s="305" t="s">
        <v>150</v>
      </c>
      <c r="S1330" s="311">
        <v>7</v>
      </c>
    </row>
    <row r="1331" spans="1:51" s="348" customFormat="1" ht="8.1" customHeight="1">
      <c r="A1331" s="308">
        <v>8</v>
      </c>
      <c r="B1331" s="308"/>
      <c r="C1331" s="309" t="s">
        <v>30</v>
      </c>
      <c r="D1331" s="310"/>
      <c r="E1331" s="305" t="s">
        <v>150</v>
      </c>
      <c r="F1331" s="305" t="s">
        <v>146</v>
      </c>
      <c r="G1331" s="286" t="s">
        <v>150</v>
      </c>
      <c r="H1331" s="305" t="s">
        <v>146</v>
      </c>
      <c r="I1331" s="305" t="s">
        <v>150</v>
      </c>
      <c r="J1331" s="286" t="s">
        <v>150</v>
      </c>
      <c r="K1331" s="305" t="s">
        <v>150</v>
      </c>
      <c r="L1331" s="305" t="s">
        <v>150</v>
      </c>
      <c r="M1331" s="305" t="s">
        <v>820</v>
      </c>
      <c r="N1331" s="305" t="s">
        <v>150</v>
      </c>
      <c r="O1331" s="305" t="s">
        <v>146</v>
      </c>
      <c r="P1331" s="305" t="s">
        <v>146</v>
      </c>
      <c r="Q1331" s="305" t="s">
        <v>150</v>
      </c>
      <c r="R1331" s="305" t="s">
        <v>150</v>
      </c>
      <c r="S1331" s="311">
        <v>8</v>
      </c>
      <c r="AL1331" s="1044"/>
    </row>
    <row r="1332" spans="1:51" s="348" customFormat="1" ht="8.1" customHeight="1">
      <c r="A1332" s="308">
        <v>9</v>
      </c>
      <c r="B1332" s="308"/>
      <c r="C1332" s="309" t="s">
        <v>31</v>
      </c>
      <c r="D1332" s="310"/>
      <c r="E1332" s="305" t="s">
        <v>820</v>
      </c>
      <c r="F1332" s="305" t="s">
        <v>820</v>
      </c>
      <c r="G1332" s="286" t="s">
        <v>753</v>
      </c>
      <c r="H1332" s="305" t="s">
        <v>150</v>
      </c>
      <c r="I1332" s="305" t="s">
        <v>150</v>
      </c>
      <c r="J1332" s="286" t="s">
        <v>150</v>
      </c>
      <c r="K1332" s="305" t="s">
        <v>146</v>
      </c>
      <c r="L1332" s="305" t="s">
        <v>150</v>
      </c>
      <c r="M1332" s="305" t="s">
        <v>150</v>
      </c>
      <c r="N1332" s="305" t="s">
        <v>150</v>
      </c>
      <c r="O1332" s="305" t="s">
        <v>150</v>
      </c>
      <c r="P1332" s="305" t="s">
        <v>753</v>
      </c>
      <c r="Q1332" s="305" t="s">
        <v>820</v>
      </c>
      <c r="R1332" s="305" t="s">
        <v>820</v>
      </c>
      <c r="S1332" s="311">
        <v>9</v>
      </c>
      <c r="AL1332" s="1044"/>
    </row>
    <row r="1333" spans="1:51" s="348" customFormat="1" ht="8.1" customHeight="1">
      <c r="A1333" s="308">
        <v>10</v>
      </c>
      <c r="B1333" s="308"/>
      <c r="C1333" s="309" t="s">
        <v>32</v>
      </c>
      <c r="D1333" s="310"/>
      <c r="E1333" s="305" t="s">
        <v>753</v>
      </c>
      <c r="F1333" s="305" t="s">
        <v>820</v>
      </c>
      <c r="G1333" s="286" t="s">
        <v>150</v>
      </c>
      <c r="H1333" s="305" t="s">
        <v>150</v>
      </c>
      <c r="I1333" s="305" t="s">
        <v>150</v>
      </c>
      <c r="J1333" s="286">
        <v>19</v>
      </c>
      <c r="K1333" s="305" t="s">
        <v>150</v>
      </c>
      <c r="L1333" s="305" t="s">
        <v>150</v>
      </c>
      <c r="M1333" s="305">
        <v>19</v>
      </c>
      <c r="N1333" s="305" t="s">
        <v>150</v>
      </c>
      <c r="O1333" s="305" t="s">
        <v>150</v>
      </c>
      <c r="P1333" s="305" t="s">
        <v>150</v>
      </c>
      <c r="Q1333" s="305" t="s">
        <v>150</v>
      </c>
      <c r="R1333" s="305" t="s">
        <v>150</v>
      </c>
      <c r="S1333" s="311">
        <v>10</v>
      </c>
    </row>
    <row r="1334" spans="1:51" s="348" customFormat="1" ht="8.1" customHeight="1">
      <c r="A1334" s="308">
        <v>11</v>
      </c>
      <c r="B1334" s="308"/>
      <c r="C1334" s="309" t="s">
        <v>33</v>
      </c>
      <c r="D1334" s="310"/>
      <c r="E1334" s="305" t="s">
        <v>150</v>
      </c>
      <c r="F1334" s="305" t="s">
        <v>150</v>
      </c>
      <c r="G1334" s="286" t="s">
        <v>150</v>
      </c>
      <c r="H1334" s="305" t="s">
        <v>150</v>
      </c>
      <c r="I1334" s="305" t="s">
        <v>150</v>
      </c>
      <c r="J1334" s="286" t="s">
        <v>150</v>
      </c>
      <c r="K1334" s="305" t="s">
        <v>150</v>
      </c>
      <c r="L1334" s="305" t="s">
        <v>150</v>
      </c>
      <c r="M1334" s="305" t="s">
        <v>150</v>
      </c>
      <c r="N1334" s="305" t="s">
        <v>150</v>
      </c>
      <c r="O1334" s="305" t="s">
        <v>150</v>
      </c>
      <c r="P1334" s="305" t="s">
        <v>150</v>
      </c>
      <c r="Q1334" s="305" t="s">
        <v>150</v>
      </c>
      <c r="R1334" s="305" t="s">
        <v>150</v>
      </c>
      <c r="S1334" s="311">
        <v>11</v>
      </c>
    </row>
    <row r="1335" spans="1:51" s="350" customFormat="1" ht="8.1" customHeight="1" thickBot="1">
      <c r="A1335" s="320"/>
      <c r="B1335" s="320"/>
      <c r="C1335" s="321" t="s">
        <v>34</v>
      </c>
      <c r="D1335" s="329"/>
      <c r="E1335" s="323" t="str">
        <f t="shared" ref="E1335:R1335" si="118">IF(SUM(E1324:E1334)&gt;0,SUM(E1324:E1334),"-")</f>
        <v>-</v>
      </c>
      <c r="F1335" s="323" t="str">
        <f t="shared" si="118"/>
        <v>-</v>
      </c>
      <c r="G1335" s="323" t="str">
        <f t="shared" si="118"/>
        <v>-</v>
      </c>
      <c r="H1335" s="323" t="str">
        <f t="shared" si="118"/>
        <v>-</v>
      </c>
      <c r="I1335" s="323" t="str">
        <f t="shared" si="118"/>
        <v>-</v>
      </c>
      <c r="J1335" s="323">
        <f t="shared" si="118"/>
        <v>114</v>
      </c>
      <c r="K1335" s="323" t="str">
        <f t="shared" si="118"/>
        <v>-</v>
      </c>
      <c r="L1335" s="323" t="str">
        <f t="shared" si="118"/>
        <v>-</v>
      </c>
      <c r="M1335" s="323">
        <f t="shared" si="118"/>
        <v>114</v>
      </c>
      <c r="N1335" s="323" t="str">
        <f t="shared" si="118"/>
        <v>-</v>
      </c>
      <c r="O1335" s="323" t="str">
        <f t="shared" si="118"/>
        <v>-</v>
      </c>
      <c r="P1335" s="323" t="str">
        <f t="shared" si="118"/>
        <v>-</v>
      </c>
      <c r="Q1335" s="323" t="str">
        <f t="shared" si="118"/>
        <v>-</v>
      </c>
      <c r="R1335" s="323" t="str">
        <f t="shared" si="118"/>
        <v>-</v>
      </c>
      <c r="S1335" s="324"/>
    </row>
    <row r="1336" spans="1:51" s="347" customFormat="1" ht="8.1" customHeight="1">
      <c r="A1336" s="301">
        <v>12</v>
      </c>
      <c r="B1336" s="301"/>
      <c r="C1336" s="302" t="s">
        <v>35</v>
      </c>
      <c r="D1336" s="303"/>
      <c r="E1336" s="305" t="s">
        <v>150</v>
      </c>
      <c r="F1336" s="305" t="s">
        <v>150</v>
      </c>
      <c r="G1336" s="286" t="s">
        <v>150</v>
      </c>
      <c r="H1336" s="305" t="s">
        <v>150</v>
      </c>
      <c r="I1336" s="305" t="s">
        <v>150</v>
      </c>
      <c r="J1336" s="286" t="s">
        <v>150</v>
      </c>
      <c r="K1336" s="305" t="s">
        <v>150</v>
      </c>
      <c r="L1336" s="305" t="s">
        <v>150</v>
      </c>
      <c r="M1336" s="305" t="s">
        <v>150</v>
      </c>
      <c r="N1336" s="305" t="s">
        <v>150</v>
      </c>
      <c r="O1336" s="305" t="s">
        <v>150</v>
      </c>
      <c r="P1336" s="305" t="s">
        <v>150</v>
      </c>
      <c r="Q1336" s="305" t="s">
        <v>150</v>
      </c>
      <c r="R1336" s="305" t="s">
        <v>150</v>
      </c>
      <c r="S1336" s="306">
        <v>12</v>
      </c>
      <c r="AT1336" s="389"/>
      <c r="AU1336" s="390"/>
      <c r="AV1336" s="390"/>
      <c r="AW1336" s="390"/>
      <c r="AX1336" s="390"/>
      <c r="AY1336" s="390"/>
    </row>
    <row r="1337" spans="1:51" s="348" customFormat="1" ht="8.1" customHeight="1">
      <c r="A1337" s="308">
        <v>13</v>
      </c>
      <c r="B1337" s="308"/>
      <c r="C1337" s="309" t="s">
        <v>37</v>
      </c>
      <c r="D1337" s="310"/>
      <c r="E1337" s="305" t="s">
        <v>150</v>
      </c>
      <c r="F1337" s="305" t="s">
        <v>150</v>
      </c>
      <c r="G1337" s="286" t="s">
        <v>150</v>
      </c>
      <c r="H1337" s="305" t="s">
        <v>150</v>
      </c>
      <c r="I1337" s="305" t="s">
        <v>150</v>
      </c>
      <c r="J1337" s="286" t="s">
        <v>150</v>
      </c>
      <c r="K1337" s="305" t="s">
        <v>150</v>
      </c>
      <c r="L1337" s="305" t="s">
        <v>150</v>
      </c>
      <c r="M1337" s="305" t="s">
        <v>150</v>
      </c>
      <c r="N1337" s="305" t="s">
        <v>150</v>
      </c>
      <c r="O1337" s="305" t="s">
        <v>150</v>
      </c>
      <c r="P1337" s="305" t="s">
        <v>150</v>
      </c>
      <c r="Q1337" s="305" t="s">
        <v>150</v>
      </c>
      <c r="R1337" s="305" t="s">
        <v>150</v>
      </c>
      <c r="S1337" s="311">
        <v>13</v>
      </c>
      <c r="AT1337" s="353"/>
      <c r="AU1337" s="354"/>
      <c r="AV1337" s="354"/>
      <c r="AW1337" s="354"/>
      <c r="AX1337" s="354"/>
      <c r="AY1337" s="354"/>
    </row>
    <row r="1338" spans="1:51" s="348" customFormat="1" ht="8.1" customHeight="1">
      <c r="A1338" s="308">
        <v>14</v>
      </c>
      <c r="B1338" s="308"/>
      <c r="C1338" s="309" t="s">
        <v>38</v>
      </c>
      <c r="D1338" s="310"/>
      <c r="E1338" s="305" t="s">
        <v>150</v>
      </c>
      <c r="F1338" s="305" t="s">
        <v>150</v>
      </c>
      <c r="G1338" s="286" t="s">
        <v>150</v>
      </c>
      <c r="H1338" s="305" t="s">
        <v>150</v>
      </c>
      <c r="I1338" s="305" t="s">
        <v>150</v>
      </c>
      <c r="J1338" s="286" t="s">
        <v>150</v>
      </c>
      <c r="K1338" s="305" t="s">
        <v>150</v>
      </c>
      <c r="L1338" s="305" t="s">
        <v>150</v>
      </c>
      <c r="M1338" s="305" t="s">
        <v>150</v>
      </c>
      <c r="N1338" s="305" t="s">
        <v>150</v>
      </c>
      <c r="O1338" s="305" t="s">
        <v>150</v>
      </c>
      <c r="P1338" s="305" t="s">
        <v>150</v>
      </c>
      <c r="Q1338" s="305" t="s">
        <v>150</v>
      </c>
      <c r="R1338" s="305" t="s">
        <v>150</v>
      </c>
      <c r="S1338" s="311">
        <v>14</v>
      </c>
    </row>
    <row r="1339" spans="1:51" s="348" customFormat="1" ht="8.1" customHeight="1">
      <c r="A1339" s="308">
        <v>15</v>
      </c>
      <c r="B1339" s="308"/>
      <c r="C1339" s="309" t="s">
        <v>39</v>
      </c>
      <c r="D1339" s="310"/>
      <c r="E1339" s="305" t="s">
        <v>821</v>
      </c>
      <c r="F1339" s="305" t="s">
        <v>821</v>
      </c>
      <c r="G1339" s="286" t="s">
        <v>146</v>
      </c>
      <c r="H1339" s="305" t="s">
        <v>821</v>
      </c>
      <c r="I1339" s="305" t="s">
        <v>821</v>
      </c>
      <c r="J1339" s="286" t="s">
        <v>150</v>
      </c>
      <c r="K1339" s="305" t="s">
        <v>150</v>
      </c>
      <c r="L1339" s="305" t="s">
        <v>150</v>
      </c>
      <c r="M1339" s="305" t="s">
        <v>150</v>
      </c>
      <c r="N1339" s="305" t="s">
        <v>821</v>
      </c>
      <c r="O1339" s="305" t="s">
        <v>150</v>
      </c>
      <c r="P1339" s="305" t="s">
        <v>150</v>
      </c>
      <c r="Q1339" s="305" t="s">
        <v>150</v>
      </c>
      <c r="R1339" s="305" t="s">
        <v>150</v>
      </c>
      <c r="S1339" s="311">
        <v>15</v>
      </c>
    </row>
    <row r="1340" spans="1:51" s="348" customFormat="1" ht="8.1" customHeight="1">
      <c r="A1340" s="308">
        <v>16</v>
      </c>
      <c r="B1340" s="308"/>
      <c r="C1340" s="309" t="s">
        <v>40</v>
      </c>
      <c r="D1340" s="310"/>
      <c r="E1340" s="305" t="s">
        <v>150</v>
      </c>
      <c r="F1340" s="305" t="s">
        <v>146</v>
      </c>
      <c r="G1340" s="286" t="s">
        <v>150</v>
      </c>
      <c r="H1340" s="305" t="s">
        <v>146</v>
      </c>
      <c r="I1340" s="305" t="s">
        <v>150</v>
      </c>
      <c r="J1340" s="286" t="s">
        <v>150</v>
      </c>
      <c r="K1340" s="305" t="s">
        <v>150</v>
      </c>
      <c r="L1340" s="305" t="s">
        <v>150</v>
      </c>
      <c r="M1340" s="305" t="s">
        <v>150</v>
      </c>
      <c r="N1340" s="305" t="s">
        <v>150</v>
      </c>
      <c r="O1340" s="305" t="s">
        <v>150</v>
      </c>
      <c r="P1340" s="305" t="s">
        <v>150</v>
      </c>
      <c r="Q1340" s="305" t="s">
        <v>150</v>
      </c>
      <c r="R1340" s="305" t="s">
        <v>150</v>
      </c>
      <c r="S1340" s="311">
        <v>16</v>
      </c>
    </row>
    <row r="1341" spans="1:51" s="348" customFormat="1" ht="8.1" customHeight="1">
      <c r="A1341" s="308">
        <v>17</v>
      </c>
      <c r="B1341" s="308"/>
      <c r="C1341" s="309" t="s">
        <v>41</v>
      </c>
      <c r="D1341" s="310"/>
      <c r="E1341" s="305" t="s">
        <v>150</v>
      </c>
      <c r="F1341" s="305" t="s">
        <v>150</v>
      </c>
      <c r="G1341" s="286" t="s">
        <v>150</v>
      </c>
      <c r="H1341" s="305" t="s">
        <v>150</v>
      </c>
      <c r="I1341" s="305" t="s">
        <v>150</v>
      </c>
      <c r="J1341" s="286" t="s">
        <v>150</v>
      </c>
      <c r="K1341" s="305" t="s">
        <v>150</v>
      </c>
      <c r="L1341" s="305" t="s">
        <v>150</v>
      </c>
      <c r="M1341" s="305" t="s">
        <v>150</v>
      </c>
      <c r="N1341" s="305" t="s">
        <v>146</v>
      </c>
      <c r="O1341" s="305" t="s">
        <v>150</v>
      </c>
      <c r="P1341" s="305" t="s">
        <v>150</v>
      </c>
      <c r="Q1341" s="305" t="s">
        <v>150</v>
      </c>
      <c r="R1341" s="305" t="s">
        <v>150</v>
      </c>
      <c r="S1341" s="311">
        <v>17</v>
      </c>
    </row>
    <row r="1342" spans="1:51" s="350" customFormat="1" ht="8.1" customHeight="1">
      <c r="A1342" s="320"/>
      <c r="B1342" s="320"/>
      <c r="C1342" s="321" t="s">
        <v>42</v>
      </c>
      <c r="D1342" s="329"/>
      <c r="E1342" s="323" t="str">
        <f t="shared" ref="E1342:R1342" si="119">IF(SUM(E1336:E1341)&gt;0,SUM(E1336:E1341),"-")</f>
        <v>-</v>
      </c>
      <c r="F1342" s="323" t="str">
        <f t="shared" si="119"/>
        <v>-</v>
      </c>
      <c r="G1342" s="323" t="str">
        <f t="shared" si="119"/>
        <v>-</v>
      </c>
      <c r="H1342" s="323" t="str">
        <f t="shared" si="119"/>
        <v>-</v>
      </c>
      <c r="I1342" s="323" t="str">
        <f t="shared" si="119"/>
        <v>-</v>
      </c>
      <c r="J1342" s="323" t="str">
        <f t="shared" si="119"/>
        <v>-</v>
      </c>
      <c r="K1342" s="323" t="str">
        <f t="shared" si="119"/>
        <v>-</v>
      </c>
      <c r="L1342" s="323" t="str">
        <f t="shared" si="119"/>
        <v>-</v>
      </c>
      <c r="M1342" s="323" t="str">
        <f t="shared" si="119"/>
        <v>-</v>
      </c>
      <c r="N1342" s="323" t="str">
        <f t="shared" si="119"/>
        <v>-</v>
      </c>
      <c r="O1342" s="323" t="str">
        <f t="shared" si="119"/>
        <v>-</v>
      </c>
      <c r="P1342" s="323" t="str">
        <f t="shared" si="119"/>
        <v>-</v>
      </c>
      <c r="Q1342" s="323" t="str">
        <f t="shared" si="119"/>
        <v>-</v>
      </c>
      <c r="R1342" s="323" t="str">
        <f t="shared" si="119"/>
        <v>-</v>
      </c>
      <c r="S1342" s="324"/>
    </row>
    <row r="1343" spans="1:51" s="347" customFormat="1" ht="8.1" customHeight="1">
      <c r="A1343" s="301">
        <v>18</v>
      </c>
      <c r="B1343" s="301"/>
      <c r="C1343" s="302" t="s">
        <v>43</v>
      </c>
      <c r="D1343" s="303"/>
      <c r="E1343" s="305" t="s">
        <v>150</v>
      </c>
      <c r="F1343" s="305" t="s">
        <v>150</v>
      </c>
      <c r="G1343" s="286" t="s">
        <v>150</v>
      </c>
      <c r="H1343" s="305" t="s">
        <v>150</v>
      </c>
      <c r="I1343" s="305" t="s">
        <v>150</v>
      </c>
      <c r="J1343" s="286" t="s">
        <v>150</v>
      </c>
      <c r="K1343" s="305" t="s">
        <v>150</v>
      </c>
      <c r="L1343" s="305" t="s">
        <v>150</v>
      </c>
      <c r="M1343" s="305" t="s">
        <v>150</v>
      </c>
      <c r="N1343" s="305" t="s">
        <v>150</v>
      </c>
      <c r="O1343" s="305" t="s">
        <v>150</v>
      </c>
      <c r="P1343" s="305" t="s">
        <v>150</v>
      </c>
      <c r="Q1343" s="305" t="s">
        <v>150</v>
      </c>
      <c r="R1343" s="305" t="s">
        <v>150</v>
      </c>
      <c r="S1343" s="306">
        <v>18</v>
      </c>
    </row>
    <row r="1344" spans="1:51" s="348" customFormat="1" ht="8.1" customHeight="1">
      <c r="A1344" s="308">
        <v>19</v>
      </c>
      <c r="B1344" s="308"/>
      <c r="C1344" s="309" t="s">
        <v>44</v>
      </c>
      <c r="D1344" s="310"/>
      <c r="E1344" s="305" t="s">
        <v>146</v>
      </c>
      <c r="F1344" s="305" t="s">
        <v>150</v>
      </c>
      <c r="G1344" s="286" t="s">
        <v>150</v>
      </c>
      <c r="H1344" s="305" t="s">
        <v>150</v>
      </c>
      <c r="I1344" s="305" t="s">
        <v>150</v>
      </c>
      <c r="J1344" s="286" t="s">
        <v>150</v>
      </c>
      <c r="K1344" s="305" t="s">
        <v>150</v>
      </c>
      <c r="L1344" s="305" t="s">
        <v>150</v>
      </c>
      <c r="M1344" s="305" t="s">
        <v>150</v>
      </c>
      <c r="N1344" s="305" t="s">
        <v>150</v>
      </c>
      <c r="O1344" s="305" t="s">
        <v>150</v>
      </c>
      <c r="P1344" s="305" t="s">
        <v>150</v>
      </c>
      <c r="Q1344" s="305" t="s">
        <v>150</v>
      </c>
      <c r="R1344" s="305" t="s">
        <v>150</v>
      </c>
      <c r="S1344" s="311">
        <v>19</v>
      </c>
    </row>
    <row r="1345" spans="1:19" s="348" customFormat="1" ht="8.1" customHeight="1">
      <c r="A1345" s="308">
        <v>20</v>
      </c>
      <c r="B1345" s="308"/>
      <c r="C1345" s="309" t="s">
        <v>45</v>
      </c>
      <c r="D1345" s="310"/>
      <c r="E1345" s="305" t="s">
        <v>150</v>
      </c>
      <c r="F1345" s="305" t="s">
        <v>150</v>
      </c>
      <c r="G1345" s="286" t="s">
        <v>150</v>
      </c>
      <c r="H1345" s="305" t="s">
        <v>150</v>
      </c>
      <c r="I1345" s="305" t="s">
        <v>150</v>
      </c>
      <c r="J1345" s="286" t="s">
        <v>150</v>
      </c>
      <c r="K1345" s="305" t="s">
        <v>150</v>
      </c>
      <c r="L1345" s="305" t="s">
        <v>150</v>
      </c>
      <c r="M1345" s="305" t="s">
        <v>150</v>
      </c>
      <c r="N1345" s="305" t="s">
        <v>150</v>
      </c>
      <c r="O1345" s="305" t="s">
        <v>150</v>
      </c>
      <c r="P1345" s="305" t="s">
        <v>150</v>
      </c>
      <c r="Q1345" s="305" t="s">
        <v>150</v>
      </c>
      <c r="R1345" s="305" t="s">
        <v>150</v>
      </c>
      <c r="S1345" s="311">
        <v>20</v>
      </c>
    </row>
    <row r="1346" spans="1:19" s="348" customFormat="1" ht="8.1" customHeight="1">
      <c r="A1346" s="308">
        <v>21</v>
      </c>
      <c r="B1346" s="308"/>
      <c r="C1346" s="309" t="s">
        <v>46</v>
      </c>
      <c r="D1346" s="310"/>
      <c r="E1346" s="305" t="s">
        <v>150</v>
      </c>
      <c r="F1346" s="305" t="s">
        <v>150</v>
      </c>
      <c r="G1346" s="286" t="s">
        <v>150</v>
      </c>
      <c r="H1346" s="305" t="s">
        <v>150</v>
      </c>
      <c r="I1346" s="305" t="s">
        <v>150</v>
      </c>
      <c r="J1346" s="286" t="s">
        <v>150</v>
      </c>
      <c r="K1346" s="305" t="s">
        <v>150</v>
      </c>
      <c r="L1346" s="305" t="s">
        <v>150</v>
      </c>
      <c r="M1346" s="305" t="s">
        <v>150</v>
      </c>
      <c r="N1346" s="305" t="s">
        <v>150</v>
      </c>
      <c r="O1346" s="305" t="s">
        <v>150</v>
      </c>
      <c r="P1346" s="305" t="s">
        <v>150</v>
      </c>
      <c r="Q1346" s="305" t="s">
        <v>150</v>
      </c>
      <c r="R1346" s="305" t="s">
        <v>150</v>
      </c>
      <c r="S1346" s="311">
        <v>21</v>
      </c>
    </row>
    <row r="1347" spans="1:19" s="348" customFormat="1" ht="8.1" customHeight="1">
      <c r="A1347" s="308">
        <v>22</v>
      </c>
      <c r="B1347" s="308"/>
      <c r="C1347" s="309" t="s">
        <v>47</v>
      </c>
      <c r="D1347" s="310"/>
      <c r="E1347" s="305" t="s">
        <v>150</v>
      </c>
      <c r="F1347" s="305" t="s">
        <v>150</v>
      </c>
      <c r="G1347" s="286" t="s">
        <v>150</v>
      </c>
      <c r="H1347" s="305" t="s">
        <v>150</v>
      </c>
      <c r="I1347" s="305" t="s">
        <v>150</v>
      </c>
      <c r="J1347" s="286">
        <v>23</v>
      </c>
      <c r="K1347" s="305" t="s">
        <v>150</v>
      </c>
      <c r="L1347" s="305" t="s">
        <v>150</v>
      </c>
      <c r="M1347" s="305">
        <v>23</v>
      </c>
      <c r="N1347" s="305" t="s">
        <v>150</v>
      </c>
      <c r="O1347" s="305" t="s">
        <v>150</v>
      </c>
      <c r="P1347" s="305" t="s">
        <v>150</v>
      </c>
      <c r="Q1347" s="305" t="s">
        <v>150</v>
      </c>
      <c r="R1347" s="305" t="s">
        <v>150</v>
      </c>
      <c r="S1347" s="311">
        <v>22</v>
      </c>
    </row>
    <row r="1348" spans="1:19" s="348" customFormat="1" ht="8.1" customHeight="1">
      <c r="A1348" s="308">
        <v>23</v>
      </c>
      <c r="B1348" s="308"/>
      <c r="C1348" s="309" t="s">
        <v>48</v>
      </c>
      <c r="D1348" s="310"/>
      <c r="E1348" s="305" t="s">
        <v>150</v>
      </c>
      <c r="F1348" s="305" t="s">
        <v>150</v>
      </c>
      <c r="G1348" s="286" t="s">
        <v>150</v>
      </c>
      <c r="H1348" s="305" t="s">
        <v>150</v>
      </c>
      <c r="I1348" s="305" t="s">
        <v>150</v>
      </c>
      <c r="J1348" s="286">
        <v>1136900</v>
      </c>
      <c r="K1348" s="305">
        <v>440600</v>
      </c>
      <c r="L1348" s="305">
        <v>327900</v>
      </c>
      <c r="M1348" s="305">
        <v>131200</v>
      </c>
      <c r="N1348" s="305">
        <v>148200</v>
      </c>
      <c r="O1348" s="305">
        <v>89000</v>
      </c>
      <c r="P1348" s="305" t="s">
        <v>150</v>
      </c>
      <c r="Q1348" s="305" t="s">
        <v>150</v>
      </c>
      <c r="R1348" s="305" t="s">
        <v>150</v>
      </c>
      <c r="S1348" s="311">
        <v>23</v>
      </c>
    </row>
    <row r="1349" spans="1:19" s="348" customFormat="1" ht="8.1" customHeight="1">
      <c r="A1349" s="308">
        <v>24</v>
      </c>
      <c r="B1349" s="308"/>
      <c r="C1349" s="309" t="s">
        <v>50</v>
      </c>
      <c r="D1349" s="310"/>
      <c r="E1349" s="305" t="s">
        <v>150</v>
      </c>
      <c r="F1349" s="305" t="s">
        <v>150</v>
      </c>
      <c r="G1349" s="286" t="s">
        <v>150</v>
      </c>
      <c r="H1349" s="305" t="s">
        <v>150</v>
      </c>
      <c r="I1349" s="305" t="s">
        <v>150</v>
      </c>
      <c r="J1349" s="286" t="s">
        <v>150</v>
      </c>
      <c r="K1349" s="305" t="s">
        <v>150</v>
      </c>
      <c r="L1349" s="305" t="s">
        <v>150</v>
      </c>
      <c r="M1349" s="305" t="s">
        <v>150</v>
      </c>
      <c r="N1349" s="305" t="s">
        <v>150</v>
      </c>
      <c r="O1349" s="305" t="s">
        <v>150</v>
      </c>
      <c r="P1349" s="305" t="s">
        <v>150</v>
      </c>
      <c r="Q1349" s="305" t="s">
        <v>150</v>
      </c>
      <c r="R1349" s="305" t="s">
        <v>150</v>
      </c>
      <c r="S1349" s="311">
        <v>24</v>
      </c>
    </row>
    <row r="1350" spans="1:19" s="348" customFormat="1" ht="8.1" customHeight="1">
      <c r="A1350" s="308">
        <v>25</v>
      </c>
      <c r="B1350" s="308"/>
      <c r="C1350" s="309" t="s">
        <v>51</v>
      </c>
      <c r="D1350" s="310"/>
      <c r="E1350" s="305" t="s">
        <v>150</v>
      </c>
      <c r="F1350" s="305" t="s">
        <v>150</v>
      </c>
      <c r="G1350" s="286" t="s">
        <v>150</v>
      </c>
      <c r="H1350" s="305" t="s">
        <v>150</v>
      </c>
      <c r="I1350" s="305" t="s">
        <v>150</v>
      </c>
      <c r="J1350" s="286" t="s">
        <v>150</v>
      </c>
      <c r="K1350" s="305" t="s">
        <v>150</v>
      </c>
      <c r="L1350" s="305" t="s">
        <v>150</v>
      </c>
      <c r="M1350" s="305" t="s">
        <v>150</v>
      </c>
      <c r="N1350" s="305" t="s">
        <v>150</v>
      </c>
      <c r="O1350" s="305" t="s">
        <v>150</v>
      </c>
      <c r="P1350" s="305" t="s">
        <v>150</v>
      </c>
      <c r="Q1350" s="305" t="s">
        <v>150</v>
      </c>
      <c r="R1350" s="305" t="s">
        <v>150</v>
      </c>
      <c r="S1350" s="311">
        <v>25</v>
      </c>
    </row>
    <row r="1351" spans="1:19" s="348" customFormat="1" ht="8.1" customHeight="1">
      <c r="A1351" s="308">
        <v>26</v>
      </c>
      <c r="B1351" s="308"/>
      <c r="C1351" s="309" t="s">
        <v>52</v>
      </c>
      <c r="D1351" s="310"/>
      <c r="E1351" s="305" t="s">
        <v>150</v>
      </c>
      <c r="F1351" s="305" t="s">
        <v>150</v>
      </c>
      <c r="G1351" s="286" t="s">
        <v>150</v>
      </c>
      <c r="H1351" s="305" t="s">
        <v>150</v>
      </c>
      <c r="I1351" s="305" t="s">
        <v>150</v>
      </c>
      <c r="J1351" s="286" t="s">
        <v>150</v>
      </c>
      <c r="K1351" s="305" t="s">
        <v>150</v>
      </c>
      <c r="L1351" s="305" t="s">
        <v>150</v>
      </c>
      <c r="M1351" s="305" t="s">
        <v>150</v>
      </c>
      <c r="N1351" s="305" t="s">
        <v>150</v>
      </c>
      <c r="O1351" s="305" t="s">
        <v>150</v>
      </c>
      <c r="P1351" s="305" t="s">
        <v>150</v>
      </c>
      <c r="Q1351" s="305" t="s">
        <v>150</v>
      </c>
      <c r="R1351" s="305" t="s">
        <v>150</v>
      </c>
      <c r="S1351" s="311">
        <v>26</v>
      </c>
    </row>
    <row r="1352" spans="1:19" s="348" customFormat="1" ht="8.1" customHeight="1">
      <c r="A1352" s="308">
        <v>27</v>
      </c>
      <c r="B1352" s="308"/>
      <c r="C1352" s="309" t="s">
        <v>53</v>
      </c>
      <c r="D1352" s="310"/>
      <c r="E1352" s="305" t="s">
        <v>150</v>
      </c>
      <c r="F1352" s="305" t="s">
        <v>150</v>
      </c>
      <c r="G1352" s="286" t="s">
        <v>150</v>
      </c>
      <c r="H1352" s="305" t="s">
        <v>150</v>
      </c>
      <c r="I1352" s="305" t="s">
        <v>150</v>
      </c>
      <c r="J1352" s="286" t="s">
        <v>150</v>
      </c>
      <c r="K1352" s="305" t="s">
        <v>150</v>
      </c>
      <c r="L1352" s="305" t="s">
        <v>150</v>
      </c>
      <c r="M1352" s="305" t="s">
        <v>150</v>
      </c>
      <c r="N1352" s="305" t="s">
        <v>150</v>
      </c>
      <c r="O1352" s="305" t="s">
        <v>150</v>
      </c>
      <c r="P1352" s="305" t="s">
        <v>150</v>
      </c>
      <c r="Q1352" s="305" t="s">
        <v>150</v>
      </c>
      <c r="R1352" s="305" t="s">
        <v>150</v>
      </c>
      <c r="S1352" s="311">
        <v>27</v>
      </c>
    </row>
    <row r="1353" spans="1:19" s="350" customFormat="1" ht="8.1" customHeight="1">
      <c r="A1353" s="320"/>
      <c r="B1353" s="320"/>
      <c r="C1353" s="321" t="s">
        <v>54</v>
      </c>
      <c r="D1353" s="329"/>
      <c r="E1353" s="323" t="str">
        <f t="shared" ref="E1353:R1353" si="120">IF(SUM(E1343:E1352)&gt;0,SUM(E1343:E1352),"-")</f>
        <v>-</v>
      </c>
      <c r="F1353" s="323" t="str">
        <f t="shared" si="120"/>
        <v>-</v>
      </c>
      <c r="G1353" s="323" t="str">
        <f t="shared" si="120"/>
        <v>-</v>
      </c>
      <c r="H1353" s="323" t="str">
        <f t="shared" si="120"/>
        <v>-</v>
      </c>
      <c r="I1353" s="323" t="str">
        <f t="shared" si="120"/>
        <v>-</v>
      </c>
      <c r="J1353" s="323">
        <f t="shared" si="120"/>
        <v>1136923</v>
      </c>
      <c r="K1353" s="323">
        <f t="shared" si="120"/>
        <v>440600</v>
      </c>
      <c r="L1353" s="323">
        <f t="shared" si="120"/>
        <v>327900</v>
      </c>
      <c r="M1353" s="323">
        <f t="shared" si="120"/>
        <v>131223</v>
      </c>
      <c r="N1353" s="323">
        <f t="shared" si="120"/>
        <v>148200</v>
      </c>
      <c r="O1353" s="323">
        <f t="shared" si="120"/>
        <v>89000</v>
      </c>
      <c r="P1353" s="323" t="str">
        <f t="shared" si="120"/>
        <v>-</v>
      </c>
      <c r="Q1353" s="323" t="str">
        <f t="shared" si="120"/>
        <v>-</v>
      </c>
      <c r="R1353" s="323" t="str">
        <f t="shared" si="120"/>
        <v>-</v>
      </c>
      <c r="S1353" s="324"/>
    </row>
    <row r="1354" spans="1:19" s="347" customFormat="1" ht="8.1" customHeight="1">
      <c r="A1354" s="301">
        <v>28</v>
      </c>
      <c r="B1354" s="301"/>
      <c r="C1354" s="302" t="s">
        <v>55</v>
      </c>
      <c r="D1354" s="303"/>
      <c r="E1354" s="305" t="s">
        <v>150</v>
      </c>
      <c r="F1354" s="305" t="s">
        <v>150</v>
      </c>
      <c r="G1354" s="286" t="s">
        <v>150</v>
      </c>
      <c r="H1354" s="305" t="s">
        <v>150</v>
      </c>
      <c r="I1354" s="305" t="s">
        <v>150</v>
      </c>
      <c r="J1354" s="286" t="s">
        <v>150</v>
      </c>
      <c r="K1354" s="305" t="s">
        <v>150</v>
      </c>
      <c r="L1354" s="305" t="s">
        <v>150</v>
      </c>
      <c r="M1354" s="305" t="s">
        <v>150</v>
      </c>
      <c r="N1354" s="305" t="s">
        <v>150</v>
      </c>
      <c r="O1354" s="305" t="s">
        <v>150</v>
      </c>
      <c r="P1354" s="305" t="s">
        <v>150</v>
      </c>
      <c r="Q1354" s="305" t="s">
        <v>150</v>
      </c>
      <c r="R1354" s="305" t="s">
        <v>150</v>
      </c>
      <c r="S1354" s="306">
        <v>28</v>
      </c>
    </row>
    <row r="1355" spans="1:19" s="348" customFormat="1" ht="8.1" customHeight="1">
      <c r="A1355" s="308">
        <v>29</v>
      </c>
      <c r="B1355" s="308"/>
      <c r="C1355" s="309" t="s">
        <v>56</v>
      </c>
      <c r="D1355" s="310"/>
      <c r="E1355" s="305" t="s">
        <v>150</v>
      </c>
      <c r="F1355" s="305" t="s">
        <v>150</v>
      </c>
      <c r="G1355" s="286" t="s">
        <v>150</v>
      </c>
      <c r="H1355" s="305" t="s">
        <v>150</v>
      </c>
      <c r="I1355" s="305" t="s">
        <v>150</v>
      </c>
      <c r="J1355" s="286" t="s">
        <v>150</v>
      </c>
      <c r="K1355" s="305" t="s">
        <v>150</v>
      </c>
      <c r="L1355" s="305" t="s">
        <v>150</v>
      </c>
      <c r="M1355" s="305" t="s">
        <v>150</v>
      </c>
      <c r="N1355" s="305" t="s">
        <v>150</v>
      </c>
      <c r="O1355" s="305" t="s">
        <v>150</v>
      </c>
      <c r="P1355" s="305" t="s">
        <v>150</v>
      </c>
      <c r="Q1355" s="305" t="s">
        <v>150</v>
      </c>
      <c r="R1355" s="305" t="s">
        <v>150</v>
      </c>
      <c r="S1355" s="311">
        <v>29</v>
      </c>
    </row>
    <row r="1356" spans="1:19" s="348" customFormat="1" ht="8.1" customHeight="1">
      <c r="A1356" s="308">
        <v>30</v>
      </c>
      <c r="B1356" s="308"/>
      <c r="C1356" s="309" t="s">
        <v>57</v>
      </c>
      <c r="D1356" s="310"/>
      <c r="E1356" s="305" t="s">
        <v>150</v>
      </c>
      <c r="F1356" s="305">
        <v>202</v>
      </c>
      <c r="G1356" s="286">
        <v>3447</v>
      </c>
      <c r="H1356" s="305">
        <v>3447</v>
      </c>
      <c r="I1356" s="305" t="s">
        <v>150</v>
      </c>
      <c r="J1356" s="286">
        <v>40160</v>
      </c>
      <c r="K1356" s="305" t="s">
        <v>150</v>
      </c>
      <c r="L1356" s="305" t="s">
        <v>150</v>
      </c>
      <c r="M1356" s="305">
        <v>36011</v>
      </c>
      <c r="N1356" s="305" t="s">
        <v>150</v>
      </c>
      <c r="O1356" s="305" t="s">
        <v>150</v>
      </c>
      <c r="P1356" s="305" t="s">
        <v>150</v>
      </c>
      <c r="Q1356" s="305">
        <v>3833</v>
      </c>
      <c r="R1356" s="305">
        <v>316</v>
      </c>
      <c r="S1356" s="311">
        <v>30</v>
      </c>
    </row>
    <row r="1357" spans="1:19" s="348" customFormat="1" ht="8.1" customHeight="1">
      <c r="A1357" s="308">
        <v>31</v>
      </c>
      <c r="B1357" s="308"/>
      <c r="C1357" s="309" t="s">
        <v>58</v>
      </c>
      <c r="D1357" s="310"/>
      <c r="E1357" s="305" t="s">
        <v>150</v>
      </c>
      <c r="F1357" s="305" t="s">
        <v>150</v>
      </c>
      <c r="G1357" s="286" t="s">
        <v>150</v>
      </c>
      <c r="H1357" s="305" t="s">
        <v>150</v>
      </c>
      <c r="I1357" s="305" t="s">
        <v>150</v>
      </c>
      <c r="J1357" s="286">
        <v>3656</v>
      </c>
      <c r="K1357" s="305" t="s">
        <v>150</v>
      </c>
      <c r="L1357" s="305" t="s">
        <v>150</v>
      </c>
      <c r="M1357" s="305">
        <v>2982</v>
      </c>
      <c r="N1357" s="305" t="s">
        <v>150</v>
      </c>
      <c r="O1357" s="305" t="s">
        <v>150</v>
      </c>
      <c r="P1357" s="305" t="s">
        <v>150</v>
      </c>
      <c r="Q1357" s="305">
        <v>674</v>
      </c>
      <c r="R1357" s="305" t="s">
        <v>150</v>
      </c>
      <c r="S1357" s="311">
        <v>31</v>
      </c>
    </row>
    <row r="1358" spans="1:19" s="348" customFormat="1" ht="8.1" customHeight="1">
      <c r="A1358" s="308">
        <v>32</v>
      </c>
      <c r="B1358" s="308"/>
      <c r="C1358" s="309" t="s">
        <v>59</v>
      </c>
      <c r="D1358" s="310"/>
      <c r="E1358" s="305" t="s">
        <v>150</v>
      </c>
      <c r="F1358" s="305" t="s">
        <v>150</v>
      </c>
      <c r="G1358" s="286" t="s">
        <v>150</v>
      </c>
      <c r="H1358" s="305" t="s">
        <v>150</v>
      </c>
      <c r="I1358" s="305" t="s">
        <v>150</v>
      </c>
      <c r="J1358" s="286" t="s">
        <v>150</v>
      </c>
      <c r="K1358" s="305" t="s">
        <v>150</v>
      </c>
      <c r="L1358" s="305" t="s">
        <v>150</v>
      </c>
      <c r="M1358" s="305" t="s">
        <v>150</v>
      </c>
      <c r="N1358" s="305" t="s">
        <v>150</v>
      </c>
      <c r="O1358" s="305" t="s">
        <v>150</v>
      </c>
      <c r="P1358" s="305" t="s">
        <v>150</v>
      </c>
      <c r="Q1358" s="305" t="s">
        <v>150</v>
      </c>
      <c r="R1358" s="305" t="s">
        <v>150</v>
      </c>
      <c r="S1358" s="311">
        <v>32</v>
      </c>
    </row>
    <row r="1359" spans="1:19" s="348" customFormat="1" ht="8.1" customHeight="1">
      <c r="A1359" s="308">
        <v>33</v>
      </c>
      <c r="B1359" s="308"/>
      <c r="C1359" s="309" t="s">
        <v>153</v>
      </c>
      <c r="D1359" s="310"/>
      <c r="E1359" s="305">
        <v>4130</v>
      </c>
      <c r="F1359" s="305">
        <v>34</v>
      </c>
      <c r="G1359" s="286">
        <v>2871</v>
      </c>
      <c r="H1359" s="305">
        <v>2871</v>
      </c>
      <c r="I1359" s="305" t="s">
        <v>150</v>
      </c>
      <c r="J1359" s="286">
        <v>16673</v>
      </c>
      <c r="K1359" s="305" t="s">
        <v>150</v>
      </c>
      <c r="L1359" s="305" t="s">
        <v>150</v>
      </c>
      <c r="M1359" s="305">
        <v>15182</v>
      </c>
      <c r="N1359" s="305" t="s">
        <v>150</v>
      </c>
      <c r="O1359" s="305" t="s">
        <v>150</v>
      </c>
      <c r="P1359" s="305" t="s">
        <v>150</v>
      </c>
      <c r="Q1359" s="305">
        <v>1473</v>
      </c>
      <c r="R1359" s="305">
        <v>18</v>
      </c>
      <c r="S1359" s="311">
        <v>33</v>
      </c>
    </row>
    <row r="1360" spans="1:19" s="348" customFormat="1" ht="8.1" customHeight="1">
      <c r="A1360" s="308">
        <v>34</v>
      </c>
      <c r="B1360" s="308"/>
      <c r="C1360" s="309" t="s">
        <v>61</v>
      </c>
      <c r="D1360" s="310"/>
      <c r="E1360" s="305" t="s">
        <v>150</v>
      </c>
      <c r="F1360" s="305">
        <v>159</v>
      </c>
      <c r="G1360" s="286" t="s">
        <v>150</v>
      </c>
      <c r="H1360" s="305" t="s">
        <v>150</v>
      </c>
      <c r="I1360" s="305" t="s">
        <v>150</v>
      </c>
      <c r="J1360" s="286" t="s">
        <v>150</v>
      </c>
      <c r="K1360" s="305" t="s">
        <v>150</v>
      </c>
      <c r="L1360" s="305" t="s">
        <v>150</v>
      </c>
      <c r="M1360" s="305" t="s">
        <v>150</v>
      </c>
      <c r="N1360" s="305" t="s">
        <v>150</v>
      </c>
      <c r="O1360" s="305" t="s">
        <v>150</v>
      </c>
      <c r="P1360" s="305" t="s">
        <v>150</v>
      </c>
      <c r="Q1360" s="305" t="s">
        <v>150</v>
      </c>
      <c r="R1360" s="305" t="s">
        <v>150</v>
      </c>
      <c r="S1360" s="311">
        <v>34</v>
      </c>
    </row>
    <row r="1361" spans="1:19" s="348" customFormat="1" ht="8.1" customHeight="1">
      <c r="A1361" s="308">
        <v>35</v>
      </c>
      <c r="B1361" s="308"/>
      <c r="C1361" s="309" t="s">
        <v>62</v>
      </c>
      <c r="D1361" s="310"/>
      <c r="E1361" s="305" t="s">
        <v>150</v>
      </c>
      <c r="F1361" s="305" t="s">
        <v>150</v>
      </c>
      <c r="G1361" s="286" t="s">
        <v>150</v>
      </c>
      <c r="H1361" s="305" t="s">
        <v>150</v>
      </c>
      <c r="I1361" s="305" t="s">
        <v>150</v>
      </c>
      <c r="J1361" s="286">
        <v>35</v>
      </c>
      <c r="K1361" s="305" t="s">
        <v>150</v>
      </c>
      <c r="L1361" s="305" t="s">
        <v>150</v>
      </c>
      <c r="M1361" s="305">
        <v>35</v>
      </c>
      <c r="N1361" s="305" t="s">
        <v>150</v>
      </c>
      <c r="O1361" s="305" t="s">
        <v>150</v>
      </c>
      <c r="P1361" s="305" t="s">
        <v>150</v>
      </c>
      <c r="Q1361" s="305" t="s">
        <v>150</v>
      </c>
      <c r="R1361" s="305" t="s">
        <v>150</v>
      </c>
      <c r="S1361" s="311">
        <v>35</v>
      </c>
    </row>
    <row r="1362" spans="1:19" s="348" customFormat="1" ht="8.1" customHeight="1">
      <c r="A1362" s="308">
        <v>36</v>
      </c>
      <c r="B1362" s="308"/>
      <c r="C1362" s="309" t="s">
        <v>63</v>
      </c>
      <c r="D1362" s="310"/>
      <c r="E1362" s="305" t="s">
        <v>150</v>
      </c>
      <c r="F1362" s="305" t="s">
        <v>150</v>
      </c>
      <c r="G1362" s="286">
        <v>18</v>
      </c>
      <c r="H1362" s="305">
        <v>18</v>
      </c>
      <c r="I1362" s="305" t="s">
        <v>150</v>
      </c>
      <c r="J1362" s="286">
        <v>601</v>
      </c>
      <c r="K1362" s="305" t="s">
        <v>150</v>
      </c>
      <c r="L1362" s="305" t="s">
        <v>150</v>
      </c>
      <c r="M1362" s="305">
        <v>601</v>
      </c>
      <c r="N1362" s="305" t="s">
        <v>150</v>
      </c>
      <c r="O1362" s="305" t="s">
        <v>150</v>
      </c>
      <c r="P1362" s="305" t="s">
        <v>150</v>
      </c>
      <c r="Q1362" s="305" t="s">
        <v>150</v>
      </c>
      <c r="R1362" s="305" t="s">
        <v>150</v>
      </c>
      <c r="S1362" s="311">
        <v>36</v>
      </c>
    </row>
    <row r="1363" spans="1:19" s="348" customFormat="1" ht="8.1" customHeight="1">
      <c r="A1363" s="308">
        <v>37</v>
      </c>
      <c r="B1363" s="308"/>
      <c r="C1363" s="309" t="s">
        <v>64</v>
      </c>
      <c r="D1363" s="310"/>
      <c r="E1363" s="305" t="s">
        <v>150</v>
      </c>
      <c r="F1363" s="305" t="s">
        <v>150</v>
      </c>
      <c r="G1363" s="286" t="s">
        <v>150</v>
      </c>
      <c r="H1363" s="305" t="s">
        <v>150</v>
      </c>
      <c r="I1363" s="305" t="s">
        <v>150</v>
      </c>
      <c r="J1363" s="286" t="s">
        <v>150</v>
      </c>
      <c r="K1363" s="305" t="s">
        <v>150</v>
      </c>
      <c r="L1363" s="305" t="s">
        <v>150</v>
      </c>
      <c r="M1363" s="305" t="s">
        <v>150</v>
      </c>
      <c r="N1363" s="305" t="s">
        <v>150</v>
      </c>
      <c r="O1363" s="305" t="s">
        <v>150</v>
      </c>
      <c r="P1363" s="305" t="s">
        <v>150</v>
      </c>
      <c r="Q1363" s="305" t="s">
        <v>150</v>
      </c>
      <c r="R1363" s="305" t="s">
        <v>150</v>
      </c>
      <c r="S1363" s="311">
        <v>37</v>
      </c>
    </row>
    <row r="1364" spans="1:19" s="348" customFormat="1" ht="8.1" customHeight="1">
      <c r="A1364" s="308">
        <v>38</v>
      </c>
      <c r="B1364" s="308"/>
      <c r="C1364" s="309" t="s">
        <v>65</v>
      </c>
      <c r="D1364" s="310"/>
      <c r="E1364" s="305">
        <v>142</v>
      </c>
      <c r="F1364" s="305" t="s">
        <v>150</v>
      </c>
      <c r="G1364" s="286" t="s">
        <v>150</v>
      </c>
      <c r="H1364" s="305" t="s">
        <v>150</v>
      </c>
      <c r="I1364" s="305" t="s">
        <v>150</v>
      </c>
      <c r="J1364" s="286">
        <v>569</v>
      </c>
      <c r="K1364" s="305" t="s">
        <v>150</v>
      </c>
      <c r="L1364" s="305" t="s">
        <v>150</v>
      </c>
      <c r="M1364" s="305">
        <v>569</v>
      </c>
      <c r="N1364" s="305" t="s">
        <v>150</v>
      </c>
      <c r="O1364" s="305" t="s">
        <v>150</v>
      </c>
      <c r="P1364" s="305" t="s">
        <v>150</v>
      </c>
      <c r="Q1364" s="305" t="s">
        <v>150</v>
      </c>
      <c r="R1364" s="305" t="s">
        <v>150</v>
      </c>
      <c r="S1364" s="311">
        <v>38</v>
      </c>
    </row>
    <row r="1365" spans="1:19" s="348" customFormat="1" ht="8.1" customHeight="1">
      <c r="A1365" s="308">
        <v>39</v>
      </c>
      <c r="B1365" s="308"/>
      <c r="C1365" s="309" t="s">
        <v>66</v>
      </c>
      <c r="D1365" s="310"/>
      <c r="E1365" s="305" t="s">
        <v>150</v>
      </c>
      <c r="F1365" s="305" t="s">
        <v>150</v>
      </c>
      <c r="G1365" s="286" t="s">
        <v>150</v>
      </c>
      <c r="H1365" s="305" t="s">
        <v>150</v>
      </c>
      <c r="I1365" s="305" t="s">
        <v>150</v>
      </c>
      <c r="J1365" s="286">
        <v>1535</v>
      </c>
      <c r="K1365" s="305" t="s">
        <v>150</v>
      </c>
      <c r="L1365" s="305" t="s">
        <v>150</v>
      </c>
      <c r="M1365" s="305">
        <v>1462</v>
      </c>
      <c r="N1365" s="305" t="s">
        <v>150</v>
      </c>
      <c r="O1365" s="305" t="s">
        <v>150</v>
      </c>
      <c r="P1365" s="305" t="s">
        <v>150</v>
      </c>
      <c r="Q1365" s="305" t="s">
        <v>150</v>
      </c>
      <c r="R1365" s="305">
        <v>73</v>
      </c>
      <c r="S1365" s="311">
        <v>39</v>
      </c>
    </row>
    <row r="1366" spans="1:19" s="348" customFormat="1" ht="8.1" customHeight="1">
      <c r="A1366" s="308">
        <v>40</v>
      </c>
      <c r="B1366" s="308"/>
      <c r="C1366" s="309" t="s">
        <v>154</v>
      </c>
      <c r="D1366" s="310"/>
      <c r="E1366" s="305" t="s">
        <v>150</v>
      </c>
      <c r="F1366" s="305" t="s">
        <v>150</v>
      </c>
      <c r="G1366" s="286" t="s">
        <v>150</v>
      </c>
      <c r="H1366" s="305" t="s">
        <v>150</v>
      </c>
      <c r="I1366" s="305" t="s">
        <v>150</v>
      </c>
      <c r="J1366" s="286">
        <v>51</v>
      </c>
      <c r="K1366" s="305" t="s">
        <v>150</v>
      </c>
      <c r="L1366" s="305" t="s">
        <v>150</v>
      </c>
      <c r="M1366" s="305">
        <v>31</v>
      </c>
      <c r="N1366" s="305" t="s">
        <v>150</v>
      </c>
      <c r="O1366" s="305" t="s">
        <v>150</v>
      </c>
      <c r="P1366" s="305" t="s">
        <v>150</v>
      </c>
      <c r="Q1366" s="305">
        <v>20</v>
      </c>
      <c r="R1366" s="305" t="s">
        <v>150</v>
      </c>
      <c r="S1366" s="311">
        <v>40</v>
      </c>
    </row>
    <row r="1367" spans="1:19" s="348" customFormat="1" ht="8.1" customHeight="1">
      <c r="A1367" s="308">
        <v>41</v>
      </c>
      <c r="B1367" s="308"/>
      <c r="C1367" s="309" t="s">
        <v>68</v>
      </c>
      <c r="D1367" s="310"/>
      <c r="E1367" s="305" t="s">
        <v>150</v>
      </c>
      <c r="F1367" s="305" t="s">
        <v>150</v>
      </c>
      <c r="G1367" s="286" t="s">
        <v>150</v>
      </c>
      <c r="H1367" s="305" t="s">
        <v>150</v>
      </c>
      <c r="I1367" s="305" t="s">
        <v>150</v>
      </c>
      <c r="J1367" s="286">
        <v>4</v>
      </c>
      <c r="K1367" s="305" t="s">
        <v>150</v>
      </c>
      <c r="L1367" s="305" t="s">
        <v>150</v>
      </c>
      <c r="M1367" s="305">
        <v>4</v>
      </c>
      <c r="N1367" s="305" t="s">
        <v>150</v>
      </c>
      <c r="O1367" s="305" t="s">
        <v>150</v>
      </c>
      <c r="P1367" s="305" t="s">
        <v>150</v>
      </c>
      <c r="Q1367" s="305" t="s">
        <v>150</v>
      </c>
      <c r="R1367" s="305" t="s">
        <v>150</v>
      </c>
      <c r="S1367" s="311">
        <v>41</v>
      </c>
    </row>
    <row r="1368" spans="1:19" s="348" customFormat="1" ht="8.1" customHeight="1">
      <c r="A1368" s="308">
        <v>42</v>
      </c>
      <c r="B1368" s="308"/>
      <c r="C1368" s="309" t="s">
        <v>69</v>
      </c>
      <c r="D1368" s="310"/>
      <c r="E1368" s="305" t="s">
        <v>150</v>
      </c>
      <c r="F1368" s="305" t="s">
        <v>150</v>
      </c>
      <c r="G1368" s="286" t="s">
        <v>150</v>
      </c>
      <c r="H1368" s="305" t="s">
        <v>150</v>
      </c>
      <c r="I1368" s="305" t="s">
        <v>150</v>
      </c>
      <c r="J1368" s="286" t="s">
        <v>150</v>
      </c>
      <c r="K1368" s="305" t="s">
        <v>150</v>
      </c>
      <c r="L1368" s="305" t="s">
        <v>150</v>
      </c>
      <c r="M1368" s="305" t="s">
        <v>150</v>
      </c>
      <c r="N1368" s="305" t="s">
        <v>150</v>
      </c>
      <c r="O1368" s="305" t="s">
        <v>150</v>
      </c>
      <c r="P1368" s="305" t="s">
        <v>150</v>
      </c>
      <c r="Q1368" s="305" t="s">
        <v>150</v>
      </c>
      <c r="R1368" s="305" t="s">
        <v>150</v>
      </c>
      <c r="S1368" s="311">
        <v>42</v>
      </c>
    </row>
    <row r="1369" spans="1:19" s="350" customFormat="1" ht="8.1" customHeight="1">
      <c r="A1369" s="320"/>
      <c r="B1369" s="320"/>
      <c r="C1369" s="321" t="s">
        <v>70</v>
      </c>
      <c r="D1369" s="329"/>
      <c r="E1369" s="323">
        <f t="shared" ref="E1369:R1369" si="121">IF(SUM(E1354:E1368),SUM(E1354:E1368),"-")</f>
        <v>4272</v>
      </c>
      <c r="F1369" s="323">
        <f t="shared" si="121"/>
        <v>395</v>
      </c>
      <c r="G1369" s="323">
        <f t="shared" si="121"/>
        <v>6336</v>
      </c>
      <c r="H1369" s="323">
        <f t="shared" si="121"/>
        <v>6336</v>
      </c>
      <c r="I1369" s="323" t="str">
        <f t="shared" si="121"/>
        <v>-</v>
      </c>
      <c r="J1369" s="323">
        <f t="shared" si="121"/>
        <v>63284</v>
      </c>
      <c r="K1369" s="323" t="str">
        <f t="shared" si="121"/>
        <v>-</v>
      </c>
      <c r="L1369" s="323" t="str">
        <f t="shared" si="121"/>
        <v>-</v>
      </c>
      <c r="M1369" s="323">
        <f t="shared" si="121"/>
        <v>56877</v>
      </c>
      <c r="N1369" s="323" t="str">
        <f t="shared" si="121"/>
        <v>-</v>
      </c>
      <c r="O1369" s="323" t="str">
        <f t="shared" si="121"/>
        <v>-</v>
      </c>
      <c r="P1369" s="323" t="str">
        <f t="shared" si="121"/>
        <v>-</v>
      </c>
      <c r="Q1369" s="323">
        <f t="shared" si="121"/>
        <v>6000</v>
      </c>
      <c r="R1369" s="323">
        <f t="shared" si="121"/>
        <v>407</v>
      </c>
      <c r="S1369" s="324"/>
    </row>
    <row r="1370" spans="1:19" s="347" customFormat="1" ht="8.1" customHeight="1">
      <c r="A1370" s="301">
        <v>43</v>
      </c>
      <c r="B1370" s="301"/>
      <c r="C1370" s="302" t="s">
        <v>71</v>
      </c>
      <c r="D1370" s="303"/>
      <c r="E1370" s="305" t="s">
        <v>150</v>
      </c>
      <c r="F1370" s="305" t="s">
        <v>150</v>
      </c>
      <c r="G1370" s="286" t="s">
        <v>150</v>
      </c>
      <c r="H1370" s="305" t="s">
        <v>150</v>
      </c>
      <c r="I1370" s="305" t="s">
        <v>150</v>
      </c>
      <c r="J1370" s="286" t="s">
        <v>150</v>
      </c>
      <c r="K1370" s="305" t="s">
        <v>150</v>
      </c>
      <c r="L1370" s="305" t="s">
        <v>150</v>
      </c>
      <c r="M1370" s="305" t="s">
        <v>150</v>
      </c>
      <c r="N1370" s="305" t="s">
        <v>150</v>
      </c>
      <c r="O1370" s="305" t="s">
        <v>150</v>
      </c>
      <c r="P1370" s="305" t="s">
        <v>150</v>
      </c>
      <c r="Q1370" s="305" t="s">
        <v>150</v>
      </c>
      <c r="R1370" s="305" t="s">
        <v>150</v>
      </c>
      <c r="S1370" s="306">
        <v>43</v>
      </c>
    </row>
    <row r="1371" spans="1:19" s="348" customFormat="1" ht="8.1" customHeight="1">
      <c r="A1371" s="308">
        <v>44</v>
      </c>
      <c r="B1371" s="308"/>
      <c r="C1371" s="309" t="s">
        <v>72</v>
      </c>
      <c r="D1371" s="310"/>
      <c r="E1371" s="305" t="s">
        <v>150</v>
      </c>
      <c r="F1371" s="305" t="s">
        <v>150</v>
      </c>
      <c r="G1371" s="286" t="s">
        <v>150</v>
      </c>
      <c r="H1371" s="305" t="s">
        <v>150</v>
      </c>
      <c r="I1371" s="305" t="s">
        <v>150</v>
      </c>
      <c r="J1371" s="286">
        <v>42</v>
      </c>
      <c r="K1371" s="305" t="s">
        <v>150</v>
      </c>
      <c r="L1371" s="305" t="s">
        <v>150</v>
      </c>
      <c r="M1371" s="305">
        <v>42</v>
      </c>
      <c r="N1371" s="305" t="s">
        <v>150</v>
      </c>
      <c r="O1371" s="305" t="s">
        <v>150</v>
      </c>
      <c r="P1371" s="305" t="s">
        <v>150</v>
      </c>
      <c r="Q1371" s="305" t="s">
        <v>150</v>
      </c>
      <c r="R1371" s="305" t="s">
        <v>150</v>
      </c>
      <c r="S1371" s="311">
        <v>44</v>
      </c>
    </row>
    <row r="1372" spans="1:19" s="348" customFormat="1" ht="8.1" customHeight="1">
      <c r="A1372" s="308">
        <v>45</v>
      </c>
      <c r="B1372" s="308"/>
      <c r="C1372" s="309" t="s">
        <v>73</v>
      </c>
      <c r="D1372" s="310"/>
      <c r="E1372" s="305" t="s">
        <v>150</v>
      </c>
      <c r="F1372" s="305" t="s">
        <v>150</v>
      </c>
      <c r="G1372" s="286" t="s">
        <v>150</v>
      </c>
      <c r="H1372" s="305" t="s">
        <v>150</v>
      </c>
      <c r="I1372" s="305" t="s">
        <v>150</v>
      </c>
      <c r="J1372" s="286" t="s">
        <v>150</v>
      </c>
      <c r="K1372" s="305" t="s">
        <v>150</v>
      </c>
      <c r="L1372" s="305" t="s">
        <v>150</v>
      </c>
      <c r="M1372" s="305" t="s">
        <v>150</v>
      </c>
      <c r="N1372" s="305" t="s">
        <v>150</v>
      </c>
      <c r="O1372" s="305" t="s">
        <v>150</v>
      </c>
      <c r="P1372" s="305" t="s">
        <v>150</v>
      </c>
      <c r="Q1372" s="305" t="s">
        <v>150</v>
      </c>
      <c r="R1372" s="305" t="s">
        <v>150</v>
      </c>
      <c r="S1372" s="311">
        <v>45</v>
      </c>
    </row>
    <row r="1373" spans="1:19" s="348" customFormat="1" ht="8.1" customHeight="1">
      <c r="A1373" s="308">
        <v>46</v>
      </c>
      <c r="B1373" s="308"/>
      <c r="C1373" s="309" t="s">
        <v>74</v>
      </c>
      <c r="D1373" s="310"/>
      <c r="E1373" s="305" t="s">
        <v>150</v>
      </c>
      <c r="F1373" s="305" t="s">
        <v>150</v>
      </c>
      <c r="G1373" s="286" t="s">
        <v>150</v>
      </c>
      <c r="H1373" s="305" t="s">
        <v>150</v>
      </c>
      <c r="I1373" s="305" t="s">
        <v>150</v>
      </c>
      <c r="J1373" s="286" t="s">
        <v>150</v>
      </c>
      <c r="K1373" s="305" t="s">
        <v>150</v>
      </c>
      <c r="L1373" s="305" t="s">
        <v>150</v>
      </c>
      <c r="M1373" s="305" t="s">
        <v>150</v>
      </c>
      <c r="N1373" s="305" t="s">
        <v>150</v>
      </c>
      <c r="O1373" s="305" t="s">
        <v>150</v>
      </c>
      <c r="P1373" s="305" t="s">
        <v>150</v>
      </c>
      <c r="Q1373" s="305" t="s">
        <v>150</v>
      </c>
      <c r="R1373" s="305" t="s">
        <v>150</v>
      </c>
      <c r="S1373" s="311">
        <v>46</v>
      </c>
    </row>
    <row r="1374" spans="1:19" s="348" customFormat="1" ht="8.1" customHeight="1">
      <c r="A1374" s="308">
        <v>47</v>
      </c>
      <c r="B1374" s="308"/>
      <c r="C1374" s="309" t="s">
        <v>75</v>
      </c>
      <c r="D1374" s="310"/>
      <c r="E1374" s="305" t="s">
        <v>150</v>
      </c>
      <c r="F1374" s="305" t="s">
        <v>150</v>
      </c>
      <c r="G1374" s="286" t="s">
        <v>150</v>
      </c>
      <c r="H1374" s="305" t="s">
        <v>150</v>
      </c>
      <c r="I1374" s="305" t="s">
        <v>150</v>
      </c>
      <c r="J1374" s="286" t="s">
        <v>150</v>
      </c>
      <c r="K1374" s="305" t="s">
        <v>150</v>
      </c>
      <c r="L1374" s="305" t="s">
        <v>150</v>
      </c>
      <c r="M1374" s="305" t="s">
        <v>150</v>
      </c>
      <c r="N1374" s="305" t="s">
        <v>150</v>
      </c>
      <c r="O1374" s="305" t="s">
        <v>150</v>
      </c>
      <c r="P1374" s="305" t="s">
        <v>150</v>
      </c>
      <c r="Q1374" s="305" t="s">
        <v>150</v>
      </c>
      <c r="R1374" s="305" t="s">
        <v>150</v>
      </c>
      <c r="S1374" s="311">
        <v>47</v>
      </c>
    </row>
    <row r="1375" spans="1:19" s="348" customFormat="1" ht="8.1" customHeight="1">
      <c r="A1375" s="308">
        <v>48</v>
      </c>
      <c r="B1375" s="308"/>
      <c r="C1375" s="309" t="s">
        <v>76</v>
      </c>
      <c r="D1375" s="310"/>
      <c r="E1375" s="305" t="s">
        <v>150</v>
      </c>
      <c r="F1375" s="305" t="s">
        <v>150</v>
      </c>
      <c r="G1375" s="286" t="s">
        <v>150</v>
      </c>
      <c r="H1375" s="305" t="s">
        <v>150</v>
      </c>
      <c r="I1375" s="305" t="s">
        <v>150</v>
      </c>
      <c r="J1375" s="286" t="s">
        <v>155</v>
      </c>
      <c r="K1375" s="305" t="s">
        <v>150</v>
      </c>
      <c r="L1375" s="305" t="s">
        <v>150</v>
      </c>
      <c r="M1375" s="305" t="s">
        <v>150</v>
      </c>
      <c r="N1375" s="305" t="s">
        <v>150</v>
      </c>
      <c r="O1375" s="305" t="s">
        <v>150</v>
      </c>
      <c r="P1375" s="305" t="s">
        <v>150</v>
      </c>
      <c r="Q1375" s="305" t="s">
        <v>150</v>
      </c>
      <c r="R1375" s="305" t="s">
        <v>150</v>
      </c>
      <c r="S1375" s="311">
        <v>48</v>
      </c>
    </row>
    <row r="1376" spans="1:19" s="348" customFormat="1" ht="8.1" customHeight="1">
      <c r="A1376" s="308">
        <v>49</v>
      </c>
      <c r="B1376" s="308"/>
      <c r="C1376" s="309" t="s">
        <v>119</v>
      </c>
      <c r="D1376" s="310"/>
      <c r="E1376" s="305" t="s">
        <v>150</v>
      </c>
      <c r="F1376" s="305" t="s">
        <v>150</v>
      </c>
      <c r="G1376" s="286" t="s">
        <v>150</v>
      </c>
      <c r="H1376" s="305" t="s">
        <v>150</v>
      </c>
      <c r="I1376" s="305" t="s">
        <v>150</v>
      </c>
      <c r="J1376" s="286">
        <v>13</v>
      </c>
      <c r="K1376" s="305" t="s">
        <v>150</v>
      </c>
      <c r="L1376" s="305" t="s">
        <v>150</v>
      </c>
      <c r="M1376" s="305" t="s">
        <v>150</v>
      </c>
      <c r="N1376" s="305" t="s">
        <v>150</v>
      </c>
      <c r="O1376" s="305" t="s">
        <v>150</v>
      </c>
      <c r="P1376" s="305" t="s">
        <v>150</v>
      </c>
      <c r="Q1376" s="305">
        <v>13</v>
      </c>
      <c r="R1376" s="305" t="s">
        <v>150</v>
      </c>
      <c r="S1376" s="311">
        <v>49</v>
      </c>
    </row>
    <row r="1377" spans="1:19" s="348" customFormat="1" ht="8.1" customHeight="1">
      <c r="A1377" s="308">
        <v>50</v>
      </c>
      <c r="B1377" s="308"/>
      <c r="C1377" s="309" t="s">
        <v>120</v>
      </c>
      <c r="D1377" s="310"/>
      <c r="E1377" s="305" t="s">
        <v>150</v>
      </c>
      <c r="F1377" s="305" t="s">
        <v>150</v>
      </c>
      <c r="G1377" s="286" t="s">
        <v>150</v>
      </c>
      <c r="H1377" s="305" t="s">
        <v>150</v>
      </c>
      <c r="I1377" s="305" t="s">
        <v>150</v>
      </c>
      <c r="J1377" s="286" t="s">
        <v>150</v>
      </c>
      <c r="K1377" s="305" t="s">
        <v>150</v>
      </c>
      <c r="L1377" s="305" t="s">
        <v>150</v>
      </c>
      <c r="M1377" s="305" t="s">
        <v>150</v>
      </c>
      <c r="N1377" s="305" t="s">
        <v>150</v>
      </c>
      <c r="O1377" s="305" t="s">
        <v>150</v>
      </c>
      <c r="P1377" s="305" t="s">
        <v>150</v>
      </c>
      <c r="Q1377" s="305" t="s">
        <v>150</v>
      </c>
      <c r="R1377" s="305" t="s">
        <v>150</v>
      </c>
      <c r="S1377" s="311">
        <v>50</v>
      </c>
    </row>
    <row r="1378" spans="1:19" s="348" customFormat="1" ht="8.1" customHeight="1">
      <c r="A1378" s="308">
        <v>51</v>
      </c>
      <c r="B1378" s="308"/>
      <c r="C1378" s="309" t="s">
        <v>79</v>
      </c>
      <c r="D1378" s="310"/>
      <c r="E1378" s="305" t="s">
        <v>150</v>
      </c>
      <c r="F1378" s="305" t="s">
        <v>150</v>
      </c>
      <c r="G1378" s="286" t="s">
        <v>150</v>
      </c>
      <c r="H1378" s="305" t="s">
        <v>150</v>
      </c>
      <c r="I1378" s="305" t="s">
        <v>150</v>
      </c>
      <c r="J1378" s="286">
        <v>9509</v>
      </c>
      <c r="K1378" s="305" t="s">
        <v>150</v>
      </c>
      <c r="L1378" s="305" t="s">
        <v>150</v>
      </c>
      <c r="M1378" s="305" t="s">
        <v>150</v>
      </c>
      <c r="N1378" s="305" t="s">
        <v>150</v>
      </c>
      <c r="O1378" s="305" t="s">
        <v>150</v>
      </c>
      <c r="P1378" s="305">
        <v>9509</v>
      </c>
      <c r="Q1378" s="305" t="s">
        <v>150</v>
      </c>
      <c r="R1378" s="305" t="s">
        <v>150</v>
      </c>
      <c r="S1378" s="311">
        <v>51</v>
      </c>
    </row>
    <row r="1379" spans="1:19" s="348" customFormat="1" ht="8.1" customHeight="1">
      <c r="A1379" s="308">
        <v>52</v>
      </c>
      <c r="B1379" s="308"/>
      <c r="C1379" s="309" t="s">
        <v>80</v>
      </c>
      <c r="D1379" s="310"/>
      <c r="E1379" s="305" t="s">
        <v>150</v>
      </c>
      <c r="F1379" s="305" t="s">
        <v>150</v>
      </c>
      <c r="G1379" s="286" t="s">
        <v>150</v>
      </c>
      <c r="H1379" s="305" t="s">
        <v>150</v>
      </c>
      <c r="I1379" s="305" t="s">
        <v>150</v>
      </c>
      <c r="J1379" s="286" t="s">
        <v>150</v>
      </c>
      <c r="K1379" s="305" t="s">
        <v>150</v>
      </c>
      <c r="L1379" s="305" t="s">
        <v>150</v>
      </c>
      <c r="M1379" s="305" t="s">
        <v>150</v>
      </c>
      <c r="N1379" s="305" t="s">
        <v>150</v>
      </c>
      <c r="O1379" s="305" t="s">
        <v>150</v>
      </c>
      <c r="P1379" s="305" t="s">
        <v>150</v>
      </c>
      <c r="Q1379" s="305" t="s">
        <v>150</v>
      </c>
      <c r="R1379" s="305" t="s">
        <v>150</v>
      </c>
      <c r="S1379" s="311">
        <v>52</v>
      </c>
    </row>
    <row r="1380" spans="1:19" s="348" customFormat="1" ht="8.1" customHeight="1">
      <c r="A1380" s="308">
        <v>53</v>
      </c>
      <c r="B1380" s="308"/>
      <c r="C1380" s="309" t="s">
        <v>81</v>
      </c>
      <c r="D1380" s="310"/>
      <c r="E1380" s="305" t="s">
        <v>150</v>
      </c>
      <c r="F1380" s="305" t="s">
        <v>150</v>
      </c>
      <c r="G1380" s="286" t="s">
        <v>150</v>
      </c>
      <c r="H1380" s="305" t="s">
        <v>150</v>
      </c>
      <c r="I1380" s="305" t="s">
        <v>150</v>
      </c>
      <c r="J1380" s="286" t="s">
        <v>150</v>
      </c>
      <c r="K1380" s="305" t="s">
        <v>150</v>
      </c>
      <c r="L1380" s="305" t="s">
        <v>150</v>
      </c>
      <c r="M1380" s="305" t="s">
        <v>150</v>
      </c>
      <c r="N1380" s="305" t="s">
        <v>150</v>
      </c>
      <c r="O1380" s="305" t="s">
        <v>150</v>
      </c>
      <c r="P1380" s="305" t="s">
        <v>150</v>
      </c>
      <c r="Q1380" s="305" t="s">
        <v>150</v>
      </c>
      <c r="R1380" s="305" t="s">
        <v>150</v>
      </c>
      <c r="S1380" s="311">
        <v>53</v>
      </c>
    </row>
    <row r="1381" spans="1:19" s="348" customFormat="1" ht="8.1" customHeight="1">
      <c r="A1381" s="308">
        <v>54</v>
      </c>
      <c r="B1381" s="308"/>
      <c r="C1381" s="309" t="s">
        <v>82</v>
      </c>
      <c r="D1381" s="310"/>
      <c r="E1381" s="305" t="s">
        <v>150</v>
      </c>
      <c r="F1381" s="305" t="s">
        <v>150</v>
      </c>
      <c r="G1381" s="286" t="s">
        <v>150</v>
      </c>
      <c r="H1381" s="305" t="s">
        <v>150</v>
      </c>
      <c r="I1381" s="305" t="s">
        <v>150</v>
      </c>
      <c r="J1381" s="286" t="s">
        <v>150</v>
      </c>
      <c r="K1381" s="305" t="s">
        <v>150</v>
      </c>
      <c r="L1381" s="305" t="s">
        <v>150</v>
      </c>
      <c r="M1381" s="305" t="s">
        <v>150</v>
      </c>
      <c r="N1381" s="305" t="s">
        <v>150</v>
      </c>
      <c r="O1381" s="305" t="s">
        <v>150</v>
      </c>
      <c r="P1381" s="305" t="s">
        <v>150</v>
      </c>
      <c r="Q1381" s="305" t="s">
        <v>150</v>
      </c>
      <c r="R1381" s="305" t="s">
        <v>150</v>
      </c>
      <c r="S1381" s="311">
        <v>54</v>
      </c>
    </row>
    <row r="1382" spans="1:19" s="348" customFormat="1" ht="8.1" customHeight="1">
      <c r="A1382" s="308">
        <v>55</v>
      </c>
      <c r="B1382" s="308"/>
      <c r="C1382" s="309" t="s">
        <v>83</v>
      </c>
      <c r="D1382" s="310"/>
      <c r="E1382" s="305" t="s">
        <v>150</v>
      </c>
      <c r="F1382" s="305" t="s">
        <v>150</v>
      </c>
      <c r="G1382" s="286" t="s">
        <v>150</v>
      </c>
      <c r="H1382" s="305" t="s">
        <v>150</v>
      </c>
      <c r="I1382" s="305" t="s">
        <v>150</v>
      </c>
      <c r="J1382" s="286">
        <v>22</v>
      </c>
      <c r="K1382" s="305" t="s">
        <v>150</v>
      </c>
      <c r="L1382" s="305" t="s">
        <v>150</v>
      </c>
      <c r="M1382" s="305">
        <v>22</v>
      </c>
      <c r="N1382" s="305" t="s">
        <v>150</v>
      </c>
      <c r="O1382" s="305" t="s">
        <v>150</v>
      </c>
      <c r="P1382" s="305" t="s">
        <v>150</v>
      </c>
      <c r="Q1382" s="305" t="s">
        <v>150</v>
      </c>
      <c r="R1382" s="305" t="s">
        <v>150</v>
      </c>
      <c r="S1382" s="311">
        <v>55</v>
      </c>
    </row>
    <row r="1383" spans="1:19" s="348" customFormat="1" ht="8.1" customHeight="1">
      <c r="A1383" s="308">
        <v>56</v>
      </c>
      <c r="B1383" s="308"/>
      <c r="C1383" s="309" t="s">
        <v>84</v>
      </c>
      <c r="D1383" s="310"/>
      <c r="E1383" s="305" t="s">
        <v>150</v>
      </c>
      <c r="F1383" s="305" t="s">
        <v>150</v>
      </c>
      <c r="G1383" s="286" t="s">
        <v>150</v>
      </c>
      <c r="H1383" s="305" t="s">
        <v>150</v>
      </c>
      <c r="I1383" s="305" t="s">
        <v>150</v>
      </c>
      <c r="J1383" s="286" t="s">
        <v>150</v>
      </c>
      <c r="K1383" s="305" t="s">
        <v>150</v>
      </c>
      <c r="L1383" s="305" t="s">
        <v>150</v>
      </c>
      <c r="M1383" s="305" t="s">
        <v>150</v>
      </c>
      <c r="N1383" s="305" t="s">
        <v>150</v>
      </c>
      <c r="O1383" s="305" t="s">
        <v>150</v>
      </c>
      <c r="P1383" s="305" t="s">
        <v>150</v>
      </c>
      <c r="Q1383" s="305" t="s">
        <v>150</v>
      </c>
      <c r="R1383" s="305" t="s">
        <v>150</v>
      </c>
      <c r="S1383" s="311">
        <v>56</v>
      </c>
    </row>
    <row r="1384" spans="1:19" s="348" customFormat="1" ht="8.1" customHeight="1">
      <c r="A1384" s="308">
        <v>57</v>
      </c>
      <c r="B1384" s="308"/>
      <c r="C1384" s="330" t="s">
        <v>85</v>
      </c>
      <c r="D1384" s="310"/>
      <c r="E1384" s="305" t="s">
        <v>150</v>
      </c>
      <c r="F1384" s="305" t="s">
        <v>150</v>
      </c>
      <c r="G1384" s="286">
        <v>1417</v>
      </c>
      <c r="H1384" s="305">
        <v>496</v>
      </c>
      <c r="I1384" s="305">
        <v>921</v>
      </c>
      <c r="J1384" s="286">
        <v>1285</v>
      </c>
      <c r="K1384" s="305" t="s">
        <v>150</v>
      </c>
      <c r="L1384" s="305" t="s">
        <v>150</v>
      </c>
      <c r="M1384" s="305">
        <v>1072</v>
      </c>
      <c r="N1384" s="305" t="s">
        <v>150</v>
      </c>
      <c r="O1384" s="305" t="s">
        <v>150</v>
      </c>
      <c r="P1384" s="305" t="s">
        <v>150</v>
      </c>
      <c r="Q1384" s="305">
        <v>213</v>
      </c>
      <c r="R1384" s="305" t="s">
        <v>150</v>
      </c>
      <c r="S1384" s="311">
        <v>57</v>
      </c>
    </row>
    <row r="1385" spans="1:19" s="350" customFormat="1" ht="8.1" customHeight="1">
      <c r="A1385" s="320"/>
      <c r="B1385" s="320"/>
      <c r="C1385" s="321" t="s">
        <v>86</v>
      </c>
      <c r="D1385" s="329"/>
      <c r="E1385" s="323" t="str">
        <f t="shared" ref="E1385:R1385" si="122">IF(SUM(E1370:E1384)&gt;0,SUM(E1370:E1384),"-")</f>
        <v>-</v>
      </c>
      <c r="F1385" s="323" t="str">
        <f t="shared" si="122"/>
        <v>-</v>
      </c>
      <c r="G1385" s="323">
        <f t="shared" si="122"/>
        <v>1417</v>
      </c>
      <c r="H1385" s="323">
        <f t="shared" si="122"/>
        <v>496</v>
      </c>
      <c r="I1385" s="323">
        <f t="shared" si="122"/>
        <v>921</v>
      </c>
      <c r="J1385" s="323">
        <f t="shared" si="122"/>
        <v>10871</v>
      </c>
      <c r="K1385" s="323" t="str">
        <f t="shared" si="122"/>
        <v>-</v>
      </c>
      <c r="L1385" s="323" t="str">
        <f t="shared" si="122"/>
        <v>-</v>
      </c>
      <c r="M1385" s="323">
        <f t="shared" si="122"/>
        <v>1136</v>
      </c>
      <c r="N1385" s="323" t="str">
        <f t="shared" si="122"/>
        <v>-</v>
      </c>
      <c r="O1385" s="323" t="str">
        <f t="shared" si="122"/>
        <v>-</v>
      </c>
      <c r="P1385" s="323">
        <f t="shared" si="122"/>
        <v>9509</v>
      </c>
      <c r="Q1385" s="323">
        <f t="shared" si="122"/>
        <v>226</v>
      </c>
      <c r="R1385" s="323" t="str">
        <f t="shared" si="122"/>
        <v>-</v>
      </c>
      <c r="S1385" s="324"/>
    </row>
    <row r="1386" spans="1:19" s="347" customFormat="1" ht="8.1" customHeight="1">
      <c r="A1386" s="301">
        <v>58</v>
      </c>
      <c r="B1386" s="301"/>
      <c r="C1386" s="302" t="s">
        <v>121</v>
      </c>
      <c r="D1386" s="303"/>
      <c r="E1386" s="305" t="s">
        <v>150</v>
      </c>
      <c r="F1386" s="305" t="s">
        <v>150</v>
      </c>
      <c r="G1386" s="286" t="s">
        <v>150</v>
      </c>
      <c r="H1386" s="305" t="s">
        <v>150</v>
      </c>
      <c r="I1386" s="305" t="s">
        <v>150</v>
      </c>
      <c r="J1386" s="286" t="s">
        <v>150</v>
      </c>
      <c r="K1386" s="305" t="s">
        <v>150</v>
      </c>
      <c r="L1386" s="305" t="s">
        <v>150</v>
      </c>
      <c r="M1386" s="305" t="s">
        <v>150</v>
      </c>
      <c r="N1386" s="305" t="s">
        <v>150</v>
      </c>
      <c r="O1386" s="305" t="s">
        <v>150</v>
      </c>
      <c r="P1386" s="305" t="s">
        <v>150</v>
      </c>
      <c r="Q1386" s="305" t="s">
        <v>150</v>
      </c>
      <c r="R1386" s="305" t="s">
        <v>150</v>
      </c>
      <c r="S1386" s="306">
        <v>58</v>
      </c>
    </row>
    <row r="1387" spans="1:19" s="348" customFormat="1" ht="8.1" customHeight="1">
      <c r="A1387" s="308">
        <v>59</v>
      </c>
      <c r="B1387" s="308"/>
      <c r="C1387" s="309" t="s">
        <v>88</v>
      </c>
      <c r="D1387" s="310"/>
      <c r="E1387" s="305" t="s">
        <v>150</v>
      </c>
      <c r="F1387" s="305" t="s">
        <v>150</v>
      </c>
      <c r="G1387" s="286" t="s">
        <v>150</v>
      </c>
      <c r="H1387" s="305" t="s">
        <v>150</v>
      </c>
      <c r="I1387" s="305" t="s">
        <v>150</v>
      </c>
      <c r="J1387" s="286" t="s">
        <v>150</v>
      </c>
      <c r="K1387" s="305" t="s">
        <v>150</v>
      </c>
      <c r="L1387" s="305" t="s">
        <v>150</v>
      </c>
      <c r="M1387" s="305" t="s">
        <v>150</v>
      </c>
      <c r="N1387" s="305" t="s">
        <v>150</v>
      </c>
      <c r="O1387" s="305" t="s">
        <v>150</v>
      </c>
      <c r="P1387" s="305" t="s">
        <v>150</v>
      </c>
      <c r="Q1387" s="305" t="s">
        <v>150</v>
      </c>
      <c r="R1387" s="305" t="s">
        <v>150</v>
      </c>
      <c r="S1387" s="311">
        <v>59</v>
      </c>
    </row>
    <row r="1388" spans="1:19" s="348" customFormat="1" ht="8.1" customHeight="1">
      <c r="A1388" s="308">
        <v>60</v>
      </c>
      <c r="B1388" s="308"/>
      <c r="C1388" s="309" t="s">
        <v>89</v>
      </c>
      <c r="D1388" s="310"/>
      <c r="E1388" s="305" t="s">
        <v>150</v>
      </c>
      <c r="F1388" s="305" t="s">
        <v>150</v>
      </c>
      <c r="G1388" s="286" t="s">
        <v>150</v>
      </c>
      <c r="H1388" s="305" t="s">
        <v>150</v>
      </c>
      <c r="I1388" s="305" t="s">
        <v>150</v>
      </c>
      <c r="J1388" s="286">
        <v>35</v>
      </c>
      <c r="K1388" s="305" t="s">
        <v>150</v>
      </c>
      <c r="L1388" s="305" t="s">
        <v>150</v>
      </c>
      <c r="M1388" s="305">
        <v>35</v>
      </c>
      <c r="N1388" s="305" t="s">
        <v>150</v>
      </c>
      <c r="O1388" s="305" t="s">
        <v>150</v>
      </c>
      <c r="P1388" s="305" t="s">
        <v>150</v>
      </c>
      <c r="Q1388" s="305" t="s">
        <v>150</v>
      </c>
      <c r="R1388" s="305" t="s">
        <v>150</v>
      </c>
      <c r="S1388" s="311">
        <v>60</v>
      </c>
    </row>
    <row r="1389" spans="1:19" s="348" customFormat="1" ht="8.1" customHeight="1">
      <c r="A1389" s="308">
        <v>61</v>
      </c>
      <c r="B1389" s="308"/>
      <c r="C1389" s="309" t="s">
        <v>90</v>
      </c>
      <c r="D1389" s="310"/>
      <c r="E1389" s="305" t="s">
        <v>150</v>
      </c>
      <c r="F1389" s="305" t="s">
        <v>150</v>
      </c>
      <c r="G1389" s="286" t="s">
        <v>150</v>
      </c>
      <c r="H1389" s="305" t="s">
        <v>150</v>
      </c>
      <c r="I1389" s="305" t="s">
        <v>150</v>
      </c>
      <c r="J1389" s="286" t="s">
        <v>150</v>
      </c>
      <c r="K1389" s="305" t="s">
        <v>150</v>
      </c>
      <c r="L1389" s="305" t="s">
        <v>150</v>
      </c>
      <c r="M1389" s="305" t="s">
        <v>150</v>
      </c>
      <c r="N1389" s="305" t="s">
        <v>150</v>
      </c>
      <c r="O1389" s="305" t="s">
        <v>150</v>
      </c>
      <c r="P1389" s="305" t="s">
        <v>150</v>
      </c>
      <c r="Q1389" s="305" t="s">
        <v>150</v>
      </c>
      <c r="R1389" s="305" t="s">
        <v>150</v>
      </c>
      <c r="S1389" s="311">
        <v>61</v>
      </c>
    </row>
    <row r="1390" spans="1:19" s="348" customFormat="1" ht="8.1" customHeight="1">
      <c r="A1390" s="308">
        <v>62</v>
      </c>
      <c r="B1390" s="308"/>
      <c r="C1390" s="309" t="s">
        <v>91</v>
      </c>
      <c r="D1390" s="310"/>
      <c r="E1390" s="305" t="s">
        <v>150</v>
      </c>
      <c r="F1390" s="305" t="s">
        <v>150</v>
      </c>
      <c r="G1390" s="286" t="s">
        <v>150</v>
      </c>
      <c r="H1390" s="305" t="s">
        <v>150</v>
      </c>
      <c r="I1390" s="305" t="s">
        <v>150</v>
      </c>
      <c r="J1390" s="286">
        <v>766</v>
      </c>
      <c r="K1390" s="305" t="s">
        <v>150</v>
      </c>
      <c r="L1390" s="305" t="s">
        <v>150</v>
      </c>
      <c r="M1390" s="305">
        <v>766</v>
      </c>
      <c r="N1390" s="305" t="s">
        <v>150</v>
      </c>
      <c r="O1390" s="305" t="s">
        <v>150</v>
      </c>
      <c r="P1390" s="305" t="s">
        <v>150</v>
      </c>
      <c r="Q1390" s="305" t="s">
        <v>150</v>
      </c>
      <c r="R1390" s="305" t="s">
        <v>150</v>
      </c>
      <c r="S1390" s="311">
        <v>62</v>
      </c>
    </row>
    <row r="1391" spans="1:19" s="348" customFormat="1" ht="8.1" customHeight="1">
      <c r="A1391" s="308">
        <v>63</v>
      </c>
      <c r="B1391" s="308"/>
      <c r="C1391" s="309" t="s">
        <v>92</v>
      </c>
      <c r="D1391" s="310"/>
      <c r="E1391" s="305" t="s">
        <v>150</v>
      </c>
      <c r="F1391" s="305" t="s">
        <v>150</v>
      </c>
      <c r="G1391" s="286" t="s">
        <v>150</v>
      </c>
      <c r="H1391" s="305" t="s">
        <v>150</v>
      </c>
      <c r="I1391" s="305" t="s">
        <v>150</v>
      </c>
      <c r="J1391" s="286" t="s">
        <v>150</v>
      </c>
      <c r="K1391" s="305" t="s">
        <v>150</v>
      </c>
      <c r="L1391" s="305" t="s">
        <v>150</v>
      </c>
      <c r="M1391" s="305" t="s">
        <v>150</v>
      </c>
      <c r="N1391" s="305" t="s">
        <v>150</v>
      </c>
      <c r="O1391" s="305" t="s">
        <v>150</v>
      </c>
      <c r="P1391" s="305" t="s">
        <v>150</v>
      </c>
      <c r="Q1391" s="305" t="s">
        <v>150</v>
      </c>
      <c r="R1391" s="305" t="s">
        <v>150</v>
      </c>
      <c r="S1391" s="311">
        <v>63</v>
      </c>
    </row>
    <row r="1392" spans="1:19" s="348" customFormat="1" ht="8.1" customHeight="1">
      <c r="A1392" s="308">
        <v>64</v>
      </c>
      <c r="B1392" s="308"/>
      <c r="C1392" s="309" t="s">
        <v>93</v>
      </c>
      <c r="D1392" s="310"/>
      <c r="E1392" s="305" t="s">
        <v>150</v>
      </c>
      <c r="F1392" s="305" t="s">
        <v>150</v>
      </c>
      <c r="G1392" s="286" t="s">
        <v>150</v>
      </c>
      <c r="H1392" s="305" t="s">
        <v>150</v>
      </c>
      <c r="I1392" s="305" t="s">
        <v>150</v>
      </c>
      <c r="J1392" s="286" t="s">
        <v>150</v>
      </c>
      <c r="K1392" s="305" t="s">
        <v>150</v>
      </c>
      <c r="L1392" s="305" t="s">
        <v>150</v>
      </c>
      <c r="M1392" s="305" t="s">
        <v>150</v>
      </c>
      <c r="N1392" s="305" t="s">
        <v>150</v>
      </c>
      <c r="O1392" s="305" t="s">
        <v>150</v>
      </c>
      <c r="P1392" s="305" t="s">
        <v>150</v>
      </c>
      <c r="Q1392" s="305" t="s">
        <v>150</v>
      </c>
      <c r="R1392" s="305" t="s">
        <v>150</v>
      </c>
      <c r="S1392" s="311">
        <v>64</v>
      </c>
    </row>
    <row r="1393" spans="1:19" s="348" customFormat="1" ht="8.1" customHeight="1">
      <c r="A1393" s="308">
        <v>65</v>
      </c>
      <c r="B1393" s="308"/>
      <c r="C1393" s="309" t="s">
        <v>94</v>
      </c>
      <c r="D1393" s="310"/>
      <c r="E1393" s="305" t="s">
        <v>150</v>
      </c>
      <c r="F1393" s="305" t="s">
        <v>150</v>
      </c>
      <c r="G1393" s="286" t="s">
        <v>150</v>
      </c>
      <c r="H1393" s="305" t="s">
        <v>150</v>
      </c>
      <c r="I1393" s="305" t="s">
        <v>150</v>
      </c>
      <c r="J1393" s="286" t="s">
        <v>150</v>
      </c>
      <c r="K1393" s="305" t="s">
        <v>150</v>
      </c>
      <c r="L1393" s="305" t="s">
        <v>150</v>
      </c>
      <c r="M1393" s="305" t="s">
        <v>150</v>
      </c>
      <c r="N1393" s="305" t="s">
        <v>150</v>
      </c>
      <c r="O1393" s="305" t="s">
        <v>150</v>
      </c>
      <c r="P1393" s="305" t="s">
        <v>150</v>
      </c>
      <c r="Q1393" s="305" t="s">
        <v>150</v>
      </c>
      <c r="R1393" s="305" t="s">
        <v>150</v>
      </c>
      <c r="S1393" s="311">
        <v>65</v>
      </c>
    </row>
    <row r="1394" spans="1:19" s="348" customFormat="1" ht="8.1" customHeight="1">
      <c r="A1394" s="308">
        <v>66</v>
      </c>
      <c r="B1394" s="308"/>
      <c r="C1394" s="309" t="s">
        <v>122</v>
      </c>
      <c r="D1394" s="310"/>
      <c r="E1394" s="305" t="s">
        <v>150</v>
      </c>
      <c r="F1394" s="305" t="s">
        <v>150</v>
      </c>
      <c r="G1394" s="286" t="s">
        <v>150</v>
      </c>
      <c r="H1394" s="305" t="s">
        <v>150</v>
      </c>
      <c r="I1394" s="305" t="s">
        <v>150</v>
      </c>
      <c r="J1394" s="286">
        <v>44</v>
      </c>
      <c r="K1394" s="305" t="s">
        <v>150</v>
      </c>
      <c r="L1394" s="305" t="s">
        <v>150</v>
      </c>
      <c r="M1394" s="305">
        <v>44</v>
      </c>
      <c r="N1394" s="305" t="s">
        <v>150</v>
      </c>
      <c r="O1394" s="305" t="s">
        <v>150</v>
      </c>
      <c r="P1394" s="305" t="s">
        <v>150</v>
      </c>
      <c r="Q1394" s="305" t="s">
        <v>150</v>
      </c>
      <c r="R1394" s="305" t="s">
        <v>150</v>
      </c>
      <c r="S1394" s="311">
        <v>66</v>
      </c>
    </row>
    <row r="1395" spans="1:19" s="350" customFormat="1" ht="8.1" customHeight="1">
      <c r="A1395" s="320"/>
      <c r="B1395" s="320"/>
      <c r="C1395" s="321" t="s">
        <v>96</v>
      </c>
      <c r="D1395" s="329"/>
      <c r="E1395" s="323" t="str">
        <f t="shared" ref="E1395:R1395" si="123">IF(SUM(E1386:E1394)&gt;0,SUM(E1386:E1394),"-")</f>
        <v>-</v>
      </c>
      <c r="F1395" s="323" t="str">
        <f t="shared" si="123"/>
        <v>-</v>
      </c>
      <c r="G1395" s="323" t="str">
        <f t="shared" si="123"/>
        <v>-</v>
      </c>
      <c r="H1395" s="323" t="str">
        <f t="shared" si="123"/>
        <v>-</v>
      </c>
      <c r="I1395" s="323" t="str">
        <f t="shared" si="123"/>
        <v>-</v>
      </c>
      <c r="J1395" s="323">
        <f t="shared" si="123"/>
        <v>845</v>
      </c>
      <c r="K1395" s="323" t="str">
        <f t="shared" si="123"/>
        <v>-</v>
      </c>
      <c r="L1395" s="323" t="str">
        <f t="shared" si="123"/>
        <v>-</v>
      </c>
      <c r="M1395" s="323">
        <f t="shared" si="123"/>
        <v>845</v>
      </c>
      <c r="N1395" s="323" t="str">
        <f t="shared" si="123"/>
        <v>-</v>
      </c>
      <c r="O1395" s="323" t="str">
        <f t="shared" si="123"/>
        <v>-</v>
      </c>
      <c r="P1395" s="323" t="str">
        <f t="shared" si="123"/>
        <v>-</v>
      </c>
      <c r="Q1395" s="323" t="str">
        <f t="shared" si="123"/>
        <v>-</v>
      </c>
      <c r="R1395" s="323" t="str">
        <f t="shared" si="123"/>
        <v>-</v>
      </c>
      <c r="S1395" s="324"/>
    </row>
    <row r="1396" spans="1:19" s="347" customFormat="1" ht="8.1" customHeight="1">
      <c r="A1396" s="301">
        <v>67</v>
      </c>
      <c r="B1396" s="301"/>
      <c r="C1396" s="302" t="s">
        <v>97</v>
      </c>
      <c r="D1396" s="303"/>
      <c r="E1396" s="305" t="s">
        <v>150</v>
      </c>
      <c r="F1396" s="305" t="s">
        <v>150</v>
      </c>
      <c r="G1396" s="286" t="s">
        <v>150</v>
      </c>
      <c r="H1396" s="305" t="s">
        <v>150</v>
      </c>
      <c r="I1396" s="305" t="s">
        <v>150</v>
      </c>
      <c r="J1396" s="286" t="s">
        <v>150</v>
      </c>
      <c r="K1396" s="305" t="s">
        <v>150</v>
      </c>
      <c r="L1396" s="305" t="s">
        <v>150</v>
      </c>
      <c r="M1396" s="305" t="s">
        <v>150</v>
      </c>
      <c r="N1396" s="305" t="s">
        <v>150</v>
      </c>
      <c r="O1396" s="305" t="s">
        <v>150</v>
      </c>
      <c r="P1396" s="305" t="s">
        <v>150</v>
      </c>
      <c r="Q1396" s="305" t="s">
        <v>150</v>
      </c>
      <c r="R1396" s="305" t="s">
        <v>150</v>
      </c>
      <c r="S1396" s="306">
        <v>67</v>
      </c>
    </row>
    <row r="1397" spans="1:19" s="348" customFormat="1" ht="8.1" customHeight="1">
      <c r="A1397" s="308">
        <v>68</v>
      </c>
      <c r="B1397" s="308"/>
      <c r="C1397" s="309" t="s">
        <v>98</v>
      </c>
      <c r="D1397" s="310"/>
      <c r="E1397" s="305" t="s">
        <v>150</v>
      </c>
      <c r="F1397" s="305" t="s">
        <v>150</v>
      </c>
      <c r="G1397" s="286" t="s">
        <v>150</v>
      </c>
      <c r="H1397" s="305" t="s">
        <v>150</v>
      </c>
      <c r="I1397" s="305" t="s">
        <v>150</v>
      </c>
      <c r="J1397" s="286">
        <v>491</v>
      </c>
      <c r="K1397" s="305" t="s">
        <v>150</v>
      </c>
      <c r="L1397" s="305" t="s">
        <v>150</v>
      </c>
      <c r="M1397" s="305">
        <v>491</v>
      </c>
      <c r="N1397" s="305" t="s">
        <v>150</v>
      </c>
      <c r="O1397" s="305" t="s">
        <v>150</v>
      </c>
      <c r="P1397" s="305" t="s">
        <v>150</v>
      </c>
      <c r="Q1397" s="305" t="s">
        <v>150</v>
      </c>
      <c r="R1397" s="305" t="s">
        <v>150</v>
      </c>
      <c r="S1397" s="311">
        <v>68</v>
      </c>
    </row>
    <row r="1398" spans="1:19" s="348" customFormat="1" ht="8.1" customHeight="1">
      <c r="A1398" s="308">
        <v>69</v>
      </c>
      <c r="B1398" s="308"/>
      <c r="C1398" s="309" t="s">
        <v>99</v>
      </c>
      <c r="D1398" s="310"/>
      <c r="E1398" s="305" t="s">
        <v>150</v>
      </c>
      <c r="F1398" s="305" t="s">
        <v>150</v>
      </c>
      <c r="G1398" s="286" t="s">
        <v>150</v>
      </c>
      <c r="H1398" s="305" t="s">
        <v>150</v>
      </c>
      <c r="I1398" s="305" t="s">
        <v>150</v>
      </c>
      <c r="J1398" s="286">
        <v>41</v>
      </c>
      <c r="K1398" s="305" t="s">
        <v>150</v>
      </c>
      <c r="L1398" s="305" t="s">
        <v>150</v>
      </c>
      <c r="M1398" s="305">
        <v>41</v>
      </c>
      <c r="N1398" s="305" t="s">
        <v>150</v>
      </c>
      <c r="O1398" s="305" t="s">
        <v>150</v>
      </c>
      <c r="P1398" s="305" t="s">
        <v>150</v>
      </c>
      <c r="Q1398" s="305" t="s">
        <v>150</v>
      </c>
      <c r="R1398" s="305" t="s">
        <v>150</v>
      </c>
      <c r="S1398" s="311">
        <v>69</v>
      </c>
    </row>
    <row r="1399" spans="1:19" s="348" customFormat="1" ht="8.1" customHeight="1">
      <c r="A1399" s="308">
        <v>70</v>
      </c>
      <c r="B1399" s="308"/>
      <c r="C1399" s="309" t="s">
        <v>100</v>
      </c>
      <c r="D1399" s="310"/>
      <c r="E1399" s="305" t="s">
        <v>150</v>
      </c>
      <c r="F1399" s="305">
        <v>15</v>
      </c>
      <c r="G1399" s="286">
        <v>33</v>
      </c>
      <c r="H1399" s="305">
        <v>7</v>
      </c>
      <c r="I1399" s="305">
        <v>26</v>
      </c>
      <c r="J1399" s="286">
        <v>370</v>
      </c>
      <c r="K1399" s="305" t="s">
        <v>150</v>
      </c>
      <c r="L1399" s="305" t="s">
        <v>150</v>
      </c>
      <c r="M1399" s="305">
        <v>301</v>
      </c>
      <c r="N1399" s="305" t="s">
        <v>150</v>
      </c>
      <c r="O1399" s="305" t="s">
        <v>150</v>
      </c>
      <c r="P1399" s="305" t="s">
        <v>150</v>
      </c>
      <c r="Q1399" s="305" t="s">
        <v>150</v>
      </c>
      <c r="R1399" s="305">
        <v>69</v>
      </c>
      <c r="S1399" s="311">
        <v>70</v>
      </c>
    </row>
    <row r="1400" spans="1:19" s="348" customFormat="1" ht="8.1" customHeight="1">
      <c r="A1400" s="308">
        <v>71</v>
      </c>
      <c r="B1400" s="308"/>
      <c r="C1400" s="309" t="s">
        <v>101</v>
      </c>
      <c r="D1400" s="310"/>
      <c r="E1400" s="305" t="s">
        <v>150</v>
      </c>
      <c r="F1400" s="305" t="s">
        <v>150</v>
      </c>
      <c r="G1400" s="286" t="s">
        <v>150</v>
      </c>
      <c r="H1400" s="305" t="s">
        <v>150</v>
      </c>
      <c r="I1400" s="305" t="s">
        <v>150</v>
      </c>
      <c r="J1400" s="286" t="s">
        <v>150</v>
      </c>
      <c r="K1400" s="305" t="s">
        <v>150</v>
      </c>
      <c r="L1400" s="305" t="s">
        <v>150</v>
      </c>
      <c r="M1400" s="305" t="s">
        <v>150</v>
      </c>
      <c r="N1400" s="305" t="s">
        <v>150</v>
      </c>
      <c r="O1400" s="305" t="s">
        <v>150</v>
      </c>
      <c r="P1400" s="305" t="s">
        <v>150</v>
      </c>
      <c r="Q1400" s="305" t="s">
        <v>150</v>
      </c>
      <c r="R1400" s="305" t="s">
        <v>150</v>
      </c>
      <c r="S1400" s="311">
        <v>71</v>
      </c>
    </row>
    <row r="1401" spans="1:19" s="348" customFormat="1" ht="8.1" customHeight="1">
      <c r="A1401" s="308">
        <v>72</v>
      </c>
      <c r="B1401" s="308"/>
      <c r="C1401" s="309" t="s">
        <v>102</v>
      </c>
      <c r="D1401" s="310"/>
      <c r="E1401" s="305" t="s">
        <v>150</v>
      </c>
      <c r="F1401" s="305" t="s">
        <v>150</v>
      </c>
      <c r="G1401" s="286" t="s">
        <v>150</v>
      </c>
      <c r="H1401" s="305" t="s">
        <v>150</v>
      </c>
      <c r="I1401" s="305" t="s">
        <v>150</v>
      </c>
      <c r="J1401" s="286" t="s">
        <v>150</v>
      </c>
      <c r="K1401" s="305" t="s">
        <v>150</v>
      </c>
      <c r="L1401" s="305" t="s">
        <v>150</v>
      </c>
      <c r="M1401" s="305" t="s">
        <v>150</v>
      </c>
      <c r="N1401" s="305" t="s">
        <v>150</v>
      </c>
      <c r="O1401" s="305" t="s">
        <v>150</v>
      </c>
      <c r="P1401" s="305" t="s">
        <v>150</v>
      </c>
      <c r="Q1401" s="305" t="s">
        <v>150</v>
      </c>
      <c r="R1401" s="305" t="s">
        <v>150</v>
      </c>
      <c r="S1401" s="311">
        <v>72</v>
      </c>
    </row>
    <row r="1402" spans="1:19" s="348" customFormat="1" ht="8.1" customHeight="1">
      <c r="A1402" s="308">
        <v>73</v>
      </c>
      <c r="B1402" s="308"/>
      <c r="C1402" s="309" t="s">
        <v>103</v>
      </c>
      <c r="D1402" s="310"/>
      <c r="E1402" s="305" t="s">
        <v>150</v>
      </c>
      <c r="F1402" s="305" t="s">
        <v>150</v>
      </c>
      <c r="G1402" s="286" t="s">
        <v>150</v>
      </c>
      <c r="H1402" s="305" t="s">
        <v>150</v>
      </c>
      <c r="I1402" s="305" t="s">
        <v>150</v>
      </c>
      <c r="J1402" s="286">
        <v>35</v>
      </c>
      <c r="K1402" s="305" t="s">
        <v>150</v>
      </c>
      <c r="L1402" s="305" t="s">
        <v>150</v>
      </c>
      <c r="M1402" s="305">
        <v>35</v>
      </c>
      <c r="N1402" s="305" t="s">
        <v>150</v>
      </c>
      <c r="O1402" s="305" t="s">
        <v>150</v>
      </c>
      <c r="P1402" s="305" t="s">
        <v>150</v>
      </c>
      <c r="Q1402" s="305" t="s">
        <v>150</v>
      </c>
      <c r="R1402" s="305" t="s">
        <v>150</v>
      </c>
      <c r="S1402" s="311">
        <v>73</v>
      </c>
    </row>
    <row r="1403" spans="1:19" s="348" customFormat="1" ht="8.1" customHeight="1">
      <c r="A1403" s="308">
        <v>74</v>
      </c>
      <c r="B1403" s="308"/>
      <c r="C1403" s="309" t="s">
        <v>104</v>
      </c>
      <c r="D1403" s="310"/>
      <c r="E1403" s="305" t="s">
        <v>150</v>
      </c>
      <c r="F1403" s="305" t="s">
        <v>150</v>
      </c>
      <c r="G1403" s="286" t="s">
        <v>150</v>
      </c>
      <c r="H1403" s="305" t="s">
        <v>150</v>
      </c>
      <c r="I1403" s="305" t="s">
        <v>150</v>
      </c>
      <c r="J1403" s="286" t="s">
        <v>150</v>
      </c>
      <c r="K1403" s="305" t="s">
        <v>150</v>
      </c>
      <c r="L1403" s="305" t="s">
        <v>150</v>
      </c>
      <c r="M1403" s="305" t="s">
        <v>150</v>
      </c>
      <c r="N1403" s="305" t="s">
        <v>150</v>
      </c>
      <c r="O1403" s="305" t="s">
        <v>150</v>
      </c>
      <c r="P1403" s="305" t="s">
        <v>150</v>
      </c>
      <c r="Q1403" s="305" t="s">
        <v>150</v>
      </c>
      <c r="R1403" s="305" t="s">
        <v>150</v>
      </c>
      <c r="S1403" s="311">
        <v>74</v>
      </c>
    </row>
    <row r="1404" spans="1:19" s="350" customFormat="1" ht="8.1" customHeight="1">
      <c r="A1404" s="320"/>
      <c r="B1404" s="320"/>
      <c r="C1404" s="321" t="s">
        <v>105</v>
      </c>
      <c r="D1404" s="329"/>
      <c r="E1404" s="323" t="str">
        <f t="shared" ref="E1404:R1404" si="124">IF(SUM(E1396:E1403)&gt;0,SUM(E1396:E1403),"-")</f>
        <v>-</v>
      </c>
      <c r="F1404" s="323">
        <f t="shared" si="124"/>
        <v>15</v>
      </c>
      <c r="G1404" s="323">
        <f t="shared" si="124"/>
        <v>33</v>
      </c>
      <c r="H1404" s="323">
        <f t="shared" si="124"/>
        <v>7</v>
      </c>
      <c r="I1404" s="323">
        <f t="shared" si="124"/>
        <v>26</v>
      </c>
      <c r="J1404" s="323">
        <f t="shared" si="124"/>
        <v>937</v>
      </c>
      <c r="K1404" s="323" t="str">
        <f t="shared" si="124"/>
        <v>-</v>
      </c>
      <c r="L1404" s="323" t="str">
        <f t="shared" si="124"/>
        <v>-</v>
      </c>
      <c r="M1404" s="323">
        <f t="shared" si="124"/>
        <v>868</v>
      </c>
      <c r="N1404" s="323" t="str">
        <f t="shared" si="124"/>
        <v>-</v>
      </c>
      <c r="O1404" s="323" t="str">
        <f t="shared" si="124"/>
        <v>-</v>
      </c>
      <c r="P1404" s="323" t="str">
        <f t="shared" si="124"/>
        <v>-</v>
      </c>
      <c r="Q1404" s="323" t="str">
        <f t="shared" si="124"/>
        <v>-</v>
      </c>
      <c r="R1404" s="323">
        <f t="shared" si="124"/>
        <v>69</v>
      </c>
      <c r="S1404" s="324"/>
    </row>
    <row r="1405" spans="1:19" s="347" customFormat="1" ht="8.1" customHeight="1">
      <c r="A1405" s="301">
        <v>75</v>
      </c>
      <c r="B1405" s="301"/>
      <c r="C1405" s="302" t="s">
        <v>123</v>
      </c>
      <c r="D1405" s="303"/>
      <c r="E1405" s="305" t="s">
        <v>150</v>
      </c>
      <c r="F1405" s="305">
        <v>98</v>
      </c>
      <c r="G1405" s="286" t="s">
        <v>150</v>
      </c>
      <c r="H1405" s="305" t="s">
        <v>150</v>
      </c>
      <c r="I1405" s="305" t="s">
        <v>150</v>
      </c>
      <c r="J1405" s="286">
        <v>357</v>
      </c>
      <c r="K1405" s="305" t="s">
        <v>150</v>
      </c>
      <c r="L1405" s="305" t="s">
        <v>150</v>
      </c>
      <c r="M1405" s="305">
        <v>239</v>
      </c>
      <c r="N1405" s="305" t="s">
        <v>150</v>
      </c>
      <c r="O1405" s="305" t="s">
        <v>150</v>
      </c>
      <c r="P1405" s="305" t="s">
        <v>150</v>
      </c>
      <c r="Q1405" s="305" t="s">
        <v>150</v>
      </c>
      <c r="R1405" s="305">
        <v>118</v>
      </c>
      <c r="S1405" s="306">
        <v>75</v>
      </c>
    </row>
    <row r="1406" spans="1:19" s="348" customFormat="1" ht="8.1" customHeight="1">
      <c r="A1406" s="308">
        <v>76</v>
      </c>
      <c r="B1406" s="308"/>
      <c r="C1406" s="309" t="s">
        <v>107</v>
      </c>
      <c r="D1406" s="310"/>
      <c r="E1406" s="305" t="s">
        <v>150</v>
      </c>
      <c r="F1406" s="305" t="s">
        <v>150</v>
      </c>
      <c r="G1406" s="286" t="s">
        <v>150</v>
      </c>
      <c r="H1406" s="305" t="s">
        <v>150</v>
      </c>
      <c r="I1406" s="305" t="s">
        <v>150</v>
      </c>
      <c r="J1406" s="286" t="s">
        <v>150</v>
      </c>
      <c r="K1406" s="305" t="s">
        <v>150</v>
      </c>
      <c r="L1406" s="305" t="s">
        <v>150</v>
      </c>
      <c r="M1406" s="305" t="s">
        <v>150</v>
      </c>
      <c r="N1406" s="305" t="s">
        <v>150</v>
      </c>
      <c r="O1406" s="305" t="s">
        <v>150</v>
      </c>
      <c r="P1406" s="305" t="s">
        <v>150</v>
      </c>
      <c r="Q1406" s="305" t="s">
        <v>150</v>
      </c>
      <c r="R1406" s="305" t="s">
        <v>150</v>
      </c>
      <c r="S1406" s="311">
        <v>76</v>
      </c>
    </row>
    <row r="1407" spans="1:19" s="348" customFormat="1" ht="8.1" customHeight="1">
      <c r="A1407" s="308">
        <v>77</v>
      </c>
      <c r="B1407" s="308"/>
      <c r="C1407" s="309" t="s">
        <v>108</v>
      </c>
      <c r="D1407" s="310"/>
      <c r="E1407" s="305" t="s">
        <v>150</v>
      </c>
      <c r="F1407" s="305" t="s">
        <v>150</v>
      </c>
      <c r="G1407" s="286" t="s">
        <v>150</v>
      </c>
      <c r="H1407" s="305" t="s">
        <v>150</v>
      </c>
      <c r="I1407" s="305" t="s">
        <v>150</v>
      </c>
      <c r="J1407" s="286" t="s">
        <v>150</v>
      </c>
      <c r="K1407" s="305" t="s">
        <v>150</v>
      </c>
      <c r="L1407" s="305" t="s">
        <v>150</v>
      </c>
      <c r="M1407" s="305" t="s">
        <v>150</v>
      </c>
      <c r="N1407" s="305" t="s">
        <v>150</v>
      </c>
      <c r="O1407" s="305" t="s">
        <v>150</v>
      </c>
      <c r="P1407" s="305" t="s">
        <v>150</v>
      </c>
      <c r="Q1407" s="305" t="s">
        <v>150</v>
      </c>
      <c r="R1407" s="305" t="s">
        <v>150</v>
      </c>
      <c r="S1407" s="311">
        <v>77</v>
      </c>
    </row>
    <row r="1408" spans="1:19" s="348" customFormat="1" ht="8.1" customHeight="1">
      <c r="A1408" s="308">
        <v>78</v>
      </c>
      <c r="B1408" s="308"/>
      <c r="C1408" s="309" t="s">
        <v>109</v>
      </c>
      <c r="D1408" s="310"/>
      <c r="E1408" s="305" t="s">
        <v>150</v>
      </c>
      <c r="F1408" s="305" t="s">
        <v>150</v>
      </c>
      <c r="G1408" s="286" t="s">
        <v>150</v>
      </c>
      <c r="H1408" s="305" t="s">
        <v>150</v>
      </c>
      <c r="I1408" s="305" t="s">
        <v>150</v>
      </c>
      <c r="J1408" s="286" t="s">
        <v>150</v>
      </c>
      <c r="K1408" s="305" t="s">
        <v>150</v>
      </c>
      <c r="L1408" s="305" t="s">
        <v>150</v>
      </c>
      <c r="M1408" s="305" t="s">
        <v>150</v>
      </c>
      <c r="N1408" s="305" t="s">
        <v>150</v>
      </c>
      <c r="O1408" s="305" t="s">
        <v>150</v>
      </c>
      <c r="P1408" s="305" t="s">
        <v>150</v>
      </c>
      <c r="Q1408" s="305" t="s">
        <v>150</v>
      </c>
      <c r="R1408" s="305" t="s">
        <v>150</v>
      </c>
      <c r="S1408" s="311">
        <v>78</v>
      </c>
    </row>
    <row r="1409" spans="1:228" s="348" customFormat="1" ht="8.1" customHeight="1">
      <c r="A1409" s="308">
        <v>79</v>
      </c>
      <c r="B1409" s="308"/>
      <c r="C1409" s="309" t="s">
        <v>110</v>
      </c>
      <c r="D1409" s="310"/>
      <c r="E1409" s="305" t="s">
        <v>150</v>
      </c>
      <c r="F1409" s="305" t="s">
        <v>150</v>
      </c>
      <c r="G1409" s="286" t="s">
        <v>150</v>
      </c>
      <c r="H1409" s="305" t="s">
        <v>150</v>
      </c>
      <c r="I1409" s="305" t="s">
        <v>150</v>
      </c>
      <c r="J1409" s="286" t="s">
        <v>150</v>
      </c>
      <c r="K1409" s="305" t="s">
        <v>150</v>
      </c>
      <c r="L1409" s="305" t="s">
        <v>150</v>
      </c>
      <c r="M1409" s="305" t="s">
        <v>150</v>
      </c>
      <c r="N1409" s="305" t="s">
        <v>150</v>
      </c>
      <c r="O1409" s="305" t="s">
        <v>150</v>
      </c>
      <c r="P1409" s="305" t="s">
        <v>150</v>
      </c>
      <c r="Q1409" s="305" t="s">
        <v>150</v>
      </c>
      <c r="R1409" s="305" t="s">
        <v>150</v>
      </c>
      <c r="S1409" s="311">
        <v>79</v>
      </c>
    </row>
    <row r="1410" spans="1:228" s="348" customFormat="1" ht="8.1" customHeight="1">
      <c r="A1410" s="308">
        <v>80</v>
      </c>
      <c r="B1410" s="308"/>
      <c r="C1410" s="309" t="s">
        <v>156</v>
      </c>
      <c r="D1410" s="310"/>
      <c r="E1410" s="305" t="s">
        <v>150</v>
      </c>
      <c r="F1410" s="305" t="s">
        <v>150</v>
      </c>
      <c r="G1410" s="286" t="s">
        <v>150</v>
      </c>
      <c r="H1410" s="305" t="s">
        <v>150</v>
      </c>
      <c r="I1410" s="305" t="s">
        <v>150</v>
      </c>
      <c r="J1410" s="286">
        <v>132</v>
      </c>
      <c r="K1410" s="305" t="s">
        <v>150</v>
      </c>
      <c r="L1410" s="305" t="s">
        <v>150</v>
      </c>
      <c r="M1410" s="305">
        <v>132</v>
      </c>
      <c r="N1410" s="305" t="s">
        <v>150</v>
      </c>
      <c r="O1410" s="305" t="s">
        <v>150</v>
      </c>
      <c r="P1410" s="305" t="s">
        <v>150</v>
      </c>
      <c r="Q1410" s="305" t="s">
        <v>150</v>
      </c>
      <c r="R1410" s="305" t="s">
        <v>150</v>
      </c>
      <c r="S1410" s="311">
        <v>80</v>
      </c>
    </row>
    <row r="1411" spans="1:228" s="348" customFormat="1" ht="8.1" customHeight="1">
      <c r="A1411" s="308">
        <v>81</v>
      </c>
      <c r="B1411" s="308"/>
      <c r="C1411" s="309" t="s">
        <v>157</v>
      </c>
      <c r="D1411" s="310"/>
      <c r="E1411" s="305" t="s">
        <v>150</v>
      </c>
      <c r="F1411" s="305" t="s">
        <v>150</v>
      </c>
      <c r="G1411" s="286" t="s">
        <v>150</v>
      </c>
      <c r="H1411" s="305" t="s">
        <v>150</v>
      </c>
      <c r="I1411" s="305" t="s">
        <v>150</v>
      </c>
      <c r="J1411" s="286">
        <v>11</v>
      </c>
      <c r="K1411" s="305" t="s">
        <v>150</v>
      </c>
      <c r="L1411" s="305" t="s">
        <v>150</v>
      </c>
      <c r="M1411" s="305" t="s">
        <v>150</v>
      </c>
      <c r="N1411" s="305" t="s">
        <v>150</v>
      </c>
      <c r="O1411" s="305" t="s">
        <v>150</v>
      </c>
      <c r="P1411" s="305" t="s">
        <v>150</v>
      </c>
      <c r="Q1411" s="305" t="s">
        <v>150</v>
      </c>
      <c r="R1411" s="305">
        <v>11</v>
      </c>
      <c r="S1411" s="311">
        <v>81</v>
      </c>
    </row>
    <row r="1412" spans="1:228" s="350" customFormat="1" ht="8.1" customHeight="1">
      <c r="A1412" s="320"/>
      <c r="B1412" s="320"/>
      <c r="C1412" s="321" t="s">
        <v>113</v>
      </c>
      <c r="D1412" s="329"/>
      <c r="E1412" s="323" t="str">
        <f t="shared" ref="E1412:R1412" si="125">IF(SUM(E1405:E1411)&gt;0,SUM(E1405:E1411),"-")</f>
        <v>-</v>
      </c>
      <c r="F1412" s="323">
        <f t="shared" si="125"/>
        <v>98</v>
      </c>
      <c r="G1412" s="323" t="str">
        <f t="shared" si="125"/>
        <v>-</v>
      </c>
      <c r="H1412" s="323" t="str">
        <f t="shared" si="125"/>
        <v>-</v>
      </c>
      <c r="I1412" s="323" t="str">
        <f t="shared" si="125"/>
        <v>-</v>
      </c>
      <c r="J1412" s="323">
        <f t="shared" si="125"/>
        <v>500</v>
      </c>
      <c r="K1412" s="323" t="str">
        <f t="shared" si="125"/>
        <v>-</v>
      </c>
      <c r="L1412" s="323" t="str">
        <f t="shared" si="125"/>
        <v>-</v>
      </c>
      <c r="M1412" s="323">
        <f t="shared" si="125"/>
        <v>371</v>
      </c>
      <c r="N1412" s="323" t="str">
        <f t="shared" si="125"/>
        <v>-</v>
      </c>
      <c r="O1412" s="323" t="str">
        <f t="shared" si="125"/>
        <v>-</v>
      </c>
      <c r="P1412" s="323" t="str">
        <f t="shared" si="125"/>
        <v>-</v>
      </c>
      <c r="Q1412" s="323" t="str">
        <f t="shared" si="125"/>
        <v>-</v>
      </c>
      <c r="R1412" s="323">
        <f t="shared" si="125"/>
        <v>129</v>
      </c>
      <c r="S1412" s="324"/>
    </row>
    <row r="1413" spans="1:228" s="364" customFormat="1" ht="8.1" customHeight="1">
      <c r="A1413" s="308">
        <v>82</v>
      </c>
      <c r="B1413" s="308"/>
      <c r="C1413" s="309" t="s">
        <v>114</v>
      </c>
      <c r="D1413" s="331"/>
      <c r="E1413" s="334" t="s">
        <v>150</v>
      </c>
      <c r="F1413" s="334" t="s">
        <v>150</v>
      </c>
      <c r="G1413" s="333" t="s">
        <v>150</v>
      </c>
      <c r="H1413" s="334" t="s">
        <v>150</v>
      </c>
      <c r="I1413" s="334" t="s">
        <v>150</v>
      </c>
      <c r="J1413" s="333" t="s">
        <v>150</v>
      </c>
      <c r="K1413" s="334" t="s">
        <v>150</v>
      </c>
      <c r="L1413" s="334" t="s">
        <v>150</v>
      </c>
      <c r="M1413" s="334" t="s">
        <v>150</v>
      </c>
      <c r="N1413" s="334" t="s">
        <v>150</v>
      </c>
      <c r="O1413" s="334" t="s">
        <v>150</v>
      </c>
      <c r="P1413" s="334" t="s">
        <v>150</v>
      </c>
      <c r="Q1413" s="334" t="s">
        <v>150</v>
      </c>
      <c r="R1413" s="334" t="s">
        <v>150</v>
      </c>
      <c r="S1413" s="311">
        <v>82</v>
      </c>
    </row>
    <row r="1414" spans="1:228" s="364" customFormat="1" ht="3" customHeight="1" thickBot="1">
      <c r="A1414" s="336"/>
      <c r="B1414" s="336"/>
      <c r="C1414" s="337"/>
      <c r="D1414" s="338"/>
      <c r="E1414" s="340"/>
      <c r="F1414" s="340"/>
      <c r="G1414" s="336"/>
      <c r="H1414" s="340"/>
      <c r="I1414" s="340"/>
      <c r="J1414" s="336"/>
      <c r="K1414" s="340"/>
      <c r="L1414" s="340"/>
      <c r="M1414" s="340"/>
      <c r="N1414" s="340"/>
      <c r="O1414" s="340"/>
      <c r="P1414" s="340"/>
      <c r="Q1414" s="340"/>
      <c r="R1414" s="340"/>
      <c r="S1414" s="339"/>
    </row>
    <row r="1415" spans="1:228" s="254" customFormat="1" ht="27" customHeight="1">
      <c r="A1415" s="244"/>
      <c r="B1415" s="245"/>
      <c r="C1415" s="1037" t="s">
        <v>126</v>
      </c>
      <c r="D1415" s="246"/>
      <c r="E1415" s="247"/>
      <c r="F1415" s="248"/>
      <c r="G1415" s="248"/>
      <c r="H1415" s="248"/>
      <c r="I1415" s="248"/>
      <c r="J1415" s="249" t="s">
        <v>754</v>
      </c>
      <c r="K1415" s="250" t="str">
        <f>"国・港別取扱量（"&amp;ROUNDDOWN(ROW(A1415)/100,0)+1&amp;"）"</f>
        <v>国・港別取扱量（15）</v>
      </c>
      <c r="L1415" s="248"/>
      <c r="M1415" s="247"/>
      <c r="N1415" s="247"/>
      <c r="O1415" s="247"/>
      <c r="P1415" s="251"/>
      <c r="Q1415" s="252"/>
      <c r="R1415" s="1039" t="s">
        <v>3</v>
      </c>
      <c r="S1415" s="253"/>
      <c r="U1415" s="255"/>
      <c r="V1415" s="256"/>
    </row>
    <row r="1416" spans="1:228" s="254" customFormat="1" ht="8.1" customHeight="1" thickBot="1">
      <c r="A1416" s="257"/>
      <c r="B1416" s="257"/>
      <c r="C1416" s="1038"/>
      <c r="D1416" s="258"/>
      <c r="E1416" s="258"/>
      <c r="F1416" s="258"/>
      <c r="G1416" s="258"/>
      <c r="H1416" s="258"/>
      <c r="I1416" s="258"/>
      <c r="J1416" s="258"/>
      <c r="K1416" s="258"/>
      <c r="L1416" s="258"/>
      <c r="M1416" s="258"/>
      <c r="N1416" s="258"/>
      <c r="O1416" s="258"/>
      <c r="P1416" s="259"/>
      <c r="Q1416" s="258"/>
      <c r="R1416" s="1040"/>
      <c r="S1416" s="259"/>
      <c r="U1416" s="260"/>
    </row>
    <row r="1417" spans="1:228" s="266" customFormat="1" ht="12.95" customHeight="1">
      <c r="A1417" s="261"/>
      <c r="B1417" s="261"/>
      <c r="C1417" s="261"/>
      <c r="D1417" s="262" t="s">
        <v>128</v>
      </c>
      <c r="E1417" s="386" t="s">
        <v>326</v>
      </c>
      <c r="F1417" s="1041" t="s">
        <v>326</v>
      </c>
      <c r="G1417" s="1043"/>
      <c r="H1417" s="386" t="s">
        <v>327</v>
      </c>
      <c r="I1417" s="342" t="s">
        <v>327</v>
      </c>
      <c r="J1417" s="386" t="s">
        <v>337</v>
      </c>
      <c r="K1417" s="1041" t="s">
        <v>337</v>
      </c>
      <c r="L1417" s="1042"/>
      <c r="M1417" s="1042"/>
      <c r="N1417" s="1042"/>
      <c r="O1417" s="1042"/>
      <c r="P1417" s="1042"/>
      <c r="Q1417" s="1042"/>
      <c r="R1417" s="1043"/>
      <c r="S1417" s="265"/>
    </row>
    <row r="1418" spans="1:228" s="266" customFormat="1" ht="19.5" customHeight="1">
      <c r="A1418" s="267" t="s">
        <v>132</v>
      </c>
      <c r="B1418" s="267"/>
      <c r="C1418" s="268"/>
      <c r="D1418" s="269"/>
      <c r="E1418" s="271" t="s">
        <v>133</v>
      </c>
      <c r="F1418" s="344" t="s">
        <v>334</v>
      </c>
      <c r="G1418" s="344" t="s">
        <v>333</v>
      </c>
      <c r="H1418" s="271" t="s">
        <v>133</v>
      </c>
      <c r="I1418" s="344" t="s">
        <v>226</v>
      </c>
      <c r="J1418" s="388" t="s">
        <v>133</v>
      </c>
      <c r="K1418" s="383" t="s">
        <v>344</v>
      </c>
      <c r="L1418" s="383" t="s">
        <v>342</v>
      </c>
      <c r="M1418" s="383" t="s">
        <v>341</v>
      </c>
      <c r="N1418" s="383" t="s">
        <v>343</v>
      </c>
      <c r="O1418" s="383" t="s">
        <v>346</v>
      </c>
      <c r="P1418" s="383" t="s">
        <v>828</v>
      </c>
      <c r="Q1418" s="383" t="s">
        <v>829</v>
      </c>
      <c r="R1418" s="383" t="s">
        <v>345</v>
      </c>
      <c r="S1418" s="274"/>
      <c r="HB1418" s="267"/>
      <c r="HC1418" s="267"/>
      <c r="HD1418" s="267"/>
      <c r="HE1418" s="267"/>
      <c r="HF1418" s="267"/>
      <c r="HG1418" s="267"/>
      <c r="HH1418" s="267"/>
      <c r="HI1418" s="267"/>
      <c r="HJ1418" s="267"/>
      <c r="HK1418" s="267"/>
      <c r="HL1418" s="267"/>
      <c r="HM1418" s="267"/>
      <c r="HN1418" s="267"/>
      <c r="HO1418" s="267"/>
      <c r="HP1418" s="267"/>
      <c r="HQ1418" s="267"/>
      <c r="HR1418" s="267"/>
      <c r="HS1418" s="267"/>
      <c r="HT1418" s="267"/>
    </row>
    <row r="1419" spans="1:228" s="266" customFormat="1" ht="3" customHeight="1">
      <c r="A1419" s="276"/>
      <c r="B1419" s="276"/>
      <c r="C1419" s="277"/>
      <c r="D1419" s="278"/>
      <c r="E1419" s="280"/>
      <c r="F1419" s="280"/>
      <c r="G1419" s="280"/>
      <c r="H1419" s="280"/>
      <c r="I1419" s="280"/>
      <c r="J1419" s="280"/>
      <c r="K1419" s="280"/>
      <c r="L1419" s="280"/>
      <c r="M1419" s="280"/>
      <c r="N1419" s="280"/>
      <c r="O1419" s="280"/>
      <c r="P1419" s="280"/>
      <c r="Q1419" s="280"/>
      <c r="R1419" s="280"/>
      <c r="S1419" s="281"/>
      <c r="HB1419" s="267"/>
      <c r="HC1419" s="267"/>
      <c r="HD1419" s="267"/>
      <c r="HE1419" s="267"/>
      <c r="HF1419" s="267"/>
      <c r="HG1419" s="267"/>
      <c r="HH1419" s="267"/>
      <c r="HI1419" s="267"/>
      <c r="HJ1419" s="267"/>
      <c r="HK1419" s="267"/>
      <c r="HL1419" s="267"/>
      <c r="HM1419" s="267"/>
      <c r="HN1419" s="267"/>
      <c r="HO1419" s="267"/>
      <c r="HP1419" s="267"/>
      <c r="HQ1419" s="267"/>
      <c r="HR1419" s="267"/>
      <c r="HS1419" s="267"/>
      <c r="HT1419" s="267"/>
    </row>
    <row r="1420" spans="1:228" s="288" customFormat="1" ht="9" customHeight="1">
      <c r="A1420" s="282"/>
      <c r="B1420" s="282"/>
      <c r="C1420" s="283" t="s">
        <v>129</v>
      </c>
      <c r="D1420" s="284"/>
      <c r="E1420" s="286">
        <f t="shared" ref="E1420:R1420" si="126">IF(SUM(E1436,E1443,E1454,E1470,E1486,E1496,E1505,E1513,E1514)=0,"-",SUM(E1436,E1443,E1454,E1470,E1486,E1496,E1505,E1513,E1514))</f>
        <v>35013</v>
      </c>
      <c r="F1420" s="286">
        <f t="shared" si="126"/>
        <v>18384</v>
      </c>
      <c r="G1420" s="286">
        <f t="shared" si="126"/>
        <v>16629</v>
      </c>
      <c r="H1420" s="286">
        <f t="shared" si="126"/>
        <v>431</v>
      </c>
      <c r="I1420" s="286">
        <f t="shared" si="126"/>
        <v>431</v>
      </c>
      <c r="J1420" s="286">
        <f t="shared" si="126"/>
        <v>80804</v>
      </c>
      <c r="K1420" s="286">
        <f t="shared" si="126"/>
        <v>31266</v>
      </c>
      <c r="L1420" s="286">
        <f t="shared" si="126"/>
        <v>12876</v>
      </c>
      <c r="M1420" s="286">
        <f t="shared" si="126"/>
        <v>11160</v>
      </c>
      <c r="N1420" s="286">
        <f t="shared" si="126"/>
        <v>9722</v>
      </c>
      <c r="O1420" s="286">
        <f t="shared" si="126"/>
        <v>5635</v>
      </c>
      <c r="P1420" s="286">
        <f t="shared" si="126"/>
        <v>4277</v>
      </c>
      <c r="Q1420" s="286">
        <f t="shared" si="126"/>
        <v>2715</v>
      </c>
      <c r="R1420" s="286">
        <f t="shared" si="126"/>
        <v>2315</v>
      </c>
      <c r="S1420" s="287"/>
    </row>
    <row r="1421" spans="1:228" s="346" customFormat="1" ht="3" customHeight="1">
      <c r="A1421" s="282"/>
      <c r="B1421" s="282"/>
      <c r="C1421" s="283"/>
      <c r="D1421" s="284"/>
      <c r="E1421" s="290"/>
      <c r="F1421" s="291"/>
      <c r="G1421" s="291"/>
      <c r="H1421" s="290"/>
      <c r="I1421" s="291"/>
      <c r="J1421" s="290"/>
      <c r="K1421" s="291"/>
      <c r="L1421" s="291"/>
      <c r="M1421" s="291"/>
      <c r="N1421" s="291"/>
      <c r="O1421" s="291"/>
      <c r="P1421" s="291"/>
      <c r="Q1421" s="291"/>
      <c r="R1421" s="291"/>
      <c r="S1421" s="287"/>
    </row>
    <row r="1422" spans="1:228" s="346" customFormat="1" ht="3" customHeight="1">
      <c r="A1422" s="282"/>
      <c r="B1422" s="282"/>
      <c r="C1422" s="283"/>
      <c r="D1422" s="284"/>
      <c r="E1422" s="290"/>
      <c r="F1422" s="291"/>
      <c r="G1422" s="291"/>
      <c r="H1422" s="290"/>
      <c r="I1422" s="291"/>
      <c r="J1422" s="290"/>
      <c r="K1422" s="291"/>
      <c r="L1422" s="291"/>
      <c r="M1422" s="291"/>
      <c r="N1422" s="291"/>
      <c r="O1422" s="291"/>
      <c r="P1422" s="291"/>
      <c r="Q1422" s="291"/>
      <c r="R1422" s="291"/>
      <c r="S1422" s="287"/>
    </row>
    <row r="1423" spans="1:228" s="346" customFormat="1" ht="9" customHeight="1">
      <c r="A1423" s="282"/>
      <c r="B1423" s="282"/>
      <c r="C1423" s="292" t="s">
        <v>145</v>
      </c>
      <c r="D1423" s="284"/>
      <c r="E1423" s="286">
        <v>33331</v>
      </c>
      <c r="F1423" s="286">
        <v>18384</v>
      </c>
      <c r="G1423" s="286">
        <v>14947</v>
      </c>
      <c r="H1423" s="286">
        <v>431</v>
      </c>
      <c r="I1423" s="286">
        <v>431</v>
      </c>
      <c r="J1423" s="286">
        <v>80723</v>
      </c>
      <c r="K1423" s="286">
        <v>31266</v>
      </c>
      <c r="L1423" s="286">
        <v>12876</v>
      </c>
      <c r="M1423" s="286">
        <v>11160</v>
      </c>
      <c r="N1423" s="286">
        <v>9722</v>
      </c>
      <c r="O1423" s="286">
        <v>5635</v>
      </c>
      <c r="P1423" s="286">
        <v>4277</v>
      </c>
      <c r="Q1423" s="286">
        <v>2715</v>
      </c>
      <c r="R1423" s="286">
        <v>2315</v>
      </c>
      <c r="S1423" s="287"/>
    </row>
    <row r="1424" spans="1:228" s="346" customFormat="1" ht="3" customHeight="1">
      <c r="A1424" s="293"/>
      <c r="B1424" s="293"/>
      <c r="C1424" s="294"/>
      <c r="D1424" s="295"/>
      <c r="E1424" s="297"/>
      <c r="F1424" s="298"/>
      <c r="G1424" s="298"/>
      <c r="H1424" s="297"/>
      <c r="I1424" s="298"/>
      <c r="J1424" s="297"/>
      <c r="K1424" s="298"/>
      <c r="L1424" s="298"/>
      <c r="M1424" s="298"/>
      <c r="N1424" s="298"/>
      <c r="O1424" s="298"/>
      <c r="P1424" s="298"/>
      <c r="Q1424" s="298"/>
      <c r="R1424" s="298"/>
      <c r="S1424" s="299"/>
      <c r="AP1424" s="385"/>
      <c r="AQ1424" s="385"/>
      <c r="AR1424" s="385"/>
      <c r="AS1424" s="385"/>
      <c r="AT1424" s="385"/>
      <c r="AU1424" s="385"/>
      <c r="AV1424" s="385"/>
      <c r="AW1424" s="385"/>
      <c r="AX1424" s="385"/>
      <c r="AY1424" s="385"/>
      <c r="AZ1424" s="385"/>
      <c r="BA1424" s="385"/>
      <c r="BB1424" s="385"/>
      <c r="BC1424" s="385"/>
      <c r="BD1424" s="385"/>
      <c r="BE1424" s="385"/>
      <c r="BF1424" s="385"/>
      <c r="BG1424" s="385"/>
      <c r="BH1424" s="385"/>
    </row>
    <row r="1425" spans="1:63" s="347" customFormat="1" ht="8.1" customHeight="1">
      <c r="A1425" s="301">
        <v>1</v>
      </c>
      <c r="B1425" s="301"/>
      <c r="C1425" s="302" t="s">
        <v>22</v>
      </c>
      <c r="D1425" s="303"/>
      <c r="E1425" s="286" t="s">
        <v>150</v>
      </c>
      <c r="F1425" s="305" t="s">
        <v>150</v>
      </c>
      <c r="G1425" s="305" t="s">
        <v>150</v>
      </c>
      <c r="H1425" s="286" t="s">
        <v>150</v>
      </c>
      <c r="I1425" s="305" t="s">
        <v>150</v>
      </c>
      <c r="J1425" s="286" t="s">
        <v>150</v>
      </c>
      <c r="K1425" s="305" t="s">
        <v>150</v>
      </c>
      <c r="L1425" s="305" t="s">
        <v>150</v>
      </c>
      <c r="M1425" s="305" t="s">
        <v>150</v>
      </c>
      <c r="N1425" s="305" t="s">
        <v>150</v>
      </c>
      <c r="O1425" s="305" t="s">
        <v>150</v>
      </c>
      <c r="P1425" s="305" t="s">
        <v>150</v>
      </c>
      <c r="Q1425" s="305" t="s">
        <v>150</v>
      </c>
      <c r="R1425" s="305" t="s">
        <v>150</v>
      </c>
      <c r="S1425" s="306">
        <v>1</v>
      </c>
    </row>
    <row r="1426" spans="1:63" s="348" customFormat="1" ht="8.1" customHeight="1">
      <c r="A1426" s="308">
        <v>2</v>
      </c>
      <c r="B1426" s="308"/>
      <c r="C1426" s="309" t="s">
        <v>23</v>
      </c>
      <c r="D1426" s="310"/>
      <c r="E1426" s="286" t="s">
        <v>150</v>
      </c>
      <c r="F1426" s="305" t="s">
        <v>150</v>
      </c>
      <c r="G1426" s="305" t="s">
        <v>150</v>
      </c>
      <c r="H1426" s="286" t="s">
        <v>150</v>
      </c>
      <c r="I1426" s="305" t="s">
        <v>172</v>
      </c>
      <c r="J1426" s="286" t="s">
        <v>150</v>
      </c>
      <c r="K1426" s="305" t="s">
        <v>150</v>
      </c>
      <c r="L1426" s="305" t="s">
        <v>150</v>
      </c>
      <c r="M1426" s="305" t="s">
        <v>150</v>
      </c>
      <c r="N1426" s="305" t="s">
        <v>150</v>
      </c>
      <c r="O1426" s="305" t="s">
        <v>150</v>
      </c>
      <c r="P1426" s="305" t="s">
        <v>150</v>
      </c>
      <c r="Q1426" s="305" t="s">
        <v>150</v>
      </c>
      <c r="R1426" s="305" t="s">
        <v>150</v>
      </c>
      <c r="S1426" s="311">
        <v>2</v>
      </c>
    </row>
    <row r="1427" spans="1:63" s="348" customFormat="1" ht="8.1" customHeight="1">
      <c r="A1427" s="308">
        <v>3</v>
      </c>
      <c r="B1427" s="308"/>
      <c r="C1427" s="309" t="s">
        <v>24</v>
      </c>
      <c r="D1427" s="310"/>
      <c r="E1427" s="286" t="s">
        <v>150</v>
      </c>
      <c r="F1427" s="305" t="s">
        <v>150</v>
      </c>
      <c r="G1427" s="305" t="s">
        <v>150</v>
      </c>
      <c r="H1427" s="286" t="s">
        <v>150</v>
      </c>
      <c r="I1427" s="305" t="s">
        <v>150</v>
      </c>
      <c r="J1427" s="286" t="s">
        <v>150</v>
      </c>
      <c r="K1427" s="305" t="s">
        <v>150</v>
      </c>
      <c r="L1427" s="305" t="s">
        <v>150</v>
      </c>
      <c r="M1427" s="305" t="s">
        <v>150</v>
      </c>
      <c r="N1427" s="305" t="s">
        <v>150</v>
      </c>
      <c r="O1427" s="305" t="s">
        <v>150</v>
      </c>
      <c r="P1427" s="305" t="s">
        <v>150</v>
      </c>
      <c r="Q1427" s="305" t="s">
        <v>150</v>
      </c>
      <c r="R1427" s="305" t="s">
        <v>150</v>
      </c>
      <c r="S1427" s="311">
        <v>3</v>
      </c>
    </row>
    <row r="1428" spans="1:63" s="348" customFormat="1" ht="8.1" customHeight="1" thickBot="1">
      <c r="A1428" s="308">
        <v>4</v>
      </c>
      <c r="B1428" s="308"/>
      <c r="C1428" s="309" t="s">
        <v>25</v>
      </c>
      <c r="D1428" s="310"/>
      <c r="E1428" s="286" t="s">
        <v>150</v>
      </c>
      <c r="F1428" s="305" t="s">
        <v>150</v>
      </c>
      <c r="G1428" s="305" t="s">
        <v>150</v>
      </c>
      <c r="H1428" s="286" t="s">
        <v>150</v>
      </c>
      <c r="I1428" s="305" t="s">
        <v>150</v>
      </c>
      <c r="J1428" s="286">
        <v>18</v>
      </c>
      <c r="K1428" s="305" t="s">
        <v>150</v>
      </c>
      <c r="L1428" s="305">
        <v>18</v>
      </c>
      <c r="M1428" s="305" t="s">
        <v>150</v>
      </c>
      <c r="N1428" s="305" t="s">
        <v>150</v>
      </c>
      <c r="O1428" s="305" t="s">
        <v>150</v>
      </c>
      <c r="P1428" s="305" t="s">
        <v>150</v>
      </c>
      <c r="Q1428" s="305" t="s">
        <v>172</v>
      </c>
      <c r="R1428" s="305" t="s">
        <v>150</v>
      </c>
      <c r="S1428" s="311">
        <v>4</v>
      </c>
    </row>
    <row r="1429" spans="1:63" s="348" customFormat="1" ht="8.1" customHeight="1">
      <c r="A1429" s="308">
        <v>5</v>
      </c>
      <c r="B1429" s="308"/>
      <c r="C1429" s="309" t="s">
        <v>27</v>
      </c>
      <c r="D1429" s="310"/>
      <c r="E1429" s="286" t="s">
        <v>150</v>
      </c>
      <c r="F1429" s="305" t="s">
        <v>150</v>
      </c>
      <c r="G1429" s="305" t="s">
        <v>150</v>
      </c>
      <c r="H1429" s="286" t="s">
        <v>150</v>
      </c>
      <c r="I1429" s="305" t="s">
        <v>150</v>
      </c>
      <c r="J1429" s="286" t="s">
        <v>150</v>
      </c>
      <c r="K1429" s="305" t="s">
        <v>150</v>
      </c>
      <c r="L1429" s="305" t="s">
        <v>150</v>
      </c>
      <c r="M1429" s="305" t="s">
        <v>150</v>
      </c>
      <c r="N1429" s="305" t="s">
        <v>150</v>
      </c>
      <c r="O1429" s="305" t="s">
        <v>150</v>
      </c>
      <c r="P1429" s="305" t="s">
        <v>150</v>
      </c>
      <c r="Q1429" s="305" t="s">
        <v>150</v>
      </c>
      <c r="R1429" s="305" t="s">
        <v>150</v>
      </c>
      <c r="S1429" s="311">
        <v>5</v>
      </c>
      <c r="BD1429" s="355"/>
      <c r="BE1429" s="355"/>
      <c r="BF1429" s="355"/>
      <c r="BG1429" s="355"/>
      <c r="BH1429" s="355"/>
      <c r="BI1429" s="355"/>
      <c r="BJ1429" s="355"/>
      <c r="BK1429" s="355"/>
    </row>
    <row r="1430" spans="1:63" s="348" customFormat="1" ht="8.1" customHeight="1">
      <c r="A1430" s="308">
        <v>6</v>
      </c>
      <c r="B1430" s="308"/>
      <c r="C1430" s="309" t="s">
        <v>28</v>
      </c>
      <c r="D1430" s="310"/>
      <c r="E1430" s="286">
        <v>1813</v>
      </c>
      <c r="F1430" s="305">
        <v>132</v>
      </c>
      <c r="G1430" s="305">
        <v>1681</v>
      </c>
      <c r="H1430" s="286" t="s">
        <v>150</v>
      </c>
      <c r="I1430" s="305" t="s">
        <v>150</v>
      </c>
      <c r="J1430" s="286">
        <v>4018</v>
      </c>
      <c r="K1430" s="305">
        <v>1035</v>
      </c>
      <c r="L1430" s="305">
        <v>2264</v>
      </c>
      <c r="M1430" s="305">
        <v>132</v>
      </c>
      <c r="N1430" s="305">
        <v>18</v>
      </c>
      <c r="O1430" s="305">
        <v>173</v>
      </c>
      <c r="P1430" s="305" t="s">
        <v>150</v>
      </c>
      <c r="Q1430" s="305">
        <v>118</v>
      </c>
      <c r="R1430" s="305">
        <v>278</v>
      </c>
      <c r="S1430" s="311">
        <v>6</v>
      </c>
    </row>
    <row r="1431" spans="1:63" s="348" customFormat="1" ht="8.1" customHeight="1">
      <c r="A1431" s="308">
        <v>7</v>
      </c>
      <c r="B1431" s="308"/>
      <c r="C1431" s="309" t="s">
        <v>29</v>
      </c>
      <c r="D1431" s="310"/>
      <c r="E1431" s="286" t="s">
        <v>150</v>
      </c>
      <c r="F1431" s="305" t="s">
        <v>150</v>
      </c>
      <c r="G1431" s="305" t="s">
        <v>150</v>
      </c>
      <c r="H1431" s="286" t="s">
        <v>150</v>
      </c>
      <c r="I1431" s="305" t="s">
        <v>150</v>
      </c>
      <c r="J1431" s="286" t="s">
        <v>150</v>
      </c>
      <c r="K1431" s="305" t="s">
        <v>150</v>
      </c>
      <c r="L1431" s="305" t="s">
        <v>150</v>
      </c>
      <c r="M1431" s="305" t="s">
        <v>150</v>
      </c>
      <c r="N1431" s="305" t="s">
        <v>150</v>
      </c>
      <c r="O1431" s="305" t="s">
        <v>150</v>
      </c>
      <c r="P1431" s="305" t="s">
        <v>150</v>
      </c>
      <c r="Q1431" s="305" t="s">
        <v>150</v>
      </c>
      <c r="R1431" s="305" t="s">
        <v>150</v>
      </c>
      <c r="S1431" s="311">
        <v>7</v>
      </c>
    </row>
    <row r="1432" spans="1:63" s="348" customFormat="1" ht="8.1" customHeight="1">
      <c r="A1432" s="308">
        <v>8</v>
      </c>
      <c r="B1432" s="308"/>
      <c r="C1432" s="309" t="s">
        <v>30</v>
      </c>
      <c r="D1432" s="310"/>
      <c r="E1432" s="286">
        <v>156</v>
      </c>
      <c r="F1432" s="305">
        <v>156</v>
      </c>
      <c r="G1432" s="305" t="s">
        <v>150</v>
      </c>
      <c r="H1432" s="286" t="s">
        <v>150</v>
      </c>
      <c r="I1432" s="305" t="s">
        <v>150</v>
      </c>
      <c r="J1432" s="286">
        <v>2671</v>
      </c>
      <c r="K1432" s="305">
        <v>643</v>
      </c>
      <c r="L1432" s="305">
        <v>1096</v>
      </c>
      <c r="M1432" s="305">
        <v>149</v>
      </c>
      <c r="N1432" s="305" t="s">
        <v>150</v>
      </c>
      <c r="O1432" s="305" t="s">
        <v>150</v>
      </c>
      <c r="P1432" s="305" t="s">
        <v>150</v>
      </c>
      <c r="Q1432" s="305">
        <v>330</v>
      </c>
      <c r="R1432" s="305">
        <v>374</v>
      </c>
      <c r="S1432" s="311">
        <v>8</v>
      </c>
    </row>
    <row r="1433" spans="1:63" s="348" customFormat="1" ht="8.1" customHeight="1">
      <c r="A1433" s="308">
        <v>9</v>
      </c>
      <c r="B1433" s="308"/>
      <c r="C1433" s="309" t="s">
        <v>31</v>
      </c>
      <c r="D1433" s="310"/>
      <c r="E1433" s="286" t="s">
        <v>150</v>
      </c>
      <c r="F1433" s="305" t="s">
        <v>150</v>
      </c>
      <c r="G1433" s="305" t="s">
        <v>150</v>
      </c>
      <c r="H1433" s="286" t="s">
        <v>150</v>
      </c>
      <c r="I1433" s="305" t="s">
        <v>150</v>
      </c>
      <c r="J1433" s="286" t="s">
        <v>150</v>
      </c>
      <c r="K1433" s="305" t="s">
        <v>150</v>
      </c>
      <c r="L1433" s="305" t="s">
        <v>150</v>
      </c>
      <c r="M1433" s="305" t="s">
        <v>150</v>
      </c>
      <c r="N1433" s="305" t="s">
        <v>150</v>
      </c>
      <c r="O1433" s="305" t="s">
        <v>150</v>
      </c>
      <c r="P1433" s="305" t="s">
        <v>150</v>
      </c>
      <c r="Q1433" s="305" t="s">
        <v>150</v>
      </c>
      <c r="R1433" s="305" t="s">
        <v>150</v>
      </c>
      <c r="S1433" s="311">
        <v>9</v>
      </c>
    </row>
    <row r="1434" spans="1:63" s="348" customFormat="1" ht="8.1" customHeight="1">
      <c r="A1434" s="308">
        <v>10</v>
      </c>
      <c r="B1434" s="308"/>
      <c r="C1434" s="309" t="s">
        <v>32</v>
      </c>
      <c r="D1434" s="310"/>
      <c r="E1434" s="286" t="s">
        <v>150</v>
      </c>
      <c r="F1434" s="305" t="s">
        <v>150</v>
      </c>
      <c r="G1434" s="305" t="s">
        <v>150</v>
      </c>
      <c r="H1434" s="286" t="s">
        <v>150</v>
      </c>
      <c r="I1434" s="305" t="s">
        <v>150</v>
      </c>
      <c r="J1434" s="286">
        <v>1134</v>
      </c>
      <c r="K1434" s="305">
        <v>207</v>
      </c>
      <c r="L1434" s="305" t="s">
        <v>150</v>
      </c>
      <c r="M1434" s="305">
        <v>342</v>
      </c>
      <c r="N1434" s="305" t="s">
        <v>150</v>
      </c>
      <c r="O1434" s="305" t="s">
        <v>150</v>
      </c>
      <c r="P1434" s="305" t="s">
        <v>150</v>
      </c>
      <c r="Q1434" s="305">
        <v>567</v>
      </c>
      <c r="R1434" s="305">
        <v>18</v>
      </c>
      <c r="S1434" s="311">
        <v>10</v>
      </c>
    </row>
    <row r="1435" spans="1:63" s="348" customFormat="1" ht="8.1" customHeight="1">
      <c r="A1435" s="308">
        <v>11</v>
      </c>
      <c r="B1435" s="308"/>
      <c r="C1435" s="309" t="s">
        <v>33</v>
      </c>
      <c r="D1435" s="310"/>
      <c r="E1435" s="286" t="s">
        <v>150</v>
      </c>
      <c r="F1435" s="305" t="s">
        <v>150</v>
      </c>
      <c r="G1435" s="305" t="s">
        <v>150</v>
      </c>
      <c r="H1435" s="286" t="s">
        <v>150</v>
      </c>
      <c r="I1435" s="305" t="s">
        <v>150</v>
      </c>
      <c r="J1435" s="286" t="s">
        <v>150</v>
      </c>
      <c r="K1435" s="305" t="s">
        <v>150</v>
      </c>
      <c r="L1435" s="305" t="s">
        <v>150</v>
      </c>
      <c r="M1435" s="305" t="s">
        <v>150</v>
      </c>
      <c r="N1435" s="305" t="s">
        <v>150</v>
      </c>
      <c r="O1435" s="305" t="s">
        <v>150</v>
      </c>
      <c r="P1435" s="305" t="s">
        <v>150</v>
      </c>
      <c r="Q1435" s="305" t="s">
        <v>150</v>
      </c>
      <c r="R1435" s="305" t="s">
        <v>150</v>
      </c>
      <c r="S1435" s="311">
        <v>11</v>
      </c>
      <c r="AP1435" s="359"/>
      <c r="AQ1435" s="359"/>
      <c r="AR1435" s="359"/>
      <c r="AS1435" s="359"/>
      <c r="AT1435" s="359"/>
      <c r="AU1435" s="359"/>
      <c r="AV1435" s="359"/>
      <c r="AW1435" s="359"/>
      <c r="AX1435" s="359"/>
      <c r="AY1435" s="359"/>
      <c r="AZ1435" s="359"/>
      <c r="BA1435" s="359"/>
      <c r="BB1435" s="359"/>
      <c r="BC1435" s="359"/>
    </row>
    <row r="1436" spans="1:63" s="350" customFormat="1" ht="8.1" customHeight="1">
      <c r="A1436" s="320"/>
      <c r="B1436" s="320"/>
      <c r="C1436" s="321" t="s">
        <v>34</v>
      </c>
      <c r="D1436" s="329"/>
      <c r="E1436" s="323">
        <f t="shared" ref="E1436:R1436" si="127">IF(SUM(E1425:E1435)&gt;0,SUM(E1425:E1435),"-")</f>
        <v>1969</v>
      </c>
      <c r="F1436" s="323">
        <f t="shared" si="127"/>
        <v>288</v>
      </c>
      <c r="G1436" s="323">
        <f t="shared" si="127"/>
        <v>1681</v>
      </c>
      <c r="H1436" s="323" t="str">
        <f t="shared" si="127"/>
        <v>-</v>
      </c>
      <c r="I1436" s="323" t="str">
        <f t="shared" si="127"/>
        <v>-</v>
      </c>
      <c r="J1436" s="323">
        <f t="shared" si="127"/>
        <v>7841</v>
      </c>
      <c r="K1436" s="323">
        <f t="shared" si="127"/>
        <v>1885</v>
      </c>
      <c r="L1436" s="323">
        <f t="shared" si="127"/>
        <v>3378</v>
      </c>
      <c r="M1436" s="323">
        <f t="shared" si="127"/>
        <v>623</v>
      </c>
      <c r="N1436" s="323">
        <f t="shared" si="127"/>
        <v>18</v>
      </c>
      <c r="O1436" s="323">
        <f t="shared" si="127"/>
        <v>173</v>
      </c>
      <c r="P1436" s="323" t="str">
        <f t="shared" si="127"/>
        <v>-</v>
      </c>
      <c r="Q1436" s="323">
        <f t="shared" si="127"/>
        <v>1015</v>
      </c>
      <c r="R1436" s="323">
        <f t="shared" si="127"/>
        <v>670</v>
      </c>
      <c r="S1436" s="324"/>
    </row>
    <row r="1437" spans="1:63" s="347" customFormat="1" ht="8.1" customHeight="1">
      <c r="A1437" s="301">
        <v>12</v>
      </c>
      <c r="B1437" s="301"/>
      <c r="C1437" s="302" t="s">
        <v>35</v>
      </c>
      <c r="D1437" s="303"/>
      <c r="E1437" s="286" t="s">
        <v>150</v>
      </c>
      <c r="F1437" s="305" t="s">
        <v>150</v>
      </c>
      <c r="G1437" s="305" t="s">
        <v>150</v>
      </c>
      <c r="H1437" s="286" t="s">
        <v>150</v>
      </c>
      <c r="I1437" s="305" t="s">
        <v>150</v>
      </c>
      <c r="J1437" s="286" t="s">
        <v>150</v>
      </c>
      <c r="K1437" s="305" t="s">
        <v>150</v>
      </c>
      <c r="L1437" s="305" t="s">
        <v>150</v>
      </c>
      <c r="M1437" s="305" t="s">
        <v>150</v>
      </c>
      <c r="N1437" s="305" t="s">
        <v>150</v>
      </c>
      <c r="O1437" s="305" t="s">
        <v>150</v>
      </c>
      <c r="P1437" s="305" t="s">
        <v>150</v>
      </c>
      <c r="Q1437" s="305" t="s">
        <v>150</v>
      </c>
      <c r="R1437" s="305" t="s">
        <v>150</v>
      </c>
      <c r="S1437" s="306">
        <v>12</v>
      </c>
    </row>
    <row r="1438" spans="1:63" s="348" customFormat="1" ht="8.1" customHeight="1">
      <c r="A1438" s="308">
        <v>13</v>
      </c>
      <c r="B1438" s="308"/>
      <c r="C1438" s="309" t="s">
        <v>37</v>
      </c>
      <c r="D1438" s="310"/>
      <c r="E1438" s="286" t="s">
        <v>150</v>
      </c>
      <c r="F1438" s="305" t="s">
        <v>150</v>
      </c>
      <c r="G1438" s="305" t="s">
        <v>150</v>
      </c>
      <c r="H1438" s="286" t="s">
        <v>150</v>
      </c>
      <c r="I1438" s="305" t="s">
        <v>150</v>
      </c>
      <c r="J1438" s="286" t="s">
        <v>150</v>
      </c>
      <c r="K1438" s="305" t="s">
        <v>150</v>
      </c>
      <c r="L1438" s="305" t="s">
        <v>150</v>
      </c>
      <c r="M1438" s="305" t="s">
        <v>150</v>
      </c>
      <c r="N1438" s="305" t="s">
        <v>150</v>
      </c>
      <c r="O1438" s="305" t="s">
        <v>150</v>
      </c>
      <c r="P1438" s="305" t="s">
        <v>150</v>
      </c>
      <c r="Q1438" s="305" t="s">
        <v>150</v>
      </c>
      <c r="R1438" s="305" t="s">
        <v>150</v>
      </c>
      <c r="S1438" s="311">
        <v>13</v>
      </c>
    </row>
    <row r="1439" spans="1:63" s="348" customFormat="1" ht="8.1" customHeight="1" thickBot="1">
      <c r="A1439" s="308">
        <v>14</v>
      </c>
      <c r="B1439" s="308"/>
      <c r="C1439" s="309" t="s">
        <v>38</v>
      </c>
      <c r="D1439" s="310"/>
      <c r="E1439" s="286" t="s">
        <v>150</v>
      </c>
      <c r="F1439" s="305" t="s">
        <v>150</v>
      </c>
      <c r="G1439" s="305" t="s">
        <v>150</v>
      </c>
      <c r="H1439" s="286" t="s">
        <v>150</v>
      </c>
      <c r="I1439" s="305" t="s">
        <v>150</v>
      </c>
      <c r="J1439" s="286" t="s">
        <v>150</v>
      </c>
      <c r="K1439" s="305" t="s">
        <v>150</v>
      </c>
      <c r="L1439" s="305" t="s">
        <v>150</v>
      </c>
      <c r="M1439" s="305" t="s">
        <v>150</v>
      </c>
      <c r="N1439" s="305" t="s">
        <v>150</v>
      </c>
      <c r="O1439" s="305" t="s">
        <v>150</v>
      </c>
      <c r="P1439" s="305" t="s">
        <v>150</v>
      </c>
      <c r="Q1439" s="305" t="s">
        <v>150</v>
      </c>
      <c r="R1439" s="305" t="s">
        <v>150</v>
      </c>
      <c r="S1439" s="311">
        <v>14</v>
      </c>
    </row>
    <row r="1440" spans="1:63" s="348" customFormat="1" ht="8.1" customHeight="1">
      <c r="A1440" s="308">
        <v>15</v>
      </c>
      <c r="B1440" s="308"/>
      <c r="C1440" s="309" t="s">
        <v>39</v>
      </c>
      <c r="D1440" s="310"/>
      <c r="E1440" s="286" t="s">
        <v>150</v>
      </c>
      <c r="F1440" s="305" t="s">
        <v>150</v>
      </c>
      <c r="G1440" s="305" t="s">
        <v>150</v>
      </c>
      <c r="H1440" s="286" t="s">
        <v>150</v>
      </c>
      <c r="I1440" s="305" t="s">
        <v>150</v>
      </c>
      <c r="J1440" s="286" t="s">
        <v>150</v>
      </c>
      <c r="K1440" s="305" t="s">
        <v>150</v>
      </c>
      <c r="L1440" s="305" t="s">
        <v>150</v>
      </c>
      <c r="M1440" s="305" t="s">
        <v>150</v>
      </c>
      <c r="N1440" s="305" t="s">
        <v>150</v>
      </c>
      <c r="O1440" s="305" t="s">
        <v>150</v>
      </c>
      <c r="P1440" s="305" t="s">
        <v>150</v>
      </c>
      <c r="Q1440" s="305" t="s">
        <v>150</v>
      </c>
      <c r="R1440" s="305" t="s">
        <v>150</v>
      </c>
      <c r="S1440" s="311">
        <v>15</v>
      </c>
      <c r="BD1440" s="355"/>
      <c r="BE1440" s="355"/>
      <c r="BF1440" s="355"/>
      <c r="BG1440" s="355"/>
      <c r="BH1440" s="355"/>
      <c r="BI1440" s="355"/>
      <c r="BJ1440" s="355"/>
      <c r="BK1440" s="355"/>
    </row>
    <row r="1441" spans="1:160" s="348" customFormat="1" ht="8.1" customHeight="1">
      <c r="A1441" s="308">
        <v>16</v>
      </c>
      <c r="B1441" s="308"/>
      <c r="C1441" s="309" t="s">
        <v>40</v>
      </c>
      <c r="D1441" s="310"/>
      <c r="E1441" s="286" t="s">
        <v>150</v>
      </c>
      <c r="F1441" s="305" t="s">
        <v>150</v>
      </c>
      <c r="G1441" s="305" t="s">
        <v>150</v>
      </c>
      <c r="H1441" s="286" t="s">
        <v>150</v>
      </c>
      <c r="I1441" s="305" t="s">
        <v>150</v>
      </c>
      <c r="J1441" s="286" t="s">
        <v>150</v>
      </c>
      <c r="K1441" s="305" t="s">
        <v>150</v>
      </c>
      <c r="L1441" s="305" t="s">
        <v>150</v>
      </c>
      <c r="M1441" s="305" t="s">
        <v>150</v>
      </c>
      <c r="N1441" s="305" t="s">
        <v>150</v>
      </c>
      <c r="O1441" s="305" t="s">
        <v>150</v>
      </c>
      <c r="P1441" s="305" t="s">
        <v>150</v>
      </c>
      <c r="Q1441" s="305" t="s">
        <v>150</v>
      </c>
      <c r="R1441" s="305" t="s">
        <v>150</v>
      </c>
      <c r="S1441" s="311">
        <v>16</v>
      </c>
    </row>
    <row r="1442" spans="1:160" s="348" customFormat="1" ht="8.1" customHeight="1">
      <c r="A1442" s="308">
        <v>17</v>
      </c>
      <c r="B1442" s="308"/>
      <c r="C1442" s="309" t="s">
        <v>41</v>
      </c>
      <c r="D1442" s="310"/>
      <c r="E1442" s="286" t="s">
        <v>150</v>
      </c>
      <c r="F1442" s="305" t="s">
        <v>150</v>
      </c>
      <c r="G1442" s="305" t="s">
        <v>150</v>
      </c>
      <c r="H1442" s="286" t="s">
        <v>150</v>
      </c>
      <c r="I1442" s="305" t="s">
        <v>150</v>
      </c>
      <c r="J1442" s="286" t="s">
        <v>150</v>
      </c>
      <c r="K1442" s="305" t="s">
        <v>150</v>
      </c>
      <c r="L1442" s="305" t="s">
        <v>150</v>
      </c>
      <c r="M1442" s="305" t="s">
        <v>150</v>
      </c>
      <c r="N1442" s="305" t="s">
        <v>150</v>
      </c>
      <c r="O1442" s="305" t="s">
        <v>150</v>
      </c>
      <c r="P1442" s="305" t="s">
        <v>150</v>
      </c>
      <c r="Q1442" s="305" t="s">
        <v>150</v>
      </c>
      <c r="R1442" s="305" t="s">
        <v>150</v>
      </c>
      <c r="S1442" s="311">
        <v>17</v>
      </c>
    </row>
    <row r="1443" spans="1:160" s="350" customFormat="1" ht="8.1" customHeight="1">
      <c r="A1443" s="320"/>
      <c r="B1443" s="320"/>
      <c r="C1443" s="321" t="s">
        <v>42</v>
      </c>
      <c r="D1443" s="329"/>
      <c r="E1443" s="323" t="str">
        <f t="shared" ref="E1443:R1443" si="128">IF(SUM(E1437:E1442)&gt;0,SUM(E1437:E1442),"-")</f>
        <v>-</v>
      </c>
      <c r="F1443" s="323" t="str">
        <f t="shared" si="128"/>
        <v>-</v>
      </c>
      <c r="G1443" s="323" t="str">
        <f t="shared" si="128"/>
        <v>-</v>
      </c>
      <c r="H1443" s="323" t="str">
        <f t="shared" si="128"/>
        <v>-</v>
      </c>
      <c r="I1443" s="323" t="str">
        <f t="shared" si="128"/>
        <v>-</v>
      </c>
      <c r="J1443" s="323" t="str">
        <f t="shared" si="128"/>
        <v>-</v>
      </c>
      <c r="K1443" s="323" t="str">
        <f t="shared" si="128"/>
        <v>-</v>
      </c>
      <c r="L1443" s="323" t="str">
        <f t="shared" si="128"/>
        <v>-</v>
      </c>
      <c r="M1443" s="323" t="str">
        <f t="shared" si="128"/>
        <v>-</v>
      </c>
      <c r="N1443" s="323" t="str">
        <f t="shared" si="128"/>
        <v>-</v>
      </c>
      <c r="O1443" s="323" t="str">
        <f t="shared" si="128"/>
        <v>-</v>
      </c>
      <c r="P1443" s="323" t="str">
        <f t="shared" si="128"/>
        <v>-</v>
      </c>
      <c r="Q1443" s="323" t="str">
        <f t="shared" si="128"/>
        <v>-</v>
      </c>
      <c r="R1443" s="323" t="str">
        <f t="shared" si="128"/>
        <v>-</v>
      </c>
      <c r="S1443" s="324"/>
    </row>
    <row r="1444" spans="1:160" s="347" customFormat="1" ht="8.1" customHeight="1" thickBot="1">
      <c r="A1444" s="301">
        <v>18</v>
      </c>
      <c r="B1444" s="301"/>
      <c r="C1444" s="302" t="s">
        <v>43</v>
      </c>
      <c r="D1444" s="303"/>
      <c r="E1444" s="286" t="s">
        <v>150</v>
      </c>
      <c r="F1444" s="305" t="s">
        <v>150</v>
      </c>
      <c r="G1444" s="305" t="s">
        <v>150</v>
      </c>
      <c r="H1444" s="286" t="s">
        <v>150</v>
      </c>
      <c r="I1444" s="305" t="s">
        <v>150</v>
      </c>
      <c r="J1444" s="286" t="s">
        <v>150</v>
      </c>
      <c r="K1444" s="305" t="s">
        <v>150</v>
      </c>
      <c r="L1444" s="305" t="s">
        <v>150</v>
      </c>
      <c r="M1444" s="305" t="s">
        <v>150</v>
      </c>
      <c r="N1444" s="305" t="s">
        <v>150</v>
      </c>
      <c r="O1444" s="305" t="s">
        <v>150</v>
      </c>
      <c r="P1444" s="305" t="s">
        <v>150</v>
      </c>
      <c r="Q1444" s="305" t="s">
        <v>150</v>
      </c>
      <c r="R1444" s="305" t="s">
        <v>150</v>
      </c>
      <c r="S1444" s="306">
        <v>18</v>
      </c>
    </row>
    <row r="1445" spans="1:160" s="348" customFormat="1" ht="8.1" customHeight="1">
      <c r="A1445" s="308">
        <v>19</v>
      </c>
      <c r="B1445" s="308"/>
      <c r="C1445" s="309" t="s">
        <v>44</v>
      </c>
      <c r="D1445" s="310"/>
      <c r="E1445" s="286" t="s">
        <v>150</v>
      </c>
      <c r="F1445" s="305" t="s">
        <v>150</v>
      </c>
      <c r="G1445" s="305" t="s">
        <v>150</v>
      </c>
      <c r="H1445" s="286" t="s">
        <v>150</v>
      </c>
      <c r="I1445" s="305" t="s">
        <v>150</v>
      </c>
      <c r="J1445" s="286" t="s">
        <v>150</v>
      </c>
      <c r="K1445" s="305" t="s">
        <v>150</v>
      </c>
      <c r="L1445" s="305" t="s">
        <v>150</v>
      </c>
      <c r="M1445" s="305" t="s">
        <v>150</v>
      </c>
      <c r="N1445" s="305" t="s">
        <v>150</v>
      </c>
      <c r="O1445" s="305" t="s">
        <v>150</v>
      </c>
      <c r="P1445" s="305" t="s">
        <v>150</v>
      </c>
      <c r="Q1445" s="305" t="s">
        <v>150</v>
      </c>
      <c r="R1445" s="305" t="s">
        <v>150</v>
      </c>
      <c r="S1445" s="311">
        <v>19</v>
      </c>
      <c r="EY1445" s="351"/>
      <c r="EZ1445" s="352"/>
      <c r="FA1445" s="352"/>
      <c r="FB1445" s="352"/>
      <c r="FC1445" s="352"/>
      <c r="FD1445" s="352"/>
    </row>
    <row r="1446" spans="1:160" s="348" customFormat="1" ht="8.1" customHeight="1">
      <c r="A1446" s="308">
        <v>20</v>
      </c>
      <c r="B1446" s="308"/>
      <c r="C1446" s="309" t="s">
        <v>45</v>
      </c>
      <c r="D1446" s="310"/>
      <c r="E1446" s="286" t="s">
        <v>150</v>
      </c>
      <c r="F1446" s="305" t="s">
        <v>150</v>
      </c>
      <c r="G1446" s="305" t="s">
        <v>150</v>
      </c>
      <c r="H1446" s="286" t="s">
        <v>150</v>
      </c>
      <c r="I1446" s="305" t="s">
        <v>150</v>
      </c>
      <c r="J1446" s="286" t="s">
        <v>150</v>
      </c>
      <c r="K1446" s="305" t="s">
        <v>150</v>
      </c>
      <c r="L1446" s="305" t="s">
        <v>150</v>
      </c>
      <c r="M1446" s="305" t="s">
        <v>150</v>
      </c>
      <c r="N1446" s="305" t="s">
        <v>150</v>
      </c>
      <c r="O1446" s="305" t="s">
        <v>150</v>
      </c>
      <c r="P1446" s="305" t="s">
        <v>150</v>
      </c>
      <c r="Q1446" s="305" t="s">
        <v>150</v>
      </c>
      <c r="R1446" s="305" t="s">
        <v>150</v>
      </c>
      <c r="S1446" s="311">
        <v>20</v>
      </c>
      <c r="EY1446" s="353"/>
      <c r="EZ1446" s="354"/>
      <c r="FA1446" s="354"/>
      <c r="FB1446" s="354"/>
      <c r="FC1446" s="354"/>
      <c r="FD1446" s="354"/>
    </row>
    <row r="1447" spans="1:160" s="348" customFormat="1" ht="8.1" customHeight="1">
      <c r="A1447" s="308">
        <v>21</v>
      </c>
      <c r="B1447" s="308"/>
      <c r="C1447" s="309" t="s">
        <v>46</v>
      </c>
      <c r="D1447" s="310"/>
      <c r="E1447" s="286" t="s">
        <v>150</v>
      </c>
      <c r="F1447" s="305" t="s">
        <v>150</v>
      </c>
      <c r="G1447" s="305" t="s">
        <v>150</v>
      </c>
      <c r="H1447" s="286" t="s">
        <v>150</v>
      </c>
      <c r="I1447" s="305" t="s">
        <v>150</v>
      </c>
      <c r="J1447" s="286" t="s">
        <v>150</v>
      </c>
      <c r="K1447" s="305" t="s">
        <v>150</v>
      </c>
      <c r="L1447" s="305" t="s">
        <v>150</v>
      </c>
      <c r="M1447" s="305" t="s">
        <v>150</v>
      </c>
      <c r="N1447" s="305" t="s">
        <v>150</v>
      </c>
      <c r="O1447" s="305" t="s">
        <v>150</v>
      </c>
      <c r="P1447" s="305" t="s">
        <v>150</v>
      </c>
      <c r="Q1447" s="305" t="s">
        <v>150</v>
      </c>
      <c r="R1447" s="305" t="s">
        <v>150</v>
      </c>
      <c r="S1447" s="311">
        <v>21</v>
      </c>
    </row>
    <row r="1448" spans="1:160" s="348" customFormat="1" ht="8.1" customHeight="1">
      <c r="A1448" s="308">
        <v>22</v>
      </c>
      <c r="B1448" s="308"/>
      <c r="C1448" s="309" t="s">
        <v>47</v>
      </c>
      <c r="D1448" s="310"/>
      <c r="E1448" s="286" t="s">
        <v>150</v>
      </c>
      <c r="F1448" s="305" t="s">
        <v>150</v>
      </c>
      <c r="G1448" s="305" t="s">
        <v>150</v>
      </c>
      <c r="H1448" s="286" t="s">
        <v>150</v>
      </c>
      <c r="I1448" s="305" t="s">
        <v>150</v>
      </c>
      <c r="J1448" s="286">
        <v>224</v>
      </c>
      <c r="K1448" s="305">
        <v>79</v>
      </c>
      <c r="L1448" s="305">
        <v>31</v>
      </c>
      <c r="M1448" s="305" t="s">
        <v>150</v>
      </c>
      <c r="N1448" s="305" t="s">
        <v>150</v>
      </c>
      <c r="O1448" s="305" t="s">
        <v>150</v>
      </c>
      <c r="P1448" s="305" t="s">
        <v>150</v>
      </c>
      <c r="Q1448" s="305">
        <v>70</v>
      </c>
      <c r="R1448" s="305">
        <v>44</v>
      </c>
      <c r="S1448" s="311">
        <v>22</v>
      </c>
    </row>
    <row r="1449" spans="1:160" s="348" customFormat="1" ht="8.1" customHeight="1">
      <c r="A1449" s="308">
        <v>23</v>
      </c>
      <c r="B1449" s="308"/>
      <c r="C1449" s="309" t="s">
        <v>48</v>
      </c>
      <c r="D1449" s="310"/>
      <c r="E1449" s="286" t="s">
        <v>150</v>
      </c>
      <c r="F1449" s="305" t="s">
        <v>150</v>
      </c>
      <c r="G1449" s="305" t="s">
        <v>150</v>
      </c>
      <c r="H1449" s="286" t="s">
        <v>150</v>
      </c>
      <c r="I1449" s="305" t="s">
        <v>150</v>
      </c>
      <c r="J1449" s="286" t="s">
        <v>150</v>
      </c>
      <c r="K1449" s="305" t="s">
        <v>150</v>
      </c>
      <c r="L1449" s="305" t="s">
        <v>150</v>
      </c>
      <c r="M1449" s="305" t="s">
        <v>150</v>
      </c>
      <c r="N1449" s="305" t="s">
        <v>150</v>
      </c>
      <c r="O1449" s="305" t="s">
        <v>150</v>
      </c>
      <c r="P1449" s="305" t="s">
        <v>150</v>
      </c>
      <c r="Q1449" s="305" t="s">
        <v>150</v>
      </c>
      <c r="R1449" s="305" t="s">
        <v>150</v>
      </c>
      <c r="S1449" s="311">
        <v>23</v>
      </c>
    </row>
    <row r="1450" spans="1:160" s="348" customFormat="1" ht="8.1" customHeight="1">
      <c r="A1450" s="308">
        <v>24</v>
      </c>
      <c r="B1450" s="308"/>
      <c r="C1450" s="309" t="s">
        <v>50</v>
      </c>
      <c r="D1450" s="310"/>
      <c r="E1450" s="286" t="s">
        <v>150</v>
      </c>
      <c r="F1450" s="305" t="s">
        <v>150</v>
      </c>
      <c r="G1450" s="305" t="s">
        <v>150</v>
      </c>
      <c r="H1450" s="286" t="s">
        <v>150</v>
      </c>
      <c r="I1450" s="305" t="s">
        <v>150</v>
      </c>
      <c r="J1450" s="286" t="s">
        <v>150</v>
      </c>
      <c r="K1450" s="305" t="s">
        <v>150</v>
      </c>
      <c r="L1450" s="305" t="s">
        <v>150</v>
      </c>
      <c r="M1450" s="305" t="s">
        <v>150</v>
      </c>
      <c r="N1450" s="305" t="s">
        <v>150</v>
      </c>
      <c r="O1450" s="305" t="s">
        <v>150</v>
      </c>
      <c r="P1450" s="305" t="s">
        <v>150</v>
      </c>
      <c r="Q1450" s="305" t="s">
        <v>150</v>
      </c>
      <c r="R1450" s="305" t="s">
        <v>150</v>
      </c>
      <c r="S1450" s="311">
        <v>24</v>
      </c>
    </row>
    <row r="1451" spans="1:160" s="348" customFormat="1" ht="8.1" customHeight="1">
      <c r="A1451" s="308">
        <v>25</v>
      </c>
      <c r="B1451" s="308"/>
      <c r="C1451" s="309" t="s">
        <v>51</v>
      </c>
      <c r="D1451" s="310"/>
      <c r="E1451" s="286" t="s">
        <v>150</v>
      </c>
      <c r="F1451" s="305" t="s">
        <v>150</v>
      </c>
      <c r="G1451" s="305" t="s">
        <v>150</v>
      </c>
      <c r="H1451" s="286" t="s">
        <v>150</v>
      </c>
      <c r="I1451" s="305" t="s">
        <v>150</v>
      </c>
      <c r="J1451" s="286" t="s">
        <v>150</v>
      </c>
      <c r="K1451" s="305" t="s">
        <v>150</v>
      </c>
      <c r="L1451" s="305" t="s">
        <v>150</v>
      </c>
      <c r="M1451" s="305" t="s">
        <v>150</v>
      </c>
      <c r="N1451" s="305" t="s">
        <v>150</v>
      </c>
      <c r="O1451" s="305" t="s">
        <v>150</v>
      </c>
      <c r="P1451" s="305" t="s">
        <v>150</v>
      </c>
      <c r="Q1451" s="305" t="s">
        <v>150</v>
      </c>
      <c r="R1451" s="305" t="s">
        <v>150</v>
      </c>
      <c r="S1451" s="311">
        <v>25</v>
      </c>
    </row>
    <row r="1452" spans="1:160" s="348" customFormat="1" ht="8.1" customHeight="1">
      <c r="A1452" s="308">
        <v>26</v>
      </c>
      <c r="B1452" s="308"/>
      <c r="C1452" s="309" t="s">
        <v>52</v>
      </c>
      <c r="D1452" s="310"/>
      <c r="E1452" s="286" t="s">
        <v>150</v>
      </c>
      <c r="F1452" s="305" t="s">
        <v>150</v>
      </c>
      <c r="G1452" s="305" t="s">
        <v>150</v>
      </c>
      <c r="H1452" s="286" t="s">
        <v>150</v>
      </c>
      <c r="I1452" s="305" t="s">
        <v>150</v>
      </c>
      <c r="J1452" s="286" t="s">
        <v>150</v>
      </c>
      <c r="K1452" s="305" t="s">
        <v>150</v>
      </c>
      <c r="L1452" s="305" t="s">
        <v>150</v>
      </c>
      <c r="M1452" s="305" t="s">
        <v>150</v>
      </c>
      <c r="N1452" s="305" t="s">
        <v>150</v>
      </c>
      <c r="O1452" s="305" t="s">
        <v>150</v>
      </c>
      <c r="P1452" s="305" t="s">
        <v>150</v>
      </c>
      <c r="Q1452" s="305" t="s">
        <v>150</v>
      </c>
      <c r="R1452" s="305" t="s">
        <v>150</v>
      </c>
      <c r="S1452" s="311">
        <v>26</v>
      </c>
    </row>
    <row r="1453" spans="1:160" s="348" customFormat="1" ht="8.1" customHeight="1">
      <c r="A1453" s="308">
        <v>27</v>
      </c>
      <c r="B1453" s="308"/>
      <c r="C1453" s="309" t="s">
        <v>53</v>
      </c>
      <c r="D1453" s="310"/>
      <c r="E1453" s="286" t="s">
        <v>150</v>
      </c>
      <c r="F1453" s="305" t="s">
        <v>150</v>
      </c>
      <c r="G1453" s="305" t="s">
        <v>150</v>
      </c>
      <c r="H1453" s="286" t="s">
        <v>150</v>
      </c>
      <c r="I1453" s="305" t="s">
        <v>150</v>
      </c>
      <c r="J1453" s="286">
        <v>796</v>
      </c>
      <c r="K1453" s="305" t="s">
        <v>150</v>
      </c>
      <c r="L1453" s="305" t="s">
        <v>150</v>
      </c>
      <c r="M1453" s="305" t="s">
        <v>150</v>
      </c>
      <c r="N1453" s="305" t="s">
        <v>150</v>
      </c>
      <c r="O1453" s="305" t="s">
        <v>150</v>
      </c>
      <c r="P1453" s="305">
        <v>315</v>
      </c>
      <c r="Q1453" s="305" t="s">
        <v>150</v>
      </c>
      <c r="R1453" s="305">
        <v>481</v>
      </c>
      <c r="S1453" s="311">
        <v>27</v>
      </c>
    </row>
    <row r="1454" spans="1:160" s="350" customFormat="1" ht="8.1" customHeight="1">
      <c r="A1454" s="320"/>
      <c r="B1454" s="320"/>
      <c r="C1454" s="321" t="s">
        <v>54</v>
      </c>
      <c r="D1454" s="329"/>
      <c r="E1454" s="323" t="str">
        <f t="shared" ref="E1454:R1454" si="129">IF(SUM(E1444:E1453)&gt;0,SUM(E1444:E1453),"-")</f>
        <v>-</v>
      </c>
      <c r="F1454" s="323" t="str">
        <f t="shared" si="129"/>
        <v>-</v>
      </c>
      <c r="G1454" s="323" t="str">
        <f t="shared" si="129"/>
        <v>-</v>
      </c>
      <c r="H1454" s="323" t="str">
        <f t="shared" si="129"/>
        <v>-</v>
      </c>
      <c r="I1454" s="323" t="str">
        <f t="shared" si="129"/>
        <v>-</v>
      </c>
      <c r="J1454" s="323">
        <f t="shared" si="129"/>
        <v>1020</v>
      </c>
      <c r="K1454" s="323">
        <f t="shared" si="129"/>
        <v>79</v>
      </c>
      <c r="L1454" s="323">
        <f t="shared" si="129"/>
        <v>31</v>
      </c>
      <c r="M1454" s="323" t="str">
        <f t="shared" si="129"/>
        <v>-</v>
      </c>
      <c r="N1454" s="323" t="str">
        <f t="shared" si="129"/>
        <v>-</v>
      </c>
      <c r="O1454" s="323" t="str">
        <f t="shared" si="129"/>
        <v>-</v>
      </c>
      <c r="P1454" s="323">
        <f t="shared" si="129"/>
        <v>315</v>
      </c>
      <c r="Q1454" s="323">
        <f t="shared" si="129"/>
        <v>70</v>
      </c>
      <c r="R1454" s="323">
        <f t="shared" si="129"/>
        <v>525</v>
      </c>
      <c r="S1454" s="324"/>
    </row>
    <row r="1455" spans="1:160" s="347" customFormat="1" ht="8.1" customHeight="1">
      <c r="A1455" s="301">
        <v>28</v>
      </c>
      <c r="B1455" s="301"/>
      <c r="C1455" s="302" t="s">
        <v>55</v>
      </c>
      <c r="D1455" s="303"/>
      <c r="E1455" s="286" t="s">
        <v>150</v>
      </c>
      <c r="F1455" s="305" t="s">
        <v>150</v>
      </c>
      <c r="G1455" s="305" t="s">
        <v>150</v>
      </c>
      <c r="H1455" s="286" t="s">
        <v>150</v>
      </c>
      <c r="I1455" s="305" t="s">
        <v>150</v>
      </c>
      <c r="J1455" s="286">
        <v>501</v>
      </c>
      <c r="K1455" s="305" t="s">
        <v>150</v>
      </c>
      <c r="L1455" s="305" t="s">
        <v>150</v>
      </c>
      <c r="M1455" s="305" t="s">
        <v>150</v>
      </c>
      <c r="N1455" s="305" t="s">
        <v>150</v>
      </c>
      <c r="O1455" s="305" t="s">
        <v>150</v>
      </c>
      <c r="P1455" s="305" t="s">
        <v>150</v>
      </c>
      <c r="Q1455" s="305" t="s">
        <v>150</v>
      </c>
      <c r="R1455" s="305" t="s">
        <v>150</v>
      </c>
      <c r="S1455" s="306">
        <v>28</v>
      </c>
    </row>
    <row r="1456" spans="1:160" s="348" customFormat="1" ht="8.1" customHeight="1">
      <c r="A1456" s="308">
        <v>29</v>
      </c>
      <c r="B1456" s="308"/>
      <c r="C1456" s="309" t="s">
        <v>56</v>
      </c>
      <c r="D1456" s="310"/>
      <c r="E1456" s="286" t="s">
        <v>150</v>
      </c>
      <c r="F1456" s="305" t="s">
        <v>150</v>
      </c>
      <c r="G1456" s="305" t="s">
        <v>150</v>
      </c>
      <c r="H1456" s="286" t="s">
        <v>150</v>
      </c>
      <c r="I1456" s="305" t="s">
        <v>150</v>
      </c>
      <c r="J1456" s="286" t="s">
        <v>150</v>
      </c>
      <c r="K1456" s="305" t="s">
        <v>150</v>
      </c>
      <c r="L1456" s="305" t="s">
        <v>150</v>
      </c>
      <c r="M1456" s="305" t="s">
        <v>150</v>
      </c>
      <c r="N1456" s="305" t="s">
        <v>150</v>
      </c>
      <c r="O1456" s="305" t="s">
        <v>150</v>
      </c>
      <c r="P1456" s="305" t="s">
        <v>150</v>
      </c>
      <c r="Q1456" s="305" t="s">
        <v>150</v>
      </c>
      <c r="R1456" s="305" t="s">
        <v>150</v>
      </c>
      <c r="S1456" s="311">
        <v>29</v>
      </c>
    </row>
    <row r="1457" spans="1:19" s="348" customFormat="1" ht="8.1" customHeight="1">
      <c r="A1457" s="308">
        <v>30</v>
      </c>
      <c r="B1457" s="308"/>
      <c r="C1457" s="309" t="s">
        <v>57</v>
      </c>
      <c r="D1457" s="310"/>
      <c r="E1457" s="286">
        <v>40</v>
      </c>
      <c r="F1457" s="305">
        <v>40</v>
      </c>
      <c r="G1457" s="305" t="s">
        <v>150</v>
      </c>
      <c r="H1457" s="286" t="s">
        <v>150</v>
      </c>
      <c r="I1457" s="305" t="s">
        <v>150</v>
      </c>
      <c r="J1457" s="286">
        <v>22</v>
      </c>
      <c r="K1457" s="305" t="s">
        <v>150</v>
      </c>
      <c r="L1457" s="305" t="s">
        <v>150</v>
      </c>
      <c r="M1457" s="305" t="s">
        <v>150</v>
      </c>
      <c r="N1457" s="305" t="s">
        <v>150</v>
      </c>
      <c r="O1457" s="305">
        <v>22</v>
      </c>
      <c r="P1457" s="305" t="s">
        <v>150</v>
      </c>
      <c r="Q1457" s="305" t="s">
        <v>150</v>
      </c>
      <c r="R1457" s="305" t="s">
        <v>150</v>
      </c>
      <c r="S1457" s="311">
        <v>30</v>
      </c>
    </row>
    <row r="1458" spans="1:19" s="348" customFormat="1" ht="8.1" customHeight="1">
      <c r="A1458" s="308">
        <v>31</v>
      </c>
      <c r="B1458" s="308"/>
      <c r="C1458" s="309" t="s">
        <v>58</v>
      </c>
      <c r="D1458" s="310"/>
      <c r="E1458" s="286" t="s">
        <v>150</v>
      </c>
      <c r="F1458" s="305" t="s">
        <v>150</v>
      </c>
      <c r="G1458" s="305" t="s">
        <v>150</v>
      </c>
      <c r="H1458" s="286" t="s">
        <v>150</v>
      </c>
      <c r="I1458" s="305" t="s">
        <v>150</v>
      </c>
      <c r="J1458" s="286">
        <v>245</v>
      </c>
      <c r="K1458" s="305" t="s">
        <v>150</v>
      </c>
      <c r="L1458" s="305">
        <v>22</v>
      </c>
      <c r="M1458" s="305">
        <v>82</v>
      </c>
      <c r="N1458" s="305">
        <v>106</v>
      </c>
      <c r="O1458" s="305" t="s">
        <v>150</v>
      </c>
      <c r="P1458" s="305">
        <v>35</v>
      </c>
      <c r="Q1458" s="305" t="s">
        <v>150</v>
      </c>
      <c r="R1458" s="305" t="s">
        <v>150</v>
      </c>
      <c r="S1458" s="311">
        <v>31</v>
      </c>
    </row>
    <row r="1459" spans="1:19" s="348" customFormat="1" ht="8.1" customHeight="1">
      <c r="A1459" s="308">
        <v>32</v>
      </c>
      <c r="B1459" s="308"/>
      <c r="C1459" s="309" t="s">
        <v>59</v>
      </c>
      <c r="D1459" s="310"/>
      <c r="E1459" s="286" t="s">
        <v>150</v>
      </c>
      <c r="F1459" s="305" t="s">
        <v>150</v>
      </c>
      <c r="G1459" s="305" t="s">
        <v>150</v>
      </c>
      <c r="H1459" s="286" t="s">
        <v>150</v>
      </c>
      <c r="I1459" s="305" t="s">
        <v>150</v>
      </c>
      <c r="J1459" s="286" t="s">
        <v>150</v>
      </c>
      <c r="K1459" s="305" t="s">
        <v>150</v>
      </c>
      <c r="L1459" s="305" t="s">
        <v>150</v>
      </c>
      <c r="M1459" s="305" t="s">
        <v>150</v>
      </c>
      <c r="N1459" s="305" t="s">
        <v>150</v>
      </c>
      <c r="O1459" s="305" t="s">
        <v>150</v>
      </c>
      <c r="P1459" s="305" t="s">
        <v>150</v>
      </c>
      <c r="Q1459" s="305" t="s">
        <v>150</v>
      </c>
      <c r="R1459" s="305" t="s">
        <v>150</v>
      </c>
      <c r="S1459" s="311">
        <v>32</v>
      </c>
    </row>
    <row r="1460" spans="1:19" s="348" customFormat="1" ht="8.1" customHeight="1">
      <c r="A1460" s="308">
        <v>33</v>
      </c>
      <c r="B1460" s="308"/>
      <c r="C1460" s="309" t="s">
        <v>153</v>
      </c>
      <c r="D1460" s="310"/>
      <c r="E1460" s="286" t="s">
        <v>150</v>
      </c>
      <c r="F1460" s="305" t="s">
        <v>150</v>
      </c>
      <c r="G1460" s="305" t="s">
        <v>150</v>
      </c>
      <c r="H1460" s="286" t="s">
        <v>150</v>
      </c>
      <c r="I1460" s="305" t="s">
        <v>150</v>
      </c>
      <c r="J1460" s="286" t="s">
        <v>150</v>
      </c>
      <c r="K1460" s="305" t="s">
        <v>150</v>
      </c>
      <c r="L1460" s="305" t="s">
        <v>150</v>
      </c>
      <c r="M1460" s="305" t="s">
        <v>150</v>
      </c>
      <c r="N1460" s="305" t="s">
        <v>150</v>
      </c>
      <c r="O1460" s="305" t="s">
        <v>150</v>
      </c>
      <c r="P1460" s="305" t="s">
        <v>150</v>
      </c>
      <c r="Q1460" s="305" t="s">
        <v>150</v>
      </c>
      <c r="R1460" s="305" t="s">
        <v>150</v>
      </c>
      <c r="S1460" s="311">
        <v>33</v>
      </c>
    </row>
    <row r="1461" spans="1:19" s="348" customFormat="1" ht="8.1" customHeight="1">
      <c r="A1461" s="308">
        <v>34</v>
      </c>
      <c r="B1461" s="308"/>
      <c r="C1461" s="309" t="s">
        <v>61</v>
      </c>
      <c r="D1461" s="310"/>
      <c r="E1461" s="286" t="s">
        <v>150</v>
      </c>
      <c r="F1461" s="305" t="s">
        <v>150</v>
      </c>
      <c r="G1461" s="305" t="s">
        <v>150</v>
      </c>
      <c r="H1461" s="286" t="s">
        <v>150</v>
      </c>
      <c r="I1461" s="305" t="s">
        <v>150</v>
      </c>
      <c r="J1461" s="286">
        <v>26</v>
      </c>
      <c r="K1461" s="305" t="s">
        <v>150</v>
      </c>
      <c r="L1461" s="305">
        <v>26</v>
      </c>
      <c r="M1461" s="305" t="s">
        <v>150</v>
      </c>
      <c r="N1461" s="305" t="s">
        <v>150</v>
      </c>
      <c r="O1461" s="305" t="s">
        <v>150</v>
      </c>
      <c r="P1461" s="305" t="s">
        <v>150</v>
      </c>
      <c r="Q1461" s="305" t="s">
        <v>150</v>
      </c>
      <c r="R1461" s="305" t="s">
        <v>150</v>
      </c>
      <c r="S1461" s="311">
        <v>34</v>
      </c>
    </row>
    <row r="1462" spans="1:19" s="348" customFormat="1" ht="8.1" customHeight="1">
      <c r="A1462" s="308">
        <v>35</v>
      </c>
      <c r="B1462" s="308"/>
      <c r="C1462" s="309" t="s">
        <v>62</v>
      </c>
      <c r="D1462" s="310"/>
      <c r="E1462" s="286" t="s">
        <v>150</v>
      </c>
      <c r="F1462" s="305" t="s">
        <v>150</v>
      </c>
      <c r="G1462" s="305" t="s">
        <v>150</v>
      </c>
      <c r="H1462" s="286" t="s">
        <v>150</v>
      </c>
      <c r="I1462" s="305" t="s">
        <v>150</v>
      </c>
      <c r="J1462" s="286" t="s">
        <v>150</v>
      </c>
      <c r="K1462" s="305" t="s">
        <v>150</v>
      </c>
      <c r="L1462" s="305" t="s">
        <v>150</v>
      </c>
      <c r="M1462" s="305" t="s">
        <v>150</v>
      </c>
      <c r="N1462" s="305" t="s">
        <v>150</v>
      </c>
      <c r="O1462" s="305" t="s">
        <v>150</v>
      </c>
      <c r="P1462" s="305" t="s">
        <v>150</v>
      </c>
      <c r="Q1462" s="305" t="s">
        <v>150</v>
      </c>
      <c r="R1462" s="305" t="s">
        <v>150</v>
      </c>
      <c r="S1462" s="311">
        <v>35</v>
      </c>
    </row>
    <row r="1463" spans="1:19" s="348" customFormat="1" ht="8.1" customHeight="1">
      <c r="A1463" s="308">
        <v>36</v>
      </c>
      <c r="B1463" s="308"/>
      <c r="C1463" s="309" t="s">
        <v>63</v>
      </c>
      <c r="D1463" s="310"/>
      <c r="E1463" s="286" t="s">
        <v>150</v>
      </c>
      <c r="F1463" s="305" t="s">
        <v>150</v>
      </c>
      <c r="G1463" s="305" t="s">
        <v>150</v>
      </c>
      <c r="H1463" s="286" t="s">
        <v>150</v>
      </c>
      <c r="I1463" s="305" t="s">
        <v>150</v>
      </c>
      <c r="J1463" s="286">
        <v>1673</v>
      </c>
      <c r="K1463" s="305">
        <v>921</v>
      </c>
      <c r="L1463" s="305">
        <v>572</v>
      </c>
      <c r="M1463" s="305">
        <v>18</v>
      </c>
      <c r="N1463" s="305">
        <v>72</v>
      </c>
      <c r="O1463" s="305" t="s">
        <v>150</v>
      </c>
      <c r="P1463" s="305">
        <v>90</v>
      </c>
      <c r="Q1463" s="305" t="s">
        <v>150</v>
      </c>
      <c r="R1463" s="305" t="s">
        <v>150</v>
      </c>
      <c r="S1463" s="311">
        <v>36</v>
      </c>
    </row>
    <row r="1464" spans="1:19" s="348" customFormat="1" ht="8.1" customHeight="1">
      <c r="A1464" s="308">
        <v>37</v>
      </c>
      <c r="B1464" s="308"/>
      <c r="C1464" s="309" t="s">
        <v>64</v>
      </c>
      <c r="D1464" s="310"/>
      <c r="E1464" s="286" t="s">
        <v>150</v>
      </c>
      <c r="F1464" s="305" t="s">
        <v>150</v>
      </c>
      <c r="G1464" s="305" t="s">
        <v>150</v>
      </c>
      <c r="H1464" s="286" t="s">
        <v>150</v>
      </c>
      <c r="I1464" s="305" t="s">
        <v>150</v>
      </c>
      <c r="J1464" s="286">
        <v>488</v>
      </c>
      <c r="K1464" s="305" t="s">
        <v>150</v>
      </c>
      <c r="L1464" s="305" t="s">
        <v>150</v>
      </c>
      <c r="M1464" s="305">
        <v>331</v>
      </c>
      <c r="N1464" s="305" t="s">
        <v>150</v>
      </c>
      <c r="O1464" s="305" t="s">
        <v>150</v>
      </c>
      <c r="P1464" s="305" t="s">
        <v>150</v>
      </c>
      <c r="Q1464" s="305">
        <v>132</v>
      </c>
      <c r="R1464" s="305">
        <v>25</v>
      </c>
      <c r="S1464" s="311">
        <v>37</v>
      </c>
    </row>
    <row r="1465" spans="1:19" s="348" customFormat="1" ht="8.1" customHeight="1">
      <c r="A1465" s="308">
        <v>38</v>
      </c>
      <c r="B1465" s="308"/>
      <c r="C1465" s="309" t="s">
        <v>65</v>
      </c>
      <c r="D1465" s="310"/>
      <c r="E1465" s="286">
        <v>349</v>
      </c>
      <c r="F1465" s="305">
        <v>237</v>
      </c>
      <c r="G1465" s="305">
        <v>112</v>
      </c>
      <c r="H1465" s="286" t="s">
        <v>150</v>
      </c>
      <c r="I1465" s="305" t="s">
        <v>150</v>
      </c>
      <c r="J1465" s="286">
        <v>3603</v>
      </c>
      <c r="K1465" s="305">
        <v>753</v>
      </c>
      <c r="L1465" s="305">
        <v>538</v>
      </c>
      <c r="M1465" s="305">
        <v>1312</v>
      </c>
      <c r="N1465" s="305">
        <v>50</v>
      </c>
      <c r="O1465" s="305">
        <v>669</v>
      </c>
      <c r="P1465" s="305" t="s">
        <v>150</v>
      </c>
      <c r="Q1465" s="305">
        <v>112</v>
      </c>
      <c r="R1465" s="305">
        <v>35</v>
      </c>
      <c r="S1465" s="311">
        <v>38</v>
      </c>
    </row>
    <row r="1466" spans="1:19" s="348" customFormat="1" ht="8.1" customHeight="1">
      <c r="A1466" s="308">
        <v>39</v>
      </c>
      <c r="B1466" s="308"/>
      <c r="C1466" s="309" t="s">
        <v>66</v>
      </c>
      <c r="D1466" s="310"/>
      <c r="E1466" s="286">
        <v>35</v>
      </c>
      <c r="F1466" s="305">
        <v>35</v>
      </c>
      <c r="G1466" s="305" t="s">
        <v>150</v>
      </c>
      <c r="H1466" s="286" t="s">
        <v>150</v>
      </c>
      <c r="I1466" s="305" t="s">
        <v>150</v>
      </c>
      <c r="J1466" s="286">
        <v>230</v>
      </c>
      <c r="K1466" s="305" t="s">
        <v>150</v>
      </c>
      <c r="L1466" s="305" t="s">
        <v>150</v>
      </c>
      <c r="M1466" s="305">
        <v>194</v>
      </c>
      <c r="N1466" s="305">
        <v>36</v>
      </c>
      <c r="O1466" s="305" t="s">
        <v>150</v>
      </c>
      <c r="P1466" s="305" t="s">
        <v>150</v>
      </c>
      <c r="Q1466" s="305" t="s">
        <v>150</v>
      </c>
      <c r="R1466" s="305" t="s">
        <v>150</v>
      </c>
      <c r="S1466" s="311">
        <v>39</v>
      </c>
    </row>
    <row r="1467" spans="1:19" s="348" customFormat="1" ht="8.1" customHeight="1">
      <c r="A1467" s="308">
        <v>40</v>
      </c>
      <c r="B1467" s="308"/>
      <c r="C1467" s="309" t="s">
        <v>154</v>
      </c>
      <c r="D1467" s="310"/>
      <c r="E1467" s="286">
        <v>90</v>
      </c>
      <c r="F1467" s="305">
        <v>56</v>
      </c>
      <c r="G1467" s="305">
        <v>34</v>
      </c>
      <c r="H1467" s="286" t="s">
        <v>150</v>
      </c>
      <c r="I1467" s="305" t="s">
        <v>150</v>
      </c>
      <c r="J1467" s="286" t="s">
        <v>150</v>
      </c>
      <c r="K1467" s="305" t="s">
        <v>150</v>
      </c>
      <c r="L1467" s="305" t="s">
        <v>150</v>
      </c>
      <c r="M1467" s="305" t="s">
        <v>150</v>
      </c>
      <c r="N1467" s="305" t="s">
        <v>150</v>
      </c>
      <c r="O1467" s="305" t="s">
        <v>150</v>
      </c>
      <c r="P1467" s="305" t="s">
        <v>150</v>
      </c>
      <c r="Q1467" s="305" t="s">
        <v>150</v>
      </c>
      <c r="R1467" s="305" t="s">
        <v>150</v>
      </c>
      <c r="S1467" s="311">
        <v>40</v>
      </c>
    </row>
    <row r="1468" spans="1:19" s="348" customFormat="1" ht="8.1" customHeight="1">
      <c r="A1468" s="308">
        <v>41</v>
      </c>
      <c r="B1468" s="308"/>
      <c r="C1468" s="309" t="s">
        <v>68</v>
      </c>
      <c r="D1468" s="310"/>
      <c r="E1468" s="286" t="s">
        <v>150</v>
      </c>
      <c r="F1468" s="305" t="s">
        <v>150</v>
      </c>
      <c r="G1468" s="305" t="s">
        <v>150</v>
      </c>
      <c r="H1468" s="286" t="s">
        <v>150</v>
      </c>
      <c r="I1468" s="305" t="s">
        <v>150</v>
      </c>
      <c r="J1468" s="286" t="s">
        <v>150</v>
      </c>
      <c r="K1468" s="305" t="s">
        <v>150</v>
      </c>
      <c r="L1468" s="305" t="s">
        <v>150</v>
      </c>
      <c r="M1468" s="305" t="s">
        <v>150</v>
      </c>
      <c r="N1468" s="305" t="s">
        <v>150</v>
      </c>
      <c r="O1468" s="305" t="s">
        <v>150</v>
      </c>
      <c r="P1468" s="305" t="s">
        <v>150</v>
      </c>
      <c r="Q1468" s="305" t="s">
        <v>150</v>
      </c>
      <c r="R1468" s="305" t="s">
        <v>150</v>
      </c>
      <c r="S1468" s="311">
        <v>41</v>
      </c>
    </row>
    <row r="1469" spans="1:19" s="348" customFormat="1" ht="8.1" customHeight="1">
      <c r="A1469" s="308">
        <v>42</v>
      </c>
      <c r="B1469" s="308"/>
      <c r="C1469" s="309" t="s">
        <v>69</v>
      </c>
      <c r="D1469" s="310"/>
      <c r="E1469" s="286" t="s">
        <v>150</v>
      </c>
      <c r="F1469" s="305" t="s">
        <v>150</v>
      </c>
      <c r="G1469" s="305" t="s">
        <v>150</v>
      </c>
      <c r="H1469" s="286" t="s">
        <v>150</v>
      </c>
      <c r="I1469" s="305" t="s">
        <v>150</v>
      </c>
      <c r="J1469" s="286" t="s">
        <v>150</v>
      </c>
      <c r="K1469" s="305" t="s">
        <v>150</v>
      </c>
      <c r="L1469" s="305" t="s">
        <v>150</v>
      </c>
      <c r="M1469" s="305" t="s">
        <v>150</v>
      </c>
      <c r="N1469" s="305" t="s">
        <v>150</v>
      </c>
      <c r="O1469" s="305" t="s">
        <v>150</v>
      </c>
      <c r="P1469" s="305" t="s">
        <v>150</v>
      </c>
      <c r="Q1469" s="305" t="s">
        <v>150</v>
      </c>
      <c r="R1469" s="305" t="s">
        <v>150</v>
      </c>
      <c r="S1469" s="311">
        <v>42</v>
      </c>
    </row>
    <row r="1470" spans="1:19" s="350" customFormat="1" ht="8.1" customHeight="1">
      <c r="A1470" s="320"/>
      <c r="B1470" s="320"/>
      <c r="C1470" s="321" t="s">
        <v>70</v>
      </c>
      <c r="D1470" s="329"/>
      <c r="E1470" s="323">
        <f t="shared" ref="E1470:R1470" si="130">IF(SUM(E1455:E1469),SUM(E1455:E1469),"-")</f>
        <v>514</v>
      </c>
      <c r="F1470" s="323">
        <f t="shared" si="130"/>
        <v>368</v>
      </c>
      <c r="G1470" s="323">
        <f t="shared" si="130"/>
        <v>146</v>
      </c>
      <c r="H1470" s="323" t="str">
        <f t="shared" si="130"/>
        <v>-</v>
      </c>
      <c r="I1470" s="323" t="str">
        <f t="shared" si="130"/>
        <v>-</v>
      </c>
      <c r="J1470" s="323">
        <f t="shared" si="130"/>
        <v>6788</v>
      </c>
      <c r="K1470" s="323">
        <f t="shared" si="130"/>
        <v>1674</v>
      </c>
      <c r="L1470" s="323">
        <f t="shared" si="130"/>
        <v>1158</v>
      </c>
      <c r="M1470" s="323">
        <f t="shared" si="130"/>
        <v>1937</v>
      </c>
      <c r="N1470" s="323">
        <f t="shared" si="130"/>
        <v>264</v>
      </c>
      <c r="O1470" s="323">
        <f t="shared" si="130"/>
        <v>691</v>
      </c>
      <c r="P1470" s="323">
        <f t="shared" si="130"/>
        <v>125</v>
      </c>
      <c r="Q1470" s="323">
        <f t="shared" si="130"/>
        <v>244</v>
      </c>
      <c r="R1470" s="323">
        <f t="shared" si="130"/>
        <v>60</v>
      </c>
      <c r="S1470" s="324"/>
    </row>
    <row r="1471" spans="1:19" s="347" customFormat="1" ht="8.1" customHeight="1">
      <c r="A1471" s="301">
        <v>43</v>
      </c>
      <c r="B1471" s="301"/>
      <c r="C1471" s="302" t="s">
        <v>71</v>
      </c>
      <c r="D1471" s="303"/>
      <c r="E1471" s="286" t="s">
        <v>150</v>
      </c>
      <c r="F1471" s="305" t="s">
        <v>150</v>
      </c>
      <c r="G1471" s="305" t="s">
        <v>150</v>
      </c>
      <c r="H1471" s="286" t="s">
        <v>150</v>
      </c>
      <c r="I1471" s="305" t="s">
        <v>150</v>
      </c>
      <c r="J1471" s="286" t="s">
        <v>150</v>
      </c>
      <c r="K1471" s="305" t="s">
        <v>150</v>
      </c>
      <c r="L1471" s="305" t="s">
        <v>150</v>
      </c>
      <c r="M1471" s="305" t="s">
        <v>150</v>
      </c>
      <c r="N1471" s="305" t="s">
        <v>150</v>
      </c>
      <c r="O1471" s="305" t="s">
        <v>150</v>
      </c>
      <c r="P1471" s="305" t="s">
        <v>150</v>
      </c>
      <c r="Q1471" s="305" t="s">
        <v>150</v>
      </c>
      <c r="R1471" s="305" t="s">
        <v>150</v>
      </c>
      <c r="S1471" s="306">
        <v>43</v>
      </c>
    </row>
    <row r="1472" spans="1:19" s="348" customFormat="1" ht="8.1" customHeight="1">
      <c r="A1472" s="308">
        <v>44</v>
      </c>
      <c r="B1472" s="308"/>
      <c r="C1472" s="309" t="s">
        <v>72</v>
      </c>
      <c r="D1472" s="310"/>
      <c r="E1472" s="286" t="s">
        <v>150</v>
      </c>
      <c r="F1472" s="305" t="s">
        <v>150</v>
      </c>
      <c r="G1472" s="305" t="s">
        <v>150</v>
      </c>
      <c r="H1472" s="286" t="s">
        <v>150</v>
      </c>
      <c r="I1472" s="305" t="s">
        <v>150</v>
      </c>
      <c r="J1472" s="286" t="s">
        <v>150</v>
      </c>
      <c r="K1472" s="305" t="s">
        <v>150</v>
      </c>
      <c r="L1472" s="305" t="s">
        <v>150</v>
      </c>
      <c r="M1472" s="305" t="s">
        <v>150</v>
      </c>
      <c r="N1472" s="305" t="s">
        <v>150</v>
      </c>
      <c r="O1472" s="305" t="s">
        <v>150</v>
      </c>
      <c r="P1472" s="305" t="s">
        <v>150</v>
      </c>
      <c r="Q1472" s="305" t="s">
        <v>150</v>
      </c>
      <c r="R1472" s="305" t="s">
        <v>150</v>
      </c>
      <c r="S1472" s="311">
        <v>44</v>
      </c>
    </row>
    <row r="1473" spans="1:19" s="348" customFormat="1" ht="8.1" customHeight="1">
      <c r="A1473" s="308">
        <v>45</v>
      </c>
      <c r="B1473" s="308"/>
      <c r="C1473" s="309" t="s">
        <v>73</v>
      </c>
      <c r="D1473" s="310"/>
      <c r="E1473" s="286" t="s">
        <v>150</v>
      </c>
      <c r="F1473" s="305" t="s">
        <v>150</v>
      </c>
      <c r="G1473" s="305" t="s">
        <v>150</v>
      </c>
      <c r="H1473" s="286" t="s">
        <v>150</v>
      </c>
      <c r="I1473" s="305" t="s">
        <v>150</v>
      </c>
      <c r="J1473" s="286" t="s">
        <v>150</v>
      </c>
      <c r="K1473" s="305" t="s">
        <v>150</v>
      </c>
      <c r="L1473" s="305" t="s">
        <v>150</v>
      </c>
      <c r="M1473" s="305" t="s">
        <v>150</v>
      </c>
      <c r="N1473" s="305" t="s">
        <v>150</v>
      </c>
      <c r="O1473" s="305" t="s">
        <v>150</v>
      </c>
      <c r="P1473" s="305" t="s">
        <v>150</v>
      </c>
      <c r="Q1473" s="305" t="s">
        <v>150</v>
      </c>
      <c r="R1473" s="305" t="s">
        <v>150</v>
      </c>
      <c r="S1473" s="311">
        <v>45</v>
      </c>
    </row>
    <row r="1474" spans="1:19" s="348" customFormat="1" ht="8.1" customHeight="1">
      <c r="A1474" s="308">
        <v>46</v>
      </c>
      <c r="B1474" s="308"/>
      <c r="C1474" s="309" t="s">
        <v>74</v>
      </c>
      <c r="D1474" s="310"/>
      <c r="E1474" s="286" t="s">
        <v>150</v>
      </c>
      <c r="F1474" s="305" t="s">
        <v>150</v>
      </c>
      <c r="G1474" s="305" t="s">
        <v>150</v>
      </c>
      <c r="H1474" s="286" t="s">
        <v>150</v>
      </c>
      <c r="I1474" s="305" t="s">
        <v>150</v>
      </c>
      <c r="J1474" s="286">
        <v>20912</v>
      </c>
      <c r="K1474" s="305">
        <v>20912</v>
      </c>
      <c r="L1474" s="305" t="s">
        <v>150</v>
      </c>
      <c r="M1474" s="305" t="s">
        <v>150</v>
      </c>
      <c r="N1474" s="305" t="s">
        <v>150</v>
      </c>
      <c r="O1474" s="305" t="s">
        <v>150</v>
      </c>
      <c r="P1474" s="305" t="s">
        <v>150</v>
      </c>
      <c r="Q1474" s="305" t="s">
        <v>150</v>
      </c>
      <c r="R1474" s="305" t="s">
        <v>150</v>
      </c>
      <c r="S1474" s="311">
        <v>46</v>
      </c>
    </row>
    <row r="1475" spans="1:19" s="348" customFormat="1" ht="8.1" customHeight="1">
      <c r="A1475" s="308">
        <v>47</v>
      </c>
      <c r="B1475" s="308"/>
      <c r="C1475" s="309" t="s">
        <v>75</v>
      </c>
      <c r="D1475" s="310"/>
      <c r="E1475" s="286" t="s">
        <v>150</v>
      </c>
      <c r="F1475" s="305" t="s">
        <v>150</v>
      </c>
      <c r="G1475" s="305" t="s">
        <v>150</v>
      </c>
      <c r="H1475" s="286" t="s">
        <v>150</v>
      </c>
      <c r="I1475" s="305" t="s">
        <v>150</v>
      </c>
      <c r="J1475" s="286" t="s">
        <v>150</v>
      </c>
      <c r="K1475" s="305" t="s">
        <v>150</v>
      </c>
      <c r="L1475" s="305" t="s">
        <v>150</v>
      </c>
      <c r="M1475" s="305" t="s">
        <v>150</v>
      </c>
      <c r="N1475" s="305" t="s">
        <v>150</v>
      </c>
      <c r="O1475" s="305" t="s">
        <v>150</v>
      </c>
      <c r="P1475" s="305" t="s">
        <v>150</v>
      </c>
      <c r="Q1475" s="305" t="s">
        <v>150</v>
      </c>
      <c r="R1475" s="305" t="s">
        <v>150</v>
      </c>
      <c r="S1475" s="311">
        <v>47</v>
      </c>
    </row>
    <row r="1476" spans="1:19" s="348" customFormat="1" ht="8.1" customHeight="1">
      <c r="A1476" s="308">
        <v>48</v>
      </c>
      <c r="B1476" s="308"/>
      <c r="C1476" s="309" t="s">
        <v>76</v>
      </c>
      <c r="D1476" s="310"/>
      <c r="E1476" s="286" t="s">
        <v>150</v>
      </c>
      <c r="F1476" s="305" t="s">
        <v>150</v>
      </c>
      <c r="G1476" s="305" t="s">
        <v>150</v>
      </c>
      <c r="H1476" s="286" t="s">
        <v>150</v>
      </c>
      <c r="I1476" s="305" t="s">
        <v>150</v>
      </c>
      <c r="J1476" s="286" t="s">
        <v>150</v>
      </c>
      <c r="K1476" s="305" t="s">
        <v>150</v>
      </c>
      <c r="L1476" s="305" t="s">
        <v>150</v>
      </c>
      <c r="M1476" s="305" t="s">
        <v>150</v>
      </c>
      <c r="N1476" s="305" t="s">
        <v>150</v>
      </c>
      <c r="O1476" s="305" t="s">
        <v>150</v>
      </c>
      <c r="P1476" s="305" t="s">
        <v>150</v>
      </c>
      <c r="Q1476" s="305" t="s">
        <v>150</v>
      </c>
      <c r="R1476" s="305" t="s">
        <v>150</v>
      </c>
      <c r="S1476" s="311">
        <v>48</v>
      </c>
    </row>
    <row r="1477" spans="1:19" s="348" customFormat="1" ht="8.1" customHeight="1">
      <c r="A1477" s="308">
        <v>49</v>
      </c>
      <c r="B1477" s="308"/>
      <c r="C1477" s="309" t="s">
        <v>119</v>
      </c>
      <c r="D1477" s="310"/>
      <c r="E1477" s="286" t="s">
        <v>150</v>
      </c>
      <c r="F1477" s="305" t="s">
        <v>150</v>
      </c>
      <c r="G1477" s="305" t="s">
        <v>150</v>
      </c>
      <c r="H1477" s="286" t="s">
        <v>150</v>
      </c>
      <c r="I1477" s="305" t="s">
        <v>150</v>
      </c>
      <c r="J1477" s="286" t="s">
        <v>150</v>
      </c>
      <c r="K1477" s="305" t="s">
        <v>150</v>
      </c>
      <c r="L1477" s="305" t="s">
        <v>150</v>
      </c>
      <c r="M1477" s="305" t="s">
        <v>150</v>
      </c>
      <c r="N1477" s="305" t="s">
        <v>150</v>
      </c>
      <c r="O1477" s="305" t="s">
        <v>150</v>
      </c>
      <c r="P1477" s="305" t="s">
        <v>150</v>
      </c>
      <c r="Q1477" s="305" t="s">
        <v>155</v>
      </c>
      <c r="R1477" s="305" t="s">
        <v>150</v>
      </c>
      <c r="S1477" s="311">
        <v>49</v>
      </c>
    </row>
    <row r="1478" spans="1:19" s="348" customFormat="1" ht="8.1" customHeight="1">
      <c r="A1478" s="308">
        <v>50</v>
      </c>
      <c r="B1478" s="308"/>
      <c r="C1478" s="309" t="s">
        <v>120</v>
      </c>
      <c r="D1478" s="310"/>
      <c r="E1478" s="286" t="s">
        <v>150</v>
      </c>
      <c r="F1478" s="305" t="s">
        <v>150</v>
      </c>
      <c r="G1478" s="305" t="s">
        <v>150</v>
      </c>
      <c r="H1478" s="286" t="s">
        <v>150</v>
      </c>
      <c r="I1478" s="305" t="s">
        <v>150</v>
      </c>
      <c r="J1478" s="286" t="s">
        <v>150</v>
      </c>
      <c r="K1478" s="305" t="s">
        <v>150</v>
      </c>
      <c r="L1478" s="305" t="s">
        <v>150</v>
      </c>
      <c r="M1478" s="305" t="s">
        <v>150</v>
      </c>
      <c r="N1478" s="305" t="s">
        <v>150</v>
      </c>
      <c r="O1478" s="305" t="s">
        <v>150</v>
      </c>
      <c r="P1478" s="305" t="s">
        <v>150</v>
      </c>
      <c r="Q1478" s="305" t="s">
        <v>150</v>
      </c>
      <c r="R1478" s="305" t="s">
        <v>150</v>
      </c>
      <c r="S1478" s="311">
        <v>50</v>
      </c>
    </row>
    <row r="1479" spans="1:19" s="348" customFormat="1" ht="8.1" customHeight="1">
      <c r="A1479" s="308">
        <v>51</v>
      </c>
      <c r="B1479" s="308"/>
      <c r="C1479" s="309" t="s">
        <v>79</v>
      </c>
      <c r="D1479" s="310"/>
      <c r="E1479" s="286" t="s">
        <v>150</v>
      </c>
      <c r="F1479" s="305" t="s">
        <v>150</v>
      </c>
      <c r="G1479" s="305" t="s">
        <v>150</v>
      </c>
      <c r="H1479" s="286" t="s">
        <v>150</v>
      </c>
      <c r="I1479" s="305" t="s">
        <v>150</v>
      </c>
      <c r="J1479" s="286" t="s">
        <v>150</v>
      </c>
      <c r="K1479" s="305" t="s">
        <v>150</v>
      </c>
      <c r="L1479" s="305" t="s">
        <v>150</v>
      </c>
      <c r="M1479" s="305" t="s">
        <v>150</v>
      </c>
      <c r="N1479" s="305" t="s">
        <v>150</v>
      </c>
      <c r="O1479" s="305" t="s">
        <v>150</v>
      </c>
      <c r="P1479" s="305" t="s">
        <v>150</v>
      </c>
      <c r="Q1479" s="305" t="s">
        <v>150</v>
      </c>
      <c r="R1479" s="305" t="s">
        <v>150</v>
      </c>
      <c r="S1479" s="311">
        <v>51</v>
      </c>
    </row>
    <row r="1480" spans="1:19" s="348" customFormat="1" ht="8.1" customHeight="1">
      <c r="A1480" s="308">
        <v>52</v>
      </c>
      <c r="B1480" s="308"/>
      <c r="C1480" s="309" t="s">
        <v>80</v>
      </c>
      <c r="D1480" s="310"/>
      <c r="E1480" s="286" t="s">
        <v>150</v>
      </c>
      <c r="F1480" s="305" t="s">
        <v>150</v>
      </c>
      <c r="G1480" s="305" t="s">
        <v>150</v>
      </c>
      <c r="H1480" s="286" t="s">
        <v>150</v>
      </c>
      <c r="I1480" s="305" t="s">
        <v>150</v>
      </c>
      <c r="J1480" s="286" t="s">
        <v>150</v>
      </c>
      <c r="K1480" s="305" t="s">
        <v>150</v>
      </c>
      <c r="L1480" s="305" t="s">
        <v>150</v>
      </c>
      <c r="M1480" s="305" t="s">
        <v>150</v>
      </c>
      <c r="N1480" s="305" t="s">
        <v>150</v>
      </c>
      <c r="O1480" s="305" t="s">
        <v>150</v>
      </c>
      <c r="P1480" s="305" t="s">
        <v>150</v>
      </c>
      <c r="Q1480" s="305" t="s">
        <v>150</v>
      </c>
      <c r="R1480" s="305" t="s">
        <v>150</v>
      </c>
      <c r="S1480" s="311">
        <v>52</v>
      </c>
    </row>
    <row r="1481" spans="1:19" s="348" customFormat="1" ht="8.1" customHeight="1">
      <c r="A1481" s="308">
        <v>53</v>
      </c>
      <c r="B1481" s="308"/>
      <c r="C1481" s="309" t="s">
        <v>81</v>
      </c>
      <c r="D1481" s="310"/>
      <c r="E1481" s="286" t="s">
        <v>150</v>
      </c>
      <c r="F1481" s="305" t="s">
        <v>150</v>
      </c>
      <c r="G1481" s="305" t="s">
        <v>150</v>
      </c>
      <c r="H1481" s="286" t="s">
        <v>150</v>
      </c>
      <c r="I1481" s="305" t="s">
        <v>150</v>
      </c>
      <c r="J1481" s="286" t="s">
        <v>150</v>
      </c>
      <c r="K1481" s="305" t="s">
        <v>150</v>
      </c>
      <c r="L1481" s="305" t="s">
        <v>150</v>
      </c>
      <c r="M1481" s="305" t="s">
        <v>150</v>
      </c>
      <c r="N1481" s="305" t="s">
        <v>150</v>
      </c>
      <c r="O1481" s="305" t="s">
        <v>150</v>
      </c>
      <c r="P1481" s="305" t="s">
        <v>150</v>
      </c>
      <c r="Q1481" s="305" t="s">
        <v>150</v>
      </c>
      <c r="R1481" s="305" t="s">
        <v>150</v>
      </c>
      <c r="S1481" s="311">
        <v>53</v>
      </c>
    </row>
    <row r="1482" spans="1:19" s="348" customFormat="1" ht="8.1" customHeight="1">
      <c r="A1482" s="308">
        <v>54</v>
      </c>
      <c r="B1482" s="308"/>
      <c r="C1482" s="309" t="s">
        <v>82</v>
      </c>
      <c r="D1482" s="310"/>
      <c r="E1482" s="286" t="s">
        <v>150</v>
      </c>
      <c r="F1482" s="305" t="s">
        <v>150</v>
      </c>
      <c r="G1482" s="305" t="s">
        <v>150</v>
      </c>
      <c r="H1482" s="286" t="s">
        <v>150</v>
      </c>
      <c r="I1482" s="305" t="s">
        <v>150</v>
      </c>
      <c r="J1482" s="286" t="s">
        <v>150</v>
      </c>
      <c r="K1482" s="305" t="s">
        <v>150</v>
      </c>
      <c r="L1482" s="305" t="s">
        <v>150</v>
      </c>
      <c r="M1482" s="305" t="s">
        <v>150</v>
      </c>
      <c r="N1482" s="305" t="s">
        <v>150</v>
      </c>
      <c r="O1482" s="305" t="s">
        <v>150</v>
      </c>
      <c r="P1482" s="305" t="s">
        <v>150</v>
      </c>
      <c r="Q1482" s="305" t="s">
        <v>150</v>
      </c>
      <c r="R1482" s="305" t="s">
        <v>150</v>
      </c>
      <c r="S1482" s="311">
        <v>54</v>
      </c>
    </row>
    <row r="1483" spans="1:19" s="348" customFormat="1" ht="8.1" customHeight="1">
      <c r="A1483" s="308">
        <v>55</v>
      </c>
      <c r="B1483" s="308"/>
      <c r="C1483" s="309" t="s">
        <v>83</v>
      </c>
      <c r="D1483" s="310"/>
      <c r="E1483" s="286">
        <v>4237</v>
      </c>
      <c r="F1483" s="305">
        <v>314</v>
      </c>
      <c r="G1483" s="305">
        <v>3923</v>
      </c>
      <c r="H1483" s="286">
        <v>397</v>
      </c>
      <c r="I1483" s="305">
        <v>397</v>
      </c>
      <c r="J1483" s="286">
        <v>5610</v>
      </c>
      <c r="K1483" s="305" t="s">
        <v>150</v>
      </c>
      <c r="L1483" s="305">
        <v>11</v>
      </c>
      <c r="M1483" s="305">
        <v>35</v>
      </c>
      <c r="N1483" s="305">
        <v>2297</v>
      </c>
      <c r="O1483" s="305">
        <v>19</v>
      </c>
      <c r="P1483" s="305">
        <v>3248</v>
      </c>
      <c r="Q1483" s="305" t="s">
        <v>150</v>
      </c>
      <c r="R1483" s="305" t="s">
        <v>150</v>
      </c>
      <c r="S1483" s="311">
        <v>55</v>
      </c>
    </row>
    <row r="1484" spans="1:19" s="348" customFormat="1" ht="8.1" customHeight="1">
      <c r="A1484" s="308">
        <v>56</v>
      </c>
      <c r="B1484" s="308"/>
      <c r="C1484" s="309" t="s">
        <v>84</v>
      </c>
      <c r="D1484" s="310"/>
      <c r="E1484" s="286">
        <v>128</v>
      </c>
      <c r="F1484" s="305">
        <v>65</v>
      </c>
      <c r="G1484" s="305">
        <v>63</v>
      </c>
      <c r="H1484" s="286" t="s">
        <v>150</v>
      </c>
      <c r="I1484" s="305" t="s">
        <v>150</v>
      </c>
      <c r="J1484" s="286" t="s">
        <v>150</v>
      </c>
      <c r="K1484" s="305" t="s">
        <v>150</v>
      </c>
      <c r="L1484" s="305" t="s">
        <v>150</v>
      </c>
      <c r="M1484" s="305" t="s">
        <v>150</v>
      </c>
      <c r="N1484" s="305" t="s">
        <v>150</v>
      </c>
      <c r="O1484" s="305" t="s">
        <v>150</v>
      </c>
      <c r="P1484" s="305" t="s">
        <v>150</v>
      </c>
      <c r="Q1484" s="305" t="s">
        <v>150</v>
      </c>
      <c r="R1484" s="305" t="s">
        <v>150</v>
      </c>
      <c r="S1484" s="311">
        <v>56</v>
      </c>
    </row>
    <row r="1485" spans="1:19" s="348" customFormat="1" ht="8.1" customHeight="1">
      <c r="A1485" s="308">
        <v>57</v>
      </c>
      <c r="B1485" s="308"/>
      <c r="C1485" s="330" t="s">
        <v>85</v>
      </c>
      <c r="D1485" s="310"/>
      <c r="E1485" s="286">
        <v>1661</v>
      </c>
      <c r="F1485" s="305">
        <v>143</v>
      </c>
      <c r="G1485" s="305">
        <v>1518</v>
      </c>
      <c r="H1485" s="286" t="s">
        <v>150</v>
      </c>
      <c r="I1485" s="305" t="s">
        <v>150</v>
      </c>
      <c r="J1485" s="286">
        <v>3504</v>
      </c>
      <c r="K1485" s="305">
        <v>219</v>
      </c>
      <c r="L1485" s="305">
        <v>1410</v>
      </c>
      <c r="M1485" s="305">
        <v>676</v>
      </c>
      <c r="N1485" s="305">
        <v>61</v>
      </c>
      <c r="O1485" s="305" t="s">
        <v>150</v>
      </c>
      <c r="P1485" s="305" t="s">
        <v>150</v>
      </c>
      <c r="Q1485" s="305">
        <v>938</v>
      </c>
      <c r="R1485" s="305">
        <v>94</v>
      </c>
      <c r="S1485" s="311">
        <v>57</v>
      </c>
    </row>
    <row r="1486" spans="1:19" s="350" customFormat="1" ht="8.1" customHeight="1">
      <c r="A1486" s="320"/>
      <c r="B1486" s="320"/>
      <c r="C1486" s="321" t="s">
        <v>86</v>
      </c>
      <c r="D1486" s="329"/>
      <c r="E1486" s="323">
        <f t="shared" ref="E1486:R1486" si="131">IF(SUM(E1471:E1485)&gt;0,SUM(E1471:E1485),"-")</f>
        <v>6026</v>
      </c>
      <c r="F1486" s="323">
        <f t="shared" si="131"/>
        <v>522</v>
      </c>
      <c r="G1486" s="323">
        <f t="shared" si="131"/>
        <v>5504</v>
      </c>
      <c r="H1486" s="323">
        <f t="shared" si="131"/>
        <v>397</v>
      </c>
      <c r="I1486" s="323">
        <f t="shared" si="131"/>
        <v>397</v>
      </c>
      <c r="J1486" s="323">
        <f t="shared" si="131"/>
        <v>30026</v>
      </c>
      <c r="K1486" s="323">
        <f t="shared" si="131"/>
        <v>21131</v>
      </c>
      <c r="L1486" s="323">
        <f t="shared" si="131"/>
        <v>1421</v>
      </c>
      <c r="M1486" s="323">
        <f t="shared" si="131"/>
        <v>711</v>
      </c>
      <c r="N1486" s="323">
        <f t="shared" si="131"/>
        <v>2358</v>
      </c>
      <c r="O1486" s="323">
        <f t="shared" si="131"/>
        <v>19</v>
      </c>
      <c r="P1486" s="323">
        <f t="shared" si="131"/>
        <v>3248</v>
      </c>
      <c r="Q1486" s="323">
        <f t="shared" si="131"/>
        <v>938</v>
      </c>
      <c r="R1486" s="323">
        <f t="shared" si="131"/>
        <v>94</v>
      </c>
      <c r="S1486" s="324"/>
    </row>
    <row r="1487" spans="1:19" s="347" customFormat="1" ht="8.1" customHeight="1">
      <c r="A1487" s="301">
        <v>58</v>
      </c>
      <c r="B1487" s="301"/>
      <c r="C1487" s="302" t="s">
        <v>121</v>
      </c>
      <c r="D1487" s="303"/>
      <c r="E1487" s="286" t="s">
        <v>155</v>
      </c>
      <c r="F1487" s="305" t="s">
        <v>150</v>
      </c>
      <c r="G1487" s="305" t="s">
        <v>150</v>
      </c>
      <c r="H1487" s="286" t="s">
        <v>150</v>
      </c>
      <c r="I1487" s="305" t="s">
        <v>150</v>
      </c>
      <c r="J1487" s="286">
        <v>53</v>
      </c>
      <c r="K1487" s="305" t="s">
        <v>150</v>
      </c>
      <c r="L1487" s="305" t="s">
        <v>150</v>
      </c>
      <c r="M1487" s="305" t="s">
        <v>150</v>
      </c>
      <c r="N1487" s="305" t="s">
        <v>150</v>
      </c>
      <c r="O1487" s="305">
        <v>53</v>
      </c>
      <c r="P1487" s="305" t="s">
        <v>150</v>
      </c>
      <c r="Q1487" s="305" t="s">
        <v>150</v>
      </c>
      <c r="R1487" s="305" t="s">
        <v>150</v>
      </c>
      <c r="S1487" s="306">
        <v>58</v>
      </c>
    </row>
    <row r="1488" spans="1:19" s="348" customFormat="1" ht="8.1" customHeight="1">
      <c r="A1488" s="308">
        <v>59</v>
      </c>
      <c r="B1488" s="308"/>
      <c r="C1488" s="309" t="s">
        <v>88</v>
      </c>
      <c r="D1488" s="310"/>
      <c r="E1488" s="286" t="s">
        <v>150</v>
      </c>
      <c r="F1488" s="305" t="s">
        <v>150</v>
      </c>
      <c r="G1488" s="305" t="s">
        <v>150</v>
      </c>
      <c r="H1488" s="286" t="s">
        <v>150</v>
      </c>
      <c r="I1488" s="305" t="s">
        <v>150</v>
      </c>
      <c r="J1488" s="286" t="s">
        <v>150</v>
      </c>
      <c r="K1488" s="305" t="s">
        <v>150</v>
      </c>
      <c r="L1488" s="305" t="s">
        <v>150</v>
      </c>
      <c r="M1488" s="305" t="s">
        <v>150</v>
      </c>
      <c r="N1488" s="305" t="s">
        <v>150</v>
      </c>
      <c r="O1488" s="305" t="s">
        <v>150</v>
      </c>
      <c r="P1488" s="305" t="s">
        <v>150</v>
      </c>
      <c r="Q1488" s="305" t="s">
        <v>150</v>
      </c>
      <c r="R1488" s="305" t="s">
        <v>150</v>
      </c>
      <c r="S1488" s="311">
        <v>59</v>
      </c>
    </row>
    <row r="1489" spans="1:19" s="348" customFormat="1" ht="8.1" customHeight="1">
      <c r="A1489" s="308">
        <v>60</v>
      </c>
      <c r="B1489" s="308"/>
      <c r="C1489" s="309" t="s">
        <v>89</v>
      </c>
      <c r="D1489" s="310"/>
      <c r="E1489" s="286">
        <v>53</v>
      </c>
      <c r="F1489" s="305" t="s">
        <v>150</v>
      </c>
      <c r="G1489" s="305">
        <v>53</v>
      </c>
      <c r="H1489" s="286" t="s">
        <v>150</v>
      </c>
      <c r="I1489" s="305" t="s">
        <v>150</v>
      </c>
      <c r="J1489" s="286">
        <v>334</v>
      </c>
      <c r="K1489" s="305" t="s">
        <v>150</v>
      </c>
      <c r="L1489" s="305">
        <v>314</v>
      </c>
      <c r="M1489" s="305">
        <v>20</v>
      </c>
      <c r="N1489" s="305" t="s">
        <v>150</v>
      </c>
      <c r="O1489" s="305" t="s">
        <v>150</v>
      </c>
      <c r="P1489" s="305" t="s">
        <v>150</v>
      </c>
      <c r="Q1489" s="305" t="s">
        <v>150</v>
      </c>
      <c r="R1489" s="305" t="s">
        <v>150</v>
      </c>
      <c r="S1489" s="311">
        <v>60</v>
      </c>
    </row>
    <row r="1490" spans="1:19" s="348" customFormat="1" ht="8.1" customHeight="1">
      <c r="A1490" s="308">
        <v>61</v>
      </c>
      <c r="B1490" s="308"/>
      <c r="C1490" s="309" t="s">
        <v>90</v>
      </c>
      <c r="D1490" s="310"/>
      <c r="E1490" s="286">
        <v>178</v>
      </c>
      <c r="F1490" s="305">
        <v>178</v>
      </c>
      <c r="G1490" s="305" t="s">
        <v>150</v>
      </c>
      <c r="H1490" s="286" t="s">
        <v>150</v>
      </c>
      <c r="I1490" s="305" t="s">
        <v>150</v>
      </c>
      <c r="J1490" s="286">
        <v>1660</v>
      </c>
      <c r="K1490" s="305" t="s">
        <v>150</v>
      </c>
      <c r="L1490" s="305">
        <v>1660</v>
      </c>
      <c r="M1490" s="305" t="s">
        <v>150</v>
      </c>
      <c r="N1490" s="305" t="s">
        <v>150</v>
      </c>
      <c r="O1490" s="305" t="s">
        <v>150</v>
      </c>
      <c r="P1490" s="305" t="s">
        <v>150</v>
      </c>
      <c r="Q1490" s="305" t="s">
        <v>150</v>
      </c>
      <c r="R1490" s="305" t="s">
        <v>150</v>
      </c>
      <c r="S1490" s="311">
        <v>61</v>
      </c>
    </row>
    <row r="1491" spans="1:19" s="348" customFormat="1" ht="8.1" customHeight="1">
      <c r="A1491" s="308">
        <v>62</v>
      </c>
      <c r="B1491" s="308"/>
      <c r="C1491" s="309" t="s">
        <v>91</v>
      </c>
      <c r="D1491" s="310"/>
      <c r="E1491" s="286">
        <v>3960</v>
      </c>
      <c r="F1491" s="305">
        <v>3151</v>
      </c>
      <c r="G1491" s="305">
        <v>809</v>
      </c>
      <c r="H1491" s="286">
        <v>34</v>
      </c>
      <c r="I1491" s="305">
        <v>34</v>
      </c>
      <c r="J1491" s="286">
        <v>21615</v>
      </c>
      <c r="K1491" s="305">
        <v>2364</v>
      </c>
      <c r="L1491" s="305">
        <v>3449</v>
      </c>
      <c r="M1491" s="305">
        <v>5234</v>
      </c>
      <c r="N1491" s="305">
        <v>6688</v>
      </c>
      <c r="O1491" s="305">
        <v>3209</v>
      </c>
      <c r="P1491" s="305">
        <v>72</v>
      </c>
      <c r="Q1491" s="305">
        <v>408</v>
      </c>
      <c r="R1491" s="305">
        <v>173</v>
      </c>
      <c r="S1491" s="311">
        <v>62</v>
      </c>
    </row>
    <row r="1492" spans="1:19" s="348" customFormat="1" ht="8.1" customHeight="1">
      <c r="A1492" s="308">
        <v>63</v>
      </c>
      <c r="B1492" s="308"/>
      <c r="C1492" s="309" t="s">
        <v>92</v>
      </c>
      <c r="D1492" s="310"/>
      <c r="E1492" s="286">
        <v>21556</v>
      </c>
      <c r="F1492" s="305">
        <v>13484</v>
      </c>
      <c r="G1492" s="305">
        <v>8072</v>
      </c>
      <c r="H1492" s="286" t="s">
        <v>150</v>
      </c>
      <c r="I1492" s="305" t="s">
        <v>150</v>
      </c>
      <c r="J1492" s="286">
        <v>5682</v>
      </c>
      <c r="K1492" s="305">
        <v>2197</v>
      </c>
      <c r="L1492" s="305">
        <v>1032</v>
      </c>
      <c r="M1492" s="305">
        <v>166</v>
      </c>
      <c r="N1492" s="305" t="s">
        <v>150</v>
      </c>
      <c r="O1492" s="305">
        <v>1476</v>
      </c>
      <c r="P1492" s="305">
        <v>18</v>
      </c>
      <c r="Q1492" s="305" t="s">
        <v>150</v>
      </c>
      <c r="R1492" s="305">
        <v>793</v>
      </c>
      <c r="S1492" s="311">
        <v>63</v>
      </c>
    </row>
    <row r="1493" spans="1:19" s="348" customFormat="1" ht="8.1" customHeight="1">
      <c r="A1493" s="308">
        <v>64</v>
      </c>
      <c r="B1493" s="308"/>
      <c r="C1493" s="309" t="s">
        <v>93</v>
      </c>
      <c r="D1493" s="310"/>
      <c r="E1493" s="286" t="s">
        <v>150</v>
      </c>
      <c r="F1493" s="305" t="s">
        <v>150</v>
      </c>
      <c r="G1493" s="305" t="s">
        <v>150</v>
      </c>
      <c r="H1493" s="286" t="s">
        <v>150</v>
      </c>
      <c r="I1493" s="305" t="s">
        <v>150</v>
      </c>
      <c r="J1493" s="286">
        <v>264</v>
      </c>
      <c r="K1493" s="305">
        <v>264</v>
      </c>
      <c r="L1493" s="305" t="s">
        <v>150</v>
      </c>
      <c r="M1493" s="305" t="s">
        <v>150</v>
      </c>
      <c r="N1493" s="305" t="s">
        <v>150</v>
      </c>
      <c r="O1493" s="305" t="s">
        <v>150</v>
      </c>
      <c r="P1493" s="305" t="s">
        <v>150</v>
      </c>
      <c r="Q1493" s="305" t="s">
        <v>150</v>
      </c>
      <c r="R1493" s="305" t="s">
        <v>150</v>
      </c>
      <c r="S1493" s="311">
        <v>64</v>
      </c>
    </row>
    <row r="1494" spans="1:19" s="348" customFormat="1" ht="8.1" customHeight="1">
      <c r="A1494" s="308">
        <v>65</v>
      </c>
      <c r="B1494" s="308"/>
      <c r="C1494" s="309" t="s">
        <v>94</v>
      </c>
      <c r="D1494" s="310"/>
      <c r="E1494" s="286" t="s">
        <v>150</v>
      </c>
      <c r="F1494" s="305" t="s">
        <v>150</v>
      </c>
      <c r="G1494" s="305" t="s">
        <v>150</v>
      </c>
      <c r="H1494" s="286" t="s">
        <v>150</v>
      </c>
      <c r="I1494" s="305" t="s">
        <v>150</v>
      </c>
      <c r="J1494" s="286" t="s">
        <v>150</v>
      </c>
      <c r="K1494" s="305" t="s">
        <v>150</v>
      </c>
      <c r="L1494" s="305" t="s">
        <v>150</v>
      </c>
      <c r="M1494" s="305" t="s">
        <v>150</v>
      </c>
      <c r="N1494" s="305" t="s">
        <v>150</v>
      </c>
      <c r="O1494" s="305" t="s">
        <v>150</v>
      </c>
      <c r="P1494" s="305" t="s">
        <v>150</v>
      </c>
      <c r="Q1494" s="305" t="s">
        <v>150</v>
      </c>
      <c r="R1494" s="305" t="s">
        <v>150</v>
      </c>
      <c r="S1494" s="311">
        <v>65</v>
      </c>
    </row>
    <row r="1495" spans="1:19" s="348" customFormat="1" ht="8.1" customHeight="1">
      <c r="A1495" s="308">
        <v>66</v>
      </c>
      <c r="B1495" s="308"/>
      <c r="C1495" s="309" t="s">
        <v>122</v>
      </c>
      <c r="D1495" s="310"/>
      <c r="E1495" s="286">
        <v>22</v>
      </c>
      <c r="F1495" s="305" t="s">
        <v>150</v>
      </c>
      <c r="G1495" s="305">
        <v>22</v>
      </c>
      <c r="H1495" s="286" t="s">
        <v>150</v>
      </c>
      <c r="I1495" s="305" t="s">
        <v>150</v>
      </c>
      <c r="J1495" s="286" t="s">
        <v>150</v>
      </c>
      <c r="K1495" s="305" t="s">
        <v>150</v>
      </c>
      <c r="L1495" s="305" t="s">
        <v>150</v>
      </c>
      <c r="M1495" s="305" t="s">
        <v>150</v>
      </c>
      <c r="N1495" s="305" t="s">
        <v>150</v>
      </c>
      <c r="O1495" s="305" t="s">
        <v>150</v>
      </c>
      <c r="P1495" s="305" t="s">
        <v>150</v>
      </c>
      <c r="Q1495" s="305" t="s">
        <v>150</v>
      </c>
      <c r="R1495" s="305" t="s">
        <v>150</v>
      </c>
      <c r="S1495" s="311">
        <v>66</v>
      </c>
    </row>
    <row r="1496" spans="1:19" s="350" customFormat="1" ht="8.1" customHeight="1">
      <c r="A1496" s="320"/>
      <c r="B1496" s="320"/>
      <c r="C1496" s="321" t="s">
        <v>96</v>
      </c>
      <c r="D1496" s="329"/>
      <c r="E1496" s="323">
        <f t="shared" ref="E1496:R1496" si="132">IF(SUM(E1487:E1495)&gt;0,SUM(E1487:E1495),"-")</f>
        <v>25769</v>
      </c>
      <c r="F1496" s="323">
        <f t="shared" si="132"/>
        <v>16813</v>
      </c>
      <c r="G1496" s="323">
        <f t="shared" si="132"/>
        <v>8956</v>
      </c>
      <c r="H1496" s="323">
        <f t="shared" si="132"/>
        <v>34</v>
      </c>
      <c r="I1496" s="323">
        <f t="shared" si="132"/>
        <v>34</v>
      </c>
      <c r="J1496" s="323">
        <f t="shared" si="132"/>
        <v>29608</v>
      </c>
      <c r="K1496" s="323">
        <f t="shared" si="132"/>
        <v>4825</v>
      </c>
      <c r="L1496" s="323">
        <f t="shared" si="132"/>
        <v>6455</v>
      </c>
      <c r="M1496" s="323">
        <f t="shared" si="132"/>
        <v>5420</v>
      </c>
      <c r="N1496" s="323">
        <f t="shared" si="132"/>
        <v>6688</v>
      </c>
      <c r="O1496" s="323">
        <f t="shared" si="132"/>
        <v>4738</v>
      </c>
      <c r="P1496" s="323">
        <f t="shared" si="132"/>
        <v>90</v>
      </c>
      <c r="Q1496" s="323">
        <f t="shared" si="132"/>
        <v>408</v>
      </c>
      <c r="R1496" s="323">
        <f t="shared" si="132"/>
        <v>966</v>
      </c>
      <c r="S1496" s="324"/>
    </row>
    <row r="1497" spans="1:19" s="347" customFormat="1" ht="8.1" customHeight="1">
      <c r="A1497" s="301">
        <v>67</v>
      </c>
      <c r="B1497" s="301"/>
      <c r="C1497" s="302" t="s">
        <v>97</v>
      </c>
      <c r="D1497" s="303"/>
      <c r="E1497" s="286" t="s">
        <v>150</v>
      </c>
      <c r="F1497" s="305" t="s">
        <v>150</v>
      </c>
      <c r="G1497" s="305" t="s">
        <v>150</v>
      </c>
      <c r="H1497" s="286" t="s">
        <v>150</v>
      </c>
      <c r="I1497" s="305" t="s">
        <v>150</v>
      </c>
      <c r="J1497" s="286" t="s">
        <v>150</v>
      </c>
      <c r="K1497" s="305" t="s">
        <v>150</v>
      </c>
      <c r="L1497" s="305" t="s">
        <v>150</v>
      </c>
      <c r="M1497" s="305" t="s">
        <v>150</v>
      </c>
      <c r="N1497" s="305" t="s">
        <v>150</v>
      </c>
      <c r="O1497" s="305" t="s">
        <v>150</v>
      </c>
      <c r="P1497" s="305" t="s">
        <v>150</v>
      </c>
      <c r="Q1497" s="305" t="s">
        <v>150</v>
      </c>
      <c r="R1497" s="305" t="s">
        <v>150</v>
      </c>
      <c r="S1497" s="306">
        <v>67</v>
      </c>
    </row>
    <row r="1498" spans="1:19" s="348" customFormat="1" ht="8.1" customHeight="1">
      <c r="A1498" s="308">
        <v>68</v>
      </c>
      <c r="B1498" s="308"/>
      <c r="C1498" s="309" t="s">
        <v>98</v>
      </c>
      <c r="D1498" s="310"/>
      <c r="E1498" s="286">
        <v>67</v>
      </c>
      <c r="F1498" s="305">
        <v>32</v>
      </c>
      <c r="G1498" s="305">
        <v>35</v>
      </c>
      <c r="H1498" s="286" t="s">
        <v>150</v>
      </c>
      <c r="I1498" s="305" t="s">
        <v>150</v>
      </c>
      <c r="J1498" s="286">
        <v>403</v>
      </c>
      <c r="K1498" s="305">
        <v>53</v>
      </c>
      <c r="L1498" s="305">
        <v>286</v>
      </c>
      <c r="M1498" s="305" t="s">
        <v>150</v>
      </c>
      <c r="N1498" s="305">
        <v>42</v>
      </c>
      <c r="O1498" s="305" t="s">
        <v>150</v>
      </c>
      <c r="P1498" s="305" t="s">
        <v>150</v>
      </c>
      <c r="Q1498" s="305">
        <v>22</v>
      </c>
      <c r="R1498" s="305" t="s">
        <v>150</v>
      </c>
      <c r="S1498" s="311">
        <v>68</v>
      </c>
    </row>
    <row r="1499" spans="1:19" s="348" customFormat="1" ht="8.1" customHeight="1">
      <c r="A1499" s="308">
        <v>69</v>
      </c>
      <c r="B1499" s="308"/>
      <c r="C1499" s="309" t="s">
        <v>99</v>
      </c>
      <c r="D1499" s="310"/>
      <c r="E1499" s="286" t="s">
        <v>150</v>
      </c>
      <c r="F1499" s="305" t="s">
        <v>150</v>
      </c>
      <c r="G1499" s="305" t="s">
        <v>150</v>
      </c>
      <c r="H1499" s="286" t="s">
        <v>150</v>
      </c>
      <c r="I1499" s="305" t="s">
        <v>150</v>
      </c>
      <c r="J1499" s="286" t="s">
        <v>150</v>
      </c>
      <c r="K1499" s="305" t="s">
        <v>150</v>
      </c>
      <c r="L1499" s="305" t="s">
        <v>150</v>
      </c>
      <c r="M1499" s="305" t="s">
        <v>150</v>
      </c>
      <c r="N1499" s="305" t="s">
        <v>150</v>
      </c>
      <c r="O1499" s="305" t="s">
        <v>150</v>
      </c>
      <c r="P1499" s="305" t="s">
        <v>150</v>
      </c>
      <c r="Q1499" s="305" t="s">
        <v>150</v>
      </c>
      <c r="R1499" s="305" t="s">
        <v>150</v>
      </c>
      <c r="S1499" s="311">
        <v>69</v>
      </c>
    </row>
    <row r="1500" spans="1:19" s="348" customFormat="1" ht="8.1" customHeight="1">
      <c r="A1500" s="308">
        <v>70</v>
      </c>
      <c r="B1500" s="308"/>
      <c r="C1500" s="309" t="s">
        <v>100</v>
      </c>
      <c r="D1500" s="310"/>
      <c r="E1500" s="286">
        <v>123</v>
      </c>
      <c r="F1500" s="305">
        <v>123</v>
      </c>
      <c r="G1500" s="305" t="s">
        <v>150</v>
      </c>
      <c r="H1500" s="286" t="s">
        <v>150</v>
      </c>
      <c r="I1500" s="305" t="s">
        <v>150</v>
      </c>
      <c r="J1500" s="286">
        <v>95</v>
      </c>
      <c r="K1500" s="305">
        <v>18</v>
      </c>
      <c r="L1500" s="305">
        <v>62</v>
      </c>
      <c r="M1500" s="305" t="s">
        <v>150</v>
      </c>
      <c r="N1500" s="305">
        <v>1</v>
      </c>
      <c r="O1500" s="305">
        <v>14</v>
      </c>
      <c r="P1500" s="305" t="s">
        <v>150</v>
      </c>
      <c r="Q1500" s="305" t="s">
        <v>150</v>
      </c>
      <c r="R1500" s="305" t="s">
        <v>150</v>
      </c>
      <c r="S1500" s="311">
        <v>70</v>
      </c>
    </row>
    <row r="1501" spans="1:19" s="348" customFormat="1" ht="8.1" customHeight="1">
      <c r="A1501" s="308">
        <v>71</v>
      </c>
      <c r="B1501" s="308"/>
      <c r="C1501" s="309" t="s">
        <v>101</v>
      </c>
      <c r="D1501" s="310"/>
      <c r="E1501" s="286" t="s">
        <v>150</v>
      </c>
      <c r="F1501" s="305" t="s">
        <v>150</v>
      </c>
      <c r="G1501" s="305" t="s">
        <v>150</v>
      </c>
      <c r="H1501" s="286" t="s">
        <v>150</v>
      </c>
      <c r="I1501" s="305" t="s">
        <v>150</v>
      </c>
      <c r="J1501" s="286" t="s">
        <v>150</v>
      </c>
      <c r="K1501" s="305" t="s">
        <v>150</v>
      </c>
      <c r="L1501" s="305" t="s">
        <v>150</v>
      </c>
      <c r="M1501" s="305" t="s">
        <v>150</v>
      </c>
      <c r="N1501" s="305" t="s">
        <v>150</v>
      </c>
      <c r="O1501" s="305" t="s">
        <v>150</v>
      </c>
      <c r="P1501" s="305" t="s">
        <v>150</v>
      </c>
      <c r="Q1501" s="305" t="s">
        <v>150</v>
      </c>
      <c r="R1501" s="305" t="s">
        <v>150</v>
      </c>
      <c r="S1501" s="311">
        <v>71</v>
      </c>
    </row>
    <row r="1502" spans="1:19" s="348" customFormat="1" ht="8.1" customHeight="1">
      <c r="A1502" s="308">
        <v>72</v>
      </c>
      <c r="B1502" s="308"/>
      <c r="C1502" s="309" t="s">
        <v>102</v>
      </c>
      <c r="D1502" s="310"/>
      <c r="E1502" s="286" t="s">
        <v>150</v>
      </c>
      <c r="F1502" s="305" t="s">
        <v>150</v>
      </c>
      <c r="G1502" s="305" t="s">
        <v>150</v>
      </c>
      <c r="H1502" s="286" t="s">
        <v>150</v>
      </c>
      <c r="I1502" s="305" t="s">
        <v>150</v>
      </c>
      <c r="J1502" s="286">
        <v>156</v>
      </c>
      <c r="K1502" s="305" t="s">
        <v>150</v>
      </c>
      <c r="L1502" s="305" t="s">
        <v>150</v>
      </c>
      <c r="M1502" s="305">
        <v>61</v>
      </c>
      <c r="N1502" s="305" t="s">
        <v>150</v>
      </c>
      <c r="O1502" s="305" t="s">
        <v>150</v>
      </c>
      <c r="P1502" s="305">
        <v>95</v>
      </c>
      <c r="Q1502" s="305" t="s">
        <v>150</v>
      </c>
      <c r="R1502" s="305" t="s">
        <v>150</v>
      </c>
      <c r="S1502" s="311">
        <v>72</v>
      </c>
    </row>
    <row r="1503" spans="1:19" s="348" customFormat="1" ht="8.1" customHeight="1">
      <c r="A1503" s="308">
        <v>73</v>
      </c>
      <c r="B1503" s="308"/>
      <c r="C1503" s="309" t="s">
        <v>103</v>
      </c>
      <c r="D1503" s="310"/>
      <c r="E1503" s="286" t="s">
        <v>150</v>
      </c>
      <c r="F1503" s="305" t="s">
        <v>150</v>
      </c>
      <c r="G1503" s="305" t="s">
        <v>150</v>
      </c>
      <c r="H1503" s="286" t="s">
        <v>150</v>
      </c>
      <c r="I1503" s="305" t="s">
        <v>150</v>
      </c>
      <c r="J1503" s="286">
        <v>1357</v>
      </c>
      <c r="K1503" s="305">
        <v>1357</v>
      </c>
      <c r="L1503" s="305" t="s">
        <v>150</v>
      </c>
      <c r="M1503" s="305" t="s">
        <v>150</v>
      </c>
      <c r="N1503" s="305" t="s">
        <v>150</v>
      </c>
      <c r="O1503" s="305" t="s">
        <v>150</v>
      </c>
      <c r="P1503" s="305" t="s">
        <v>150</v>
      </c>
      <c r="Q1503" s="305" t="s">
        <v>150</v>
      </c>
      <c r="R1503" s="305" t="s">
        <v>150</v>
      </c>
      <c r="S1503" s="311">
        <v>73</v>
      </c>
    </row>
    <row r="1504" spans="1:19" s="348" customFormat="1" ht="8.1" customHeight="1">
      <c r="A1504" s="308">
        <v>74</v>
      </c>
      <c r="B1504" s="308"/>
      <c r="C1504" s="309" t="s">
        <v>104</v>
      </c>
      <c r="D1504" s="310"/>
      <c r="E1504" s="286" t="s">
        <v>150</v>
      </c>
      <c r="F1504" s="305" t="s">
        <v>150</v>
      </c>
      <c r="G1504" s="305" t="s">
        <v>150</v>
      </c>
      <c r="H1504" s="286" t="s">
        <v>150</v>
      </c>
      <c r="I1504" s="305" t="s">
        <v>150</v>
      </c>
      <c r="J1504" s="286" t="s">
        <v>150</v>
      </c>
      <c r="K1504" s="305" t="s">
        <v>150</v>
      </c>
      <c r="L1504" s="305" t="s">
        <v>150</v>
      </c>
      <c r="M1504" s="305" t="s">
        <v>150</v>
      </c>
      <c r="N1504" s="305" t="s">
        <v>150</v>
      </c>
      <c r="O1504" s="305" t="s">
        <v>150</v>
      </c>
      <c r="P1504" s="305" t="s">
        <v>150</v>
      </c>
      <c r="Q1504" s="305" t="s">
        <v>150</v>
      </c>
      <c r="R1504" s="305" t="s">
        <v>150</v>
      </c>
      <c r="S1504" s="311">
        <v>74</v>
      </c>
    </row>
    <row r="1505" spans="1:159" s="350" customFormat="1" ht="8.1" customHeight="1">
      <c r="A1505" s="320"/>
      <c r="B1505" s="320"/>
      <c r="C1505" s="321" t="s">
        <v>105</v>
      </c>
      <c r="D1505" s="329"/>
      <c r="E1505" s="323">
        <f t="shared" ref="E1505:R1505" si="133">IF(SUM(E1497:E1504)&gt;0,SUM(E1497:E1504),"-")</f>
        <v>190</v>
      </c>
      <c r="F1505" s="323">
        <f t="shared" si="133"/>
        <v>155</v>
      </c>
      <c r="G1505" s="323">
        <f t="shared" si="133"/>
        <v>35</v>
      </c>
      <c r="H1505" s="323" t="str">
        <f t="shared" si="133"/>
        <v>-</v>
      </c>
      <c r="I1505" s="323" t="str">
        <f t="shared" si="133"/>
        <v>-</v>
      </c>
      <c r="J1505" s="323">
        <f t="shared" si="133"/>
        <v>2011</v>
      </c>
      <c r="K1505" s="323">
        <f t="shared" si="133"/>
        <v>1428</v>
      </c>
      <c r="L1505" s="323">
        <f t="shared" si="133"/>
        <v>348</v>
      </c>
      <c r="M1505" s="323">
        <f t="shared" si="133"/>
        <v>61</v>
      </c>
      <c r="N1505" s="323">
        <f t="shared" si="133"/>
        <v>43</v>
      </c>
      <c r="O1505" s="323">
        <f t="shared" si="133"/>
        <v>14</v>
      </c>
      <c r="P1505" s="323">
        <f t="shared" si="133"/>
        <v>95</v>
      </c>
      <c r="Q1505" s="323">
        <f t="shared" si="133"/>
        <v>22</v>
      </c>
      <c r="R1505" s="323" t="str">
        <f t="shared" si="133"/>
        <v>-</v>
      </c>
      <c r="S1505" s="324"/>
    </row>
    <row r="1506" spans="1:159" s="347" customFormat="1" ht="8.1" customHeight="1">
      <c r="A1506" s="301">
        <v>75</v>
      </c>
      <c r="B1506" s="301"/>
      <c r="C1506" s="302" t="s">
        <v>123</v>
      </c>
      <c r="D1506" s="303"/>
      <c r="E1506" s="286">
        <v>44</v>
      </c>
      <c r="F1506" s="305">
        <v>44</v>
      </c>
      <c r="G1506" s="305" t="s">
        <v>150</v>
      </c>
      <c r="H1506" s="286" t="s">
        <v>150</v>
      </c>
      <c r="I1506" s="305" t="s">
        <v>150</v>
      </c>
      <c r="J1506" s="286">
        <v>2702</v>
      </c>
      <c r="K1506" s="305">
        <v>226</v>
      </c>
      <c r="L1506" s="305">
        <v>85</v>
      </c>
      <c r="M1506" s="305">
        <v>2373</v>
      </c>
      <c r="N1506" s="305">
        <v>18</v>
      </c>
      <c r="O1506" s="305" t="s">
        <v>150</v>
      </c>
      <c r="P1506" s="305" t="s">
        <v>150</v>
      </c>
      <c r="Q1506" s="305" t="s">
        <v>150</v>
      </c>
      <c r="R1506" s="305" t="s">
        <v>150</v>
      </c>
      <c r="S1506" s="306">
        <v>75</v>
      </c>
    </row>
    <row r="1507" spans="1:159" s="348" customFormat="1" ht="8.1" customHeight="1">
      <c r="A1507" s="308">
        <v>76</v>
      </c>
      <c r="B1507" s="308"/>
      <c r="C1507" s="309" t="s">
        <v>107</v>
      </c>
      <c r="D1507" s="310"/>
      <c r="E1507" s="286" t="s">
        <v>150</v>
      </c>
      <c r="F1507" s="305" t="s">
        <v>150</v>
      </c>
      <c r="G1507" s="305" t="s">
        <v>150</v>
      </c>
      <c r="H1507" s="286" t="s">
        <v>150</v>
      </c>
      <c r="I1507" s="305" t="s">
        <v>150</v>
      </c>
      <c r="J1507" s="286" t="s">
        <v>150</v>
      </c>
      <c r="K1507" s="305" t="s">
        <v>150</v>
      </c>
      <c r="L1507" s="305" t="s">
        <v>150</v>
      </c>
      <c r="M1507" s="305" t="s">
        <v>150</v>
      </c>
      <c r="N1507" s="305" t="s">
        <v>150</v>
      </c>
      <c r="O1507" s="305" t="s">
        <v>150</v>
      </c>
      <c r="P1507" s="305" t="s">
        <v>150</v>
      </c>
      <c r="Q1507" s="305" t="s">
        <v>150</v>
      </c>
      <c r="R1507" s="305" t="s">
        <v>150</v>
      </c>
      <c r="S1507" s="311">
        <v>76</v>
      </c>
    </row>
    <row r="1508" spans="1:159" s="348" customFormat="1" ht="8.1" customHeight="1">
      <c r="A1508" s="308">
        <v>77</v>
      </c>
      <c r="B1508" s="308"/>
      <c r="C1508" s="309" t="s">
        <v>108</v>
      </c>
      <c r="D1508" s="310"/>
      <c r="E1508" s="286">
        <v>376</v>
      </c>
      <c r="F1508" s="305">
        <v>70</v>
      </c>
      <c r="G1508" s="305">
        <v>306</v>
      </c>
      <c r="H1508" s="286" t="s">
        <v>150</v>
      </c>
      <c r="I1508" s="305" t="s">
        <v>150</v>
      </c>
      <c r="J1508" s="286" t="s">
        <v>150</v>
      </c>
      <c r="K1508" s="305" t="s">
        <v>150</v>
      </c>
      <c r="L1508" s="305" t="s">
        <v>150</v>
      </c>
      <c r="M1508" s="305" t="s">
        <v>150</v>
      </c>
      <c r="N1508" s="305" t="s">
        <v>150</v>
      </c>
      <c r="O1508" s="305" t="s">
        <v>150</v>
      </c>
      <c r="P1508" s="305" t="s">
        <v>150</v>
      </c>
      <c r="Q1508" s="305" t="s">
        <v>150</v>
      </c>
      <c r="R1508" s="305" t="s">
        <v>150</v>
      </c>
      <c r="S1508" s="311">
        <v>77</v>
      </c>
    </row>
    <row r="1509" spans="1:159" s="348" customFormat="1" ht="8.1" customHeight="1" thickBot="1">
      <c r="A1509" s="308">
        <v>78</v>
      </c>
      <c r="B1509" s="308"/>
      <c r="C1509" s="309" t="s">
        <v>109</v>
      </c>
      <c r="D1509" s="310"/>
      <c r="E1509" s="286" t="s">
        <v>150</v>
      </c>
      <c r="F1509" s="305" t="s">
        <v>150</v>
      </c>
      <c r="G1509" s="305" t="s">
        <v>150</v>
      </c>
      <c r="H1509" s="286" t="s">
        <v>150</v>
      </c>
      <c r="I1509" s="305" t="s">
        <v>150</v>
      </c>
      <c r="J1509" s="286" t="s">
        <v>150</v>
      </c>
      <c r="K1509" s="305" t="s">
        <v>150</v>
      </c>
      <c r="L1509" s="305" t="s">
        <v>150</v>
      </c>
      <c r="M1509" s="305" t="s">
        <v>150</v>
      </c>
      <c r="N1509" s="305" t="s">
        <v>150</v>
      </c>
      <c r="O1509" s="305" t="s">
        <v>150</v>
      </c>
      <c r="P1509" s="305" t="s">
        <v>150</v>
      </c>
      <c r="Q1509" s="305" t="s">
        <v>150</v>
      </c>
      <c r="R1509" s="305" t="s">
        <v>150</v>
      </c>
      <c r="S1509" s="311">
        <v>78</v>
      </c>
    </row>
    <row r="1510" spans="1:159" s="348" customFormat="1" ht="8.1" customHeight="1">
      <c r="A1510" s="308">
        <v>79</v>
      </c>
      <c r="B1510" s="308"/>
      <c r="C1510" s="309" t="s">
        <v>110</v>
      </c>
      <c r="D1510" s="310"/>
      <c r="E1510" s="286" t="s">
        <v>150</v>
      </c>
      <c r="F1510" s="305" t="s">
        <v>150</v>
      </c>
      <c r="G1510" s="305" t="s">
        <v>150</v>
      </c>
      <c r="H1510" s="286" t="s">
        <v>150</v>
      </c>
      <c r="I1510" s="305" t="s">
        <v>150</v>
      </c>
      <c r="J1510" s="286" t="s">
        <v>150</v>
      </c>
      <c r="K1510" s="305" t="s">
        <v>150</v>
      </c>
      <c r="L1510" s="305" t="s">
        <v>150</v>
      </c>
      <c r="M1510" s="305" t="s">
        <v>150</v>
      </c>
      <c r="N1510" s="305" t="s">
        <v>150</v>
      </c>
      <c r="O1510" s="305" t="s">
        <v>150</v>
      </c>
      <c r="P1510" s="305" t="s">
        <v>150</v>
      </c>
      <c r="Q1510" s="305" t="s">
        <v>150</v>
      </c>
      <c r="R1510" s="305" t="s">
        <v>150</v>
      </c>
      <c r="S1510" s="311">
        <v>79</v>
      </c>
      <c r="EX1510" s="351"/>
      <c r="EY1510" s="352"/>
      <c r="EZ1510" s="352"/>
      <c r="FA1510" s="352"/>
      <c r="FB1510" s="352"/>
      <c r="FC1510" s="352"/>
    </row>
    <row r="1511" spans="1:159" s="348" customFormat="1" ht="8.1" customHeight="1">
      <c r="A1511" s="308">
        <v>80</v>
      </c>
      <c r="B1511" s="308"/>
      <c r="C1511" s="309" t="s">
        <v>156</v>
      </c>
      <c r="D1511" s="310"/>
      <c r="E1511" s="286">
        <v>125</v>
      </c>
      <c r="F1511" s="305">
        <v>124</v>
      </c>
      <c r="G1511" s="305">
        <v>1</v>
      </c>
      <c r="H1511" s="286" t="s">
        <v>150</v>
      </c>
      <c r="I1511" s="305" t="s">
        <v>150</v>
      </c>
      <c r="J1511" s="286">
        <v>772</v>
      </c>
      <c r="K1511" s="305" t="s">
        <v>150</v>
      </c>
      <c r="L1511" s="305" t="s">
        <v>150</v>
      </c>
      <c r="M1511" s="305">
        <v>35</v>
      </c>
      <c r="N1511" s="305">
        <v>333</v>
      </c>
      <c r="O1511" s="305" t="s">
        <v>150</v>
      </c>
      <c r="P1511" s="305">
        <v>404</v>
      </c>
      <c r="Q1511" s="305" t="s">
        <v>150</v>
      </c>
      <c r="R1511" s="305" t="s">
        <v>150</v>
      </c>
      <c r="S1511" s="311">
        <v>80</v>
      </c>
      <c r="EX1511" s="353"/>
      <c r="EY1511" s="354"/>
      <c r="EZ1511" s="354"/>
      <c r="FA1511" s="354"/>
      <c r="FB1511" s="354"/>
      <c r="FC1511" s="354"/>
    </row>
    <row r="1512" spans="1:159" s="348" customFormat="1" ht="8.1" customHeight="1">
      <c r="A1512" s="308">
        <v>81</v>
      </c>
      <c r="B1512" s="308"/>
      <c r="C1512" s="309" t="s">
        <v>157</v>
      </c>
      <c r="D1512" s="310"/>
      <c r="E1512" s="286" t="s">
        <v>150</v>
      </c>
      <c r="F1512" s="305" t="s">
        <v>150</v>
      </c>
      <c r="G1512" s="305" t="s">
        <v>150</v>
      </c>
      <c r="H1512" s="286" t="s">
        <v>150</v>
      </c>
      <c r="I1512" s="305" t="s">
        <v>150</v>
      </c>
      <c r="J1512" s="286">
        <v>36</v>
      </c>
      <c r="K1512" s="305">
        <v>18</v>
      </c>
      <c r="L1512" s="305" t="s">
        <v>150</v>
      </c>
      <c r="M1512" s="305" t="s">
        <v>150</v>
      </c>
      <c r="N1512" s="305" t="s">
        <v>150</v>
      </c>
      <c r="O1512" s="305" t="s">
        <v>150</v>
      </c>
      <c r="P1512" s="305" t="s">
        <v>150</v>
      </c>
      <c r="Q1512" s="305">
        <v>18</v>
      </c>
      <c r="R1512" s="305" t="s">
        <v>150</v>
      </c>
      <c r="S1512" s="311">
        <v>81</v>
      </c>
    </row>
    <row r="1513" spans="1:159" s="350" customFormat="1" ht="8.1" customHeight="1">
      <c r="A1513" s="320"/>
      <c r="B1513" s="320"/>
      <c r="C1513" s="321" t="s">
        <v>113</v>
      </c>
      <c r="D1513" s="329"/>
      <c r="E1513" s="323">
        <f t="shared" ref="E1513:R1513" si="134">IF(SUM(E1506:E1512)&gt;0,SUM(E1506:E1512),"-")</f>
        <v>545</v>
      </c>
      <c r="F1513" s="323">
        <f t="shared" si="134"/>
        <v>238</v>
      </c>
      <c r="G1513" s="323">
        <f t="shared" si="134"/>
        <v>307</v>
      </c>
      <c r="H1513" s="323" t="str">
        <f t="shared" si="134"/>
        <v>-</v>
      </c>
      <c r="I1513" s="323" t="str">
        <f t="shared" si="134"/>
        <v>-</v>
      </c>
      <c r="J1513" s="323">
        <f t="shared" si="134"/>
        <v>3510</v>
      </c>
      <c r="K1513" s="323">
        <f t="shared" si="134"/>
        <v>244</v>
      </c>
      <c r="L1513" s="323">
        <f t="shared" si="134"/>
        <v>85</v>
      </c>
      <c r="M1513" s="323">
        <f t="shared" si="134"/>
        <v>2408</v>
      </c>
      <c r="N1513" s="323">
        <f t="shared" si="134"/>
        <v>351</v>
      </c>
      <c r="O1513" s="323" t="str">
        <f t="shared" si="134"/>
        <v>-</v>
      </c>
      <c r="P1513" s="323">
        <f t="shared" si="134"/>
        <v>404</v>
      </c>
      <c r="Q1513" s="323">
        <f t="shared" si="134"/>
        <v>18</v>
      </c>
      <c r="R1513" s="323" t="str">
        <f t="shared" si="134"/>
        <v>-</v>
      </c>
      <c r="S1513" s="324"/>
    </row>
    <row r="1514" spans="1:159" s="364" customFormat="1" ht="8.1" customHeight="1">
      <c r="A1514" s="308">
        <v>82</v>
      </c>
      <c r="B1514" s="308"/>
      <c r="C1514" s="309" t="s">
        <v>114</v>
      </c>
      <c r="D1514" s="331"/>
      <c r="E1514" s="333" t="s">
        <v>150</v>
      </c>
      <c r="F1514" s="334" t="s">
        <v>150</v>
      </c>
      <c r="G1514" s="334" t="s">
        <v>150</v>
      </c>
      <c r="H1514" s="333" t="s">
        <v>150</v>
      </c>
      <c r="I1514" s="334" t="s">
        <v>150</v>
      </c>
      <c r="J1514" s="333" t="s">
        <v>150</v>
      </c>
      <c r="K1514" s="334" t="s">
        <v>150</v>
      </c>
      <c r="L1514" s="334" t="s">
        <v>150</v>
      </c>
      <c r="M1514" s="334" t="s">
        <v>150</v>
      </c>
      <c r="N1514" s="334" t="s">
        <v>150</v>
      </c>
      <c r="O1514" s="334" t="s">
        <v>150</v>
      </c>
      <c r="P1514" s="334" t="s">
        <v>150</v>
      </c>
      <c r="Q1514" s="334" t="s">
        <v>150</v>
      </c>
      <c r="R1514" s="334" t="s">
        <v>150</v>
      </c>
      <c r="S1514" s="311">
        <v>82</v>
      </c>
    </row>
    <row r="1515" spans="1:159" s="364" customFormat="1" ht="3" customHeight="1" thickBot="1">
      <c r="A1515" s="336"/>
      <c r="B1515" s="336"/>
      <c r="C1515" s="337"/>
      <c r="D1515" s="338"/>
      <c r="E1515" s="336"/>
      <c r="F1515" s="340"/>
      <c r="G1515" s="340"/>
      <c r="H1515" s="336"/>
      <c r="I1515" s="340"/>
      <c r="J1515" s="336"/>
      <c r="K1515" s="340"/>
      <c r="L1515" s="340"/>
      <c r="M1515" s="340"/>
      <c r="N1515" s="340"/>
      <c r="O1515" s="340"/>
      <c r="P1515" s="340"/>
      <c r="Q1515" s="340"/>
      <c r="R1515" s="340"/>
      <c r="S1515" s="339"/>
    </row>
    <row r="1516" spans="1:159" s="254" customFormat="1" ht="27" customHeight="1">
      <c r="A1516" s="244"/>
      <c r="B1516" s="245"/>
      <c r="C1516" s="1037" t="s">
        <v>126</v>
      </c>
      <c r="D1516" s="246"/>
      <c r="E1516" s="247"/>
      <c r="F1516" s="248"/>
      <c r="G1516" s="248"/>
      <c r="H1516" s="248"/>
      <c r="I1516" s="248"/>
      <c r="J1516" s="249" t="s">
        <v>754</v>
      </c>
      <c r="K1516" s="250" t="str">
        <f>"国・港別取扱量（"&amp;ROUNDDOWN(ROW(A1516)/100,0)+1&amp;"）"</f>
        <v>国・港別取扱量（16）</v>
      </c>
      <c r="L1516" s="248"/>
      <c r="M1516" s="247"/>
      <c r="N1516" s="247"/>
      <c r="O1516" s="247"/>
      <c r="P1516" s="251"/>
      <c r="Q1516" s="252"/>
      <c r="R1516" s="1039" t="s">
        <v>3</v>
      </c>
      <c r="S1516" s="253"/>
      <c r="U1516" s="255"/>
      <c r="V1516" s="256"/>
    </row>
    <row r="1517" spans="1:159" s="254" customFormat="1" ht="8.1" customHeight="1" thickBot="1">
      <c r="A1517" s="257"/>
      <c r="B1517" s="257"/>
      <c r="C1517" s="1038"/>
      <c r="D1517" s="258"/>
      <c r="E1517" s="258"/>
      <c r="F1517" s="258"/>
      <c r="G1517" s="258"/>
      <c r="H1517" s="258"/>
      <c r="I1517" s="258"/>
      <c r="J1517" s="258"/>
      <c r="K1517" s="258"/>
      <c r="L1517" s="258"/>
      <c r="M1517" s="258"/>
      <c r="N1517" s="258"/>
      <c r="O1517" s="258"/>
      <c r="P1517" s="259"/>
      <c r="Q1517" s="258"/>
      <c r="R1517" s="1040"/>
      <c r="S1517" s="259"/>
      <c r="U1517" s="260"/>
    </row>
    <row r="1518" spans="1:159" s="266" customFormat="1" ht="12.95" customHeight="1">
      <c r="A1518" s="261"/>
      <c r="B1518" s="261"/>
      <c r="C1518" s="261"/>
      <c r="D1518" s="341" t="s">
        <v>128</v>
      </c>
      <c r="E1518" s="342" t="s">
        <v>337</v>
      </c>
      <c r="F1518" s="386" t="s">
        <v>338</v>
      </c>
      <c r="G1518" s="1041" t="s">
        <v>338</v>
      </c>
      <c r="H1518" s="1043"/>
      <c r="I1518" s="264" t="s">
        <v>339</v>
      </c>
      <c r="J1518" s="391" t="s">
        <v>339</v>
      </c>
      <c r="K1518" s="387" t="s">
        <v>339</v>
      </c>
      <c r="L1518" s="386" t="s">
        <v>350</v>
      </c>
      <c r="M1518" s="1041" t="s">
        <v>350</v>
      </c>
      <c r="N1518" s="1042"/>
      <c r="O1518" s="1042"/>
      <c r="P1518" s="1042"/>
      <c r="Q1518" s="1043"/>
      <c r="R1518" s="264" t="s">
        <v>352</v>
      </c>
      <c r="S1518" s="265"/>
    </row>
    <row r="1519" spans="1:159" s="266" customFormat="1" ht="19.5" customHeight="1">
      <c r="A1519" s="267" t="s">
        <v>132</v>
      </c>
      <c r="B1519" s="267"/>
      <c r="C1519" s="268"/>
      <c r="D1519" s="269"/>
      <c r="E1519" s="344" t="s">
        <v>226</v>
      </c>
      <c r="F1519" s="271" t="s">
        <v>133</v>
      </c>
      <c r="G1519" s="344" t="s">
        <v>347</v>
      </c>
      <c r="H1519" s="344" t="s">
        <v>226</v>
      </c>
      <c r="I1519" s="271" t="s">
        <v>133</v>
      </c>
      <c r="J1519" s="384" t="s">
        <v>349</v>
      </c>
      <c r="K1519" s="344" t="s">
        <v>226</v>
      </c>
      <c r="L1519" s="271" t="s">
        <v>133</v>
      </c>
      <c r="M1519" s="344" t="s">
        <v>830</v>
      </c>
      <c r="N1519" s="344" t="s">
        <v>357</v>
      </c>
      <c r="O1519" s="382" t="s">
        <v>831</v>
      </c>
      <c r="P1519" s="344" t="s">
        <v>832</v>
      </c>
      <c r="Q1519" s="344" t="s">
        <v>226</v>
      </c>
      <c r="R1519" s="271" t="s">
        <v>133</v>
      </c>
      <c r="S1519" s="274"/>
    </row>
    <row r="1520" spans="1:159" s="266" customFormat="1" ht="3" customHeight="1" thickBot="1">
      <c r="A1520" s="276"/>
      <c r="B1520" s="276"/>
      <c r="C1520" s="277"/>
      <c r="D1520" s="278"/>
      <c r="E1520" s="280"/>
      <c r="F1520" s="280"/>
      <c r="G1520" s="280"/>
      <c r="H1520" s="280"/>
      <c r="I1520" s="280"/>
      <c r="J1520" s="280"/>
      <c r="K1520" s="280"/>
      <c r="L1520" s="280"/>
      <c r="M1520" s="280"/>
      <c r="N1520" s="280"/>
      <c r="O1520" s="280"/>
      <c r="P1520" s="280"/>
      <c r="Q1520" s="280"/>
      <c r="R1520" s="280"/>
      <c r="S1520" s="281"/>
    </row>
    <row r="1521" spans="1:219" s="288" customFormat="1" ht="9" customHeight="1">
      <c r="A1521" s="282"/>
      <c r="B1521" s="282"/>
      <c r="C1521" s="283" t="s">
        <v>129</v>
      </c>
      <c r="D1521" s="284"/>
      <c r="E1521" s="286">
        <f t="shared" ref="E1521:R1521" si="135">IF(SUM(E1537,E1544,E1555,E1571,E1587,E1597,E1606,E1614,E1615)=0,"-",SUM(E1537,E1544,E1555,E1571,E1587,E1597,E1606,E1614,E1615))</f>
        <v>838</v>
      </c>
      <c r="F1521" s="286">
        <f t="shared" si="135"/>
        <v>19929</v>
      </c>
      <c r="G1521" s="286">
        <f t="shared" si="135"/>
        <v>19864</v>
      </c>
      <c r="H1521" s="286">
        <f t="shared" si="135"/>
        <v>65</v>
      </c>
      <c r="I1521" s="286">
        <f t="shared" si="135"/>
        <v>6071</v>
      </c>
      <c r="J1521" s="286">
        <f t="shared" si="135"/>
        <v>6031</v>
      </c>
      <c r="K1521" s="286">
        <f t="shared" si="135"/>
        <v>40</v>
      </c>
      <c r="L1521" s="286">
        <f t="shared" si="135"/>
        <v>1379702</v>
      </c>
      <c r="M1521" s="286">
        <f t="shared" si="135"/>
        <v>411184</v>
      </c>
      <c r="N1521" s="286">
        <f t="shared" si="135"/>
        <v>233728</v>
      </c>
      <c r="O1521" s="286">
        <f t="shared" si="135"/>
        <v>154500</v>
      </c>
      <c r="P1521" s="286">
        <f t="shared" si="135"/>
        <v>116600</v>
      </c>
      <c r="Q1521" s="286">
        <f t="shared" si="135"/>
        <v>463690</v>
      </c>
      <c r="R1521" s="286">
        <f t="shared" si="135"/>
        <v>319</v>
      </c>
      <c r="S1521" s="287"/>
      <c r="HF1521" s="369"/>
      <c r="HG1521" s="370"/>
      <c r="HH1521" s="370"/>
      <c r="HI1521" s="370"/>
      <c r="HJ1521" s="370"/>
      <c r="HK1521" s="370"/>
    </row>
    <row r="1522" spans="1:219" s="346" customFormat="1" ht="3" customHeight="1">
      <c r="A1522" s="282"/>
      <c r="B1522" s="282"/>
      <c r="C1522" s="283"/>
      <c r="D1522" s="284"/>
      <c r="E1522" s="291"/>
      <c r="F1522" s="290"/>
      <c r="G1522" s="291"/>
      <c r="H1522" s="291"/>
      <c r="I1522" s="290"/>
      <c r="J1522" s="291"/>
      <c r="K1522" s="291"/>
      <c r="L1522" s="290"/>
      <c r="M1522" s="291"/>
      <c r="N1522" s="291"/>
      <c r="O1522" s="291"/>
      <c r="P1522" s="291"/>
      <c r="Q1522" s="291"/>
      <c r="R1522" s="290"/>
      <c r="S1522" s="287"/>
      <c r="HF1522" s="372"/>
      <c r="HG1522" s="373"/>
      <c r="HH1522" s="373"/>
      <c r="HI1522" s="373"/>
      <c r="HJ1522" s="373"/>
      <c r="HK1522" s="373"/>
    </row>
    <row r="1523" spans="1:219" s="346" customFormat="1" ht="3" customHeight="1">
      <c r="A1523" s="282"/>
      <c r="B1523" s="282"/>
      <c r="C1523" s="283"/>
      <c r="D1523" s="284"/>
      <c r="E1523" s="291"/>
      <c r="F1523" s="290"/>
      <c r="G1523" s="291"/>
      <c r="H1523" s="291"/>
      <c r="I1523" s="290"/>
      <c r="J1523" s="291"/>
      <c r="K1523" s="291"/>
      <c r="L1523" s="290"/>
      <c r="M1523" s="291"/>
      <c r="N1523" s="291"/>
      <c r="O1523" s="291"/>
      <c r="P1523" s="291"/>
      <c r="Q1523" s="291"/>
      <c r="R1523" s="290"/>
      <c r="S1523" s="287"/>
    </row>
    <row r="1524" spans="1:219" s="346" customFormat="1" ht="9" customHeight="1">
      <c r="A1524" s="282"/>
      <c r="B1524" s="282"/>
      <c r="C1524" s="292" t="s">
        <v>145</v>
      </c>
      <c r="D1524" s="284"/>
      <c r="E1524" s="286">
        <v>757</v>
      </c>
      <c r="F1524" s="286">
        <v>18053</v>
      </c>
      <c r="G1524" s="286">
        <v>18002</v>
      </c>
      <c r="H1524" s="286">
        <v>51</v>
      </c>
      <c r="I1524" s="286">
        <v>5742</v>
      </c>
      <c r="J1524" s="286">
        <v>5702</v>
      </c>
      <c r="K1524" s="286">
        <v>40</v>
      </c>
      <c r="L1524" s="286">
        <v>8841</v>
      </c>
      <c r="M1524" s="286" t="s">
        <v>26</v>
      </c>
      <c r="N1524" s="286">
        <v>7628</v>
      </c>
      <c r="O1524" s="286" t="s">
        <v>26</v>
      </c>
      <c r="P1524" s="286" t="s">
        <v>26</v>
      </c>
      <c r="Q1524" s="286">
        <v>1213</v>
      </c>
      <c r="R1524" s="286">
        <v>154</v>
      </c>
      <c r="S1524" s="287"/>
    </row>
    <row r="1525" spans="1:219" s="346" customFormat="1" ht="3" customHeight="1">
      <c r="A1525" s="293"/>
      <c r="B1525" s="293"/>
      <c r="C1525" s="294"/>
      <c r="D1525" s="295"/>
      <c r="E1525" s="298"/>
      <c r="F1525" s="297"/>
      <c r="G1525" s="298"/>
      <c r="H1525" s="298"/>
      <c r="I1525" s="297"/>
      <c r="J1525" s="298"/>
      <c r="K1525" s="298"/>
      <c r="L1525" s="297"/>
      <c r="M1525" s="298"/>
      <c r="N1525" s="298"/>
      <c r="O1525" s="298"/>
      <c r="P1525" s="298"/>
      <c r="Q1525" s="298"/>
      <c r="R1525" s="297"/>
      <c r="S1525" s="299"/>
      <c r="BN1525" s="385"/>
      <c r="BO1525" s="385"/>
      <c r="BP1525" s="385"/>
      <c r="BQ1525" s="385"/>
      <c r="BR1525" s="385"/>
      <c r="BS1525" s="385"/>
      <c r="BT1525" s="385"/>
      <c r="BU1525" s="385"/>
      <c r="BV1525" s="385"/>
      <c r="BW1525" s="385"/>
      <c r="BX1525" s="385"/>
      <c r="BY1525" s="385"/>
      <c r="BZ1525" s="385"/>
      <c r="CA1525" s="385"/>
      <c r="CB1525" s="385"/>
      <c r="CC1525" s="385"/>
      <c r="CD1525" s="385"/>
      <c r="CE1525" s="385"/>
      <c r="CF1525" s="385"/>
    </row>
    <row r="1526" spans="1:219" s="347" customFormat="1" ht="8.1" customHeight="1">
      <c r="A1526" s="301">
        <v>1</v>
      </c>
      <c r="B1526" s="301"/>
      <c r="C1526" s="302" t="s">
        <v>22</v>
      </c>
      <c r="D1526" s="303"/>
      <c r="E1526" s="305" t="s">
        <v>150</v>
      </c>
      <c r="F1526" s="286" t="s">
        <v>150</v>
      </c>
      <c r="G1526" s="305" t="s">
        <v>150</v>
      </c>
      <c r="H1526" s="305" t="s">
        <v>150</v>
      </c>
      <c r="I1526" s="286" t="s">
        <v>150</v>
      </c>
      <c r="J1526" s="305" t="s">
        <v>150</v>
      </c>
      <c r="K1526" s="305" t="s">
        <v>150</v>
      </c>
      <c r="L1526" s="286" t="s">
        <v>150</v>
      </c>
      <c r="M1526" s="305" t="s">
        <v>150</v>
      </c>
      <c r="N1526" s="305" t="s">
        <v>150</v>
      </c>
      <c r="O1526" s="305" t="s">
        <v>150</v>
      </c>
      <c r="P1526" s="305" t="s">
        <v>150</v>
      </c>
      <c r="Q1526" s="305" t="s">
        <v>150</v>
      </c>
      <c r="R1526" s="286" t="s">
        <v>150</v>
      </c>
      <c r="S1526" s="306">
        <v>1</v>
      </c>
    </row>
    <row r="1527" spans="1:219" s="348" customFormat="1" ht="8.1" customHeight="1">
      <c r="A1527" s="308">
        <v>2</v>
      </c>
      <c r="B1527" s="308"/>
      <c r="C1527" s="309" t="s">
        <v>23</v>
      </c>
      <c r="D1527" s="310"/>
      <c r="E1527" s="305" t="s">
        <v>150</v>
      </c>
      <c r="F1527" s="286" t="s">
        <v>150</v>
      </c>
      <c r="G1527" s="305" t="s">
        <v>150</v>
      </c>
      <c r="H1527" s="305" t="s">
        <v>150</v>
      </c>
      <c r="I1527" s="286">
        <v>567</v>
      </c>
      <c r="J1527" s="305">
        <v>567</v>
      </c>
      <c r="K1527" s="305" t="s">
        <v>150</v>
      </c>
      <c r="L1527" s="286" t="s">
        <v>150</v>
      </c>
      <c r="M1527" s="305" t="s">
        <v>150</v>
      </c>
      <c r="N1527" s="305" t="s">
        <v>150</v>
      </c>
      <c r="O1527" s="305" t="s">
        <v>150</v>
      </c>
      <c r="P1527" s="305" t="s">
        <v>150</v>
      </c>
      <c r="Q1527" s="305" t="s">
        <v>150</v>
      </c>
      <c r="R1527" s="286" t="s">
        <v>150</v>
      </c>
      <c r="S1527" s="311">
        <v>2</v>
      </c>
    </row>
    <row r="1528" spans="1:219" s="348" customFormat="1" ht="8.1" customHeight="1">
      <c r="A1528" s="308">
        <v>3</v>
      </c>
      <c r="B1528" s="308"/>
      <c r="C1528" s="309" t="s">
        <v>24</v>
      </c>
      <c r="D1528" s="310"/>
      <c r="E1528" s="305" t="s">
        <v>150</v>
      </c>
      <c r="F1528" s="286" t="s">
        <v>150</v>
      </c>
      <c r="G1528" s="305" t="s">
        <v>150</v>
      </c>
      <c r="H1528" s="305" t="s">
        <v>150</v>
      </c>
      <c r="I1528" s="286" t="s">
        <v>150</v>
      </c>
      <c r="J1528" s="305" t="s">
        <v>172</v>
      </c>
      <c r="K1528" s="305" t="s">
        <v>150</v>
      </c>
      <c r="L1528" s="286" t="s">
        <v>150</v>
      </c>
      <c r="M1528" s="305" t="s">
        <v>150</v>
      </c>
      <c r="N1528" s="305" t="s">
        <v>150</v>
      </c>
      <c r="O1528" s="305" t="s">
        <v>150</v>
      </c>
      <c r="P1528" s="305" t="s">
        <v>150</v>
      </c>
      <c r="Q1528" s="305" t="s">
        <v>172</v>
      </c>
      <c r="R1528" s="286" t="s">
        <v>150</v>
      </c>
      <c r="S1528" s="311">
        <v>3</v>
      </c>
    </row>
    <row r="1529" spans="1:219" s="348" customFormat="1" ht="8.1" customHeight="1" thickBot="1">
      <c r="A1529" s="308">
        <v>4</v>
      </c>
      <c r="B1529" s="308"/>
      <c r="C1529" s="309" t="s">
        <v>25</v>
      </c>
      <c r="D1529" s="310"/>
      <c r="E1529" s="305" t="s">
        <v>150</v>
      </c>
      <c r="F1529" s="286" t="s">
        <v>150</v>
      </c>
      <c r="G1529" s="305" t="s">
        <v>150</v>
      </c>
      <c r="H1529" s="305" t="s">
        <v>150</v>
      </c>
      <c r="I1529" s="286" t="s">
        <v>150</v>
      </c>
      <c r="J1529" s="305" t="s">
        <v>150</v>
      </c>
      <c r="K1529" s="305" t="s">
        <v>150</v>
      </c>
      <c r="L1529" s="286" t="s">
        <v>150</v>
      </c>
      <c r="M1529" s="305" t="s">
        <v>150</v>
      </c>
      <c r="N1529" s="305" t="s">
        <v>150</v>
      </c>
      <c r="O1529" s="305" t="s">
        <v>150</v>
      </c>
      <c r="P1529" s="305" t="s">
        <v>150</v>
      </c>
      <c r="Q1529" s="305" t="s">
        <v>150</v>
      </c>
      <c r="R1529" s="286" t="s">
        <v>150</v>
      </c>
      <c r="S1529" s="311">
        <v>4</v>
      </c>
    </row>
    <row r="1530" spans="1:219" s="348" customFormat="1" ht="8.1" customHeight="1">
      <c r="A1530" s="308">
        <v>5</v>
      </c>
      <c r="B1530" s="308"/>
      <c r="C1530" s="309" t="s">
        <v>27</v>
      </c>
      <c r="D1530" s="310"/>
      <c r="E1530" s="305" t="s">
        <v>150</v>
      </c>
      <c r="F1530" s="286" t="s">
        <v>150</v>
      </c>
      <c r="G1530" s="305" t="s">
        <v>150</v>
      </c>
      <c r="H1530" s="305" t="s">
        <v>150</v>
      </c>
      <c r="I1530" s="286" t="s">
        <v>150</v>
      </c>
      <c r="J1530" s="305" t="s">
        <v>150</v>
      </c>
      <c r="K1530" s="305" t="s">
        <v>150</v>
      </c>
      <c r="L1530" s="286" t="s">
        <v>150</v>
      </c>
      <c r="M1530" s="305" t="s">
        <v>150</v>
      </c>
      <c r="N1530" s="305" t="s">
        <v>150</v>
      </c>
      <c r="O1530" s="305" t="s">
        <v>150</v>
      </c>
      <c r="P1530" s="305" t="s">
        <v>150</v>
      </c>
      <c r="Q1530" s="305" t="s">
        <v>150</v>
      </c>
      <c r="R1530" s="286" t="s">
        <v>150</v>
      </c>
      <c r="S1530" s="311">
        <v>5</v>
      </c>
      <c r="EW1530" s="351"/>
      <c r="EX1530" s="352"/>
      <c r="EY1530" s="352"/>
      <c r="EZ1530" s="352"/>
      <c r="FA1530" s="352"/>
      <c r="FB1530" s="352"/>
    </row>
    <row r="1531" spans="1:219" s="348" customFormat="1" ht="8.1" customHeight="1" thickBot="1">
      <c r="A1531" s="308">
        <v>6</v>
      </c>
      <c r="B1531" s="308"/>
      <c r="C1531" s="309" t="s">
        <v>28</v>
      </c>
      <c r="D1531" s="310"/>
      <c r="E1531" s="305" t="s">
        <v>150</v>
      </c>
      <c r="F1531" s="286" t="s">
        <v>150</v>
      </c>
      <c r="G1531" s="305" t="s">
        <v>150</v>
      </c>
      <c r="H1531" s="305" t="s">
        <v>150</v>
      </c>
      <c r="I1531" s="286" t="s">
        <v>150</v>
      </c>
      <c r="J1531" s="305" t="s">
        <v>150</v>
      </c>
      <c r="K1531" s="305" t="s">
        <v>150</v>
      </c>
      <c r="L1531" s="286" t="s">
        <v>150</v>
      </c>
      <c r="M1531" s="305" t="s">
        <v>150</v>
      </c>
      <c r="N1531" s="305" t="s">
        <v>150</v>
      </c>
      <c r="O1531" s="305" t="s">
        <v>150</v>
      </c>
      <c r="P1531" s="305" t="s">
        <v>150</v>
      </c>
      <c r="Q1531" s="305" t="s">
        <v>150</v>
      </c>
      <c r="R1531" s="286" t="s">
        <v>150</v>
      </c>
      <c r="S1531" s="311">
        <v>6</v>
      </c>
      <c r="EW1531" s="353"/>
      <c r="EX1531" s="354"/>
      <c r="EY1531" s="354"/>
      <c r="EZ1531" s="354"/>
      <c r="FA1531" s="354"/>
      <c r="FB1531" s="354"/>
    </row>
    <row r="1532" spans="1:219" s="348" customFormat="1" ht="8.1" customHeight="1" thickBot="1">
      <c r="A1532" s="308">
        <v>7</v>
      </c>
      <c r="B1532" s="308"/>
      <c r="C1532" s="309" t="s">
        <v>29</v>
      </c>
      <c r="D1532" s="310"/>
      <c r="E1532" s="305" t="s">
        <v>150</v>
      </c>
      <c r="F1532" s="286" t="s">
        <v>150</v>
      </c>
      <c r="G1532" s="305" t="s">
        <v>150</v>
      </c>
      <c r="H1532" s="305" t="s">
        <v>150</v>
      </c>
      <c r="I1532" s="286" t="s">
        <v>150</v>
      </c>
      <c r="J1532" s="305" t="s">
        <v>150</v>
      </c>
      <c r="K1532" s="305" t="s">
        <v>150</v>
      </c>
      <c r="L1532" s="286" t="s">
        <v>150</v>
      </c>
      <c r="M1532" s="305" t="s">
        <v>150</v>
      </c>
      <c r="N1532" s="305" t="s">
        <v>150</v>
      </c>
      <c r="O1532" s="305" t="s">
        <v>150</v>
      </c>
      <c r="P1532" s="305" t="s">
        <v>150</v>
      </c>
      <c r="Q1532" s="305" t="s">
        <v>150</v>
      </c>
      <c r="R1532" s="286" t="s">
        <v>150</v>
      </c>
      <c r="S1532" s="311">
        <v>7</v>
      </c>
      <c r="BN1532" s="356"/>
      <c r="BO1532" s="357"/>
      <c r="BP1532" s="357"/>
      <c r="BQ1532" s="357"/>
      <c r="BR1532" s="357"/>
      <c r="BS1532" s="357"/>
      <c r="BT1532" s="357"/>
      <c r="BU1532" s="358"/>
    </row>
    <row r="1533" spans="1:219" s="348" customFormat="1" ht="8.1" customHeight="1">
      <c r="A1533" s="308">
        <v>8</v>
      </c>
      <c r="B1533" s="308"/>
      <c r="C1533" s="309" t="s">
        <v>30</v>
      </c>
      <c r="D1533" s="310"/>
      <c r="E1533" s="305">
        <v>79</v>
      </c>
      <c r="F1533" s="286" t="s">
        <v>150</v>
      </c>
      <c r="G1533" s="305" t="s">
        <v>150</v>
      </c>
      <c r="H1533" s="305" t="s">
        <v>150</v>
      </c>
      <c r="I1533" s="286">
        <v>54</v>
      </c>
      <c r="J1533" s="305">
        <v>54</v>
      </c>
      <c r="K1533" s="305" t="s">
        <v>150</v>
      </c>
      <c r="L1533" s="286" t="s">
        <v>150</v>
      </c>
      <c r="M1533" s="305" t="s">
        <v>150</v>
      </c>
      <c r="N1533" s="305" t="s">
        <v>150</v>
      </c>
      <c r="O1533" s="305" t="s">
        <v>150</v>
      </c>
      <c r="P1533" s="305" t="s">
        <v>150</v>
      </c>
      <c r="Q1533" s="305" t="s">
        <v>150</v>
      </c>
      <c r="R1533" s="286" t="s">
        <v>150</v>
      </c>
      <c r="S1533" s="311">
        <v>8</v>
      </c>
    </row>
    <row r="1534" spans="1:219" s="348" customFormat="1" ht="8.1" customHeight="1">
      <c r="A1534" s="308">
        <v>9</v>
      </c>
      <c r="B1534" s="308"/>
      <c r="C1534" s="309" t="s">
        <v>31</v>
      </c>
      <c r="D1534" s="310"/>
      <c r="E1534" s="305" t="s">
        <v>150</v>
      </c>
      <c r="F1534" s="286" t="s">
        <v>150</v>
      </c>
      <c r="G1534" s="305" t="s">
        <v>150</v>
      </c>
      <c r="H1534" s="305" t="s">
        <v>150</v>
      </c>
      <c r="I1534" s="286" t="s">
        <v>150</v>
      </c>
      <c r="J1534" s="305" t="s">
        <v>150</v>
      </c>
      <c r="K1534" s="305" t="s">
        <v>150</v>
      </c>
      <c r="L1534" s="286" t="s">
        <v>150</v>
      </c>
      <c r="M1534" s="305" t="s">
        <v>150</v>
      </c>
      <c r="N1534" s="305" t="s">
        <v>150</v>
      </c>
      <c r="O1534" s="305" t="s">
        <v>150</v>
      </c>
      <c r="P1534" s="305" t="s">
        <v>150</v>
      </c>
      <c r="Q1534" s="305" t="s">
        <v>150</v>
      </c>
      <c r="R1534" s="286" t="s">
        <v>150</v>
      </c>
      <c r="S1534" s="311">
        <v>9</v>
      </c>
    </row>
    <row r="1535" spans="1:219" s="348" customFormat="1" ht="8.1" customHeight="1">
      <c r="A1535" s="308">
        <v>10</v>
      </c>
      <c r="B1535" s="308"/>
      <c r="C1535" s="309" t="s">
        <v>32</v>
      </c>
      <c r="D1535" s="310"/>
      <c r="E1535" s="305" t="s">
        <v>150</v>
      </c>
      <c r="F1535" s="286" t="s">
        <v>150</v>
      </c>
      <c r="G1535" s="305" t="s">
        <v>150</v>
      </c>
      <c r="H1535" s="305" t="s">
        <v>150</v>
      </c>
      <c r="I1535" s="286" t="s">
        <v>150</v>
      </c>
      <c r="J1535" s="305" t="s">
        <v>150</v>
      </c>
      <c r="K1535" s="305" t="s">
        <v>150</v>
      </c>
      <c r="L1535" s="286" t="s">
        <v>150</v>
      </c>
      <c r="M1535" s="305" t="s">
        <v>150</v>
      </c>
      <c r="N1535" s="305" t="s">
        <v>150</v>
      </c>
      <c r="O1535" s="305" t="s">
        <v>150</v>
      </c>
      <c r="P1535" s="305" t="s">
        <v>150</v>
      </c>
      <c r="Q1535" s="305" t="s">
        <v>150</v>
      </c>
      <c r="R1535" s="286" t="s">
        <v>150</v>
      </c>
      <c r="S1535" s="311">
        <v>10</v>
      </c>
    </row>
    <row r="1536" spans="1:219" s="348" customFormat="1" ht="8.1" customHeight="1">
      <c r="A1536" s="308">
        <v>11</v>
      </c>
      <c r="B1536" s="308"/>
      <c r="C1536" s="309" t="s">
        <v>33</v>
      </c>
      <c r="D1536" s="310"/>
      <c r="E1536" s="305" t="s">
        <v>150</v>
      </c>
      <c r="F1536" s="286">
        <v>51</v>
      </c>
      <c r="G1536" s="305" t="s">
        <v>150</v>
      </c>
      <c r="H1536" s="305">
        <v>51</v>
      </c>
      <c r="I1536" s="286" t="s">
        <v>150</v>
      </c>
      <c r="J1536" s="305" t="s">
        <v>150</v>
      </c>
      <c r="K1536" s="305" t="s">
        <v>150</v>
      </c>
      <c r="L1536" s="286" t="s">
        <v>150</v>
      </c>
      <c r="M1536" s="305" t="s">
        <v>150</v>
      </c>
      <c r="N1536" s="305" t="s">
        <v>150</v>
      </c>
      <c r="O1536" s="305" t="s">
        <v>150</v>
      </c>
      <c r="P1536" s="305" t="s">
        <v>150</v>
      </c>
      <c r="Q1536" s="305" t="s">
        <v>150</v>
      </c>
      <c r="R1536" s="286" t="s">
        <v>150</v>
      </c>
      <c r="S1536" s="311">
        <v>11</v>
      </c>
    </row>
    <row r="1537" spans="1:172" s="350" customFormat="1" ht="8.1" customHeight="1">
      <c r="A1537" s="320"/>
      <c r="B1537" s="320"/>
      <c r="C1537" s="321" t="s">
        <v>34</v>
      </c>
      <c r="D1537" s="329"/>
      <c r="E1537" s="323">
        <f t="shared" ref="E1537:R1537" si="136">IF(SUM(E1526:E1536)&gt;0,SUM(E1526:E1536),"-")</f>
        <v>79</v>
      </c>
      <c r="F1537" s="323">
        <f t="shared" si="136"/>
        <v>51</v>
      </c>
      <c r="G1537" s="323" t="str">
        <f t="shared" si="136"/>
        <v>-</v>
      </c>
      <c r="H1537" s="323">
        <f t="shared" si="136"/>
        <v>51</v>
      </c>
      <c r="I1537" s="323">
        <f t="shared" si="136"/>
        <v>621</v>
      </c>
      <c r="J1537" s="323">
        <f t="shared" si="136"/>
        <v>621</v>
      </c>
      <c r="K1537" s="323" t="str">
        <f t="shared" si="136"/>
        <v>-</v>
      </c>
      <c r="L1537" s="323" t="str">
        <f t="shared" si="136"/>
        <v>-</v>
      </c>
      <c r="M1537" s="323" t="str">
        <f t="shared" si="136"/>
        <v>-</v>
      </c>
      <c r="N1537" s="323" t="str">
        <f t="shared" si="136"/>
        <v>-</v>
      </c>
      <c r="O1537" s="323" t="str">
        <f t="shared" si="136"/>
        <v>-</v>
      </c>
      <c r="P1537" s="323" t="str">
        <f t="shared" si="136"/>
        <v>-</v>
      </c>
      <c r="Q1537" s="323" t="str">
        <f t="shared" si="136"/>
        <v>-</v>
      </c>
      <c r="R1537" s="323" t="str">
        <f t="shared" si="136"/>
        <v>-</v>
      </c>
      <c r="S1537" s="324"/>
    </row>
    <row r="1538" spans="1:172" s="347" customFormat="1" ht="8.1" customHeight="1">
      <c r="A1538" s="301">
        <v>12</v>
      </c>
      <c r="B1538" s="301"/>
      <c r="C1538" s="302" t="s">
        <v>35</v>
      </c>
      <c r="D1538" s="303"/>
      <c r="E1538" s="305" t="s">
        <v>150</v>
      </c>
      <c r="F1538" s="286" t="s">
        <v>150</v>
      </c>
      <c r="G1538" s="305" t="s">
        <v>150</v>
      </c>
      <c r="H1538" s="305" t="s">
        <v>150</v>
      </c>
      <c r="I1538" s="286" t="s">
        <v>150</v>
      </c>
      <c r="J1538" s="305" t="s">
        <v>150</v>
      </c>
      <c r="K1538" s="305" t="s">
        <v>150</v>
      </c>
      <c r="L1538" s="286" t="s">
        <v>150</v>
      </c>
      <c r="M1538" s="305" t="s">
        <v>150</v>
      </c>
      <c r="N1538" s="305" t="s">
        <v>150</v>
      </c>
      <c r="O1538" s="305" t="s">
        <v>150</v>
      </c>
      <c r="P1538" s="305" t="s">
        <v>150</v>
      </c>
      <c r="Q1538" s="305" t="s">
        <v>150</v>
      </c>
      <c r="R1538" s="286" t="s">
        <v>150</v>
      </c>
      <c r="S1538" s="306">
        <v>12</v>
      </c>
    </row>
    <row r="1539" spans="1:172" s="348" customFormat="1" ht="8.1" customHeight="1">
      <c r="A1539" s="308">
        <v>13</v>
      </c>
      <c r="B1539" s="308"/>
      <c r="C1539" s="309" t="s">
        <v>37</v>
      </c>
      <c r="D1539" s="310"/>
      <c r="E1539" s="305" t="s">
        <v>150</v>
      </c>
      <c r="F1539" s="286" t="s">
        <v>150</v>
      </c>
      <c r="G1539" s="305" t="s">
        <v>150</v>
      </c>
      <c r="H1539" s="305" t="s">
        <v>150</v>
      </c>
      <c r="I1539" s="286" t="s">
        <v>150</v>
      </c>
      <c r="J1539" s="305" t="s">
        <v>150</v>
      </c>
      <c r="K1539" s="305" t="s">
        <v>150</v>
      </c>
      <c r="L1539" s="286" t="s">
        <v>150</v>
      </c>
      <c r="M1539" s="305" t="s">
        <v>150</v>
      </c>
      <c r="N1539" s="305" t="s">
        <v>150</v>
      </c>
      <c r="O1539" s="305" t="s">
        <v>150</v>
      </c>
      <c r="P1539" s="305" t="s">
        <v>150</v>
      </c>
      <c r="Q1539" s="305" t="s">
        <v>150</v>
      </c>
      <c r="R1539" s="286" t="s">
        <v>150</v>
      </c>
      <c r="S1539" s="311">
        <v>13</v>
      </c>
    </row>
    <row r="1540" spans="1:172" s="348" customFormat="1" ht="8.1" customHeight="1">
      <c r="A1540" s="308">
        <v>14</v>
      </c>
      <c r="B1540" s="308"/>
      <c r="C1540" s="309" t="s">
        <v>38</v>
      </c>
      <c r="D1540" s="310"/>
      <c r="E1540" s="305" t="s">
        <v>150</v>
      </c>
      <c r="F1540" s="286" t="s">
        <v>150</v>
      </c>
      <c r="G1540" s="305" t="s">
        <v>150</v>
      </c>
      <c r="H1540" s="305" t="s">
        <v>150</v>
      </c>
      <c r="I1540" s="286" t="s">
        <v>150</v>
      </c>
      <c r="J1540" s="305" t="s">
        <v>150</v>
      </c>
      <c r="K1540" s="305" t="s">
        <v>150</v>
      </c>
      <c r="L1540" s="286" t="s">
        <v>150</v>
      </c>
      <c r="M1540" s="305" t="s">
        <v>150</v>
      </c>
      <c r="N1540" s="305" t="s">
        <v>150</v>
      </c>
      <c r="O1540" s="305" t="s">
        <v>150</v>
      </c>
      <c r="P1540" s="305" t="s">
        <v>150</v>
      </c>
      <c r="Q1540" s="305" t="s">
        <v>150</v>
      </c>
      <c r="R1540" s="286" t="s">
        <v>150</v>
      </c>
      <c r="S1540" s="311">
        <v>14</v>
      </c>
    </row>
    <row r="1541" spans="1:172" s="348" customFormat="1" ht="8.1" customHeight="1">
      <c r="A1541" s="308">
        <v>15</v>
      </c>
      <c r="B1541" s="308"/>
      <c r="C1541" s="309" t="s">
        <v>39</v>
      </c>
      <c r="D1541" s="310"/>
      <c r="E1541" s="305" t="s">
        <v>150</v>
      </c>
      <c r="F1541" s="286" t="s">
        <v>150</v>
      </c>
      <c r="G1541" s="305" t="s">
        <v>150</v>
      </c>
      <c r="H1541" s="305" t="s">
        <v>150</v>
      </c>
      <c r="I1541" s="286" t="s">
        <v>150</v>
      </c>
      <c r="J1541" s="305" t="s">
        <v>150</v>
      </c>
      <c r="K1541" s="305" t="s">
        <v>150</v>
      </c>
      <c r="L1541" s="286" t="s">
        <v>150</v>
      </c>
      <c r="M1541" s="305" t="s">
        <v>150</v>
      </c>
      <c r="N1541" s="305" t="s">
        <v>150</v>
      </c>
      <c r="O1541" s="305" t="s">
        <v>150</v>
      </c>
      <c r="P1541" s="305" t="s">
        <v>150</v>
      </c>
      <c r="Q1541" s="305" t="s">
        <v>150</v>
      </c>
      <c r="R1541" s="286" t="s">
        <v>150</v>
      </c>
      <c r="S1541" s="311">
        <v>15</v>
      </c>
    </row>
    <row r="1542" spans="1:172" s="348" customFormat="1" ht="8.1" customHeight="1" thickBot="1">
      <c r="A1542" s="308">
        <v>16</v>
      </c>
      <c r="B1542" s="308"/>
      <c r="C1542" s="309" t="s">
        <v>40</v>
      </c>
      <c r="D1542" s="310"/>
      <c r="E1542" s="305" t="s">
        <v>150</v>
      </c>
      <c r="F1542" s="286" t="s">
        <v>150</v>
      </c>
      <c r="G1542" s="305" t="s">
        <v>150</v>
      </c>
      <c r="H1542" s="305" t="s">
        <v>150</v>
      </c>
      <c r="I1542" s="286" t="s">
        <v>150</v>
      </c>
      <c r="J1542" s="305" t="s">
        <v>150</v>
      </c>
      <c r="K1542" s="305" t="s">
        <v>150</v>
      </c>
      <c r="L1542" s="286" t="s">
        <v>150</v>
      </c>
      <c r="M1542" s="305" t="s">
        <v>150</v>
      </c>
      <c r="N1542" s="305" t="s">
        <v>150</v>
      </c>
      <c r="O1542" s="305" t="s">
        <v>150</v>
      </c>
      <c r="P1542" s="305" t="s">
        <v>150</v>
      </c>
      <c r="Q1542" s="305" t="s">
        <v>150</v>
      </c>
      <c r="R1542" s="286" t="s">
        <v>150</v>
      </c>
      <c r="S1542" s="311">
        <v>16</v>
      </c>
    </row>
    <row r="1543" spans="1:172" s="348" customFormat="1" ht="8.1" customHeight="1" thickBot="1">
      <c r="A1543" s="308">
        <v>17</v>
      </c>
      <c r="B1543" s="308"/>
      <c r="C1543" s="309" t="s">
        <v>41</v>
      </c>
      <c r="D1543" s="310"/>
      <c r="E1543" s="305" t="s">
        <v>150</v>
      </c>
      <c r="F1543" s="286" t="s">
        <v>150</v>
      </c>
      <c r="G1543" s="305" t="s">
        <v>150</v>
      </c>
      <c r="H1543" s="305" t="s">
        <v>150</v>
      </c>
      <c r="I1543" s="286" t="s">
        <v>150</v>
      </c>
      <c r="J1543" s="305" t="s">
        <v>150</v>
      </c>
      <c r="K1543" s="305" t="s">
        <v>150</v>
      </c>
      <c r="L1543" s="286" t="s">
        <v>150</v>
      </c>
      <c r="M1543" s="305" t="s">
        <v>150</v>
      </c>
      <c r="N1543" s="305" t="s">
        <v>150</v>
      </c>
      <c r="O1543" s="305" t="s">
        <v>150</v>
      </c>
      <c r="P1543" s="305" t="s">
        <v>150</v>
      </c>
      <c r="Q1543" s="305" t="s">
        <v>150</v>
      </c>
      <c r="R1543" s="286" t="s">
        <v>150</v>
      </c>
      <c r="S1543" s="311">
        <v>17</v>
      </c>
      <c r="BN1543" s="356"/>
      <c r="BO1543" s="357"/>
      <c r="BP1543" s="357"/>
      <c r="BQ1543" s="357"/>
      <c r="BR1543" s="357"/>
      <c r="BS1543" s="357"/>
      <c r="BT1543" s="357"/>
      <c r="BU1543" s="358"/>
    </row>
    <row r="1544" spans="1:172" s="350" customFormat="1" ht="8.1" customHeight="1">
      <c r="A1544" s="320"/>
      <c r="B1544" s="320"/>
      <c r="C1544" s="321" t="s">
        <v>42</v>
      </c>
      <c r="D1544" s="329"/>
      <c r="E1544" s="323" t="str">
        <f t="shared" ref="E1544:R1544" si="137">IF(SUM(E1538:E1543)&gt;0,SUM(E1538:E1543),"-")</f>
        <v>-</v>
      </c>
      <c r="F1544" s="323" t="str">
        <f t="shared" si="137"/>
        <v>-</v>
      </c>
      <c r="G1544" s="323" t="str">
        <f t="shared" si="137"/>
        <v>-</v>
      </c>
      <c r="H1544" s="323" t="str">
        <f t="shared" si="137"/>
        <v>-</v>
      </c>
      <c r="I1544" s="323" t="str">
        <f t="shared" si="137"/>
        <v>-</v>
      </c>
      <c r="J1544" s="323" t="str">
        <f t="shared" si="137"/>
        <v>-</v>
      </c>
      <c r="K1544" s="323" t="str">
        <f t="shared" si="137"/>
        <v>-</v>
      </c>
      <c r="L1544" s="323" t="str">
        <f t="shared" si="137"/>
        <v>-</v>
      </c>
      <c r="M1544" s="323" t="str">
        <f t="shared" si="137"/>
        <v>-</v>
      </c>
      <c r="N1544" s="323" t="str">
        <f t="shared" si="137"/>
        <v>-</v>
      </c>
      <c r="O1544" s="323" t="str">
        <f t="shared" si="137"/>
        <v>-</v>
      </c>
      <c r="P1544" s="323" t="str">
        <f t="shared" si="137"/>
        <v>-</v>
      </c>
      <c r="Q1544" s="323" t="str">
        <f t="shared" si="137"/>
        <v>-</v>
      </c>
      <c r="R1544" s="323" t="str">
        <f t="shared" si="137"/>
        <v>-</v>
      </c>
      <c r="S1544" s="324"/>
    </row>
    <row r="1545" spans="1:172" s="347" customFormat="1" ht="8.1" customHeight="1">
      <c r="A1545" s="301">
        <v>18</v>
      </c>
      <c r="B1545" s="301"/>
      <c r="C1545" s="302" t="s">
        <v>43</v>
      </c>
      <c r="D1545" s="303"/>
      <c r="E1545" s="305" t="s">
        <v>150</v>
      </c>
      <c r="F1545" s="286" t="s">
        <v>150</v>
      </c>
      <c r="G1545" s="305" t="s">
        <v>150</v>
      </c>
      <c r="H1545" s="305" t="s">
        <v>150</v>
      </c>
      <c r="I1545" s="286" t="s">
        <v>150</v>
      </c>
      <c r="J1545" s="305" t="s">
        <v>150</v>
      </c>
      <c r="K1545" s="305" t="s">
        <v>150</v>
      </c>
      <c r="L1545" s="286" t="s">
        <v>150</v>
      </c>
      <c r="M1545" s="305" t="s">
        <v>150</v>
      </c>
      <c r="N1545" s="305" t="s">
        <v>150</v>
      </c>
      <c r="O1545" s="305" t="s">
        <v>150</v>
      </c>
      <c r="P1545" s="305" t="s">
        <v>150</v>
      </c>
      <c r="Q1545" s="305" t="s">
        <v>150</v>
      </c>
      <c r="R1545" s="286" t="s">
        <v>150</v>
      </c>
      <c r="S1545" s="306">
        <v>18</v>
      </c>
    </row>
    <row r="1546" spans="1:172" s="348" customFormat="1" ht="8.1" customHeight="1">
      <c r="A1546" s="308">
        <v>19</v>
      </c>
      <c r="B1546" s="308"/>
      <c r="C1546" s="309" t="s">
        <v>44</v>
      </c>
      <c r="D1546" s="310"/>
      <c r="E1546" s="305" t="s">
        <v>150</v>
      </c>
      <c r="F1546" s="286" t="s">
        <v>150</v>
      </c>
      <c r="G1546" s="305" t="s">
        <v>150</v>
      </c>
      <c r="H1546" s="305" t="s">
        <v>150</v>
      </c>
      <c r="I1546" s="286" t="s">
        <v>150</v>
      </c>
      <c r="J1546" s="305" t="s">
        <v>150</v>
      </c>
      <c r="K1546" s="305" t="s">
        <v>150</v>
      </c>
      <c r="L1546" s="286" t="s">
        <v>150</v>
      </c>
      <c r="M1546" s="305" t="s">
        <v>150</v>
      </c>
      <c r="N1546" s="305" t="s">
        <v>150</v>
      </c>
      <c r="O1546" s="305" t="s">
        <v>150</v>
      </c>
      <c r="P1546" s="305" t="s">
        <v>150</v>
      </c>
      <c r="Q1546" s="305" t="s">
        <v>150</v>
      </c>
      <c r="R1546" s="286" t="s">
        <v>150</v>
      </c>
      <c r="S1546" s="311">
        <v>19</v>
      </c>
    </row>
    <row r="1547" spans="1:172" s="348" customFormat="1" ht="8.1" customHeight="1">
      <c r="A1547" s="308">
        <v>20</v>
      </c>
      <c r="B1547" s="308"/>
      <c r="C1547" s="309" t="s">
        <v>45</v>
      </c>
      <c r="D1547" s="310"/>
      <c r="E1547" s="305" t="s">
        <v>150</v>
      </c>
      <c r="F1547" s="286" t="s">
        <v>150</v>
      </c>
      <c r="G1547" s="305" t="s">
        <v>150</v>
      </c>
      <c r="H1547" s="305" t="s">
        <v>150</v>
      </c>
      <c r="I1547" s="286" t="s">
        <v>150</v>
      </c>
      <c r="J1547" s="305" t="s">
        <v>150</v>
      </c>
      <c r="K1547" s="305" t="s">
        <v>150</v>
      </c>
      <c r="L1547" s="286" t="s">
        <v>150</v>
      </c>
      <c r="M1547" s="305" t="s">
        <v>150</v>
      </c>
      <c r="N1547" s="305" t="s">
        <v>150</v>
      </c>
      <c r="O1547" s="305" t="s">
        <v>150</v>
      </c>
      <c r="P1547" s="305" t="s">
        <v>150</v>
      </c>
      <c r="Q1547" s="305" t="s">
        <v>150</v>
      </c>
      <c r="R1547" s="286" t="s">
        <v>150</v>
      </c>
      <c r="S1547" s="311">
        <v>20</v>
      </c>
    </row>
    <row r="1548" spans="1:172" s="348" customFormat="1" ht="8.1" customHeight="1" thickBot="1">
      <c r="A1548" s="308">
        <v>21</v>
      </c>
      <c r="B1548" s="308"/>
      <c r="C1548" s="309" t="s">
        <v>46</v>
      </c>
      <c r="D1548" s="310"/>
      <c r="E1548" s="305" t="s">
        <v>150</v>
      </c>
      <c r="F1548" s="286" t="s">
        <v>150</v>
      </c>
      <c r="G1548" s="305" t="s">
        <v>150</v>
      </c>
      <c r="H1548" s="305" t="s">
        <v>150</v>
      </c>
      <c r="I1548" s="286" t="s">
        <v>150</v>
      </c>
      <c r="J1548" s="305" t="s">
        <v>150</v>
      </c>
      <c r="K1548" s="305" t="s">
        <v>150</v>
      </c>
      <c r="L1548" s="286" t="s">
        <v>150</v>
      </c>
      <c r="M1548" s="305" t="s">
        <v>150</v>
      </c>
      <c r="N1548" s="305" t="s">
        <v>150</v>
      </c>
      <c r="O1548" s="305" t="s">
        <v>150</v>
      </c>
      <c r="P1548" s="305" t="s">
        <v>150</v>
      </c>
      <c r="Q1548" s="305" t="s">
        <v>150</v>
      </c>
      <c r="R1548" s="286" t="s">
        <v>150</v>
      </c>
      <c r="S1548" s="311">
        <v>21</v>
      </c>
    </row>
    <row r="1549" spans="1:172" s="348" customFormat="1" ht="8.1" customHeight="1">
      <c r="A1549" s="308">
        <v>22</v>
      </c>
      <c r="B1549" s="308"/>
      <c r="C1549" s="309" t="s">
        <v>47</v>
      </c>
      <c r="D1549" s="310"/>
      <c r="E1549" s="305" t="s">
        <v>150</v>
      </c>
      <c r="F1549" s="286" t="s">
        <v>150</v>
      </c>
      <c r="G1549" s="305" t="s">
        <v>150</v>
      </c>
      <c r="H1549" s="305" t="s">
        <v>150</v>
      </c>
      <c r="I1549" s="286">
        <v>123</v>
      </c>
      <c r="J1549" s="305">
        <v>123</v>
      </c>
      <c r="K1549" s="305" t="s">
        <v>150</v>
      </c>
      <c r="L1549" s="286" t="s">
        <v>150</v>
      </c>
      <c r="M1549" s="305" t="s">
        <v>150</v>
      </c>
      <c r="N1549" s="305" t="s">
        <v>150</v>
      </c>
      <c r="O1549" s="305" t="s">
        <v>150</v>
      </c>
      <c r="P1549" s="305" t="s">
        <v>150</v>
      </c>
      <c r="Q1549" s="305" t="s">
        <v>150</v>
      </c>
      <c r="R1549" s="286" t="s">
        <v>150</v>
      </c>
      <c r="S1549" s="311">
        <v>22</v>
      </c>
      <c r="FI1549" s="355"/>
      <c r="FJ1549" s="355"/>
      <c r="FK1549" s="355"/>
      <c r="FL1549" s="355"/>
      <c r="FM1549" s="355"/>
      <c r="FN1549" s="355"/>
      <c r="FO1549" s="355"/>
      <c r="FP1549" s="355"/>
    </row>
    <row r="1550" spans="1:172" s="348" customFormat="1" ht="8.1" customHeight="1">
      <c r="A1550" s="308">
        <v>23</v>
      </c>
      <c r="B1550" s="308"/>
      <c r="C1550" s="309" t="s">
        <v>48</v>
      </c>
      <c r="D1550" s="310"/>
      <c r="E1550" s="305" t="s">
        <v>150</v>
      </c>
      <c r="F1550" s="286" t="s">
        <v>150</v>
      </c>
      <c r="G1550" s="305" t="s">
        <v>150</v>
      </c>
      <c r="H1550" s="305" t="s">
        <v>150</v>
      </c>
      <c r="I1550" s="286" t="s">
        <v>150</v>
      </c>
      <c r="J1550" s="305" t="s">
        <v>150</v>
      </c>
      <c r="K1550" s="305" t="s">
        <v>150</v>
      </c>
      <c r="L1550" s="286">
        <v>497200</v>
      </c>
      <c r="M1550" s="305" t="s">
        <v>150</v>
      </c>
      <c r="N1550" s="305">
        <v>226100</v>
      </c>
      <c r="O1550" s="305">
        <v>154500</v>
      </c>
      <c r="P1550" s="305">
        <v>116600</v>
      </c>
      <c r="Q1550" s="305" t="s">
        <v>150</v>
      </c>
      <c r="R1550" s="286" t="s">
        <v>150</v>
      </c>
      <c r="S1550" s="311">
        <v>23</v>
      </c>
    </row>
    <row r="1551" spans="1:172" s="348" customFormat="1" ht="8.1" customHeight="1">
      <c r="A1551" s="308">
        <v>24</v>
      </c>
      <c r="B1551" s="308"/>
      <c r="C1551" s="309" t="s">
        <v>50</v>
      </c>
      <c r="D1551" s="310"/>
      <c r="E1551" s="305" t="s">
        <v>150</v>
      </c>
      <c r="F1551" s="286" t="s">
        <v>150</v>
      </c>
      <c r="G1551" s="305" t="s">
        <v>150</v>
      </c>
      <c r="H1551" s="305" t="s">
        <v>150</v>
      </c>
      <c r="I1551" s="286" t="s">
        <v>150</v>
      </c>
      <c r="J1551" s="305" t="s">
        <v>150</v>
      </c>
      <c r="K1551" s="305" t="s">
        <v>150</v>
      </c>
      <c r="L1551" s="286" t="s">
        <v>150</v>
      </c>
      <c r="M1551" s="305" t="s">
        <v>150</v>
      </c>
      <c r="N1551" s="305" t="s">
        <v>150</v>
      </c>
      <c r="O1551" s="305" t="s">
        <v>150</v>
      </c>
      <c r="P1551" s="305" t="s">
        <v>150</v>
      </c>
      <c r="Q1551" s="305" t="s">
        <v>150</v>
      </c>
      <c r="R1551" s="286" t="s">
        <v>150</v>
      </c>
      <c r="S1551" s="311">
        <v>24</v>
      </c>
    </row>
    <row r="1552" spans="1:172" s="348" customFormat="1" ht="8.1" customHeight="1">
      <c r="A1552" s="308">
        <v>25</v>
      </c>
      <c r="B1552" s="308"/>
      <c r="C1552" s="309" t="s">
        <v>51</v>
      </c>
      <c r="D1552" s="310"/>
      <c r="E1552" s="305" t="s">
        <v>150</v>
      </c>
      <c r="F1552" s="286" t="s">
        <v>150</v>
      </c>
      <c r="G1552" s="305" t="s">
        <v>150</v>
      </c>
      <c r="H1552" s="305" t="s">
        <v>150</v>
      </c>
      <c r="I1552" s="286" t="s">
        <v>150</v>
      </c>
      <c r="J1552" s="305" t="s">
        <v>150</v>
      </c>
      <c r="K1552" s="305" t="s">
        <v>150</v>
      </c>
      <c r="L1552" s="286" t="s">
        <v>150</v>
      </c>
      <c r="M1552" s="305" t="s">
        <v>150</v>
      </c>
      <c r="N1552" s="305" t="s">
        <v>150</v>
      </c>
      <c r="O1552" s="305" t="s">
        <v>150</v>
      </c>
      <c r="P1552" s="305" t="s">
        <v>150</v>
      </c>
      <c r="Q1552" s="305" t="s">
        <v>150</v>
      </c>
      <c r="R1552" s="286" t="s">
        <v>150</v>
      </c>
      <c r="S1552" s="311">
        <v>25</v>
      </c>
    </row>
    <row r="1553" spans="1:19" s="348" customFormat="1" ht="8.1" customHeight="1">
      <c r="A1553" s="308">
        <v>26</v>
      </c>
      <c r="B1553" s="308"/>
      <c r="C1553" s="309" t="s">
        <v>52</v>
      </c>
      <c r="D1553" s="310"/>
      <c r="E1553" s="305" t="s">
        <v>150</v>
      </c>
      <c r="F1553" s="286" t="s">
        <v>150</v>
      </c>
      <c r="G1553" s="305" t="s">
        <v>150</v>
      </c>
      <c r="H1553" s="305" t="s">
        <v>150</v>
      </c>
      <c r="I1553" s="286" t="s">
        <v>150</v>
      </c>
      <c r="J1553" s="305" t="s">
        <v>150</v>
      </c>
      <c r="K1553" s="305" t="s">
        <v>150</v>
      </c>
      <c r="L1553" s="286" t="s">
        <v>150</v>
      </c>
      <c r="M1553" s="305" t="s">
        <v>150</v>
      </c>
      <c r="N1553" s="305" t="s">
        <v>150</v>
      </c>
      <c r="O1553" s="305" t="s">
        <v>150</v>
      </c>
      <c r="P1553" s="305" t="s">
        <v>150</v>
      </c>
      <c r="Q1553" s="305" t="s">
        <v>150</v>
      </c>
      <c r="R1553" s="286" t="s">
        <v>150</v>
      </c>
      <c r="S1553" s="311">
        <v>26</v>
      </c>
    </row>
    <row r="1554" spans="1:19" s="348" customFormat="1" ht="8.1" customHeight="1">
      <c r="A1554" s="308">
        <v>27</v>
      </c>
      <c r="B1554" s="308"/>
      <c r="C1554" s="309" t="s">
        <v>53</v>
      </c>
      <c r="D1554" s="310"/>
      <c r="E1554" s="305" t="s">
        <v>150</v>
      </c>
      <c r="F1554" s="286" t="s">
        <v>150</v>
      </c>
      <c r="G1554" s="305" t="s">
        <v>150</v>
      </c>
      <c r="H1554" s="305" t="s">
        <v>150</v>
      </c>
      <c r="I1554" s="286">
        <v>69</v>
      </c>
      <c r="J1554" s="305">
        <v>69</v>
      </c>
      <c r="K1554" s="305" t="s">
        <v>150</v>
      </c>
      <c r="L1554" s="286" t="s">
        <v>150</v>
      </c>
      <c r="M1554" s="305" t="s">
        <v>150</v>
      </c>
      <c r="N1554" s="305" t="s">
        <v>150</v>
      </c>
      <c r="O1554" s="305" t="s">
        <v>150</v>
      </c>
      <c r="P1554" s="305" t="s">
        <v>150</v>
      </c>
      <c r="Q1554" s="305" t="s">
        <v>150</v>
      </c>
      <c r="R1554" s="286" t="s">
        <v>150</v>
      </c>
      <c r="S1554" s="311">
        <v>27</v>
      </c>
    </row>
    <row r="1555" spans="1:19" s="350" customFormat="1" ht="8.1" customHeight="1">
      <c r="A1555" s="320"/>
      <c r="B1555" s="320"/>
      <c r="C1555" s="321" t="s">
        <v>54</v>
      </c>
      <c r="D1555" s="329"/>
      <c r="E1555" s="323" t="str">
        <f t="shared" ref="E1555:R1555" si="138">IF(SUM(E1545:E1554)&gt;0,SUM(E1545:E1554),"-")</f>
        <v>-</v>
      </c>
      <c r="F1555" s="323" t="str">
        <f t="shared" si="138"/>
        <v>-</v>
      </c>
      <c r="G1555" s="323" t="str">
        <f t="shared" si="138"/>
        <v>-</v>
      </c>
      <c r="H1555" s="323" t="str">
        <f t="shared" si="138"/>
        <v>-</v>
      </c>
      <c r="I1555" s="323">
        <f t="shared" si="138"/>
        <v>192</v>
      </c>
      <c r="J1555" s="323">
        <f t="shared" si="138"/>
        <v>192</v>
      </c>
      <c r="K1555" s="323" t="str">
        <f t="shared" si="138"/>
        <v>-</v>
      </c>
      <c r="L1555" s="323">
        <f t="shared" si="138"/>
        <v>497200</v>
      </c>
      <c r="M1555" s="323" t="str">
        <f t="shared" si="138"/>
        <v>-</v>
      </c>
      <c r="N1555" s="323">
        <f t="shared" si="138"/>
        <v>226100</v>
      </c>
      <c r="O1555" s="323">
        <f t="shared" si="138"/>
        <v>154500</v>
      </c>
      <c r="P1555" s="323">
        <f t="shared" si="138"/>
        <v>116600</v>
      </c>
      <c r="Q1555" s="323" t="str">
        <f t="shared" si="138"/>
        <v>-</v>
      </c>
      <c r="R1555" s="323" t="str">
        <f t="shared" si="138"/>
        <v>-</v>
      </c>
      <c r="S1555" s="324"/>
    </row>
    <row r="1556" spans="1:19" s="347" customFormat="1" ht="8.1" customHeight="1">
      <c r="A1556" s="301">
        <v>28</v>
      </c>
      <c r="B1556" s="301"/>
      <c r="C1556" s="302" t="s">
        <v>55</v>
      </c>
      <c r="D1556" s="303"/>
      <c r="E1556" s="305">
        <v>501</v>
      </c>
      <c r="F1556" s="286" t="s">
        <v>150</v>
      </c>
      <c r="G1556" s="305" t="s">
        <v>150</v>
      </c>
      <c r="H1556" s="305" t="s">
        <v>150</v>
      </c>
      <c r="I1556" s="286" t="s">
        <v>150</v>
      </c>
      <c r="J1556" s="305" t="s">
        <v>150</v>
      </c>
      <c r="K1556" s="305" t="s">
        <v>150</v>
      </c>
      <c r="L1556" s="286" t="s">
        <v>150</v>
      </c>
      <c r="M1556" s="305" t="s">
        <v>150</v>
      </c>
      <c r="N1556" s="305" t="s">
        <v>150</v>
      </c>
      <c r="O1556" s="305" t="s">
        <v>150</v>
      </c>
      <c r="P1556" s="305" t="s">
        <v>150</v>
      </c>
      <c r="Q1556" s="305" t="s">
        <v>150</v>
      </c>
      <c r="R1556" s="286" t="s">
        <v>150</v>
      </c>
      <c r="S1556" s="306">
        <v>28</v>
      </c>
    </row>
    <row r="1557" spans="1:19" s="348" customFormat="1" ht="8.1" customHeight="1">
      <c r="A1557" s="308">
        <v>29</v>
      </c>
      <c r="B1557" s="308"/>
      <c r="C1557" s="309" t="s">
        <v>56</v>
      </c>
      <c r="D1557" s="310"/>
      <c r="E1557" s="305" t="s">
        <v>150</v>
      </c>
      <c r="F1557" s="286" t="s">
        <v>150</v>
      </c>
      <c r="G1557" s="305" t="s">
        <v>150</v>
      </c>
      <c r="H1557" s="305" t="s">
        <v>150</v>
      </c>
      <c r="I1557" s="286" t="s">
        <v>150</v>
      </c>
      <c r="J1557" s="305" t="s">
        <v>150</v>
      </c>
      <c r="K1557" s="305" t="s">
        <v>150</v>
      </c>
      <c r="L1557" s="286" t="s">
        <v>150</v>
      </c>
      <c r="M1557" s="305" t="s">
        <v>150</v>
      </c>
      <c r="N1557" s="305" t="s">
        <v>150</v>
      </c>
      <c r="O1557" s="305" t="s">
        <v>150</v>
      </c>
      <c r="P1557" s="305" t="s">
        <v>150</v>
      </c>
      <c r="Q1557" s="305" t="s">
        <v>150</v>
      </c>
      <c r="R1557" s="286" t="s">
        <v>150</v>
      </c>
      <c r="S1557" s="311">
        <v>29</v>
      </c>
    </row>
    <row r="1558" spans="1:19" s="348" customFormat="1" ht="8.1" customHeight="1">
      <c r="A1558" s="308">
        <v>30</v>
      </c>
      <c r="B1558" s="308"/>
      <c r="C1558" s="309" t="s">
        <v>57</v>
      </c>
      <c r="D1558" s="310"/>
      <c r="E1558" s="305" t="s">
        <v>150</v>
      </c>
      <c r="F1558" s="286" t="s">
        <v>150</v>
      </c>
      <c r="G1558" s="305" t="s">
        <v>150</v>
      </c>
      <c r="H1558" s="305" t="s">
        <v>150</v>
      </c>
      <c r="I1558" s="286" t="s">
        <v>150</v>
      </c>
      <c r="J1558" s="305" t="s">
        <v>150</v>
      </c>
      <c r="K1558" s="305" t="s">
        <v>150</v>
      </c>
      <c r="L1558" s="286">
        <v>7946</v>
      </c>
      <c r="M1558" s="305" t="s">
        <v>150</v>
      </c>
      <c r="N1558" s="305">
        <v>7568</v>
      </c>
      <c r="O1558" s="305" t="s">
        <v>150</v>
      </c>
      <c r="P1558" s="305" t="s">
        <v>150</v>
      </c>
      <c r="Q1558" s="305">
        <v>378</v>
      </c>
      <c r="R1558" s="286" t="s">
        <v>150</v>
      </c>
      <c r="S1558" s="311">
        <v>30</v>
      </c>
    </row>
    <row r="1559" spans="1:19" s="348" customFormat="1" ht="8.1" customHeight="1">
      <c r="A1559" s="308">
        <v>31</v>
      </c>
      <c r="B1559" s="308"/>
      <c r="C1559" s="309" t="s">
        <v>58</v>
      </c>
      <c r="D1559" s="310"/>
      <c r="E1559" s="305" t="s">
        <v>150</v>
      </c>
      <c r="F1559" s="286">
        <v>214</v>
      </c>
      <c r="G1559" s="305">
        <v>214</v>
      </c>
      <c r="H1559" s="305" t="s">
        <v>150</v>
      </c>
      <c r="I1559" s="286">
        <v>55</v>
      </c>
      <c r="J1559" s="305">
        <v>55</v>
      </c>
      <c r="K1559" s="305" t="s">
        <v>150</v>
      </c>
      <c r="L1559" s="286" t="s">
        <v>150</v>
      </c>
      <c r="M1559" s="305" t="s">
        <v>150</v>
      </c>
      <c r="N1559" s="305" t="s">
        <v>150</v>
      </c>
      <c r="O1559" s="305" t="s">
        <v>150</v>
      </c>
      <c r="P1559" s="305" t="s">
        <v>150</v>
      </c>
      <c r="Q1559" s="305" t="s">
        <v>150</v>
      </c>
      <c r="R1559" s="286" t="s">
        <v>150</v>
      </c>
      <c r="S1559" s="311">
        <v>31</v>
      </c>
    </row>
    <row r="1560" spans="1:19" s="348" customFormat="1" ht="8.1" customHeight="1">
      <c r="A1560" s="308">
        <v>32</v>
      </c>
      <c r="B1560" s="308"/>
      <c r="C1560" s="309" t="s">
        <v>59</v>
      </c>
      <c r="D1560" s="310"/>
      <c r="E1560" s="305" t="s">
        <v>150</v>
      </c>
      <c r="F1560" s="286" t="s">
        <v>150</v>
      </c>
      <c r="G1560" s="305" t="s">
        <v>150</v>
      </c>
      <c r="H1560" s="305" t="s">
        <v>150</v>
      </c>
      <c r="I1560" s="286" t="s">
        <v>150</v>
      </c>
      <c r="J1560" s="305" t="s">
        <v>150</v>
      </c>
      <c r="K1560" s="305" t="s">
        <v>150</v>
      </c>
      <c r="L1560" s="286" t="s">
        <v>150</v>
      </c>
      <c r="M1560" s="305" t="s">
        <v>150</v>
      </c>
      <c r="N1560" s="305" t="s">
        <v>150</v>
      </c>
      <c r="O1560" s="305" t="s">
        <v>150</v>
      </c>
      <c r="P1560" s="305" t="s">
        <v>150</v>
      </c>
      <c r="Q1560" s="305" t="s">
        <v>150</v>
      </c>
      <c r="R1560" s="286" t="s">
        <v>150</v>
      </c>
      <c r="S1560" s="311">
        <v>32</v>
      </c>
    </row>
    <row r="1561" spans="1:19" s="348" customFormat="1" ht="8.1" customHeight="1">
      <c r="A1561" s="308">
        <v>33</v>
      </c>
      <c r="B1561" s="308"/>
      <c r="C1561" s="309" t="s">
        <v>153</v>
      </c>
      <c r="D1561" s="310"/>
      <c r="E1561" s="305" t="s">
        <v>150</v>
      </c>
      <c r="F1561" s="286">
        <v>14</v>
      </c>
      <c r="G1561" s="305" t="s">
        <v>150</v>
      </c>
      <c r="H1561" s="305">
        <v>14</v>
      </c>
      <c r="I1561" s="286">
        <v>321</v>
      </c>
      <c r="J1561" s="305">
        <v>321</v>
      </c>
      <c r="K1561" s="305" t="s">
        <v>150</v>
      </c>
      <c r="L1561" s="286">
        <v>377</v>
      </c>
      <c r="M1561" s="305" t="s">
        <v>150</v>
      </c>
      <c r="N1561" s="305">
        <v>42</v>
      </c>
      <c r="O1561" s="305" t="s">
        <v>150</v>
      </c>
      <c r="P1561" s="305" t="s">
        <v>150</v>
      </c>
      <c r="Q1561" s="305">
        <v>335</v>
      </c>
      <c r="R1561" s="286">
        <v>249</v>
      </c>
      <c r="S1561" s="311">
        <v>33</v>
      </c>
    </row>
    <row r="1562" spans="1:19" s="348" customFormat="1" ht="8.1" customHeight="1">
      <c r="A1562" s="308">
        <v>34</v>
      </c>
      <c r="B1562" s="308"/>
      <c r="C1562" s="309" t="s">
        <v>61</v>
      </c>
      <c r="D1562" s="310"/>
      <c r="E1562" s="305" t="s">
        <v>150</v>
      </c>
      <c r="F1562" s="286" t="s">
        <v>150</v>
      </c>
      <c r="G1562" s="305" t="s">
        <v>150</v>
      </c>
      <c r="H1562" s="305" t="s">
        <v>150</v>
      </c>
      <c r="I1562" s="286" t="s">
        <v>150</v>
      </c>
      <c r="J1562" s="305" t="s">
        <v>150</v>
      </c>
      <c r="K1562" s="305" t="s">
        <v>150</v>
      </c>
      <c r="L1562" s="286" t="s">
        <v>150</v>
      </c>
      <c r="M1562" s="305" t="s">
        <v>150</v>
      </c>
      <c r="N1562" s="305" t="s">
        <v>150</v>
      </c>
      <c r="O1562" s="305" t="s">
        <v>150</v>
      </c>
      <c r="P1562" s="305" t="s">
        <v>150</v>
      </c>
      <c r="Q1562" s="305" t="s">
        <v>150</v>
      </c>
      <c r="R1562" s="286" t="s">
        <v>150</v>
      </c>
      <c r="S1562" s="311">
        <v>34</v>
      </c>
    </row>
    <row r="1563" spans="1:19" s="348" customFormat="1" ht="8.1" customHeight="1">
      <c r="A1563" s="308">
        <v>35</v>
      </c>
      <c r="B1563" s="308"/>
      <c r="C1563" s="309" t="s">
        <v>62</v>
      </c>
      <c r="D1563" s="310"/>
      <c r="E1563" s="305" t="s">
        <v>150</v>
      </c>
      <c r="F1563" s="286" t="s">
        <v>150</v>
      </c>
      <c r="G1563" s="305" t="s">
        <v>150</v>
      </c>
      <c r="H1563" s="305" t="s">
        <v>150</v>
      </c>
      <c r="I1563" s="286" t="s">
        <v>150</v>
      </c>
      <c r="J1563" s="305" t="s">
        <v>150</v>
      </c>
      <c r="K1563" s="305" t="s">
        <v>150</v>
      </c>
      <c r="L1563" s="286" t="s">
        <v>150</v>
      </c>
      <c r="M1563" s="305" t="s">
        <v>150</v>
      </c>
      <c r="N1563" s="305" t="s">
        <v>150</v>
      </c>
      <c r="O1563" s="305" t="s">
        <v>150</v>
      </c>
      <c r="P1563" s="305" t="s">
        <v>150</v>
      </c>
      <c r="Q1563" s="305" t="s">
        <v>150</v>
      </c>
      <c r="R1563" s="286" t="s">
        <v>150</v>
      </c>
      <c r="S1563" s="311">
        <v>35</v>
      </c>
    </row>
    <row r="1564" spans="1:19" s="348" customFormat="1" ht="8.1" customHeight="1">
      <c r="A1564" s="308">
        <v>36</v>
      </c>
      <c r="B1564" s="308"/>
      <c r="C1564" s="309" t="s">
        <v>63</v>
      </c>
      <c r="D1564" s="310"/>
      <c r="E1564" s="305" t="s">
        <v>150</v>
      </c>
      <c r="F1564" s="286">
        <v>1862</v>
      </c>
      <c r="G1564" s="305">
        <v>1862</v>
      </c>
      <c r="H1564" s="305" t="s">
        <v>150</v>
      </c>
      <c r="I1564" s="286">
        <v>8</v>
      </c>
      <c r="J1564" s="305">
        <v>8</v>
      </c>
      <c r="K1564" s="305" t="s">
        <v>150</v>
      </c>
      <c r="L1564" s="286">
        <v>106</v>
      </c>
      <c r="M1564" s="305" t="s">
        <v>150</v>
      </c>
      <c r="N1564" s="305" t="s">
        <v>150</v>
      </c>
      <c r="O1564" s="305" t="s">
        <v>150</v>
      </c>
      <c r="P1564" s="305" t="s">
        <v>150</v>
      </c>
      <c r="Q1564" s="305">
        <v>106</v>
      </c>
      <c r="R1564" s="286" t="s">
        <v>150</v>
      </c>
      <c r="S1564" s="311">
        <v>36</v>
      </c>
    </row>
    <row r="1565" spans="1:19" s="348" customFormat="1" ht="8.1" customHeight="1">
      <c r="A1565" s="308">
        <v>37</v>
      </c>
      <c r="B1565" s="308"/>
      <c r="C1565" s="309" t="s">
        <v>64</v>
      </c>
      <c r="D1565" s="310"/>
      <c r="E1565" s="305" t="s">
        <v>150</v>
      </c>
      <c r="F1565" s="286">
        <v>44</v>
      </c>
      <c r="G1565" s="305">
        <v>44</v>
      </c>
      <c r="H1565" s="305" t="s">
        <v>150</v>
      </c>
      <c r="I1565" s="286" t="s">
        <v>150</v>
      </c>
      <c r="J1565" s="305" t="s">
        <v>150</v>
      </c>
      <c r="K1565" s="305" t="s">
        <v>150</v>
      </c>
      <c r="L1565" s="286" t="s">
        <v>150</v>
      </c>
      <c r="M1565" s="305" t="s">
        <v>150</v>
      </c>
      <c r="N1565" s="305" t="s">
        <v>150</v>
      </c>
      <c r="O1565" s="305" t="s">
        <v>150</v>
      </c>
      <c r="P1565" s="305" t="s">
        <v>150</v>
      </c>
      <c r="Q1565" s="305" t="s">
        <v>150</v>
      </c>
      <c r="R1565" s="286" t="s">
        <v>150</v>
      </c>
      <c r="S1565" s="311">
        <v>37</v>
      </c>
    </row>
    <row r="1566" spans="1:19" s="348" customFormat="1" ht="8.1" customHeight="1">
      <c r="A1566" s="308">
        <v>38</v>
      </c>
      <c r="B1566" s="308"/>
      <c r="C1566" s="309" t="s">
        <v>65</v>
      </c>
      <c r="D1566" s="310"/>
      <c r="E1566" s="305">
        <v>134</v>
      </c>
      <c r="F1566" s="286" t="s">
        <v>150</v>
      </c>
      <c r="G1566" s="305" t="s">
        <v>150</v>
      </c>
      <c r="H1566" s="305" t="s">
        <v>150</v>
      </c>
      <c r="I1566" s="286">
        <v>594</v>
      </c>
      <c r="J1566" s="305">
        <v>594</v>
      </c>
      <c r="K1566" s="305" t="s">
        <v>150</v>
      </c>
      <c r="L1566" s="286">
        <v>53</v>
      </c>
      <c r="M1566" s="305" t="s">
        <v>150</v>
      </c>
      <c r="N1566" s="305">
        <v>18</v>
      </c>
      <c r="O1566" s="305" t="s">
        <v>150</v>
      </c>
      <c r="P1566" s="305" t="s">
        <v>150</v>
      </c>
      <c r="Q1566" s="305">
        <v>35</v>
      </c>
      <c r="R1566" s="286" t="s">
        <v>150</v>
      </c>
      <c r="S1566" s="311">
        <v>38</v>
      </c>
    </row>
    <row r="1567" spans="1:19" s="348" customFormat="1" ht="8.1" customHeight="1">
      <c r="A1567" s="308">
        <v>39</v>
      </c>
      <c r="B1567" s="308"/>
      <c r="C1567" s="309" t="s">
        <v>66</v>
      </c>
      <c r="D1567" s="310"/>
      <c r="E1567" s="305" t="s">
        <v>150</v>
      </c>
      <c r="F1567" s="286" t="s">
        <v>150</v>
      </c>
      <c r="G1567" s="305" t="s">
        <v>150</v>
      </c>
      <c r="H1567" s="305" t="s">
        <v>150</v>
      </c>
      <c r="I1567" s="286" t="s">
        <v>150</v>
      </c>
      <c r="J1567" s="305" t="s">
        <v>150</v>
      </c>
      <c r="K1567" s="305" t="s">
        <v>150</v>
      </c>
      <c r="L1567" s="286" t="s">
        <v>150</v>
      </c>
      <c r="M1567" s="305" t="s">
        <v>150</v>
      </c>
      <c r="N1567" s="305" t="s">
        <v>150</v>
      </c>
      <c r="O1567" s="305" t="s">
        <v>150</v>
      </c>
      <c r="P1567" s="305" t="s">
        <v>150</v>
      </c>
      <c r="Q1567" s="305" t="s">
        <v>150</v>
      </c>
      <c r="R1567" s="286" t="s">
        <v>150</v>
      </c>
      <c r="S1567" s="311">
        <v>39</v>
      </c>
    </row>
    <row r="1568" spans="1:19" s="348" customFormat="1" ht="8.1" customHeight="1">
      <c r="A1568" s="308">
        <v>40</v>
      </c>
      <c r="B1568" s="308"/>
      <c r="C1568" s="309" t="s">
        <v>154</v>
      </c>
      <c r="D1568" s="310"/>
      <c r="E1568" s="305" t="s">
        <v>150</v>
      </c>
      <c r="F1568" s="286" t="s">
        <v>150</v>
      </c>
      <c r="G1568" s="305" t="s">
        <v>150</v>
      </c>
      <c r="H1568" s="305" t="s">
        <v>150</v>
      </c>
      <c r="I1568" s="286" t="s">
        <v>150</v>
      </c>
      <c r="J1568" s="305" t="s">
        <v>150</v>
      </c>
      <c r="K1568" s="305" t="s">
        <v>150</v>
      </c>
      <c r="L1568" s="286" t="s">
        <v>150</v>
      </c>
      <c r="M1568" s="305" t="s">
        <v>150</v>
      </c>
      <c r="N1568" s="305" t="s">
        <v>150</v>
      </c>
      <c r="O1568" s="305" t="s">
        <v>150</v>
      </c>
      <c r="P1568" s="305" t="s">
        <v>150</v>
      </c>
      <c r="Q1568" s="305" t="s">
        <v>150</v>
      </c>
      <c r="R1568" s="286" t="s">
        <v>150</v>
      </c>
      <c r="S1568" s="311">
        <v>40</v>
      </c>
    </row>
    <row r="1569" spans="1:19" s="348" customFormat="1" ht="8.1" customHeight="1">
      <c r="A1569" s="308">
        <v>41</v>
      </c>
      <c r="B1569" s="308"/>
      <c r="C1569" s="309" t="s">
        <v>68</v>
      </c>
      <c r="D1569" s="310"/>
      <c r="E1569" s="305" t="s">
        <v>150</v>
      </c>
      <c r="F1569" s="286" t="s">
        <v>150</v>
      </c>
      <c r="G1569" s="305" t="s">
        <v>150</v>
      </c>
      <c r="H1569" s="305" t="s">
        <v>150</v>
      </c>
      <c r="I1569" s="286" t="s">
        <v>150</v>
      </c>
      <c r="J1569" s="305" t="s">
        <v>150</v>
      </c>
      <c r="K1569" s="305" t="s">
        <v>150</v>
      </c>
      <c r="L1569" s="286" t="s">
        <v>150</v>
      </c>
      <c r="M1569" s="305" t="s">
        <v>150</v>
      </c>
      <c r="N1569" s="305" t="s">
        <v>150</v>
      </c>
      <c r="O1569" s="305" t="s">
        <v>150</v>
      </c>
      <c r="P1569" s="305" t="s">
        <v>150</v>
      </c>
      <c r="Q1569" s="305" t="s">
        <v>150</v>
      </c>
      <c r="R1569" s="286" t="s">
        <v>150</v>
      </c>
      <c r="S1569" s="311">
        <v>41</v>
      </c>
    </row>
    <row r="1570" spans="1:19" s="348" customFormat="1" ht="8.1" customHeight="1">
      <c r="A1570" s="308">
        <v>42</v>
      </c>
      <c r="B1570" s="308"/>
      <c r="C1570" s="309" t="s">
        <v>69</v>
      </c>
      <c r="D1570" s="310"/>
      <c r="E1570" s="305" t="s">
        <v>150</v>
      </c>
      <c r="F1570" s="286">
        <v>98</v>
      </c>
      <c r="G1570" s="305">
        <v>98</v>
      </c>
      <c r="H1570" s="305" t="s">
        <v>150</v>
      </c>
      <c r="I1570" s="286" t="s">
        <v>150</v>
      </c>
      <c r="J1570" s="305" t="s">
        <v>150</v>
      </c>
      <c r="K1570" s="305" t="s">
        <v>150</v>
      </c>
      <c r="L1570" s="286" t="s">
        <v>150</v>
      </c>
      <c r="M1570" s="305" t="s">
        <v>150</v>
      </c>
      <c r="N1570" s="305" t="s">
        <v>150</v>
      </c>
      <c r="O1570" s="305" t="s">
        <v>150</v>
      </c>
      <c r="P1570" s="305" t="s">
        <v>150</v>
      </c>
      <c r="Q1570" s="305" t="s">
        <v>150</v>
      </c>
      <c r="R1570" s="286" t="s">
        <v>150</v>
      </c>
      <c r="S1570" s="311">
        <v>42</v>
      </c>
    </row>
    <row r="1571" spans="1:19" s="350" customFormat="1" ht="8.1" customHeight="1">
      <c r="A1571" s="320"/>
      <c r="B1571" s="320"/>
      <c r="C1571" s="321" t="s">
        <v>70</v>
      </c>
      <c r="D1571" s="329"/>
      <c r="E1571" s="323">
        <f t="shared" ref="E1571:R1571" si="139">IF(SUM(E1556:E1570),SUM(E1556:E1570),"-")</f>
        <v>635</v>
      </c>
      <c r="F1571" s="323">
        <f t="shared" si="139"/>
        <v>2232</v>
      </c>
      <c r="G1571" s="323">
        <f t="shared" si="139"/>
        <v>2218</v>
      </c>
      <c r="H1571" s="323">
        <f t="shared" si="139"/>
        <v>14</v>
      </c>
      <c r="I1571" s="323">
        <f t="shared" si="139"/>
        <v>978</v>
      </c>
      <c r="J1571" s="323">
        <f t="shared" si="139"/>
        <v>978</v>
      </c>
      <c r="K1571" s="323" t="str">
        <f t="shared" si="139"/>
        <v>-</v>
      </c>
      <c r="L1571" s="323">
        <f t="shared" si="139"/>
        <v>8482</v>
      </c>
      <c r="M1571" s="323" t="str">
        <f t="shared" si="139"/>
        <v>-</v>
      </c>
      <c r="N1571" s="323">
        <f t="shared" si="139"/>
        <v>7628</v>
      </c>
      <c r="O1571" s="323" t="str">
        <f t="shared" si="139"/>
        <v>-</v>
      </c>
      <c r="P1571" s="323" t="str">
        <f t="shared" si="139"/>
        <v>-</v>
      </c>
      <c r="Q1571" s="323">
        <f t="shared" si="139"/>
        <v>854</v>
      </c>
      <c r="R1571" s="323">
        <f t="shared" si="139"/>
        <v>249</v>
      </c>
      <c r="S1571" s="324"/>
    </row>
    <row r="1572" spans="1:19" s="347" customFormat="1" ht="8.1" customHeight="1">
      <c r="A1572" s="301">
        <v>43</v>
      </c>
      <c r="B1572" s="301"/>
      <c r="C1572" s="302" t="s">
        <v>71</v>
      </c>
      <c r="D1572" s="303"/>
      <c r="E1572" s="305" t="s">
        <v>150</v>
      </c>
      <c r="F1572" s="286" t="s">
        <v>150</v>
      </c>
      <c r="G1572" s="305" t="s">
        <v>150</v>
      </c>
      <c r="H1572" s="305" t="s">
        <v>150</v>
      </c>
      <c r="I1572" s="286">
        <v>66</v>
      </c>
      <c r="J1572" s="305">
        <v>66</v>
      </c>
      <c r="K1572" s="305" t="s">
        <v>150</v>
      </c>
      <c r="L1572" s="286" t="s">
        <v>150</v>
      </c>
      <c r="M1572" s="305" t="s">
        <v>150</v>
      </c>
      <c r="N1572" s="305" t="s">
        <v>150</v>
      </c>
      <c r="O1572" s="305" t="s">
        <v>150</v>
      </c>
      <c r="P1572" s="305" t="s">
        <v>150</v>
      </c>
      <c r="Q1572" s="305" t="s">
        <v>150</v>
      </c>
      <c r="R1572" s="286" t="s">
        <v>150</v>
      </c>
      <c r="S1572" s="306">
        <v>43</v>
      </c>
    </row>
    <row r="1573" spans="1:19" s="348" customFormat="1" ht="8.1" customHeight="1">
      <c r="A1573" s="308">
        <v>44</v>
      </c>
      <c r="B1573" s="308"/>
      <c r="C1573" s="309" t="s">
        <v>72</v>
      </c>
      <c r="D1573" s="310"/>
      <c r="E1573" s="305" t="s">
        <v>150</v>
      </c>
      <c r="F1573" s="286" t="s">
        <v>150</v>
      </c>
      <c r="G1573" s="305" t="s">
        <v>150</v>
      </c>
      <c r="H1573" s="305" t="s">
        <v>150</v>
      </c>
      <c r="I1573" s="286" t="s">
        <v>150</v>
      </c>
      <c r="J1573" s="305" t="s">
        <v>150</v>
      </c>
      <c r="K1573" s="305" t="s">
        <v>150</v>
      </c>
      <c r="L1573" s="286" t="s">
        <v>150</v>
      </c>
      <c r="M1573" s="305" t="s">
        <v>150</v>
      </c>
      <c r="N1573" s="305" t="s">
        <v>150</v>
      </c>
      <c r="O1573" s="305" t="s">
        <v>150</v>
      </c>
      <c r="P1573" s="305" t="s">
        <v>150</v>
      </c>
      <c r="Q1573" s="305" t="s">
        <v>150</v>
      </c>
      <c r="R1573" s="286" t="s">
        <v>150</v>
      </c>
      <c r="S1573" s="311">
        <v>44</v>
      </c>
    </row>
    <row r="1574" spans="1:19" s="348" customFormat="1" ht="8.1" customHeight="1">
      <c r="A1574" s="308">
        <v>45</v>
      </c>
      <c r="B1574" s="308"/>
      <c r="C1574" s="309" t="s">
        <v>73</v>
      </c>
      <c r="D1574" s="310"/>
      <c r="E1574" s="305" t="s">
        <v>150</v>
      </c>
      <c r="F1574" s="286" t="s">
        <v>150</v>
      </c>
      <c r="G1574" s="305" t="s">
        <v>150</v>
      </c>
      <c r="H1574" s="305" t="s">
        <v>150</v>
      </c>
      <c r="I1574" s="286" t="s">
        <v>150</v>
      </c>
      <c r="J1574" s="305" t="s">
        <v>150</v>
      </c>
      <c r="K1574" s="305" t="s">
        <v>150</v>
      </c>
      <c r="L1574" s="286" t="s">
        <v>150</v>
      </c>
      <c r="M1574" s="305" t="s">
        <v>150</v>
      </c>
      <c r="N1574" s="305" t="s">
        <v>150</v>
      </c>
      <c r="O1574" s="305" t="s">
        <v>150</v>
      </c>
      <c r="P1574" s="305" t="s">
        <v>150</v>
      </c>
      <c r="Q1574" s="305" t="s">
        <v>150</v>
      </c>
      <c r="R1574" s="286" t="s">
        <v>150</v>
      </c>
      <c r="S1574" s="311">
        <v>45</v>
      </c>
    </row>
    <row r="1575" spans="1:19" s="348" customFormat="1" ht="8.1" customHeight="1">
      <c r="A1575" s="308">
        <v>46</v>
      </c>
      <c r="B1575" s="308"/>
      <c r="C1575" s="309" t="s">
        <v>74</v>
      </c>
      <c r="D1575" s="310"/>
      <c r="E1575" s="305" t="s">
        <v>150</v>
      </c>
      <c r="F1575" s="286" t="s">
        <v>150</v>
      </c>
      <c r="G1575" s="305" t="s">
        <v>150</v>
      </c>
      <c r="H1575" s="305" t="s">
        <v>150</v>
      </c>
      <c r="I1575" s="286" t="s">
        <v>150</v>
      </c>
      <c r="J1575" s="305" t="s">
        <v>150</v>
      </c>
      <c r="K1575" s="305" t="s">
        <v>150</v>
      </c>
      <c r="L1575" s="286" t="s">
        <v>150</v>
      </c>
      <c r="M1575" s="305" t="s">
        <v>150</v>
      </c>
      <c r="N1575" s="305" t="s">
        <v>150</v>
      </c>
      <c r="O1575" s="305" t="s">
        <v>150</v>
      </c>
      <c r="P1575" s="305" t="s">
        <v>150</v>
      </c>
      <c r="Q1575" s="305" t="s">
        <v>150</v>
      </c>
      <c r="R1575" s="286" t="s">
        <v>150</v>
      </c>
      <c r="S1575" s="311">
        <v>46</v>
      </c>
    </row>
    <row r="1576" spans="1:19" s="348" customFormat="1" ht="8.1" customHeight="1">
      <c r="A1576" s="308">
        <v>47</v>
      </c>
      <c r="B1576" s="308"/>
      <c r="C1576" s="309" t="s">
        <v>75</v>
      </c>
      <c r="D1576" s="310"/>
      <c r="E1576" s="305" t="s">
        <v>150</v>
      </c>
      <c r="F1576" s="286" t="s">
        <v>150</v>
      </c>
      <c r="G1576" s="305" t="s">
        <v>150</v>
      </c>
      <c r="H1576" s="305" t="s">
        <v>150</v>
      </c>
      <c r="I1576" s="286" t="s">
        <v>150</v>
      </c>
      <c r="J1576" s="305" t="s">
        <v>150</v>
      </c>
      <c r="K1576" s="305" t="s">
        <v>150</v>
      </c>
      <c r="L1576" s="286" t="s">
        <v>150</v>
      </c>
      <c r="M1576" s="305" t="s">
        <v>150</v>
      </c>
      <c r="N1576" s="305" t="s">
        <v>150</v>
      </c>
      <c r="O1576" s="305" t="s">
        <v>150</v>
      </c>
      <c r="P1576" s="305" t="s">
        <v>150</v>
      </c>
      <c r="Q1576" s="305" t="s">
        <v>150</v>
      </c>
      <c r="R1576" s="286" t="s">
        <v>150</v>
      </c>
      <c r="S1576" s="311">
        <v>47</v>
      </c>
    </row>
    <row r="1577" spans="1:19" s="348" customFormat="1" ht="8.1" customHeight="1">
      <c r="A1577" s="308">
        <v>48</v>
      </c>
      <c r="B1577" s="308"/>
      <c r="C1577" s="309" t="s">
        <v>76</v>
      </c>
      <c r="D1577" s="310"/>
      <c r="E1577" s="305" t="s">
        <v>150</v>
      </c>
      <c r="F1577" s="286" t="s">
        <v>150</v>
      </c>
      <c r="G1577" s="305" t="s">
        <v>150</v>
      </c>
      <c r="H1577" s="305" t="s">
        <v>150</v>
      </c>
      <c r="I1577" s="286" t="s">
        <v>150</v>
      </c>
      <c r="J1577" s="305" t="s">
        <v>150</v>
      </c>
      <c r="K1577" s="305" t="s">
        <v>150</v>
      </c>
      <c r="L1577" s="286">
        <v>45900</v>
      </c>
      <c r="M1577" s="305">
        <v>45900</v>
      </c>
      <c r="N1577" s="305" t="s">
        <v>150</v>
      </c>
      <c r="O1577" s="305" t="s">
        <v>150</v>
      </c>
      <c r="P1577" s="305" t="s">
        <v>150</v>
      </c>
      <c r="Q1577" s="305" t="s">
        <v>150</v>
      </c>
      <c r="R1577" s="286" t="s">
        <v>150</v>
      </c>
      <c r="S1577" s="311">
        <v>48</v>
      </c>
    </row>
    <row r="1578" spans="1:19" s="348" customFormat="1" ht="8.1" customHeight="1">
      <c r="A1578" s="308">
        <v>49</v>
      </c>
      <c r="B1578" s="308"/>
      <c r="C1578" s="309" t="s">
        <v>119</v>
      </c>
      <c r="D1578" s="310"/>
      <c r="E1578" s="305" t="s">
        <v>150</v>
      </c>
      <c r="F1578" s="286" t="s">
        <v>150</v>
      </c>
      <c r="G1578" s="305" t="s">
        <v>150</v>
      </c>
      <c r="H1578" s="305" t="s">
        <v>150</v>
      </c>
      <c r="I1578" s="286">
        <v>22</v>
      </c>
      <c r="J1578" s="305">
        <v>22</v>
      </c>
      <c r="K1578" s="305" t="s">
        <v>150</v>
      </c>
      <c r="L1578" s="286" t="s">
        <v>150</v>
      </c>
      <c r="M1578" s="305" t="s">
        <v>150</v>
      </c>
      <c r="N1578" s="305" t="s">
        <v>150</v>
      </c>
      <c r="O1578" s="305" t="s">
        <v>150</v>
      </c>
      <c r="P1578" s="305" t="s">
        <v>150</v>
      </c>
      <c r="Q1578" s="305" t="s">
        <v>150</v>
      </c>
      <c r="R1578" s="286" t="s">
        <v>150</v>
      </c>
      <c r="S1578" s="311">
        <v>49</v>
      </c>
    </row>
    <row r="1579" spans="1:19" s="348" customFormat="1" ht="8.1" customHeight="1">
      <c r="A1579" s="308">
        <v>50</v>
      </c>
      <c r="B1579" s="308"/>
      <c r="C1579" s="309" t="s">
        <v>120</v>
      </c>
      <c r="D1579" s="310"/>
      <c r="E1579" s="305" t="s">
        <v>150</v>
      </c>
      <c r="F1579" s="286" t="s">
        <v>150</v>
      </c>
      <c r="G1579" s="305" t="s">
        <v>150</v>
      </c>
      <c r="H1579" s="305" t="s">
        <v>150</v>
      </c>
      <c r="I1579" s="286" t="s">
        <v>150</v>
      </c>
      <c r="J1579" s="305" t="s">
        <v>150</v>
      </c>
      <c r="K1579" s="305" t="s">
        <v>150</v>
      </c>
      <c r="L1579" s="286">
        <v>794042</v>
      </c>
      <c r="M1579" s="305">
        <v>331846</v>
      </c>
      <c r="N1579" s="305" t="s">
        <v>150</v>
      </c>
      <c r="O1579" s="305" t="s">
        <v>150</v>
      </c>
      <c r="P1579" s="305" t="s">
        <v>150</v>
      </c>
      <c r="Q1579" s="305">
        <v>462196</v>
      </c>
      <c r="R1579" s="286" t="s">
        <v>150</v>
      </c>
      <c r="S1579" s="311">
        <v>50</v>
      </c>
    </row>
    <row r="1580" spans="1:19" s="348" customFormat="1" ht="8.1" customHeight="1">
      <c r="A1580" s="308">
        <v>51</v>
      </c>
      <c r="B1580" s="308"/>
      <c r="C1580" s="309" t="s">
        <v>79</v>
      </c>
      <c r="D1580" s="310"/>
      <c r="E1580" s="305" t="s">
        <v>150</v>
      </c>
      <c r="F1580" s="286" t="s">
        <v>150</v>
      </c>
      <c r="G1580" s="305" t="s">
        <v>150</v>
      </c>
      <c r="H1580" s="305" t="s">
        <v>150</v>
      </c>
      <c r="I1580" s="286" t="s">
        <v>150</v>
      </c>
      <c r="J1580" s="305" t="s">
        <v>150</v>
      </c>
      <c r="K1580" s="305" t="s">
        <v>150</v>
      </c>
      <c r="L1580" s="286">
        <v>33438</v>
      </c>
      <c r="M1580" s="305">
        <v>33438</v>
      </c>
      <c r="N1580" s="305" t="s">
        <v>150</v>
      </c>
      <c r="O1580" s="305" t="s">
        <v>150</v>
      </c>
      <c r="P1580" s="305" t="s">
        <v>150</v>
      </c>
      <c r="Q1580" s="305" t="s">
        <v>150</v>
      </c>
      <c r="R1580" s="286" t="s">
        <v>150</v>
      </c>
      <c r="S1580" s="311">
        <v>51</v>
      </c>
    </row>
    <row r="1581" spans="1:19" s="348" customFormat="1" ht="8.1" customHeight="1">
      <c r="A1581" s="308">
        <v>52</v>
      </c>
      <c r="B1581" s="308"/>
      <c r="C1581" s="309" t="s">
        <v>80</v>
      </c>
      <c r="D1581" s="310"/>
      <c r="E1581" s="305" t="s">
        <v>150</v>
      </c>
      <c r="F1581" s="286" t="s">
        <v>150</v>
      </c>
      <c r="G1581" s="305" t="s">
        <v>150</v>
      </c>
      <c r="H1581" s="305" t="s">
        <v>150</v>
      </c>
      <c r="I1581" s="286" t="s">
        <v>150</v>
      </c>
      <c r="J1581" s="305" t="s">
        <v>150</v>
      </c>
      <c r="K1581" s="305" t="s">
        <v>150</v>
      </c>
      <c r="L1581" s="286" t="s">
        <v>150</v>
      </c>
      <c r="M1581" s="305" t="s">
        <v>150</v>
      </c>
      <c r="N1581" s="305" t="s">
        <v>150</v>
      </c>
      <c r="O1581" s="305" t="s">
        <v>150</v>
      </c>
      <c r="P1581" s="305" t="s">
        <v>150</v>
      </c>
      <c r="Q1581" s="305" t="s">
        <v>150</v>
      </c>
      <c r="R1581" s="286" t="s">
        <v>150</v>
      </c>
      <c r="S1581" s="311">
        <v>52</v>
      </c>
    </row>
    <row r="1582" spans="1:19" s="348" customFormat="1" ht="8.1" customHeight="1">
      <c r="A1582" s="308">
        <v>53</v>
      </c>
      <c r="B1582" s="308"/>
      <c r="C1582" s="309" t="s">
        <v>81</v>
      </c>
      <c r="D1582" s="310"/>
      <c r="E1582" s="305" t="s">
        <v>150</v>
      </c>
      <c r="F1582" s="286" t="s">
        <v>150</v>
      </c>
      <c r="G1582" s="305" t="s">
        <v>150</v>
      </c>
      <c r="H1582" s="305" t="s">
        <v>150</v>
      </c>
      <c r="I1582" s="286" t="s">
        <v>150</v>
      </c>
      <c r="J1582" s="305" t="s">
        <v>150</v>
      </c>
      <c r="K1582" s="305" t="s">
        <v>150</v>
      </c>
      <c r="L1582" s="286" t="s">
        <v>150</v>
      </c>
      <c r="M1582" s="305" t="s">
        <v>150</v>
      </c>
      <c r="N1582" s="305" t="s">
        <v>150</v>
      </c>
      <c r="O1582" s="305" t="s">
        <v>150</v>
      </c>
      <c r="P1582" s="305" t="s">
        <v>150</v>
      </c>
      <c r="Q1582" s="305" t="s">
        <v>150</v>
      </c>
      <c r="R1582" s="286" t="s">
        <v>150</v>
      </c>
      <c r="S1582" s="311">
        <v>53</v>
      </c>
    </row>
    <row r="1583" spans="1:19" s="348" customFormat="1" ht="8.1" customHeight="1">
      <c r="A1583" s="308">
        <v>54</v>
      </c>
      <c r="B1583" s="308"/>
      <c r="C1583" s="309" t="s">
        <v>82</v>
      </c>
      <c r="D1583" s="310"/>
      <c r="E1583" s="305" t="s">
        <v>150</v>
      </c>
      <c r="F1583" s="286" t="s">
        <v>150</v>
      </c>
      <c r="G1583" s="305" t="s">
        <v>150</v>
      </c>
      <c r="H1583" s="305" t="s">
        <v>150</v>
      </c>
      <c r="I1583" s="286" t="s">
        <v>150</v>
      </c>
      <c r="J1583" s="305" t="s">
        <v>150</v>
      </c>
      <c r="K1583" s="305" t="s">
        <v>150</v>
      </c>
      <c r="L1583" s="286" t="s">
        <v>150</v>
      </c>
      <c r="M1583" s="305" t="s">
        <v>150</v>
      </c>
      <c r="N1583" s="305" t="s">
        <v>150</v>
      </c>
      <c r="O1583" s="305" t="s">
        <v>150</v>
      </c>
      <c r="P1583" s="305" t="s">
        <v>150</v>
      </c>
      <c r="Q1583" s="305" t="s">
        <v>150</v>
      </c>
      <c r="R1583" s="286" t="s">
        <v>150</v>
      </c>
      <c r="S1583" s="311">
        <v>54</v>
      </c>
    </row>
    <row r="1584" spans="1:19" s="348" customFormat="1" ht="8.1" customHeight="1">
      <c r="A1584" s="308">
        <v>55</v>
      </c>
      <c r="B1584" s="308"/>
      <c r="C1584" s="309" t="s">
        <v>83</v>
      </c>
      <c r="D1584" s="310"/>
      <c r="E1584" s="305" t="s">
        <v>150</v>
      </c>
      <c r="F1584" s="286" t="s">
        <v>150</v>
      </c>
      <c r="G1584" s="305" t="s">
        <v>150</v>
      </c>
      <c r="H1584" s="305" t="s">
        <v>150</v>
      </c>
      <c r="I1584" s="286" t="s">
        <v>150</v>
      </c>
      <c r="J1584" s="305" t="s">
        <v>150</v>
      </c>
      <c r="K1584" s="305" t="s">
        <v>150</v>
      </c>
      <c r="L1584" s="286" t="s">
        <v>150</v>
      </c>
      <c r="M1584" s="305" t="s">
        <v>150</v>
      </c>
      <c r="N1584" s="305" t="s">
        <v>150</v>
      </c>
      <c r="O1584" s="305" t="s">
        <v>150</v>
      </c>
      <c r="P1584" s="305" t="s">
        <v>150</v>
      </c>
      <c r="Q1584" s="305" t="s">
        <v>150</v>
      </c>
      <c r="R1584" s="286" t="s">
        <v>150</v>
      </c>
      <c r="S1584" s="311">
        <v>55</v>
      </c>
    </row>
    <row r="1585" spans="1:19" s="348" customFormat="1" ht="8.1" customHeight="1">
      <c r="A1585" s="308">
        <v>56</v>
      </c>
      <c r="B1585" s="308"/>
      <c r="C1585" s="309" t="s">
        <v>84</v>
      </c>
      <c r="D1585" s="310"/>
      <c r="E1585" s="305" t="s">
        <v>150</v>
      </c>
      <c r="F1585" s="286" t="s">
        <v>150</v>
      </c>
      <c r="G1585" s="305" t="s">
        <v>150</v>
      </c>
      <c r="H1585" s="305" t="s">
        <v>150</v>
      </c>
      <c r="I1585" s="286" t="s">
        <v>150</v>
      </c>
      <c r="J1585" s="305" t="s">
        <v>150</v>
      </c>
      <c r="K1585" s="305" t="s">
        <v>150</v>
      </c>
      <c r="L1585" s="286" t="s">
        <v>150</v>
      </c>
      <c r="M1585" s="305" t="s">
        <v>150</v>
      </c>
      <c r="N1585" s="305" t="s">
        <v>150</v>
      </c>
      <c r="O1585" s="305" t="s">
        <v>150</v>
      </c>
      <c r="P1585" s="305" t="s">
        <v>150</v>
      </c>
      <c r="Q1585" s="305" t="s">
        <v>150</v>
      </c>
      <c r="R1585" s="286" t="s">
        <v>150</v>
      </c>
      <c r="S1585" s="311">
        <v>56</v>
      </c>
    </row>
    <row r="1586" spans="1:19" s="348" customFormat="1" ht="8.1" customHeight="1">
      <c r="A1586" s="308">
        <v>57</v>
      </c>
      <c r="B1586" s="308"/>
      <c r="C1586" s="330" t="s">
        <v>85</v>
      </c>
      <c r="D1586" s="310"/>
      <c r="E1586" s="305">
        <v>106</v>
      </c>
      <c r="F1586" s="286">
        <v>7</v>
      </c>
      <c r="G1586" s="305">
        <v>7</v>
      </c>
      <c r="H1586" s="305" t="s">
        <v>150</v>
      </c>
      <c r="I1586" s="286">
        <v>782</v>
      </c>
      <c r="J1586" s="305">
        <v>782</v>
      </c>
      <c r="K1586" s="305" t="s">
        <v>150</v>
      </c>
      <c r="L1586" s="286">
        <v>35</v>
      </c>
      <c r="M1586" s="305" t="s">
        <v>150</v>
      </c>
      <c r="N1586" s="305" t="s">
        <v>150</v>
      </c>
      <c r="O1586" s="305" t="s">
        <v>150</v>
      </c>
      <c r="P1586" s="305" t="s">
        <v>150</v>
      </c>
      <c r="Q1586" s="305">
        <v>35</v>
      </c>
      <c r="R1586" s="286" t="s">
        <v>150</v>
      </c>
      <c r="S1586" s="311">
        <v>57</v>
      </c>
    </row>
    <row r="1587" spans="1:19" s="350" customFormat="1" ht="8.1" customHeight="1">
      <c r="A1587" s="320"/>
      <c r="B1587" s="320"/>
      <c r="C1587" s="321" t="s">
        <v>86</v>
      </c>
      <c r="D1587" s="329"/>
      <c r="E1587" s="323">
        <f t="shared" ref="E1587:R1587" si="140">IF(SUM(E1572:E1586)&gt;0,SUM(E1572:E1586),"-")</f>
        <v>106</v>
      </c>
      <c r="F1587" s="323">
        <f t="shared" si="140"/>
        <v>7</v>
      </c>
      <c r="G1587" s="323">
        <f t="shared" si="140"/>
        <v>7</v>
      </c>
      <c r="H1587" s="323" t="str">
        <f t="shared" si="140"/>
        <v>-</v>
      </c>
      <c r="I1587" s="323">
        <f t="shared" si="140"/>
        <v>870</v>
      </c>
      <c r="J1587" s="323">
        <f t="shared" si="140"/>
        <v>870</v>
      </c>
      <c r="K1587" s="323" t="str">
        <f t="shared" si="140"/>
        <v>-</v>
      </c>
      <c r="L1587" s="323">
        <f t="shared" si="140"/>
        <v>873415</v>
      </c>
      <c r="M1587" s="323">
        <f t="shared" si="140"/>
        <v>411184</v>
      </c>
      <c r="N1587" s="323" t="str">
        <f t="shared" si="140"/>
        <v>-</v>
      </c>
      <c r="O1587" s="323" t="str">
        <f t="shared" si="140"/>
        <v>-</v>
      </c>
      <c r="P1587" s="323" t="str">
        <f t="shared" si="140"/>
        <v>-</v>
      </c>
      <c r="Q1587" s="323">
        <f t="shared" si="140"/>
        <v>462231</v>
      </c>
      <c r="R1587" s="323" t="str">
        <f t="shared" si="140"/>
        <v>-</v>
      </c>
      <c r="S1587" s="324"/>
    </row>
    <row r="1588" spans="1:19" s="347" customFormat="1" ht="8.1" customHeight="1">
      <c r="A1588" s="301">
        <v>58</v>
      </c>
      <c r="B1588" s="301"/>
      <c r="C1588" s="302" t="s">
        <v>121</v>
      </c>
      <c r="D1588" s="303"/>
      <c r="E1588" s="305" t="s">
        <v>150</v>
      </c>
      <c r="F1588" s="286" t="s">
        <v>150</v>
      </c>
      <c r="G1588" s="305" t="s">
        <v>150</v>
      </c>
      <c r="H1588" s="305" t="s">
        <v>150</v>
      </c>
      <c r="I1588" s="286" t="s">
        <v>150</v>
      </c>
      <c r="J1588" s="305" t="s">
        <v>150</v>
      </c>
      <c r="K1588" s="305" t="s">
        <v>150</v>
      </c>
      <c r="L1588" s="286" t="s">
        <v>150</v>
      </c>
      <c r="M1588" s="305" t="s">
        <v>150</v>
      </c>
      <c r="N1588" s="305" t="s">
        <v>150</v>
      </c>
      <c r="O1588" s="305" t="s">
        <v>150</v>
      </c>
      <c r="P1588" s="305" t="s">
        <v>150</v>
      </c>
      <c r="Q1588" s="305" t="s">
        <v>150</v>
      </c>
      <c r="R1588" s="286" t="s">
        <v>150</v>
      </c>
      <c r="S1588" s="306">
        <v>58</v>
      </c>
    </row>
    <row r="1589" spans="1:19" s="348" customFormat="1" ht="8.1" customHeight="1">
      <c r="A1589" s="308">
        <v>59</v>
      </c>
      <c r="B1589" s="308"/>
      <c r="C1589" s="309" t="s">
        <v>88</v>
      </c>
      <c r="D1589" s="310"/>
      <c r="E1589" s="305" t="s">
        <v>150</v>
      </c>
      <c r="F1589" s="286">
        <v>72</v>
      </c>
      <c r="G1589" s="305">
        <v>72</v>
      </c>
      <c r="H1589" s="305" t="s">
        <v>150</v>
      </c>
      <c r="I1589" s="286" t="s">
        <v>150</v>
      </c>
      <c r="J1589" s="305" t="s">
        <v>150</v>
      </c>
      <c r="K1589" s="305" t="s">
        <v>150</v>
      </c>
      <c r="L1589" s="286" t="s">
        <v>150</v>
      </c>
      <c r="M1589" s="305" t="s">
        <v>150</v>
      </c>
      <c r="N1589" s="305" t="s">
        <v>150</v>
      </c>
      <c r="O1589" s="305" t="s">
        <v>150</v>
      </c>
      <c r="P1589" s="305" t="s">
        <v>150</v>
      </c>
      <c r="Q1589" s="305" t="s">
        <v>150</v>
      </c>
      <c r="R1589" s="286" t="s">
        <v>150</v>
      </c>
      <c r="S1589" s="311">
        <v>59</v>
      </c>
    </row>
    <row r="1590" spans="1:19" s="348" customFormat="1" ht="8.1" customHeight="1">
      <c r="A1590" s="308">
        <v>60</v>
      </c>
      <c r="B1590" s="308"/>
      <c r="C1590" s="309" t="s">
        <v>89</v>
      </c>
      <c r="D1590" s="310"/>
      <c r="E1590" s="305" t="s">
        <v>150</v>
      </c>
      <c r="F1590" s="286">
        <v>577</v>
      </c>
      <c r="G1590" s="305">
        <v>577</v>
      </c>
      <c r="H1590" s="305" t="s">
        <v>150</v>
      </c>
      <c r="I1590" s="286">
        <v>66</v>
      </c>
      <c r="J1590" s="305">
        <v>66</v>
      </c>
      <c r="K1590" s="305" t="s">
        <v>150</v>
      </c>
      <c r="L1590" s="286" t="s">
        <v>150</v>
      </c>
      <c r="M1590" s="305" t="s">
        <v>150</v>
      </c>
      <c r="N1590" s="305" t="s">
        <v>150</v>
      </c>
      <c r="O1590" s="305" t="s">
        <v>150</v>
      </c>
      <c r="P1590" s="305" t="s">
        <v>150</v>
      </c>
      <c r="Q1590" s="305" t="s">
        <v>150</v>
      </c>
      <c r="R1590" s="286" t="s">
        <v>150</v>
      </c>
      <c r="S1590" s="311">
        <v>60</v>
      </c>
    </row>
    <row r="1591" spans="1:19" s="348" customFormat="1" ht="8.1" customHeight="1">
      <c r="A1591" s="308">
        <v>61</v>
      </c>
      <c r="B1591" s="308"/>
      <c r="C1591" s="309" t="s">
        <v>90</v>
      </c>
      <c r="D1591" s="310"/>
      <c r="E1591" s="305" t="s">
        <v>150</v>
      </c>
      <c r="F1591" s="286" t="s">
        <v>150</v>
      </c>
      <c r="G1591" s="305" t="s">
        <v>150</v>
      </c>
      <c r="H1591" s="305" t="s">
        <v>150</v>
      </c>
      <c r="I1591" s="286" t="s">
        <v>150</v>
      </c>
      <c r="J1591" s="305" t="s">
        <v>150</v>
      </c>
      <c r="K1591" s="305" t="s">
        <v>150</v>
      </c>
      <c r="L1591" s="286" t="s">
        <v>150</v>
      </c>
      <c r="M1591" s="305" t="s">
        <v>150</v>
      </c>
      <c r="N1591" s="305" t="s">
        <v>150</v>
      </c>
      <c r="O1591" s="305" t="s">
        <v>150</v>
      </c>
      <c r="P1591" s="305" t="s">
        <v>150</v>
      </c>
      <c r="Q1591" s="305" t="s">
        <v>150</v>
      </c>
      <c r="R1591" s="286" t="s">
        <v>150</v>
      </c>
      <c r="S1591" s="311">
        <v>61</v>
      </c>
    </row>
    <row r="1592" spans="1:19" s="348" customFormat="1" ht="8.1" customHeight="1">
      <c r="A1592" s="308">
        <v>62</v>
      </c>
      <c r="B1592" s="308"/>
      <c r="C1592" s="309" t="s">
        <v>91</v>
      </c>
      <c r="D1592" s="310"/>
      <c r="E1592" s="305">
        <v>18</v>
      </c>
      <c r="F1592" s="286">
        <v>96</v>
      </c>
      <c r="G1592" s="305">
        <v>96</v>
      </c>
      <c r="H1592" s="305" t="s">
        <v>150</v>
      </c>
      <c r="I1592" s="286" t="s">
        <v>150</v>
      </c>
      <c r="J1592" s="305" t="s">
        <v>150</v>
      </c>
      <c r="K1592" s="305" t="s">
        <v>150</v>
      </c>
      <c r="L1592" s="286" t="s">
        <v>150</v>
      </c>
      <c r="M1592" s="305" t="s">
        <v>150</v>
      </c>
      <c r="N1592" s="305" t="s">
        <v>150</v>
      </c>
      <c r="O1592" s="305" t="s">
        <v>150</v>
      </c>
      <c r="P1592" s="305" t="s">
        <v>150</v>
      </c>
      <c r="Q1592" s="305" t="s">
        <v>150</v>
      </c>
      <c r="R1592" s="286" t="s">
        <v>150</v>
      </c>
      <c r="S1592" s="311">
        <v>62</v>
      </c>
    </row>
    <row r="1593" spans="1:19" s="348" customFormat="1" ht="8.1" customHeight="1">
      <c r="A1593" s="308">
        <v>63</v>
      </c>
      <c r="B1593" s="308"/>
      <c r="C1593" s="309" t="s">
        <v>92</v>
      </c>
      <c r="D1593" s="310"/>
      <c r="E1593" s="305" t="s">
        <v>150</v>
      </c>
      <c r="F1593" s="286" t="s">
        <v>150</v>
      </c>
      <c r="G1593" s="305" t="s">
        <v>150</v>
      </c>
      <c r="H1593" s="305" t="s">
        <v>150</v>
      </c>
      <c r="I1593" s="286">
        <v>1559</v>
      </c>
      <c r="J1593" s="305">
        <v>1520</v>
      </c>
      <c r="K1593" s="305">
        <v>39</v>
      </c>
      <c r="L1593" s="286" t="s">
        <v>150</v>
      </c>
      <c r="M1593" s="305" t="s">
        <v>150</v>
      </c>
      <c r="N1593" s="305" t="s">
        <v>150</v>
      </c>
      <c r="O1593" s="305" t="s">
        <v>150</v>
      </c>
      <c r="P1593" s="305" t="s">
        <v>150</v>
      </c>
      <c r="Q1593" s="305" t="s">
        <v>150</v>
      </c>
      <c r="R1593" s="286">
        <v>70</v>
      </c>
      <c r="S1593" s="311">
        <v>63</v>
      </c>
    </row>
    <row r="1594" spans="1:19" s="348" customFormat="1" ht="8.1" customHeight="1">
      <c r="A1594" s="308">
        <v>64</v>
      </c>
      <c r="B1594" s="308"/>
      <c r="C1594" s="309" t="s">
        <v>93</v>
      </c>
      <c r="D1594" s="310"/>
      <c r="E1594" s="305" t="s">
        <v>150</v>
      </c>
      <c r="F1594" s="286" t="s">
        <v>150</v>
      </c>
      <c r="G1594" s="305" t="s">
        <v>150</v>
      </c>
      <c r="H1594" s="305" t="s">
        <v>150</v>
      </c>
      <c r="I1594" s="286" t="s">
        <v>150</v>
      </c>
      <c r="J1594" s="305" t="s">
        <v>150</v>
      </c>
      <c r="K1594" s="305" t="s">
        <v>150</v>
      </c>
      <c r="L1594" s="286" t="s">
        <v>150</v>
      </c>
      <c r="M1594" s="305" t="s">
        <v>150</v>
      </c>
      <c r="N1594" s="305" t="s">
        <v>150</v>
      </c>
      <c r="O1594" s="305" t="s">
        <v>150</v>
      </c>
      <c r="P1594" s="305" t="s">
        <v>150</v>
      </c>
      <c r="Q1594" s="305" t="s">
        <v>150</v>
      </c>
      <c r="R1594" s="286" t="s">
        <v>150</v>
      </c>
      <c r="S1594" s="311">
        <v>64</v>
      </c>
    </row>
    <row r="1595" spans="1:19" s="348" customFormat="1" ht="8.1" customHeight="1">
      <c r="A1595" s="308">
        <v>65</v>
      </c>
      <c r="B1595" s="308"/>
      <c r="C1595" s="309" t="s">
        <v>94</v>
      </c>
      <c r="D1595" s="310"/>
      <c r="E1595" s="305" t="s">
        <v>150</v>
      </c>
      <c r="F1595" s="286" t="s">
        <v>150</v>
      </c>
      <c r="G1595" s="305" t="s">
        <v>150</v>
      </c>
      <c r="H1595" s="305" t="s">
        <v>150</v>
      </c>
      <c r="I1595" s="286" t="s">
        <v>150</v>
      </c>
      <c r="J1595" s="305" t="s">
        <v>150</v>
      </c>
      <c r="K1595" s="305" t="s">
        <v>150</v>
      </c>
      <c r="L1595" s="286" t="s">
        <v>150</v>
      </c>
      <c r="M1595" s="305" t="s">
        <v>150</v>
      </c>
      <c r="N1595" s="305" t="s">
        <v>150</v>
      </c>
      <c r="O1595" s="305" t="s">
        <v>150</v>
      </c>
      <c r="P1595" s="305" t="s">
        <v>150</v>
      </c>
      <c r="Q1595" s="305" t="s">
        <v>150</v>
      </c>
      <c r="R1595" s="286" t="s">
        <v>150</v>
      </c>
      <c r="S1595" s="311">
        <v>65</v>
      </c>
    </row>
    <row r="1596" spans="1:19" s="348" customFormat="1" ht="8.1" customHeight="1">
      <c r="A1596" s="308">
        <v>66</v>
      </c>
      <c r="B1596" s="308"/>
      <c r="C1596" s="309" t="s">
        <v>122</v>
      </c>
      <c r="D1596" s="310"/>
      <c r="E1596" s="305" t="s">
        <v>150</v>
      </c>
      <c r="F1596" s="286" t="s">
        <v>150</v>
      </c>
      <c r="G1596" s="305" t="s">
        <v>150</v>
      </c>
      <c r="H1596" s="305" t="s">
        <v>150</v>
      </c>
      <c r="I1596" s="286">
        <v>266</v>
      </c>
      <c r="J1596" s="305">
        <v>266</v>
      </c>
      <c r="K1596" s="305" t="s">
        <v>150</v>
      </c>
      <c r="L1596" s="286" t="s">
        <v>150</v>
      </c>
      <c r="M1596" s="305" t="s">
        <v>150</v>
      </c>
      <c r="N1596" s="305" t="s">
        <v>150</v>
      </c>
      <c r="O1596" s="305" t="s">
        <v>150</v>
      </c>
      <c r="P1596" s="305" t="s">
        <v>150</v>
      </c>
      <c r="Q1596" s="305" t="s">
        <v>150</v>
      </c>
      <c r="R1596" s="286" t="s">
        <v>150</v>
      </c>
      <c r="S1596" s="311">
        <v>66</v>
      </c>
    </row>
    <row r="1597" spans="1:19" s="350" customFormat="1" ht="8.1" customHeight="1">
      <c r="A1597" s="320"/>
      <c r="B1597" s="320"/>
      <c r="C1597" s="321" t="s">
        <v>96</v>
      </c>
      <c r="D1597" s="329"/>
      <c r="E1597" s="323">
        <f t="shared" ref="E1597:R1597" si="141">IF(SUM(E1588:E1596)&gt;0,SUM(E1588:E1596),"-")</f>
        <v>18</v>
      </c>
      <c r="F1597" s="323">
        <f t="shared" si="141"/>
        <v>745</v>
      </c>
      <c r="G1597" s="323">
        <f t="shared" si="141"/>
        <v>745</v>
      </c>
      <c r="H1597" s="323" t="str">
        <f t="shared" si="141"/>
        <v>-</v>
      </c>
      <c r="I1597" s="323">
        <f t="shared" si="141"/>
        <v>1891</v>
      </c>
      <c r="J1597" s="323">
        <f t="shared" si="141"/>
        <v>1852</v>
      </c>
      <c r="K1597" s="323">
        <f t="shared" si="141"/>
        <v>39</v>
      </c>
      <c r="L1597" s="323" t="str">
        <f t="shared" si="141"/>
        <v>-</v>
      </c>
      <c r="M1597" s="323" t="str">
        <f t="shared" si="141"/>
        <v>-</v>
      </c>
      <c r="N1597" s="323" t="str">
        <f t="shared" si="141"/>
        <v>-</v>
      </c>
      <c r="O1597" s="323" t="str">
        <f t="shared" si="141"/>
        <v>-</v>
      </c>
      <c r="P1597" s="323" t="str">
        <f t="shared" si="141"/>
        <v>-</v>
      </c>
      <c r="Q1597" s="323" t="str">
        <f t="shared" si="141"/>
        <v>-</v>
      </c>
      <c r="R1597" s="323">
        <f t="shared" si="141"/>
        <v>70</v>
      </c>
      <c r="S1597" s="324"/>
    </row>
    <row r="1598" spans="1:19" s="347" customFormat="1" ht="8.1" customHeight="1">
      <c r="A1598" s="301">
        <v>67</v>
      </c>
      <c r="B1598" s="301"/>
      <c r="C1598" s="302" t="s">
        <v>97</v>
      </c>
      <c r="D1598" s="303"/>
      <c r="E1598" s="305" t="s">
        <v>150</v>
      </c>
      <c r="F1598" s="286" t="s">
        <v>150</v>
      </c>
      <c r="G1598" s="305" t="s">
        <v>150</v>
      </c>
      <c r="H1598" s="305" t="s">
        <v>150</v>
      </c>
      <c r="I1598" s="286" t="s">
        <v>150</v>
      </c>
      <c r="J1598" s="305" t="s">
        <v>150</v>
      </c>
      <c r="K1598" s="305" t="s">
        <v>150</v>
      </c>
      <c r="L1598" s="286" t="s">
        <v>150</v>
      </c>
      <c r="M1598" s="305" t="s">
        <v>150</v>
      </c>
      <c r="N1598" s="305" t="s">
        <v>150</v>
      </c>
      <c r="O1598" s="305" t="s">
        <v>150</v>
      </c>
      <c r="P1598" s="305" t="s">
        <v>150</v>
      </c>
      <c r="Q1598" s="305" t="s">
        <v>150</v>
      </c>
      <c r="R1598" s="286" t="s">
        <v>150</v>
      </c>
      <c r="S1598" s="306">
        <v>67</v>
      </c>
    </row>
    <row r="1599" spans="1:19" s="348" customFormat="1" ht="8.1" customHeight="1">
      <c r="A1599" s="308">
        <v>68</v>
      </c>
      <c r="B1599" s="308"/>
      <c r="C1599" s="309" t="s">
        <v>98</v>
      </c>
      <c r="D1599" s="310"/>
      <c r="E1599" s="305" t="s">
        <v>150</v>
      </c>
      <c r="F1599" s="286">
        <v>14800</v>
      </c>
      <c r="G1599" s="305">
        <v>14800</v>
      </c>
      <c r="H1599" s="305" t="s">
        <v>150</v>
      </c>
      <c r="I1599" s="286">
        <v>844</v>
      </c>
      <c r="J1599" s="305">
        <v>843</v>
      </c>
      <c r="K1599" s="305">
        <v>1</v>
      </c>
      <c r="L1599" s="286" t="s">
        <v>150</v>
      </c>
      <c r="M1599" s="305" t="s">
        <v>150</v>
      </c>
      <c r="N1599" s="305" t="s">
        <v>150</v>
      </c>
      <c r="O1599" s="305" t="s">
        <v>150</v>
      </c>
      <c r="P1599" s="305" t="s">
        <v>150</v>
      </c>
      <c r="Q1599" s="305" t="s">
        <v>150</v>
      </c>
      <c r="R1599" s="286" t="s">
        <v>150</v>
      </c>
      <c r="S1599" s="311">
        <v>68</v>
      </c>
    </row>
    <row r="1600" spans="1:19" s="348" customFormat="1" ht="8.1" customHeight="1">
      <c r="A1600" s="308">
        <v>69</v>
      </c>
      <c r="B1600" s="308"/>
      <c r="C1600" s="309" t="s">
        <v>99</v>
      </c>
      <c r="D1600" s="310"/>
      <c r="E1600" s="305" t="s">
        <v>150</v>
      </c>
      <c r="F1600" s="286">
        <v>415</v>
      </c>
      <c r="G1600" s="305">
        <v>415</v>
      </c>
      <c r="H1600" s="305" t="s">
        <v>150</v>
      </c>
      <c r="I1600" s="286">
        <v>113</v>
      </c>
      <c r="J1600" s="305">
        <v>113</v>
      </c>
      <c r="K1600" s="305" t="s">
        <v>150</v>
      </c>
      <c r="L1600" s="286" t="s">
        <v>150</v>
      </c>
      <c r="M1600" s="305" t="s">
        <v>150</v>
      </c>
      <c r="N1600" s="305" t="s">
        <v>150</v>
      </c>
      <c r="O1600" s="305" t="s">
        <v>150</v>
      </c>
      <c r="P1600" s="305" t="s">
        <v>150</v>
      </c>
      <c r="Q1600" s="305" t="s">
        <v>150</v>
      </c>
      <c r="R1600" s="286" t="s">
        <v>150</v>
      </c>
      <c r="S1600" s="311">
        <v>69</v>
      </c>
    </row>
    <row r="1601" spans="1:171" s="348" customFormat="1" ht="8.1" customHeight="1">
      <c r="A1601" s="308">
        <v>70</v>
      </c>
      <c r="B1601" s="308"/>
      <c r="C1601" s="309" t="s">
        <v>100</v>
      </c>
      <c r="D1601" s="310"/>
      <c r="E1601" s="305" t="s">
        <v>150</v>
      </c>
      <c r="F1601" s="286">
        <v>618</v>
      </c>
      <c r="G1601" s="305">
        <v>618</v>
      </c>
      <c r="H1601" s="305" t="s">
        <v>150</v>
      </c>
      <c r="I1601" s="286">
        <v>42</v>
      </c>
      <c r="J1601" s="305">
        <v>42</v>
      </c>
      <c r="K1601" s="305" t="s">
        <v>150</v>
      </c>
      <c r="L1601" s="286">
        <v>26</v>
      </c>
      <c r="M1601" s="305" t="s">
        <v>150</v>
      </c>
      <c r="N1601" s="305" t="s">
        <v>150</v>
      </c>
      <c r="O1601" s="305" t="s">
        <v>150</v>
      </c>
      <c r="P1601" s="305" t="s">
        <v>150</v>
      </c>
      <c r="Q1601" s="305">
        <v>26</v>
      </c>
      <c r="R1601" s="286" t="s">
        <v>150</v>
      </c>
      <c r="S1601" s="311">
        <v>70</v>
      </c>
    </row>
    <row r="1602" spans="1:171" s="348" customFormat="1" ht="8.1" customHeight="1">
      <c r="A1602" s="308">
        <v>71</v>
      </c>
      <c r="B1602" s="308"/>
      <c r="C1602" s="309" t="s">
        <v>101</v>
      </c>
      <c r="D1602" s="310"/>
      <c r="E1602" s="305" t="s">
        <v>150</v>
      </c>
      <c r="F1602" s="286" t="s">
        <v>150</v>
      </c>
      <c r="G1602" s="305" t="s">
        <v>150</v>
      </c>
      <c r="H1602" s="305" t="s">
        <v>150</v>
      </c>
      <c r="I1602" s="286">
        <v>29</v>
      </c>
      <c r="J1602" s="305">
        <v>29</v>
      </c>
      <c r="K1602" s="305" t="s">
        <v>150</v>
      </c>
      <c r="L1602" s="286" t="s">
        <v>150</v>
      </c>
      <c r="M1602" s="305" t="s">
        <v>150</v>
      </c>
      <c r="N1602" s="305" t="s">
        <v>150</v>
      </c>
      <c r="O1602" s="305" t="s">
        <v>150</v>
      </c>
      <c r="P1602" s="305" t="s">
        <v>150</v>
      </c>
      <c r="Q1602" s="305" t="s">
        <v>150</v>
      </c>
      <c r="R1602" s="286" t="s">
        <v>150</v>
      </c>
      <c r="S1602" s="311">
        <v>71</v>
      </c>
    </row>
    <row r="1603" spans="1:171" s="348" customFormat="1" ht="8.1" customHeight="1">
      <c r="A1603" s="308">
        <v>72</v>
      </c>
      <c r="B1603" s="308"/>
      <c r="C1603" s="309" t="s">
        <v>102</v>
      </c>
      <c r="D1603" s="310"/>
      <c r="E1603" s="305" t="s">
        <v>150</v>
      </c>
      <c r="F1603" s="286" t="s">
        <v>150</v>
      </c>
      <c r="G1603" s="305" t="s">
        <v>150</v>
      </c>
      <c r="H1603" s="305" t="s">
        <v>150</v>
      </c>
      <c r="I1603" s="286" t="s">
        <v>150</v>
      </c>
      <c r="J1603" s="305" t="s">
        <v>150</v>
      </c>
      <c r="K1603" s="305" t="s">
        <v>150</v>
      </c>
      <c r="L1603" s="286">
        <v>18</v>
      </c>
      <c r="M1603" s="305" t="s">
        <v>150</v>
      </c>
      <c r="N1603" s="305" t="s">
        <v>150</v>
      </c>
      <c r="O1603" s="305" t="s">
        <v>150</v>
      </c>
      <c r="P1603" s="305" t="s">
        <v>150</v>
      </c>
      <c r="Q1603" s="305">
        <v>18</v>
      </c>
      <c r="R1603" s="286" t="s">
        <v>150</v>
      </c>
      <c r="S1603" s="311">
        <v>72</v>
      </c>
    </row>
    <row r="1604" spans="1:171" s="348" customFormat="1" ht="8.1" customHeight="1">
      <c r="A1604" s="308">
        <v>73</v>
      </c>
      <c r="B1604" s="308"/>
      <c r="C1604" s="309" t="s">
        <v>103</v>
      </c>
      <c r="D1604" s="310"/>
      <c r="E1604" s="305" t="s">
        <v>150</v>
      </c>
      <c r="F1604" s="286" t="s">
        <v>150</v>
      </c>
      <c r="G1604" s="305" t="s">
        <v>150</v>
      </c>
      <c r="H1604" s="305" t="s">
        <v>150</v>
      </c>
      <c r="I1604" s="286" t="s">
        <v>150</v>
      </c>
      <c r="J1604" s="305" t="s">
        <v>150</v>
      </c>
      <c r="K1604" s="305" t="s">
        <v>150</v>
      </c>
      <c r="L1604" s="286">
        <v>561</v>
      </c>
      <c r="M1604" s="305" t="s">
        <v>150</v>
      </c>
      <c r="N1604" s="305" t="s">
        <v>150</v>
      </c>
      <c r="O1604" s="305" t="s">
        <v>150</v>
      </c>
      <c r="P1604" s="305" t="s">
        <v>150</v>
      </c>
      <c r="Q1604" s="305">
        <v>561</v>
      </c>
      <c r="R1604" s="286" t="s">
        <v>150</v>
      </c>
      <c r="S1604" s="311">
        <v>73</v>
      </c>
    </row>
    <row r="1605" spans="1:171" s="348" customFormat="1" ht="8.1" customHeight="1">
      <c r="A1605" s="308">
        <v>74</v>
      </c>
      <c r="B1605" s="308"/>
      <c r="C1605" s="309" t="s">
        <v>104</v>
      </c>
      <c r="D1605" s="310"/>
      <c r="E1605" s="305" t="s">
        <v>150</v>
      </c>
      <c r="F1605" s="286">
        <v>29</v>
      </c>
      <c r="G1605" s="305">
        <v>29</v>
      </c>
      <c r="H1605" s="305" t="s">
        <v>150</v>
      </c>
      <c r="I1605" s="286" t="s">
        <v>150</v>
      </c>
      <c r="J1605" s="305" t="s">
        <v>150</v>
      </c>
      <c r="K1605" s="305" t="s">
        <v>150</v>
      </c>
      <c r="L1605" s="286" t="s">
        <v>150</v>
      </c>
      <c r="M1605" s="305" t="s">
        <v>150</v>
      </c>
      <c r="N1605" s="305" t="s">
        <v>150</v>
      </c>
      <c r="O1605" s="305" t="s">
        <v>150</v>
      </c>
      <c r="P1605" s="305" t="s">
        <v>150</v>
      </c>
      <c r="Q1605" s="305" t="s">
        <v>150</v>
      </c>
      <c r="R1605" s="286" t="s">
        <v>150</v>
      </c>
      <c r="S1605" s="311">
        <v>74</v>
      </c>
    </row>
    <row r="1606" spans="1:171" s="350" customFormat="1" ht="8.1" customHeight="1">
      <c r="A1606" s="320"/>
      <c r="B1606" s="320"/>
      <c r="C1606" s="321" t="s">
        <v>105</v>
      </c>
      <c r="D1606" s="329"/>
      <c r="E1606" s="323" t="str">
        <f t="shared" ref="E1606:R1606" si="142">IF(SUM(E1598:E1605)&gt;0,SUM(E1598:E1605),"-")</f>
        <v>-</v>
      </c>
      <c r="F1606" s="323">
        <f t="shared" si="142"/>
        <v>15862</v>
      </c>
      <c r="G1606" s="323">
        <f t="shared" si="142"/>
        <v>15862</v>
      </c>
      <c r="H1606" s="323" t="str">
        <f t="shared" si="142"/>
        <v>-</v>
      </c>
      <c r="I1606" s="323">
        <f t="shared" si="142"/>
        <v>1028</v>
      </c>
      <c r="J1606" s="323">
        <f t="shared" si="142"/>
        <v>1027</v>
      </c>
      <c r="K1606" s="323">
        <f t="shared" si="142"/>
        <v>1</v>
      </c>
      <c r="L1606" s="323">
        <f t="shared" si="142"/>
        <v>605</v>
      </c>
      <c r="M1606" s="323" t="str">
        <f t="shared" si="142"/>
        <v>-</v>
      </c>
      <c r="N1606" s="323" t="str">
        <f t="shared" si="142"/>
        <v>-</v>
      </c>
      <c r="O1606" s="323" t="str">
        <f t="shared" si="142"/>
        <v>-</v>
      </c>
      <c r="P1606" s="323" t="str">
        <f t="shared" si="142"/>
        <v>-</v>
      </c>
      <c r="Q1606" s="323">
        <f t="shared" si="142"/>
        <v>605</v>
      </c>
      <c r="R1606" s="323" t="str">
        <f t="shared" si="142"/>
        <v>-</v>
      </c>
      <c r="S1606" s="324"/>
    </row>
    <row r="1607" spans="1:171" s="347" customFormat="1" ht="8.1" customHeight="1">
      <c r="A1607" s="301">
        <v>75</v>
      </c>
      <c r="B1607" s="301"/>
      <c r="C1607" s="302" t="s">
        <v>123</v>
      </c>
      <c r="D1607" s="303"/>
      <c r="E1607" s="305" t="s">
        <v>150</v>
      </c>
      <c r="F1607" s="286">
        <v>165</v>
      </c>
      <c r="G1607" s="305">
        <v>165</v>
      </c>
      <c r="H1607" s="305" t="s">
        <v>150</v>
      </c>
      <c r="I1607" s="286" t="s">
        <v>150</v>
      </c>
      <c r="J1607" s="305" t="s">
        <v>150</v>
      </c>
      <c r="K1607" s="305" t="s">
        <v>150</v>
      </c>
      <c r="L1607" s="286" t="s">
        <v>150</v>
      </c>
      <c r="M1607" s="305" t="s">
        <v>150</v>
      </c>
      <c r="N1607" s="305" t="s">
        <v>150</v>
      </c>
      <c r="O1607" s="305" t="s">
        <v>150</v>
      </c>
      <c r="P1607" s="305" t="s">
        <v>150</v>
      </c>
      <c r="Q1607" s="305" t="s">
        <v>150</v>
      </c>
      <c r="R1607" s="286" t="s">
        <v>150</v>
      </c>
      <c r="S1607" s="306">
        <v>75</v>
      </c>
    </row>
    <row r="1608" spans="1:171" s="348" customFormat="1" ht="8.1" customHeight="1">
      <c r="A1608" s="308">
        <v>76</v>
      </c>
      <c r="B1608" s="308"/>
      <c r="C1608" s="309" t="s">
        <v>107</v>
      </c>
      <c r="D1608" s="310"/>
      <c r="E1608" s="305" t="s">
        <v>150</v>
      </c>
      <c r="F1608" s="286">
        <v>307</v>
      </c>
      <c r="G1608" s="305">
        <v>307</v>
      </c>
      <c r="H1608" s="305" t="s">
        <v>150</v>
      </c>
      <c r="I1608" s="286">
        <v>284</v>
      </c>
      <c r="J1608" s="305">
        <v>284</v>
      </c>
      <c r="K1608" s="305" t="s">
        <v>150</v>
      </c>
      <c r="L1608" s="286" t="s">
        <v>150</v>
      </c>
      <c r="M1608" s="305" t="s">
        <v>150</v>
      </c>
      <c r="N1608" s="305" t="s">
        <v>150</v>
      </c>
      <c r="O1608" s="305" t="s">
        <v>150</v>
      </c>
      <c r="P1608" s="305" t="s">
        <v>150</v>
      </c>
      <c r="Q1608" s="305" t="s">
        <v>150</v>
      </c>
      <c r="R1608" s="286" t="s">
        <v>150</v>
      </c>
      <c r="S1608" s="311">
        <v>76</v>
      </c>
    </row>
    <row r="1609" spans="1:171" s="348" customFormat="1" ht="8.1" customHeight="1">
      <c r="A1609" s="308">
        <v>77</v>
      </c>
      <c r="B1609" s="308"/>
      <c r="C1609" s="309" t="s">
        <v>108</v>
      </c>
      <c r="D1609" s="310"/>
      <c r="E1609" s="305" t="s">
        <v>150</v>
      </c>
      <c r="F1609" s="286" t="s">
        <v>150</v>
      </c>
      <c r="G1609" s="305" t="s">
        <v>150</v>
      </c>
      <c r="H1609" s="305" t="s">
        <v>150</v>
      </c>
      <c r="I1609" s="286">
        <v>148</v>
      </c>
      <c r="J1609" s="305">
        <v>148</v>
      </c>
      <c r="K1609" s="305" t="s">
        <v>150</v>
      </c>
      <c r="L1609" s="286" t="s">
        <v>150</v>
      </c>
      <c r="M1609" s="305" t="s">
        <v>150</v>
      </c>
      <c r="N1609" s="305" t="s">
        <v>150</v>
      </c>
      <c r="O1609" s="305" t="s">
        <v>150</v>
      </c>
      <c r="P1609" s="305" t="s">
        <v>150</v>
      </c>
      <c r="Q1609" s="305" t="s">
        <v>150</v>
      </c>
      <c r="R1609" s="286" t="s">
        <v>150</v>
      </c>
      <c r="S1609" s="311">
        <v>77</v>
      </c>
    </row>
    <row r="1610" spans="1:171" s="348" customFormat="1" ht="8.1" customHeight="1">
      <c r="A1610" s="308">
        <v>78</v>
      </c>
      <c r="B1610" s="308"/>
      <c r="C1610" s="309" t="s">
        <v>109</v>
      </c>
      <c r="D1610" s="310"/>
      <c r="E1610" s="305" t="s">
        <v>150</v>
      </c>
      <c r="F1610" s="286" t="s">
        <v>150</v>
      </c>
      <c r="G1610" s="305" t="s">
        <v>150</v>
      </c>
      <c r="H1610" s="305" t="s">
        <v>150</v>
      </c>
      <c r="I1610" s="286" t="s">
        <v>150</v>
      </c>
      <c r="J1610" s="305" t="s">
        <v>150</v>
      </c>
      <c r="K1610" s="305" t="s">
        <v>150</v>
      </c>
      <c r="L1610" s="286" t="s">
        <v>150</v>
      </c>
      <c r="M1610" s="305" t="s">
        <v>150</v>
      </c>
      <c r="N1610" s="305" t="s">
        <v>150</v>
      </c>
      <c r="O1610" s="305" t="s">
        <v>150</v>
      </c>
      <c r="P1610" s="305" t="s">
        <v>150</v>
      </c>
      <c r="Q1610" s="305" t="s">
        <v>150</v>
      </c>
      <c r="R1610" s="286" t="s">
        <v>150</v>
      </c>
      <c r="S1610" s="311">
        <v>78</v>
      </c>
    </row>
    <row r="1611" spans="1:171" s="348" customFormat="1" ht="8.1" customHeight="1">
      <c r="A1611" s="308">
        <v>79</v>
      </c>
      <c r="B1611" s="308"/>
      <c r="C1611" s="309" t="s">
        <v>110</v>
      </c>
      <c r="D1611" s="310"/>
      <c r="E1611" s="305" t="s">
        <v>150</v>
      </c>
      <c r="F1611" s="286" t="s">
        <v>150</v>
      </c>
      <c r="G1611" s="305" t="s">
        <v>150</v>
      </c>
      <c r="H1611" s="305" t="s">
        <v>150</v>
      </c>
      <c r="I1611" s="286" t="s">
        <v>150</v>
      </c>
      <c r="J1611" s="305" t="s">
        <v>150</v>
      </c>
      <c r="K1611" s="305" t="s">
        <v>150</v>
      </c>
      <c r="L1611" s="286" t="s">
        <v>150</v>
      </c>
      <c r="M1611" s="305" t="s">
        <v>150</v>
      </c>
      <c r="N1611" s="305" t="s">
        <v>150</v>
      </c>
      <c r="O1611" s="305" t="s">
        <v>150</v>
      </c>
      <c r="P1611" s="305" t="s">
        <v>150</v>
      </c>
      <c r="Q1611" s="305" t="s">
        <v>150</v>
      </c>
      <c r="R1611" s="286" t="s">
        <v>150</v>
      </c>
      <c r="S1611" s="311">
        <v>79</v>
      </c>
    </row>
    <row r="1612" spans="1:171" s="348" customFormat="1" ht="8.1" customHeight="1">
      <c r="A1612" s="308">
        <v>80</v>
      </c>
      <c r="B1612" s="308"/>
      <c r="C1612" s="309" t="s">
        <v>156</v>
      </c>
      <c r="D1612" s="310"/>
      <c r="E1612" s="305" t="s">
        <v>150</v>
      </c>
      <c r="F1612" s="286">
        <v>545</v>
      </c>
      <c r="G1612" s="305">
        <v>545</v>
      </c>
      <c r="H1612" s="305" t="s">
        <v>150</v>
      </c>
      <c r="I1612" s="286">
        <v>50</v>
      </c>
      <c r="J1612" s="305">
        <v>50</v>
      </c>
      <c r="K1612" s="305" t="s">
        <v>150</v>
      </c>
      <c r="L1612" s="286" t="s">
        <v>150</v>
      </c>
      <c r="M1612" s="305" t="s">
        <v>150</v>
      </c>
      <c r="N1612" s="305" t="s">
        <v>150</v>
      </c>
      <c r="O1612" s="305" t="s">
        <v>150</v>
      </c>
      <c r="P1612" s="305" t="s">
        <v>150</v>
      </c>
      <c r="Q1612" s="305" t="s">
        <v>150</v>
      </c>
      <c r="R1612" s="286" t="s">
        <v>150</v>
      </c>
      <c r="S1612" s="311">
        <v>80</v>
      </c>
    </row>
    <row r="1613" spans="1:171" s="348" customFormat="1" ht="8.1" customHeight="1" thickBot="1">
      <c r="A1613" s="308">
        <v>81</v>
      </c>
      <c r="B1613" s="308"/>
      <c r="C1613" s="309" t="s">
        <v>157</v>
      </c>
      <c r="D1613" s="310"/>
      <c r="E1613" s="305" t="s">
        <v>150</v>
      </c>
      <c r="F1613" s="286">
        <v>15</v>
      </c>
      <c r="G1613" s="305">
        <v>15</v>
      </c>
      <c r="H1613" s="305" t="s">
        <v>150</v>
      </c>
      <c r="I1613" s="286">
        <v>9</v>
      </c>
      <c r="J1613" s="305">
        <v>9</v>
      </c>
      <c r="K1613" s="305" t="s">
        <v>150</v>
      </c>
      <c r="L1613" s="286" t="s">
        <v>150</v>
      </c>
      <c r="M1613" s="305" t="s">
        <v>150</v>
      </c>
      <c r="N1613" s="305" t="s">
        <v>150</v>
      </c>
      <c r="O1613" s="305" t="s">
        <v>150</v>
      </c>
      <c r="P1613" s="305" t="s">
        <v>150</v>
      </c>
      <c r="Q1613" s="305" t="s">
        <v>150</v>
      </c>
      <c r="R1613" s="286" t="s">
        <v>150</v>
      </c>
      <c r="S1613" s="311">
        <v>81</v>
      </c>
    </row>
    <row r="1614" spans="1:171" s="350" customFormat="1" ht="8.1" customHeight="1">
      <c r="A1614" s="320"/>
      <c r="B1614" s="320"/>
      <c r="C1614" s="321" t="s">
        <v>113</v>
      </c>
      <c r="D1614" s="329"/>
      <c r="E1614" s="323" t="str">
        <f t="shared" ref="E1614:R1614" si="143">IF(SUM(E1607:E1613)&gt;0,SUM(E1607:E1613),"-")</f>
        <v>-</v>
      </c>
      <c r="F1614" s="323">
        <f t="shared" si="143"/>
        <v>1032</v>
      </c>
      <c r="G1614" s="323">
        <f t="shared" si="143"/>
        <v>1032</v>
      </c>
      <c r="H1614" s="323" t="str">
        <f t="shared" si="143"/>
        <v>-</v>
      </c>
      <c r="I1614" s="323">
        <f t="shared" si="143"/>
        <v>491</v>
      </c>
      <c r="J1614" s="323">
        <f t="shared" si="143"/>
        <v>491</v>
      </c>
      <c r="K1614" s="323" t="str">
        <f t="shared" si="143"/>
        <v>-</v>
      </c>
      <c r="L1614" s="323" t="str">
        <f t="shared" si="143"/>
        <v>-</v>
      </c>
      <c r="M1614" s="323" t="str">
        <f t="shared" si="143"/>
        <v>-</v>
      </c>
      <c r="N1614" s="323" t="str">
        <f t="shared" si="143"/>
        <v>-</v>
      </c>
      <c r="O1614" s="323" t="str">
        <f t="shared" si="143"/>
        <v>-</v>
      </c>
      <c r="P1614" s="323" t="str">
        <f t="shared" si="143"/>
        <v>-</v>
      </c>
      <c r="Q1614" s="323" t="str">
        <f t="shared" si="143"/>
        <v>-</v>
      </c>
      <c r="R1614" s="323" t="str">
        <f t="shared" si="143"/>
        <v>-</v>
      </c>
      <c r="S1614" s="324"/>
      <c r="FH1614" s="362"/>
      <c r="FI1614" s="362"/>
      <c r="FJ1614" s="362"/>
      <c r="FK1614" s="362"/>
      <c r="FL1614" s="362"/>
      <c r="FM1614" s="362"/>
      <c r="FN1614" s="362"/>
      <c r="FO1614" s="362"/>
    </row>
    <row r="1615" spans="1:171" s="364" customFormat="1" ht="8.1" customHeight="1">
      <c r="A1615" s="308">
        <v>82</v>
      </c>
      <c r="B1615" s="308"/>
      <c r="C1615" s="309" t="s">
        <v>114</v>
      </c>
      <c r="D1615" s="331"/>
      <c r="E1615" s="334" t="s">
        <v>150</v>
      </c>
      <c r="F1615" s="333" t="s">
        <v>150</v>
      </c>
      <c r="G1615" s="334" t="s">
        <v>150</v>
      </c>
      <c r="H1615" s="334" t="s">
        <v>150</v>
      </c>
      <c r="I1615" s="333" t="s">
        <v>150</v>
      </c>
      <c r="J1615" s="334" t="s">
        <v>150</v>
      </c>
      <c r="K1615" s="334" t="s">
        <v>150</v>
      </c>
      <c r="L1615" s="333" t="s">
        <v>150</v>
      </c>
      <c r="M1615" s="334" t="s">
        <v>150</v>
      </c>
      <c r="N1615" s="334" t="s">
        <v>150</v>
      </c>
      <c r="O1615" s="334" t="s">
        <v>150</v>
      </c>
      <c r="P1615" s="334" t="s">
        <v>150</v>
      </c>
      <c r="Q1615" s="334" t="s">
        <v>150</v>
      </c>
      <c r="R1615" s="333" t="s">
        <v>150</v>
      </c>
      <c r="S1615" s="311">
        <v>82</v>
      </c>
    </row>
    <row r="1616" spans="1:171" s="364" customFormat="1" ht="3" customHeight="1" thickBot="1">
      <c r="A1616" s="336"/>
      <c r="B1616" s="336"/>
      <c r="C1616" s="337"/>
      <c r="D1616" s="338"/>
      <c r="E1616" s="340"/>
      <c r="F1616" s="336"/>
      <c r="G1616" s="340"/>
      <c r="H1616" s="340"/>
      <c r="I1616" s="336"/>
      <c r="J1616" s="340"/>
      <c r="K1616" s="340"/>
      <c r="L1616" s="336"/>
      <c r="M1616" s="340"/>
      <c r="N1616" s="340"/>
      <c r="O1616" s="340"/>
      <c r="P1616" s="340"/>
      <c r="Q1616" s="340"/>
      <c r="R1616" s="336"/>
      <c r="S1616" s="339"/>
    </row>
    <row r="1617" spans="1:231" s="254" customFormat="1" ht="27" customHeight="1">
      <c r="A1617" s="244"/>
      <c r="B1617" s="245"/>
      <c r="C1617" s="1037" t="s">
        <v>126</v>
      </c>
      <c r="D1617" s="246"/>
      <c r="E1617" s="247"/>
      <c r="F1617" s="248"/>
      <c r="G1617" s="248"/>
      <c r="H1617" s="248"/>
      <c r="I1617" s="248"/>
      <c r="J1617" s="249" t="s">
        <v>754</v>
      </c>
      <c r="K1617" s="250" t="str">
        <f>"国・港別取扱量（"&amp;ROUNDDOWN(ROW(A1617)/100,0)+1&amp;"）"</f>
        <v>国・港別取扱量（17）</v>
      </c>
      <c r="L1617" s="248"/>
      <c r="M1617" s="247"/>
      <c r="N1617" s="247"/>
      <c r="O1617" s="247"/>
      <c r="P1617" s="251"/>
      <c r="Q1617" s="252"/>
      <c r="R1617" s="1039" t="s">
        <v>3</v>
      </c>
      <c r="S1617" s="253"/>
      <c r="U1617" s="255"/>
      <c r="V1617" s="256"/>
    </row>
    <row r="1618" spans="1:231" s="254" customFormat="1" ht="8.1" customHeight="1" thickBot="1">
      <c r="A1618" s="257"/>
      <c r="B1618" s="257"/>
      <c r="C1618" s="1038"/>
      <c r="D1618" s="258"/>
      <c r="E1618" s="258"/>
      <c r="F1618" s="258"/>
      <c r="G1618" s="258"/>
      <c r="H1618" s="258"/>
      <c r="I1618" s="258"/>
      <c r="J1618" s="258"/>
      <c r="K1618" s="258"/>
      <c r="L1618" s="258"/>
      <c r="M1618" s="258"/>
      <c r="N1618" s="258"/>
      <c r="O1618" s="258"/>
      <c r="P1618" s="259"/>
      <c r="Q1618" s="258"/>
      <c r="R1618" s="1040"/>
      <c r="S1618" s="259"/>
      <c r="U1618" s="260"/>
    </row>
    <row r="1619" spans="1:231" s="266" customFormat="1" ht="12.95" customHeight="1">
      <c r="A1619" s="261"/>
      <c r="B1619" s="261"/>
      <c r="C1619" s="261"/>
      <c r="D1619" s="341" t="s">
        <v>128</v>
      </c>
      <c r="E1619" s="342" t="s">
        <v>352</v>
      </c>
      <c r="F1619" s="264" t="s">
        <v>353</v>
      </c>
      <c r="G1619" s="386" t="s">
        <v>354</v>
      </c>
      <c r="H1619" s="342" t="s">
        <v>354</v>
      </c>
      <c r="I1619" s="264" t="s">
        <v>363</v>
      </c>
      <c r="J1619" s="391" t="s">
        <v>363</v>
      </c>
      <c r="K1619" s="1042" t="s">
        <v>363</v>
      </c>
      <c r="L1619" s="1042"/>
      <c r="M1619" s="1042"/>
      <c r="N1619" s="1043"/>
      <c r="O1619" s="264" t="s">
        <v>364</v>
      </c>
      <c r="P1619" s="1041" t="s">
        <v>364</v>
      </c>
      <c r="Q1619" s="1042"/>
      <c r="R1619" s="1043"/>
      <c r="S1619" s="265"/>
    </row>
    <row r="1620" spans="1:231" s="266" customFormat="1" ht="19.5" customHeight="1">
      <c r="A1620" s="267" t="s">
        <v>132</v>
      </c>
      <c r="B1620" s="267"/>
      <c r="C1620" s="268"/>
      <c r="D1620" s="269"/>
      <c r="E1620" s="344" t="s">
        <v>226</v>
      </c>
      <c r="F1620" s="271" t="s">
        <v>133</v>
      </c>
      <c r="G1620" s="271" t="s">
        <v>133</v>
      </c>
      <c r="H1620" s="344" t="s">
        <v>367</v>
      </c>
      <c r="I1620" s="271" t="s">
        <v>133</v>
      </c>
      <c r="J1620" s="384" t="s">
        <v>833</v>
      </c>
      <c r="K1620" s="344" t="s">
        <v>834</v>
      </c>
      <c r="L1620" s="344" t="s">
        <v>835</v>
      </c>
      <c r="M1620" s="344" t="s">
        <v>836</v>
      </c>
      <c r="N1620" s="344" t="s">
        <v>226</v>
      </c>
      <c r="O1620" s="271" t="s">
        <v>133</v>
      </c>
      <c r="P1620" s="383" t="s">
        <v>372</v>
      </c>
      <c r="Q1620" s="383" t="s">
        <v>837</v>
      </c>
      <c r="R1620" s="383" t="s">
        <v>370</v>
      </c>
      <c r="S1620" s="274"/>
    </row>
    <row r="1621" spans="1:231" s="266" customFormat="1" ht="3" customHeight="1">
      <c r="A1621" s="276"/>
      <c r="B1621" s="276"/>
      <c r="C1621" s="277"/>
      <c r="D1621" s="278"/>
      <c r="E1621" s="280"/>
      <c r="F1621" s="280"/>
      <c r="G1621" s="280"/>
      <c r="H1621" s="280"/>
      <c r="I1621" s="280"/>
      <c r="J1621" s="280"/>
      <c r="K1621" s="280"/>
      <c r="L1621" s="280"/>
      <c r="M1621" s="280"/>
      <c r="N1621" s="280"/>
      <c r="O1621" s="280"/>
      <c r="P1621" s="280"/>
      <c r="Q1621" s="280"/>
      <c r="R1621" s="280"/>
      <c r="S1621" s="281"/>
    </row>
    <row r="1622" spans="1:231" s="288" customFormat="1" ht="9" customHeight="1">
      <c r="A1622" s="282"/>
      <c r="B1622" s="282"/>
      <c r="C1622" s="283" t="s">
        <v>129</v>
      </c>
      <c r="D1622" s="284"/>
      <c r="E1622" s="286">
        <f t="shared" ref="E1622:R1622" si="144">IF(SUM(E1638,E1645,E1656,E1672,E1688,E1698,E1707,E1715,E1716)=0,"-",SUM(E1638,E1645,E1656,E1672,E1688,E1698,E1707,E1715,E1716))</f>
        <v>319</v>
      </c>
      <c r="F1622" s="286">
        <f t="shared" si="144"/>
        <v>3718692</v>
      </c>
      <c r="G1622" s="286">
        <f t="shared" si="144"/>
        <v>2517</v>
      </c>
      <c r="H1622" s="286">
        <f t="shared" si="144"/>
        <v>2517</v>
      </c>
      <c r="I1622" s="286">
        <f t="shared" si="144"/>
        <v>14211</v>
      </c>
      <c r="J1622" s="286">
        <f t="shared" si="144"/>
        <v>3938</v>
      </c>
      <c r="K1622" s="286">
        <f t="shared" si="144"/>
        <v>2789</v>
      </c>
      <c r="L1622" s="286">
        <f t="shared" si="144"/>
        <v>2670</v>
      </c>
      <c r="M1622" s="286">
        <f t="shared" si="144"/>
        <v>1166</v>
      </c>
      <c r="N1622" s="286">
        <f t="shared" si="144"/>
        <v>3648</v>
      </c>
      <c r="O1622" s="286">
        <f t="shared" si="144"/>
        <v>151727</v>
      </c>
      <c r="P1622" s="286">
        <f t="shared" si="144"/>
        <v>114590</v>
      </c>
      <c r="Q1622" s="286">
        <f t="shared" si="144"/>
        <v>12657</v>
      </c>
      <c r="R1622" s="286">
        <f t="shared" si="144"/>
        <v>9697</v>
      </c>
      <c r="S1622" s="287"/>
    </row>
    <row r="1623" spans="1:231" s="346" customFormat="1" ht="3" customHeight="1">
      <c r="A1623" s="282"/>
      <c r="B1623" s="282"/>
      <c r="C1623" s="283"/>
      <c r="D1623" s="284"/>
      <c r="E1623" s="291"/>
      <c r="F1623" s="290"/>
      <c r="G1623" s="290"/>
      <c r="H1623" s="291"/>
      <c r="I1623" s="290"/>
      <c r="J1623" s="291"/>
      <c r="K1623" s="291"/>
      <c r="L1623" s="291"/>
      <c r="M1623" s="291"/>
      <c r="N1623" s="291"/>
      <c r="O1623" s="290"/>
      <c r="P1623" s="291"/>
      <c r="Q1623" s="291"/>
      <c r="R1623" s="291"/>
      <c r="S1623" s="287"/>
    </row>
    <row r="1624" spans="1:231" s="346" customFormat="1" ht="3" customHeight="1" thickBot="1">
      <c r="A1624" s="282"/>
      <c r="B1624" s="282"/>
      <c r="C1624" s="283"/>
      <c r="D1624" s="284"/>
      <c r="E1624" s="291"/>
      <c r="F1624" s="290"/>
      <c r="G1624" s="290"/>
      <c r="H1624" s="291"/>
      <c r="I1624" s="290"/>
      <c r="J1624" s="291"/>
      <c r="K1624" s="291"/>
      <c r="L1624" s="291"/>
      <c r="M1624" s="291"/>
      <c r="N1624" s="291"/>
      <c r="O1624" s="290"/>
      <c r="P1624" s="291"/>
      <c r="Q1624" s="291"/>
      <c r="R1624" s="291"/>
      <c r="S1624" s="287"/>
    </row>
    <row r="1625" spans="1:231" s="346" customFormat="1" ht="9" customHeight="1">
      <c r="A1625" s="282"/>
      <c r="B1625" s="282"/>
      <c r="C1625" s="292" t="s">
        <v>145</v>
      </c>
      <c r="D1625" s="284"/>
      <c r="E1625" s="286">
        <v>154</v>
      </c>
      <c r="F1625" s="286">
        <v>2741599</v>
      </c>
      <c r="G1625" s="286">
        <v>2517</v>
      </c>
      <c r="H1625" s="286">
        <v>2517</v>
      </c>
      <c r="I1625" s="286">
        <v>14189</v>
      </c>
      <c r="J1625" s="286">
        <v>3916</v>
      </c>
      <c r="K1625" s="286">
        <v>2789</v>
      </c>
      <c r="L1625" s="286">
        <v>2670</v>
      </c>
      <c r="M1625" s="286">
        <v>1166</v>
      </c>
      <c r="N1625" s="286">
        <v>3648</v>
      </c>
      <c r="O1625" s="286">
        <v>149049</v>
      </c>
      <c r="P1625" s="286">
        <v>114590</v>
      </c>
      <c r="Q1625" s="286">
        <v>12657</v>
      </c>
      <c r="R1625" s="286">
        <v>9697</v>
      </c>
      <c r="S1625" s="287"/>
      <c r="HP1625" s="374"/>
      <c r="HQ1625" s="374"/>
      <c r="HR1625" s="374"/>
      <c r="HS1625" s="374"/>
      <c r="HT1625" s="374"/>
      <c r="HU1625" s="374"/>
      <c r="HV1625" s="374"/>
      <c r="HW1625" s="374"/>
    </row>
    <row r="1626" spans="1:231" s="346" customFormat="1" ht="3" customHeight="1">
      <c r="A1626" s="293"/>
      <c r="B1626" s="293"/>
      <c r="C1626" s="294"/>
      <c r="D1626" s="295"/>
      <c r="E1626" s="298"/>
      <c r="F1626" s="297"/>
      <c r="G1626" s="297"/>
      <c r="H1626" s="298"/>
      <c r="I1626" s="297"/>
      <c r="J1626" s="298"/>
      <c r="K1626" s="298"/>
      <c r="L1626" s="298"/>
      <c r="M1626" s="298"/>
      <c r="N1626" s="298"/>
      <c r="O1626" s="297"/>
      <c r="P1626" s="298"/>
      <c r="Q1626" s="298"/>
      <c r="R1626" s="298"/>
      <c r="S1626" s="299"/>
    </row>
    <row r="1627" spans="1:231" s="347" customFormat="1" ht="8.1" customHeight="1" thickBot="1">
      <c r="A1627" s="301">
        <v>1</v>
      </c>
      <c r="B1627" s="301"/>
      <c r="C1627" s="302" t="s">
        <v>22</v>
      </c>
      <c r="D1627" s="303"/>
      <c r="E1627" s="305" t="s">
        <v>150</v>
      </c>
      <c r="F1627" s="286">
        <v>2906</v>
      </c>
      <c r="G1627" s="286" t="s">
        <v>150</v>
      </c>
      <c r="H1627" s="305" t="s">
        <v>150</v>
      </c>
      <c r="I1627" s="286" t="s">
        <v>150</v>
      </c>
      <c r="J1627" s="305" t="s">
        <v>150</v>
      </c>
      <c r="K1627" s="305" t="s">
        <v>150</v>
      </c>
      <c r="L1627" s="305" t="s">
        <v>150</v>
      </c>
      <c r="M1627" s="305" t="s">
        <v>150</v>
      </c>
      <c r="N1627" s="305" t="s">
        <v>150</v>
      </c>
      <c r="O1627" s="286" t="s">
        <v>150</v>
      </c>
      <c r="P1627" s="305" t="s">
        <v>150</v>
      </c>
      <c r="Q1627" s="305" t="s">
        <v>150</v>
      </c>
      <c r="R1627" s="305" t="s">
        <v>150</v>
      </c>
      <c r="S1627" s="306">
        <v>1</v>
      </c>
    </row>
    <row r="1628" spans="1:231" s="348" customFormat="1" ht="8.1" customHeight="1">
      <c r="A1628" s="308">
        <v>2</v>
      </c>
      <c r="B1628" s="308"/>
      <c r="C1628" s="309" t="s">
        <v>23</v>
      </c>
      <c r="D1628" s="310"/>
      <c r="E1628" s="305" t="s">
        <v>150</v>
      </c>
      <c r="F1628" s="286">
        <v>57</v>
      </c>
      <c r="G1628" s="286" t="s">
        <v>150</v>
      </c>
      <c r="H1628" s="305" t="s">
        <v>150</v>
      </c>
      <c r="I1628" s="286" t="s">
        <v>150</v>
      </c>
      <c r="J1628" s="305" t="s">
        <v>150</v>
      </c>
      <c r="K1628" s="305" t="s">
        <v>150</v>
      </c>
      <c r="L1628" s="305" t="s">
        <v>150</v>
      </c>
      <c r="M1628" s="305" t="s">
        <v>150</v>
      </c>
      <c r="N1628" s="305" t="s">
        <v>150</v>
      </c>
      <c r="O1628" s="286" t="s">
        <v>150</v>
      </c>
      <c r="P1628" s="305" t="s">
        <v>150</v>
      </c>
      <c r="Q1628" s="305" t="s">
        <v>150</v>
      </c>
      <c r="R1628" s="305" t="s">
        <v>150</v>
      </c>
      <c r="S1628" s="311">
        <v>2</v>
      </c>
      <c r="AT1628" s="351"/>
      <c r="AU1628" s="352"/>
      <c r="AV1628" s="352"/>
      <c r="AW1628" s="352"/>
      <c r="AX1628" s="352"/>
      <c r="AY1628" s="352"/>
    </row>
    <row r="1629" spans="1:231" s="348" customFormat="1" ht="8.1" customHeight="1">
      <c r="A1629" s="308">
        <v>3</v>
      </c>
      <c r="B1629" s="308"/>
      <c r="C1629" s="309" t="s">
        <v>24</v>
      </c>
      <c r="D1629" s="310"/>
      <c r="E1629" s="305" t="s">
        <v>150</v>
      </c>
      <c r="F1629" s="286">
        <v>608</v>
      </c>
      <c r="G1629" s="286" t="s">
        <v>150</v>
      </c>
      <c r="H1629" s="305" t="s">
        <v>150</v>
      </c>
      <c r="I1629" s="286" t="s">
        <v>150</v>
      </c>
      <c r="J1629" s="305" t="s">
        <v>150</v>
      </c>
      <c r="K1629" s="305" t="s">
        <v>150</v>
      </c>
      <c r="L1629" s="305" t="s">
        <v>150</v>
      </c>
      <c r="M1629" s="305" t="s">
        <v>150</v>
      </c>
      <c r="N1629" s="305" t="s">
        <v>150</v>
      </c>
      <c r="O1629" s="286" t="s">
        <v>150</v>
      </c>
      <c r="P1629" s="305" t="s">
        <v>150</v>
      </c>
      <c r="Q1629" s="305" t="s">
        <v>150</v>
      </c>
      <c r="R1629" s="305" t="s">
        <v>150</v>
      </c>
      <c r="S1629" s="311">
        <v>3</v>
      </c>
      <c r="AT1629" s="353"/>
      <c r="AU1629" s="354"/>
      <c r="AV1629" s="354"/>
      <c r="AW1629" s="354"/>
      <c r="AX1629" s="354"/>
      <c r="AY1629" s="354"/>
    </row>
    <row r="1630" spans="1:231" s="348" customFormat="1" ht="8.1" customHeight="1">
      <c r="A1630" s="308">
        <v>4</v>
      </c>
      <c r="B1630" s="308"/>
      <c r="C1630" s="309" t="s">
        <v>25</v>
      </c>
      <c r="D1630" s="310"/>
      <c r="E1630" s="305" t="s">
        <v>150</v>
      </c>
      <c r="F1630" s="286">
        <v>3617</v>
      </c>
      <c r="G1630" s="286" t="s">
        <v>150</v>
      </c>
      <c r="H1630" s="305" t="s">
        <v>150</v>
      </c>
      <c r="I1630" s="286" t="s">
        <v>150</v>
      </c>
      <c r="J1630" s="305" t="s">
        <v>150</v>
      </c>
      <c r="K1630" s="305" t="s">
        <v>150</v>
      </c>
      <c r="L1630" s="305" t="s">
        <v>150</v>
      </c>
      <c r="M1630" s="305" t="s">
        <v>150</v>
      </c>
      <c r="N1630" s="305" t="s">
        <v>150</v>
      </c>
      <c r="O1630" s="286" t="s">
        <v>150</v>
      </c>
      <c r="P1630" s="305" t="s">
        <v>150</v>
      </c>
      <c r="Q1630" s="305" t="s">
        <v>150</v>
      </c>
      <c r="R1630" s="305" t="s">
        <v>150</v>
      </c>
      <c r="S1630" s="311">
        <v>4</v>
      </c>
    </row>
    <row r="1631" spans="1:231" s="348" customFormat="1" ht="8.1" customHeight="1">
      <c r="A1631" s="308">
        <v>5</v>
      </c>
      <c r="B1631" s="308"/>
      <c r="C1631" s="309" t="s">
        <v>27</v>
      </c>
      <c r="D1631" s="310"/>
      <c r="E1631" s="305" t="s">
        <v>150</v>
      </c>
      <c r="F1631" s="286">
        <v>2445</v>
      </c>
      <c r="G1631" s="286" t="s">
        <v>150</v>
      </c>
      <c r="H1631" s="305" t="s">
        <v>150</v>
      </c>
      <c r="I1631" s="286" t="s">
        <v>150</v>
      </c>
      <c r="J1631" s="305" t="s">
        <v>150</v>
      </c>
      <c r="K1631" s="305" t="s">
        <v>150</v>
      </c>
      <c r="L1631" s="305" t="s">
        <v>150</v>
      </c>
      <c r="M1631" s="305" t="s">
        <v>150</v>
      </c>
      <c r="N1631" s="305" t="s">
        <v>150</v>
      </c>
      <c r="O1631" s="286" t="s">
        <v>150</v>
      </c>
      <c r="P1631" s="305" t="s">
        <v>150</v>
      </c>
      <c r="Q1631" s="305" t="s">
        <v>150</v>
      </c>
      <c r="R1631" s="305" t="s">
        <v>150</v>
      </c>
      <c r="S1631" s="311">
        <v>5</v>
      </c>
    </row>
    <row r="1632" spans="1:231" s="348" customFormat="1" ht="8.1" customHeight="1">
      <c r="A1632" s="308">
        <v>6</v>
      </c>
      <c r="B1632" s="308"/>
      <c r="C1632" s="309" t="s">
        <v>28</v>
      </c>
      <c r="D1632" s="310"/>
      <c r="E1632" s="305" t="s">
        <v>150</v>
      </c>
      <c r="F1632" s="286">
        <v>15330</v>
      </c>
      <c r="G1632" s="286" t="s">
        <v>150</v>
      </c>
      <c r="H1632" s="305" t="s">
        <v>150</v>
      </c>
      <c r="I1632" s="286" t="s">
        <v>150</v>
      </c>
      <c r="J1632" s="305" t="s">
        <v>150</v>
      </c>
      <c r="K1632" s="305" t="s">
        <v>150</v>
      </c>
      <c r="L1632" s="305" t="s">
        <v>150</v>
      </c>
      <c r="M1632" s="305" t="s">
        <v>150</v>
      </c>
      <c r="N1632" s="305" t="s">
        <v>150</v>
      </c>
      <c r="O1632" s="286">
        <v>14</v>
      </c>
      <c r="P1632" s="305" t="s">
        <v>150</v>
      </c>
      <c r="Q1632" s="305" t="s">
        <v>150</v>
      </c>
      <c r="R1632" s="305">
        <v>14</v>
      </c>
      <c r="S1632" s="311">
        <v>6</v>
      </c>
    </row>
    <row r="1633" spans="1:170" s="348" customFormat="1" ht="8.1" customHeight="1" thickBot="1">
      <c r="A1633" s="308">
        <v>7</v>
      </c>
      <c r="B1633" s="308"/>
      <c r="C1633" s="309" t="s">
        <v>29</v>
      </c>
      <c r="D1633" s="310"/>
      <c r="E1633" s="305" t="s">
        <v>150</v>
      </c>
      <c r="F1633" s="286" t="s">
        <v>150</v>
      </c>
      <c r="G1633" s="286" t="s">
        <v>150</v>
      </c>
      <c r="H1633" s="305" t="s">
        <v>150</v>
      </c>
      <c r="I1633" s="286" t="s">
        <v>150</v>
      </c>
      <c r="J1633" s="305" t="s">
        <v>150</v>
      </c>
      <c r="K1633" s="305" t="s">
        <v>150</v>
      </c>
      <c r="L1633" s="305" t="s">
        <v>150</v>
      </c>
      <c r="M1633" s="305" t="s">
        <v>150</v>
      </c>
      <c r="N1633" s="305" t="s">
        <v>150</v>
      </c>
      <c r="O1633" s="286" t="s">
        <v>150</v>
      </c>
      <c r="P1633" s="305" t="s">
        <v>150</v>
      </c>
      <c r="Q1633" s="305" t="s">
        <v>150</v>
      </c>
      <c r="R1633" s="305" t="s">
        <v>150</v>
      </c>
      <c r="S1633" s="311">
        <v>7</v>
      </c>
    </row>
    <row r="1634" spans="1:170" s="348" customFormat="1" ht="8.1" customHeight="1">
      <c r="A1634" s="308">
        <v>8</v>
      </c>
      <c r="B1634" s="308"/>
      <c r="C1634" s="309" t="s">
        <v>30</v>
      </c>
      <c r="D1634" s="310"/>
      <c r="E1634" s="305" t="s">
        <v>150</v>
      </c>
      <c r="F1634" s="286">
        <v>29441</v>
      </c>
      <c r="G1634" s="286" t="s">
        <v>150</v>
      </c>
      <c r="H1634" s="305" t="s">
        <v>150</v>
      </c>
      <c r="I1634" s="286">
        <v>147</v>
      </c>
      <c r="J1634" s="305" t="s">
        <v>150</v>
      </c>
      <c r="K1634" s="305" t="s">
        <v>150</v>
      </c>
      <c r="L1634" s="305" t="s">
        <v>150</v>
      </c>
      <c r="M1634" s="305" t="s">
        <v>150</v>
      </c>
      <c r="N1634" s="305">
        <v>147</v>
      </c>
      <c r="O1634" s="286">
        <v>312</v>
      </c>
      <c r="P1634" s="305" t="s">
        <v>150</v>
      </c>
      <c r="Q1634" s="305" t="s">
        <v>150</v>
      </c>
      <c r="R1634" s="305">
        <v>312</v>
      </c>
      <c r="S1634" s="311">
        <v>8</v>
      </c>
      <c r="FG1634" s="355"/>
      <c r="FH1634" s="355"/>
      <c r="FI1634" s="355"/>
      <c r="FJ1634" s="355"/>
      <c r="FK1634" s="355"/>
      <c r="FL1634" s="355"/>
      <c r="FM1634" s="355"/>
      <c r="FN1634" s="355"/>
    </row>
    <row r="1635" spans="1:170" s="348" customFormat="1" ht="8.1" customHeight="1">
      <c r="A1635" s="308">
        <v>9</v>
      </c>
      <c r="B1635" s="308"/>
      <c r="C1635" s="309" t="s">
        <v>31</v>
      </c>
      <c r="D1635" s="310"/>
      <c r="E1635" s="305" t="s">
        <v>150</v>
      </c>
      <c r="F1635" s="286" t="s">
        <v>150</v>
      </c>
      <c r="G1635" s="286" t="s">
        <v>150</v>
      </c>
      <c r="H1635" s="305" t="s">
        <v>150</v>
      </c>
      <c r="I1635" s="286" t="s">
        <v>150</v>
      </c>
      <c r="J1635" s="305" t="s">
        <v>150</v>
      </c>
      <c r="K1635" s="305" t="s">
        <v>150</v>
      </c>
      <c r="L1635" s="305" t="s">
        <v>150</v>
      </c>
      <c r="M1635" s="305" t="s">
        <v>150</v>
      </c>
      <c r="N1635" s="305" t="s">
        <v>150</v>
      </c>
      <c r="O1635" s="286" t="s">
        <v>150</v>
      </c>
      <c r="P1635" s="305" t="s">
        <v>150</v>
      </c>
      <c r="Q1635" s="305" t="s">
        <v>150</v>
      </c>
      <c r="R1635" s="305" t="s">
        <v>150</v>
      </c>
      <c r="S1635" s="311">
        <v>9</v>
      </c>
    </row>
    <row r="1636" spans="1:170" s="348" customFormat="1" ht="8.1" customHeight="1">
      <c r="A1636" s="308">
        <v>10</v>
      </c>
      <c r="B1636" s="308"/>
      <c r="C1636" s="309" t="s">
        <v>32</v>
      </c>
      <c r="D1636" s="310"/>
      <c r="E1636" s="305" t="s">
        <v>150</v>
      </c>
      <c r="F1636" s="286">
        <v>124766</v>
      </c>
      <c r="G1636" s="286" t="s">
        <v>150</v>
      </c>
      <c r="H1636" s="305" t="s">
        <v>150</v>
      </c>
      <c r="I1636" s="286" t="s">
        <v>150</v>
      </c>
      <c r="J1636" s="305" t="s">
        <v>150</v>
      </c>
      <c r="K1636" s="305" t="s">
        <v>150</v>
      </c>
      <c r="L1636" s="305" t="s">
        <v>150</v>
      </c>
      <c r="M1636" s="305" t="s">
        <v>150</v>
      </c>
      <c r="N1636" s="305" t="s">
        <v>150</v>
      </c>
      <c r="O1636" s="286">
        <v>57</v>
      </c>
      <c r="P1636" s="305" t="s">
        <v>150</v>
      </c>
      <c r="Q1636" s="305" t="s">
        <v>150</v>
      </c>
      <c r="R1636" s="305">
        <v>57</v>
      </c>
      <c r="S1636" s="311">
        <v>10</v>
      </c>
    </row>
    <row r="1637" spans="1:170" s="348" customFormat="1" ht="8.1" customHeight="1">
      <c r="A1637" s="308">
        <v>11</v>
      </c>
      <c r="B1637" s="308"/>
      <c r="C1637" s="309" t="s">
        <v>33</v>
      </c>
      <c r="D1637" s="310"/>
      <c r="E1637" s="305" t="s">
        <v>150</v>
      </c>
      <c r="F1637" s="286">
        <v>48419</v>
      </c>
      <c r="G1637" s="286" t="s">
        <v>150</v>
      </c>
      <c r="H1637" s="305" t="s">
        <v>150</v>
      </c>
      <c r="I1637" s="286">
        <v>7387</v>
      </c>
      <c r="J1637" s="305" t="s">
        <v>150</v>
      </c>
      <c r="K1637" s="305">
        <v>2718</v>
      </c>
      <c r="L1637" s="305">
        <v>2648</v>
      </c>
      <c r="M1637" s="305">
        <v>1095</v>
      </c>
      <c r="N1637" s="305">
        <v>926</v>
      </c>
      <c r="O1637" s="286">
        <v>213</v>
      </c>
      <c r="P1637" s="305" t="s">
        <v>150</v>
      </c>
      <c r="Q1637" s="305" t="s">
        <v>150</v>
      </c>
      <c r="R1637" s="305">
        <v>213</v>
      </c>
      <c r="S1637" s="311">
        <v>11</v>
      </c>
    </row>
    <row r="1638" spans="1:170" s="350" customFormat="1" ht="8.1" customHeight="1">
      <c r="A1638" s="320"/>
      <c r="B1638" s="320"/>
      <c r="C1638" s="321" t="s">
        <v>34</v>
      </c>
      <c r="D1638" s="329"/>
      <c r="E1638" s="323" t="str">
        <f t="shared" ref="E1638:R1638" si="145">IF(SUM(E1627:E1637)&gt;0,SUM(E1627:E1637),"-")</f>
        <v>-</v>
      </c>
      <c r="F1638" s="323">
        <f t="shared" si="145"/>
        <v>227589</v>
      </c>
      <c r="G1638" s="323" t="str">
        <f t="shared" si="145"/>
        <v>-</v>
      </c>
      <c r="H1638" s="323" t="str">
        <f t="shared" si="145"/>
        <v>-</v>
      </c>
      <c r="I1638" s="323">
        <f t="shared" si="145"/>
        <v>7534</v>
      </c>
      <c r="J1638" s="323" t="str">
        <f t="shared" si="145"/>
        <v>-</v>
      </c>
      <c r="K1638" s="323">
        <f t="shared" si="145"/>
        <v>2718</v>
      </c>
      <c r="L1638" s="323">
        <f t="shared" si="145"/>
        <v>2648</v>
      </c>
      <c r="M1638" s="323">
        <f t="shared" si="145"/>
        <v>1095</v>
      </c>
      <c r="N1638" s="323">
        <f t="shared" si="145"/>
        <v>1073</v>
      </c>
      <c r="O1638" s="323">
        <f t="shared" si="145"/>
        <v>596</v>
      </c>
      <c r="P1638" s="323" t="str">
        <f t="shared" si="145"/>
        <v>-</v>
      </c>
      <c r="Q1638" s="323" t="str">
        <f t="shared" si="145"/>
        <v>-</v>
      </c>
      <c r="R1638" s="323">
        <f t="shared" si="145"/>
        <v>596</v>
      </c>
      <c r="S1638" s="324"/>
      <c r="BN1638" s="300"/>
      <c r="BO1638" s="300"/>
      <c r="BP1638" s="300"/>
      <c r="BQ1638" s="300"/>
      <c r="BR1638" s="300"/>
      <c r="BS1638" s="300"/>
      <c r="BT1638" s="300"/>
      <c r="BU1638" s="300"/>
      <c r="BV1638" s="300"/>
      <c r="BW1638" s="300"/>
      <c r="BX1638" s="300"/>
      <c r="BY1638" s="300"/>
      <c r="BZ1638" s="300"/>
      <c r="CA1638" s="300"/>
      <c r="CB1638" s="300"/>
      <c r="CC1638" s="300"/>
      <c r="CD1638" s="300"/>
      <c r="CE1638" s="300"/>
      <c r="CF1638" s="300"/>
    </row>
    <row r="1639" spans="1:170" s="347" customFormat="1" ht="8.1" customHeight="1">
      <c r="A1639" s="301">
        <v>12</v>
      </c>
      <c r="B1639" s="301"/>
      <c r="C1639" s="302" t="s">
        <v>35</v>
      </c>
      <c r="D1639" s="303"/>
      <c r="E1639" s="305" t="s">
        <v>150</v>
      </c>
      <c r="F1639" s="286" t="s">
        <v>150</v>
      </c>
      <c r="G1639" s="286" t="s">
        <v>150</v>
      </c>
      <c r="H1639" s="305" t="s">
        <v>150</v>
      </c>
      <c r="I1639" s="286" t="s">
        <v>150</v>
      </c>
      <c r="J1639" s="305" t="s">
        <v>150</v>
      </c>
      <c r="K1639" s="305" t="s">
        <v>150</v>
      </c>
      <c r="L1639" s="305" t="s">
        <v>150</v>
      </c>
      <c r="M1639" s="305" t="s">
        <v>150</v>
      </c>
      <c r="N1639" s="305" t="s">
        <v>150</v>
      </c>
      <c r="O1639" s="286" t="s">
        <v>150</v>
      </c>
      <c r="P1639" s="305" t="s">
        <v>150</v>
      </c>
      <c r="Q1639" s="305" t="s">
        <v>150</v>
      </c>
      <c r="R1639" s="305" t="s">
        <v>150</v>
      </c>
      <c r="S1639" s="306">
        <v>12</v>
      </c>
      <c r="BN1639" s="307"/>
      <c r="BO1639" s="307"/>
      <c r="BP1639" s="307"/>
      <c r="BQ1639" s="307"/>
      <c r="BR1639" s="307"/>
      <c r="BS1639" s="307"/>
      <c r="BT1639" s="307"/>
      <c r="BU1639" s="307"/>
      <c r="BV1639" s="307"/>
      <c r="BW1639" s="307"/>
      <c r="BX1639" s="307"/>
      <c r="BY1639" s="307"/>
      <c r="BZ1639" s="307"/>
      <c r="CA1639" s="307"/>
      <c r="CB1639" s="307"/>
      <c r="CC1639" s="307"/>
      <c r="CD1639" s="307"/>
      <c r="CE1639" s="307"/>
      <c r="CF1639" s="307"/>
    </row>
    <row r="1640" spans="1:170" s="348" customFormat="1" ht="8.1" customHeight="1">
      <c r="A1640" s="308">
        <v>13</v>
      </c>
      <c r="B1640" s="308"/>
      <c r="C1640" s="309" t="s">
        <v>37</v>
      </c>
      <c r="D1640" s="310"/>
      <c r="E1640" s="305" t="s">
        <v>150</v>
      </c>
      <c r="F1640" s="286">
        <v>300494</v>
      </c>
      <c r="G1640" s="286" t="s">
        <v>150</v>
      </c>
      <c r="H1640" s="305" t="s">
        <v>150</v>
      </c>
      <c r="I1640" s="286" t="s">
        <v>150</v>
      </c>
      <c r="J1640" s="305" t="s">
        <v>150</v>
      </c>
      <c r="K1640" s="305" t="s">
        <v>150</v>
      </c>
      <c r="L1640" s="305" t="s">
        <v>150</v>
      </c>
      <c r="M1640" s="305" t="s">
        <v>150</v>
      </c>
      <c r="N1640" s="305" t="s">
        <v>150</v>
      </c>
      <c r="O1640" s="286">
        <v>61078</v>
      </c>
      <c r="P1640" s="305">
        <v>55483</v>
      </c>
      <c r="Q1640" s="305">
        <v>3238</v>
      </c>
      <c r="R1640" s="305" t="s">
        <v>150</v>
      </c>
      <c r="S1640" s="311">
        <v>13</v>
      </c>
      <c r="BN1640" s="314"/>
      <c r="BO1640" s="314"/>
      <c r="BP1640" s="314"/>
      <c r="BQ1640" s="314"/>
      <c r="BR1640" s="314"/>
      <c r="BS1640" s="314"/>
      <c r="BT1640" s="314"/>
      <c r="BU1640" s="314"/>
      <c r="BV1640" s="314"/>
      <c r="BW1640" s="314"/>
      <c r="BX1640" s="314"/>
      <c r="BY1640" s="314"/>
      <c r="BZ1640" s="314"/>
      <c r="CA1640" s="314"/>
      <c r="CB1640" s="314"/>
      <c r="CC1640" s="314"/>
      <c r="CD1640" s="314"/>
      <c r="CE1640" s="314"/>
      <c r="CF1640" s="314"/>
    </row>
    <row r="1641" spans="1:170" s="348" customFormat="1" ht="8.1" customHeight="1">
      <c r="A1641" s="308">
        <v>14</v>
      </c>
      <c r="B1641" s="308"/>
      <c r="C1641" s="309" t="s">
        <v>38</v>
      </c>
      <c r="D1641" s="310"/>
      <c r="E1641" s="305" t="s">
        <v>150</v>
      </c>
      <c r="F1641" s="286">
        <v>255</v>
      </c>
      <c r="G1641" s="286" t="s">
        <v>150</v>
      </c>
      <c r="H1641" s="305" t="s">
        <v>150</v>
      </c>
      <c r="I1641" s="286" t="s">
        <v>150</v>
      </c>
      <c r="J1641" s="305" t="s">
        <v>150</v>
      </c>
      <c r="K1641" s="305" t="s">
        <v>150</v>
      </c>
      <c r="L1641" s="305" t="s">
        <v>150</v>
      </c>
      <c r="M1641" s="305" t="s">
        <v>150</v>
      </c>
      <c r="N1641" s="305" t="s">
        <v>150</v>
      </c>
      <c r="O1641" s="286" t="s">
        <v>150</v>
      </c>
      <c r="P1641" s="305" t="s">
        <v>150</v>
      </c>
      <c r="Q1641" s="305" t="s">
        <v>150</v>
      </c>
      <c r="R1641" s="305" t="s">
        <v>150</v>
      </c>
      <c r="S1641" s="311">
        <v>14</v>
      </c>
      <c r="BN1641" s="314"/>
      <c r="BO1641" s="314"/>
      <c r="BP1641" s="314"/>
      <c r="BQ1641" s="314"/>
      <c r="BR1641" s="314"/>
      <c r="BS1641" s="314"/>
      <c r="BT1641" s="314"/>
      <c r="BU1641" s="314"/>
      <c r="BV1641" s="314"/>
      <c r="BW1641" s="314"/>
      <c r="BX1641" s="314"/>
      <c r="BY1641" s="314"/>
      <c r="BZ1641" s="314"/>
      <c r="CA1641" s="314"/>
      <c r="CB1641" s="314"/>
      <c r="CC1641" s="314"/>
      <c r="CD1641" s="314"/>
      <c r="CE1641" s="314"/>
      <c r="CF1641" s="314"/>
    </row>
    <row r="1642" spans="1:170" s="348" customFormat="1" ht="8.1" customHeight="1">
      <c r="A1642" s="308">
        <v>15</v>
      </c>
      <c r="B1642" s="308"/>
      <c r="C1642" s="309" t="s">
        <v>39</v>
      </c>
      <c r="D1642" s="310"/>
      <c r="E1642" s="305" t="s">
        <v>150</v>
      </c>
      <c r="F1642" s="286">
        <v>1473</v>
      </c>
      <c r="G1642" s="286" t="s">
        <v>150</v>
      </c>
      <c r="H1642" s="305" t="s">
        <v>150</v>
      </c>
      <c r="I1642" s="286" t="s">
        <v>150</v>
      </c>
      <c r="J1642" s="305" t="s">
        <v>150</v>
      </c>
      <c r="K1642" s="305" t="s">
        <v>150</v>
      </c>
      <c r="L1642" s="305" t="s">
        <v>150</v>
      </c>
      <c r="M1642" s="305" t="s">
        <v>150</v>
      </c>
      <c r="N1642" s="305" t="s">
        <v>150</v>
      </c>
      <c r="O1642" s="286" t="s">
        <v>150</v>
      </c>
      <c r="P1642" s="305" t="s">
        <v>150</v>
      </c>
      <c r="Q1642" s="305" t="s">
        <v>150</v>
      </c>
      <c r="R1642" s="305" t="s">
        <v>150</v>
      </c>
      <c r="S1642" s="311">
        <v>15</v>
      </c>
      <c r="BN1642" s="314"/>
      <c r="BO1642" s="314"/>
      <c r="BP1642" s="314"/>
      <c r="BQ1642" s="314"/>
      <c r="BR1642" s="314"/>
      <c r="BS1642" s="314"/>
      <c r="BT1642" s="314"/>
      <c r="BU1642" s="314"/>
      <c r="BV1642" s="314"/>
      <c r="BW1642" s="314"/>
      <c r="BX1642" s="314"/>
      <c r="BY1642" s="314"/>
      <c r="BZ1642" s="314"/>
      <c r="CA1642" s="314"/>
      <c r="CB1642" s="314"/>
      <c r="CC1642" s="314"/>
      <c r="CD1642" s="314"/>
      <c r="CE1642" s="314"/>
      <c r="CF1642" s="314"/>
    </row>
    <row r="1643" spans="1:170" s="348" customFormat="1" ht="8.1" customHeight="1">
      <c r="A1643" s="308">
        <v>16</v>
      </c>
      <c r="B1643" s="308"/>
      <c r="C1643" s="309" t="s">
        <v>40</v>
      </c>
      <c r="D1643" s="310"/>
      <c r="E1643" s="305" t="s">
        <v>150</v>
      </c>
      <c r="F1643" s="286">
        <v>354</v>
      </c>
      <c r="G1643" s="286" t="s">
        <v>150</v>
      </c>
      <c r="H1643" s="305" t="s">
        <v>150</v>
      </c>
      <c r="I1643" s="286" t="s">
        <v>150</v>
      </c>
      <c r="J1643" s="305" t="s">
        <v>150</v>
      </c>
      <c r="K1643" s="305" t="s">
        <v>150</v>
      </c>
      <c r="L1643" s="305" t="s">
        <v>150</v>
      </c>
      <c r="M1643" s="305" t="s">
        <v>150</v>
      </c>
      <c r="N1643" s="305" t="s">
        <v>150</v>
      </c>
      <c r="O1643" s="286" t="s">
        <v>150</v>
      </c>
      <c r="P1643" s="305" t="s">
        <v>150</v>
      </c>
      <c r="Q1643" s="305" t="s">
        <v>150</v>
      </c>
      <c r="R1643" s="305" t="s">
        <v>150</v>
      </c>
      <c r="S1643" s="311">
        <v>16</v>
      </c>
      <c r="BN1643" s="314"/>
      <c r="BO1643" s="314"/>
      <c r="BP1643" s="314"/>
      <c r="BQ1643" s="314"/>
      <c r="BR1643" s="314"/>
      <c r="BS1643" s="314"/>
      <c r="BT1643" s="314"/>
      <c r="BU1643" s="314"/>
      <c r="BV1643" s="314"/>
      <c r="BW1643" s="314"/>
      <c r="BX1643" s="314"/>
      <c r="BY1643" s="314"/>
      <c r="BZ1643" s="314"/>
      <c r="CA1643" s="314"/>
      <c r="CB1643" s="314"/>
      <c r="CC1643" s="314"/>
      <c r="CD1643" s="314"/>
      <c r="CE1643" s="314"/>
      <c r="CF1643" s="314"/>
    </row>
    <row r="1644" spans="1:170" s="348" customFormat="1" ht="8.1" customHeight="1" thickBot="1">
      <c r="A1644" s="308">
        <v>17</v>
      </c>
      <c r="B1644" s="308"/>
      <c r="C1644" s="309" t="s">
        <v>41</v>
      </c>
      <c r="D1644" s="310"/>
      <c r="E1644" s="305" t="s">
        <v>150</v>
      </c>
      <c r="F1644" s="286">
        <v>44</v>
      </c>
      <c r="G1644" s="286" t="s">
        <v>150</v>
      </c>
      <c r="H1644" s="305" t="s">
        <v>150</v>
      </c>
      <c r="I1644" s="286" t="s">
        <v>150</v>
      </c>
      <c r="J1644" s="305" t="s">
        <v>150</v>
      </c>
      <c r="K1644" s="305" t="s">
        <v>150</v>
      </c>
      <c r="L1644" s="305" t="s">
        <v>150</v>
      </c>
      <c r="M1644" s="305" t="s">
        <v>150</v>
      </c>
      <c r="N1644" s="305" t="s">
        <v>150</v>
      </c>
      <c r="O1644" s="286" t="s">
        <v>150</v>
      </c>
      <c r="P1644" s="305" t="s">
        <v>150</v>
      </c>
      <c r="Q1644" s="305" t="s">
        <v>150</v>
      </c>
      <c r="R1644" s="305" t="s">
        <v>150</v>
      </c>
      <c r="S1644" s="311">
        <v>17</v>
      </c>
      <c r="BN1644" s="314"/>
      <c r="BO1644" s="314"/>
      <c r="BP1644" s="314"/>
      <c r="BQ1644" s="314"/>
      <c r="BR1644" s="314"/>
      <c r="BS1644" s="314"/>
      <c r="BT1644" s="314"/>
      <c r="BU1644" s="314"/>
      <c r="BV1644" s="314"/>
      <c r="BW1644" s="314"/>
      <c r="BX1644" s="314"/>
      <c r="BY1644" s="314"/>
      <c r="BZ1644" s="314"/>
      <c r="CA1644" s="314"/>
      <c r="CB1644" s="314"/>
      <c r="CC1644" s="314"/>
      <c r="CD1644" s="314"/>
      <c r="CE1644" s="314"/>
      <c r="CF1644" s="314"/>
    </row>
    <row r="1645" spans="1:170" s="350" customFormat="1" ht="8.1" customHeight="1">
      <c r="A1645" s="320"/>
      <c r="B1645" s="320"/>
      <c r="C1645" s="321" t="s">
        <v>42</v>
      </c>
      <c r="D1645" s="329"/>
      <c r="E1645" s="323" t="str">
        <f t="shared" ref="E1645:R1645" si="146">IF(SUM(E1639:E1644)&gt;0,SUM(E1639:E1644),"-")</f>
        <v>-</v>
      </c>
      <c r="F1645" s="323">
        <f t="shared" si="146"/>
        <v>302620</v>
      </c>
      <c r="G1645" s="323" t="str">
        <f t="shared" si="146"/>
        <v>-</v>
      </c>
      <c r="H1645" s="323" t="str">
        <f t="shared" si="146"/>
        <v>-</v>
      </c>
      <c r="I1645" s="323" t="str">
        <f t="shared" si="146"/>
        <v>-</v>
      </c>
      <c r="J1645" s="323" t="str">
        <f t="shared" si="146"/>
        <v>-</v>
      </c>
      <c r="K1645" s="323" t="str">
        <f t="shared" si="146"/>
        <v>-</v>
      </c>
      <c r="L1645" s="323" t="str">
        <f t="shared" si="146"/>
        <v>-</v>
      </c>
      <c r="M1645" s="323" t="str">
        <f t="shared" si="146"/>
        <v>-</v>
      </c>
      <c r="N1645" s="323" t="str">
        <f t="shared" si="146"/>
        <v>-</v>
      </c>
      <c r="O1645" s="323">
        <f t="shared" si="146"/>
        <v>61078</v>
      </c>
      <c r="P1645" s="323">
        <f t="shared" si="146"/>
        <v>55483</v>
      </c>
      <c r="Q1645" s="323">
        <f t="shared" si="146"/>
        <v>3238</v>
      </c>
      <c r="R1645" s="323" t="str">
        <f t="shared" si="146"/>
        <v>-</v>
      </c>
      <c r="S1645" s="324"/>
      <c r="AT1645" s="378"/>
      <c r="AU1645" s="379"/>
      <c r="AV1645" s="379"/>
      <c r="AW1645" s="379"/>
      <c r="AX1645" s="379"/>
      <c r="AY1645" s="379"/>
      <c r="BN1645" s="300"/>
      <c r="BO1645" s="300"/>
      <c r="BP1645" s="300"/>
      <c r="BQ1645" s="300"/>
      <c r="BR1645" s="300"/>
      <c r="BS1645" s="300"/>
      <c r="BT1645" s="300"/>
      <c r="BU1645" s="300"/>
      <c r="BV1645" s="300"/>
      <c r="BW1645" s="300"/>
      <c r="BX1645" s="300"/>
      <c r="BY1645" s="300"/>
      <c r="BZ1645" s="300"/>
      <c r="CA1645" s="300"/>
      <c r="CB1645" s="300"/>
      <c r="CC1645" s="300"/>
      <c r="CD1645" s="300"/>
      <c r="CE1645" s="300"/>
      <c r="CF1645" s="300"/>
    </row>
    <row r="1646" spans="1:170" s="347" customFormat="1" ht="8.1" customHeight="1">
      <c r="A1646" s="301">
        <v>18</v>
      </c>
      <c r="B1646" s="301"/>
      <c r="C1646" s="302" t="s">
        <v>43</v>
      </c>
      <c r="D1646" s="303"/>
      <c r="E1646" s="305" t="s">
        <v>150</v>
      </c>
      <c r="F1646" s="286" t="s">
        <v>150</v>
      </c>
      <c r="G1646" s="286" t="s">
        <v>150</v>
      </c>
      <c r="H1646" s="305" t="s">
        <v>150</v>
      </c>
      <c r="I1646" s="286" t="s">
        <v>150</v>
      </c>
      <c r="J1646" s="305" t="s">
        <v>150</v>
      </c>
      <c r="K1646" s="305" t="s">
        <v>150</v>
      </c>
      <c r="L1646" s="305" t="s">
        <v>150</v>
      </c>
      <c r="M1646" s="305" t="s">
        <v>150</v>
      </c>
      <c r="N1646" s="305" t="s">
        <v>150</v>
      </c>
      <c r="O1646" s="286" t="s">
        <v>150</v>
      </c>
      <c r="P1646" s="305" t="s">
        <v>150</v>
      </c>
      <c r="Q1646" s="305" t="s">
        <v>150</v>
      </c>
      <c r="R1646" s="305" t="s">
        <v>150</v>
      </c>
      <c r="S1646" s="306">
        <v>18</v>
      </c>
      <c r="AT1646" s="380"/>
      <c r="AU1646" s="381"/>
      <c r="AV1646" s="381"/>
      <c r="AW1646" s="381"/>
      <c r="AX1646" s="381"/>
      <c r="AY1646" s="381"/>
      <c r="BN1646" s="307"/>
      <c r="BO1646" s="307"/>
      <c r="BP1646" s="307"/>
      <c r="BQ1646" s="307"/>
      <c r="BR1646" s="307"/>
      <c r="BS1646" s="307"/>
      <c r="BT1646" s="307"/>
      <c r="BU1646" s="307"/>
      <c r="BV1646" s="307"/>
      <c r="BW1646" s="307"/>
      <c r="BX1646" s="307"/>
      <c r="BY1646" s="307"/>
      <c r="BZ1646" s="307"/>
      <c r="CA1646" s="307"/>
      <c r="CB1646" s="307"/>
      <c r="CC1646" s="307"/>
      <c r="CD1646" s="307"/>
      <c r="CE1646" s="307"/>
      <c r="CF1646" s="307"/>
    </row>
    <row r="1647" spans="1:170" s="348" customFormat="1" ht="8.1" customHeight="1">
      <c r="A1647" s="308">
        <v>19</v>
      </c>
      <c r="B1647" s="308"/>
      <c r="C1647" s="309" t="s">
        <v>44</v>
      </c>
      <c r="D1647" s="310"/>
      <c r="E1647" s="305" t="s">
        <v>150</v>
      </c>
      <c r="F1647" s="286" t="s">
        <v>150</v>
      </c>
      <c r="G1647" s="286" t="s">
        <v>150</v>
      </c>
      <c r="H1647" s="305" t="s">
        <v>150</v>
      </c>
      <c r="I1647" s="286" t="s">
        <v>150</v>
      </c>
      <c r="J1647" s="305" t="s">
        <v>150</v>
      </c>
      <c r="K1647" s="305" t="s">
        <v>150</v>
      </c>
      <c r="L1647" s="305" t="s">
        <v>150</v>
      </c>
      <c r="M1647" s="305" t="s">
        <v>150</v>
      </c>
      <c r="N1647" s="305" t="s">
        <v>150</v>
      </c>
      <c r="O1647" s="286" t="s">
        <v>150</v>
      </c>
      <c r="P1647" s="305" t="s">
        <v>150</v>
      </c>
      <c r="Q1647" s="305" t="s">
        <v>150</v>
      </c>
      <c r="R1647" s="305" t="s">
        <v>150</v>
      </c>
      <c r="S1647" s="311">
        <v>19</v>
      </c>
      <c r="BN1647" s="314"/>
      <c r="BO1647" s="314"/>
      <c r="BP1647" s="314"/>
      <c r="BQ1647" s="314"/>
      <c r="BR1647" s="314"/>
      <c r="BS1647" s="314"/>
      <c r="BT1647" s="314"/>
      <c r="BU1647" s="314"/>
      <c r="BV1647" s="314"/>
      <c r="BW1647" s="314"/>
      <c r="BX1647" s="314"/>
      <c r="BY1647" s="314"/>
      <c r="BZ1647" s="314"/>
      <c r="CA1647" s="314"/>
      <c r="CB1647" s="314"/>
      <c r="CC1647" s="314"/>
      <c r="CD1647" s="314"/>
      <c r="CE1647" s="314"/>
      <c r="CF1647" s="314"/>
    </row>
    <row r="1648" spans="1:170" s="348" customFormat="1" ht="8.1" customHeight="1">
      <c r="A1648" s="308">
        <v>20</v>
      </c>
      <c r="B1648" s="308"/>
      <c r="C1648" s="309" t="s">
        <v>45</v>
      </c>
      <c r="D1648" s="310"/>
      <c r="E1648" s="305" t="s">
        <v>150</v>
      </c>
      <c r="F1648" s="286">
        <v>882</v>
      </c>
      <c r="G1648" s="286" t="s">
        <v>150</v>
      </c>
      <c r="H1648" s="305" t="s">
        <v>150</v>
      </c>
      <c r="I1648" s="286" t="s">
        <v>150</v>
      </c>
      <c r="J1648" s="305" t="s">
        <v>150</v>
      </c>
      <c r="K1648" s="305" t="s">
        <v>150</v>
      </c>
      <c r="L1648" s="305" t="s">
        <v>150</v>
      </c>
      <c r="M1648" s="305" t="s">
        <v>150</v>
      </c>
      <c r="N1648" s="305" t="s">
        <v>150</v>
      </c>
      <c r="O1648" s="286" t="s">
        <v>150</v>
      </c>
      <c r="P1648" s="305" t="s">
        <v>150</v>
      </c>
      <c r="Q1648" s="305" t="s">
        <v>150</v>
      </c>
      <c r="R1648" s="305" t="s">
        <v>150</v>
      </c>
      <c r="S1648" s="311">
        <v>20</v>
      </c>
      <c r="BN1648" s="314"/>
      <c r="BO1648" s="314"/>
      <c r="BP1648" s="314"/>
      <c r="BQ1648" s="314"/>
      <c r="BR1648" s="314"/>
      <c r="BS1648" s="314"/>
      <c r="BT1648" s="314"/>
      <c r="BU1648" s="314"/>
      <c r="BV1648" s="314"/>
      <c r="BW1648" s="314"/>
      <c r="BX1648" s="314"/>
      <c r="BY1648" s="314"/>
      <c r="BZ1648" s="314"/>
      <c r="CA1648" s="314"/>
      <c r="CB1648" s="314"/>
      <c r="CC1648" s="314"/>
      <c r="CD1648" s="314"/>
      <c r="CE1648" s="314"/>
      <c r="CF1648" s="314"/>
    </row>
    <row r="1649" spans="1:182" s="348" customFormat="1" ht="8.1" customHeight="1">
      <c r="A1649" s="308">
        <v>21</v>
      </c>
      <c r="B1649" s="308"/>
      <c r="C1649" s="309" t="s">
        <v>46</v>
      </c>
      <c r="D1649" s="310"/>
      <c r="E1649" s="305" t="s">
        <v>150</v>
      </c>
      <c r="F1649" s="286" t="s">
        <v>150</v>
      </c>
      <c r="G1649" s="286" t="s">
        <v>150</v>
      </c>
      <c r="H1649" s="305" t="s">
        <v>150</v>
      </c>
      <c r="I1649" s="286" t="s">
        <v>150</v>
      </c>
      <c r="J1649" s="305" t="s">
        <v>150</v>
      </c>
      <c r="K1649" s="305" t="s">
        <v>150</v>
      </c>
      <c r="L1649" s="305" t="s">
        <v>150</v>
      </c>
      <c r="M1649" s="305" t="s">
        <v>150</v>
      </c>
      <c r="N1649" s="305" t="s">
        <v>150</v>
      </c>
      <c r="O1649" s="286" t="s">
        <v>150</v>
      </c>
      <c r="P1649" s="305" t="s">
        <v>150</v>
      </c>
      <c r="Q1649" s="305" t="s">
        <v>150</v>
      </c>
      <c r="R1649" s="305" t="s">
        <v>150</v>
      </c>
      <c r="S1649" s="311">
        <v>21</v>
      </c>
      <c r="BN1649" s="314"/>
      <c r="BO1649" s="314"/>
      <c r="BP1649" s="314"/>
      <c r="BQ1649" s="314"/>
      <c r="BR1649" s="314"/>
      <c r="BS1649" s="314"/>
      <c r="BT1649" s="314"/>
      <c r="BU1649" s="314"/>
      <c r="BV1649" s="314"/>
      <c r="BW1649" s="314"/>
      <c r="BX1649" s="314"/>
      <c r="BY1649" s="314"/>
      <c r="BZ1649" s="314"/>
      <c r="CA1649" s="314"/>
      <c r="CB1649" s="314"/>
      <c r="CC1649" s="314"/>
      <c r="CD1649" s="314"/>
      <c r="CE1649" s="314"/>
      <c r="CF1649" s="314"/>
    </row>
    <row r="1650" spans="1:182" s="348" customFormat="1" ht="8.1" customHeight="1">
      <c r="A1650" s="308">
        <v>22</v>
      </c>
      <c r="B1650" s="308"/>
      <c r="C1650" s="309" t="s">
        <v>47</v>
      </c>
      <c r="D1650" s="310"/>
      <c r="E1650" s="305" t="s">
        <v>150</v>
      </c>
      <c r="F1650" s="286">
        <v>3326</v>
      </c>
      <c r="G1650" s="286" t="s">
        <v>150</v>
      </c>
      <c r="H1650" s="305" t="s">
        <v>150</v>
      </c>
      <c r="I1650" s="286" t="s">
        <v>150</v>
      </c>
      <c r="J1650" s="305" t="s">
        <v>150</v>
      </c>
      <c r="K1650" s="305" t="s">
        <v>150</v>
      </c>
      <c r="L1650" s="305" t="s">
        <v>150</v>
      </c>
      <c r="M1650" s="305" t="s">
        <v>150</v>
      </c>
      <c r="N1650" s="305" t="s">
        <v>150</v>
      </c>
      <c r="O1650" s="286" t="s">
        <v>150</v>
      </c>
      <c r="P1650" s="305" t="s">
        <v>150</v>
      </c>
      <c r="Q1650" s="305" t="s">
        <v>150</v>
      </c>
      <c r="R1650" s="305" t="s">
        <v>150</v>
      </c>
      <c r="S1650" s="311">
        <v>22</v>
      </c>
      <c r="BN1650" s="314"/>
      <c r="BO1650" s="314"/>
      <c r="BP1650" s="314"/>
      <c r="BQ1650" s="314"/>
      <c r="BR1650" s="314"/>
      <c r="BS1650" s="314"/>
      <c r="BT1650" s="314"/>
      <c r="BU1650" s="314"/>
      <c r="BV1650" s="314"/>
      <c r="BW1650" s="314"/>
      <c r="BX1650" s="314"/>
      <c r="BY1650" s="314"/>
      <c r="BZ1650" s="314"/>
      <c r="CA1650" s="314"/>
      <c r="CB1650" s="314"/>
      <c r="CC1650" s="314"/>
      <c r="CD1650" s="314"/>
      <c r="CE1650" s="314"/>
      <c r="CF1650" s="314"/>
    </row>
    <row r="1651" spans="1:182" s="348" customFormat="1" ht="8.1" customHeight="1" thickBot="1">
      <c r="A1651" s="308">
        <v>23</v>
      </c>
      <c r="B1651" s="308"/>
      <c r="C1651" s="309" t="s">
        <v>48</v>
      </c>
      <c r="D1651" s="310"/>
      <c r="E1651" s="305" t="s">
        <v>150</v>
      </c>
      <c r="F1651" s="286" t="s">
        <v>150</v>
      </c>
      <c r="G1651" s="286" t="s">
        <v>150</v>
      </c>
      <c r="H1651" s="305" t="s">
        <v>150</v>
      </c>
      <c r="I1651" s="286" t="s">
        <v>150</v>
      </c>
      <c r="J1651" s="305" t="s">
        <v>150</v>
      </c>
      <c r="K1651" s="305" t="s">
        <v>150</v>
      </c>
      <c r="L1651" s="305" t="s">
        <v>150</v>
      </c>
      <c r="M1651" s="305" t="s">
        <v>150</v>
      </c>
      <c r="N1651" s="305" t="s">
        <v>150</v>
      </c>
      <c r="O1651" s="286" t="s">
        <v>150</v>
      </c>
      <c r="P1651" s="305" t="s">
        <v>150</v>
      </c>
      <c r="Q1651" s="305" t="s">
        <v>150</v>
      </c>
      <c r="R1651" s="305" t="s">
        <v>150</v>
      </c>
      <c r="S1651" s="311">
        <v>23</v>
      </c>
      <c r="BN1651" s="314"/>
      <c r="BO1651" s="314"/>
      <c r="BP1651" s="314"/>
      <c r="BQ1651" s="314"/>
      <c r="BR1651" s="314"/>
      <c r="BS1651" s="314"/>
      <c r="BT1651" s="314"/>
      <c r="BU1651" s="314"/>
      <c r="BV1651" s="314"/>
      <c r="BW1651" s="314"/>
      <c r="BX1651" s="314"/>
      <c r="BY1651" s="314"/>
      <c r="BZ1651" s="314"/>
      <c r="CA1651" s="314"/>
      <c r="CB1651" s="314"/>
      <c r="CC1651" s="314"/>
      <c r="CD1651" s="314"/>
      <c r="CE1651" s="314"/>
      <c r="CF1651" s="314"/>
    </row>
    <row r="1652" spans="1:182" s="348" customFormat="1" ht="8.1" customHeight="1" thickBot="1">
      <c r="A1652" s="308">
        <v>24</v>
      </c>
      <c r="B1652" s="308"/>
      <c r="C1652" s="309" t="s">
        <v>50</v>
      </c>
      <c r="D1652" s="310"/>
      <c r="E1652" s="305" t="s">
        <v>150</v>
      </c>
      <c r="F1652" s="286" t="s">
        <v>150</v>
      </c>
      <c r="G1652" s="286" t="s">
        <v>150</v>
      </c>
      <c r="H1652" s="305" t="s">
        <v>150</v>
      </c>
      <c r="I1652" s="286" t="s">
        <v>150</v>
      </c>
      <c r="J1652" s="305" t="s">
        <v>150</v>
      </c>
      <c r="K1652" s="305" t="s">
        <v>150</v>
      </c>
      <c r="L1652" s="305" t="s">
        <v>150</v>
      </c>
      <c r="M1652" s="305" t="s">
        <v>150</v>
      </c>
      <c r="N1652" s="305" t="s">
        <v>150</v>
      </c>
      <c r="O1652" s="286" t="s">
        <v>150</v>
      </c>
      <c r="P1652" s="305" t="s">
        <v>150</v>
      </c>
      <c r="Q1652" s="305" t="s">
        <v>150</v>
      </c>
      <c r="R1652" s="305" t="s">
        <v>150</v>
      </c>
      <c r="S1652" s="311">
        <v>24</v>
      </c>
      <c r="BN1652" s="314"/>
      <c r="BO1652" s="314"/>
      <c r="BP1652" s="314"/>
      <c r="BQ1652" s="314"/>
      <c r="BR1652" s="314"/>
      <c r="BS1652" s="314"/>
      <c r="BT1652" s="314"/>
      <c r="BU1652" s="314"/>
      <c r="BV1652" s="314"/>
      <c r="BW1652" s="314"/>
      <c r="BX1652" s="314"/>
      <c r="BY1652" s="314"/>
      <c r="BZ1652" s="314"/>
      <c r="CA1652" s="314"/>
      <c r="CB1652" s="314"/>
      <c r="CC1652" s="314"/>
      <c r="CD1652" s="314"/>
      <c r="CE1652" s="314"/>
      <c r="CF1652" s="314"/>
      <c r="FS1652" s="356"/>
      <c r="FT1652" s="357"/>
      <c r="FU1652" s="357"/>
      <c r="FV1652" s="357"/>
      <c r="FW1652" s="357"/>
      <c r="FX1652" s="357"/>
      <c r="FY1652" s="357"/>
      <c r="FZ1652" s="358"/>
    </row>
    <row r="1653" spans="1:182" s="348" customFormat="1" ht="8.1" customHeight="1">
      <c r="A1653" s="308">
        <v>25</v>
      </c>
      <c r="B1653" s="308"/>
      <c r="C1653" s="309" t="s">
        <v>51</v>
      </c>
      <c r="D1653" s="310"/>
      <c r="E1653" s="305" t="s">
        <v>150</v>
      </c>
      <c r="F1653" s="286">
        <v>22</v>
      </c>
      <c r="G1653" s="286" t="s">
        <v>150</v>
      </c>
      <c r="H1653" s="305" t="s">
        <v>150</v>
      </c>
      <c r="I1653" s="286" t="s">
        <v>150</v>
      </c>
      <c r="J1653" s="305" t="s">
        <v>150</v>
      </c>
      <c r="K1653" s="305" t="s">
        <v>150</v>
      </c>
      <c r="L1653" s="305" t="s">
        <v>150</v>
      </c>
      <c r="M1653" s="305" t="s">
        <v>150</v>
      </c>
      <c r="N1653" s="305" t="s">
        <v>150</v>
      </c>
      <c r="O1653" s="286" t="s">
        <v>150</v>
      </c>
      <c r="P1653" s="305" t="s">
        <v>150</v>
      </c>
      <c r="Q1653" s="305" t="s">
        <v>150</v>
      </c>
      <c r="R1653" s="305" t="s">
        <v>150</v>
      </c>
      <c r="S1653" s="311">
        <v>25</v>
      </c>
      <c r="BN1653" s="314"/>
      <c r="BO1653" s="314"/>
      <c r="BP1653" s="314"/>
      <c r="BQ1653" s="314"/>
      <c r="BR1653" s="314"/>
      <c r="BS1653" s="314"/>
      <c r="BT1653" s="314"/>
      <c r="BU1653" s="314"/>
      <c r="BV1653" s="314"/>
      <c r="BW1653" s="314"/>
      <c r="BX1653" s="314"/>
      <c r="BY1653" s="314"/>
      <c r="BZ1653" s="314"/>
      <c r="CA1653" s="314"/>
      <c r="CB1653" s="314"/>
      <c r="CC1653" s="314"/>
      <c r="CD1653" s="314"/>
      <c r="CE1653" s="314"/>
      <c r="CF1653" s="314"/>
    </row>
    <row r="1654" spans="1:182" s="348" customFormat="1" ht="8.1" customHeight="1">
      <c r="A1654" s="308">
        <v>26</v>
      </c>
      <c r="B1654" s="308"/>
      <c r="C1654" s="309" t="s">
        <v>52</v>
      </c>
      <c r="D1654" s="310"/>
      <c r="E1654" s="305" t="s">
        <v>150</v>
      </c>
      <c r="F1654" s="286" t="s">
        <v>150</v>
      </c>
      <c r="G1654" s="286" t="s">
        <v>150</v>
      </c>
      <c r="H1654" s="305" t="s">
        <v>150</v>
      </c>
      <c r="I1654" s="286" t="s">
        <v>150</v>
      </c>
      <c r="J1654" s="305" t="s">
        <v>150</v>
      </c>
      <c r="K1654" s="305" t="s">
        <v>150</v>
      </c>
      <c r="L1654" s="305" t="s">
        <v>150</v>
      </c>
      <c r="M1654" s="305" t="s">
        <v>150</v>
      </c>
      <c r="N1654" s="305" t="s">
        <v>150</v>
      </c>
      <c r="O1654" s="286" t="s">
        <v>150</v>
      </c>
      <c r="P1654" s="305" t="s">
        <v>150</v>
      </c>
      <c r="Q1654" s="305" t="s">
        <v>150</v>
      </c>
      <c r="R1654" s="305" t="s">
        <v>150</v>
      </c>
      <c r="S1654" s="311">
        <v>26</v>
      </c>
      <c r="BN1654" s="314"/>
      <c r="BO1654" s="314"/>
      <c r="BP1654" s="314"/>
      <c r="BQ1654" s="314"/>
      <c r="BR1654" s="314"/>
      <c r="BS1654" s="314"/>
      <c r="BT1654" s="314"/>
      <c r="BU1654" s="314"/>
      <c r="BV1654" s="314"/>
      <c r="BW1654" s="314"/>
      <c r="BX1654" s="314"/>
      <c r="BY1654" s="314"/>
      <c r="BZ1654" s="314"/>
      <c r="CA1654" s="314"/>
      <c r="CB1654" s="314"/>
      <c r="CC1654" s="314"/>
      <c r="CD1654" s="314"/>
      <c r="CE1654" s="314"/>
      <c r="CF1654" s="314"/>
    </row>
    <row r="1655" spans="1:182" s="348" customFormat="1" ht="8.1" customHeight="1">
      <c r="A1655" s="308">
        <v>27</v>
      </c>
      <c r="B1655" s="308"/>
      <c r="C1655" s="309" t="s">
        <v>53</v>
      </c>
      <c r="D1655" s="310"/>
      <c r="E1655" s="305" t="s">
        <v>150</v>
      </c>
      <c r="F1655" s="286">
        <v>3535</v>
      </c>
      <c r="G1655" s="286" t="s">
        <v>150</v>
      </c>
      <c r="H1655" s="305" t="s">
        <v>150</v>
      </c>
      <c r="I1655" s="286" t="s">
        <v>150</v>
      </c>
      <c r="J1655" s="305" t="s">
        <v>150</v>
      </c>
      <c r="K1655" s="305" t="s">
        <v>150</v>
      </c>
      <c r="L1655" s="305" t="s">
        <v>150</v>
      </c>
      <c r="M1655" s="305" t="s">
        <v>150</v>
      </c>
      <c r="N1655" s="305" t="s">
        <v>150</v>
      </c>
      <c r="O1655" s="286" t="s">
        <v>150</v>
      </c>
      <c r="P1655" s="305" t="s">
        <v>150</v>
      </c>
      <c r="Q1655" s="305" t="s">
        <v>150</v>
      </c>
      <c r="R1655" s="305" t="s">
        <v>150</v>
      </c>
      <c r="S1655" s="311">
        <v>27</v>
      </c>
      <c r="BN1655" s="314"/>
      <c r="BO1655" s="314"/>
      <c r="BP1655" s="314"/>
      <c r="BQ1655" s="314"/>
      <c r="BR1655" s="314"/>
      <c r="BS1655" s="314"/>
      <c r="BT1655" s="314"/>
      <c r="BU1655" s="314"/>
      <c r="BV1655" s="314"/>
      <c r="BW1655" s="314"/>
      <c r="BX1655" s="314"/>
      <c r="BY1655" s="314"/>
      <c r="BZ1655" s="314"/>
      <c r="CA1655" s="314"/>
      <c r="CB1655" s="314"/>
      <c r="CC1655" s="314"/>
      <c r="CD1655" s="314"/>
      <c r="CE1655" s="314"/>
      <c r="CF1655" s="314"/>
    </row>
    <row r="1656" spans="1:182" s="350" customFormat="1" ht="8.1" customHeight="1">
      <c r="A1656" s="320"/>
      <c r="B1656" s="320"/>
      <c r="C1656" s="321" t="s">
        <v>54</v>
      </c>
      <c r="D1656" s="329"/>
      <c r="E1656" s="323" t="str">
        <f t="shared" ref="E1656:R1656" si="147">IF(SUM(E1646:E1655)&gt;0,SUM(E1646:E1655),"-")</f>
        <v>-</v>
      </c>
      <c r="F1656" s="323">
        <f t="shared" si="147"/>
        <v>7765</v>
      </c>
      <c r="G1656" s="323" t="str">
        <f t="shared" si="147"/>
        <v>-</v>
      </c>
      <c r="H1656" s="323" t="str">
        <f t="shared" si="147"/>
        <v>-</v>
      </c>
      <c r="I1656" s="323" t="str">
        <f t="shared" si="147"/>
        <v>-</v>
      </c>
      <c r="J1656" s="323" t="str">
        <f t="shared" si="147"/>
        <v>-</v>
      </c>
      <c r="K1656" s="323" t="str">
        <f t="shared" si="147"/>
        <v>-</v>
      </c>
      <c r="L1656" s="323" t="str">
        <f t="shared" si="147"/>
        <v>-</v>
      </c>
      <c r="M1656" s="323" t="str">
        <f t="shared" si="147"/>
        <v>-</v>
      </c>
      <c r="N1656" s="323" t="str">
        <f t="shared" si="147"/>
        <v>-</v>
      </c>
      <c r="O1656" s="323" t="str">
        <f t="shared" si="147"/>
        <v>-</v>
      </c>
      <c r="P1656" s="323" t="str">
        <f t="shared" si="147"/>
        <v>-</v>
      </c>
      <c r="Q1656" s="323" t="str">
        <f t="shared" si="147"/>
        <v>-</v>
      </c>
      <c r="R1656" s="323" t="str">
        <f t="shared" si="147"/>
        <v>-</v>
      </c>
      <c r="S1656" s="324"/>
      <c r="BN1656" s="300"/>
      <c r="BO1656" s="300"/>
      <c r="BP1656" s="300"/>
      <c r="BQ1656" s="300"/>
      <c r="BR1656" s="300"/>
      <c r="BS1656" s="300"/>
      <c r="BT1656" s="300"/>
      <c r="BU1656" s="300"/>
      <c r="BV1656" s="300"/>
      <c r="BW1656" s="300"/>
      <c r="BX1656" s="300"/>
      <c r="BY1656" s="300"/>
      <c r="BZ1656" s="300"/>
      <c r="CA1656" s="300"/>
      <c r="CB1656" s="300"/>
      <c r="CC1656" s="300"/>
      <c r="CD1656" s="300"/>
      <c r="CE1656" s="300"/>
      <c r="CF1656" s="300"/>
    </row>
    <row r="1657" spans="1:182" s="347" customFormat="1" ht="8.1" customHeight="1">
      <c r="A1657" s="301">
        <v>28</v>
      </c>
      <c r="B1657" s="301"/>
      <c r="C1657" s="302" t="s">
        <v>55</v>
      </c>
      <c r="D1657" s="303"/>
      <c r="E1657" s="305" t="s">
        <v>150</v>
      </c>
      <c r="F1657" s="286">
        <v>27753</v>
      </c>
      <c r="G1657" s="286">
        <v>110</v>
      </c>
      <c r="H1657" s="305">
        <v>110</v>
      </c>
      <c r="I1657" s="286" t="s">
        <v>150</v>
      </c>
      <c r="J1657" s="305" t="s">
        <v>150</v>
      </c>
      <c r="K1657" s="305" t="s">
        <v>150</v>
      </c>
      <c r="L1657" s="305" t="s">
        <v>150</v>
      </c>
      <c r="M1657" s="305" t="s">
        <v>150</v>
      </c>
      <c r="N1657" s="305" t="s">
        <v>150</v>
      </c>
      <c r="O1657" s="286">
        <v>12481</v>
      </c>
      <c r="P1657" s="305">
        <v>6420</v>
      </c>
      <c r="Q1657" s="305" t="s">
        <v>150</v>
      </c>
      <c r="R1657" s="305">
        <v>6061</v>
      </c>
      <c r="S1657" s="306">
        <v>28</v>
      </c>
      <c r="BN1657" s="307"/>
      <c r="BO1657" s="307"/>
      <c r="BP1657" s="307"/>
      <c r="BQ1657" s="307"/>
      <c r="BR1657" s="307"/>
      <c r="BS1657" s="307"/>
      <c r="BT1657" s="307"/>
      <c r="BU1657" s="307"/>
      <c r="BV1657" s="307"/>
      <c r="BW1657" s="307"/>
      <c r="BX1657" s="307"/>
      <c r="BY1657" s="307"/>
      <c r="BZ1657" s="307"/>
      <c r="CA1657" s="307"/>
      <c r="CB1657" s="307"/>
      <c r="CC1657" s="307"/>
      <c r="CD1657" s="307"/>
      <c r="CE1657" s="307"/>
      <c r="CF1657" s="307"/>
    </row>
    <row r="1658" spans="1:182" s="348" customFormat="1" ht="8.1" customHeight="1">
      <c r="A1658" s="308">
        <v>29</v>
      </c>
      <c r="B1658" s="308"/>
      <c r="C1658" s="309" t="s">
        <v>56</v>
      </c>
      <c r="D1658" s="310"/>
      <c r="E1658" s="305" t="s">
        <v>150</v>
      </c>
      <c r="F1658" s="286">
        <v>5851</v>
      </c>
      <c r="G1658" s="286" t="s">
        <v>150</v>
      </c>
      <c r="H1658" s="305" t="s">
        <v>150</v>
      </c>
      <c r="I1658" s="286" t="s">
        <v>150</v>
      </c>
      <c r="J1658" s="305" t="s">
        <v>150</v>
      </c>
      <c r="K1658" s="305" t="s">
        <v>150</v>
      </c>
      <c r="L1658" s="305" t="s">
        <v>150</v>
      </c>
      <c r="M1658" s="305" t="s">
        <v>150</v>
      </c>
      <c r="N1658" s="305" t="s">
        <v>150</v>
      </c>
      <c r="O1658" s="286">
        <v>3855</v>
      </c>
      <c r="P1658" s="305">
        <v>340</v>
      </c>
      <c r="Q1658" s="305">
        <v>440</v>
      </c>
      <c r="R1658" s="305" t="s">
        <v>150</v>
      </c>
      <c r="S1658" s="311">
        <v>29</v>
      </c>
      <c r="BN1658" s="314"/>
      <c r="BO1658" s="314"/>
      <c r="BP1658" s="314"/>
      <c r="BQ1658" s="314"/>
      <c r="BR1658" s="314"/>
      <c r="BS1658" s="314"/>
      <c r="BT1658" s="314"/>
      <c r="BU1658" s="314"/>
      <c r="BV1658" s="314"/>
      <c r="BW1658" s="314"/>
      <c r="BX1658" s="314"/>
      <c r="BY1658" s="314"/>
      <c r="BZ1658" s="314"/>
      <c r="CA1658" s="314"/>
      <c r="CB1658" s="314"/>
      <c r="CC1658" s="314"/>
      <c r="CD1658" s="314"/>
      <c r="CE1658" s="314"/>
      <c r="CF1658" s="314"/>
    </row>
    <row r="1659" spans="1:182" s="348" customFormat="1" ht="8.1" customHeight="1">
      <c r="A1659" s="308">
        <v>30</v>
      </c>
      <c r="B1659" s="308"/>
      <c r="C1659" s="309" t="s">
        <v>57</v>
      </c>
      <c r="D1659" s="310"/>
      <c r="E1659" s="305" t="s">
        <v>150</v>
      </c>
      <c r="F1659" s="286">
        <v>74301</v>
      </c>
      <c r="G1659" s="286" t="s">
        <v>150</v>
      </c>
      <c r="H1659" s="305" t="s">
        <v>150</v>
      </c>
      <c r="I1659" s="286">
        <v>1033</v>
      </c>
      <c r="J1659" s="305">
        <v>1033</v>
      </c>
      <c r="K1659" s="305" t="s">
        <v>150</v>
      </c>
      <c r="L1659" s="305" t="s">
        <v>150</v>
      </c>
      <c r="M1659" s="305" t="s">
        <v>150</v>
      </c>
      <c r="N1659" s="305" t="s">
        <v>150</v>
      </c>
      <c r="O1659" s="286">
        <v>37</v>
      </c>
      <c r="P1659" s="305">
        <v>37</v>
      </c>
      <c r="Q1659" s="305" t="s">
        <v>150</v>
      </c>
      <c r="R1659" s="305" t="s">
        <v>150</v>
      </c>
      <c r="S1659" s="311">
        <v>30</v>
      </c>
      <c r="BN1659" s="314"/>
      <c r="BO1659" s="314"/>
      <c r="BP1659" s="314"/>
      <c r="BQ1659" s="314"/>
      <c r="BR1659" s="314"/>
      <c r="BS1659" s="314"/>
      <c r="BT1659" s="314"/>
      <c r="BU1659" s="314"/>
      <c r="BV1659" s="314"/>
      <c r="BW1659" s="314"/>
      <c r="BX1659" s="314"/>
      <c r="BY1659" s="314"/>
      <c r="BZ1659" s="314"/>
      <c r="CA1659" s="314"/>
      <c r="CB1659" s="314"/>
      <c r="CC1659" s="314"/>
      <c r="CD1659" s="314"/>
      <c r="CE1659" s="314"/>
      <c r="CF1659" s="314"/>
    </row>
    <row r="1660" spans="1:182" s="348" customFormat="1" ht="8.1" customHeight="1">
      <c r="A1660" s="308">
        <v>31</v>
      </c>
      <c r="B1660" s="308"/>
      <c r="C1660" s="309" t="s">
        <v>58</v>
      </c>
      <c r="D1660" s="310"/>
      <c r="E1660" s="305" t="s">
        <v>150</v>
      </c>
      <c r="F1660" s="286">
        <v>18611</v>
      </c>
      <c r="G1660" s="286" t="s">
        <v>150</v>
      </c>
      <c r="H1660" s="305" t="s">
        <v>150</v>
      </c>
      <c r="I1660" s="286" t="s">
        <v>150</v>
      </c>
      <c r="J1660" s="305" t="s">
        <v>150</v>
      </c>
      <c r="K1660" s="305" t="s">
        <v>150</v>
      </c>
      <c r="L1660" s="305" t="s">
        <v>150</v>
      </c>
      <c r="M1660" s="305" t="s">
        <v>150</v>
      </c>
      <c r="N1660" s="305" t="s">
        <v>150</v>
      </c>
      <c r="O1660" s="286">
        <v>1346</v>
      </c>
      <c r="P1660" s="305">
        <v>1346</v>
      </c>
      <c r="Q1660" s="305" t="s">
        <v>150</v>
      </c>
      <c r="R1660" s="305" t="s">
        <v>150</v>
      </c>
      <c r="S1660" s="311">
        <v>31</v>
      </c>
      <c r="BN1660" s="314"/>
      <c r="BO1660" s="314"/>
      <c r="BP1660" s="314"/>
      <c r="BQ1660" s="314"/>
      <c r="BR1660" s="314"/>
      <c r="BS1660" s="314"/>
      <c r="BT1660" s="314"/>
      <c r="BU1660" s="314"/>
      <c r="BV1660" s="314"/>
      <c r="BW1660" s="314"/>
      <c r="BX1660" s="314"/>
      <c r="BY1660" s="314"/>
      <c r="BZ1660" s="314"/>
      <c r="CA1660" s="314"/>
      <c r="CB1660" s="314"/>
      <c r="CC1660" s="314"/>
      <c r="CD1660" s="314"/>
      <c r="CE1660" s="314"/>
      <c r="CF1660" s="314"/>
    </row>
    <row r="1661" spans="1:182" s="348" customFormat="1" ht="8.1" customHeight="1">
      <c r="A1661" s="308">
        <v>32</v>
      </c>
      <c r="B1661" s="308"/>
      <c r="C1661" s="309" t="s">
        <v>59</v>
      </c>
      <c r="D1661" s="310"/>
      <c r="E1661" s="305" t="s">
        <v>150</v>
      </c>
      <c r="F1661" s="286">
        <v>68</v>
      </c>
      <c r="G1661" s="286" t="s">
        <v>150</v>
      </c>
      <c r="H1661" s="305" t="s">
        <v>150</v>
      </c>
      <c r="I1661" s="286" t="s">
        <v>150</v>
      </c>
      <c r="J1661" s="305" t="s">
        <v>150</v>
      </c>
      <c r="K1661" s="305" t="s">
        <v>150</v>
      </c>
      <c r="L1661" s="305" t="s">
        <v>150</v>
      </c>
      <c r="M1661" s="305" t="s">
        <v>150</v>
      </c>
      <c r="N1661" s="305" t="s">
        <v>150</v>
      </c>
      <c r="O1661" s="286" t="s">
        <v>150</v>
      </c>
      <c r="P1661" s="305" t="s">
        <v>150</v>
      </c>
      <c r="Q1661" s="305" t="s">
        <v>150</v>
      </c>
      <c r="R1661" s="305" t="s">
        <v>150</v>
      </c>
      <c r="S1661" s="311">
        <v>32</v>
      </c>
      <c r="BN1661" s="314"/>
      <c r="BO1661" s="314"/>
      <c r="BP1661" s="314"/>
      <c r="BQ1661" s="314"/>
      <c r="BR1661" s="314"/>
      <c r="BS1661" s="314"/>
      <c r="BT1661" s="314"/>
      <c r="BU1661" s="314"/>
      <c r="BV1661" s="314"/>
      <c r="BW1661" s="314"/>
      <c r="BX1661" s="314"/>
      <c r="BY1661" s="314"/>
      <c r="BZ1661" s="314"/>
      <c r="CA1661" s="314"/>
      <c r="CB1661" s="314"/>
      <c r="CC1661" s="314"/>
      <c r="CD1661" s="314"/>
      <c r="CE1661" s="314"/>
      <c r="CF1661" s="314"/>
    </row>
    <row r="1662" spans="1:182" s="348" customFormat="1" ht="8.1" customHeight="1">
      <c r="A1662" s="308">
        <v>33</v>
      </c>
      <c r="B1662" s="308"/>
      <c r="C1662" s="309" t="s">
        <v>153</v>
      </c>
      <c r="D1662" s="310"/>
      <c r="E1662" s="305">
        <v>249</v>
      </c>
      <c r="F1662" s="286">
        <v>174084</v>
      </c>
      <c r="G1662" s="286" t="s">
        <v>150</v>
      </c>
      <c r="H1662" s="305" t="s">
        <v>150</v>
      </c>
      <c r="I1662" s="286" t="s">
        <v>150</v>
      </c>
      <c r="J1662" s="305" t="s">
        <v>150</v>
      </c>
      <c r="K1662" s="305" t="s">
        <v>150</v>
      </c>
      <c r="L1662" s="305" t="s">
        <v>150</v>
      </c>
      <c r="M1662" s="305" t="s">
        <v>150</v>
      </c>
      <c r="N1662" s="305" t="s">
        <v>150</v>
      </c>
      <c r="O1662" s="286">
        <v>2621</v>
      </c>
      <c r="P1662" s="305" t="s">
        <v>150</v>
      </c>
      <c r="Q1662" s="305" t="s">
        <v>150</v>
      </c>
      <c r="R1662" s="305">
        <v>54</v>
      </c>
      <c r="S1662" s="311">
        <v>33</v>
      </c>
      <c r="BN1662" s="314"/>
      <c r="BO1662" s="314"/>
      <c r="BP1662" s="314"/>
      <c r="BQ1662" s="314"/>
      <c r="BR1662" s="314"/>
      <c r="BS1662" s="314"/>
      <c r="BT1662" s="314"/>
      <c r="BU1662" s="314"/>
      <c r="BV1662" s="314"/>
      <c r="BW1662" s="314"/>
      <c r="BX1662" s="314"/>
      <c r="BY1662" s="314"/>
      <c r="BZ1662" s="314"/>
      <c r="CA1662" s="314"/>
      <c r="CB1662" s="314"/>
      <c r="CC1662" s="314"/>
      <c r="CD1662" s="314"/>
      <c r="CE1662" s="314"/>
      <c r="CF1662" s="314"/>
    </row>
    <row r="1663" spans="1:182" s="348" customFormat="1" ht="8.1" customHeight="1">
      <c r="A1663" s="308">
        <v>34</v>
      </c>
      <c r="B1663" s="308"/>
      <c r="C1663" s="309" t="s">
        <v>61</v>
      </c>
      <c r="D1663" s="310"/>
      <c r="E1663" s="305" t="s">
        <v>150</v>
      </c>
      <c r="F1663" s="286">
        <v>1630</v>
      </c>
      <c r="G1663" s="286" t="s">
        <v>150</v>
      </c>
      <c r="H1663" s="305" t="s">
        <v>150</v>
      </c>
      <c r="I1663" s="286" t="s">
        <v>150</v>
      </c>
      <c r="J1663" s="305" t="s">
        <v>150</v>
      </c>
      <c r="K1663" s="305" t="s">
        <v>150</v>
      </c>
      <c r="L1663" s="305" t="s">
        <v>150</v>
      </c>
      <c r="M1663" s="305" t="s">
        <v>150</v>
      </c>
      <c r="N1663" s="305" t="s">
        <v>150</v>
      </c>
      <c r="O1663" s="286" t="s">
        <v>150</v>
      </c>
      <c r="P1663" s="305" t="s">
        <v>150</v>
      </c>
      <c r="Q1663" s="305" t="s">
        <v>150</v>
      </c>
      <c r="R1663" s="305" t="s">
        <v>150</v>
      </c>
      <c r="S1663" s="311">
        <v>34</v>
      </c>
      <c r="BN1663" s="314"/>
      <c r="BO1663" s="314"/>
      <c r="BP1663" s="314"/>
      <c r="BQ1663" s="314"/>
      <c r="BR1663" s="314"/>
      <c r="BS1663" s="314"/>
      <c r="BT1663" s="314"/>
      <c r="BU1663" s="314"/>
      <c r="BV1663" s="314"/>
      <c r="BW1663" s="314"/>
      <c r="BX1663" s="314"/>
      <c r="BY1663" s="314"/>
      <c r="BZ1663" s="314"/>
      <c r="CA1663" s="314"/>
      <c r="CB1663" s="314"/>
      <c r="CC1663" s="314"/>
      <c r="CD1663" s="314"/>
      <c r="CE1663" s="314"/>
      <c r="CF1663" s="314"/>
    </row>
    <row r="1664" spans="1:182" s="348" customFormat="1" ht="8.1" customHeight="1">
      <c r="A1664" s="308">
        <v>35</v>
      </c>
      <c r="B1664" s="308"/>
      <c r="C1664" s="309" t="s">
        <v>62</v>
      </c>
      <c r="D1664" s="310"/>
      <c r="E1664" s="305" t="s">
        <v>150</v>
      </c>
      <c r="F1664" s="286">
        <v>2175</v>
      </c>
      <c r="G1664" s="286" t="s">
        <v>150</v>
      </c>
      <c r="H1664" s="305" t="s">
        <v>150</v>
      </c>
      <c r="I1664" s="286" t="s">
        <v>150</v>
      </c>
      <c r="J1664" s="305" t="s">
        <v>150</v>
      </c>
      <c r="K1664" s="305" t="s">
        <v>150</v>
      </c>
      <c r="L1664" s="305" t="s">
        <v>150</v>
      </c>
      <c r="M1664" s="305" t="s">
        <v>150</v>
      </c>
      <c r="N1664" s="305" t="s">
        <v>150</v>
      </c>
      <c r="O1664" s="286" t="s">
        <v>150</v>
      </c>
      <c r="P1664" s="305" t="s">
        <v>150</v>
      </c>
      <c r="Q1664" s="305" t="s">
        <v>150</v>
      </c>
      <c r="R1664" s="305" t="s">
        <v>150</v>
      </c>
      <c r="S1664" s="311">
        <v>35</v>
      </c>
      <c r="BN1664" s="314"/>
      <c r="BO1664" s="314"/>
      <c r="BP1664" s="314"/>
      <c r="BQ1664" s="314"/>
      <c r="BR1664" s="314"/>
      <c r="BS1664" s="314"/>
      <c r="BT1664" s="314"/>
      <c r="BU1664" s="314"/>
      <c r="BV1664" s="314"/>
      <c r="BW1664" s="314"/>
      <c r="BX1664" s="314"/>
      <c r="BY1664" s="314"/>
      <c r="BZ1664" s="314"/>
      <c r="CA1664" s="314"/>
      <c r="CB1664" s="314"/>
      <c r="CC1664" s="314"/>
      <c r="CD1664" s="314"/>
      <c r="CE1664" s="314"/>
      <c r="CF1664" s="314"/>
    </row>
    <row r="1665" spans="1:84" s="348" customFormat="1" ht="8.1" customHeight="1">
      <c r="A1665" s="308">
        <v>36</v>
      </c>
      <c r="B1665" s="308"/>
      <c r="C1665" s="309" t="s">
        <v>63</v>
      </c>
      <c r="D1665" s="310"/>
      <c r="E1665" s="305" t="s">
        <v>150</v>
      </c>
      <c r="F1665" s="286">
        <v>198347</v>
      </c>
      <c r="G1665" s="286" t="s">
        <v>150</v>
      </c>
      <c r="H1665" s="305" t="s">
        <v>150</v>
      </c>
      <c r="I1665" s="286" t="s">
        <v>150</v>
      </c>
      <c r="J1665" s="305" t="s">
        <v>150</v>
      </c>
      <c r="K1665" s="305" t="s">
        <v>150</v>
      </c>
      <c r="L1665" s="305" t="s">
        <v>150</v>
      </c>
      <c r="M1665" s="305" t="s">
        <v>150</v>
      </c>
      <c r="N1665" s="305" t="s">
        <v>150</v>
      </c>
      <c r="O1665" s="286">
        <v>24225</v>
      </c>
      <c r="P1665" s="305">
        <v>24172</v>
      </c>
      <c r="Q1665" s="305" t="s">
        <v>150</v>
      </c>
      <c r="R1665" s="305" t="s">
        <v>150</v>
      </c>
      <c r="S1665" s="311">
        <v>36</v>
      </c>
      <c r="BN1665" s="314"/>
      <c r="BO1665" s="314"/>
      <c r="BP1665" s="314"/>
      <c r="BQ1665" s="314"/>
      <c r="BR1665" s="314"/>
      <c r="BS1665" s="314"/>
      <c r="BT1665" s="314"/>
      <c r="BU1665" s="314"/>
      <c r="BV1665" s="314"/>
      <c r="BW1665" s="314"/>
      <c r="BX1665" s="314"/>
      <c r="BY1665" s="314"/>
      <c r="BZ1665" s="314"/>
      <c r="CA1665" s="314"/>
      <c r="CB1665" s="314"/>
      <c r="CC1665" s="314"/>
      <c r="CD1665" s="314"/>
      <c r="CE1665" s="314"/>
      <c r="CF1665" s="314"/>
    </row>
    <row r="1666" spans="1:84" s="348" customFormat="1" ht="8.1" customHeight="1">
      <c r="A1666" s="308">
        <v>37</v>
      </c>
      <c r="B1666" s="308"/>
      <c r="C1666" s="309" t="s">
        <v>64</v>
      </c>
      <c r="D1666" s="310"/>
      <c r="E1666" s="305" t="s">
        <v>150</v>
      </c>
      <c r="F1666" s="286">
        <v>14055</v>
      </c>
      <c r="G1666" s="286" t="s">
        <v>150</v>
      </c>
      <c r="H1666" s="305" t="s">
        <v>150</v>
      </c>
      <c r="I1666" s="286">
        <v>32</v>
      </c>
      <c r="J1666" s="305" t="s">
        <v>150</v>
      </c>
      <c r="K1666" s="305" t="s">
        <v>150</v>
      </c>
      <c r="L1666" s="305" t="s">
        <v>150</v>
      </c>
      <c r="M1666" s="305" t="s">
        <v>150</v>
      </c>
      <c r="N1666" s="305">
        <v>32</v>
      </c>
      <c r="O1666" s="286" t="s">
        <v>150</v>
      </c>
      <c r="P1666" s="305" t="s">
        <v>150</v>
      </c>
      <c r="Q1666" s="305" t="s">
        <v>150</v>
      </c>
      <c r="R1666" s="305" t="s">
        <v>150</v>
      </c>
      <c r="S1666" s="311">
        <v>37</v>
      </c>
      <c r="BN1666" s="314"/>
      <c r="BO1666" s="314"/>
      <c r="BP1666" s="314"/>
      <c r="BQ1666" s="314"/>
      <c r="BR1666" s="314"/>
      <c r="BS1666" s="314"/>
      <c r="BT1666" s="314"/>
      <c r="BU1666" s="314"/>
      <c r="BV1666" s="314"/>
      <c r="BW1666" s="314"/>
      <c r="BX1666" s="314"/>
      <c r="BY1666" s="314"/>
      <c r="BZ1666" s="314"/>
      <c r="CA1666" s="314"/>
      <c r="CB1666" s="314"/>
      <c r="CC1666" s="314"/>
      <c r="CD1666" s="314"/>
      <c r="CE1666" s="314"/>
      <c r="CF1666" s="314"/>
    </row>
    <row r="1667" spans="1:84" s="348" customFormat="1" ht="8.1" customHeight="1">
      <c r="A1667" s="308">
        <v>38</v>
      </c>
      <c r="B1667" s="308"/>
      <c r="C1667" s="309" t="s">
        <v>65</v>
      </c>
      <c r="D1667" s="310"/>
      <c r="E1667" s="305" t="s">
        <v>150</v>
      </c>
      <c r="F1667" s="286">
        <v>145543</v>
      </c>
      <c r="G1667" s="286" t="s">
        <v>150</v>
      </c>
      <c r="H1667" s="305" t="s">
        <v>150</v>
      </c>
      <c r="I1667" s="286">
        <v>720</v>
      </c>
      <c r="J1667" s="305" t="s">
        <v>150</v>
      </c>
      <c r="K1667" s="305" t="s">
        <v>150</v>
      </c>
      <c r="L1667" s="305" t="s">
        <v>150</v>
      </c>
      <c r="M1667" s="305" t="s">
        <v>150</v>
      </c>
      <c r="N1667" s="305">
        <v>720</v>
      </c>
      <c r="O1667" s="286">
        <v>2005</v>
      </c>
      <c r="P1667" s="305">
        <v>1195</v>
      </c>
      <c r="Q1667" s="305">
        <v>104</v>
      </c>
      <c r="R1667" s="305">
        <v>151</v>
      </c>
      <c r="S1667" s="311">
        <v>38</v>
      </c>
      <c r="BN1667" s="314"/>
      <c r="BO1667" s="314"/>
      <c r="BP1667" s="314"/>
      <c r="BQ1667" s="314"/>
      <c r="BR1667" s="314"/>
      <c r="BS1667" s="314"/>
      <c r="BT1667" s="314"/>
      <c r="BU1667" s="314"/>
      <c r="BV1667" s="314"/>
      <c r="BW1667" s="314"/>
      <c r="BX1667" s="314"/>
      <c r="BY1667" s="314"/>
      <c r="BZ1667" s="314"/>
      <c r="CA1667" s="314"/>
      <c r="CB1667" s="314"/>
      <c r="CC1667" s="314"/>
      <c r="CD1667" s="314"/>
      <c r="CE1667" s="314"/>
      <c r="CF1667" s="314"/>
    </row>
    <row r="1668" spans="1:84" s="348" customFormat="1" ht="8.1" customHeight="1">
      <c r="A1668" s="308">
        <v>39</v>
      </c>
      <c r="B1668" s="308"/>
      <c r="C1668" s="309" t="s">
        <v>66</v>
      </c>
      <c r="D1668" s="310"/>
      <c r="E1668" s="305" t="s">
        <v>150</v>
      </c>
      <c r="F1668" s="286">
        <v>22059</v>
      </c>
      <c r="G1668" s="286" t="s">
        <v>150</v>
      </c>
      <c r="H1668" s="305" t="s">
        <v>150</v>
      </c>
      <c r="I1668" s="286">
        <v>41</v>
      </c>
      <c r="J1668" s="305">
        <v>33</v>
      </c>
      <c r="K1668" s="305" t="s">
        <v>150</v>
      </c>
      <c r="L1668" s="305" t="s">
        <v>150</v>
      </c>
      <c r="M1668" s="305" t="s">
        <v>150</v>
      </c>
      <c r="N1668" s="305">
        <v>8</v>
      </c>
      <c r="O1668" s="286">
        <v>1514</v>
      </c>
      <c r="P1668" s="305">
        <v>1514</v>
      </c>
      <c r="Q1668" s="305" t="s">
        <v>150</v>
      </c>
      <c r="R1668" s="305" t="s">
        <v>150</v>
      </c>
      <c r="S1668" s="311">
        <v>39</v>
      </c>
      <c r="BN1668" s="314"/>
      <c r="BO1668" s="314"/>
      <c r="BP1668" s="314"/>
      <c r="BQ1668" s="314"/>
      <c r="BR1668" s="314"/>
      <c r="BS1668" s="314"/>
      <c r="BT1668" s="314"/>
      <c r="BU1668" s="314"/>
      <c r="BV1668" s="314"/>
      <c r="BW1668" s="314"/>
      <c r="BX1668" s="314"/>
      <c r="BY1668" s="314"/>
      <c r="BZ1668" s="314"/>
      <c r="CA1668" s="314"/>
      <c r="CB1668" s="314"/>
      <c r="CC1668" s="314"/>
      <c r="CD1668" s="314"/>
      <c r="CE1668" s="314"/>
      <c r="CF1668" s="314"/>
    </row>
    <row r="1669" spans="1:84" s="348" customFormat="1" ht="8.1" customHeight="1">
      <c r="A1669" s="308">
        <v>40</v>
      </c>
      <c r="B1669" s="308"/>
      <c r="C1669" s="309" t="s">
        <v>154</v>
      </c>
      <c r="D1669" s="310"/>
      <c r="E1669" s="305" t="s">
        <v>150</v>
      </c>
      <c r="F1669" s="286">
        <v>2992</v>
      </c>
      <c r="G1669" s="286" t="s">
        <v>150</v>
      </c>
      <c r="H1669" s="305" t="s">
        <v>150</v>
      </c>
      <c r="I1669" s="286">
        <v>7</v>
      </c>
      <c r="J1669" s="305" t="s">
        <v>150</v>
      </c>
      <c r="K1669" s="305" t="s">
        <v>150</v>
      </c>
      <c r="L1669" s="305" t="s">
        <v>150</v>
      </c>
      <c r="M1669" s="305" t="s">
        <v>150</v>
      </c>
      <c r="N1669" s="305">
        <v>7</v>
      </c>
      <c r="O1669" s="286">
        <v>65</v>
      </c>
      <c r="P1669" s="305">
        <v>35</v>
      </c>
      <c r="Q1669" s="305" t="s">
        <v>150</v>
      </c>
      <c r="R1669" s="305">
        <v>30</v>
      </c>
      <c r="S1669" s="311">
        <v>40</v>
      </c>
      <c r="BN1669" s="314"/>
      <c r="BO1669" s="314"/>
      <c r="BP1669" s="314"/>
      <c r="BQ1669" s="314"/>
      <c r="BR1669" s="314"/>
      <c r="BS1669" s="314"/>
      <c r="BT1669" s="314"/>
      <c r="BU1669" s="314"/>
      <c r="BV1669" s="314"/>
      <c r="BW1669" s="314"/>
      <c r="BX1669" s="314"/>
      <c r="BY1669" s="314"/>
      <c r="BZ1669" s="314"/>
      <c r="CA1669" s="314"/>
      <c r="CB1669" s="314"/>
      <c r="CC1669" s="314"/>
      <c r="CD1669" s="314"/>
      <c r="CE1669" s="314"/>
      <c r="CF1669" s="314"/>
    </row>
    <row r="1670" spans="1:84" s="348" customFormat="1" ht="8.1" customHeight="1">
      <c r="A1670" s="308">
        <v>41</v>
      </c>
      <c r="B1670" s="308"/>
      <c r="C1670" s="309" t="s">
        <v>68</v>
      </c>
      <c r="D1670" s="310"/>
      <c r="E1670" s="305" t="s">
        <v>150</v>
      </c>
      <c r="F1670" s="286">
        <v>235</v>
      </c>
      <c r="G1670" s="286" t="s">
        <v>150</v>
      </c>
      <c r="H1670" s="305" t="s">
        <v>150</v>
      </c>
      <c r="I1670" s="286" t="s">
        <v>150</v>
      </c>
      <c r="J1670" s="305" t="s">
        <v>150</v>
      </c>
      <c r="K1670" s="305" t="s">
        <v>150</v>
      </c>
      <c r="L1670" s="305" t="s">
        <v>150</v>
      </c>
      <c r="M1670" s="305" t="s">
        <v>150</v>
      </c>
      <c r="N1670" s="305" t="s">
        <v>150</v>
      </c>
      <c r="O1670" s="286" t="s">
        <v>150</v>
      </c>
      <c r="P1670" s="305" t="s">
        <v>150</v>
      </c>
      <c r="Q1670" s="305" t="s">
        <v>150</v>
      </c>
      <c r="R1670" s="305" t="s">
        <v>150</v>
      </c>
      <c r="S1670" s="311">
        <v>41</v>
      </c>
      <c r="BN1670" s="314"/>
      <c r="BO1670" s="314"/>
      <c r="BP1670" s="314"/>
      <c r="BQ1670" s="314"/>
      <c r="BR1670" s="314"/>
      <c r="BS1670" s="314"/>
      <c r="BT1670" s="314"/>
      <c r="BU1670" s="314"/>
      <c r="BV1670" s="314"/>
      <c r="BW1670" s="314"/>
      <c r="BX1670" s="314"/>
      <c r="BY1670" s="314"/>
      <c r="BZ1670" s="314"/>
      <c r="CA1670" s="314"/>
      <c r="CB1670" s="314"/>
      <c r="CC1670" s="314"/>
      <c r="CD1670" s="314"/>
      <c r="CE1670" s="314"/>
      <c r="CF1670" s="314"/>
    </row>
    <row r="1671" spans="1:84" s="348" customFormat="1" ht="8.1" customHeight="1">
      <c r="A1671" s="308">
        <v>42</v>
      </c>
      <c r="B1671" s="308"/>
      <c r="C1671" s="309" t="s">
        <v>69</v>
      </c>
      <c r="D1671" s="310"/>
      <c r="E1671" s="305" t="s">
        <v>150</v>
      </c>
      <c r="F1671" s="286">
        <v>127</v>
      </c>
      <c r="G1671" s="286" t="s">
        <v>150</v>
      </c>
      <c r="H1671" s="305" t="s">
        <v>150</v>
      </c>
      <c r="I1671" s="286" t="s">
        <v>150</v>
      </c>
      <c r="J1671" s="305" t="s">
        <v>150</v>
      </c>
      <c r="K1671" s="305" t="s">
        <v>150</v>
      </c>
      <c r="L1671" s="305" t="s">
        <v>150</v>
      </c>
      <c r="M1671" s="305" t="s">
        <v>150</v>
      </c>
      <c r="N1671" s="305" t="s">
        <v>150</v>
      </c>
      <c r="O1671" s="286" t="s">
        <v>150</v>
      </c>
      <c r="P1671" s="305" t="s">
        <v>150</v>
      </c>
      <c r="Q1671" s="305" t="s">
        <v>150</v>
      </c>
      <c r="R1671" s="305" t="s">
        <v>150</v>
      </c>
      <c r="S1671" s="311">
        <v>42</v>
      </c>
      <c r="BN1671" s="314"/>
      <c r="BO1671" s="314"/>
      <c r="BP1671" s="314"/>
      <c r="BQ1671" s="314"/>
      <c r="BR1671" s="314"/>
      <c r="BS1671" s="314"/>
      <c r="BT1671" s="314"/>
      <c r="BU1671" s="314"/>
      <c r="BV1671" s="314"/>
      <c r="BW1671" s="314"/>
      <c r="BX1671" s="314"/>
      <c r="BY1671" s="314"/>
      <c r="BZ1671" s="314"/>
      <c r="CA1671" s="314"/>
      <c r="CB1671" s="314"/>
      <c r="CC1671" s="314"/>
      <c r="CD1671" s="314"/>
      <c r="CE1671" s="314"/>
      <c r="CF1671" s="314"/>
    </row>
    <row r="1672" spans="1:84" s="350" customFormat="1" ht="8.1" customHeight="1">
      <c r="A1672" s="320"/>
      <c r="B1672" s="320"/>
      <c r="C1672" s="321" t="s">
        <v>70</v>
      </c>
      <c r="D1672" s="329"/>
      <c r="E1672" s="323">
        <f t="shared" ref="E1672:R1672" si="148">IF(SUM(E1657:E1671),SUM(E1657:E1671),"-")</f>
        <v>249</v>
      </c>
      <c r="F1672" s="323">
        <f t="shared" si="148"/>
        <v>687831</v>
      </c>
      <c r="G1672" s="323">
        <f t="shared" si="148"/>
        <v>110</v>
      </c>
      <c r="H1672" s="323">
        <f t="shared" si="148"/>
        <v>110</v>
      </c>
      <c r="I1672" s="323">
        <f t="shared" si="148"/>
        <v>1833</v>
      </c>
      <c r="J1672" s="323">
        <f t="shared" si="148"/>
        <v>1066</v>
      </c>
      <c r="K1672" s="323" t="str">
        <f t="shared" si="148"/>
        <v>-</v>
      </c>
      <c r="L1672" s="323" t="str">
        <f t="shared" si="148"/>
        <v>-</v>
      </c>
      <c r="M1672" s="323" t="str">
        <f t="shared" si="148"/>
        <v>-</v>
      </c>
      <c r="N1672" s="323">
        <f t="shared" si="148"/>
        <v>767</v>
      </c>
      <c r="O1672" s="323">
        <f t="shared" si="148"/>
        <v>48149</v>
      </c>
      <c r="P1672" s="323">
        <f t="shared" si="148"/>
        <v>35059</v>
      </c>
      <c r="Q1672" s="323">
        <f t="shared" si="148"/>
        <v>544</v>
      </c>
      <c r="R1672" s="323">
        <f t="shared" si="148"/>
        <v>6296</v>
      </c>
      <c r="S1672" s="324"/>
      <c r="BN1672" s="300"/>
      <c r="BO1672" s="300"/>
      <c r="BP1672" s="300"/>
      <c r="BQ1672" s="300"/>
      <c r="BR1672" s="300"/>
      <c r="BS1672" s="300"/>
      <c r="BT1672" s="300"/>
      <c r="BU1672" s="300"/>
      <c r="BV1672" s="300"/>
      <c r="BW1672" s="300"/>
      <c r="BX1672" s="300"/>
      <c r="BY1672" s="300"/>
      <c r="BZ1672" s="300"/>
      <c r="CA1672" s="300"/>
      <c r="CB1672" s="300"/>
      <c r="CC1672" s="300"/>
      <c r="CD1672" s="300"/>
      <c r="CE1672" s="300"/>
      <c r="CF1672" s="300"/>
    </row>
    <row r="1673" spans="1:84" s="347" customFormat="1" ht="8.1" customHeight="1">
      <c r="A1673" s="301">
        <v>43</v>
      </c>
      <c r="B1673" s="301"/>
      <c r="C1673" s="302" t="s">
        <v>71</v>
      </c>
      <c r="D1673" s="303"/>
      <c r="E1673" s="305" t="s">
        <v>150</v>
      </c>
      <c r="F1673" s="286">
        <v>3477</v>
      </c>
      <c r="G1673" s="286" t="s">
        <v>150</v>
      </c>
      <c r="H1673" s="305" t="s">
        <v>150</v>
      </c>
      <c r="I1673" s="286">
        <v>5</v>
      </c>
      <c r="J1673" s="305" t="s">
        <v>150</v>
      </c>
      <c r="K1673" s="305" t="s">
        <v>150</v>
      </c>
      <c r="L1673" s="305" t="s">
        <v>150</v>
      </c>
      <c r="M1673" s="305" t="s">
        <v>150</v>
      </c>
      <c r="N1673" s="305">
        <v>5</v>
      </c>
      <c r="O1673" s="286">
        <v>18</v>
      </c>
      <c r="P1673" s="305">
        <v>18</v>
      </c>
      <c r="Q1673" s="305" t="s">
        <v>150</v>
      </c>
      <c r="R1673" s="305" t="s">
        <v>150</v>
      </c>
      <c r="S1673" s="306">
        <v>43</v>
      </c>
      <c r="BN1673" s="307"/>
      <c r="BO1673" s="307"/>
      <c r="BP1673" s="307"/>
      <c r="BQ1673" s="307"/>
      <c r="BR1673" s="307"/>
      <c r="BS1673" s="307"/>
      <c r="BT1673" s="307"/>
      <c r="BU1673" s="307"/>
      <c r="BV1673" s="307"/>
      <c r="BW1673" s="307"/>
      <c r="BX1673" s="307"/>
      <c r="BY1673" s="307"/>
      <c r="BZ1673" s="307"/>
      <c r="CA1673" s="307"/>
      <c r="CB1673" s="307"/>
      <c r="CC1673" s="307"/>
      <c r="CD1673" s="307"/>
      <c r="CE1673" s="307"/>
      <c r="CF1673" s="307"/>
    </row>
    <row r="1674" spans="1:84" s="348" customFormat="1" ht="8.1" customHeight="1">
      <c r="A1674" s="308">
        <v>44</v>
      </c>
      <c r="B1674" s="308"/>
      <c r="C1674" s="309" t="s">
        <v>72</v>
      </c>
      <c r="D1674" s="310"/>
      <c r="E1674" s="305" t="s">
        <v>150</v>
      </c>
      <c r="F1674" s="286">
        <v>1017</v>
      </c>
      <c r="G1674" s="286" t="s">
        <v>150</v>
      </c>
      <c r="H1674" s="305" t="s">
        <v>150</v>
      </c>
      <c r="I1674" s="286" t="s">
        <v>150</v>
      </c>
      <c r="J1674" s="305" t="s">
        <v>150</v>
      </c>
      <c r="K1674" s="305" t="s">
        <v>150</v>
      </c>
      <c r="L1674" s="305" t="s">
        <v>150</v>
      </c>
      <c r="M1674" s="305" t="s">
        <v>150</v>
      </c>
      <c r="N1674" s="305" t="s">
        <v>150</v>
      </c>
      <c r="O1674" s="286" t="s">
        <v>150</v>
      </c>
      <c r="P1674" s="305" t="s">
        <v>150</v>
      </c>
      <c r="Q1674" s="305" t="s">
        <v>150</v>
      </c>
      <c r="R1674" s="305" t="s">
        <v>150</v>
      </c>
      <c r="S1674" s="311">
        <v>44</v>
      </c>
      <c r="BN1674" s="314"/>
      <c r="BO1674" s="314"/>
      <c r="BP1674" s="314"/>
      <c r="BQ1674" s="314"/>
      <c r="BR1674" s="314"/>
      <c r="BS1674" s="314"/>
      <c r="BT1674" s="314"/>
      <c r="BU1674" s="314"/>
      <c r="BV1674" s="314"/>
      <c r="BW1674" s="314"/>
      <c r="BX1674" s="314"/>
      <c r="BY1674" s="314"/>
      <c r="BZ1674" s="314"/>
      <c r="CA1674" s="314"/>
      <c r="CB1674" s="314"/>
      <c r="CC1674" s="314"/>
      <c r="CD1674" s="314"/>
      <c r="CE1674" s="314"/>
      <c r="CF1674" s="314"/>
    </row>
    <row r="1675" spans="1:84" s="348" customFormat="1" ht="8.1" customHeight="1">
      <c r="A1675" s="308">
        <v>45</v>
      </c>
      <c r="B1675" s="308"/>
      <c r="C1675" s="309" t="s">
        <v>73</v>
      </c>
      <c r="D1675" s="310"/>
      <c r="E1675" s="305" t="s">
        <v>150</v>
      </c>
      <c r="F1675" s="286">
        <v>6702</v>
      </c>
      <c r="G1675" s="286" t="s">
        <v>150</v>
      </c>
      <c r="H1675" s="305" t="s">
        <v>150</v>
      </c>
      <c r="I1675" s="286" t="s">
        <v>150</v>
      </c>
      <c r="J1675" s="305" t="s">
        <v>150</v>
      </c>
      <c r="K1675" s="305" t="s">
        <v>150</v>
      </c>
      <c r="L1675" s="305" t="s">
        <v>150</v>
      </c>
      <c r="M1675" s="305" t="s">
        <v>150</v>
      </c>
      <c r="N1675" s="305" t="s">
        <v>150</v>
      </c>
      <c r="O1675" s="286" t="s">
        <v>150</v>
      </c>
      <c r="P1675" s="305" t="s">
        <v>150</v>
      </c>
      <c r="Q1675" s="305" t="s">
        <v>150</v>
      </c>
      <c r="R1675" s="305" t="s">
        <v>150</v>
      </c>
      <c r="S1675" s="311">
        <v>45</v>
      </c>
      <c r="BN1675" s="314"/>
      <c r="BO1675" s="314"/>
      <c r="BP1675" s="314"/>
      <c r="BQ1675" s="314"/>
      <c r="BR1675" s="314"/>
      <c r="BS1675" s="314"/>
      <c r="BT1675" s="314"/>
      <c r="BU1675" s="314"/>
      <c r="BV1675" s="314"/>
      <c r="BW1675" s="314"/>
      <c r="BX1675" s="314"/>
      <c r="BY1675" s="314"/>
      <c r="BZ1675" s="314"/>
      <c r="CA1675" s="314"/>
      <c r="CB1675" s="314"/>
      <c r="CC1675" s="314"/>
      <c r="CD1675" s="314"/>
      <c r="CE1675" s="314"/>
      <c r="CF1675" s="314"/>
    </row>
    <row r="1676" spans="1:84" s="348" customFormat="1" ht="8.1" customHeight="1">
      <c r="A1676" s="308">
        <v>46</v>
      </c>
      <c r="B1676" s="308"/>
      <c r="C1676" s="309" t="s">
        <v>74</v>
      </c>
      <c r="D1676" s="310"/>
      <c r="E1676" s="305" t="s">
        <v>150</v>
      </c>
      <c r="F1676" s="286">
        <v>13218</v>
      </c>
      <c r="G1676" s="286" t="s">
        <v>150</v>
      </c>
      <c r="H1676" s="305" t="s">
        <v>150</v>
      </c>
      <c r="I1676" s="286">
        <v>92</v>
      </c>
      <c r="J1676" s="305">
        <v>88</v>
      </c>
      <c r="K1676" s="305" t="s">
        <v>150</v>
      </c>
      <c r="L1676" s="305" t="s">
        <v>150</v>
      </c>
      <c r="M1676" s="305" t="s">
        <v>150</v>
      </c>
      <c r="N1676" s="305">
        <v>4</v>
      </c>
      <c r="O1676" s="286">
        <v>880</v>
      </c>
      <c r="P1676" s="305">
        <v>747</v>
      </c>
      <c r="Q1676" s="305">
        <v>133</v>
      </c>
      <c r="R1676" s="305" t="s">
        <v>150</v>
      </c>
      <c r="S1676" s="311">
        <v>46</v>
      </c>
      <c r="BN1676" s="314"/>
      <c r="BO1676" s="314"/>
      <c r="BP1676" s="314"/>
      <c r="BQ1676" s="314"/>
      <c r="BR1676" s="314"/>
      <c r="BS1676" s="314"/>
      <c r="BT1676" s="314"/>
      <c r="BU1676" s="314"/>
      <c r="BV1676" s="314"/>
      <c r="BW1676" s="314"/>
      <c r="BX1676" s="314"/>
      <c r="BY1676" s="314"/>
      <c r="BZ1676" s="314"/>
      <c r="CA1676" s="314"/>
      <c r="CB1676" s="314"/>
      <c r="CC1676" s="314"/>
      <c r="CD1676" s="314"/>
      <c r="CE1676" s="314"/>
      <c r="CF1676" s="314"/>
    </row>
    <row r="1677" spans="1:84" s="348" customFormat="1" ht="8.1" customHeight="1">
      <c r="A1677" s="308">
        <v>47</v>
      </c>
      <c r="B1677" s="308"/>
      <c r="C1677" s="309" t="s">
        <v>75</v>
      </c>
      <c r="D1677" s="310"/>
      <c r="E1677" s="305" t="s">
        <v>150</v>
      </c>
      <c r="F1677" s="286" t="s">
        <v>150</v>
      </c>
      <c r="G1677" s="286" t="s">
        <v>150</v>
      </c>
      <c r="H1677" s="305" t="s">
        <v>150</v>
      </c>
      <c r="I1677" s="286" t="s">
        <v>150</v>
      </c>
      <c r="J1677" s="305" t="s">
        <v>150</v>
      </c>
      <c r="K1677" s="305" t="s">
        <v>150</v>
      </c>
      <c r="L1677" s="305" t="s">
        <v>150</v>
      </c>
      <c r="M1677" s="305" t="s">
        <v>150</v>
      </c>
      <c r="N1677" s="305" t="s">
        <v>150</v>
      </c>
      <c r="O1677" s="286" t="s">
        <v>150</v>
      </c>
      <c r="P1677" s="305" t="s">
        <v>150</v>
      </c>
      <c r="Q1677" s="305" t="s">
        <v>150</v>
      </c>
      <c r="R1677" s="305" t="s">
        <v>150</v>
      </c>
      <c r="S1677" s="311">
        <v>47</v>
      </c>
      <c r="BN1677" s="314"/>
      <c r="BO1677" s="314"/>
      <c r="BP1677" s="314"/>
      <c r="BQ1677" s="314"/>
      <c r="BR1677" s="314"/>
      <c r="BS1677" s="314"/>
      <c r="BT1677" s="314"/>
      <c r="BU1677" s="314"/>
      <c r="BV1677" s="314"/>
      <c r="BW1677" s="314"/>
      <c r="BX1677" s="314"/>
      <c r="BY1677" s="314"/>
      <c r="BZ1677" s="314"/>
      <c r="CA1677" s="314"/>
      <c r="CB1677" s="314"/>
      <c r="CC1677" s="314"/>
      <c r="CD1677" s="314"/>
      <c r="CE1677" s="314"/>
      <c r="CF1677" s="314"/>
    </row>
    <row r="1678" spans="1:84" s="348" customFormat="1" ht="8.1" customHeight="1">
      <c r="A1678" s="308">
        <v>48</v>
      </c>
      <c r="B1678" s="308"/>
      <c r="C1678" s="309" t="s">
        <v>76</v>
      </c>
      <c r="D1678" s="310"/>
      <c r="E1678" s="305" t="s">
        <v>150</v>
      </c>
      <c r="F1678" s="286">
        <v>58000</v>
      </c>
      <c r="G1678" s="286" t="s">
        <v>150</v>
      </c>
      <c r="H1678" s="305" t="s">
        <v>150</v>
      </c>
      <c r="I1678" s="286" t="s">
        <v>150</v>
      </c>
      <c r="J1678" s="305" t="s">
        <v>150</v>
      </c>
      <c r="K1678" s="305" t="s">
        <v>150</v>
      </c>
      <c r="L1678" s="305" t="s">
        <v>150</v>
      </c>
      <c r="M1678" s="305" t="s">
        <v>150</v>
      </c>
      <c r="N1678" s="305" t="s">
        <v>150</v>
      </c>
      <c r="O1678" s="286" t="s">
        <v>150</v>
      </c>
      <c r="P1678" s="305" t="s">
        <v>150</v>
      </c>
      <c r="Q1678" s="305" t="s">
        <v>150</v>
      </c>
      <c r="R1678" s="305" t="s">
        <v>150</v>
      </c>
      <c r="S1678" s="311">
        <v>48</v>
      </c>
      <c r="BN1678" s="314"/>
      <c r="BO1678" s="314"/>
      <c r="BP1678" s="314"/>
      <c r="BQ1678" s="314"/>
      <c r="BR1678" s="314"/>
      <c r="BS1678" s="314"/>
      <c r="BT1678" s="314"/>
      <c r="BU1678" s="314"/>
      <c r="BV1678" s="314"/>
      <c r="BW1678" s="314"/>
      <c r="BX1678" s="314"/>
      <c r="BY1678" s="314"/>
      <c r="BZ1678" s="314"/>
      <c r="CA1678" s="314"/>
      <c r="CB1678" s="314"/>
      <c r="CC1678" s="314"/>
      <c r="CD1678" s="314"/>
      <c r="CE1678" s="314"/>
      <c r="CF1678" s="314"/>
    </row>
    <row r="1679" spans="1:84" s="348" customFormat="1" ht="8.1" customHeight="1">
      <c r="A1679" s="308">
        <v>49</v>
      </c>
      <c r="B1679" s="308"/>
      <c r="C1679" s="309" t="s">
        <v>119</v>
      </c>
      <c r="D1679" s="310"/>
      <c r="E1679" s="305" t="s">
        <v>150</v>
      </c>
      <c r="F1679" s="286">
        <v>12691</v>
      </c>
      <c r="G1679" s="286" t="s">
        <v>150</v>
      </c>
      <c r="H1679" s="305" t="s">
        <v>150</v>
      </c>
      <c r="I1679" s="286" t="s">
        <v>150</v>
      </c>
      <c r="J1679" s="305" t="s">
        <v>150</v>
      </c>
      <c r="K1679" s="305" t="s">
        <v>150</v>
      </c>
      <c r="L1679" s="305" t="s">
        <v>150</v>
      </c>
      <c r="M1679" s="305" t="s">
        <v>150</v>
      </c>
      <c r="N1679" s="305" t="s">
        <v>150</v>
      </c>
      <c r="O1679" s="286">
        <v>80</v>
      </c>
      <c r="P1679" s="305">
        <v>80</v>
      </c>
      <c r="Q1679" s="305" t="s">
        <v>150</v>
      </c>
      <c r="R1679" s="305" t="s">
        <v>150</v>
      </c>
      <c r="S1679" s="311">
        <v>49</v>
      </c>
      <c r="BN1679" s="314"/>
      <c r="BO1679" s="314"/>
      <c r="BP1679" s="314"/>
      <c r="BQ1679" s="314"/>
      <c r="BR1679" s="314"/>
      <c r="BS1679" s="314"/>
      <c r="BT1679" s="314"/>
      <c r="BU1679" s="314"/>
      <c r="BV1679" s="314"/>
      <c r="BW1679" s="314"/>
      <c r="BX1679" s="314"/>
      <c r="BY1679" s="314"/>
      <c r="BZ1679" s="314"/>
      <c r="CA1679" s="314"/>
      <c r="CB1679" s="314"/>
      <c r="CC1679" s="314"/>
      <c r="CD1679" s="314"/>
      <c r="CE1679" s="314"/>
      <c r="CF1679" s="314"/>
    </row>
    <row r="1680" spans="1:84" s="348" customFormat="1" ht="8.1" customHeight="1">
      <c r="A1680" s="308">
        <v>50</v>
      </c>
      <c r="B1680" s="308"/>
      <c r="C1680" s="309" t="s">
        <v>120</v>
      </c>
      <c r="D1680" s="310"/>
      <c r="E1680" s="305" t="s">
        <v>155</v>
      </c>
      <c r="F1680" s="286">
        <v>632349</v>
      </c>
      <c r="G1680" s="286" t="s">
        <v>150</v>
      </c>
      <c r="H1680" s="305" t="s">
        <v>150</v>
      </c>
      <c r="I1680" s="286" t="s">
        <v>150</v>
      </c>
      <c r="J1680" s="305" t="s">
        <v>150</v>
      </c>
      <c r="K1680" s="305" t="s">
        <v>150</v>
      </c>
      <c r="L1680" s="305" t="s">
        <v>150</v>
      </c>
      <c r="M1680" s="305" t="s">
        <v>150</v>
      </c>
      <c r="N1680" s="305" t="s">
        <v>150</v>
      </c>
      <c r="O1680" s="286" t="s">
        <v>150</v>
      </c>
      <c r="P1680" s="305" t="s">
        <v>150</v>
      </c>
      <c r="Q1680" s="305" t="s">
        <v>150</v>
      </c>
      <c r="R1680" s="305" t="s">
        <v>150</v>
      </c>
      <c r="S1680" s="311">
        <v>50</v>
      </c>
      <c r="BN1680" s="314"/>
      <c r="BO1680" s="314"/>
      <c r="BP1680" s="314"/>
      <c r="BQ1680" s="314"/>
      <c r="BR1680" s="314"/>
      <c r="BS1680" s="314"/>
      <c r="BT1680" s="314"/>
      <c r="BU1680" s="314"/>
      <c r="BV1680" s="314"/>
      <c r="BW1680" s="314"/>
      <c r="BX1680" s="314"/>
      <c r="BY1680" s="314"/>
      <c r="BZ1680" s="314"/>
      <c r="CA1680" s="314"/>
      <c r="CB1680" s="314"/>
      <c r="CC1680" s="314"/>
      <c r="CD1680" s="314"/>
      <c r="CE1680" s="314"/>
      <c r="CF1680" s="314"/>
    </row>
    <row r="1681" spans="1:84" s="348" customFormat="1" ht="8.1" customHeight="1">
      <c r="A1681" s="308">
        <v>51</v>
      </c>
      <c r="B1681" s="308"/>
      <c r="C1681" s="309" t="s">
        <v>79</v>
      </c>
      <c r="D1681" s="310"/>
      <c r="E1681" s="305" t="s">
        <v>150</v>
      </c>
      <c r="F1681" s="286" t="s">
        <v>150</v>
      </c>
      <c r="G1681" s="286" t="s">
        <v>150</v>
      </c>
      <c r="H1681" s="305" t="s">
        <v>150</v>
      </c>
      <c r="I1681" s="286" t="s">
        <v>150</v>
      </c>
      <c r="J1681" s="305" t="s">
        <v>150</v>
      </c>
      <c r="K1681" s="305" t="s">
        <v>150</v>
      </c>
      <c r="L1681" s="305" t="s">
        <v>150</v>
      </c>
      <c r="M1681" s="305" t="s">
        <v>150</v>
      </c>
      <c r="N1681" s="305" t="s">
        <v>150</v>
      </c>
      <c r="O1681" s="286" t="s">
        <v>150</v>
      </c>
      <c r="P1681" s="305" t="s">
        <v>150</v>
      </c>
      <c r="Q1681" s="305" t="s">
        <v>150</v>
      </c>
      <c r="R1681" s="305" t="s">
        <v>150</v>
      </c>
      <c r="S1681" s="311">
        <v>51</v>
      </c>
      <c r="BN1681" s="314"/>
      <c r="BO1681" s="314"/>
      <c r="BP1681" s="314"/>
      <c r="BQ1681" s="314"/>
      <c r="BR1681" s="314"/>
      <c r="BS1681" s="314"/>
      <c r="BT1681" s="314"/>
      <c r="BU1681" s="314"/>
      <c r="BV1681" s="314"/>
      <c r="BW1681" s="314"/>
      <c r="BX1681" s="314"/>
      <c r="BY1681" s="314"/>
      <c r="BZ1681" s="314"/>
      <c r="CA1681" s="314"/>
      <c r="CB1681" s="314"/>
      <c r="CC1681" s="314"/>
      <c r="CD1681" s="314"/>
      <c r="CE1681" s="314"/>
      <c r="CF1681" s="314"/>
    </row>
    <row r="1682" spans="1:84" s="348" customFormat="1" ht="8.1" customHeight="1">
      <c r="A1682" s="308">
        <v>52</v>
      </c>
      <c r="B1682" s="308"/>
      <c r="C1682" s="309" t="s">
        <v>80</v>
      </c>
      <c r="D1682" s="310"/>
      <c r="E1682" s="305" t="s">
        <v>150</v>
      </c>
      <c r="F1682" s="286">
        <v>434</v>
      </c>
      <c r="G1682" s="286" t="s">
        <v>150</v>
      </c>
      <c r="H1682" s="305" t="s">
        <v>150</v>
      </c>
      <c r="I1682" s="286">
        <v>120</v>
      </c>
      <c r="J1682" s="305">
        <v>28</v>
      </c>
      <c r="K1682" s="305" t="s">
        <v>150</v>
      </c>
      <c r="L1682" s="305" t="s">
        <v>150</v>
      </c>
      <c r="M1682" s="305" t="s">
        <v>150</v>
      </c>
      <c r="N1682" s="305">
        <v>92</v>
      </c>
      <c r="O1682" s="286" t="s">
        <v>150</v>
      </c>
      <c r="P1682" s="305" t="s">
        <v>150</v>
      </c>
      <c r="Q1682" s="305" t="s">
        <v>150</v>
      </c>
      <c r="R1682" s="305" t="s">
        <v>150</v>
      </c>
      <c r="S1682" s="311">
        <v>52</v>
      </c>
      <c r="BN1682" s="314"/>
      <c r="BO1682" s="314"/>
      <c r="BP1682" s="314"/>
      <c r="BQ1682" s="314"/>
      <c r="BR1682" s="314"/>
      <c r="BS1682" s="314"/>
      <c r="BT1682" s="314"/>
      <c r="BU1682" s="314"/>
      <c r="BV1682" s="314"/>
      <c r="BW1682" s="314"/>
      <c r="BX1682" s="314"/>
      <c r="BY1682" s="314"/>
      <c r="BZ1682" s="314"/>
      <c r="CA1682" s="314"/>
      <c r="CB1682" s="314"/>
      <c r="CC1682" s="314"/>
      <c r="CD1682" s="314"/>
      <c r="CE1682" s="314"/>
      <c r="CF1682" s="314"/>
    </row>
    <row r="1683" spans="1:84" s="348" customFormat="1" ht="8.1" customHeight="1">
      <c r="A1683" s="308">
        <v>53</v>
      </c>
      <c r="B1683" s="308"/>
      <c r="C1683" s="309" t="s">
        <v>81</v>
      </c>
      <c r="D1683" s="310"/>
      <c r="E1683" s="305" t="s">
        <v>150</v>
      </c>
      <c r="F1683" s="286">
        <v>618</v>
      </c>
      <c r="G1683" s="286" t="s">
        <v>150</v>
      </c>
      <c r="H1683" s="305" t="s">
        <v>150</v>
      </c>
      <c r="I1683" s="286" t="s">
        <v>150</v>
      </c>
      <c r="J1683" s="305" t="s">
        <v>150</v>
      </c>
      <c r="K1683" s="305" t="s">
        <v>150</v>
      </c>
      <c r="L1683" s="305" t="s">
        <v>150</v>
      </c>
      <c r="M1683" s="305" t="s">
        <v>150</v>
      </c>
      <c r="N1683" s="305" t="s">
        <v>150</v>
      </c>
      <c r="O1683" s="286" t="s">
        <v>150</v>
      </c>
      <c r="P1683" s="305" t="s">
        <v>150</v>
      </c>
      <c r="Q1683" s="305" t="s">
        <v>150</v>
      </c>
      <c r="R1683" s="305" t="s">
        <v>150</v>
      </c>
      <c r="S1683" s="311">
        <v>53</v>
      </c>
      <c r="BN1683" s="314"/>
      <c r="BO1683" s="314"/>
      <c r="BP1683" s="314"/>
      <c r="BQ1683" s="314"/>
      <c r="BR1683" s="314"/>
      <c r="BS1683" s="314"/>
      <c r="BT1683" s="314"/>
      <c r="BU1683" s="314"/>
      <c r="BV1683" s="314"/>
      <c r="BW1683" s="314"/>
      <c r="BX1683" s="314"/>
      <c r="BY1683" s="314"/>
      <c r="BZ1683" s="314"/>
      <c r="CA1683" s="314"/>
      <c r="CB1683" s="314"/>
      <c r="CC1683" s="314"/>
      <c r="CD1683" s="314"/>
      <c r="CE1683" s="314"/>
      <c r="CF1683" s="314"/>
    </row>
    <row r="1684" spans="1:84" s="348" customFormat="1" ht="8.1" customHeight="1">
      <c r="A1684" s="308">
        <v>54</v>
      </c>
      <c r="B1684" s="308"/>
      <c r="C1684" s="309" t="s">
        <v>82</v>
      </c>
      <c r="D1684" s="310"/>
      <c r="E1684" s="305" t="s">
        <v>150</v>
      </c>
      <c r="F1684" s="286">
        <v>62</v>
      </c>
      <c r="G1684" s="286" t="s">
        <v>150</v>
      </c>
      <c r="H1684" s="305" t="s">
        <v>150</v>
      </c>
      <c r="I1684" s="286" t="s">
        <v>150</v>
      </c>
      <c r="J1684" s="305" t="s">
        <v>150</v>
      </c>
      <c r="K1684" s="305" t="s">
        <v>150</v>
      </c>
      <c r="L1684" s="305" t="s">
        <v>150</v>
      </c>
      <c r="M1684" s="305" t="s">
        <v>150</v>
      </c>
      <c r="N1684" s="305" t="s">
        <v>150</v>
      </c>
      <c r="O1684" s="286" t="s">
        <v>150</v>
      </c>
      <c r="P1684" s="305" t="s">
        <v>150</v>
      </c>
      <c r="Q1684" s="305" t="s">
        <v>150</v>
      </c>
      <c r="R1684" s="305" t="s">
        <v>150</v>
      </c>
      <c r="S1684" s="311">
        <v>54</v>
      </c>
      <c r="BN1684" s="314"/>
      <c r="BO1684" s="314"/>
      <c r="BP1684" s="314"/>
      <c r="BQ1684" s="314"/>
      <c r="BR1684" s="314"/>
      <c r="BS1684" s="314"/>
      <c r="BT1684" s="314"/>
      <c r="BU1684" s="314"/>
      <c r="BV1684" s="314"/>
      <c r="BW1684" s="314"/>
      <c r="BX1684" s="314"/>
      <c r="BY1684" s="314"/>
      <c r="BZ1684" s="314"/>
      <c r="CA1684" s="314"/>
      <c r="CB1684" s="314"/>
      <c r="CC1684" s="314"/>
      <c r="CD1684" s="314"/>
      <c r="CE1684" s="314"/>
      <c r="CF1684" s="314"/>
    </row>
    <row r="1685" spans="1:84" s="348" customFormat="1" ht="8.1" customHeight="1">
      <c r="A1685" s="308">
        <v>55</v>
      </c>
      <c r="B1685" s="308"/>
      <c r="C1685" s="309" t="s">
        <v>83</v>
      </c>
      <c r="D1685" s="310"/>
      <c r="E1685" s="305" t="s">
        <v>150</v>
      </c>
      <c r="F1685" s="286">
        <v>66440</v>
      </c>
      <c r="G1685" s="286">
        <v>2407</v>
      </c>
      <c r="H1685" s="305">
        <v>2407</v>
      </c>
      <c r="I1685" s="286">
        <v>817</v>
      </c>
      <c r="J1685" s="305" t="s">
        <v>150</v>
      </c>
      <c r="K1685" s="305" t="s">
        <v>150</v>
      </c>
      <c r="L1685" s="305">
        <v>22</v>
      </c>
      <c r="M1685" s="305" t="s">
        <v>150</v>
      </c>
      <c r="N1685" s="305">
        <v>795</v>
      </c>
      <c r="O1685" s="286">
        <v>193</v>
      </c>
      <c r="P1685" s="305">
        <v>151</v>
      </c>
      <c r="Q1685" s="305" t="s">
        <v>150</v>
      </c>
      <c r="R1685" s="305">
        <v>42</v>
      </c>
      <c r="S1685" s="311">
        <v>55</v>
      </c>
      <c r="BN1685" s="314"/>
      <c r="BO1685" s="314"/>
      <c r="BP1685" s="314"/>
      <c r="BQ1685" s="314"/>
      <c r="BR1685" s="314"/>
      <c r="BS1685" s="314"/>
      <c r="BT1685" s="314"/>
      <c r="BU1685" s="314"/>
      <c r="BV1685" s="314"/>
      <c r="BW1685" s="314"/>
      <c r="BX1685" s="314"/>
      <c r="BY1685" s="314"/>
      <c r="BZ1685" s="314"/>
      <c r="CA1685" s="314"/>
      <c r="CB1685" s="314"/>
      <c r="CC1685" s="314"/>
      <c r="CD1685" s="314"/>
      <c r="CE1685" s="314"/>
      <c r="CF1685" s="314"/>
    </row>
    <row r="1686" spans="1:84" s="348" customFormat="1" ht="8.1" customHeight="1">
      <c r="A1686" s="308">
        <v>56</v>
      </c>
      <c r="B1686" s="308"/>
      <c r="C1686" s="309" t="s">
        <v>84</v>
      </c>
      <c r="D1686" s="310"/>
      <c r="E1686" s="305" t="s">
        <v>150</v>
      </c>
      <c r="F1686" s="286">
        <v>1613</v>
      </c>
      <c r="G1686" s="286" t="s">
        <v>150</v>
      </c>
      <c r="H1686" s="305" t="s">
        <v>150</v>
      </c>
      <c r="I1686" s="286">
        <v>44</v>
      </c>
      <c r="J1686" s="305" t="s">
        <v>150</v>
      </c>
      <c r="K1686" s="305" t="s">
        <v>150</v>
      </c>
      <c r="L1686" s="305" t="s">
        <v>150</v>
      </c>
      <c r="M1686" s="305" t="s">
        <v>150</v>
      </c>
      <c r="N1686" s="305">
        <v>44</v>
      </c>
      <c r="O1686" s="286" t="s">
        <v>150</v>
      </c>
      <c r="P1686" s="305" t="s">
        <v>150</v>
      </c>
      <c r="Q1686" s="305" t="s">
        <v>150</v>
      </c>
      <c r="R1686" s="305" t="s">
        <v>150</v>
      </c>
      <c r="S1686" s="311">
        <v>56</v>
      </c>
      <c r="BN1686" s="314"/>
      <c r="BO1686" s="314"/>
      <c r="BP1686" s="314"/>
      <c r="BQ1686" s="314"/>
      <c r="BR1686" s="314"/>
      <c r="BS1686" s="314"/>
      <c r="BT1686" s="314"/>
      <c r="BU1686" s="314"/>
      <c r="BV1686" s="314"/>
      <c r="BW1686" s="314"/>
      <c r="BX1686" s="314"/>
      <c r="BY1686" s="314"/>
      <c r="BZ1686" s="314"/>
      <c r="CA1686" s="314"/>
      <c r="CB1686" s="314"/>
      <c r="CC1686" s="314"/>
      <c r="CD1686" s="314"/>
      <c r="CE1686" s="314"/>
      <c r="CF1686" s="314"/>
    </row>
    <row r="1687" spans="1:84" s="348" customFormat="1" ht="8.1" customHeight="1">
      <c r="A1687" s="308">
        <v>57</v>
      </c>
      <c r="B1687" s="308"/>
      <c r="C1687" s="330" t="s">
        <v>85</v>
      </c>
      <c r="D1687" s="310"/>
      <c r="E1687" s="305" t="s">
        <v>150</v>
      </c>
      <c r="F1687" s="286">
        <v>237292</v>
      </c>
      <c r="G1687" s="286" t="s">
        <v>150</v>
      </c>
      <c r="H1687" s="305" t="s">
        <v>150</v>
      </c>
      <c r="I1687" s="286">
        <v>2779</v>
      </c>
      <c r="J1687" s="305">
        <v>2756</v>
      </c>
      <c r="K1687" s="305" t="s">
        <v>150</v>
      </c>
      <c r="L1687" s="305" t="s">
        <v>150</v>
      </c>
      <c r="M1687" s="305" t="s">
        <v>150</v>
      </c>
      <c r="N1687" s="305">
        <v>23</v>
      </c>
      <c r="O1687" s="286">
        <v>1796</v>
      </c>
      <c r="P1687" s="305">
        <v>639</v>
      </c>
      <c r="Q1687" s="305" t="s">
        <v>150</v>
      </c>
      <c r="R1687" s="305">
        <v>1157</v>
      </c>
      <c r="S1687" s="311">
        <v>57</v>
      </c>
      <c r="BN1687" s="314"/>
      <c r="BO1687" s="314"/>
      <c r="BP1687" s="314"/>
      <c r="BQ1687" s="314"/>
      <c r="BR1687" s="314"/>
      <c r="BS1687" s="314"/>
      <c r="BT1687" s="314"/>
      <c r="BU1687" s="314"/>
      <c r="BV1687" s="314"/>
      <c r="BW1687" s="314"/>
      <c r="BX1687" s="314"/>
      <c r="BY1687" s="314"/>
      <c r="BZ1687" s="314"/>
      <c r="CA1687" s="314"/>
      <c r="CB1687" s="314"/>
      <c r="CC1687" s="314"/>
      <c r="CD1687" s="314"/>
      <c r="CE1687" s="314"/>
      <c r="CF1687" s="314"/>
    </row>
    <row r="1688" spans="1:84" s="350" customFormat="1" ht="8.1" customHeight="1">
      <c r="A1688" s="320"/>
      <c r="B1688" s="320"/>
      <c r="C1688" s="321" t="s">
        <v>86</v>
      </c>
      <c r="D1688" s="329"/>
      <c r="E1688" s="323" t="str">
        <f t="shared" ref="E1688:R1688" si="149">IF(SUM(E1673:E1687)&gt;0,SUM(E1673:E1687),"-")</f>
        <v>-</v>
      </c>
      <c r="F1688" s="323">
        <f t="shared" si="149"/>
        <v>1033913</v>
      </c>
      <c r="G1688" s="323">
        <f t="shared" si="149"/>
        <v>2407</v>
      </c>
      <c r="H1688" s="323">
        <f t="shared" si="149"/>
        <v>2407</v>
      </c>
      <c r="I1688" s="323">
        <f t="shared" si="149"/>
        <v>3857</v>
      </c>
      <c r="J1688" s="323">
        <f t="shared" si="149"/>
        <v>2872</v>
      </c>
      <c r="K1688" s="323" t="str">
        <f t="shared" si="149"/>
        <v>-</v>
      </c>
      <c r="L1688" s="323">
        <f t="shared" si="149"/>
        <v>22</v>
      </c>
      <c r="M1688" s="323" t="str">
        <f t="shared" si="149"/>
        <v>-</v>
      </c>
      <c r="N1688" s="323">
        <f t="shared" si="149"/>
        <v>963</v>
      </c>
      <c r="O1688" s="323">
        <f t="shared" si="149"/>
        <v>2967</v>
      </c>
      <c r="P1688" s="323">
        <f t="shared" si="149"/>
        <v>1635</v>
      </c>
      <c r="Q1688" s="323">
        <f t="shared" si="149"/>
        <v>133</v>
      </c>
      <c r="R1688" s="323">
        <f t="shared" si="149"/>
        <v>1199</v>
      </c>
      <c r="S1688" s="324"/>
      <c r="BN1688" s="300"/>
      <c r="BO1688" s="300"/>
      <c r="BP1688" s="300"/>
      <c r="BQ1688" s="300"/>
      <c r="BR1688" s="300"/>
      <c r="BS1688" s="300"/>
      <c r="BT1688" s="300"/>
      <c r="BU1688" s="300"/>
      <c r="BV1688" s="300"/>
      <c r="BW1688" s="300"/>
      <c r="BX1688" s="300"/>
      <c r="BY1688" s="300"/>
      <c r="BZ1688" s="300"/>
      <c r="CA1688" s="300"/>
      <c r="CB1688" s="300"/>
      <c r="CC1688" s="300"/>
      <c r="CD1688" s="300"/>
      <c r="CE1688" s="300"/>
      <c r="CF1688" s="300"/>
    </row>
    <row r="1689" spans="1:84" s="347" customFormat="1" ht="8.1" customHeight="1">
      <c r="A1689" s="301">
        <v>58</v>
      </c>
      <c r="B1689" s="301"/>
      <c r="C1689" s="302" t="s">
        <v>121</v>
      </c>
      <c r="D1689" s="303"/>
      <c r="E1689" s="305" t="s">
        <v>150</v>
      </c>
      <c r="F1689" s="286">
        <v>120166</v>
      </c>
      <c r="G1689" s="286" t="s">
        <v>150</v>
      </c>
      <c r="H1689" s="305" t="s">
        <v>150</v>
      </c>
      <c r="I1689" s="286" t="s">
        <v>150</v>
      </c>
      <c r="J1689" s="305" t="s">
        <v>150</v>
      </c>
      <c r="K1689" s="305" t="s">
        <v>150</v>
      </c>
      <c r="L1689" s="305" t="s">
        <v>150</v>
      </c>
      <c r="M1689" s="305" t="s">
        <v>150</v>
      </c>
      <c r="N1689" s="305" t="s">
        <v>150</v>
      </c>
      <c r="O1689" s="286">
        <v>14630</v>
      </c>
      <c r="P1689" s="305">
        <v>6748</v>
      </c>
      <c r="Q1689" s="305">
        <v>7420</v>
      </c>
      <c r="R1689" s="305">
        <v>18</v>
      </c>
      <c r="S1689" s="306">
        <v>58</v>
      </c>
      <c r="BN1689" s="307"/>
      <c r="BO1689" s="307"/>
      <c r="BP1689" s="307"/>
      <c r="BQ1689" s="307"/>
      <c r="BR1689" s="307"/>
      <c r="BS1689" s="307"/>
      <c r="BT1689" s="307"/>
      <c r="BU1689" s="307"/>
      <c r="BV1689" s="307"/>
      <c r="BW1689" s="307"/>
      <c r="BX1689" s="307"/>
      <c r="BY1689" s="307"/>
      <c r="BZ1689" s="307"/>
      <c r="CA1689" s="307"/>
      <c r="CB1689" s="307"/>
      <c r="CC1689" s="307"/>
      <c r="CD1689" s="307"/>
      <c r="CE1689" s="307"/>
      <c r="CF1689" s="307"/>
    </row>
    <row r="1690" spans="1:84" s="348" customFormat="1" ht="8.1" customHeight="1">
      <c r="A1690" s="308">
        <v>59</v>
      </c>
      <c r="B1690" s="308"/>
      <c r="C1690" s="309" t="s">
        <v>88</v>
      </c>
      <c r="D1690" s="310"/>
      <c r="E1690" s="305" t="s">
        <v>150</v>
      </c>
      <c r="F1690" s="286">
        <v>318</v>
      </c>
      <c r="G1690" s="286" t="s">
        <v>150</v>
      </c>
      <c r="H1690" s="305" t="s">
        <v>150</v>
      </c>
      <c r="I1690" s="286" t="s">
        <v>150</v>
      </c>
      <c r="J1690" s="305" t="s">
        <v>150</v>
      </c>
      <c r="K1690" s="305" t="s">
        <v>150</v>
      </c>
      <c r="L1690" s="305" t="s">
        <v>150</v>
      </c>
      <c r="M1690" s="305" t="s">
        <v>150</v>
      </c>
      <c r="N1690" s="305" t="s">
        <v>150</v>
      </c>
      <c r="O1690" s="286" t="s">
        <v>150</v>
      </c>
      <c r="P1690" s="305" t="s">
        <v>150</v>
      </c>
      <c r="Q1690" s="305" t="s">
        <v>150</v>
      </c>
      <c r="R1690" s="305" t="s">
        <v>150</v>
      </c>
      <c r="S1690" s="311">
        <v>59</v>
      </c>
      <c r="BN1690" s="314"/>
      <c r="BO1690" s="314"/>
      <c r="BP1690" s="314"/>
      <c r="BQ1690" s="314"/>
      <c r="BR1690" s="314"/>
      <c r="BS1690" s="314"/>
      <c r="BT1690" s="314"/>
      <c r="BU1690" s="314"/>
      <c r="BV1690" s="314"/>
      <c r="BW1690" s="314"/>
      <c r="BX1690" s="314"/>
      <c r="BY1690" s="314"/>
      <c r="BZ1690" s="314"/>
      <c r="CA1690" s="314"/>
      <c r="CB1690" s="314"/>
      <c r="CC1690" s="314"/>
      <c r="CD1690" s="314"/>
      <c r="CE1690" s="314"/>
      <c r="CF1690" s="314"/>
    </row>
    <row r="1691" spans="1:84" s="348" customFormat="1" ht="8.1" customHeight="1">
      <c r="A1691" s="308">
        <v>60</v>
      </c>
      <c r="B1691" s="308"/>
      <c r="C1691" s="309" t="s">
        <v>89</v>
      </c>
      <c r="D1691" s="310"/>
      <c r="E1691" s="305" t="s">
        <v>150</v>
      </c>
      <c r="F1691" s="286">
        <v>3341</v>
      </c>
      <c r="G1691" s="286" t="s">
        <v>150</v>
      </c>
      <c r="H1691" s="305" t="s">
        <v>150</v>
      </c>
      <c r="I1691" s="286" t="s">
        <v>150</v>
      </c>
      <c r="J1691" s="305" t="s">
        <v>150</v>
      </c>
      <c r="K1691" s="305" t="s">
        <v>150</v>
      </c>
      <c r="L1691" s="305" t="s">
        <v>150</v>
      </c>
      <c r="M1691" s="305" t="s">
        <v>150</v>
      </c>
      <c r="N1691" s="305" t="s">
        <v>150</v>
      </c>
      <c r="O1691" s="286">
        <v>14</v>
      </c>
      <c r="P1691" s="305">
        <v>14</v>
      </c>
      <c r="Q1691" s="305" t="s">
        <v>150</v>
      </c>
      <c r="R1691" s="305" t="s">
        <v>150</v>
      </c>
      <c r="S1691" s="311">
        <v>60</v>
      </c>
      <c r="BN1691" s="314"/>
      <c r="BO1691" s="314"/>
      <c r="BP1691" s="314"/>
      <c r="BQ1691" s="314"/>
      <c r="BR1691" s="314"/>
      <c r="BS1691" s="314"/>
      <c r="BT1691" s="314"/>
      <c r="BU1691" s="314"/>
      <c r="BV1691" s="314"/>
      <c r="BW1691" s="314"/>
      <c r="BX1691" s="314"/>
      <c r="BY1691" s="314"/>
      <c r="BZ1691" s="314"/>
      <c r="CA1691" s="314"/>
      <c r="CB1691" s="314"/>
      <c r="CC1691" s="314"/>
      <c r="CD1691" s="314"/>
      <c r="CE1691" s="314"/>
      <c r="CF1691" s="314"/>
    </row>
    <row r="1692" spans="1:84" s="348" customFormat="1" ht="8.1" customHeight="1">
      <c r="A1692" s="308">
        <v>61</v>
      </c>
      <c r="B1692" s="308"/>
      <c r="C1692" s="309" t="s">
        <v>90</v>
      </c>
      <c r="D1692" s="310"/>
      <c r="E1692" s="305" t="s">
        <v>150</v>
      </c>
      <c r="F1692" s="286">
        <v>18719</v>
      </c>
      <c r="G1692" s="286" t="s">
        <v>150</v>
      </c>
      <c r="H1692" s="305" t="s">
        <v>150</v>
      </c>
      <c r="I1692" s="286" t="s">
        <v>150</v>
      </c>
      <c r="J1692" s="305" t="s">
        <v>150</v>
      </c>
      <c r="K1692" s="305" t="s">
        <v>150</v>
      </c>
      <c r="L1692" s="305" t="s">
        <v>150</v>
      </c>
      <c r="M1692" s="305" t="s">
        <v>150</v>
      </c>
      <c r="N1692" s="305" t="s">
        <v>150</v>
      </c>
      <c r="O1692" s="286" t="s">
        <v>150</v>
      </c>
      <c r="P1692" s="305" t="s">
        <v>150</v>
      </c>
      <c r="Q1692" s="305" t="s">
        <v>150</v>
      </c>
      <c r="R1692" s="305" t="s">
        <v>150</v>
      </c>
      <c r="S1692" s="311">
        <v>61</v>
      </c>
      <c r="BN1692" s="314"/>
      <c r="BO1692" s="314"/>
      <c r="BP1692" s="314"/>
      <c r="BQ1692" s="314"/>
      <c r="BR1692" s="314"/>
      <c r="BS1692" s="314"/>
      <c r="BT1692" s="314"/>
      <c r="BU1692" s="314"/>
      <c r="BV1692" s="314"/>
      <c r="BW1692" s="314"/>
      <c r="BX1692" s="314"/>
      <c r="BY1692" s="314"/>
      <c r="BZ1692" s="314"/>
      <c r="CA1692" s="314"/>
      <c r="CB1692" s="314"/>
      <c r="CC1692" s="314"/>
      <c r="CD1692" s="314"/>
      <c r="CE1692" s="314"/>
      <c r="CF1692" s="314"/>
    </row>
    <row r="1693" spans="1:84" s="348" customFormat="1" ht="8.1" customHeight="1">
      <c r="A1693" s="308">
        <v>62</v>
      </c>
      <c r="B1693" s="308"/>
      <c r="C1693" s="309" t="s">
        <v>91</v>
      </c>
      <c r="D1693" s="310"/>
      <c r="E1693" s="305" t="s">
        <v>150</v>
      </c>
      <c r="F1693" s="286">
        <v>396951</v>
      </c>
      <c r="G1693" s="286" t="s">
        <v>150</v>
      </c>
      <c r="H1693" s="305" t="s">
        <v>150</v>
      </c>
      <c r="I1693" s="286">
        <v>438</v>
      </c>
      <c r="J1693" s="305" t="s">
        <v>150</v>
      </c>
      <c r="K1693" s="305">
        <v>71</v>
      </c>
      <c r="L1693" s="305" t="s">
        <v>150</v>
      </c>
      <c r="M1693" s="305">
        <v>71</v>
      </c>
      <c r="N1693" s="305">
        <v>296</v>
      </c>
      <c r="O1693" s="286">
        <v>1894</v>
      </c>
      <c r="P1693" s="305">
        <v>518</v>
      </c>
      <c r="Q1693" s="305" t="s">
        <v>150</v>
      </c>
      <c r="R1693" s="305">
        <v>1376</v>
      </c>
      <c r="S1693" s="311">
        <v>62</v>
      </c>
      <c r="BN1693" s="314"/>
      <c r="BO1693" s="314"/>
      <c r="BP1693" s="314"/>
      <c r="BQ1693" s="314"/>
      <c r="BR1693" s="314"/>
      <c r="BS1693" s="314"/>
      <c r="BT1693" s="314"/>
      <c r="BU1693" s="314"/>
      <c r="BV1693" s="314"/>
      <c r="BW1693" s="314"/>
      <c r="BX1693" s="314"/>
      <c r="BY1693" s="314"/>
      <c r="BZ1693" s="314"/>
      <c r="CA1693" s="314"/>
      <c r="CB1693" s="314"/>
      <c r="CC1693" s="314"/>
      <c r="CD1693" s="314"/>
      <c r="CE1693" s="314"/>
      <c r="CF1693" s="314"/>
    </row>
    <row r="1694" spans="1:84" s="348" customFormat="1" ht="8.1" customHeight="1">
      <c r="A1694" s="308">
        <v>63</v>
      </c>
      <c r="B1694" s="308"/>
      <c r="C1694" s="309" t="s">
        <v>92</v>
      </c>
      <c r="D1694" s="310"/>
      <c r="E1694" s="305">
        <v>70</v>
      </c>
      <c r="F1694" s="286">
        <v>148019</v>
      </c>
      <c r="G1694" s="286" t="s">
        <v>150</v>
      </c>
      <c r="H1694" s="305" t="s">
        <v>150</v>
      </c>
      <c r="I1694" s="286" t="s">
        <v>150</v>
      </c>
      <c r="J1694" s="305" t="s">
        <v>150</v>
      </c>
      <c r="K1694" s="305" t="s">
        <v>150</v>
      </c>
      <c r="L1694" s="305" t="s">
        <v>150</v>
      </c>
      <c r="M1694" s="305" t="s">
        <v>150</v>
      </c>
      <c r="N1694" s="305" t="s">
        <v>150</v>
      </c>
      <c r="O1694" s="286">
        <v>80</v>
      </c>
      <c r="P1694" s="305" t="s">
        <v>150</v>
      </c>
      <c r="Q1694" s="305" t="s">
        <v>150</v>
      </c>
      <c r="R1694" s="305">
        <v>80</v>
      </c>
      <c r="S1694" s="311">
        <v>63</v>
      </c>
      <c r="BN1694" s="314"/>
      <c r="BO1694" s="314"/>
      <c r="BP1694" s="314"/>
      <c r="BQ1694" s="314"/>
      <c r="BR1694" s="314"/>
      <c r="BS1694" s="314"/>
      <c r="BT1694" s="314"/>
      <c r="BU1694" s="314"/>
      <c r="BV1694" s="314"/>
      <c r="BW1694" s="314"/>
      <c r="BX1694" s="314"/>
      <c r="BY1694" s="314"/>
      <c r="BZ1694" s="314"/>
      <c r="CA1694" s="314"/>
      <c r="CB1694" s="314"/>
      <c r="CC1694" s="314"/>
      <c r="CD1694" s="314"/>
      <c r="CE1694" s="314"/>
      <c r="CF1694" s="314"/>
    </row>
    <row r="1695" spans="1:84" s="348" customFormat="1" ht="8.1" customHeight="1">
      <c r="A1695" s="308">
        <v>64</v>
      </c>
      <c r="B1695" s="308"/>
      <c r="C1695" s="309" t="s">
        <v>93</v>
      </c>
      <c r="D1695" s="310"/>
      <c r="E1695" s="305" t="s">
        <v>150</v>
      </c>
      <c r="F1695" s="286">
        <v>98117</v>
      </c>
      <c r="G1695" s="286" t="s">
        <v>150</v>
      </c>
      <c r="H1695" s="305" t="s">
        <v>150</v>
      </c>
      <c r="I1695" s="286" t="s">
        <v>150</v>
      </c>
      <c r="J1695" s="305" t="s">
        <v>150</v>
      </c>
      <c r="K1695" s="305" t="s">
        <v>150</v>
      </c>
      <c r="L1695" s="305" t="s">
        <v>150</v>
      </c>
      <c r="M1695" s="305" t="s">
        <v>150</v>
      </c>
      <c r="N1695" s="305" t="s">
        <v>150</v>
      </c>
      <c r="O1695" s="286" t="s">
        <v>150</v>
      </c>
      <c r="P1695" s="305" t="s">
        <v>150</v>
      </c>
      <c r="Q1695" s="305" t="s">
        <v>150</v>
      </c>
      <c r="R1695" s="305" t="s">
        <v>150</v>
      </c>
      <c r="S1695" s="311">
        <v>64</v>
      </c>
      <c r="BN1695" s="314"/>
      <c r="BO1695" s="314"/>
      <c r="BP1695" s="314"/>
      <c r="BQ1695" s="314"/>
      <c r="BR1695" s="314"/>
      <c r="BS1695" s="314"/>
      <c r="BT1695" s="314"/>
      <c r="BU1695" s="314"/>
      <c r="BV1695" s="314"/>
      <c r="BW1695" s="314"/>
      <c r="BX1695" s="314"/>
      <c r="BY1695" s="314"/>
      <c r="BZ1695" s="314"/>
      <c r="CA1695" s="314"/>
      <c r="CB1695" s="314"/>
      <c r="CC1695" s="314"/>
      <c r="CD1695" s="314"/>
      <c r="CE1695" s="314"/>
      <c r="CF1695" s="314"/>
    </row>
    <row r="1696" spans="1:84" s="348" customFormat="1" ht="8.1" customHeight="1">
      <c r="A1696" s="308">
        <v>65</v>
      </c>
      <c r="B1696" s="308"/>
      <c r="C1696" s="309" t="s">
        <v>94</v>
      </c>
      <c r="D1696" s="310"/>
      <c r="E1696" s="305" t="s">
        <v>150</v>
      </c>
      <c r="F1696" s="286">
        <v>79861</v>
      </c>
      <c r="G1696" s="286" t="s">
        <v>150</v>
      </c>
      <c r="H1696" s="305" t="s">
        <v>150</v>
      </c>
      <c r="I1696" s="286" t="s">
        <v>150</v>
      </c>
      <c r="J1696" s="305" t="s">
        <v>150</v>
      </c>
      <c r="K1696" s="305" t="s">
        <v>150</v>
      </c>
      <c r="L1696" s="305" t="s">
        <v>150</v>
      </c>
      <c r="M1696" s="305" t="s">
        <v>150</v>
      </c>
      <c r="N1696" s="305" t="s">
        <v>150</v>
      </c>
      <c r="O1696" s="286" t="s">
        <v>150</v>
      </c>
      <c r="P1696" s="305" t="s">
        <v>150</v>
      </c>
      <c r="Q1696" s="305" t="s">
        <v>150</v>
      </c>
      <c r="R1696" s="305" t="s">
        <v>150</v>
      </c>
      <c r="S1696" s="311">
        <v>65</v>
      </c>
      <c r="BN1696" s="314"/>
      <c r="BO1696" s="314"/>
      <c r="BP1696" s="314"/>
      <c r="BQ1696" s="314"/>
      <c r="BR1696" s="314"/>
      <c r="BS1696" s="314"/>
      <c r="BT1696" s="314"/>
      <c r="BU1696" s="314"/>
      <c r="BV1696" s="314"/>
      <c r="BW1696" s="314"/>
      <c r="BX1696" s="314"/>
      <c r="BY1696" s="314"/>
      <c r="BZ1696" s="314"/>
      <c r="CA1696" s="314"/>
      <c r="CB1696" s="314"/>
      <c r="CC1696" s="314"/>
      <c r="CD1696" s="314"/>
      <c r="CE1696" s="314"/>
      <c r="CF1696" s="314"/>
    </row>
    <row r="1697" spans="1:84" s="348" customFormat="1" ht="8.1" customHeight="1">
      <c r="A1697" s="308">
        <v>66</v>
      </c>
      <c r="B1697" s="308"/>
      <c r="C1697" s="309" t="s">
        <v>122</v>
      </c>
      <c r="D1697" s="310"/>
      <c r="E1697" s="305" t="s">
        <v>150</v>
      </c>
      <c r="F1697" s="286">
        <v>60317</v>
      </c>
      <c r="G1697" s="286" t="s">
        <v>150</v>
      </c>
      <c r="H1697" s="305" t="s">
        <v>150</v>
      </c>
      <c r="I1697" s="286" t="s">
        <v>150</v>
      </c>
      <c r="J1697" s="305" t="s">
        <v>150</v>
      </c>
      <c r="K1697" s="305" t="s">
        <v>150</v>
      </c>
      <c r="L1697" s="305" t="s">
        <v>150</v>
      </c>
      <c r="M1697" s="305" t="s">
        <v>150</v>
      </c>
      <c r="N1697" s="305" t="s">
        <v>150</v>
      </c>
      <c r="O1697" s="286">
        <v>75</v>
      </c>
      <c r="P1697" s="305">
        <v>22</v>
      </c>
      <c r="Q1697" s="305" t="s">
        <v>150</v>
      </c>
      <c r="R1697" s="305" t="s">
        <v>150</v>
      </c>
      <c r="S1697" s="311">
        <v>66</v>
      </c>
      <c r="BN1697" s="314"/>
      <c r="BO1697" s="314"/>
      <c r="BP1697" s="314"/>
      <c r="BQ1697" s="314"/>
      <c r="BR1697" s="314"/>
      <c r="BS1697" s="314"/>
      <c r="BT1697" s="314"/>
      <c r="BU1697" s="314"/>
      <c r="BV1697" s="314"/>
      <c r="BW1697" s="314"/>
      <c r="BX1697" s="314"/>
      <c r="BY1697" s="314"/>
      <c r="BZ1697" s="314"/>
      <c r="CA1697" s="314"/>
      <c r="CB1697" s="314"/>
      <c r="CC1697" s="314"/>
      <c r="CD1697" s="314"/>
      <c r="CE1697" s="314"/>
      <c r="CF1697" s="314"/>
    </row>
    <row r="1698" spans="1:84" s="350" customFormat="1" ht="8.1" customHeight="1">
      <c r="A1698" s="320"/>
      <c r="B1698" s="320"/>
      <c r="C1698" s="321" t="s">
        <v>96</v>
      </c>
      <c r="D1698" s="329"/>
      <c r="E1698" s="323">
        <f t="shared" ref="E1698:R1698" si="150">IF(SUM(E1689:E1697)&gt;0,SUM(E1689:E1697),"-")</f>
        <v>70</v>
      </c>
      <c r="F1698" s="323">
        <f t="shared" si="150"/>
        <v>925809</v>
      </c>
      <c r="G1698" s="323" t="str">
        <f t="shared" si="150"/>
        <v>-</v>
      </c>
      <c r="H1698" s="323" t="str">
        <f t="shared" si="150"/>
        <v>-</v>
      </c>
      <c r="I1698" s="323">
        <f t="shared" si="150"/>
        <v>438</v>
      </c>
      <c r="J1698" s="323" t="str">
        <f t="shared" si="150"/>
        <v>-</v>
      </c>
      <c r="K1698" s="323">
        <f t="shared" si="150"/>
        <v>71</v>
      </c>
      <c r="L1698" s="323" t="str">
        <f t="shared" si="150"/>
        <v>-</v>
      </c>
      <c r="M1698" s="323">
        <f t="shared" si="150"/>
        <v>71</v>
      </c>
      <c r="N1698" s="323">
        <f t="shared" si="150"/>
        <v>296</v>
      </c>
      <c r="O1698" s="323">
        <f t="shared" si="150"/>
        <v>16693</v>
      </c>
      <c r="P1698" s="323">
        <f t="shared" si="150"/>
        <v>7302</v>
      </c>
      <c r="Q1698" s="323">
        <f t="shared" si="150"/>
        <v>7420</v>
      </c>
      <c r="R1698" s="323">
        <f t="shared" si="150"/>
        <v>1474</v>
      </c>
      <c r="S1698" s="324"/>
      <c r="BN1698" s="300"/>
      <c r="BO1698" s="300"/>
      <c r="BP1698" s="300"/>
      <c r="BQ1698" s="300"/>
      <c r="BR1698" s="300"/>
      <c r="BS1698" s="300"/>
      <c r="BT1698" s="300"/>
      <c r="BU1698" s="300"/>
      <c r="BV1698" s="300"/>
      <c r="BW1698" s="300"/>
      <c r="BX1698" s="300"/>
      <c r="BY1698" s="300"/>
      <c r="BZ1698" s="300"/>
      <c r="CA1698" s="300"/>
      <c r="CB1698" s="300"/>
      <c r="CC1698" s="300"/>
      <c r="CD1698" s="300"/>
      <c r="CE1698" s="300"/>
      <c r="CF1698" s="300"/>
    </row>
    <row r="1699" spans="1:84" s="347" customFormat="1" ht="8.1" customHeight="1">
      <c r="A1699" s="301">
        <v>67</v>
      </c>
      <c r="B1699" s="301"/>
      <c r="C1699" s="302" t="s">
        <v>97</v>
      </c>
      <c r="D1699" s="303"/>
      <c r="E1699" s="305" t="s">
        <v>150</v>
      </c>
      <c r="F1699" s="286">
        <v>665</v>
      </c>
      <c r="G1699" s="286" t="s">
        <v>150</v>
      </c>
      <c r="H1699" s="305" t="s">
        <v>150</v>
      </c>
      <c r="I1699" s="286" t="s">
        <v>150</v>
      </c>
      <c r="J1699" s="305" t="s">
        <v>150</v>
      </c>
      <c r="K1699" s="305" t="s">
        <v>150</v>
      </c>
      <c r="L1699" s="305" t="s">
        <v>150</v>
      </c>
      <c r="M1699" s="305" t="s">
        <v>150</v>
      </c>
      <c r="N1699" s="305" t="s">
        <v>150</v>
      </c>
      <c r="O1699" s="286">
        <v>16</v>
      </c>
      <c r="P1699" s="305">
        <v>16</v>
      </c>
      <c r="Q1699" s="305" t="s">
        <v>150</v>
      </c>
      <c r="R1699" s="305" t="s">
        <v>150</v>
      </c>
      <c r="S1699" s="306">
        <v>67</v>
      </c>
      <c r="BN1699" s="307"/>
      <c r="BO1699" s="307"/>
      <c r="BP1699" s="307"/>
      <c r="BQ1699" s="307"/>
      <c r="BR1699" s="307"/>
      <c r="BS1699" s="307"/>
      <c r="BT1699" s="307"/>
      <c r="BU1699" s="307"/>
      <c r="BV1699" s="307"/>
      <c r="BW1699" s="307"/>
      <c r="BX1699" s="307"/>
      <c r="BY1699" s="307"/>
      <c r="BZ1699" s="307"/>
      <c r="CA1699" s="307"/>
      <c r="CB1699" s="307"/>
      <c r="CC1699" s="307"/>
      <c r="CD1699" s="307"/>
      <c r="CE1699" s="307"/>
      <c r="CF1699" s="307"/>
    </row>
    <row r="1700" spans="1:84" s="348" customFormat="1" ht="8.1" customHeight="1">
      <c r="A1700" s="308">
        <v>68</v>
      </c>
      <c r="B1700" s="308"/>
      <c r="C1700" s="309" t="s">
        <v>98</v>
      </c>
      <c r="D1700" s="310"/>
      <c r="E1700" s="305" t="s">
        <v>150</v>
      </c>
      <c r="F1700" s="286">
        <v>13215</v>
      </c>
      <c r="G1700" s="286" t="s">
        <v>150</v>
      </c>
      <c r="H1700" s="305" t="s">
        <v>150</v>
      </c>
      <c r="I1700" s="286">
        <v>49</v>
      </c>
      <c r="J1700" s="305" t="s">
        <v>150</v>
      </c>
      <c r="K1700" s="305" t="s">
        <v>150</v>
      </c>
      <c r="L1700" s="305" t="s">
        <v>150</v>
      </c>
      <c r="M1700" s="305" t="s">
        <v>150</v>
      </c>
      <c r="N1700" s="305">
        <v>49</v>
      </c>
      <c r="O1700" s="286">
        <v>403</v>
      </c>
      <c r="P1700" s="305">
        <v>370</v>
      </c>
      <c r="Q1700" s="305" t="s">
        <v>150</v>
      </c>
      <c r="R1700" s="305" t="s">
        <v>150</v>
      </c>
      <c r="S1700" s="311">
        <v>68</v>
      </c>
      <c r="BN1700" s="314"/>
      <c r="BO1700" s="314"/>
      <c r="BP1700" s="314"/>
      <c r="BQ1700" s="314"/>
      <c r="BR1700" s="314"/>
      <c r="BS1700" s="314"/>
      <c r="BT1700" s="314"/>
      <c r="BU1700" s="314"/>
      <c r="BV1700" s="314"/>
      <c r="BW1700" s="314"/>
      <c r="BX1700" s="314"/>
      <c r="BY1700" s="314"/>
      <c r="BZ1700" s="314"/>
      <c r="CA1700" s="314"/>
      <c r="CB1700" s="314"/>
      <c r="CC1700" s="314"/>
      <c r="CD1700" s="314"/>
      <c r="CE1700" s="314"/>
      <c r="CF1700" s="314"/>
    </row>
    <row r="1701" spans="1:84" s="348" customFormat="1" ht="8.1" customHeight="1">
      <c r="A1701" s="308">
        <v>69</v>
      </c>
      <c r="B1701" s="308"/>
      <c r="C1701" s="309" t="s">
        <v>99</v>
      </c>
      <c r="D1701" s="310"/>
      <c r="E1701" s="305" t="s">
        <v>150</v>
      </c>
      <c r="F1701" s="286">
        <v>4451</v>
      </c>
      <c r="G1701" s="286" t="s">
        <v>150</v>
      </c>
      <c r="H1701" s="305" t="s">
        <v>150</v>
      </c>
      <c r="I1701" s="286">
        <v>31</v>
      </c>
      <c r="J1701" s="305" t="s">
        <v>150</v>
      </c>
      <c r="K1701" s="305" t="s">
        <v>150</v>
      </c>
      <c r="L1701" s="305" t="s">
        <v>150</v>
      </c>
      <c r="M1701" s="305" t="s">
        <v>150</v>
      </c>
      <c r="N1701" s="305">
        <v>31</v>
      </c>
      <c r="O1701" s="286">
        <v>72</v>
      </c>
      <c r="P1701" s="305">
        <v>32</v>
      </c>
      <c r="Q1701" s="305" t="s">
        <v>150</v>
      </c>
      <c r="R1701" s="305">
        <v>40</v>
      </c>
      <c r="S1701" s="311">
        <v>69</v>
      </c>
      <c r="BN1701" s="314"/>
      <c r="BO1701" s="314"/>
      <c r="BP1701" s="314"/>
      <c r="BQ1701" s="314"/>
      <c r="BR1701" s="314"/>
      <c r="BS1701" s="314"/>
      <c r="BT1701" s="314"/>
      <c r="BU1701" s="314"/>
      <c r="BV1701" s="314"/>
      <c r="BW1701" s="314"/>
      <c r="BX1701" s="314"/>
      <c r="BY1701" s="314"/>
      <c r="BZ1701" s="314"/>
      <c r="CA1701" s="314"/>
      <c r="CB1701" s="314"/>
      <c r="CC1701" s="314"/>
      <c r="CD1701" s="314"/>
      <c r="CE1701" s="314"/>
      <c r="CF1701" s="314"/>
    </row>
    <row r="1702" spans="1:84" s="348" customFormat="1" ht="8.1" customHeight="1">
      <c r="A1702" s="308">
        <v>70</v>
      </c>
      <c r="B1702" s="308"/>
      <c r="C1702" s="309" t="s">
        <v>100</v>
      </c>
      <c r="D1702" s="310"/>
      <c r="E1702" s="305" t="s">
        <v>150</v>
      </c>
      <c r="F1702" s="286">
        <v>79669</v>
      </c>
      <c r="G1702" s="286" t="s">
        <v>150</v>
      </c>
      <c r="H1702" s="305" t="s">
        <v>150</v>
      </c>
      <c r="I1702" s="286">
        <v>209</v>
      </c>
      <c r="J1702" s="305" t="s">
        <v>150</v>
      </c>
      <c r="K1702" s="305" t="s">
        <v>150</v>
      </c>
      <c r="L1702" s="305" t="s">
        <v>150</v>
      </c>
      <c r="M1702" s="305" t="s">
        <v>150</v>
      </c>
      <c r="N1702" s="305">
        <v>209</v>
      </c>
      <c r="O1702" s="286">
        <v>280</v>
      </c>
      <c r="P1702" s="305">
        <v>189</v>
      </c>
      <c r="Q1702" s="305" t="s">
        <v>150</v>
      </c>
      <c r="R1702" s="305">
        <v>52</v>
      </c>
      <c r="S1702" s="311">
        <v>70</v>
      </c>
      <c r="BN1702" s="314"/>
      <c r="BO1702" s="314"/>
      <c r="BP1702" s="314"/>
      <c r="BQ1702" s="314"/>
      <c r="BR1702" s="314"/>
      <c r="BS1702" s="314"/>
      <c r="BT1702" s="314"/>
      <c r="BU1702" s="314"/>
      <c r="BV1702" s="314"/>
      <c r="BW1702" s="314"/>
      <c r="BX1702" s="314"/>
      <c r="BY1702" s="314"/>
      <c r="BZ1702" s="314"/>
      <c r="CA1702" s="314"/>
      <c r="CB1702" s="314"/>
      <c r="CC1702" s="314"/>
      <c r="CD1702" s="314"/>
      <c r="CE1702" s="314"/>
      <c r="CF1702" s="314"/>
    </row>
    <row r="1703" spans="1:84" s="348" customFormat="1" ht="8.1" customHeight="1">
      <c r="A1703" s="308">
        <v>71</v>
      </c>
      <c r="B1703" s="308"/>
      <c r="C1703" s="309" t="s">
        <v>101</v>
      </c>
      <c r="D1703" s="310"/>
      <c r="E1703" s="305" t="s">
        <v>150</v>
      </c>
      <c r="F1703" s="286">
        <v>1199</v>
      </c>
      <c r="G1703" s="286" t="s">
        <v>150</v>
      </c>
      <c r="H1703" s="305" t="s">
        <v>150</v>
      </c>
      <c r="I1703" s="286" t="s">
        <v>150</v>
      </c>
      <c r="J1703" s="305" t="s">
        <v>150</v>
      </c>
      <c r="K1703" s="305" t="s">
        <v>150</v>
      </c>
      <c r="L1703" s="305" t="s">
        <v>150</v>
      </c>
      <c r="M1703" s="305" t="s">
        <v>150</v>
      </c>
      <c r="N1703" s="305" t="s">
        <v>150</v>
      </c>
      <c r="O1703" s="286" t="s">
        <v>150</v>
      </c>
      <c r="P1703" s="305" t="s">
        <v>150</v>
      </c>
      <c r="Q1703" s="305" t="s">
        <v>150</v>
      </c>
      <c r="R1703" s="305" t="s">
        <v>150</v>
      </c>
      <c r="S1703" s="311">
        <v>71</v>
      </c>
      <c r="BN1703" s="314"/>
      <c r="BO1703" s="314"/>
      <c r="BP1703" s="314"/>
      <c r="BQ1703" s="314"/>
      <c r="BR1703" s="314"/>
      <c r="BS1703" s="314"/>
      <c r="BT1703" s="314"/>
      <c r="BU1703" s="314"/>
      <c r="BV1703" s="314"/>
      <c r="BW1703" s="314"/>
      <c r="BX1703" s="314"/>
      <c r="BY1703" s="314"/>
      <c r="BZ1703" s="314"/>
      <c r="CA1703" s="314"/>
      <c r="CB1703" s="314"/>
      <c r="CC1703" s="314"/>
      <c r="CD1703" s="314"/>
      <c r="CE1703" s="314"/>
      <c r="CF1703" s="314"/>
    </row>
    <row r="1704" spans="1:84" s="348" customFormat="1" ht="8.1" customHeight="1">
      <c r="A1704" s="308">
        <v>72</v>
      </c>
      <c r="B1704" s="308"/>
      <c r="C1704" s="309" t="s">
        <v>102</v>
      </c>
      <c r="D1704" s="310"/>
      <c r="E1704" s="305" t="s">
        <v>150</v>
      </c>
      <c r="F1704" s="286">
        <v>19733</v>
      </c>
      <c r="G1704" s="286" t="s">
        <v>150</v>
      </c>
      <c r="H1704" s="305" t="s">
        <v>150</v>
      </c>
      <c r="I1704" s="286" t="s">
        <v>150</v>
      </c>
      <c r="J1704" s="305" t="s">
        <v>150</v>
      </c>
      <c r="K1704" s="305" t="s">
        <v>150</v>
      </c>
      <c r="L1704" s="305" t="s">
        <v>150</v>
      </c>
      <c r="M1704" s="305" t="s">
        <v>150</v>
      </c>
      <c r="N1704" s="305" t="s">
        <v>150</v>
      </c>
      <c r="O1704" s="286">
        <v>332</v>
      </c>
      <c r="P1704" s="305">
        <v>332</v>
      </c>
      <c r="Q1704" s="305" t="s">
        <v>150</v>
      </c>
      <c r="R1704" s="305" t="s">
        <v>150</v>
      </c>
      <c r="S1704" s="311">
        <v>72</v>
      </c>
      <c r="BN1704" s="314"/>
      <c r="BO1704" s="314"/>
      <c r="BP1704" s="314"/>
      <c r="BQ1704" s="314"/>
      <c r="BR1704" s="314"/>
      <c r="BS1704" s="314"/>
      <c r="BT1704" s="314"/>
      <c r="BU1704" s="314"/>
      <c r="BV1704" s="314"/>
      <c r="BW1704" s="314"/>
      <c r="BX1704" s="314"/>
      <c r="BY1704" s="314"/>
      <c r="BZ1704" s="314"/>
      <c r="CA1704" s="314"/>
      <c r="CB1704" s="314"/>
      <c r="CC1704" s="314"/>
      <c r="CD1704" s="314"/>
      <c r="CE1704" s="314"/>
      <c r="CF1704" s="314"/>
    </row>
    <row r="1705" spans="1:84" s="348" customFormat="1" ht="8.1" customHeight="1">
      <c r="A1705" s="308">
        <v>73</v>
      </c>
      <c r="B1705" s="308"/>
      <c r="C1705" s="309" t="s">
        <v>103</v>
      </c>
      <c r="D1705" s="310"/>
      <c r="E1705" s="305" t="s">
        <v>150</v>
      </c>
      <c r="F1705" s="286">
        <v>113987</v>
      </c>
      <c r="G1705" s="286" t="s">
        <v>150</v>
      </c>
      <c r="H1705" s="305" t="s">
        <v>150</v>
      </c>
      <c r="I1705" s="286" t="s">
        <v>150</v>
      </c>
      <c r="J1705" s="305" t="s">
        <v>150</v>
      </c>
      <c r="K1705" s="305" t="s">
        <v>150</v>
      </c>
      <c r="L1705" s="305" t="s">
        <v>150</v>
      </c>
      <c r="M1705" s="305" t="s">
        <v>150</v>
      </c>
      <c r="N1705" s="305" t="s">
        <v>150</v>
      </c>
      <c r="O1705" s="286">
        <v>15474</v>
      </c>
      <c r="P1705" s="305">
        <v>14112</v>
      </c>
      <c r="Q1705" s="305">
        <v>1322</v>
      </c>
      <c r="R1705" s="305">
        <v>40</v>
      </c>
      <c r="S1705" s="311">
        <v>73</v>
      </c>
      <c r="BN1705" s="314"/>
      <c r="BO1705" s="314"/>
      <c r="BP1705" s="314"/>
      <c r="BQ1705" s="314"/>
      <c r="BR1705" s="314"/>
      <c r="BS1705" s="314"/>
      <c r="BT1705" s="314"/>
      <c r="BU1705" s="314"/>
      <c r="BV1705" s="314"/>
      <c r="BW1705" s="314"/>
      <c r="BX1705" s="314"/>
      <c r="BY1705" s="314"/>
      <c r="BZ1705" s="314"/>
      <c r="CA1705" s="314"/>
      <c r="CB1705" s="314"/>
      <c r="CC1705" s="314"/>
      <c r="CD1705" s="314"/>
      <c r="CE1705" s="314"/>
      <c r="CF1705" s="314"/>
    </row>
    <row r="1706" spans="1:84" s="348" customFormat="1" ht="8.1" customHeight="1">
      <c r="A1706" s="308">
        <v>74</v>
      </c>
      <c r="B1706" s="308"/>
      <c r="C1706" s="309" t="s">
        <v>104</v>
      </c>
      <c r="D1706" s="310"/>
      <c r="E1706" s="305" t="s">
        <v>150</v>
      </c>
      <c r="F1706" s="286">
        <v>4754</v>
      </c>
      <c r="G1706" s="286" t="s">
        <v>150</v>
      </c>
      <c r="H1706" s="305" t="s">
        <v>150</v>
      </c>
      <c r="I1706" s="286">
        <v>18</v>
      </c>
      <c r="J1706" s="305" t="s">
        <v>150</v>
      </c>
      <c r="K1706" s="305" t="s">
        <v>150</v>
      </c>
      <c r="L1706" s="305" t="s">
        <v>150</v>
      </c>
      <c r="M1706" s="305" t="s">
        <v>150</v>
      </c>
      <c r="N1706" s="305">
        <v>18</v>
      </c>
      <c r="O1706" s="286" t="s">
        <v>150</v>
      </c>
      <c r="P1706" s="305" t="s">
        <v>150</v>
      </c>
      <c r="Q1706" s="305" t="s">
        <v>150</v>
      </c>
      <c r="R1706" s="305" t="s">
        <v>150</v>
      </c>
      <c r="S1706" s="311">
        <v>74</v>
      </c>
      <c r="BN1706" s="314"/>
      <c r="BO1706" s="314"/>
      <c r="BP1706" s="314"/>
      <c r="BQ1706" s="314"/>
      <c r="BR1706" s="314"/>
      <c r="BS1706" s="314"/>
      <c r="BT1706" s="314"/>
      <c r="BU1706" s="314"/>
      <c r="BV1706" s="314"/>
      <c r="BW1706" s="314"/>
      <c r="BX1706" s="314"/>
      <c r="BY1706" s="314"/>
      <c r="BZ1706" s="314"/>
      <c r="CA1706" s="314"/>
      <c r="CB1706" s="314"/>
      <c r="CC1706" s="314"/>
      <c r="CD1706" s="314"/>
      <c r="CE1706" s="314"/>
      <c r="CF1706" s="314"/>
    </row>
    <row r="1707" spans="1:84" s="350" customFormat="1" ht="8.1" customHeight="1">
      <c r="A1707" s="320"/>
      <c r="B1707" s="320"/>
      <c r="C1707" s="321" t="s">
        <v>105</v>
      </c>
      <c r="D1707" s="329"/>
      <c r="E1707" s="323" t="str">
        <f t="shared" ref="E1707:R1707" si="151">IF(SUM(E1699:E1706)&gt;0,SUM(E1699:E1706),"-")</f>
        <v>-</v>
      </c>
      <c r="F1707" s="323">
        <f t="shared" si="151"/>
        <v>237673</v>
      </c>
      <c r="G1707" s="323" t="str">
        <f t="shared" si="151"/>
        <v>-</v>
      </c>
      <c r="H1707" s="323" t="str">
        <f t="shared" si="151"/>
        <v>-</v>
      </c>
      <c r="I1707" s="323">
        <f t="shared" si="151"/>
        <v>307</v>
      </c>
      <c r="J1707" s="323" t="str">
        <f t="shared" si="151"/>
        <v>-</v>
      </c>
      <c r="K1707" s="323" t="str">
        <f t="shared" si="151"/>
        <v>-</v>
      </c>
      <c r="L1707" s="323" t="str">
        <f t="shared" si="151"/>
        <v>-</v>
      </c>
      <c r="M1707" s="323" t="str">
        <f t="shared" si="151"/>
        <v>-</v>
      </c>
      <c r="N1707" s="323">
        <f t="shared" si="151"/>
        <v>307</v>
      </c>
      <c r="O1707" s="323">
        <f t="shared" si="151"/>
        <v>16577</v>
      </c>
      <c r="P1707" s="323">
        <f t="shared" si="151"/>
        <v>15051</v>
      </c>
      <c r="Q1707" s="323">
        <f t="shared" si="151"/>
        <v>1322</v>
      </c>
      <c r="R1707" s="323">
        <f t="shared" si="151"/>
        <v>132</v>
      </c>
      <c r="S1707" s="324"/>
      <c r="BN1707" s="300"/>
      <c r="BO1707" s="300"/>
      <c r="BP1707" s="300"/>
      <c r="BQ1707" s="300"/>
      <c r="BR1707" s="300"/>
      <c r="BS1707" s="300"/>
      <c r="BT1707" s="300"/>
      <c r="BU1707" s="300"/>
      <c r="BV1707" s="300"/>
      <c r="BW1707" s="300"/>
      <c r="BX1707" s="300"/>
      <c r="BY1707" s="300"/>
      <c r="BZ1707" s="300"/>
      <c r="CA1707" s="300"/>
      <c r="CB1707" s="300"/>
      <c r="CC1707" s="300"/>
      <c r="CD1707" s="300"/>
      <c r="CE1707" s="300"/>
      <c r="CF1707" s="300"/>
    </row>
    <row r="1708" spans="1:84" s="347" customFormat="1" ht="8.1" customHeight="1">
      <c r="A1708" s="301">
        <v>75</v>
      </c>
      <c r="B1708" s="301"/>
      <c r="C1708" s="302" t="s">
        <v>123</v>
      </c>
      <c r="D1708" s="303"/>
      <c r="E1708" s="305" t="s">
        <v>150</v>
      </c>
      <c r="F1708" s="286">
        <v>42925</v>
      </c>
      <c r="G1708" s="286" t="s">
        <v>150</v>
      </c>
      <c r="H1708" s="305" t="s">
        <v>150</v>
      </c>
      <c r="I1708" s="286" t="s">
        <v>150</v>
      </c>
      <c r="J1708" s="305" t="s">
        <v>150</v>
      </c>
      <c r="K1708" s="305" t="s">
        <v>150</v>
      </c>
      <c r="L1708" s="305" t="s">
        <v>150</v>
      </c>
      <c r="M1708" s="305" t="s">
        <v>150</v>
      </c>
      <c r="N1708" s="305" t="s">
        <v>150</v>
      </c>
      <c r="O1708" s="286">
        <v>5607</v>
      </c>
      <c r="P1708" s="305" t="s">
        <v>150</v>
      </c>
      <c r="Q1708" s="305" t="s">
        <v>150</v>
      </c>
      <c r="R1708" s="305" t="s">
        <v>150</v>
      </c>
      <c r="S1708" s="306">
        <v>75</v>
      </c>
      <c r="BN1708" s="307"/>
      <c r="BO1708" s="307"/>
      <c r="BP1708" s="307"/>
      <c r="BQ1708" s="307"/>
      <c r="BR1708" s="307"/>
      <c r="BS1708" s="307"/>
      <c r="BT1708" s="307"/>
      <c r="BU1708" s="307"/>
      <c r="BV1708" s="307"/>
      <c r="BW1708" s="307"/>
      <c r="BX1708" s="307"/>
      <c r="BY1708" s="307"/>
      <c r="BZ1708" s="307"/>
      <c r="CA1708" s="307"/>
      <c r="CB1708" s="307"/>
      <c r="CC1708" s="307"/>
      <c r="CD1708" s="307"/>
      <c r="CE1708" s="307"/>
      <c r="CF1708" s="307"/>
    </row>
    <row r="1709" spans="1:84" s="348" customFormat="1" ht="8.1" customHeight="1">
      <c r="A1709" s="308">
        <v>76</v>
      </c>
      <c r="B1709" s="308"/>
      <c r="C1709" s="309" t="s">
        <v>107</v>
      </c>
      <c r="D1709" s="310"/>
      <c r="E1709" s="305" t="s">
        <v>150</v>
      </c>
      <c r="F1709" s="286">
        <v>179</v>
      </c>
      <c r="G1709" s="286" t="s">
        <v>150</v>
      </c>
      <c r="H1709" s="305" t="s">
        <v>150</v>
      </c>
      <c r="I1709" s="286" t="s">
        <v>150</v>
      </c>
      <c r="J1709" s="305" t="s">
        <v>150</v>
      </c>
      <c r="K1709" s="305" t="s">
        <v>150</v>
      </c>
      <c r="L1709" s="305" t="s">
        <v>150</v>
      </c>
      <c r="M1709" s="305" t="s">
        <v>150</v>
      </c>
      <c r="N1709" s="305" t="s">
        <v>150</v>
      </c>
      <c r="O1709" s="286" t="s">
        <v>150</v>
      </c>
      <c r="P1709" s="305" t="s">
        <v>150</v>
      </c>
      <c r="Q1709" s="305" t="s">
        <v>150</v>
      </c>
      <c r="R1709" s="305" t="s">
        <v>150</v>
      </c>
      <c r="S1709" s="311">
        <v>76</v>
      </c>
      <c r="BN1709" s="314"/>
      <c r="BO1709" s="314"/>
      <c r="BP1709" s="314"/>
      <c r="BQ1709" s="314"/>
      <c r="BR1709" s="314"/>
      <c r="BS1709" s="314"/>
      <c r="BT1709" s="314"/>
      <c r="BU1709" s="314"/>
      <c r="BV1709" s="314"/>
      <c r="BW1709" s="314"/>
      <c r="BX1709" s="314"/>
      <c r="BY1709" s="314"/>
      <c r="BZ1709" s="314"/>
      <c r="CA1709" s="314"/>
      <c r="CB1709" s="314"/>
      <c r="CC1709" s="314"/>
      <c r="CD1709" s="314"/>
      <c r="CE1709" s="314"/>
      <c r="CF1709" s="314"/>
    </row>
    <row r="1710" spans="1:84" s="348" customFormat="1" ht="8.1" customHeight="1">
      <c r="A1710" s="308">
        <v>77</v>
      </c>
      <c r="B1710" s="308"/>
      <c r="C1710" s="309" t="s">
        <v>108</v>
      </c>
      <c r="D1710" s="310"/>
      <c r="E1710" s="305" t="s">
        <v>150</v>
      </c>
      <c r="F1710" s="286">
        <v>220420</v>
      </c>
      <c r="G1710" s="286" t="s">
        <v>150</v>
      </c>
      <c r="H1710" s="305" t="s">
        <v>150</v>
      </c>
      <c r="I1710" s="286">
        <v>242</v>
      </c>
      <c r="J1710" s="305" t="s">
        <v>150</v>
      </c>
      <c r="K1710" s="305" t="s">
        <v>150</v>
      </c>
      <c r="L1710" s="305" t="s">
        <v>150</v>
      </c>
      <c r="M1710" s="305" t="s">
        <v>150</v>
      </c>
      <c r="N1710" s="305">
        <v>242</v>
      </c>
      <c r="O1710" s="286">
        <v>21</v>
      </c>
      <c r="P1710" s="305">
        <v>21</v>
      </c>
      <c r="Q1710" s="305" t="s">
        <v>150</v>
      </c>
      <c r="R1710" s="305" t="s">
        <v>150</v>
      </c>
      <c r="S1710" s="311">
        <v>77</v>
      </c>
      <c r="BN1710" s="314"/>
      <c r="BO1710" s="314"/>
      <c r="BP1710" s="314"/>
      <c r="BQ1710" s="314"/>
      <c r="BR1710" s="314"/>
      <c r="BS1710" s="314"/>
      <c r="BT1710" s="314"/>
      <c r="BU1710" s="314"/>
      <c r="BV1710" s="314"/>
      <c r="BW1710" s="314"/>
      <c r="BX1710" s="314"/>
      <c r="BY1710" s="314"/>
      <c r="BZ1710" s="314"/>
      <c r="CA1710" s="314"/>
      <c r="CB1710" s="314"/>
      <c r="CC1710" s="314"/>
      <c r="CD1710" s="314"/>
      <c r="CE1710" s="314"/>
      <c r="CF1710" s="314"/>
    </row>
    <row r="1711" spans="1:84" s="348" customFormat="1" ht="8.1" customHeight="1">
      <c r="A1711" s="308">
        <v>78</v>
      </c>
      <c r="B1711" s="308"/>
      <c r="C1711" s="309" t="s">
        <v>109</v>
      </c>
      <c r="D1711" s="310"/>
      <c r="E1711" s="305" t="s">
        <v>150</v>
      </c>
      <c r="F1711" s="286" t="s">
        <v>150</v>
      </c>
      <c r="G1711" s="286" t="s">
        <v>150</v>
      </c>
      <c r="H1711" s="305" t="s">
        <v>150</v>
      </c>
      <c r="I1711" s="286" t="s">
        <v>150</v>
      </c>
      <c r="J1711" s="305" t="s">
        <v>150</v>
      </c>
      <c r="K1711" s="305" t="s">
        <v>150</v>
      </c>
      <c r="L1711" s="305" t="s">
        <v>150</v>
      </c>
      <c r="M1711" s="305" t="s">
        <v>150</v>
      </c>
      <c r="N1711" s="305" t="s">
        <v>150</v>
      </c>
      <c r="O1711" s="286" t="s">
        <v>150</v>
      </c>
      <c r="P1711" s="305" t="s">
        <v>150</v>
      </c>
      <c r="Q1711" s="305" t="s">
        <v>150</v>
      </c>
      <c r="R1711" s="305" t="s">
        <v>150</v>
      </c>
      <c r="S1711" s="311">
        <v>78</v>
      </c>
      <c r="BN1711" s="314"/>
      <c r="BO1711" s="314"/>
      <c r="BP1711" s="314"/>
      <c r="BQ1711" s="314"/>
      <c r="BR1711" s="314"/>
      <c r="BS1711" s="314"/>
      <c r="BT1711" s="314"/>
      <c r="BU1711" s="314"/>
      <c r="BV1711" s="314"/>
      <c r="BW1711" s="314"/>
      <c r="BX1711" s="314"/>
      <c r="BY1711" s="314"/>
      <c r="BZ1711" s="314"/>
      <c r="CA1711" s="314"/>
      <c r="CB1711" s="314"/>
      <c r="CC1711" s="314"/>
      <c r="CD1711" s="314"/>
      <c r="CE1711" s="314"/>
      <c r="CF1711" s="314"/>
    </row>
    <row r="1712" spans="1:84" s="348" customFormat="1" ht="8.1" customHeight="1">
      <c r="A1712" s="308">
        <v>79</v>
      </c>
      <c r="B1712" s="308"/>
      <c r="C1712" s="309" t="s">
        <v>110</v>
      </c>
      <c r="D1712" s="310"/>
      <c r="E1712" s="305" t="s">
        <v>150</v>
      </c>
      <c r="F1712" s="286" t="s">
        <v>150</v>
      </c>
      <c r="G1712" s="286" t="s">
        <v>150</v>
      </c>
      <c r="H1712" s="305" t="s">
        <v>150</v>
      </c>
      <c r="I1712" s="286" t="s">
        <v>150</v>
      </c>
      <c r="J1712" s="305" t="s">
        <v>150</v>
      </c>
      <c r="K1712" s="305" t="s">
        <v>150</v>
      </c>
      <c r="L1712" s="305" t="s">
        <v>150</v>
      </c>
      <c r="M1712" s="305" t="s">
        <v>150</v>
      </c>
      <c r="N1712" s="305" t="s">
        <v>150</v>
      </c>
      <c r="O1712" s="286" t="s">
        <v>150</v>
      </c>
      <c r="P1712" s="305" t="s">
        <v>150</v>
      </c>
      <c r="Q1712" s="305" t="s">
        <v>150</v>
      </c>
      <c r="R1712" s="305" t="s">
        <v>150</v>
      </c>
      <c r="S1712" s="311">
        <v>79</v>
      </c>
      <c r="BN1712" s="314"/>
      <c r="BO1712" s="314"/>
      <c r="BP1712" s="314"/>
      <c r="BQ1712" s="314"/>
      <c r="BR1712" s="314"/>
      <c r="BS1712" s="314"/>
      <c r="BT1712" s="314"/>
      <c r="BU1712" s="314"/>
      <c r="BV1712" s="314"/>
      <c r="BW1712" s="314"/>
      <c r="BX1712" s="314"/>
      <c r="BY1712" s="314"/>
      <c r="BZ1712" s="314"/>
      <c r="CA1712" s="314"/>
      <c r="CB1712" s="314"/>
      <c r="CC1712" s="314"/>
      <c r="CD1712" s="314"/>
      <c r="CE1712" s="314"/>
      <c r="CF1712" s="314"/>
    </row>
    <row r="1713" spans="1:241" s="348" customFormat="1" ht="8.1" customHeight="1">
      <c r="A1713" s="308">
        <v>80</v>
      </c>
      <c r="B1713" s="308"/>
      <c r="C1713" s="309" t="s">
        <v>156</v>
      </c>
      <c r="D1713" s="310"/>
      <c r="E1713" s="305" t="s">
        <v>150</v>
      </c>
      <c r="F1713" s="286">
        <v>23710</v>
      </c>
      <c r="G1713" s="286" t="s">
        <v>150</v>
      </c>
      <c r="H1713" s="305" t="s">
        <v>150</v>
      </c>
      <c r="I1713" s="286" t="s">
        <v>150</v>
      </c>
      <c r="J1713" s="305" t="s">
        <v>150</v>
      </c>
      <c r="K1713" s="305" t="s">
        <v>150</v>
      </c>
      <c r="L1713" s="305" t="s">
        <v>150</v>
      </c>
      <c r="M1713" s="305" t="s">
        <v>150</v>
      </c>
      <c r="N1713" s="305" t="s">
        <v>150</v>
      </c>
      <c r="O1713" s="286">
        <v>4</v>
      </c>
      <c r="P1713" s="305">
        <v>4</v>
      </c>
      <c r="Q1713" s="305" t="s">
        <v>150</v>
      </c>
      <c r="R1713" s="305" t="s">
        <v>150</v>
      </c>
      <c r="S1713" s="311">
        <v>80</v>
      </c>
      <c r="BN1713" s="314"/>
      <c r="BO1713" s="314"/>
      <c r="BP1713" s="314"/>
      <c r="BQ1713" s="314"/>
      <c r="BR1713" s="314"/>
      <c r="BS1713" s="314"/>
      <c r="BT1713" s="314"/>
      <c r="BU1713" s="314"/>
      <c r="BV1713" s="314"/>
      <c r="BW1713" s="314"/>
      <c r="BX1713" s="314"/>
      <c r="BY1713" s="314"/>
      <c r="BZ1713" s="314"/>
      <c r="CA1713" s="314"/>
      <c r="CB1713" s="314"/>
      <c r="CC1713" s="314"/>
      <c r="CD1713" s="314"/>
      <c r="CE1713" s="314"/>
      <c r="CF1713" s="314"/>
    </row>
    <row r="1714" spans="1:241" s="348" customFormat="1" ht="8.1" customHeight="1">
      <c r="A1714" s="308">
        <v>81</v>
      </c>
      <c r="B1714" s="308"/>
      <c r="C1714" s="309" t="s">
        <v>157</v>
      </c>
      <c r="D1714" s="310"/>
      <c r="E1714" s="305" t="s">
        <v>150</v>
      </c>
      <c r="F1714" s="286">
        <v>8258</v>
      </c>
      <c r="G1714" s="286" t="s">
        <v>150</v>
      </c>
      <c r="H1714" s="305" t="s">
        <v>150</v>
      </c>
      <c r="I1714" s="286" t="s">
        <v>150</v>
      </c>
      <c r="J1714" s="305" t="s">
        <v>150</v>
      </c>
      <c r="K1714" s="305" t="s">
        <v>150</v>
      </c>
      <c r="L1714" s="305" t="s">
        <v>150</v>
      </c>
      <c r="M1714" s="305" t="s">
        <v>150</v>
      </c>
      <c r="N1714" s="305" t="s">
        <v>150</v>
      </c>
      <c r="O1714" s="286">
        <v>35</v>
      </c>
      <c r="P1714" s="305">
        <v>35</v>
      </c>
      <c r="Q1714" s="305" t="s">
        <v>150</v>
      </c>
      <c r="R1714" s="305" t="s">
        <v>150</v>
      </c>
      <c r="S1714" s="311">
        <v>81</v>
      </c>
      <c r="BN1714" s="314"/>
      <c r="BO1714" s="314"/>
      <c r="BP1714" s="314"/>
      <c r="BQ1714" s="314"/>
      <c r="BR1714" s="314"/>
      <c r="BS1714" s="314"/>
      <c r="BT1714" s="314"/>
      <c r="BU1714" s="314"/>
      <c r="BV1714" s="314"/>
      <c r="BW1714" s="314"/>
      <c r="BX1714" s="314"/>
      <c r="BY1714" s="314"/>
      <c r="BZ1714" s="314"/>
      <c r="CA1714" s="314"/>
      <c r="CB1714" s="314"/>
      <c r="CC1714" s="314"/>
      <c r="CD1714" s="314"/>
      <c r="CE1714" s="314"/>
      <c r="CF1714" s="314"/>
    </row>
    <row r="1715" spans="1:241" s="350" customFormat="1" ht="8.1" customHeight="1">
      <c r="A1715" s="320"/>
      <c r="B1715" s="320"/>
      <c r="C1715" s="321" t="s">
        <v>113</v>
      </c>
      <c r="D1715" s="329"/>
      <c r="E1715" s="323" t="str">
        <f t="shared" ref="E1715:R1715" si="152">IF(SUM(E1708:E1714)&gt;0,SUM(E1708:E1714),"-")</f>
        <v>-</v>
      </c>
      <c r="F1715" s="323">
        <f t="shared" si="152"/>
        <v>295492</v>
      </c>
      <c r="G1715" s="323" t="str">
        <f t="shared" si="152"/>
        <v>-</v>
      </c>
      <c r="H1715" s="323" t="str">
        <f t="shared" si="152"/>
        <v>-</v>
      </c>
      <c r="I1715" s="323">
        <f t="shared" si="152"/>
        <v>242</v>
      </c>
      <c r="J1715" s="323" t="str">
        <f t="shared" si="152"/>
        <v>-</v>
      </c>
      <c r="K1715" s="323" t="str">
        <f t="shared" si="152"/>
        <v>-</v>
      </c>
      <c r="L1715" s="323" t="str">
        <f t="shared" si="152"/>
        <v>-</v>
      </c>
      <c r="M1715" s="323" t="str">
        <f t="shared" si="152"/>
        <v>-</v>
      </c>
      <c r="N1715" s="323">
        <f t="shared" si="152"/>
        <v>242</v>
      </c>
      <c r="O1715" s="323">
        <f t="shared" si="152"/>
        <v>5667</v>
      </c>
      <c r="P1715" s="323">
        <f t="shared" si="152"/>
        <v>60</v>
      </c>
      <c r="Q1715" s="323" t="str">
        <f t="shared" si="152"/>
        <v>-</v>
      </c>
      <c r="R1715" s="323" t="str">
        <f t="shared" si="152"/>
        <v>-</v>
      </c>
      <c r="S1715" s="324"/>
      <c r="BN1715" s="300"/>
      <c r="BO1715" s="300"/>
      <c r="BP1715" s="300"/>
      <c r="BQ1715" s="300"/>
      <c r="BR1715" s="300"/>
      <c r="BS1715" s="300"/>
      <c r="BT1715" s="300"/>
      <c r="BU1715" s="300"/>
      <c r="BV1715" s="300"/>
      <c r="BW1715" s="300"/>
      <c r="BX1715" s="300"/>
      <c r="BY1715" s="300"/>
      <c r="BZ1715" s="300"/>
      <c r="CA1715" s="300"/>
      <c r="CB1715" s="300"/>
      <c r="CC1715" s="300"/>
      <c r="CD1715" s="300"/>
      <c r="CE1715" s="300"/>
      <c r="CF1715" s="300"/>
    </row>
    <row r="1716" spans="1:241" s="364" customFormat="1" ht="8.1" customHeight="1" thickBot="1">
      <c r="A1716" s="308">
        <v>82</v>
      </c>
      <c r="B1716" s="308"/>
      <c r="C1716" s="309" t="s">
        <v>114</v>
      </c>
      <c r="D1716" s="331"/>
      <c r="E1716" s="334" t="s">
        <v>150</v>
      </c>
      <c r="F1716" s="333" t="s">
        <v>150</v>
      </c>
      <c r="G1716" s="333" t="s">
        <v>150</v>
      </c>
      <c r="H1716" s="334" t="s">
        <v>150</v>
      </c>
      <c r="I1716" s="333" t="s">
        <v>150</v>
      </c>
      <c r="J1716" s="334" t="s">
        <v>150</v>
      </c>
      <c r="K1716" s="334" t="s">
        <v>150</v>
      </c>
      <c r="L1716" s="334" t="s">
        <v>150</v>
      </c>
      <c r="M1716" s="334" t="s">
        <v>150</v>
      </c>
      <c r="N1716" s="334" t="s">
        <v>150</v>
      </c>
      <c r="O1716" s="333" t="s">
        <v>150</v>
      </c>
      <c r="P1716" s="334" t="s">
        <v>150</v>
      </c>
      <c r="Q1716" s="334" t="s">
        <v>150</v>
      </c>
      <c r="R1716" s="334" t="s">
        <v>150</v>
      </c>
      <c r="S1716" s="311">
        <v>82</v>
      </c>
      <c r="BN1716" s="335"/>
      <c r="BO1716" s="335"/>
      <c r="BP1716" s="335"/>
      <c r="BQ1716" s="335"/>
      <c r="BR1716" s="335"/>
      <c r="BS1716" s="335"/>
      <c r="BT1716" s="335"/>
      <c r="BU1716" s="335"/>
      <c r="BV1716" s="335"/>
      <c r="BW1716" s="335"/>
      <c r="BX1716" s="335"/>
      <c r="BY1716" s="335"/>
      <c r="BZ1716" s="335"/>
      <c r="CA1716" s="335"/>
      <c r="CB1716" s="335"/>
      <c r="CC1716" s="335"/>
      <c r="CD1716" s="335"/>
      <c r="CE1716" s="335"/>
      <c r="CF1716" s="335"/>
    </row>
    <row r="1717" spans="1:241" s="364" customFormat="1" ht="3" customHeight="1" thickBot="1">
      <c r="A1717" s="336"/>
      <c r="B1717" s="336"/>
      <c r="C1717" s="337"/>
      <c r="D1717" s="338"/>
      <c r="E1717" s="340"/>
      <c r="F1717" s="336"/>
      <c r="G1717" s="336"/>
      <c r="H1717" s="340"/>
      <c r="I1717" s="336"/>
      <c r="J1717" s="340"/>
      <c r="K1717" s="340"/>
      <c r="L1717" s="340"/>
      <c r="M1717" s="340"/>
      <c r="N1717" s="340"/>
      <c r="O1717" s="336"/>
      <c r="P1717" s="340"/>
      <c r="Q1717" s="340"/>
      <c r="R1717" s="340"/>
      <c r="S1717" s="339"/>
      <c r="BN1717" s="335"/>
      <c r="BO1717" s="335"/>
      <c r="BP1717" s="335"/>
      <c r="BQ1717" s="335"/>
      <c r="BR1717" s="335"/>
      <c r="BS1717" s="335"/>
      <c r="BT1717" s="335"/>
      <c r="BU1717" s="335"/>
      <c r="BV1717" s="335"/>
      <c r="BW1717" s="335"/>
      <c r="BX1717" s="335"/>
      <c r="BY1717" s="335"/>
      <c r="BZ1717" s="335"/>
      <c r="CA1717" s="335"/>
      <c r="CB1717" s="335"/>
      <c r="CC1717" s="335"/>
      <c r="CD1717" s="335"/>
      <c r="CE1717" s="335"/>
      <c r="CF1717" s="335"/>
      <c r="FR1717" s="365"/>
      <c r="FS1717" s="392"/>
      <c r="FT1717" s="392"/>
      <c r="FU1717" s="392"/>
      <c r="FV1717" s="392"/>
      <c r="FW1717" s="392"/>
      <c r="FX1717" s="392"/>
      <c r="FY1717" s="393"/>
    </row>
    <row r="1718" spans="1:241" s="254" customFormat="1" ht="27" customHeight="1">
      <c r="A1718" s="244"/>
      <c r="B1718" s="245"/>
      <c r="C1718" s="1037" t="s">
        <v>126</v>
      </c>
      <c r="D1718" s="246"/>
      <c r="E1718" s="247"/>
      <c r="F1718" s="248"/>
      <c r="G1718" s="248"/>
      <c r="H1718" s="248"/>
      <c r="I1718" s="248"/>
      <c r="J1718" s="249" t="s">
        <v>754</v>
      </c>
      <c r="K1718" s="250" t="str">
        <f>"国・港別取扱量（"&amp;ROUNDDOWN(ROW(A1718)/100,0)+1&amp;"）"</f>
        <v>国・港別取扱量（18）</v>
      </c>
      <c r="L1718" s="248"/>
      <c r="M1718" s="247"/>
      <c r="N1718" s="247"/>
      <c r="O1718" s="247"/>
      <c r="P1718" s="251"/>
      <c r="Q1718" s="252"/>
      <c r="R1718" s="1039" t="s">
        <v>3</v>
      </c>
      <c r="S1718" s="253"/>
      <c r="U1718" s="255"/>
      <c r="V1718" s="256"/>
    </row>
    <row r="1719" spans="1:241" s="254" customFormat="1" ht="8.1" customHeight="1" thickBot="1">
      <c r="A1719" s="257"/>
      <c r="B1719" s="257"/>
      <c r="C1719" s="1038"/>
      <c r="D1719" s="258"/>
      <c r="E1719" s="258"/>
      <c r="F1719" s="258"/>
      <c r="G1719" s="258"/>
      <c r="H1719" s="258"/>
      <c r="I1719" s="258"/>
      <c r="J1719" s="258"/>
      <c r="K1719" s="258"/>
      <c r="L1719" s="258"/>
      <c r="M1719" s="258"/>
      <c r="N1719" s="258"/>
      <c r="O1719" s="258"/>
      <c r="P1719" s="259"/>
      <c r="Q1719" s="258"/>
      <c r="R1719" s="1040"/>
      <c r="S1719" s="259"/>
      <c r="U1719" s="260"/>
    </row>
    <row r="1720" spans="1:241" s="266" customFormat="1" ht="12.95" customHeight="1">
      <c r="A1720" s="261"/>
      <c r="B1720" s="261"/>
      <c r="C1720" s="261"/>
      <c r="D1720" s="341" t="s">
        <v>128</v>
      </c>
      <c r="E1720" s="1041" t="s">
        <v>364</v>
      </c>
      <c r="F1720" s="1042"/>
      <c r="G1720" s="1042"/>
      <c r="H1720" s="1043"/>
      <c r="I1720" s="264" t="s">
        <v>365</v>
      </c>
      <c r="J1720" s="391" t="s">
        <v>365</v>
      </c>
      <c r="K1720" s="1042" t="s">
        <v>365</v>
      </c>
      <c r="L1720" s="1042"/>
      <c r="M1720" s="1043"/>
      <c r="N1720" s="264" t="s">
        <v>366</v>
      </c>
      <c r="O1720" s="1041" t="s">
        <v>366</v>
      </c>
      <c r="P1720" s="1042"/>
      <c r="Q1720" s="1042"/>
      <c r="R1720" s="1043"/>
      <c r="S1720" s="265"/>
      <c r="BN1720" s="343"/>
      <c r="BO1720" s="343"/>
      <c r="BP1720" s="343"/>
      <c r="BQ1720" s="343"/>
      <c r="BR1720" s="343"/>
      <c r="BS1720" s="343"/>
      <c r="BT1720" s="343"/>
      <c r="BU1720" s="343"/>
      <c r="BV1720" s="343"/>
      <c r="BW1720" s="343"/>
      <c r="BX1720" s="343"/>
      <c r="BY1720" s="343"/>
      <c r="BZ1720" s="343"/>
      <c r="CA1720" s="343"/>
      <c r="CB1720" s="343"/>
      <c r="CC1720" s="343"/>
      <c r="CD1720" s="343"/>
      <c r="CE1720" s="343"/>
      <c r="CF1720" s="343"/>
    </row>
    <row r="1721" spans="1:241" s="266" customFormat="1" ht="19.5" customHeight="1">
      <c r="A1721" s="267" t="s">
        <v>132</v>
      </c>
      <c r="B1721" s="267"/>
      <c r="C1721" s="268"/>
      <c r="D1721" s="269"/>
      <c r="E1721" s="344" t="s">
        <v>838</v>
      </c>
      <c r="F1721" s="344" t="s">
        <v>839</v>
      </c>
      <c r="G1721" s="344" t="s">
        <v>840</v>
      </c>
      <c r="H1721" s="344" t="s">
        <v>226</v>
      </c>
      <c r="I1721" s="271" t="s">
        <v>133</v>
      </c>
      <c r="J1721" s="384" t="s">
        <v>841</v>
      </c>
      <c r="K1721" s="344" t="s">
        <v>842</v>
      </c>
      <c r="L1721" s="344" t="s">
        <v>843</v>
      </c>
      <c r="M1721" s="344" t="s">
        <v>226</v>
      </c>
      <c r="N1721" s="271" t="s">
        <v>133</v>
      </c>
      <c r="O1721" s="383" t="s">
        <v>376</v>
      </c>
      <c r="P1721" s="383" t="s">
        <v>378</v>
      </c>
      <c r="Q1721" s="383" t="s">
        <v>380</v>
      </c>
      <c r="R1721" s="383" t="s">
        <v>381</v>
      </c>
      <c r="S1721" s="274"/>
      <c r="BN1721" s="343"/>
      <c r="BO1721" s="343"/>
      <c r="BP1721" s="343"/>
      <c r="BQ1721" s="343"/>
      <c r="BR1721" s="343"/>
      <c r="BS1721" s="343"/>
      <c r="BT1721" s="343"/>
      <c r="BU1721" s="343"/>
      <c r="BV1721" s="343"/>
      <c r="BW1721" s="343"/>
      <c r="BX1721" s="343"/>
      <c r="BY1721" s="343"/>
      <c r="BZ1721" s="343"/>
      <c r="CA1721" s="343"/>
      <c r="CB1721" s="343"/>
      <c r="CC1721" s="343"/>
      <c r="CD1721" s="343"/>
      <c r="CE1721" s="343"/>
      <c r="CF1721" s="343"/>
    </row>
    <row r="1722" spans="1:241" s="266" customFormat="1" ht="3" customHeight="1">
      <c r="A1722" s="276"/>
      <c r="B1722" s="276"/>
      <c r="C1722" s="277"/>
      <c r="D1722" s="278"/>
      <c r="E1722" s="280"/>
      <c r="F1722" s="280"/>
      <c r="G1722" s="280"/>
      <c r="H1722" s="280"/>
      <c r="I1722" s="280"/>
      <c r="J1722" s="280"/>
      <c r="K1722" s="280"/>
      <c r="L1722" s="280"/>
      <c r="M1722" s="280"/>
      <c r="N1722" s="280"/>
      <c r="O1722" s="280"/>
      <c r="P1722" s="280"/>
      <c r="Q1722" s="280"/>
      <c r="R1722" s="280"/>
      <c r="S1722" s="281"/>
      <c r="BN1722" s="343"/>
      <c r="BO1722" s="343"/>
      <c r="BP1722" s="343"/>
      <c r="BQ1722" s="343"/>
      <c r="BR1722" s="343"/>
      <c r="BS1722" s="343"/>
      <c r="BT1722" s="343"/>
      <c r="BU1722" s="343"/>
      <c r="BV1722" s="343"/>
      <c r="BW1722" s="343"/>
      <c r="BX1722" s="343"/>
      <c r="BY1722" s="343"/>
      <c r="BZ1722" s="343"/>
      <c r="CA1722" s="343"/>
      <c r="CB1722" s="343"/>
      <c r="CC1722" s="343"/>
      <c r="CD1722" s="343"/>
      <c r="CE1722" s="343"/>
      <c r="CF1722" s="343"/>
    </row>
    <row r="1723" spans="1:241" s="288" customFormat="1" ht="9" customHeight="1">
      <c r="A1723" s="282"/>
      <c r="B1723" s="282"/>
      <c r="C1723" s="283" t="s">
        <v>129</v>
      </c>
      <c r="D1723" s="284"/>
      <c r="E1723" s="286">
        <f t="shared" ref="E1723:R1723" si="153">IF(SUM(E1739,E1746,E1757,E1773,E1789,E1799,E1808,E1816,E1817)=0,"-",SUM(E1739,E1746,E1757,E1773,E1789,E1799,E1808,E1816,E1817))</f>
        <v>6407</v>
      </c>
      <c r="F1723" s="286">
        <f t="shared" si="153"/>
        <v>5522</v>
      </c>
      <c r="G1723" s="286">
        <f t="shared" si="153"/>
        <v>2678</v>
      </c>
      <c r="H1723" s="286">
        <f t="shared" si="153"/>
        <v>176</v>
      </c>
      <c r="I1723" s="286">
        <f t="shared" si="153"/>
        <v>126874</v>
      </c>
      <c r="J1723" s="286">
        <f t="shared" si="153"/>
        <v>118614</v>
      </c>
      <c r="K1723" s="286">
        <f t="shared" si="153"/>
        <v>4809</v>
      </c>
      <c r="L1723" s="286">
        <f t="shared" si="153"/>
        <v>3022</v>
      </c>
      <c r="M1723" s="286">
        <f t="shared" si="153"/>
        <v>429</v>
      </c>
      <c r="N1723" s="286">
        <f t="shared" si="153"/>
        <v>216887</v>
      </c>
      <c r="O1723" s="286">
        <f t="shared" si="153"/>
        <v>131790</v>
      </c>
      <c r="P1723" s="286">
        <f t="shared" si="153"/>
        <v>55521</v>
      </c>
      <c r="Q1723" s="286">
        <f t="shared" si="153"/>
        <v>19726</v>
      </c>
      <c r="R1723" s="286">
        <f t="shared" si="153"/>
        <v>5091</v>
      </c>
      <c r="S1723" s="287"/>
    </row>
    <row r="1724" spans="1:241" s="346" customFormat="1" ht="3" customHeight="1">
      <c r="A1724" s="282"/>
      <c r="B1724" s="282"/>
      <c r="C1724" s="283"/>
      <c r="D1724" s="284"/>
      <c r="E1724" s="291"/>
      <c r="F1724" s="291"/>
      <c r="G1724" s="291"/>
      <c r="H1724" s="291"/>
      <c r="I1724" s="290"/>
      <c r="J1724" s="291"/>
      <c r="K1724" s="291"/>
      <c r="L1724" s="291"/>
      <c r="M1724" s="291"/>
      <c r="N1724" s="290"/>
      <c r="O1724" s="291"/>
      <c r="P1724" s="291"/>
      <c r="Q1724" s="291"/>
      <c r="R1724" s="291"/>
      <c r="S1724" s="287"/>
      <c r="BN1724" s="288"/>
      <c r="BO1724" s="288"/>
      <c r="BP1724" s="288"/>
      <c r="BQ1724" s="288"/>
      <c r="BR1724" s="288"/>
      <c r="BS1724" s="288"/>
      <c r="BT1724" s="288"/>
      <c r="BU1724" s="288"/>
      <c r="BV1724" s="288"/>
      <c r="BW1724" s="288"/>
      <c r="BX1724" s="288"/>
      <c r="BY1724" s="288"/>
      <c r="BZ1724" s="288"/>
      <c r="CA1724" s="288"/>
      <c r="CB1724" s="288"/>
      <c r="CC1724" s="288"/>
      <c r="CD1724" s="288"/>
      <c r="CE1724" s="288"/>
      <c r="CF1724" s="288"/>
    </row>
    <row r="1725" spans="1:241" s="346" customFormat="1" ht="3" customHeight="1">
      <c r="A1725" s="282"/>
      <c r="B1725" s="282"/>
      <c r="C1725" s="283"/>
      <c r="D1725" s="284"/>
      <c r="E1725" s="291"/>
      <c r="F1725" s="291"/>
      <c r="G1725" s="291"/>
      <c r="H1725" s="291"/>
      <c r="I1725" s="290"/>
      <c r="J1725" s="291"/>
      <c r="K1725" s="291"/>
      <c r="L1725" s="291"/>
      <c r="M1725" s="291"/>
      <c r="N1725" s="290"/>
      <c r="O1725" s="291"/>
      <c r="P1725" s="291"/>
      <c r="Q1725" s="291"/>
      <c r="R1725" s="291"/>
      <c r="S1725" s="287"/>
      <c r="BN1725" s="288"/>
      <c r="BO1725" s="288"/>
      <c r="BP1725" s="288"/>
      <c r="BQ1725" s="288"/>
      <c r="BR1725" s="288"/>
      <c r="BS1725" s="288"/>
      <c r="BT1725" s="288"/>
      <c r="BU1725" s="288"/>
      <c r="BV1725" s="288"/>
      <c r="BW1725" s="288"/>
      <c r="BX1725" s="288"/>
      <c r="BY1725" s="288"/>
      <c r="BZ1725" s="288"/>
      <c r="CA1725" s="288"/>
      <c r="CB1725" s="288"/>
      <c r="CC1725" s="288"/>
      <c r="CD1725" s="288"/>
      <c r="CE1725" s="288"/>
      <c r="CF1725" s="288"/>
    </row>
    <row r="1726" spans="1:241" s="346" customFormat="1" ht="9" customHeight="1">
      <c r="A1726" s="282"/>
      <c r="B1726" s="282"/>
      <c r="C1726" s="292" t="s">
        <v>145</v>
      </c>
      <c r="D1726" s="284"/>
      <c r="E1726" s="286">
        <v>6407</v>
      </c>
      <c r="F1726" s="286">
        <v>5522</v>
      </c>
      <c r="G1726" s="286" t="s">
        <v>26</v>
      </c>
      <c r="H1726" s="286">
        <v>176</v>
      </c>
      <c r="I1726" s="286">
        <v>126874</v>
      </c>
      <c r="J1726" s="286">
        <v>118614</v>
      </c>
      <c r="K1726" s="286">
        <v>4809</v>
      </c>
      <c r="L1726" s="286">
        <v>3022</v>
      </c>
      <c r="M1726" s="286">
        <v>429</v>
      </c>
      <c r="N1726" s="286">
        <v>111783</v>
      </c>
      <c r="O1726" s="286">
        <v>27819</v>
      </c>
      <c r="P1726" s="286">
        <v>54570</v>
      </c>
      <c r="Q1726" s="286">
        <v>19726</v>
      </c>
      <c r="R1726" s="286">
        <v>5023</v>
      </c>
      <c r="S1726" s="287"/>
      <c r="BN1726" s="288"/>
      <c r="BO1726" s="288"/>
      <c r="BP1726" s="288"/>
      <c r="BQ1726" s="288"/>
      <c r="BR1726" s="288"/>
      <c r="BS1726" s="288"/>
      <c r="BT1726" s="288"/>
      <c r="BU1726" s="288"/>
      <c r="BV1726" s="288"/>
      <c r="BW1726" s="288"/>
      <c r="BX1726" s="288"/>
      <c r="BY1726" s="288"/>
      <c r="BZ1726" s="288"/>
      <c r="CA1726" s="288"/>
      <c r="CB1726" s="288"/>
      <c r="CC1726" s="288"/>
      <c r="CD1726" s="288"/>
      <c r="CE1726" s="288"/>
      <c r="CF1726" s="288"/>
    </row>
    <row r="1727" spans="1:241" s="346" customFormat="1" ht="3" customHeight="1" thickBot="1">
      <c r="A1727" s="293"/>
      <c r="B1727" s="293"/>
      <c r="C1727" s="294"/>
      <c r="D1727" s="295"/>
      <c r="E1727" s="298"/>
      <c r="F1727" s="298"/>
      <c r="G1727" s="298"/>
      <c r="H1727" s="298"/>
      <c r="I1727" s="297"/>
      <c r="J1727" s="298"/>
      <c r="K1727" s="298"/>
      <c r="L1727" s="298"/>
      <c r="M1727" s="298"/>
      <c r="N1727" s="297"/>
      <c r="O1727" s="298"/>
      <c r="P1727" s="298"/>
      <c r="Q1727" s="298"/>
      <c r="R1727" s="298"/>
      <c r="S1727" s="299"/>
      <c r="BN1727" s="288"/>
      <c r="BO1727" s="288"/>
      <c r="BP1727" s="288"/>
      <c r="BQ1727" s="288"/>
      <c r="BR1727" s="288"/>
      <c r="BS1727" s="288"/>
      <c r="BT1727" s="288"/>
      <c r="BU1727" s="288"/>
      <c r="BV1727" s="288"/>
      <c r="BW1727" s="288"/>
      <c r="BX1727" s="288"/>
      <c r="BY1727" s="288"/>
      <c r="BZ1727" s="288"/>
      <c r="CA1727" s="288"/>
      <c r="CB1727" s="288"/>
      <c r="CC1727" s="288"/>
      <c r="CD1727" s="288"/>
      <c r="CE1727" s="288"/>
      <c r="CF1727" s="288"/>
    </row>
    <row r="1728" spans="1:241" s="347" customFormat="1" ht="8.1" customHeight="1" thickBot="1">
      <c r="A1728" s="301">
        <v>1</v>
      </c>
      <c r="B1728" s="301"/>
      <c r="C1728" s="302" t="s">
        <v>22</v>
      </c>
      <c r="D1728" s="303"/>
      <c r="E1728" s="305" t="s">
        <v>150</v>
      </c>
      <c r="F1728" s="305" t="s">
        <v>150</v>
      </c>
      <c r="G1728" s="305" t="s">
        <v>150</v>
      </c>
      <c r="H1728" s="305" t="s">
        <v>150</v>
      </c>
      <c r="I1728" s="286">
        <v>102</v>
      </c>
      <c r="J1728" s="305">
        <v>102</v>
      </c>
      <c r="K1728" s="305" t="s">
        <v>150</v>
      </c>
      <c r="L1728" s="305" t="s">
        <v>150</v>
      </c>
      <c r="M1728" s="305" t="s">
        <v>150</v>
      </c>
      <c r="N1728" s="286" t="s">
        <v>150</v>
      </c>
      <c r="O1728" s="305" t="s">
        <v>150</v>
      </c>
      <c r="P1728" s="305" t="s">
        <v>150</v>
      </c>
      <c r="Q1728" s="305" t="s">
        <v>150</v>
      </c>
      <c r="R1728" s="305" t="s">
        <v>150</v>
      </c>
      <c r="S1728" s="306">
        <v>1</v>
      </c>
      <c r="BN1728" s="307"/>
      <c r="BO1728" s="307"/>
      <c r="BP1728" s="307"/>
      <c r="BQ1728" s="307"/>
      <c r="BR1728" s="307"/>
      <c r="BS1728" s="307"/>
      <c r="BT1728" s="307"/>
      <c r="BU1728" s="307"/>
      <c r="BV1728" s="307"/>
      <c r="BW1728" s="307"/>
      <c r="BX1728" s="307"/>
      <c r="BY1728" s="307"/>
      <c r="BZ1728" s="307"/>
      <c r="CA1728" s="307"/>
      <c r="CB1728" s="307"/>
      <c r="CC1728" s="307"/>
      <c r="CD1728" s="307"/>
      <c r="CE1728" s="307"/>
      <c r="CF1728" s="307"/>
      <c r="HZ1728" s="375"/>
      <c r="IA1728" s="376"/>
      <c r="IB1728" s="376"/>
      <c r="IC1728" s="376"/>
      <c r="ID1728" s="376"/>
      <c r="IE1728" s="376"/>
      <c r="IF1728" s="376"/>
      <c r="IG1728" s="377"/>
    </row>
    <row r="1729" spans="1:180" s="348" customFormat="1" ht="8.1" customHeight="1">
      <c r="A1729" s="308">
        <v>2</v>
      </c>
      <c r="B1729" s="308"/>
      <c r="C1729" s="309" t="s">
        <v>23</v>
      </c>
      <c r="D1729" s="310"/>
      <c r="E1729" s="305" t="s">
        <v>150</v>
      </c>
      <c r="F1729" s="305" t="s">
        <v>150</v>
      </c>
      <c r="G1729" s="305" t="s">
        <v>150</v>
      </c>
      <c r="H1729" s="305" t="s">
        <v>150</v>
      </c>
      <c r="I1729" s="286" t="s">
        <v>150</v>
      </c>
      <c r="J1729" s="305" t="s">
        <v>150</v>
      </c>
      <c r="K1729" s="305" t="s">
        <v>150</v>
      </c>
      <c r="L1729" s="305" t="s">
        <v>150</v>
      </c>
      <c r="M1729" s="305" t="s">
        <v>150</v>
      </c>
      <c r="N1729" s="286" t="s">
        <v>150</v>
      </c>
      <c r="O1729" s="305" t="s">
        <v>150</v>
      </c>
      <c r="P1729" s="305" t="s">
        <v>150</v>
      </c>
      <c r="Q1729" s="305" t="s">
        <v>150</v>
      </c>
      <c r="R1729" s="305" t="s">
        <v>150</v>
      </c>
      <c r="S1729" s="311">
        <v>2</v>
      </c>
      <c r="BN1729" s="314"/>
      <c r="BO1729" s="314"/>
      <c r="BP1729" s="314"/>
      <c r="BQ1729" s="314"/>
      <c r="BR1729" s="314"/>
      <c r="BS1729" s="314"/>
      <c r="BT1729" s="314"/>
      <c r="BU1729" s="314"/>
      <c r="BV1729" s="314"/>
      <c r="BW1729" s="314"/>
      <c r="BX1729" s="314"/>
      <c r="BY1729" s="314"/>
      <c r="BZ1729" s="314"/>
      <c r="CA1729" s="314"/>
      <c r="CB1729" s="314"/>
      <c r="CC1729" s="314"/>
      <c r="CD1729" s="314"/>
      <c r="CE1729" s="314"/>
      <c r="CF1729" s="314"/>
    </row>
    <row r="1730" spans="1:180" s="348" customFormat="1" ht="8.1" customHeight="1">
      <c r="A1730" s="308">
        <v>3</v>
      </c>
      <c r="B1730" s="308"/>
      <c r="C1730" s="309" t="s">
        <v>24</v>
      </c>
      <c r="D1730" s="310"/>
      <c r="E1730" s="305" t="s">
        <v>150</v>
      </c>
      <c r="F1730" s="305" t="s">
        <v>150</v>
      </c>
      <c r="G1730" s="305" t="s">
        <v>150</v>
      </c>
      <c r="H1730" s="305" t="s">
        <v>150</v>
      </c>
      <c r="I1730" s="286" t="s">
        <v>150</v>
      </c>
      <c r="J1730" s="305" t="s">
        <v>150</v>
      </c>
      <c r="K1730" s="305" t="s">
        <v>150</v>
      </c>
      <c r="L1730" s="305" t="s">
        <v>150</v>
      </c>
      <c r="M1730" s="305" t="s">
        <v>150</v>
      </c>
      <c r="N1730" s="286" t="s">
        <v>150</v>
      </c>
      <c r="O1730" s="305" t="s">
        <v>150</v>
      </c>
      <c r="P1730" s="305" t="s">
        <v>150</v>
      </c>
      <c r="Q1730" s="305" t="s">
        <v>150</v>
      </c>
      <c r="R1730" s="305" t="s">
        <v>150</v>
      </c>
      <c r="S1730" s="311">
        <v>3</v>
      </c>
      <c r="BN1730" s="314"/>
      <c r="BO1730" s="314"/>
      <c r="BP1730" s="314"/>
      <c r="BQ1730" s="314"/>
      <c r="BR1730" s="314"/>
      <c r="BS1730" s="314"/>
      <c r="BT1730" s="314"/>
      <c r="BU1730" s="314"/>
      <c r="BV1730" s="314"/>
      <c r="BW1730" s="314"/>
      <c r="BX1730" s="314"/>
      <c r="BY1730" s="314"/>
      <c r="BZ1730" s="314"/>
      <c r="CA1730" s="314"/>
      <c r="CB1730" s="314"/>
      <c r="CC1730" s="314"/>
      <c r="CD1730" s="314"/>
      <c r="CE1730" s="314"/>
      <c r="CF1730" s="314"/>
    </row>
    <row r="1731" spans="1:180" s="348" customFormat="1" ht="8.1" customHeight="1">
      <c r="A1731" s="308">
        <v>4</v>
      </c>
      <c r="B1731" s="308"/>
      <c r="C1731" s="309" t="s">
        <v>25</v>
      </c>
      <c r="D1731" s="310"/>
      <c r="E1731" s="305" t="s">
        <v>150</v>
      </c>
      <c r="F1731" s="305" t="s">
        <v>150</v>
      </c>
      <c r="G1731" s="305" t="s">
        <v>150</v>
      </c>
      <c r="H1731" s="305" t="s">
        <v>150</v>
      </c>
      <c r="I1731" s="286" t="s">
        <v>150</v>
      </c>
      <c r="J1731" s="305" t="s">
        <v>150</v>
      </c>
      <c r="K1731" s="305" t="s">
        <v>150</v>
      </c>
      <c r="L1731" s="305" t="s">
        <v>150</v>
      </c>
      <c r="M1731" s="305" t="s">
        <v>150</v>
      </c>
      <c r="N1731" s="286">
        <v>1175</v>
      </c>
      <c r="O1731" s="305">
        <v>22</v>
      </c>
      <c r="P1731" s="305">
        <v>1153</v>
      </c>
      <c r="Q1731" s="305" t="s">
        <v>150</v>
      </c>
      <c r="R1731" s="305" t="s">
        <v>150</v>
      </c>
      <c r="S1731" s="311">
        <v>4</v>
      </c>
      <c r="BN1731" s="314"/>
      <c r="BO1731" s="314"/>
      <c r="BP1731" s="314"/>
      <c r="BQ1731" s="314"/>
      <c r="BR1731" s="314"/>
      <c r="BS1731" s="314"/>
      <c r="BT1731" s="314"/>
      <c r="BU1731" s="314"/>
      <c r="BV1731" s="314"/>
      <c r="BW1731" s="314"/>
      <c r="BX1731" s="314"/>
      <c r="BY1731" s="314"/>
      <c r="BZ1731" s="314"/>
      <c r="CA1731" s="314"/>
      <c r="CB1731" s="314"/>
      <c r="CC1731" s="314"/>
      <c r="CD1731" s="314"/>
      <c r="CE1731" s="314"/>
      <c r="CF1731" s="314"/>
    </row>
    <row r="1732" spans="1:180" s="348" customFormat="1" ht="8.1" customHeight="1">
      <c r="A1732" s="308">
        <v>5</v>
      </c>
      <c r="B1732" s="308"/>
      <c r="C1732" s="309" t="s">
        <v>27</v>
      </c>
      <c r="D1732" s="310"/>
      <c r="E1732" s="305" t="s">
        <v>150</v>
      </c>
      <c r="F1732" s="305" t="s">
        <v>150</v>
      </c>
      <c r="G1732" s="305" t="s">
        <v>150</v>
      </c>
      <c r="H1732" s="305" t="s">
        <v>150</v>
      </c>
      <c r="I1732" s="286" t="s">
        <v>150</v>
      </c>
      <c r="J1732" s="305" t="s">
        <v>150</v>
      </c>
      <c r="K1732" s="305" t="s">
        <v>150</v>
      </c>
      <c r="L1732" s="305" t="s">
        <v>150</v>
      </c>
      <c r="M1732" s="305" t="s">
        <v>150</v>
      </c>
      <c r="N1732" s="286" t="s">
        <v>150</v>
      </c>
      <c r="O1732" s="305" t="s">
        <v>150</v>
      </c>
      <c r="P1732" s="305" t="s">
        <v>150</v>
      </c>
      <c r="Q1732" s="305" t="s">
        <v>150</v>
      </c>
      <c r="R1732" s="305" t="s">
        <v>150</v>
      </c>
      <c r="S1732" s="311">
        <v>5</v>
      </c>
      <c r="BN1732" s="314"/>
      <c r="BO1732" s="314"/>
      <c r="BP1732" s="314"/>
      <c r="BQ1732" s="314"/>
      <c r="BR1732" s="314"/>
      <c r="BS1732" s="314"/>
      <c r="BT1732" s="314"/>
      <c r="BU1732" s="314"/>
      <c r="BV1732" s="314"/>
      <c r="BW1732" s="314"/>
      <c r="BX1732" s="314"/>
      <c r="BY1732" s="314"/>
      <c r="BZ1732" s="314"/>
      <c r="CA1732" s="314"/>
      <c r="CB1732" s="314"/>
      <c r="CC1732" s="314"/>
      <c r="CD1732" s="314"/>
      <c r="CE1732" s="314"/>
      <c r="CF1732" s="314"/>
    </row>
    <row r="1733" spans="1:180" s="348" customFormat="1" ht="8.1" customHeight="1">
      <c r="A1733" s="308">
        <v>6</v>
      </c>
      <c r="B1733" s="308"/>
      <c r="C1733" s="309" t="s">
        <v>28</v>
      </c>
      <c r="D1733" s="310"/>
      <c r="E1733" s="305" t="s">
        <v>150</v>
      </c>
      <c r="F1733" s="305" t="s">
        <v>150</v>
      </c>
      <c r="G1733" s="305" t="s">
        <v>150</v>
      </c>
      <c r="H1733" s="305" t="s">
        <v>150</v>
      </c>
      <c r="I1733" s="286">
        <v>36</v>
      </c>
      <c r="J1733" s="305">
        <v>18</v>
      </c>
      <c r="K1733" s="305">
        <v>18</v>
      </c>
      <c r="L1733" s="305" t="s">
        <v>150</v>
      </c>
      <c r="M1733" s="305" t="s">
        <v>150</v>
      </c>
      <c r="N1733" s="286" t="s">
        <v>150</v>
      </c>
      <c r="O1733" s="305" t="s">
        <v>150</v>
      </c>
      <c r="P1733" s="305" t="s">
        <v>150</v>
      </c>
      <c r="Q1733" s="305" t="s">
        <v>150</v>
      </c>
      <c r="R1733" s="305" t="s">
        <v>150</v>
      </c>
      <c r="S1733" s="311">
        <v>6</v>
      </c>
      <c r="BN1733" s="314"/>
      <c r="BO1733" s="314"/>
      <c r="BP1733" s="314"/>
      <c r="BQ1733" s="314"/>
      <c r="BR1733" s="314"/>
      <c r="BS1733" s="314"/>
      <c r="BT1733" s="314"/>
      <c r="BU1733" s="314"/>
      <c r="BV1733" s="314"/>
      <c r="BW1733" s="314"/>
      <c r="BX1733" s="314"/>
      <c r="BY1733" s="314"/>
      <c r="BZ1733" s="314"/>
      <c r="CA1733" s="314"/>
      <c r="CB1733" s="314"/>
      <c r="CC1733" s="314"/>
      <c r="CD1733" s="314"/>
      <c r="CE1733" s="314"/>
      <c r="CF1733" s="314"/>
    </row>
    <row r="1734" spans="1:180" s="348" customFormat="1" ht="8.1" customHeight="1">
      <c r="A1734" s="308">
        <v>7</v>
      </c>
      <c r="B1734" s="308"/>
      <c r="C1734" s="309" t="s">
        <v>29</v>
      </c>
      <c r="D1734" s="310"/>
      <c r="E1734" s="305" t="s">
        <v>150</v>
      </c>
      <c r="F1734" s="305" t="s">
        <v>150</v>
      </c>
      <c r="G1734" s="305" t="s">
        <v>150</v>
      </c>
      <c r="H1734" s="305" t="s">
        <v>150</v>
      </c>
      <c r="I1734" s="286" t="s">
        <v>150</v>
      </c>
      <c r="J1734" s="305" t="s">
        <v>150</v>
      </c>
      <c r="K1734" s="305" t="s">
        <v>150</v>
      </c>
      <c r="L1734" s="305" t="s">
        <v>150</v>
      </c>
      <c r="M1734" s="305" t="s">
        <v>150</v>
      </c>
      <c r="N1734" s="286" t="s">
        <v>150</v>
      </c>
      <c r="O1734" s="305" t="s">
        <v>150</v>
      </c>
      <c r="P1734" s="305" t="s">
        <v>150</v>
      </c>
      <c r="Q1734" s="305" t="s">
        <v>150</v>
      </c>
      <c r="R1734" s="305" t="s">
        <v>150</v>
      </c>
      <c r="S1734" s="311">
        <v>7</v>
      </c>
      <c r="BN1734" s="314"/>
      <c r="BO1734" s="314"/>
      <c r="BP1734" s="314"/>
      <c r="BQ1734" s="314"/>
      <c r="BR1734" s="314"/>
      <c r="BS1734" s="314"/>
      <c r="BT1734" s="314"/>
      <c r="BU1734" s="314"/>
      <c r="BV1734" s="314"/>
      <c r="BW1734" s="314"/>
      <c r="BX1734" s="314"/>
      <c r="BY1734" s="314"/>
      <c r="BZ1734" s="314"/>
      <c r="CA1734" s="314"/>
      <c r="CB1734" s="314"/>
      <c r="CC1734" s="314"/>
      <c r="CD1734" s="314"/>
      <c r="CE1734" s="314"/>
      <c r="CF1734" s="314"/>
    </row>
    <row r="1735" spans="1:180" s="348" customFormat="1" ht="8.1" customHeight="1">
      <c r="A1735" s="308">
        <v>8</v>
      </c>
      <c r="B1735" s="308"/>
      <c r="C1735" s="309" t="s">
        <v>30</v>
      </c>
      <c r="D1735" s="310"/>
      <c r="E1735" s="305" t="s">
        <v>150</v>
      </c>
      <c r="F1735" s="305" t="s">
        <v>150</v>
      </c>
      <c r="G1735" s="305" t="s">
        <v>150</v>
      </c>
      <c r="H1735" s="305" t="s">
        <v>150</v>
      </c>
      <c r="I1735" s="286">
        <v>936</v>
      </c>
      <c r="J1735" s="305">
        <v>35</v>
      </c>
      <c r="K1735" s="305">
        <v>901</v>
      </c>
      <c r="L1735" s="305" t="s">
        <v>150</v>
      </c>
      <c r="M1735" s="305" t="s">
        <v>150</v>
      </c>
      <c r="N1735" s="286">
        <v>3171</v>
      </c>
      <c r="O1735" s="305">
        <v>806</v>
      </c>
      <c r="P1735" s="305">
        <v>2266</v>
      </c>
      <c r="Q1735" s="305" t="s">
        <v>150</v>
      </c>
      <c r="R1735" s="305" t="s">
        <v>150</v>
      </c>
      <c r="S1735" s="311">
        <v>8</v>
      </c>
      <c r="BN1735" s="314"/>
      <c r="BO1735" s="314"/>
      <c r="BP1735" s="314"/>
      <c r="BQ1735" s="314"/>
      <c r="BR1735" s="314"/>
      <c r="BS1735" s="314"/>
      <c r="BT1735" s="314"/>
      <c r="BU1735" s="314"/>
      <c r="BV1735" s="314"/>
      <c r="BW1735" s="314"/>
      <c r="BX1735" s="314"/>
      <c r="BY1735" s="314"/>
      <c r="BZ1735" s="314"/>
      <c r="CA1735" s="314"/>
      <c r="CB1735" s="314"/>
      <c r="CC1735" s="314"/>
      <c r="CD1735" s="314"/>
      <c r="CE1735" s="314"/>
      <c r="CF1735" s="314"/>
    </row>
    <row r="1736" spans="1:180" s="348" customFormat="1" ht="8.1" customHeight="1" thickBot="1">
      <c r="A1736" s="308">
        <v>9</v>
      </c>
      <c r="B1736" s="308"/>
      <c r="C1736" s="309" t="s">
        <v>31</v>
      </c>
      <c r="D1736" s="310"/>
      <c r="E1736" s="305" t="s">
        <v>150</v>
      </c>
      <c r="F1736" s="305" t="s">
        <v>150</v>
      </c>
      <c r="G1736" s="305" t="s">
        <v>150</v>
      </c>
      <c r="H1736" s="305" t="s">
        <v>150</v>
      </c>
      <c r="I1736" s="286" t="s">
        <v>150</v>
      </c>
      <c r="J1736" s="305" t="s">
        <v>150</v>
      </c>
      <c r="K1736" s="305" t="s">
        <v>150</v>
      </c>
      <c r="L1736" s="305" t="s">
        <v>150</v>
      </c>
      <c r="M1736" s="305" t="s">
        <v>150</v>
      </c>
      <c r="N1736" s="286" t="s">
        <v>150</v>
      </c>
      <c r="O1736" s="305" t="s">
        <v>150</v>
      </c>
      <c r="P1736" s="305" t="s">
        <v>150</v>
      </c>
      <c r="Q1736" s="305" t="s">
        <v>150</v>
      </c>
      <c r="R1736" s="305" t="s">
        <v>150</v>
      </c>
      <c r="S1736" s="311">
        <v>9</v>
      </c>
      <c r="BN1736" s="314"/>
      <c r="BO1736" s="314"/>
      <c r="BP1736" s="314"/>
      <c r="BQ1736" s="314"/>
      <c r="BR1736" s="314"/>
      <c r="BS1736" s="314"/>
      <c r="BT1736" s="314"/>
      <c r="BU1736" s="314"/>
      <c r="BV1736" s="314"/>
      <c r="BW1736" s="314"/>
      <c r="BX1736" s="314"/>
      <c r="BY1736" s="314"/>
      <c r="BZ1736" s="314"/>
      <c r="CA1736" s="314"/>
      <c r="CB1736" s="314"/>
      <c r="CC1736" s="314"/>
      <c r="CD1736" s="314"/>
      <c r="CE1736" s="314"/>
      <c r="CF1736" s="314"/>
    </row>
    <row r="1737" spans="1:180" s="348" customFormat="1" ht="8.1" customHeight="1" thickBot="1">
      <c r="A1737" s="308">
        <v>10</v>
      </c>
      <c r="B1737" s="308"/>
      <c r="C1737" s="309" t="s">
        <v>32</v>
      </c>
      <c r="D1737" s="310"/>
      <c r="E1737" s="305" t="s">
        <v>150</v>
      </c>
      <c r="F1737" s="305" t="s">
        <v>150</v>
      </c>
      <c r="G1737" s="305" t="s">
        <v>150</v>
      </c>
      <c r="H1737" s="305" t="s">
        <v>150</v>
      </c>
      <c r="I1737" s="286">
        <v>64115</v>
      </c>
      <c r="J1737" s="305">
        <v>64071</v>
      </c>
      <c r="K1737" s="305" t="s">
        <v>150</v>
      </c>
      <c r="L1737" s="305">
        <v>44</v>
      </c>
      <c r="M1737" s="305" t="s">
        <v>150</v>
      </c>
      <c r="N1737" s="286">
        <v>571</v>
      </c>
      <c r="O1737" s="305">
        <v>14</v>
      </c>
      <c r="P1737" s="305">
        <v>557</v>
      </c>
      <c r="Q1737" s="305" t="s">
        <v>150</v>
      </c>
      <c r="R1737" s="305" t="s">
        <v>150</v>
      </c>
      <c r="S1737" s="311">
        <v>10</v>
      </c>
      <c r="BN1737" s="314"/>
      <c r="BO1737" s="314"/>
      <c r="BP1737" s="314"/>
      <c r="BQ1737" s="314"/>
      <c r="BR1737" s="314"/>
      <c r="BS1737" s="314"/>
      <c r="BT1737" s="314"/>
      <c r="BU1737" s="314"/>
      <c r="BV1737" s="314"/>
      <c r="BW1737" s="314"/>
      <c r="BX1737" s="314"/>
      <c r="BY1737" s="314"/>
      <c r="BZ1737" s="314"/>
      <c r="CA1737" s="314"/>
      <c r="CB1737" s="314"/>
      <c r="CC1737" s="314"/>
      <c r="CD1737" s="314"/>
      <c r="CE1737" s="314"/>
      <c r="CF1737" s="314"/>
      <c r="FQ1737" s="356"/>
      <c r="FR1737" s="357"/>
      <c r="FS1737" s="357"/>
      <c r="FT1737" s="357"/>
      <c r="FU1737" s="357"/>
      <c r="FV1737" s="357"/>
      <c r="FW1737" s="357"/>
      <c r="FX1737" s="358"/>
    </row>
    <row r="1738" spans="1:180" s="348" customFormat="1" ht="8.1" customHeight="1">
      <c r="A1738" s="308">
        <v>11</v>
      </c>
      <c r="B1738" s="308"/>
      <c r="C1738" s="309" t="s">
        <v>33</v>
      </c>
      <c r="D1738" s="310"/>
      <c r="E1738" s="305" t="s">
        <v>150</v>
      </c>
      <c r="F1738" s="305" t="s">
        <v>150</v>
      </c>
      <c r="G1738" s="305" t="s">
        <v>150</v>
      </c>
      <c r="H1738" s="305" t="s">
        <v>150</v>
      </c>
      <c r="I1738" s="286">
        <v>8145</v>
      </c>
      <c r="J1738" s="305">
        <v>8077</v>
      </c>
      <c r="K1738" s="305" t="s">
        <v>150</v>
      </c>
      <c r="L1738" s="305">
        <v>68</v>
      </c>
      <c r="M1738" s="305" t="s">
        <v>150</v>
      </c>
      <c r="N1738" s="286">
        <v>106</v>
      </c>
      <c r="O1738" s="305">
        <v>70</v>
      </c>
      <c r="P1738" s="305" t="s">
        <v>150</v>
      </c>
      <c r="Q1738" s="305" t="s">
        <v>150</v>
      </c>
      <c r="R1738" s="305">
        <v>36</v>
      </c>
      <c r="S1738" s="311">
        <v>11</v>
      </c>
      <c r="BN1738" s="314"/>
      <c r="BO1738" s="314"/>
      <c r="BP1738" s="314"/>
      <c r="BQ1738" s="314"/>
      <c r="BR1738" s="314"/>
      <c r="BS1738" s="314"/>
      <c r="BT1738" s="314"/>
      <c r="BU1738" s="314"/>
      <c r="BV1738" s="314"/>
      <c r="BW1738" s="314"/>
      <c r="BX1738" s="314"/>
      <c r="BY1738" s="314"/>
      <c r="BZ1738" s="314"/>
      <c r="CA1738" s="314"/>
      <c r="CB1738" s="314"/>
      <c r="CC1738" s="314"/>
      <c r="CD1738" s="314"/>
      <c r="CE1738" s="314"/>
      <c r="CF1738" s="314"/>
    </row>
    <row r="1739" spans="1:180" s="350" customFormat="1" ht="8.1" customHeight="1">
      <c r="A1739" s="320"/>
      <c r="B1739" s="320"/>
      <c r="C1739" s="321" t="s">
        <v>34</v>
      </c>
      <c r="D1739" s="329"/>
      <c r="E1739" s="323" t="str">
        <f t="shared" ref="E1739:R1739" si="154">IF(SUM(E1728:E1738)&gt;0,SUM(E1728:E1738),"-")</f>
        <v>-</v>
      </c>
      <c r="F1739" s="323" t="str">
        <f t="shared" si="154"/>
        <v>-</v>
      </c>
      <c r="G1739" s="323" t="str">
        <f t="shared" si="154"/>
        <v>-</v>
      </c>
      <c r="H1739" s="323" t="str">
        <f t="shared" si="154"/>
        <v>-</v>
      </c>
      <c r="I1739" s="323">
        <f t="shared" si="154"/>
        <v>73334</v>
      </c>
      <c r="J1739" s="323">
        <f t="shared" si="154"/>
        <v>72303</v>
      </c>
      <c r="K1739" s="323">
        <f t="shared" si="154"/>
        <v>919</v>
      </c>
      <c r="L1739" s="323">
        <f t="shared" si="154"/>
        <v>112</v>
      </c>
      <c r="M1739" s="323" t="str">
        <f t="shared" si="154"/>
        <v>-</v>
      </c>
      <c r="N1739" s="323">
        <f t="shared" si="154"/>
        <v>5023</v>
      </c>
      <c r="O1739" s="323">
        <f t="shared" si="154"/>
        <v>912</v>
      </c>
      <c r="P1739" s="323">
        <f t="shared" si="154"/>
        <v>3976</v>
      </c>
      <c r="Q1739" s="323" t="str">
        <f t="shared" si="154"/>
        <v>-</v>
      </c>
      <c r="R1739" s="323">
        <f t="shared" si="154"/>
        <v>36</v>
      </c>
      <c r="S1739" s="324"/>
      <c r="BN1739" s="300"/>
      <c r="BO1739" s="300"/>
      <c r="BP1739" s="300"/>
      <c r="BQ1739" s="300"/>
      <c r="BR1739" s="300"/>
      <c r="BS1739" s="300"/>
      <c r="BT1739" s="300"/>
      <c r="BU1739" s="300"/>
      <c r="BV1739" s="300"/>
      <c r="BW1739" s="300"/>
      <c r="BX1739" s="300"/>
      <c r="BY1739" s="300"/>
      <c r="BZ1739" s="300"/>
      <c r="CA1739" s="300"/>
      <c r="CB1739" s="300"/>
      <c r="CC1739" s="300"/>
      <c r="CD1739" s="300"/>
      <c r="CE1739" s="300"/>
      <c r="CF1739" s="300"/>
    </row>
    <row r="1740" spans="1:180" s="347" customFormat="1" ht="8.1" customHeight="1">
      <c r="A1740" s="301">
        <v>12</v>
      </c>
      <c r="B1740" s="301"/>
      <c r="C1740" s="302" t="s">
        <v>35</v>
      </c>
      <c r="D1740" s="303"/>
      <c r="E1740" s="305" t="s">
        <v>150</v>
      </c>
      <c r="F1740" s="305" t="s">
        <v>150</v>
      </c>
      <c r="G1740" s="305" t="s">
        <v>150</v>
      </c>
      <c r="H1740" s="305" t="s">
        <v>150</v>
      </c>
      <c r="I1740" s="286" t="s">
        <v>150</v>
      </c>
      <c r="J1740" s="305" t="s">
        <v>150</v>
      </c>
      <c r="K1740" s="305" t="s">
        <v>150</v>
      </c>
      <c r="L1740" s="305" t="s">
        <v>150</v>
      </c>
      <c r="M1740" s="305" t="s">
        <v>150</v>
      </c>
      <c r="N1740" s="286" t="s">
        <v>150</v>
      </c>
      <c r="O1740" s="305" t="s">
        <v>150</v>
      </c>
      <c r="P1740" s="305" t="s">
        <v>150</v>
      </c>
      <c r="Q1740" s="305" t="s">
        <v>150</v>
      </c>
      <c r="R1740" s="305" t="s">
        <v>150</v>
      </c>
      <c r="S1740" s="306">
        <v>12</v>
      </c>
      <c r="BN1740" s="307"/>
      <c r="BO1740" s="307"/>
      <c r="BP1740" s="307"/>
      <c r="BQ1740" s="307"/>
      <c r="BR1740" s="307"/>
      <c r="BS1740" s="307"/>
      <c r="BT1740" s="307"/>
      <c r="BU1740" s="307"/>
      <c r="BV1740" s="307"/>
      <c r="BW1740" s="307"/>
      <c r="BX1740" s="307"/>
      <c r="BY1740" s="307"/>
      <c r="BZ1740" s="307"/>
      <c r="CA1740" s="307"/>
      <c r="CB1740" s="307"/>
      <c r="CC1740" s="307"/>
      <c r="CD1740" s="307"/>
      <c r="CE1740" s="307"/>
      <c r="CF1740" s="307"/>
    </row>
    <row r="1741" spans="1:180" s="348" customFormat="1" ht="8.1" customHeight="1">
      <c r="A1741" s="308">
        <v>13</v>
      </c>
      <c r="B1741" s="308"/>
      <c r="C1741" s="309" t="s">
        <v>37</v>
      </c>
      <c r="D1741" s="310"/>
      <c r="E1741" s="305">
        <v>2357</v>
      </c>
      <c r="F1741" s="305" t="s">
        <v>150</v>
      </c>
      <c r="G1741" s="305" t="s">
        <v>150</v>
      </c>
      <c r="H1741" s="305" t="s">
        <v>150</v>
      </c>
      <c r="I1741" s="286">
        <v>52</v>
      </c>
      <c r="J1741" s="305" t="s">
        <v>150</v>
      </c>
      <c r="K1741" s="305" t="s">
        <v>150</v>
      </c>
      <c r="L1741" s="305">
        <v>52</v>
      </c>
      <c r="M1741" s="305" t="s">
        <v>150</v>
      </c>
      <c r="N1741" s="286" t="s">
        <v>150</v>
      </c>
      <c r="O1741" s="305" t="s">
        <v>150</v>
      </c>
      <c r="P1741" s="305" t="s">
        <v>150</v>
      </c>
      <c r="Q1741" s="305" t="s">
        <v>150</v>
      </c>
      <c r="R1741" s="305" t="s">
        <v>150</v>
      </c>
      <c r="S1741" s="311">
        <v>13</v>
      </c>
      <c r="BN1741" s="314"/>
      <c r="BO1741" s="314"/>
      <c r="BP1741" s="314"/>
      <c r="BQ1741" s="314"/>
      <c r="BR1741" s="314"/>
      <c r="BS1741" s="314"/>
      <c r="BT1741" s="314"/>
      <c r="BU1741" s="314"/>
      <c r="BV1741" s="314"/>
      <c r="BW1741" s="314"/>
      <c r="BX1741" s="314"/>
      <c r="BY1741" s="314"/>
      <c r="BZ1741" s="314"/>
      <c r="CA1741" s="314"/>
      <c r="CB1741" s="314"/>
      <c r="CC1741" s="314"/>
      <c r="CD1741" s="314"/>
      <c r="CE1741" s="314"/>
      <c r="CF1741" s="314"/>
    </row>
    <row r="1742" spans="1:180" s="348" customFormat="1" ht="8.1" customHeight="1">
      <c r="A1742" s="308">
        <v>14</v>
      </c>
      <c r="B1742" s="308"/>
      <c r="C1742" s="309" t="s">
        <v>38</v>
      </c>
      <c r="D1742" s="310"/>
      <c r="E1742" s="305" t="s">
        <v>150</v>
      </c>
      <c r="F1742" s="305" t="s">
        <v>150</v>
      </c>
      <c r="G1742" s="305" t="s">
        <v>150</v>
      </c>
      <c r="H1742" s="305" t="s">
        <v>150</v>
      </c>
      <c r="I1742" s="286" t="s">
        <v>150</v>
      </c>
      <c r="J1742" s="305" t="s">
        <v>150</v>
      </c>
      <c r="K1742" s="305" t="s">
        <v>150</v>
      </c>
      <c r="L1742" s="305" t="s">
        <v>150</v>
      </c>
      <c r="M1742" s="305" t="s">
        <v>150</v>
      </c>
      <c r="N1742" s="286" t="s">
        <v>150</v>
      </c>
      <c r="O1742" s="305" t="s">
        <v>150</v>
      </c>
      <c r="P1742" s="305" t="s">
        <v>150</v>
      </c>
      <c r="Q1742" s="305" t="s">
        <v>150</v>
      </c>
      <c r="R1742" s="305" t="s">
        <v>150</v>
      </c>
      <c r="S1742" s="311">
        <v>14</v>
      </c>
      <c r="BN1742" s="314"/>
      <c r="BO1742" s="314"/>
      <c r="BP1742" s="314"/>
      <c r="BQ1742" s="314"/>
      <c r="BR1742" s="314"/>
      <c r="BS1742" s="314"/>
      <c r="BT1742" s="314"/>
      <c r="BU1742" s="314"/>
      <c r="BV1742" s="314"/>
      <c r="BW1742" s="314"/>
      <c r="BX1742" s="314"/>
      <c r="BY1742" s="314"/>
      <c r="BZ1742" s="314"/>
      <c r="CA1742" s="314"/>
      <c r="CB1742" s="314"/>
      <c r="CC1742" s="314"/>
      <c r="CD1742" s="314"/>
      <c r="CE1742" s="314"/>
      <c r="CF1742" s="314"/>
    </row>
    <row r="1743" spans="1:180" s="348" customFormat="1" ht="8.1" customHeight="1">
      <c r="A1743" s="308">
        <v>15</v>
      </c>
      <c r="B1743" s="308"/>
      <c r="C1743" s="309" t="s">
        <v>39</v>
      </c>
      <c r="D1743" s="310"/>
      <c r="E1743" s="305" t="s">
        <v>150</v>
      </c>
      <c r="F1743" s="305" t="s">
        <v>150</v>
      </c>
      <c r="G1743" s="305" t="s">
        <v>150</v>
      </c>
      <c r="H1743" s="305" t="s">
        <v>150</v>
      </c>
      <c r="I1743" s="286" t="s">
        <v>150</v>
      </c>
      <c r="J1743" s="305" t="s">
        <v>150</v>
      </c>
      <c r="K1743" s="305" t="s">
        <v>150</v>
      </c>
      <c r="L1743" s="305" t="s">
        <v>150</v>
      </c>
      <c r="M1743" s="305" t="s">
        <v>150</v>
      </c>
      <c r="N1743" s="286" t="s">
        <v>150</v>
      </c>
      <c r="O1743" s="305" t="s">
        <v>150</v>
      </c>
      <c r="P1743" s="305" t="s">
        <v>150</v>
      </c>
      <c r="Q1743" s="305" t="s">
        <v>150</v>
      </c>
      <c r="R1743" s="305" t="s">
        <v>150</v>
      </c>
      <c r="S1743" s="311">
        <v>15</v>
      </c>
    </row>
    <row r="1744" spans="1:180" s="348" customFormat="1" ht="8.1" customHeight="1">
      <c r="A1744" s="308">
        <v>16</v>
      </c>
      <c r="B1744" s="308"/>
      <c r="C1744" s="309" t="s">
        <v>40</v>
      </c>
      <c r="D1744" s="310"/>
      <c r="E1744" s="305" t="s">
        <v>150</v>
      </c>
      <c r="F1744" s="305" t="s">
        <v>150</v>
      </c>
      <c r="G1744" s="305" t="s">
        <v>150</v>
      </c>
      <c r="H1744" s="305" t="s">
        <v>150</v>
      </c>
      <c r="I1744" s="286" t="s">
        <v>150</v>
      </c>
      <c r="J1744" s="305" t="s">
        <v>150</v>
      </c>
      <c r="K1744" s="305" t="s">
        <v>150</v>
      </c>
      <c r="L1744" s="305" t="s">
        <v>150</v>
      </c>
      <c r="M1744" s="305" t="s">
        <v>150</v>
      </c>
      <c r="N1744" s="286" t="s">
        <v>150</v>
      </c>
      <c r="O1744" s="305" t="s">
        <v>150</v>
      </c>
      <c r="P1744" s="305" t="s">
        <v>150</v>
      </c>
      <c r="Q1744" s="305" t="s">
        <v>150</v>
      </c>
      <c r="R1744" s="305" t="s">
        <v>150</v>
      </c>
      <c r="S1744" s="311">
        <v>16</v>
      </c>
    </row>
    <row r="1745" spans="1:193" s="348" customFormat="1" ht="8.1" customHeight="1">
      <c r="A1745" s="308">
        <v>17</v>
      </c>
      <c r="B1745" s="308"/>
      <c r="C1745" s="309" t="s">
        <v>41</v>
      </c>
      <c r="D1745" s="310"/>
      <c r="E1745" s="305" t="s">
        <v>150</v>
      </c>
      <c r="F1745" s="305" t="s">
        <v>150</v>
      </c>
      <c r="G1745" s="305" t="s">
        <v>150</v>
      </c>
      <c r="H1745" s="305" t="s">
        <v>150</v>
      </c>
      <c r="I1745" s="286" t="s">
        <v>150</v>
      </c>
      <c r="J1745" s="305" t="s">
        <v>150</v>
      </c>
      <c r="K1745" s="305" t="s">
        <v>150</v>
      </c>
      <c r="L1745" s="305" t="s">
        <v>150</v>
      </c>
      <c r="M1745" s="305" t="s">
        <v>150</v>
      </c>
      <c r="N1745" s="286" t="s">
        <v>150</v>
      </c>
      <c r="O1745" s="305" t="s">
        <v>150</v>
      </c>
      <c r="P1745" s="305" t="s">
        <v>150</v>
      </c>
      <c r="Q1745" s="305" t="s">
        <v>150</v>
      </c>
      <c r="R1745" s="305" t="s">
        <v>150</v>
      </c>
      <c r="S1745" s="311">
        <v>17</v>
      </c>
    </row>
    <row r="1746" spans="1:193" s="350" customFormat="1" ht="8.1" customHeight="1">
      <c r="A1746" s="320"/>
      <c r="B1746" s="320"/>
      <c r="C1746" s="321" t="s">
        <v>42</v>
      </c>
      <c r="D1746" s="329"/>
      <c r="E1746" s="323">
        <f t="shared" ref="E1746:R1746" si="155">IF(SUM(E1740:E1745)&gt;0,SUM(E1740:E1745),"-")</f>
        <v>2357</v>
      </c>
      <c r="F1746" s="323" t="str">
        <f t="shared" si="155"/>
        <v>-</v>
      </c>
      <c r="G1746" s="323" t="str">
        <f t="shared" si="155"/>
        <v>-</v>
      </c>
      <c r="H1746" s="323" t="str">
        <f t="shared" si="155"/>
        <v>-</v>
      </c>
      <c r="I1746" s="323">
        <f t="shared" si="155"/>
        <v>52</v>
      </c>
      <c r="J1746" s="323" t="str">
        <f t="shared" si="155"/>
        <v>-</v>
      </c>
      <c r="K1746" s="323" t="str">
        <f t="shared" si="155"/>
        <v>-</v>
      </c>
      <c r="L1746" s="323">
        <f t="shared" si="155"/>
        <v>52</v>
      </c>
      <c r="M1746" s="323" t="str">
        <f t="shared" si="155"/>
        <v>-</v>
      </c>
      <c r="N1746" s="323" t="str">
        <f t="shared" si="155"/>
        <v>-</v>
      </c>
      <c r="O1746" s="323" t="str">
        <f t="shared" si="155"/>
        <v>-</v>
      </c>
      <c r="P1746" s="323" t="str">
        <f t="shared" si="155"/>
        <v>-</v>
      </c>
      <c r="Q1746" s="323" t="str">
        <f t="shared" si="155"/>
        <v>-</v>
      </c>
      <c r="R1746" s="323" t="str">
        <f t="shared" si="155"/>
        <v>-</v>
      </c>
      <c r="S1746" s="324"/>
    </row>
    <row r="1747" spans="1:193" s="347" customFormat="1" ht="8.1" customHeight="1">
      <c r="A1747" s="301">
        <v>18</v>
      </c>
      <c r="B1747" s="301"/>
      <c r="C1747" s="302" t="s">
        <v>43</v>
      </c>
      <c r="D1747" s="303"/>
      <c r="E1747" s="305" t="s">
        <v>150</v>
      </c>
      <c r="F1747" s="305" t="s">
        <v>150</v>
      </c>
      <c r="G1747" s="305" t="s">
        <v>150</v>
      </c>
      <c r="H1747" s="305" t="s">
        <v>150</v>
      </c>
      <c r="I1747" s="286" t="s">
        <v>150</v>
      </c>
      <c r="J1747" s="305" t="s">
        <v>150</v>
      </c>
      <c r="K1747" s="305" t="s">
        <v>150</v>
      </c>
      <c r="L1747" s="305" t="s">
        <v>150</v>
      </c>
      <c r="M1747" s="305" t="s">
        <v>150</v>
      </c>
      <c r="N1747" s="286" t="s">
        <v>150</v>
      </c>
      <c r="O1747" s="305" t="s">
        <v>150</v>
      </c>
      <c r="P1747" s="305" t="s">
        <v>150</v>
      </c>
      <c r="Q1747" s="305" t="s">
        <v>150</v>
      </c>
      <c r="R1747" s="305" t="s">
        <v>150</v>
      </c>
      <c r="S1747" s="306">
        <v>18</v>
      </c>
    </row>
    <row r="1748" spans="1:193" s="348" customFormat="1" ht="8.1" customHeight="1" thickBot="1">
      <c r="A1748" s="308">
        <v>19</v>
      </c>
      <c r="B1748" s="308"/>
      <c r="C1748" s="309" t="s">
        <v>44</v>
      </c>
      <c r="D1748" s="310"/>
      <c r="E1748" s="305" t="s">
        <v>150</v>
      </c>
      <c r="F1748" s="305" t="s">
        <v>150</v>
      </c>
      <c r="G1748" s="305" t="s">
        <v>150</v>
      </c>
      <c r="H1748" s="305" t="s">
        <v>150</v>
      </c>
      <c r="I1748" s="286" t="s">
        <v>150</v>
      </c>
      <c r="J1748" s="305" t="s">
        <v>150</v>
      </c>
      <c r="K1748" s="305" t="s">
        <v>150</v>
      </c>
      <c r="L1748" s="305" t="s">
        <v>150</v>
      </c>
      <c r="M1748" s="305" t="s">
        <v>150</v>
      </c>
      <c r="N1748" s="286" t="s">
        <v>150</v>
      </c>
      <c r="O1748" s="305" t="s">
        <v>150</v>
      </c>
      <c r="P1748" s="305" t="s">
        <v>150</v>
      </c>
      <c r="Q1748" s="305" t="s">
        <v>150</v>
      </c>
      <c r="R1748" s="305" t="s">
        <v>150</v>
      </c>
      <c r="S1748" s="311">
        <v>19</v>
      </c>
    </row>
    <row r="1749" spans="1:193" s="348" customFormat="1" ht="8.1" customHeight="1">
      <c r="A1749" s="308">
        <v>20</v>
      </c>
      <c r="B1749" s="308"/>
      <c r="C1749" s="309" t="s">
        <v>45</v>
      </c>
      <c r="D1749" s="310"/>
      <c r="E1749" s="305" t="s">
        <v>150</v>
      </c>
      <c r="F1749" s="305" t="s">
        <v>150</v>
      </c>
      <c r="G1749" s="305" t="s">
        <v>150</v>
      </c>
      <c r="H1749" s="305" t="s">
        <v>150</v>
      </c>
      <c r="I1749" s="286" t="s">
        <v>150</v>
      </c>
      <c r="J1749" s="305" t="s">
        <v>150</v>
      </c>
      <c r="K1749" s="305" t="s">
        <v>150</v>
      </c>
      <c r="L1749" s="305" t="s">
        <v>150</v>
      </c>
      <c r="M1749" s="305" t="s">
        <v>150</v>
      </c>
      <c r="N1749" s="286" t="s">
        <v>150</v>
      </c>
      <c r="O1749" s="305" t="s">
        <v>150</v>
      </c>
      <c r="P1749" s="305" t="s">
        <v>150</v>
      </c>
      <c r="Q1749" s="305" t="s">
        <v>150</v>
      </c>
      <c r="R1749" s="305" t="s">
        <v>150</v>
      </c>
      <c r="S1749" s="311">
        <v>20</v>
      </c>
      <c r="BD1749" s="355"/>
      <c r="BE1749" s="355"/>
      <c r="BF1749" s="355"/>
      <c r="BG1749" s="355"/>
      <c r="BH1749" s="355"/>
      <c r="BI1749" s="355"/>
      <c r="BJ1749" s="355"/>
      <c r="BK1749" s="355"/>
    </row>
    <row r="1750" spans="1:193" s="348" customFormat="1" ht="8.1" customHeight="1">
      <c r="A1750" s="308">
        <v>21</v>
      </c>
      <c r="B1750" s="308"/>
      <c r="C1750" s="309" t="s">
        <v>46</v>
      </c>
      <c r="D1750" s="310"/>
      <c r="E1750" s="305" t="s">
        <v>150</v>
      </c>
      <c r="F1750" s="305" t="s">
        <v>150</v>
      </c>
      <c r="G1750" s="305" t="s">
        <v>150</v>
      </c>
      <c r="H1750" s="305" t="s">
        <v>150</v>
      </c>
      <c r="I1750" s="286" t="s">
        <v>150</v>
      </c>
      <c r="J1750" s="305" t="s">
        <v>150</v>
      </c>
      <c r="K1750" s="305" t="s">
        <v>150</v>
      </c>
      <c r="L1750" s="305" t="s">
        <v>150</v>
      </c>
      <c r="M1750" s="305" t="s">
        <v>150</v>
      </c>
      <c r="N1750" s="286" t="s">
        <v>150</v>
      </c>
      <c r="O1750" s="305" t="s">
        <v>150</v>
      </c>
      <c r="P1750" s="305" t="s">
        <v>150</v>
      </c>
      <c r="Q1750" s="305" t="s">
        <v>150</v>
      </c>
      <c r="R1750" s="305" t="s">
        <v>150</v>
      </c>
      <c r="S1750" s="311">
        <v>21</v>
      </c>
    </row>
    <row r="1751" spans="1:193" s="348" customFormat="1" ht="8.1" customHeight="1">
      <c r="A1751" s="308">
        <v>22</v>
      </c>
      <c r="B1751" s="308"/>
      <c r="C1751" s="309" t="s">
        <v>47</v>
      </c>
      <c r="D1751" s="310"/>
      <c r="E1751" s="305" t="s">
        <v>150</v>
      </c>
      <c r="F1751" s="305" t="s">
        <v>150</v>
      </c>
      <c r="G1751" s="305" t="s">
        <v>150</v>
      </c>
      <c r="H1751" s="305" t="s">
        <v>150</v>
      </c>
      <c r="I1751" s="286">
        <v>608</v>
      </c>
      <c r="J1751" s="305">
        <v>558</v>
      </c>
      <c r="K1751" s="305" t="s">
        <v>150</v>
      </c>
      <c r="L1751" s="305" t="s">
        <v>150</v>
      </c>
      <c r="M1751" s="305">
        <v>50</v>
      </c>
      <c r="N1751" s="286" t="s">
        <v>150</v>
      </c>
      <c r="O1751" s="305" t="s">
        <v>150</v>
      </c>
      <c r="P1751" s="305" t="s">
        <v>150</v>
      </c>
      <c r="Q1751" s="305" t="s">
        <v>150</v>
      </c>
      <c r="R1751" s="305" t="s">
        <v>150</v>
      </c>
      <c r="S1751" s="311">
        <v>22</v>
      </c>
    </row>
    <row r="1752" spans="1:193" s="348" customFormat="1" ht="8.1" customHeight="1">
      <c r="A1752" s="308">
        <v>23</v>
      </c>
      <c r="B1752" s="308"/>
      <c r="C1752" s="309" t="s">
        <v>48</v>
      </c>
      <c r="D1752" s="310"/>
      <c r="E1752" s="305" t="s">
        <v>150</v>
      </c>
      <c r="F1752" s="305" t="s">
        <v>150</v>
      </c>
      <c r="G1752" s="305" t="s">
        <v>150</v>
      </c>
      <c r="H1752" s="305" t="s">
        <v>150</v>
      </c>
      <c r="I1752" s="286" t="s">
        <v>150</v>
      </c>
      <c r="J1752" s="305" t="s">
        <v>150</v>
      </c>
      <c r="K1752" s="305" t="s">
        <v>150</v>
      </c>
      <c r="L1752" s="305" t="s">
        <v>150</v>
      </c>
      <c r="M1752" s="305" t="s">
        <v>150</v>
      </c>
      <c r="N1752" s="286" t="s">
        <v>150</v>
      </c>
      <c r="O1752" s="305" t="s">
        <v>150</v>
      </c>
      <c r="P1752" s="305" t="s">
        <v>150</v>
      </c>
      <c r="Q1752" s="305" t="s">
        <v>150</v>
      </c>
      <c r="R1752" s="305" t="s">
        <v>150</v>
      </c>
      <c r="S1752" s="311">
        <v>23</v>
      </c>
    </row>
    <row r="1753" spans="1:193" s="348" customFormat="1" ht="8.1" customHeight="1">
      <c r="A1753" s="308">
        <v>24</v>
      </c>
      <c r="B1753" s="308"/>
      <c r="C1753" s="309" t="s">
        <v>50</v>
      </c>
      <c r="D1753" s="310"/>
      <c r="E1753" s="305" t="s">
        <v>150</v>
      </c>
      <c r="F1753" s="305" t="s">
        <v>150</v>
      </c>
      <c r="G1753" s="305" t="s">
        <v>150</v>
      </c>
      <c r="H1753" s="305" t="s">
        <v>150</v>
      </c>
      <c r="I1753" s="286" t="s">
        <v>150</v>
      </c>
      <c r="J1753" s="305" t="s">
        <v>150</v>
      </c>
      <c r="K1753" s="305" t="s">
        <v>150</v>
      </c>
      <c r="L1753" s="305" t="s">
        <v>150</v>
      </c>
      <c r="M1753" s="305" t="s">
        <v>150</v>
      </c>
      <c r="N1753" s="286" t="s">
        <v>150</v>
      </c>
      <c r="O1753" s="305" t="s">
        <v>150</v>
      </c>
      <c r="P1753" s="305" t="s">
        <v>150</v>
      </c>
      <c r="Q1753" s="305" t="s">
        <v>150</v>
      </c>
      <c r="R1753" s="305" t="s">
        <v>150</v>
      </c>
      <c r="S1753" s="311">
        <v>24</v>
      </c>
    </row>
    <row r="1754" spans="1:193" s="348" customFormat="1" ht="8.1" customHeight="1">
      <c r="A1754" s="308">
        <v>25</v>
      </c>
      <c r="B1754" s="308"/>
      <c r="C1754" s="309" t="s">
        <v>51</v>
      </c>
      <c r="D1754" s="310"/>
      <c r="E1754" s="305" t="s">
        <v>150</v>
      </c>
      <c r="F1754" s="305" t="s">
        <v>150</v>
      </c>
      <c r="G1754" s="305" t="s">
        <v>150</v>
      </c>
      <c r="H1754" s="305" t="s">
        <v>150</v>
      </c>
      <c r="I1754" s="286" t="s">
        <v>150</v>
      </c>
      <c r="J1754" s="305" t="s">
        <v>150</v>
      </c>
      <c r="K1754" s="305" t="s">
        <v>150</v>
      </c>
      <c r="L1754" s="305" t="s">
        <v>150</v>
      </c>
      <c r="M1754" s="305" t="s">
        <v>150</v>
      </c>
      <c r="N1754" s="286" t="s">
        <v>150</v>
      </c>
      <c r="O1754" s="305" t="s">
        <v>150</v>
      </c>
      <c r="P1754" s="305" t="s">
        <v>150</v>
      </c>
      <c r="Q1754" s="305" t="s">
        <v>150</v>
      </c>
      <c r="R1754" s="305" t="s">
        <v>150</v>
      </c>
      <c r="S1754" s="311">
        <v>25</v>
      </c>
    </row>
    <row r="1755" spans="1:193" s="348" customFormat="1" ht="8.1" customHeight="1">
      <c r="A1755" s="308">
        <v>26</v>
      </c>
      <c r="B1755" s="308"/>
      <c r="C1755" s="309" t="s">
        <v>52</v>
      </c>
      <c r="D1755" s="310"/>
      <c r="E1755" s="305" t="s">
        <v>150</v>
      </c>
      <c r="F1755" s="305" t="s">
        <v>150</v>
      </c>
      <c r="G1755" s="305" t="s">
        <v>150</v>
      </c>
      <c r="H1755" s="305" t="s">
        <v>150</v>
      </c>
      <c r="I1755" s="286" t="s">
        <v>150</v>
      </c>
      <c r="J1755" s="305" t="s">
        <v>150</v>
      </c>
      <c r="K1755" s="305" t="s">
        <v>150</v>
      </c>
      <c r="L1755" s="305" t="s">
        <v>150</v>
      </c>
      <c r="M1755" s="305" t="s">
        <v>150</v>
      </c>
      <c r="N1755" s="286" t="s">
        <v>150</v>
      </c>
      <c r="O1755" s="305" t="s">
        <v>150</v>
      </c>
      <c r="P1755" s="305" t="s">
        <v>150</v>
      </c>
      <c r="Q1755" s="305" t="s">
        <v>150</v>
      </c>
      <c r="R1755" s="305" t="s">
        <v>150</v>
      </c>
      <c r="S1755" s="311">
        <v>26</v>
      </c>
    </row>
    <row r="1756" spans="1:193" s="348" customFormat="1" ht="8.1" customHeight="1">
      <c r="A1756" s="308">
        <v>27</v>
      </c>
      <c r="B1756" s="308"/>
      <c r="C1756" s="309" t="s">
        <v>53</v>
      </c>
      <c r="D1756" s="310"/>
      <c r="E1756" s="305" t="s">
        <v>150</v>
      </c>
      <c r="F1756" s="305" t="s">
        <v>150</v>
      </c>
      <c r="G1756" s="305" t="s">
        <v>150</v>
      </c>
      <c r="H1756" s="305" t="s">
        <v>150</v>
      </c>
      <c r="I1756" s="286" t="s">
        <v>150</v>
      </c>
      <c r="J1756" s="305" t="s">
        <v>150</v>
      </c>
      <c r="K1756" s="305" t="s">
        <v>150</v>
      </c>
      <c r="L1756" s="305" t="s">
        <v>150</v>
      </c>
      <c r="M1756" s="305" t="s">
        <v>150</v>
      </c>
      <c r="N1756" s="286" t="s">
        <v>150</v>
      </c>
      <c r="O1756" s="305" t="s">
        <v>150</v>
      </c>
      <c r="P1756" s="305" t="s">
        <v>150</v>
      </c>
      <c r="Q1756" s="305" t="s">
        <v>150</v>
      </c>
      <c r="R1756" s="305" t="s">
        <v>150</v>
      </c>
      <c r="S1756" s="311">
        <v>27</v>
      </c>
    </row>
    <row r="1757" spans="1:193" s="350" customFormat="1" ht="8.1" customHeight="1">
      <c r="A1757" s="320"/>
      <c r="B1757" s="320"/>
      <c r="C1757" s="321" t="s">
        <v>54</v>
      </c>
      <c r="D1757" s="329"/>
      <c r="E1757" s="323" t="str">
        <f t="shared" ref="E1757:R1757" si="156">IF(SUM(E1747:E1756)&gt;0,SUM(E1747:E1756),"-")</f>
        <v>-</v>
      </c>
      <c r="F1757" s="323" t="str">
        <f t="shared" si="156"/>
        <v>-</v>
      </c>
      <c r="G1757" s="323" t="str">
        <f t="shared" si="156"/>
        <v>-</v>
      </c>
      <c r="H1757" s="323" t="str">
        <f t="shared" si="156"/>
        <v>-</v>
      </c>
      <c r="I1757" s="323">
        <f t="shared" si="156"/>
        <v>608</v>
      </c>
      <c r="J1757" s="323">
        <f t="shared" si="156"/>
        <v>558</v>
      </c>
      <c r="K1757" s="323" t="str">
        <f t="shared" si="156"/>
        <v>-</v>
      </c>
      <c r="L1757" s="323" t="str">
        <f t="shared" si="156"/>
        <v>-</v>
      </c>
      <c r="M1757" s="323">
        <f t="shared" si="156"/>
        <v>50</v>
      </c>
      <c r="N1757" s="323" t="str">
        <f t="shared" si="156"/>
        <v>-</v>
      </c>
      <c r="O1757" s="323" t="str">
        <f t="shared" si="156"/>
        <v>-</v>
      </c>
      <c r="P1757" s="323" t="str">
        <f t="shared" si="156"/>
        <v>-</v>
      </c>
      <c r="Q1757" s="323" t="str">
        <f t="shared" si="156"/>
        <v>-</v>
      </c>
      <c r="R1757" s="323" t="str">
        <f t="shared" si="156"/>
        <v>-</v>
      </c>
      <c r="S1757" s="324"/>
    </row>
    <row r="1758" spans="1:193" s="347" customFormat="1" ht="8.1" customHeight="1">
      <c r="A1758" s="301">
        <v>28</v>
      </c>
      <c r="B1758" s="301"/>
      <c r="C1758" s="302" t="s">
        <v>55</v>
      </c>
      <c r="D1758" s="303"/>
      <c r="E1758" s="305" t="s">
        <v>150</v>
      </c>
      <c r="F1758" s="305" t="s">
        <v>150</v>
      </c>
      <c r="G1758" s="305" t="s">
        <v>150</v>
      </c>
      <c r="H1758" s="305" t="s">
        <v>150</v>
      </c>
      <c r="I1758" s="286" t="s">
        <v>150</v>
      </c>
      <c r="J1758" s="305" t="s">
        <v>150</v>
      </c>
      <c r="K1758" s="305" t="s">
        <v>150</v>
      </c>
      <c r="L1758" s="305" t="s">
        <v>150</v>
      </c>
      <c r="M1758" s="305" t="s">
        <v>150</v>
      </c>
      <c r="N1758" s="286">
        <v>145</v>
      </c>
      <c r="O1758" s="305" t="s">
        <v>150</v>
      </c>
      <c r="P1758" s="305">
        <v>145</v>
      </c>
      <c r="Q1758" s="305" t="s">
        <v>150</v>
      </c>
      <c r="R1758" s="305" t="s">
        <v>150</v>
      </c>
      <c r="S1758" s="306">
        <v>28</v>
      </c>
      <c r="FS1758" s="307"/>
      <c r="FT1758" s="307"/>
      <c r="FU1758" s="307"/>
      <c r="FV1758" s="307"/>
      <c r="FW1758" s="307"/>
      <c r="FX1758" s="307"/>
      <c r="FY1758" s="307"/>
      <c r="FZ1758" s="307"/>
      <c r="GA1758" s="307"/>
      <c r="GB1758" s="307"/>
      <c r="GC1758" s="307"/>
      <c r="GD1758" s="307"/>
      <c r="GE1758" s="307"/>
      <c r="GF1758" s="307"/>
      <c r="GG1758" s="307"/>
      <c r="GH1758" s="307"/>
      <c r="GI1758" s="307"/>
      <c r="GJ1758" s="307"/>
      <c r="GK1758" s="307"/>
    </row>
    <row r="1759" spans="1:193" s="348" customFormat="1" ht="8.1" customHeight="1">
      <c r="A1759" s="308">
        <v>29</v>
      </c>
      <c r="B1759" s="308"/>
      <c r="C1759" s="309" t="s">
        <v>56</v>
      </c>
      <c r="D1759" s="310"/>
      <c r="E1759" s="305" t="s">
        <v>150</v>
      </c>
      <c r="F1759" s="305">
        <v>3075</v>
      </c>
      <c r="G1759" s="305" t="s">
        <v>150</v>
      </c>
      <c r="H1759" s="305" t="s">
        <v>150</v>
      </c>
      <c r="I1759" s="286" t="s">
        <v>150</v>
      </c>
      <c r="J1759" s="305" t="s">
        <v>150</v>
      </c>
      <c r="K1759" s="305" t="s">
        <v>150</v>
      </c>
      <c r="L1759" s="305" t="s">
        <v>150</v>
      </c>
      <c r="M1759" s="305" t="s">
        <v>150</v>
      </c>
      <c r="N1759" s="286">
        <v>10</v>
      </c>
      <c r="O1759" s="305">
        <v>10</v>
      </c>
      <c r="P1759" s="305" t="s">
        <v>150</v>
      </c>
      <c r="Q1759" s="305" t="s">
        <v>150</v>
      </c>
      <c r="R1759" s="305" t="s">
        <v>150</v>
      </c>
      <c r="S1759" s="311">
        <v>29</v>
      </c>
      <c r="FS1759" s="314"/>
      <c r="FT1759" s="314"/>
      <c r="FU1759" s="314"/>
      <c r="FV1759" s="314"/>
      <c r="FW1759" s="314"/>
      <c r="FX1759" s="314"/>
      <c r="FY1759" s="314"/>
      <c r="FZ1759" s="314"/>
      <c r="GA1759" s="314"/>
      <c r="GB1759" s="314"/>
      <c r="GC1759" s="314"/>
      <c r="GD1759" s="314"/>
      <c r="GE1759" s="314"/>
      <c r="GF1759" s="314"/>
      <c r="GG1759" s="314"/>
      <c r="GH1759" s="314"/>
      <c r="GI1759" s="314"/>
      <c r="GJ1759" s="314"/>
      <c r="GK1759" s="314"/>
    </row>
    <row r="1760" spans="1:193" s="348" customFormat="1" ht="8.1" customHeight="1">
      <c r="A1760" s="308">
        <v>30</v>
      </c>
      <c r="B1760" s="308"/>
      <c r="C1760" s="309" t="s">
        <v>57</v>
      </c>
      <c r="D1760" s="310"/>
      <c r="E1760" s="305" t="s">
        <v>150</v>
      </c>
      <c r="F1760" s="305" t="s">
        <v>150</v>
      </c>
      <c r="G1760" s="305" t="s">
        <v>150</v>
      </c>
      <c r="H1760" s="305" t="s">
        <v>150</v>
      </c>
      <c r="I1760" s="286">
        <v>74</v>
      </c>
      <c r="J1760" s="305">
        <v>74</v>
      </c>
      <c r="K1760" s="305" t="s">
        <v>150</v>
      </c>
      <c r="L1760" s="305" t="s">
        <v>150</v>
      </c>
      <c r="M1760" s="305" t="s">
        <v>150</v>
      </c>
      <c r="N1760" s="286">
        <v>1627</v>
      </c>
      <c r="O1760" s="305">
        <v>879</v>
      </c>
      <c r="P1760" s="305">
        <v>708</v>
      </c>
      <c r="Q1760" s="305" t="s">
        <v>150</v>
      </c>
      <c r="R1760" s="305" t="s">
        <v>150</v>
      </c>
      <c r="S1760" s="311">
        <v>30</v>
      </c>
      <c r="FS1760" s="314"/>
      <c r="FT1760" s="314"/>
      <c r="FU1760" s="314"/>
      <c r="FV1760" s="314"/>
      <c r="FW1760" s="314"/>
      <c r="FX1760" s="314"/>
      <c r="FY1760" s="314"/>
      <c r="FZ1760" s="314"/>
      <c r="GA1760" s="314"/>
      <c r="GB1760" s="314"/>
      <c r="GC1760" s="314"/>
      <c r="GD1760" s="314"/>
      <c r="GE1760" s="314"/>
      <c r="GF1760" s="314"/>
      <c r="GG1760" s="314"/>
      <c r="GH1760" s="314"/>
      <c r="GI1760" s="314"/>
      <c r="GJ1760" s="314"/>
      <c r="GK1760" s="314"/>
    </row>
    <row r="1761" spans="1:193" s="348" customFormat="1" ht="8.1" customHeight="1">
      <c r="A1761" s="308">
        <v>31</v>
      </c>
      <c r="B1761" s="308"/>
      <c r="C1761" s="309" t="s">
        <v>58</v>
      </c>
      <c r="D1761" s="310"/>
      <c r="E1761" s="305" t="s">
        <v>150</v>
      </c>
      <c r="F1761" s="305" t="s">
        <v>150</v>
      </c>
      <c r="G1761" s="305" t="s">
        <v>150</v>
      </c>
      <c r="H1761" s="305" t="s">
        <v>150</v>
      </c>
      <c r="I1761" s="286">
        <v>245</v>
      </c>
      <c r="J1761" s="305">
        <v>227</v>
      </c>
      <c r="K1761" s="305">
        <v>18</v>
      </c>
      <c r="L1761" s="305" t="s">
        <v>150</v>
      </c>
      <c r="M1761" s="305" t="s">
        <v>150</v>
      </c>
      <c r="N1761" s="286">
        <v>8822</v>
      </c>
      <c r="O1761" s="305">
        <v>1293</v>
      </c>
      <c r="P1761" s="305">
        <v>60</v>
      </c>
      <c r="Q1761" s="305">
        <v>7451</v>
      </c>
      <c r="R1761" s="305" t="s">
        <v>150</v>
      </c>
      <c r="S1761" s="311">
        <v>31</v>
      </c>
      <c r="FS1761" s="314"/>
      <c r="FT1761" s="314"/>
      <c r="FU1761" s="314"/>
      <c r="FV1761" s="314"/>
      <c r="FW1761" s="314"/>
      <c r="FX1761" s="314"/>
      <c r="FY1761" s="314"/>
      <c r="FZ1761" s="314"/>
      <c r="GA1761" s="314"/>
      <c r="GB1761" s="314"/>
      <c r="GC1761" s="314"/>
      <c r="GD1761" s="314"/>
      <c r="GE1761" s="314"/>
      <c r="GF1761" s="314"/>
      <c r="GG1761" s="314"/>
      <c r="GH1761" s="314"/>
      <c r="GI1761" s="314"/>
      <c r="GJ1761" s="314"/>
      <c r="GK1761" s="314"/>
    </row>
    <row r="1762" spans="1:193" s="348" customFormat="1" ht="8.1" customHeight="1">
      <c r="A1762" s="308">
        <v>32</v>
      </c>
      <c r="B1762" s="308"/>
      <c r="C1762" s="309" t="s">
        <v>59</v>
      </c>
      <c r="D1762" s="310"/>
      <c r="E1762" s="305" t="s">
        <v>150</v>
      </c>
      <c r="F1762" s="305" t="s">
        <v>150</v>
      </c>
      <c r="G1762" s="305" t="s">
        <v>150</v>
      </c>
      <c r="H1762" s="305" t="s">
        <v>150</v>
      </c>
      <c r="I1762" s="286" t="s">
        <v>150</v>
      </c>
      <c r="J1762" s="305" t="s">
        <v>150</v>
      </c>
      <c r="K1762" s="305" t="s">
        <v>150</v>
      </c>
      <c r="L1762" s="305" t="s">
        <v>150</v>
      </c>
      <c r="M1762" s="305" t="s">
        <v>150</v>
      </c>
      <c r="N1762" s="286" t="s">
        <v>150</v>
      </c>
      <c r="O1762" s="305" t="s">
        <v>150</v>
      </c>
      <c r="P1762" s="305" t="s">
        <v>150</v>
      </c>
      <c r="Q1762" s="305" t="s">
        <v>150</v>
      </c>
      <c r="R1762" s="305" t="s">
        <v>150</v>
      </c>
      <c r="S1762" s="311">
        <v>32</v>
      </c>
      <c r="FS1762" s="314"/>
      <c r="FT1762" s="314"/>
      <c r="FU1762" s="314"/>
      <c r="FV1762" s="314"/>
      <c r="FW1762" s="314"/>
      <c r="FX1762" s="314"/>
      <c r="FY1762" s="314"/>
      <c r="FZ1762" s="314"/>
      <c r="GA1762" s="314"/>
      <c r="GB1762" s="314"/>
      <c r="GC1762" s="314"/>
      <c r="GD1762" s="314"/>
      <c r="GE1762" s="314"/>
      <c r="GF1762" s="314"/>
      <c r="GG1762" s="314"/>
      <c r="GH1762" s="314"/>
      <c r="GI1762" s="314"/>
      <c r="GJ1762" s="314"/>
      <c r="GK1762" s="314"/>
    </row>
    <row r="1763" spans="1:193" s="348" customFormat="1" ht="8.1" customHeight="1">
      <c r="A1763" s="308">
        <v>33</v>
      </c>
      <c r="B1763" s="308"/>
      <c r="C1763" s="309" t="s">
        <v>153</v>
      </c>
      <c r="D1763" s="310"/>
      <c r="E1763" s="305" t="s">
        <v>150</v>
      </c>
      <c r="F1763" s="305" t="s">
        <v>150</v>
      </c>
      <c r="G1763" s="305">
        <v>2567</v>
      </c>
      <c r="H1763" s="305" t="s">
        <v>150</v>
      </c>
      <c r="I1763" s="286">
        <v>58</v>
      </c>
      <c r="J1763" s="305">
        <v>40</v>
      </c>
      <c r="K1763" s="305" t="s">
        <v>150</v>
      </c>
      <c r="L1763" s="305">
        <v>18</v>
      </c>
      <c r="M1763" s="305" t="s">
        <v>150</v>
      </c>
      <c r="N1763" s="286">
        <v>76351</v>
      </c>
      <c r="O1763" s="305">
        <v>73513</v>
      </c>
      <c r="P1763" s="305">
        <v>2563</v>
      </c>
      <c r="Q1763" s="305" t="s">
        <v>150</v>
      </c>
      <c r="R1763" s="305" t="s">
        <v>150</v>
      </c>
      <c r="S1763" s="311">
        <v>33</v>
      </c>
      <c r="FS1763" s="314"/>
      <c r="FT1763" s="314"/>
      <c r="FU1763" s="314"/>
      <c r="FV1763" s="314"/>
      <c r="FW1763" s="314"/>
      <c r="FX1763" s="314"/>
      <c r="FY1763" s="314"/>
      <c r="FZ1763" s="314"/>
      <c r="GA1763" s="314"/>
      <c r="GB1763" s="314"/>
      <c r="GC1763" s="314"/>
      <c r="GD1763" s="314"/>
      <c r="GE1763" s="314"/>
      <c r="GF1763" s="314"/>
      <c r="GG1763" s="314"/>
      <c r="GH1763" s="314"/>
      <c r="GI1763" s="314"/>
      <c r="GJ1763" s="314"/>
      <c r="GK1763" s="314"/>
    </row>
    <row r="1764" spans="1:193" s="348" customFormat="1" ht="8.1" customHeight="1">
      <c r="A1764" s="308">
        <v>34</v>
      </c>
      <c r="B1764" s="308"/>
      <c r="C1764" s="309" t="s">
        <v>61</v>
      </c>
      <c r="D1764" s="310"/>
      <c r="E1764" s="305" t="s">
        <v>150</v>
      </c>
      <c r="F1764" s="305" t="s">
        <v>150</v>
      </c>
      <c r="G1764" s="305" t="s">
        <v>150</v>
      </c>
      <c r="H1764" s="305" t="s">
        <v>150</v>
      </c>
      <c r="I1764" s="286" t="s">
        <v>150</v>
      </c>
      <c r="J1764" s="305" t="s">
        <v>150</v>
      </c>
      <c r="K1764" s="305" t="s">
        <v>150</v>
      </c>
      <c r="L1764" s="305" t="s">
        <v>150</v>
      </c>
      <c r="M1764" s="305" t="s">
        <v>150</v>
      </c>
      <c r="N1764" s="286" t="s">
        <v>150</v>
      </c>
      <c r="O1764" s="305" t="s">
        <v>150</v>
      </c>
      <c r="P1764" s="305" t="s">
        <v>150</v>
      </c>
      <c r="Q1764" s="305" t="s">
        <v>150</v>
      </c>
      <c r="R1764" s="305" t="s">
        <v>150</v>
      </c>
      <c r="S1764" s="311">
        <v>34</v>
      </c>
      <c r="FS1764" s="314"/>
      <c r="FT1764" s="314"/>
      <c r="FU1764" s="314"/>
      <c r="FV1764" s="314"/>
      <c r="FW1764" s="314"/>
      <c r="FX1764" s="314"/>
      <c r="FY1764" s="314"/>
      <c r="FZ1764" s="314"/>
      <c r="GA1764" s="314"/>
      <c r="GB1764" s="314"/>
      <c r="GC1764" s="314"/>
      <c r="GD1764" s="314"/>
      <c r="GE1764" s="314"/>
      <c r="GF1764" s="314"/>
      <c r="GG1764" s="314"/>
      <c r="GH1764" s="314"/>
      <c r="GI1764" s="314"/>
      <c r="GJ1764" s="314"/>
      <c r="GK1764" s="314"/>
    </row>
    <row r="1765" spans="1:193" s="348" customFormat="1" ht="8.1" customHeight="1">
      <c r="A1765" s="308">
        <v>35</v>
      </c>
      <c r="B1765" s="308"/>
      <c r="C1765" s="309" t="s">
        <v>62</v>
      </c>
      <c r="D1765" s="310"/>
      <c r="E1765" s="305" t="s">
        <v>150</v>
      </c>
      <c r="F1765" s="305" t="s">
        <v>150</v>
      </c>
      <c r="G1765" s="305" t="s">
        <v>150</v>
      </c>
      <c r="H1765" s="305" t="s">
        <v>150</v>
      </c>
      <c r="I1765" s="286" t="s">
        <v>150</v>
      </c>
      <c r="J1765" s="305" t="s">
        <v>150</v>
      </c>
      <c r="K1765" s="305" t="s">
        <v>150</v>
      </c>
      <c r="L1765" s="305" t="s">
        <v>150</v>
      </c>
      <c r="M1765" s="305" t="s">
        <v>150</v>
      </c>
      <c r="N1765" s="286">
        <v>85</v>
      </c>
      <c r="O1765" s="305" t="s">
        <v>150</v>
      </c>
      <c r="P1765" s="305">
        <v>85</v>
      </c>
      <c r="Q1765" s="305" t="s">
        <v>150</v>
      </c>
      <c r="R1765" s="305" t="s">
        <v>150</v>
      </c>
      <c r="S1765" s="311">
        <v>35</v>
      </c>
      <c r="FS1765" s="314"/>
      <c r="FT1765" s="314"/>
      <c r="FU1765" s="314"/>
      <c r="FV1765" s="314"/>
      <c r="FW1765" s="314"/>
      <c r="FX1765" s="314"/>
      <c r="FY1765" s="314"/>
      <c r="FZ1765" s="314"/>
      <c r="GA1765" s="314"/>
      <c r="GB1765" s="314"/>
      <c r="GC1765" s="314"/>
      <c r="GD1765" s="314"/>
      <c r="GE1765" s="314"/>
      <c r="GF1765" s="314"/>
      <c r="GG1765" s="314"/>
      <c r="GH1765" s="314"/>
      <c r="GI1765" s="314"/>
      <c r="GJ1765" s="314"/>
      <c r="GK1765" s="314"/>
    </row>
    <row r="1766" spans="1:193" s="348" customFormat="1" ht="8.1" customHeight="1">
      <c r="A1766" s="308">
        <v>36</v>
      </c>
      <c r="B1766" s="308"/>
      <c r="C1766" s="309" t="s">
        <v>63</v>
      </c>
      <c r="D1766" s="310"/>
      <c r="E1766" s="305" t="s">
        <v>150</v>
      </c>
      <c r="F1766" s="305" t="s">
        <v>150</v>
      </c>
      <c r="G1766" s="305" t="s">
        <v>150</v>
      </c>
      <c r="H1766" s="305">
        <v>53</v>
      </c>
      <c r="I1766" s="286">
        <v>6</v>
      </c>
      <c r="J1766" s="305" t="s">
        <v>150</v>
      </c>
      <c r="K1766" s="305" t="s">
        <v>150</v>
      </c>
      <c r="L1766" s="305" t="s">
        <v>150</v>
      </c>
      <c r="M1766" s="305">
        <v>6</v>
      </c>
      <c r="N1766" s="286">
        <v>2285</v>
      </c>
      <c r="O1766" s="305">
        <v>1097</v>
      </c>
      <c r="P1766" s="305">
        <v>115</v>
      </c>
      <c r="Q1766" s="305">
        <v>1054</v>
      </c>
      <c r="R1766" s="305" t="s">
        <v>150</v>
      </c>
      <c r="S1766" s="311">
        <v>36</v>
      </c>
      <c r="FS1766" s="314"/>
      <c r="FT1766" s="314"/>
      <c r="FU1766" s="314"/>
      <c r="FV1766" s="314"/>
      <c r="FW1766" s="314"/>
      <c r="FX1766" s="314"/>
      <c r="FY1766" s="314"/>
      <c r="FZ1766" s="314"/>
      <c r="GA1766" s="314"/>
      <c r="GB1766" s="314"/>
      <c r="GC1766" s="314"/>
      <c r="GD1766" s="314"/>
      <c r="GE1766" s="314"/>
      <c r="GF1766" s="314"/>
      <c r="GG1766" s="314"/>
      <c r="GH1766" s="314"/>
      <c r="GI1766" s="314"/>
      <c r="GJ1766" s="314"/>
      <c r="GK1766" s="314"/>
    </row>
    <row r="1767" spans="1:193" s="348" customFormat="1" ht="8.1" customHeight="1">
      <c r="A1767" s="308">
        <v>37</v>
      </c>
      <c r="B1767" s="308"/>
      <c r="C1767" s="309" t="s">
        <v>64</v>
      </c>
      <c r="D1767" s="310"/>
      <c r="E1767" s="305" t="s">
        <v>150</v>
      </c>
      <c r="F1767" s="305" t="s">
        <v>150</v>
      </c>
      <c r="G1767" s="305" t="s">
        <v>150</v>
      </c>
      <c r="H1767" s="305" t="s">
        <v>150</v>
      </c>
      <c r="I1767" s="286">
        <v>44</v>
      </c>
      <c r="J1767" s="305" t="s">
        <v>150</v>
      </c>
      <c r="K1767" s="305">
        <v>44</v>
      </c>
      <c r="L1767" s="305" t="s">
        <v>150</v>
      </c>
      <c r="M1767" s="305" t="s">
        <v>150</v>
      </c>
      <c r="N1767" s="286">
        <v>1326</v>
      </c>
      <c r="O1767" s="305">
        <v>282</v>
      </c>
      <c r="P1767" s="305">
        <v>1036</v>
      </c>
      <c r="Q1767" s="305" t="s">
        <v>150</v>
      </c>
      <c r="R1767" s="305" t="s">
        <v>150</v>
      </c>
      <c r="S1767" s="311">
        <v>37</v>
      </c>
      <c r="FS1767" s="314"/>
      <c r="FT1767" s="314"/>
      <c r="FU1767" s="314"/>
      <c r="FV1767" s="314"/>
      <c r="FW1767" s="314"/>
      <c r="FX1767" s="314"/>
      <c r="FY1767" s="314"/>
      <c r="FZ1767" s="314"/>
      <c r="GA1767" s="314"/>
      <c r="GB1767" s="314"/>
      <c r="GC1767" s="314"/>
      <c r="GD1767" s="314"/>
      <c r="GE1767" s="314"/>
      <c r="GF1767" s="314"/>
      <c r="GG1767" s="314"/>
      <c r="GH1767" s="314"/>
      <c r="GI1767" s="314"/>
      <c r="GJ1767" s="314"/>
      <c r="GK1767" s="314"/>
    </row>
    <row r="1768" spans="1:193" s="348" customFormat="1" ht="8.1" customHeight="1">
      <c r="A1768" s="308">
        <v>38</v>
      </c>
      <c r="B1768" s="308"/>
      <c r="C1768" s="309" t="s">
        <v>65</v>
      </c>
      <c r="D1768" s="310"/>
      <c r="E1768" s="305" t="s">
        <v>150</v>
      </c>
      <c r="F1768" s="305">
        <v>393</v>
      </c>
      <c r="G1768" s="305">
        <v>111</v>
      </c>
      <c r="H1768" s="305">
        <v>51</v>
      </c>
      <c r="I1768" s="286">
        <v>1343</v>
      </c>
      <c r="J1768" s="305">
        <v>1235</v>
      </c>
      <c r="K1768" s="305" t="s">
        <v>150</v>
      </c>
      <c r="L1768" s="305">
        <v>49</v>
      </c>
      <c r="M1768" s="305">
        <v>59</v>
      </c>
      <c r="N1768" s="286">
        <v>37857</v>
      </c>
      <c r="O1768" s="305">
        <v>36884</v>
      </c>
      <c r="P1768" s="305">
        <v>282</v>
      </c>
      <c r="Q1768" s="305" t="s">
        <v>150</v>
      </c>
      <c r="R1768" s="305">
        <v>67</v>
      </c>
      <c r="S1768" s="311">
        <v>38</v>
      </c>
      <c r="FS1768" s="314"/>
      <c r="FT1768" s="314"/>
      <c r="FU1768" s="314"/>
      <c r="FV1768" s="314"/>
      <c r="FW1768" s="314"/>
      <c r="FX1768" s="314"/>
      <c r="FY1768" s="314"/>
      <c r="FZ1768" s="314"/>
      <c r="GA1768" s="314"/>
      <c r="GB1768" s="314"/>
      <c r="GC1768" s="314"/>
      <c r="GD1768" s="314"/>
      <c r="GE1768" s="314"/>
      <c r="GF1768" s="314"/>
      <c r="GG1768" s="314"/>
      <c r="GH1768" s="314"/>
      <c r="GI1768" s="314"/>
      <c r="GJ1768" s="314"/>
      <c r="GK1768" s="314"/>
    </row>
    <row r="1769" spans="1:193" s="348" customFormat="1" ht="8.1" customHeight="1">
      <c r="A1769" s="308">
        <v>39</v>
      </c>
      <c r="B1769" s="308"/>
      <c r="C1769" s="309" t="s">
        <v>66</v>
      </c>
      <c r="D1769" s="310"/>
      <c r="E1769" s="305" t="s">
        <v>150</v>
      </c>
      <c r="F1769" s="305" t="s">
        <v>150</v>
      </c>
      <c r="G1769" s="305" t="s">
        <v>150</v>
      </c>
      <c r="H1769" s="305" t="s">
        <v>150</v>
      </c>
      <c r="I1769" s="286">
        <v>510</v>
      </c>
      <c r="J1769" s="305">
        <v>361</v>
      </c>
      <c r="K1769" s="305">
        <v>127</v>
      </c>
      <c r="L1769" s="305">
        <v>22</v>
      </c>
      <c r="M1769" s="305" t="s">
        <v>150</v>
      </c>
      <c r="N1769" s="286">
        <v>3430</v>
      </c>
      <c r="O1769" s="305">
        <v>270</v>
      </c>
      <c r="P1769" s="305" t="s">
        <v>150</v>
      </c>
      <c r="Q1769" s="305">
        <v>1623</v>
      </c>
      <c r="R1769" s="305">
        <v>1256</v>
      </c>
      <c r="S1769" s="311">
        <v>39</v>
      </c>
      <c r="FS1769" s="314"/>
      <c r="FT1769" s="314"/>
      <c r="FU1769" s="314"/>
      <c r="FV1769" s="314"/>
      <c r="FW1769" s="314"/>
      <c r="FX1769" s="314"/>
      <c r="FY1769" s="314"/>
      <c r="FZ1769" s="314"/>
      <c r="GA1769" s="314"/>
      <c r="GB1769" s="314"/>
      <c r="GC1769" s="314"/>
      <c r="GD1769" s="314"/>
      <c r="GE1769" s="314"/>
      <c r="GF1769" s="314"/>
      <c r="GG1769" s="314"/>
      <c r="GH1769" s="314"/>
      <c r="GI1769" s="314"/>
      <c r="GJ1769" s="314"/>
      <c r="GK1769" s="314"/>
    </row>
    <row r="1770" spans="1:193" s="348" customFormat="1" ht="8.1" customHeight="1">
      <c r="A1770" s="308">
        <v>40</v>
      </c>
      <c r="B1770" s="308"/>
      <c r="C1770" s="309" t="s">
        <v>154</v>
      </c>
      <c r="D1770" s="310"/>
      <c r="E1770" s="305" t="s">
        <v>150</v>
      </c>
      <c r="F1770" s="305" t="s">
        <v>150</v>
      </c>
      <c r="G1770" s="305" t="s">
        <v>150</v>
      </c>
      <c r="H1770" s="305" t="s">
        <v>150</v>
      </c>
      <c r="I1770" s="286" t="s">
        <v>150</v>
      </c>
      <c r="J1770" s="305" t="s">
        <v>150</v>
      </c>
      <c r="K1770" s="305" t="s">
        <v>150</v>
      </c>
      <c r="L1770" s="305" t="s">
        <v>150</v>
      </c>
      <c r="M1770" s="305" t="s">
        <v>150</v>
      </c>
      <c r="N1770" s="286">
        <v>196</v>
      </c>
      <c r="O1770" s="305">
        <v>26</v>
      </c>
      <c r="P1770" s="305" t="s">
        <v>150</v>
      </c>
      <c r="Q1770" s="305">
        <v>170</v>
      </c>
      <c r="R1770" s="305" t="s">
        <v>150</v>
      </c>
      <c r="S1770" s="311">
        <v>40</v>
      </c>
      <c r="FS1770" s="314"/>
      <c r="FT1770" s="314"/>
      <c r="FU1770" s="314"/>
      <c r="FV1770" s="314"/>
      <c r="FW1770" s="314"/>
      <c r="FX1770" s="314"/>
      <c r="FY1770" s="314"/>
      <c r="FZ1770" s="314"/>
      <c r="GA1770" s="314"/>
      <c r="GB1770" s="314"/>
      <c r="GC1770" s="314"/>
      <c r="GD1770" s="314"/>
      <c r="GE1770" s="314"/>
      <c r="GF1770" s="314"/>
      <c r="GG1770" s="314"/>
      <c r="GH1770" s="314"/>
      <c r="GI1770" s="314"/>
      <c r="GJ1770" s="314"/>
      <c r="GK1770" s="314"/>
    </row>
    <row r="1771" spans="1:193" s="348" customFormat="1" ht="8.1" customHeight="1">
      <c r="A1771" s="308">
        <v>41</v>
      </c>
      <c r="B1771" s="308"/>
      <c r="C1771" s="309" t="s">
        <v>68</v>
      </c>
      <c r="D1771" s="310"/>
      <c r="E1771" s="305" t="s">
        <v>150</v>
      </c>
      <c r="F1771" s="305" t="s">
        <v>150</v>
      </c>
      <c r="G1771" s="305" t="s">
        <v>150</v>
      </c>
      <c r="H1771" s="305" t="s">
        <v>150</v>
      </c>
      <c r="I1771" s="286" t="s">
        <v>150</v>
      </c>
      <c r="J1771" s="305" t="s">
        <v>150</v>
      </c>
      <c r="K1771" s="305" t="s">
        <v>150</v>
      </c>
      <c r="L1771" s="305" t="s">
        <v>150</v>
      </c>
      <c r="M1771" s="305" t="s">
        <v>150</v>
      </c>
      <c r="N1771" s="286">
        <v>125</v>
      </c>
      <c r="O1771" s="305">
        <v>125</v>
      </c>
      <c r="P1771" s="305" t="s">
        <v>150</v>
      </c>
      <c r="Q1771" s="305" t="s">
        <v>150</v>
      </c>
      <c r="R1771" s="305" t="s">
        <v>150</v>
      </c>
      <c r="S1771" s="311">
        <v>41</v>
      </c>
      <c r="FS1771" s="314"/>
      <c r="FT1771" s="314"/>
      <c r="FU1771" s="314"/>
      <c r="FV1771" s="314"/>
      <c r="FW1771" s="314"/>
      <c r="FX1771" s="314"/>
      <c r="FY1771" s="314"/>
      <c r="FZ1771" s="314"/>
      <c r="GA1771" s="314"/>
      <c r="GB1771" s="314"/>
      <c r="GC1771" s="314"/>
      <c r="GD1771" s="314"/>
      <c r="GE1771" s="314"/>
      <c r="GF1771" s="314"/>
      <c r="GG1771" s="314"/>
      <c r="GH1771" s="314"/>
      <c r="GI1771" s="314"/>
      <c r="GJ1771" s="314"/>
      <c r="GK1771" s="314"/>
    </row>
    <row r="1772" spans="1:193" s="348" customFormat="1" ht="8.1" customHeight="1">
      <c r="A1772" s="308">
        <v>42</v>
      </c>
      <c r="B1772" s="308"/>
      <c r="C1772" s="309" t="s">
        <v>69</v>
      </c>
      <c r="D1772" s="310"/>
      <c r="E1772" s="305" t="s">
        <v>150</v>
      </c>
      <c r="F1772" s="305" t="s">
        <v>150</v>
      </c>
      <c r="G1772" s="305" t="s">
        <v>150</v>
      </c>
      <c r="H1772" s="305" t="s">
        <v>150</v>
      </c>
      <c r="I1772" s="286" t="s">
        <v>150</v>
      </c>
      <c r="J1772" s="305" t="s">
        <v>150</v>
      </c>
      <c r="K1772" s="305" t="s">
        <v>150</v>
      </c>
      <c r="L1772" s="305" t="s">
        <v>150</v>
      </c>
      <c r="M1772" s="305" t="s">
        <v>150</v>
      </c>
      <c r="N1772" s="286">
        <v>9</v>
      </c>
      <c r="O1772" s="305" t="s">
        <v>150</v>
      </c>
      <c r="P1772" s="305">
        <v>9</v>
      </c>
      <c r="Q1772" s="305" t="s">
        <v>150</v>
      </c>
      <c r="R1772" s="305" t="s">
        <v>150</v>
      </c>
      <c r="S1772" s="311">
        <v>42</v>
      </c>
      <c r="FS1772" s="314"/>
      <c r="FT1772" s="314"/>
      <c r="FU1772" s="314"/>
      <c r="FV1772" s="314"/>
      <c r="FW1772" s="314"/>
      <c r="FX1772" s="314"/>
      <c r="FY1772" s="314"/>
      <c r="FZ1772" s="314"/>
      <c r="GA1772" s="314"/>
      <c r="GB1772" s="314"/>
      <c r="GC1772" s="314"/>
      <c r="GD1772" s="314"/>
      <c r="GE1772" s="314"/>
      <c r="GF1772" s="314"/>
      <c r="GG1772" s="314"/>
      <c r="GH1772" s="314"/>
      <c r="GI1772" s="314"/>
      <c r="GJ1772" s="314"/>
      <c r="GK1772" s="314"/>
    </row>
    <row r="1773" spans="1:193" s="350" customFormat="1" ht="8.1" customHeight="1">
      <c r="A1773" s="320"/>
      <c r="B1773" s="320"/>
      <c r="C1773" s="321" t="s">
        <v>70</v>
      </c>
      <c r="D1773" s="329"/>
      <c r="E1773" s="323" t="str">
        <f t="shared" ref="E1773:R1773" si="157">IF(SUM(E1758:E1772),SUM(E1758:E1772),"-")</f>
        <v>-</v>
      </c>
      <c r="F1773" s="323">
        <f t="shared" si="157"/>
        <v>3468</v>
      </c>
      <c r="G1773" s="323">
        <f t="shared" si="157"/>
        <v>2678</v>
      </c>
      <c r="H1773" s="323">
        <f t="shared" si="157"/>
        <v>104</v>
      </c>
      <c r="I1773" s="323">
        <f t="shared" si="157"/>
        <v>2280</v>
      </c>
      <c r="J1773" s="323">
        <f t="shared" si="157"/>
        <v>1937</v>
      </c>
      <c r="K1773" s="323">
        <f t="shared" si="157"/>
        <v>189</v>
      </c>
      <c r="L1773" s="323">
        <f t="shared" si="157"/>
        <v>89</v>
      </c>
      <c r="M1773" s="323">
        <f t="shared" si="157"/>
        <v>65</v>
      </c>
      <c r="N1773" s="323">
        <f t="shared" si="157"/>
        <v>132268</v>
      </c>
      <c r="O1773" s="323">
        <f t="shared" si="157"/>
        <v>114379</v>
      </c>
      <c r="P1773" s="323">
        <f t="shared" si="157"/>
        <v>5003</v>
      </c>
      <c r="Q1773" s="323">
        <f t="shared" si="157"/>
        <v>10298</v>
      </c>
      <c r="R1773" s="323">
        <f t="shared" si="157"/>
        <v>1323</v>
      </c>
      <c r="S1773" s="324"/>
      <c r="FS1773" s="300"/>
      <c r="FT1773" s="300"/>
      <c r="FU1773" s="300"/>
      <c r="FV1773" s="300"/>
      <c r="FW1773" s="300"/>
      <c r="FX1773" s="300"/>
      <c r="FY1773" s="300"/>
      <c r="FZ1773" s="300"/>
      <c r="GA1773" s="300"/>
      <c r="GB1773" s="300"/>
      <c r="GC1773" s="300"/>
      <c r="GD1773" s="300"/>
      <c r="GE1773" s="300"/>
      <c r="GF1773" s="300"/>
      <c r="GG1773" s="300"/>
      <c r="GH1773" s="300"/>
      <c r="GI1773" s="300"/>
      <c r="GJ1773" s="300"/>
      <c r="GK1773" s="300"/>
    </row>
    <row r="1774" spans="1:193" s="347" customFormat="1" ht="8.1" customHeight="1">
      <c r="A1774" s="301">
        <v>43</v>
      </c>
      <c r="B1774" s="301"/>
      <c r="C1774" s="302" t="s">
        <v>71</v>
      </c>
      <c r="D1774" s="303"/>
      <c r="E1774" s="305" t="s">
        <v>150</v>
      </c>
      <c r="F1774" s="305" t="s">
        <v>150</v>
      </c>
      <c r="G1774" s="305" t="s">
        <v>150</v>
      </c>
      <c r="H1774" s="305" t="s">
        <v>150</v>
      </c>
      <c r="I1774" s="286" t="s">
        <v>150</v>
      </c>
      <c r="J1774" s="305" t="s">
        <v>150</v>
      </c>
      <c r="K1774" s="305" t="s">
        <v>150</v>
      </c>
      <c r="L1774" s="305" t="s">
        <v>150</v>
      </c>
      <c r="M1774" s="305" t="s">
        <v>150</v>
      </c>
      <c r="N1774" s="286">
        <v>908</v>
      </c>
      <c r="O1774" s="305">
        <v>694</v>
      </c>
      <c r="P1774" s="305">
        <v>164</v>
      </c>
      <c r="Q1774" s="305" t="s">
        <v>150</v>
      </c>
      <c r="R1774" s="305" t="s">
        <v>150</v>
      </c>
      <c r="S1774" s="306">
        <v>43</v>
      </c>
      <c r="FS1774" s="307"/>
      <c r="FT1774" s="307"/>
      <c r="FU1774" s="307"/>
      <c r="FV1774" s="307"/>
      <c r="FW1774" s="307"/>
      <c r="FX1774" s="307"/>
      <c r="FY1774" s="307"/>
      <c r="FZ1774" s="307"/>
      <c r="GA1774" s="307"/>
      <c r="GB1774" s="307"/>
      <c r="GC1774" s="307"/>
      <c r="GD1774" s="307"/>
      <c r="GE1774" s="307"/>
      <c r="GF1774" s="307"/>
      <c r="GG1774" s="307"/>
      <c r="GH1774" s="307"/>
      <c r="GI1774" s="307"/>
      <c r="GJ1774" s="307"/>
      <c r="GK1774" s="307"/>
    </row>
    <row r="1775" spans="1:193" s="348" customFormat="1" ht="8.1" customHeight="1">
      <c r="A1775" s="308">
        <v>44</v>
      </c>
      <c r="B1775" s="308"/>
      <c r="C1775" s="309" t="s">
        <v>72</v>
      </c>
      <c r="D1775" s="310"/>
      <c r="E1775" s="305" t="s">
        <v>150</v>
      </c>
      <c r="F1775" s="305" t="s">
        <v>150</v>
      </c>
      <c r="G1775" s="305" t="s">
        <v>150</v>
      </c>
      <c r="H1775" s="305" t="s">
        <v>150</v>
      </c>
      <c r="I1775" s="286" t="s">
        <v>150</v>
      </c>
      <c r="J1775" s="305" t="s">
        <v>150</v>
      </c>
      <c r="K1775" s="305" t="s">
        <v>150</v>
      </c>
      <c r="L1775" s="305" t="s">
        <v>150</v>
      </c>
      <c r="M1775" s="305" t="s">
        <v>150</v>
      </c>
      <c r="N1775" s="286" t="s">
        <v>150</v>
      </c>
      <c r="O1775" s="305" t="s">
        <v>150</v>
      </c>
      <c r="P1775" s="305" t="s">
        <v>150</v>
      </c>
      <c r="Q1775" s="305" t="s">
        <v>150</v>
      </c>
      <c r="R1775" s="305" t="s">
        <v>150</v>
      </c>
      <c r="S1775" s="311">
        <v>44</v>
      </c>
      <c r="FS1775" s="314"/>
      <c r="FT1775" s="314"/>
      <c r="FU1775" s="314"/>
      <c r="FV1775" s="314"/>
      <c r="FW1775" s="314"/>
      <c r="FX1775" s="314"/>
      <c r="FY1775" s="314"/>
      <c r="FZ1775" s="314"/>
      <c r="GA1775" s="314"/>
      <c r="GB1775" s="314"/>
      <c r="GC1775" s="314"/>
      <c r="GD1775" s="314"/>
      <c r="GE1775" s="314"/>
      <c r="GF1775" s="314"/>
      <c r="GG1775" s="314"/>
      <c r="GH1775" s="314"/>
      <c r="GI1775" s="314"/>
      <c r="GJ1775" s="314"/>
      <c r="GK1775" s="314"/>
    </row>
    <row r="1776" spans="1:193" s="348" customFormat="1" ht="8.1" customHeight="1">
      <c r="A1776" s="308">
        <v>45</v>
      </c>
      <c r="B1776" s="308"/>
      <c r="C1776" s="309" t="s">
        <v>73</v>
      </c>
      <c r="D1776" s="310"/>
      <c r="E1776" s="305" t="s">
        <v>150</v>
      </c>
      <c r="F1776" s="305" t="s">
        <v>150</v>
      </c>
      <c r="G1776" s="305" t="s">
        <v>150</v>
      </c>
      <c r="H1776" s="305" t="s">
        <v>150</v>
      </c>
      <c r="I1776" s="286" t="s">
        <v>150</v>
      </c>
      <c r="J1776" s="305" t="s">
        <v>150</v>
      </c>
      <c r="K1776" s="305" t="s">
        <v>150</v>
      </c>
      <c r="L1776" s="305" t="s">
        <v>150</v>
      </c>
      <c r="M1776" s="305" t="s">
        <v>150</v>
      </c>
      <c r="N1776" s="286">
        <v>66</v>
      </c>
      <c r="O1776" s="305">
        <v>66</v>
      </c>
      <c r="P1776" s="305" t="s">
        <v>150</v>
      </c>
      <c r="Q1776" s="305" t="s">
        <v>150</v>
      </c>
      <c r="R1776" s="305" t="s">
        <v>150</v>
      </c>
      <c r="S1776" s="311">
        <v>45</v>
      </c>
      <c r="FS1776" s="314"/>
      <c r="FT1776" s="314"/>
      <c r="FU1776" s="314"/>
      <c r="FV1776" s="314"/>
      <c r="FW1776" s="314"/>
      <c r="FX1776" s="314"/>
      <c r="FY1776" s="314"/>
      <c r="FZ1776" s="314"/>
      <c r="GA1776" s="314"/>
      <c r="GB1776" s="314"/>
      <c r="GC1776" s="314"/>
      <c r="GD1776" s="314"/>
      <c r="GE1776" s="314"/>
      <c r="GF1776" s="314"/>
      <c r="GG1776" s="314"/>
      <c r="GH1776" s="314"/>
      <c r="GI1776" s="314"/>
      <c r="GJ1776" s="314"/>
      <c r="GK1776" s="314"/>
    </row>
    <row r="1777" spans="1:193" s="348" customFormat="1" ht="8.1" customHeight="1">
      <c r="A1777" s="308">
        <v>46</v>
      </c>
      <c r="B1777" s="308"/>
      <c r="C1777" s="309" t="s">
        <v>74</v>
      </c>
      <c r="D1777" s="310"/>
      <c r="E1777" s="305" t="s">
        <v>150</v>
      </c>
      <c r="F1777" s="305" t="s">
        <v>150</v>
      </c>
      <c r="G1777" s="305" t="s">
        <v>150</v>
      </c>
      <c r="H1777" s="305" t="s">
        <v>150</v>
      </c>
      <c r="I1777" s="286">
        <v>208</v>
      </c>
      <c r="J1777" s="305">
        <v>208</v>
      </c>
      <c r="K1777" s="305" t="s">
        <v>150</v>
      </c>
      <c r="L1777" s="305" t="s">
        <v>150</v>
      </c>
      <c r="M1777" s="305" t="s">
        <v>150</v>
      </c>
      <c r="N1777" s="286">
        <v>526</v>
      </c>
      <c r="O1777" s="305">
        <v>67</v>
      </c>
      <c r="P1777" s="305">
        <v>459</v>
      </c>
      <c r="Q1777" s="305" t="s">
        <v>150</v>
      </c>
      <c r="R1777" s="305" t="s">
        <v>150</v>
      </c>
      <c r="S1777" s="311">
        <v>46</v>
      </c>
      <c r="FS1777" s="314"/>
      <c r="FT1777" s="314"/>
      <c r="FU1777" s="314"/>
      <c r="FV1777" s="314"/>
      <c r="FW1777" s="314"/>
      <c r="FX1777" s="314"/>
      <c r="FY1777" s="314"/>
      <c r="FZ1777" s="314"/>
      <c r="GA1777" s="314"/>
      <c r="GB1777" s="314"/>
      <c r="GC1777" s="314"/>
      <c r="GD1777" s="314"/>
      <c r="GE1777" s="314"/>
      <c r="GF1777" s="314"/>
      <c r="GG1777" s="314"/>
      <c r="GH1777" s="314"/>
      <c r="GI1777" s="314"/>
      <c r="GJ1777" s="314"/>
      <c r="GK1777" s="314"/>
    </row>
    <row r="1778" spans="1:193" s="348" customFormat="1" ht="8.1" customHeight="1">
      <c r="A1778" s="308">
        <v>47</v>
      </c>
      <c r="B1778" s="308"/>
      <c r="C1778" s="309" t="s">
        <v>75</v>
      </c>
      <c r="D1778" s="310"/>
      <c r="E1778" s="305" t="s">
        <v>150</v>
      </c>
      <c r="F1778" s="305" t="s">
        <v>150</v>
      </c>
      <c r="G1778" s="305" t="s">
        <v>150</v>
      </c>
      <c r="H1778" s="305" t="s">
        <v>150</v>
      </c>
      <c r="I1778" s="286" t="s">
        <v>150</v>
      </c>
      <c r="J1778" s="305" t="s">
        <v>150</v>
      </c>
      <c r="K1778" s="305" t="s">
        <v>150</v>
      </c>
      <c r="L1778" s="305" t="s">
        <v>150</v>
      </c>
      <c r="M1778" s="305" t="s">
        <v>150</v>
      </c>
      <c r="N1778" s="286" t="s">
        <v>150</v>
      </c>
      <c r="O1778" s="305" t="s">
        <v>150</v>
      </c>
      <c r="P1778" s="305" t="s">
        <v>150</v>
      </c>
      <c r="Q1778" s="305" t="s">
        <v>150</v>
      </c>
      <c r="R1778" s="305" t="s">
        <v>150</v>
      </c>
      <c r="S1778" s="311">
        <v>47</v>
      </c>
      <c r="FS1778" s="314"/>
      <c r="FT1778" s="314"/>
      <c r="FU1778" s="314"/>
      <c r="FV1778" s="314"/>
      <c r="FW1778" s="314"/>
      <c r="FX1778" s="314"/>
      <c r="FY1778" s="314"/>
      <c r="FZ1778" s="314"/>
      <c r="GA1778" s="314"/>
      <c r="GB1778" s="314"/>
      <c r="GC1778" s="314"/>
      <c r="GD1778" s="314"/>
      <c r="GE1778" s="314"/>
      <c r="GF1778" s="314"/>
      <c r="GG1778" s="314"/>
      <c r="GH1778" s="314"/>
      <c r="GI1778" s="314"/>
      <c r="GJ1778" s="314"/>
      <c r="GK1778" s="314"/>
    </row>
    <row r="1779" spans="1:193" s="348" customFormat="1" ht="8.1" customHeight="1">
      <c r="A1779" s="308">
        <v>48</v>
      </c>
      <c r="B1779" s="308"/>
      <c r="C1779" s="309" t="s">
        <v>76</v>
      </c>
      <c r="D1779" s="310"/>
      <c r="E1779" s="305" t="s">
        <v>150</v>
      </c>
      <c r="F1779" s="305" t="s">
        <v>150</v>
      </c>
      <c r="G1779" s="305" t="s">
        <v>150</v>
      </c>
      <c r="H1779" s="305" t="s">
        <v>150</v>
      </c>
      <c r="I1779" s="286" t="s">
        <v>150</v>
      </c>
      <c r="J1779" s="305" t="s">
        <v>150</v>
      </c>
      <c r="K1779" s="305" t="s">
        <v>150</v>
      </c>
      <c r="L1779" s="305" t="s">
        <v>150</v>
      </c>
      <c r="M1779" s="305" t="s">
        <v>150</v>
      </c>
      <c r="N1779" s="286" t="s">
        <v>150</v>
      </c>
      <c r="O1779" s="305" t="s">
        <v>150</v>
      </c>
      <c r="P1779" s="305" t="s">
        <v>150</v>
      </c>
      <c r="Q1779" s="305" t="s">
        <v>150</v>
      </c>
      <c r="R1779" s="305" t="s">
        <v>150</v>
      </c>
      <c r="S1779" s="311">
        <v>48</v>
      </c>
      <c r="FS1779" s="314"/>
      <c r="FT1779" s="314"/>
      <c r="FU1779" s="314"/>
      <c r="FV1779" s="314"/>
      <c r="FW1779" s="314"/>
      <c r="FX1779" s="314"/>
      <c r="FY1779" s="314"/>
      <c r="FZ1779" s="314"/>
      <c r="GA1779" s="314"/>
      <c r="GB1779" s="314"/>
      <c r="GC1779" s="314"/>
      <c r="GD1779" s="314"/>
      <c r="GE1779" s="314"/>
      <c r="GF1779" s="314"/>
      <c r="GG1779" s="314"/>
      <c r="GH1779" s="314"/>
      <c r="GI1779" s="314"/>
      <c r="GJ1779" s="314"/>
      <c r="GK1779" s="314"/>
    </row>
    <row r="1780" spans="1:193" s="348" customFormat="1" ht="8.1" customHeight="1">
      <c r="A1780" s="308">
        <v>49</v>
      </c>
      <c r="B1780" s="308"/>
      <c r="C1780" s="309" t="s">
        <v>119</v>
      </c>
      <c r="D1780" s="310"/>
      <c r="E1780" s="305" t="s">
        <v>150</v>
      </c>
      <c r="F1780" s="305" t="s">
        <v>155</v>
      </c>
      <c r="G1780" s="305" t="s">
        <v>150</v>
      </c>
      <c r="H1780" s="305" t="s">
        <v>150</v>
      </c>
      <c r="I1780" s="286" t="s">
        <v>150</v>
      </c>
      <c r="J1780" s="305" t="s">
        <v>150</v>
      </c>
      <c r="K1780" s="305" t="s">
        <v>150</v>
      </c>
      <c r="L1780" s="305" t="s">
        <v>150</v>
      </c>
      <c r="M1780" s="305" t="s">
        <v>150</v>
      </c>
      <c r="N1780" s="286" t="s">
        <v>155</v>
      </c>
      <c r="O1780" s="305" t="s">
        <v>150</v>
      </c>
      <c r="P1780" s="305" t="s">
        <v>150</v>
      </c>
      <c r="Q1780" s="305" t="s">
        <v>150</v>
      </c>
      <c r="R1780" s="305" t="s">
        <v>150</v>
      </c>
      <c r="S1780" s="311">
        <v>49</v>
      </c>
      <c r="FS1780" s="314"/>
      <c r="FT1780" s="314"/>
      <c r="FU1780" s="314"/>
      <c r="FV1780" s="314"/>
      <c r="FW1780" s="314"/>
      <c r="FX1780" s="314"/>
      <c r="FY1780" s="314"/>
      <c r="FZ1780" s="314"/>
      <c r="GA1780" s="314"/>
      <c r="GB1780" s="314"/>
      <c r="GC1780" s="314"/>
      <c r="GD1780" s="314"/>
      <c r="GE1780" s="314"/>
      <c r="GF1780" s="314"/>
      <c r="GG1780" s="314"/>
      <c r="GH1780" s="314"/>
      <c r="GI1780" s="314"/>
      <c r="GJ1780" s="314"/>
      <c r="GK1780" s="314"/>
    </row>
    <row r="1781" spans="1:193" s="348" customFormat="1" ht="8.1" customHeight="1">
      <c r="A1781" s="308">
        <v>50</v>
      </c>
      <c r="B1781" s="308"/>
      <c r="C1781" s="309" t="s">
        <v>120</v>
      </c>
      <c r="D1781" s="310"/>
      <c r="E1781" s="305" t="s">
        <v>150</v>
      </c>
      <c r="F1781" s="305" t="s">
        <v>155</v>
      </c>
      <c r="G1781" s="305" t="s">
        <v>150</v>
      </c>
      <c r="H1781" s="305" t="s">
        <v>150</v>
      </c>
      <c r="I1781" s="286" t="s">
        <v>155</v>
      </c>
      <c r="J1781" s="305" t="s">
        <v>150</v>
      </c>
      <c r="K1781" s="305" t="s">
        <v>150</v>
      </c>
      <c r="L1781" s="305" t="s">
        <v>150</v>
      </c>
      <c r="M1781" s="305" t="s">
        <v>150</v>
      </c>
      <c r="N1781" s="286" t="s">
        <v>150</v>
      </c>
      <c r="O1781" s="305" t="s">
        <v>150</v>
      </c>
      <c r="P1781" s="305" t="s">
        <v>155</v>
      </c>
      <c r="Q1781" s="305" t="s">
        <v>150</v>
      </c>
      <c r="R1781" s="305" t="s">
        <v>150</v>
      </c>
      <c r="S1781" s="311">
        <v>50</v>
      </c>
      <c r="FS1781" s="314"/>
      <c r="FT1781" s="314"/>
      <c r="FU1781" s="314"/>
      <c r="FV1781" s="314"/>
      <c r="FW1781" s="314"/>
      <c r="FX1781" s="314"/>
      <c r="FY1781" s="314"/>
      <c r="FZ1781" s="314"/>
      <c r="GA1781" s="314"/>
      <c r="GB1781" s="314"/>
      <c r="GC1781" s="314"/>
      <c r="GD1781" s="314"/>
      <c r="GE1781" s="314"/>
      <c r="GF1781" s="314"/>
      <c r="GG1781" s="314"/>
      <c r="GH1781" s="314"/>
      <c r="GI1781" s="314"/>
      <c r="GJ1781" s="314"/>
      <c r="GK1781" s="314"/>
    </row>
    <row r="1782" spans="1:193" s="348" customFormat="1" ht="8.1" customHeight="1">
      <c r="A1782" s="308">
        <v>51</v>
      </c>
      <c r="B1782" s="308"/>
      <c r="C1782" s="309" t="s">
        <v>79</v>
      </c>
      <c r="D1782" s="310"/>
      <c r="E1782" s="305" t="s">
        <v>150</v>
      </c>
      <c r="F1782" s="305" t="s">
        <v>150</v>
      </c>
      <c r="G1782" s="305" t="s">
        <v>150</v>
      </c>
      <c r="H1782" s="305" t="s">
        <v>150</v>
      </c>
      <c r="I1782" s="286" t="s">
        <v>150</v>
      </c>
      <c r="J1782" s="305" t="s">
        <v>150</v>
      </c>
      <c r="K1782" s="305" t="s">
        <v>150</v>
      </c>
      <c r="L1782" s="305" t="s">
        <v>150</v>
      </c>
      <c r="M1782" s="305" t="s">
        <v>150</v>
      </c>
      <c r="N1782" s="286" t="s">
        <v>150</v>
      </c>
      <c r="O1782" s="305" t="s">
        <v>150</v>
      </c>
      <c r="P1782" s="305" t="s">
        <v>150</v>
      </c>
      <c r="Q1782" s="305" t="s">
        <v>150</v>
      </c>
      <c r="R1782" s="305" t="s">
        <v>150</v>
      </c>
      <c r="S1782" s="311">
        <v>51</v>
      </c>
      <c r="FS1782" s="314"/>
      <c r="FT1782" s="314"/>
      <c r="FU1782" s="314"/>
      <c r="FV1782" s="314"/>
      <c r="FW1782" s="314"/>
      <c r="FX1782" s="314"/>
      <c r="FY1782" s="314"/>
      <c r="FZ1782" s="314"/>
      <c r="GA1782" s="314"/>
      <c r="GB1782" s="314"/>
      <c r="GC1782" s="314"/>
      <c r="GD1782" s="314"/>
      <c r="GE1782" s="314"/>
      <c r="GF1782" s="314"/>
      <c r="GG1782" s="314"/>
      <c r="GH1782" s="314"/>
      <c r="GI1782" s="314"/>
      <c r="GJ1782" s="314"/>
      <c r="GK1782" s="314"/>
    </row>
    <row r="1783" spans="1:193" s="348" customFormat="1" ht="8.1" customHeight="1">
      <c r="A1783" s="308">
        <v>52</v>
      </c>
      <c r="B1783" s="308"/>
      <c r="C1783" s="309" t="s">
        <v>80</v>
      </c>
      <c r="D1783" s="310"/>
      <c r="E1783" s="305" t="s">
        <v>150</v>
      </c>
      <c r="F1783" s="305" t="s">
        <v>150</v>
      </c>
      <c r="G1783" s="305" t="s">
        <v>150</v>
      </c>
      <c r="H1783" s="305" t="s">
        <v>150</v>
      </c>
      <c r="I1783" s="286" t="s">
        <v>150</v>
      </c>
      <c r="J1783" s="305" t="s">
        <v>150</v>
      </c>
      <c r="K1783" s="305" t="s">
        <v>150</v>
      </c>
      <c r="L1783" s="305" t="s">
        <v>150</v>
      </c>
      <c r="M1783" s="305" t="s">
        <v>150</v>
      </c>
      <c r="N1783" s="286" t="s">
        <v>150</v>
      </c>
      <c r="O1783" s="305" t="s">
        <v>150</v>
      </c>
      <c r="P1783" s="305" t="s">
        <v>150</v>
      </c>
      <c r="Q1783" s="305" t="s">
        <v>150</v>
      </c>
      <c r="R1783" s="305" t="s">
        <v>150</v>
      </c>
      <c r="S1783" s="311">
        <v>52</v>
      </c>
      <c r="FS1783" s="314"/>
      <c r="FT1783" s="314"/>
      <c r="FU1783" s="314"/>
      <c r="FV1783" s="314"/>
      <c r="FW1783" s="314"/>
      <c r="FX1783" s="314"/>
      <c r="FY1783" s="314"/>
      <c r="FZ1783" s="314"/>
      <c r="GA1783" s="314"/>
      <c r="GB1783" s="314"/>
      <c r="GC1783" s="314"/>
      <c r="GD1783" s="314"/>
      <c r="GE1783" s="314"/>
      <c r="GF1783" s="314"/>
      <c r="GG1783" s="314"/>
      <c r="GH1783" s="314"/>
      <c r="GI1783" s="314"/>
      <c r="GJ1783" s="314"/>
      <c r="GK1783" s="314"/>
    </row>
    <row r="1784" spans="1:193" s="348" customFormat="1" ht="8.1" customHeight="1">
      <c r="A1784" s="308">
        <v>53</v>
      </c>
      <c r="B1784" s="308"/>
      <c r="C1784" s="309" t="s">
        <v>81</v>
      </c>
      <c r="D1784" s="310"/>
      <c r="E1784" s="305" t="s">
        <v>150</v>
      </c>
      <c r="F1784" s="305" t="s">
        <v>150</v>
      </c>
      <c r="G1784" s="305" t="s">
        <v>150</v>
      </c>
      <c r="H1784" s="305" t="s">
        <v>150</v>
      </c>
      <c r="I1784" s="286" t="s">
        <v>150</v>
      </c>
      <c r="J1784" s="305" t="s">
        <v>150</v>
      </c>
      <c r="K1784" s="305" t="s">
        <v>150</v>
      </c>
      <c r="L1784" s="305" t="s">
        <v>155</v>
      </c>
      <c r="M1784" s="305" t="s">
        <v>150</v>
      </c>
      <c r="N1784" s="286" t="s">
        <v>150</v>
      </c>
      <c r="O1784" s="305" t="s">
        <v>150</v>
      </c>
      <c r="P1784" s="305" t="s">
        <v>150</v>
      </c>
      <c r="Q1784" s="305" t="s">
        <v>150</v>
      </c>
      <c r="R1784" s="305" t="s">
        <v>155</v>
      </c>
      <c r="S1784" s="311">
        <v>53</v>
      </c>
      <c r="FS1784" s="314"/>
      <c r="FT1784" s="314"/>
      <c r="FU1784" s="314"/>
      <c r="FV1784" s="314"/>
      <c r="FW1784" s="314"/>
      <c r="FX1784" s="314"/>
      <c r="FY1784" s="314"/>
      <c r="FZ1784" s="314"/>
      <c r="GA1784" s="314"/>
      <c r="GB1784" s="314"/>
      <c r="GC1784" s="314"/>
      <c r="GD1784" s="314"/>
      <c r="GE1784" s="314"/>
      <c r="GF1784" s="314"/>
      <c r="GG1784" s="314"/>
      <c r="GH1784" s="314"/>
      <c r="GI1784" s="314"/>
      <c r="GJ1784" s="314"/>
      <c r="GK1784" s="314"/>
    </row>
    <row r="1785" spans="1:193" s="348" customFormat="1" ht="8.1" customHeight="1">
      <c r="A1785" s="308">
        <v>54</v>
      </c>
      <c r="B1785" s="308"/>
      <c r="C1785" s="309" t="s">
        <v>82</v>
      </c>
      <c r="D1785" s="310"/>
      <c r="E1785" s="305" t="s">
        <v>150</v>
      </c>
      <c r="F1785" s="305" t="s">
        <v>150</v>
      </c>
      <c r="G1785" s="305" t="s">
        <v>155</v>
      </c>
      <c r="H1785" s="305" t="s">
        <v>150</v>
      </c>
      <c r="I1785" s="286" t="s">
        <v>150</v>
      </c>
      <c r="J1785" s="305" t="s">
        <v>150</v>
      </c>
      <c r="K1785" s="305" t="s">
        <v>150</v>
      </c>
      <c r="L1785" s="305" t="s">
        <v>150</v>
      </c>
      <c r="M1785" s="305" t="s">
        <v>150</v>
      </c>
      <c r="N1785" s="286" t="s">
        <v>150</v>
      </c>
      <c r="O1785" s="305" t="s">
        <v>150</v>
      </c>
      <c r="P1785" s="305" t="s">
        <v>150</v>
      </c>
      <c r="Q1785" s="305" t="s">
        <v>150</v>
      </c>
      <c r="R1785" s="305" t="s">
        <v>150</v>
      </c>
      <c r="S1785" s="311">
        <v>54</v>
      </c>
      <c r="FS1785" s="314"/>
      <c r="FT1785" s="314"/>
      <c r="FU1785" s="314"/>
      <c r="FV1785" s="314"/>
      <c r="FW1785" s="314"/>
      <c r="FX1785" s="314"/>
      <c r="FY1785" s="314"/>
      <c r="FZ1785" s="314"/>
      <c r="GA1785" s="314"/>
      <c r="GB1785" s="314"/>
      <c r="GC1785" s="314"/>
      <c r="GD1785" s="314"/>
      <c r="GE1785" s="314"/>
      <c r="GF1785" s="314"/>
      <c r="GG1785" s="314"/>
      <c r="GH1785" s="314"/>
      <c r="GI1785" s="314"/>
      <c r="GJ1785" s="314"/>
      <c r="GK1785" s="314"/>
    </row>
    <row r="1786" spans="1:193" s="348" customFormat="1" ht="8.1" customHeight="1">
      <c r="A1786" s="308">
        <v>55</v>
      </c>
      <c r="B1786" s="308"/>
      <c r="C1786" s="309" t="s">
        <v>83</v>
      </c>
      <c r="D1786" s="310"/>
      <c r="E1786" s="305" t="s">
        <v>150</v>
      </c>
      <c r="F1786" s="305" t="s">
        <v>150</v>
      </c>
      <c r="G1786" s="305" t="s">
        <v>150</v>
      </c>
      <c r="H1786" s="305" t="s">
        <v>150</v>
      </c>
      <c r="I1786" s="286" t="s">
        <v>150</v>
      </c>
      <c r="J1786" s="305" t="s">
        <v>150</v>
      </c>
      <c r="K1786" s="305" t="s">
        <v>150</v>
      </c>
      <c r="L1786" s="305" t="s">
        <v>150</v>
      </c>
      <c r="M1786" s="305" t="s">
        <v>150</v>
      </c>
      <c r="N1786" s="286">
        <v>2326</v>
      </c>
      <c r="O1786" s="305">
        <v>1262</v>
      </c>
      <c r="P1786" s="305">
        <v>221</v>
      </c>
      <c r="Q1786" s="305" t="s">
        <v>150</v>
      </c>
      <c r="R1786" s="305">
        <v>119</v>
      </c>
      <c r="S1786" s="311">
        <v>55</v>
      </c>
      <c r="FS1786" s="314"/>
      <c r="FT1786" s="314"/>
      <c r="FU1786" s="314"/>
      <c r="FV1786" s="314"/>
      <c r="FW1786" s="314"/>
      <c r="FX1786" s="314"/>
      <c r="FY1786" s="314"/>
      <c r="FZ1786" s="314"/>
      <c r="GA1786" s="314"/>
      <c r="GB1786" s="314"/>
      <c r="GC1786" s="314"/>
      <c r="GD1786" s="314"/>
      <c r="GE1786" s="314"/>
      <c r="GF1786" s="314"/>
      <c r="GG1786" s="314"/>
      <c r="GH1786" s="314"/>
      <c r="GI1786" s="314"/>
      <c r="GJ1786" s="314"/>
      <c r="GK1786" s="314"/>
    </row>
    <row r="1787" spans="1:193" s="348" customFormat="1" ht="8.1" customHeight="1">
      <c r="A1787" s="308">
        <v>56</v>
      </c>
      <c r="B1787" s="308"/>
      <c r="C1787" s="309" t="s">
        <v>84</v>
      </c>
      <c r="D1787" s="310"/>
      <c r="E1787" s="305" t="s">
        <v>150</v>
      </c>
      <c r="F1787" s="305" t="s">
        <v>150</v>
      </c>
      <c r="G1787" s="305" t="s">
        <v>150</v>
      </c>
      <c r="H1787" s="305" t="s">
        <v>150</v>
      </c>
      <c r="I1787" s="286" t="s">
        <v>150</v>
      </c>
      <c r="J1787" s="305" t="s">
        <v>150</v>
      </c>
      <c r="K1787" s="305" t="s">
        <v>150</v>
      </c>
      <c r="L1787" s="305" t="s">
        <v>150</v>
      </c>
      <c r="M1787" s="305" t="s">
        <v>150</v>
      </c>
      <c r="N1787" s="286" t="s">
        <v>150</v>
      </c>
      <c r="O1787" s="305" t="s">
        <v>150</v>
      </c>
      <c r="P1787" s="305" t="s">
        <v>150</v>
      </c>
      <c r="Q1787" s="305" t="s">
        <v>150</v>
      </c>
      <c r="R1787" s="305" t="s">
        <v>150</v>
      </c>
      <c r="S1787" s="311">
        <v>56</v>
      </c>
      <c r="FS1787" s="314"/>
      <c r="FT1787" s="314"/>
      <c r="FU1787" s="314"/>
      <c r="FV1787" s="314"/>
      <c r="FW1787" s="314"/>
      <c r="FX1787" s="314"/>
      <c r="FY1787" s="314"/>
      <c r="FZ1787" s="314"/>
      <c r="GA1787" s="314"/>
      <c r="GB1787" s="314"/>
      <c r="GC1787" s="314"/>
      <c r="GD1787" s="314"/>
      <c r="GE1787" s="314"/>
      <c r="GF1787" s="314"/>
      <c r="GG1787" s="314"/>
      <c r="GH1787" s="314"/>
      <c r="GI1787" s="314"/>
      <c r="GJ1787" s="314"/>
      <c r="GK1787" s="314"/>
    </row>
    <row r="1788" spans="1:193" s="348" customFormat="1" ht="8.1" customHeight="1">
      <c r="A1788" s="308">
        <v>57</v>
      </c>
      <c r="B1788" s="308"/>
      <c r="C1788" s="330" t="s">
        <v>85</v>
      </c>
      <c r="D1788" s="310"/>
      <c r="E1788" s="305" t="s">
        <v>150</v>
      </c>
      <c r="F1788" s="305" t="s">
        <v>150</v>
      </c>
      <c r="G1788" s="305" t="s">
        <v>150</v>
      </c>
      <c r="H1788" s="305" t="s">
        <v>150</v>
      </c>
      <c r="I1788" s="286">
        <v>9040</v>
      </c>
      <c r="J1788" s="305">
        <v>7736</v>
      </c>
      <c r="K1788" s="305" t="s">
        <v>150</v>
      </c>
      <c r="L1788" s="305">
        <v>1296</v>
      </c>
      <c r="M1788" s="305">
        <v>8</v>
      </c>
      <c r="N1788" s="286">
        <v>4293</v>
      </c>
      <c r="O1788" s="305">
        <v>1560</v>
      </c>
      <c r="P1788" s="305">
        <v>2037</v>
      </c>
      <c r="Q1788" s="305" t="s">
        <v>150</v>
      </c>
      <c r="R1788" s="305">
        <v>465</v>
      </c>
      <c r="S1788" s="311">
        <v>57</v>
      </c>
      <c r="FS1788" s="314"/>
      <c r="FT1788" s="314"/>
      <c r="FU1788" s="314"/>
      <c r="FV1788" s="314"/>
      <c r="FW1788" s="314"/>
      <c r="FX1788" s="314"/>
      <c r="FY1788" s="314"/>
      <c r="FZ1788" s="314"/>
      <c r="GA1788" s="314"/>
      <c r="GB1788" s="314"/>
      <c r="GC1788" s="314"/>
      <c r="GD1788" s="314"/>
      <c r="GE1788" s="314"/>
      <c r="GF1788" s="314"/>
      <c r="GG1788" s="314"/>
      <c r="GH1788" s="314"/>
      <c r="GI1788" s="314"/>
      <c r="GJ1788" s="314"/>
      <c r="GK1788" s="314"/>
    </row>
    <row r="1789" spans="1:193" s="350" customFormat="1" ht="8.1" customHeight="1">
      <c r="A1789" s="320"/>
      <c r="B1789" s="320"/>
      <c r="C1789" s="321" t="s">
        <v>86</v>
      </c>
      <c r="D1789" s="329"/>
      <c r="E1789" s="323" t="str">
        <f t="shared" ref="E1789:R1789" si="158">IF(SUM(E1774:E1788)&gt;0,SUM(E1774:E1788),"-")</f>
        <v>-</v>
      </c>
      <c r="F1789" s="323" t="str">
        <f t="shared" si="158"/>
        <v>-</v>
      </c>
      <c r="G1789" s="323" t="str">
        <f t="shared" si="158"/>
        <v>-</v>
      </c>
      <c r="H1789" s="323" t="str">
        <f t="shared" si="158"/>
        <v>-</v>
      </c>
      <c r="I1789" s="323">
        <f t="shared" si="158"/>
        <v>9248</v>
      </c>
      <c r="J1789" s="323">
        <f t="shared" si="158"/>
        <v>7944</v>
      </c>
      <c r="K1789" s="323" t="str">
        <f t="shared" si="158"/>
        <v>-</v>
      </c>
      <c r="L1789" s="323">
        <f t="shared" si="158"/>
        <v>1296</v>
      </c>
      <c r="M1789" s="323">
        <f t="shared" si="158"/>
        <v>8</v>
      </c>
      <c r="N1789" s="323">
        <f t="shared" si="158"/>
        <v>8119</v>
      </c>
      <c r="O1789" s="323">
        <f t="shared" si="158"/>
        <v>3649</v>
      </c>
      <c r="P1789" s="323">
        <f t="shared" si="158"/>
        <v>2881</v>
      </c>
      <c r="Q1789" s="323" t="str">
        <f t="shared" si="158"/>
        <v>-</v>
      </c>
      <c r="R1789" s="323">
        <f t="shared" si="158"/>
        <v>584</v>
      </c>
      <c r="S1789" s="324"/>
      <c r="FS1789" s="300"/>
      <c r="FT1789" s="300"/>
      <c r="FU1789" s="300"/>
      <c r="FV1789" s="300"/>
      <c r="FW1789" s="300"/>
      <c r="FX1789" s="300"/>
      <c r="FY1789" s="300"/>
      <c r="FZ1789" s="300"/>
      <c r="GA1789" s="300"/>
      <c r="GB1789" s="300"/>
      <c r="GC1789" s="300"/>
      <c r="GD1789" s="300"/>
      <c r="GE1789" s="300"/>
      <c r="GF1789" s="300"/>
      <c r="GG1789" s="300"/>
      <c r="GH1789" s="300"/>
      <c r="GI1789" s="300"/>
      <c r="GJ1789" s="300"/>
      <c r="GK1789" s="300"/>
    </row>
    <row r="1790" spans="1:193" s="347" customFormat="1" ht="8.1" customHeight="1">
      <c r="A1790" s="301">
        <v>58</v>
      </c>
      <c r="B1790" s="301"/>
      <c r="C1790" s="302" t="s">
        <v>121</v>
      </c>
      <c r="D1790" s="303"/>
      <c r="E1790" s="305" t="s">
        <v>150</v>
      </c>
      <c r="F1790" s="305">
        <v>444</v>
      </c>
      <c r="G1790" s="305" t="s">
        <v>150</v>
      </c>
      <c r="H1790" s="305" t="s">
        <v>150</v>
      </c>
      <c r="I1790" s="286">
        <v>445</v>
      </c>
      <c r="J1790" s="305">
        <v>201</v>
      </c>
      <c r="K1790" s="305" t="s">
        <v>150</v>
      </c>
      <c r="L1790" s="305">
        <v>37</v>
      </c>
      <c r="M1790" s="305">
        <v>207</v>
      </c>
      <c r="N1790" s="286">
        <v>1202</v>
      </c>
      <c r="O1790" s="305">
        <v>39</v>
      </c>
      <c r="P1790" s="305" t="s">
        <v>150</v>
      </c>
      <c r="Q1790" s="305" t="s">
        <v>150</v>
      </c>
      <c r="R1790" s="305">
        <v>1150</v>
      </c>
      <c r="S1790" s="306">
        <v>58</v>
      </c>
      <c r="FS1790" s="307"/>
      <c r="FT1790" s="307"/>
      <c r="FU1790" s="307"/>
      <c r="FV1790" s="307"/>
      <c r="FW1790" s="307"/>
      <c r="FX1790" s="307"/>
      <c r="FY1790" s="307"/>
      <c r="FZ1790" s="307"/>
      <c r="GA1790" s="307"/>
      <c r="GB1790" s="307"/>
      <c r="GC1790" s="307"/>
      <c r="GD1790" s="307"/>
      <c r="GE1790" s="307"/>
      <c r="GF1790" s="307"/>
      <c r="GG1790" s="307"/>
      <c r="GH1790" s="307"/>
      <c r="GI1790" s="307"/>
      <c r="GJ1790" s="307"/>
      <c r="GK1790" s="307"/>
    </row>
    <row r="1791" spans="1:193" s="348" customFormat="1" ht="8.1" customHeight="1">
      <c r="A1791" s="308">
        <v>59</v>
      </c>
      <c r="B1791" s="308"/>
      <c r="C1791" s="309" t="s">
        <v>88</v>
      </c>
      <c r="D1791" s="310"/>
      <c r="E1791" s="305" t="s">
        <v>150</v>
      </c>
      <c r="F1791" s="305" t="s">
        <v>155</v>
      </c>
      <c r="G1791" s="305" t="s">
        <v>150</v>
      </c>
      <c r="H1791" s="305" t="s">
        <v>150</v>
      </c>
      <c r="I1791" s="286" t="s">
        <v>150</v>
      </c>
      <c r="J1791" s="305" t="s">
        <v>150</v>
      </c>
      <c r="K1791" s="305" t="s">
        <v>150</v>
      </c>
      <c r="L1791" s="305" t="s">
        <v>150</v>
      </c>
      <c r="M1791" s="305" t="s">
        <v>150</v>
      </c>
      <c r="N1791" s="286" t="s">
        <v>150</v>
      </c>
      <c r="O1791" s="305" t="s">
        <v>150</v>
      </c>
      <c r="P1791" s="305" t="s">
        <v>150</v>
      </c>
      <c r="Q1791" s="305" t="s">
        <v>150</v>
      </c>
      <c r="R1791" s="305" t="s">
        <v>150</v>
      </c>
      <c r="S1791" s="311">
        <v>59</v>
      </c>
      <c r="FS1791" s="314"/>
      <c r="FT1791" s="314"/>
      <c r="FU1791" s="314"/>
      <c r="FV1791" s="314"/>
      <c r="FW1791" s="314"/>
      <c r="FX1791" s="314"/>
      <c r="FY1791" s="314"/>
      <c r="FZ1791" s="314"/>
      <c r="GA1791" s="314"/>
      <c r="GB1791" s="314"/>
      <c r="GC1791" s="314"/>
      <c r="GD1791" s="314"/>
      <c r="GE1791" s="314"/>
      <c r="GF1791" s="314"/>
      <c r="GG1791" s="314"/>
      <c r="GH1791" s="314"/>
      <c r="GI1791" s="314"/>
      <c r="GJ1791" s="314"/>
      <c r="GK1791" s="314"/>
    </row>
    <row r="1792" spans="1:193" s="348" customFormat="1" ht="8.1" customHeight="1">
      <c r="A1792" s="308">
        <v>60</v>
      </c>
      <c r="B1792" s="308"/>
      <c r="C1792" s="309" t="s">
        <v>89</v>
      </c>
      <c r="D1792" s="310"/>
      <c r="E1792" s="305" t="s">
        <v>150</v>
      </c>
      <c r="F1792" s="305" t="s">
        <v>150</v>
      </c>
      <c r="G1792" s="305" t="s">
        <v>150</v>
      </c>
      <c r="H1792" s="305" t="s">
        <v>150</v>
      </c>
      <c r="I1792" s="286">
        <v>365</v>
      </c>
      <c r="J1792" s="305">
        <v>44</v>
      </c>
      <c r="K1792" s="305" t="s">
        <v>150</v>
      </c>
      <c r="L1792" s="305">
        <v>321</v>
      </c>
      <c r="M1792" s="305" t="s">
        <v>150</v>
      </c>
      <c r="N1792" s="286">
        <v>155</v>
      </c>
      <c r="O1792" s="305" t="s">
        <v>150</v>
      </c>
      <c r="P1792" s="305">
        <v>88</v>
      </c>
      <c r="Q1792" s="305" t="s">
        <v>150</v>
      </c>
      <c r="R1792" s="305" t="s">
        <v>150</v>
      </c>
      <c r="S1792" s="311">
        <v>60</v>
      </c>
      <c r="FS1792" s="314"/>
      <c r="FT1792" s="314"/>
      <c r="FU1792" s="314"/>
      <c r="FV1792" s="314"/>
      <c r="FW1792" s="314"/>
      <c r="FX1792" s="314"/>
      <c r="FY1792" s="314"/>
      <c r="FZ1792" s="314"/>
      <c r="GA1792" s="314"/>
      <c r="GB1792" s="314"/>
      <c r="GC1792" s="314"/>
      <c r="GD1792" s="314"/>
      <c r="GE1792" s="314"/>
      <c r="GF1792" s="314"/>
      <c r="GG1792" s="314"/>
      <c r="GH1792" s="314"/>
      <c r="GI1792" s="314"/>
      <c r="GJ1792" s="314"/>
      <c r="GK1792" s="314"/>
    </row>
    <row r="1793" spans="1:193" s="348" customFormat="1" ht="8.1" customHeight="1">
      <c r="A1793" s="308">
        <v>61</v>
      </c>
      <c r="B1793" s="308"/>
      <c r="C1793" s="309" t="s">
        <v>90</v>
      </c>
      <c r="D1793" s="310"/>
      <c r="E1793" s="305" t="s">
        <v>150</v>
      </c>
      <c r="F1793" s="305" t="s">
        <v>150</v>
      </c>
      <c r="G1793" s="305" t="s">
        <v>150</v>
      </c>
      <c r="H1793" s="305" t="s">
        <v>150</v>
      </c>
      <c r="I1793" s="286" t="s">
        <v>150</v>
      </c>
      <c r="J1793" s="305" t="s">
        <v>150</v>
      </c>
      <c r="K1793" s="305" t="s">
        <v>150</v>
      </c>
      <c r="L1793" s="305" t="s">
        <v>150</v>
      </c>
      <c r="M1793" s="305" t="s">
        <v>150</v>
      </c>
      <c r="N1793" s="286">
        <v>26</v>
      </c>
      <c r="O1793" s="305" t="s">
        <v>150</v>
      </c>
      <c r="P1793" s="305" t="s">
        <v>150</v>
      </c>
      <c r="Q1793" s="305" t="s">
        <v>150</v>
      </c>
      <c r="R1793" s="305" t="s">
        <v>150</v>
      </c>
      <c r="S1793" s="311">
        <v>61</v>
      </c>
      <c r="FS1793" s="314"/>
      <c r="FT1793" s="314"/>
      <c r="FU1793" s="314"/>
      <c r="FV1793" s="314"/>
      <c r="FW1793" s="314"/>
      <c r="FX1793" s="314"/>
      <c r="FY1793" s="314"/>
      <c r="FZ1793" s="314"/>
      <c r="GA1793" s="314"/>
      <c r="GB1793" s="314"/>
      <c r="GC1793" s="314"/>
      <c r="GD1793" s="314"/>
      <c r="GE1793" s="314"/>
      <c r="GF1793" s="314"/>
      <c r="GG1793" s="314"/>
      <c r="GH1793" s="314"/>
      <c r="GI1793" s="314"/>
      <c r="GJ1793" s="314"/>
      <c r="GK1793" s="314"/>
    </row>
    <row r="1794" spans="1:193" s="348" customFormat="1" ht="8.1" customHeight="1">
      <c r="A1794" s="308">
        <v>62</v>
      </c>
      <c r="B1794" s="308"/>
      <c r="C1794" s="309" t="s">
        <v>91</v>
      </c>
      <c r="D1794" s="310"/>
      <c r="E1794" s="305" t="s">
        <v>150</v>
      </c>
      <c r="F1794" s="305" t="s">
        <v>150</v>
      </c>
      <c r="G1794" s="305" t="s">
        <v>150</v>
      </c>
      <c r="H1794" s="305" t="s">
        <v>150</v>
      </c>
      <c r="I1794" s="286">
        <v>33732</v>
      </c>
      <c r="J1794" s="305">
        <v>29920</v>
      </c>
      <c r="K1794" s="305">
        <v>3678</v>
      </c>
      <c r="L1794" s="305">
        <v>35</v>
      </c>
      <c r="M1794" s="305">
        <v>99</v>
      </c>
      <c r="N1794" s="286">
        <v>2416</v>
      </c>
      <c r="O1794" s="305">
        <v>663</v>
      </c>
      <c r="P1794" s="305">
        <v>1529</v>
      </c>
      <c r="Q1794" s="305" t="s">
        <v>150</v>
      </c>
      <c r="R1794" s="305">
        <v>199</v>
      </c>
      <c r="S1794" s="311">
        <v>62</v>
      </c>
      <c r="FS1794" s="314"/>
      <c r="FT1794" s="314"/>
      <c r="FU1794" s="314"/>
      <c r="FV1794" s="314"/>
      <c r="FW1794" s="314"/>
      <c r="FX1794" s="314"/>
      <c r="FY1794" s="314"/>
      <c r="FZ1794" s="314"/>
      <c r="GA1794" s="314"/>
      <c r="GB1794" s="314"/>
      <c r="GC1794" s="314"/>
      <c r="GD1794" s="314"/>
      <c r="GE1794" s="314"/>
      <c r="GF1794" s="314"/>
      <c r="GG1794" s="314"/>
      <c r="GH1794" s="314"/>
      <c r="GI1794" s="314"/>
      <c r="GJ1794" s="314"/>
      <c r="GK1794" s="314"/>
    </row>
    <row r="1795" spans="1:193" s="348" customFormat="1" ht="8.1" customHeight="1">
      <c r="A1795" s="308">
        <v>63</v>
      </c>
      <c r="B1795" s="308"/>
      <c r="C1795" s="309" t="s">
        <v>92</v>
      </c>
      <c r="D1795" s="310"/>
      <c r="E1795" s="305" t="s">
        <v>150</v>
      </c>
      <c r="F1795" s="305" t="s">
        <v>150</v>
      </c>
      <c r="G1795" s="305" t="s">
        <v>150</v>
      </c>
      <c r="H1795" s="305" t="s">
        <v>150</v>
      </c>
      <c r="I1795" s="286">
        <v>61</v>
      </c>
      <c r="J1795" s="305">
        <v>26</v>
      </c>
      <c r="K1795" s="305" t="s">
        <v>150</v>
      </c>
      <c r="L1795" s="305">
        <v>35</v>
      </c>
      <c r="M1795" s="305" t="s">
        <v>150</v>
      </c>
      <c r="N1795" s="286">
        <v>11082</v>
      </c>
      <c r="O1795" s="305">
        <v>7839</v>
      </c>
      <c r="P1795" s="305">
        <v>1926</v>
      </c>
      <c r="Q1795" s="305" t="s">
        <v>150</v>
      </c>
      <c r="R1795" s="305">
        <v>452</v>
      </c>
      <c r="S1795" s="311">
        <v>63</v>
      </c>
      <c r="FS1795" s="314"/>
      <c r="FT1795" s="314"/>
      <c r="FU1795" s="314"/>
      <c r="FV1795" s="314"/>
      <c r="FW1795" s="314"/>
      <c r="FX1795" s="314"/>
      <c r="FY1795" s="314"/>
      <c r="FZ1795" s="314"/>
      <c r="GA1795" s="314"/>
      <c r="GB1795" s="314"/>
      <c r="GC1795" s="314"/>
      <c r="GD1795" s="314"/>
      <c r="GE1795" s="314"/>
      <c r="GF1795" s="314"/>
      <c r="GG1795" s="314"/>
      <c r="GH1795" s="314"/>
      <c r="GI1795" s="314"/>
      <c r="GJ1795" s="314"/>
      <c r="GK1795" s="314"/>
    </row>
    <row r="1796" spans="1:193" s="348" customFormat="1" ht="8.1" customHeight="1">
      <c r="A1796" s="308">
        <v>64</v>
      </c>
      <c r="B1796" s="308"/>
      <c r="C1796" s="309" t="s">
        <v>93</v>
      </c>
      <c r="D1796" s="310"/>
      <c r="E1796" s="305" t="s">
        <v>150</v>
      </c>
      <c r="F1796" s="305" t="s">
        <v>150</v>
      </c>
      <c r="G1796" s="305" t="s">
        <v>150</v>
      </c>
      <c r="H1796" s="305" t="s">
        <v>150</v>
      </c>
      <c r="I1796" s="286" t="s">
        <v>150</v>
      </c>
      <c r="J1796" s="305" t="s">
        <v>150</v>
      </c>
      <c r="K1796" s="305" t="s">
        <v>150</v>
      </c>
      <c r="L1796" s="305" t="s">
        <v>150</v>
      </c>
      <c r="M1796" s="305" t="s">
        <v>150</v>
      </c>
      <c r="N1796" s="286" t="s">
        <v>150</v>
      </c>
      <c r="O1796" s="305" t="s">
        <v>150</v>
      </c>
      <c r="P1796" s="305" t="s">
        <v>150</v>
      </c>
      <c r="Q1796" s="305" t="s">
        <v>150</v>
      </c>
      <c r="R1796" s="305" t="s">
        <v>150</v>
      </c>
      <c r="S1796" s="311">
        <v>64</v>
      </c>
      <c r="FS1796" s="314"/>
      <c r="FT1796" s="314"/>
      <c r="FU1796" s="314"/>
      <c r="FV1796" s="314"/>
      <c r="FW1796" s="314"/>
      <c r="FX1796" s="314"/>
      <c r="FY1796" s="314"/>
      <c r="FZ1796" s="314"/>
      <c r="GA1796" s="314"/>
      <c r="GB1796" s="314"/>
      <c r="GC1796" s="314"/>
      <c r="GD1796" s="314"/>
      <c r="GE1796" s="314"/>
      <c r="GF1796" s="314"/>
      <c r="GG1796" s="314"/>
      <c r="GH1796" s="314"/>
      <c r="GI1796" s="314"/>
      <c r="GJ1796" s="314"/>
      <c r="GK1796" s="314"/>
    </row>
    <row r="1797" spans="1:193" s="348" customFormat="1" ht="8.1" customHeight="1">
      <c r="A1797" s="308">
        <v>65</v>
      </c>
      <c r="B1797" s="308"/>
      <c r="C1797" s="309" t="s">
        <v>94</v>
      </c>
      <c r="D1797" s="310"/>
      <c r="E1797" s="305" t="s">
        <v>150</v>
      </c>
      <c r="F1797" s="305" t="s">
        <v>150</v>
      </c>
      <c r="G1797" s="305" t="s">
        <v>150</v>
      </c>
      <c r="H1797" s="305" t="s">
        <v>150</v>
      </c>
      <c r="I1797" s="286">
        <v>322</v>
      </c>
      <c r="J1797" s="305">
        <v>322</v>
      </c>
      <c r="K1797" s="305" t="s">
        <v>150</v>
      </c>
      <c r="L1797" s="305" t="s">
        <v>150</v>
      </c>
      <c r="M1797" s="305" t="s">
        <v>150</v>
      </c>
      <c r="N1797" s="286" t="s">
        <v>150</v>
      </c>
      <c r="O1797" s="305" t="s">
        <v>150</v>
      </c>
      <c r="P1797" s="305" t="s">
        <v>150</v>
      </c>
      <c r="Q1797" s="305" t="s">
        <v>150</v>
      </c>
      <c r="R1797" s="305" t="s">
        <v>150</v>
      </c>
      <c r="S1797" s="311">
        <v>65</v>
      </c>
      <c r="FS1797" s="314"/>
      <c r="FT1797" s="314"/>
      <c r="FU1797" s="314"/>
      <c r="FV1797" s="314"/>
      <c r="FW1797" s="314"/>
      <c r="FX1797" s="314"/>
      <c r="FY1797" s="314"/>
      <c r="FZ1797" s="314"/>
      <c r="GA1797" s="314"/>
      <c r="GB1797" s="314"/>
      <c r="GC1797" s="314"/>
      <c r="GD1797" s="314"/>
      <c r="GE1797" s="314"/>
      <c r="GF1797" s="314"/>
      <c r="GG1797" s="314"/>
      <c r="GH1797" s="314"/>
      <c r="GI1797" s="314"/>
      <c r="GJ1797" s="314"/>
      <c r="GK1797" s="314"/>
    </row>
    <row r="1798" spans="1:193" s="348" customFormat="1" ht="8.1" customHeight="1">
      <c r="A1798" s="308">
        <v>66</v>
      </c>
      <c r="B1798" s="308"/>
      <c r="C1798" s="309" t="s">
        <v>122</v>
      </c>
      <c r="D1798" s="310"/>
      <c r="E1798" s="305">
        <v>53</v>
      </c>
      <c r="F1798" s="305" t="s">
        <v>150</v>
      </c>
      <c r="G1798" s="305" t="s">
        <v>150</v>
      </c>
      <c r="H1798" s="305" t="s">
        <v>150</v>
      </c>
      <c r="I1798" s="286">
        <v>3072</v>
      </c>
      <c r="J1798" s="305">
        <v>3072</v>
      </c>
      <c r="K1798" s="305" t="s">
        <v>150</v>
      </c>
      <c r="L1798" s="305" t="s">
        <v>150</v>
      </c>
      <c r="M1798" s="305" t="s">
        <v>150</v>
      </c>
      <c r="N1798" s="286">
        <v>30116</v>
      </c>
      <c r="O1798" s="305">
        <v>591</v>
      </c>
      <c r="P1798" s="305">
        <v>28764</v>
      </c>
      <c r="Q1798" s="305" t="s">
        <v>150</v>
      </c>
      <c r="R1798" s="305">
        <v>484</v>
      </c>
      <c r="S1798" s="311">
        <v>66</v>
      </c>
      <c r="FS1798" s="314"/>
      <c r="FT1798" s="314"/>
      <c r="FU1798" s="314"/>
      <c r="FV1798" s="314"/>
      <c r="FW1798" s="314"/>
      <c r="FX1798" s="314"/>
      <c r="FY1798" s="314"/>
      <c r="FZ1798" s="314"/>
      <c r="GA1798" s="314"/>
      <c r="GB1798" s="314"/>
      <c r="GC1798" s="314"/>
      <c r="GD1798" s="314"/>
      <c r="GE1798" s="314"/>
      <c r="GF1798" s="314"/>
      <c r="GG1798" s="314"/>
      <c r="GH1798" s="314"/>
      <c r="GI1798" s="314"/>
      <c r="GJ1798" s="314"/>
      <c r="GK1798" s="314"/>
    </row>
    <row r="1799" spans="1:193" s="350" customFormat="1" ht="8.1" customHeight="1">
      <c r="A1799" s="320"/>
      <c r="B1799" s="320"/>
      <c r="C1799" s="321" t="s">
        <v>96</v>
      </c>
      <c r="D1799" s="329"/>
      <c r="E1799" s="323">
        <f t="shared" ref="E1799:R1799" si="159">IF(SUM(E1790:E1798)&gt;0,SUM(E1790:E1798),"-")</f>
        <v>53</v>
      </c>
      <c r="F1799" s="323">
        <f t="shared" si="159"/>
        <v>444</v>
      </c>
      <c r="G1799" s="323" t="str">
        <f t="shared" si="159"/>
        <v>-</v>
      </c>
      <c r="H1799" s="323" t="str">
        <f t="shared" si="159"/>
        <v>-</v>
      </c>
      <c r="I1799" s="323">
        <f t="shared" si="159"/>
        <v>37997</v>
      </c>
      <c r="J1799" s="323">
        <f t="shared" si="159"/>
        <v>33585</v>
      </c>
      <c r="K1799" s="323">
        <f t="shared" si="159"/>
        <v>3678</v>
      </c>
      <c r="L1799" s="323">
        <f t="shared" si="159"/>
        <v>428</v>
      </c>
      <c r="M1799" s="323">
        <f t="shared" si="159"/>
        <v>306</v>
      </c>
      <c r="N1799" s="323">
        <f t="shared" si="159"/>
        <v>44997</v>
      </c>
      <c r="O1799" s="323">
        <f t="shared" si="159"/>
        <v>9132</v>
      </c>
      <c r="P1799" s="323">
        <f t="shared" si="159"/>
        <v>32307</v>
      </c>
      <c r="Q1799" s="323" t="str">
        <f t="shared" si="159"/>
        <v>-</v>
      </c>
      <c r="R1799" s="323">
        <f t="shared" si="159"/>
        <v>2285</v>
      </c>
      <c r="S1799" s="324"/>
      <c r="FS1799" s="300"/>
      <c r="FT1799" s="300"/>
      <c r="FU1799" s="300"/>
      <c r="FV1799" s="300"/>
      <c r="FW1799" s="300"/>
      <c r="FX1799" s="300"/>
      <c r="FY1799" s="300"/>
      <c r="FZ1799" s="300"/>
      <c r="GA1799" s="300"/>
      <c r="GB1799" s="300"/>
      <c r="GC1799" s="300"/>
      <c r="GD1799" s="300"/>
      <c r="GE1799" s="300"/>
      <c r="GF1799" s="300"/>
      <c r="GG1799" s="300"/>
      <c r="GH1799" s="300"/>
      <c r="GI1799" s="300"/>
      <c r="GJ1799" s="300"/>
      <c r="GK1799" s="300"/>
    </row>
    <row r="1800" spans="1:193" s="347" customFormat="1" ht="8.1" customHeight="1">
      <c r="A1800" s="301">
        <v>67</v>
      </c>
      <c r="B1800" s="301"/>
      <c r="C1800" s="302" t="s">
        <v>97</v>
      </c>
      <c r="D1800" s="303"/>
      <c r="E1800" s="305" t="s">
        <v>150</v>
      </c>
      <c r="F1800" s="305" t="s">
        <v>150</v>
      </c>
      <c r="G1800" s="305" t="s">
        <v>150</v>
      </c>
      <c r="H1800" s="305" t="s">
        <v>150</v>
      </c>
      <c r="I1800" s="286" t="s">
        <v>150</v>
      </c>
      <c r="J1800" s="305" t="s">
        <v>150</v>
      </c>
      <c r="K1800" s="305" t="s">
        <v>150</v>
      </c>
      <c r="L1800" s="305" t="s">
        <v>150</v>
      </c>
      <c r="M1800" s="305" t="s">
        <v>150</v>
      </c>
      <c r="N1800" s="286">
        <v>463</v>
      </c>
      <c r="O1800" s="305">
        <v>181</v>
      </c>
      <c r="P1800" s="305">
        <v>264</v>
      </c>
      <c r="Q1800" s="305" t="s">
        <v>150</v>
      </c>
      <c r="R1800" s="305" t="s">
        <v>150</v>
      </c>
      <c r="S1800" s="306">
        <v>67</v>
      </c>
      <c r="FS1800" s="307"/>
      <c r="FT1800" s="307"/>
      <c r="FU1800" s="307"/>
      <c r="FV1800" s="307"/>
      <c r="FW1800" s="307"/>
      <c r="FX1800" s="307"/>
      <c r="FY1800" s="307"/>
      <c r="FZ1800" s="307"/>
      <c r="GA1800" s="307"/>
      <c r="GB1800" s="307"/>
      <c r="GC1800" s="307"/>
      <c r="GD1800" s="307"/>
      <c r="GE1800" s="307"/>
      <c r="GF1800" s="307"/>
      <c r="GG1800" s="307"/>
      <c r="GH1800" s="307"/>
      <c r="GI1800" s="307"/>
      <c r="GJ1800" s="307"/>
      <c r="GK1800" s="307"/>
    </row>
    <row r="1801" spans="1:193" s="348" customFormat="1" ht="8.1" customHeight="1">
      <c r="A1801" s="308">
        <v>68</v>
      </c>
      <c r="B1801" s="308"/>
      <c r="C1801" s="309" t="s">
        <v>98</v>
      </c>
      <c r="D1801" s="310"/>
      <c r="E1801" s="305" t="s">
        <v>150</v>
      </c>
      <c r="F1801" s="305" t="s">
        <v>150</v>
      </c>
      <c r="G1801" s="305" t="s">
        <v>150</v>
      </c>
      <c r="H1801" s="305">
        <v>33</v>
      </c>
      <c r="I1801" s="286">
        <v>736</v>
      </c>
      <c r="J1801" s="305">
        <v>645</v>
      </c>
      <c r="K1801" s="305">
        <v>23</v>
      </c>
      <c r="L1801" s="305">
        <v>68</v>
      </c>
      <c r="M1801" s="305" t="s">
        <v>150</v>
      </c>
      <c r="N1801" s="286">
        <v>1218</v>
      </c>
      <c r="O1801" s="305">
        <v>566</v>
      </c>
      <c r="P1801" s="305">
        <v>279</v>
      </c>
      <c r="Q1801" s="305" t="s">
        <v>150</v>
      </c>
      <c r="R1801" s="305" t="s">
        <v>150</v>
      </c>
      <c r="S1801" s="311">
        <v>68</v>
      </c>
      <c r="FS1801" s="314"/>
      <c r="FT1801" s="314"/>
      <c r="FU1801" s="314"/>
      <c r="FV1801" s="314"/>
      <c r="FW1801" s="314"/>
      <c r="FX1801" s="314"/>
      <c r="FY1801" s="314"/>
      <c r="FZ1801" s="314"/>
      <c r="GA1801" s="314"/>
      <c r="GB1801" s="314"/>
      <c r="GC1801" s="314"/>
      <c r="GD1801" s="314"/>
      <c r="GE1801" s="314"/>
      <c r="GF1801" s="314"/>
      <c r="GG1801" s="314"/>
      <c r="GH1801" s="314"/>
      <c r="GI1801" s="314"/>
      <c r="GJ1801" s="314"/>
      <c r="GK1801" s="314"/>
    </row>
    <row r="1802" spans="1:193" s="348" customFormat="1" ht="8.1" customHeight="1">
      <c r="A1802" s="308">
        <v>69</v>
      </c>
      <c r="B1802" s="308"/>
      <c r="C1802" s="309" t="s">
        <v>99</v>
      </c>
      <c r="D1802" s="310"/>
      <c r="E1802" s="305" t="s">
        <v>150</v>
      </c>
      <c r="F1802" s="305" t="s">
        <v>150</v>
      </c>
      <c r="G1802" s="305" t="s">
        <v>150</v>
      </c>
      <c r="H1802" s="305" t="s">
        <v>150</v>
      </c>
      <c r="I1802" s="286">
        <v>18</v>
      </c>
      <c r="J1802" s="305">
        <v>18</v>
      </c>
      <c r="K1802" s="305" t="s">
        <v>150</v>
      </c>
      <c r="L1802" s="305" t="s">
        <v>150</v>
      </c>
      <c r="M1802" s="305" t="s">
        <v>150</v>
      </c>
      <c r="N1802" s="286">
        <v>235</v>
      </c>
      <c r="O1802" s="305">
        <v>132</v>
      </c>
      <c r="P1802" s="305">
        <v>103</v>
      </c>
      <c r="Q1802" s="305" t="s">
        <v>150</v>
      </c>
      <c r="R1802" s="305" t="s">
        <v>150</v>
      </c>
      <c r="S1802" s="311">
        <v>69</v>
      </c>
      <c r="FS1802" s="314"/>
      <c r="FT1802" s="314"/>
      <c r="FU1802" s="314"/>
      <c r="FV1802" s="314"/>
      <c r="FW1802" s="314"/>
      <c r="FX1802" s="314"/>
      <c r="FY1802" s="314"/>
      <c r="FZ1802" s="314"/>
      <c r="GA1802" s="314"/>
      <c r="GB1802" s="314"/>
      <c r="GC1802" s="314"/>
      <c r="GD1802" s="314"/>
      <c r="GE1802" s="314"/>
      <c r="GF1802" s="314"/>
      <c r="GG1802" s="314"/>
      <c r="GH1802" s="314"/>
      <c r="GI1802" s="314"/>
      <c r="GJ1802" s="314"/>
      <c r="GK1802" s="314"/>
    </row>
    <row r="1803" spans="1:193" s="348" customFormat="1" ht="8.1" customHeight="1">
      <c r="A1803" s="308">
        <v>70</v>
      </c>
      <c r="B1803" s="308"/>
      <c r="C1803" s="309" t="s">
        <v>100</v>
      </c>
      <c r="D1803" s="310"/>
      <c r="E1803" s="305" t="s">
        <v>150</v>
      </c>
      <c r="F1803" s="305" t="s">
        <v>150</v>
      </c>
      <c r="G1803" s="305" t="s">
        <v>150</v>
      </c>
      <c r="H1803" s="305">
        <v>39</v>
      </c>
      <c r="I1803" s="286">
        <v>781</v>
      </c>
      <c r="J1803" s="305">
        <v>493</v>
      </c>
      <c r="K1803" s="305" t="s">
        <v>150</v>
      </c>
      <c r="L1803" s="305">
        <v>288</v>
      </c>
      <c r="M1803" s="305" t="s">
        <v>150</v>
      </c>
      <c r="N1803" s="286">
        <v>4413</v>
      </c>
      <c r="O1803" s="305">
        <v>2115</v>
      </c>
      <c r="P1803" s="305">
        <v>1333</v>
      </c>
      <c r="Q1803" s="305">
        <v>565</v>
      </c>
      <c r="R1803" s="305">
        <v>244</v>
      </c>
      <c r="S1803" s="311">
        <v>70</v>
      </c>
      <c r="FS1803" s="314"/>
      <c r="FT1803" s="314"/>
      <c r="FU1803" s="314"/>
      <c r="FV1803" s="314"/>
      <c r="FW1803" s="314"/>
      <c r="FX1803" s="314"/>
      <c r="FY1803" s="314"/>
      <c r="FZ1803" s="314"/>
      <c r="GA1803" s="314"/>
      <c r="GB1803" s="314"/>
      <c r="GC1803" s="314"/>
      <c r="GD1803" s="314"/>
      <c r="GE1803" s="314"/>
      <c r="GF1803" s="314"/>
      <c r="GG1803" s="314"/>
      <c r="GH1803" s="314"/>
      <c r="GI1803" s="314"/>
      <c r="GJ1803" s="314"/>
      <c r="GK1803" s="314"/>
    </row>
    <row r="1804" spans="1:193" s="348" customFormat="1" ht="8.1" customHeight="1">
      <c r="A1804" s="308">
        <v>71</v>
      </c>
      <c r="B1804" s="308"/>
      <c r="C1804" s="309" t="s">
        <v>101</v>
      </c>
      <c r="D1804" s="310"/>
      <c r="E1804" s="305" t="s">
        <v>150</v>
      </c>
      <c r="F1804" s="305" t="s">
        <v>150</v>
      </c>
      <c r="G1804" s="305" t="s">
        <v>150</v>
      </c>
      <c r="H1804" s="305" t="s">
        <v>150</v>
      </c>
      <c r="I1804" s="286">
        <v>24</v>
      </c>
      <c r="J1804" s="305">
        <v>24</v>
      </c>
      <c r="K1804" s="305" t="s">
        <v>150</v>
      </c>
      <c r="L1804" s="305" t="s">
        <v>150</v>
      </c>
      <c r="M1804" s="305" t="s">
        <v>150</v>
      </c>
      <c r="N1804" s="286" t="s">
        <v>150</v>
      </c>
      <c r="O1804" s="305" t="s">
        <v>150</v>
      </c>
      <c r="P1804" s="305" t="s">
        <v>150</v>
      </c>
      <c r="Q1804" s="305" t="s">
        <v>150</v>
      </c>
      <c r="R1804" s="305" t="s">
        <v>150</v>
      </c>
      <c r="S1804" s="311">
        <v>71</v>
      </c>
      <c r="FS1804" s="314"/>
      <c r="FT1804" s="314"/>
      <c r="FU1804" s="314"/>
      <c r="FV1804" s="314"/>
      <c r="FW1804" s="314"/>
      <c r="FX1804" s="314"/>
      <c r="FY1804" s="314"/>
      <c r="FZ1804" s="314"/>
      <c r="GA1804" s="314"/>
      <c r="GB1804" s="314"/>
      <c r="GC1804" s="314"/>
      <c r="GD1804" s="314"/>
      <c r="GE1804" s="314"/>
      <c r="GF1804" s="314"/>
      <c r="GG1804" s="314"/>
      <c r="GH1804" s="314"/>
      <c r="GI1804" s="314"/>
      <c r="GJ1804" s="314"/>
      <c r="GK1804" s="314"/>
    </row>
    <row r="1805" spans="1:193" s="348" customFormat="1" ht="8.1" customHeight="1">
      <c r="A1805" s="308">
        <v>72</v>
      </c>
      <c r="B1805" s="308"/>
      <c r="C1805" s="309" t="s">
        <v>102</v>
      </c>
      <c r="D1805" s="310"/>
      <c r="E1805" s="305" t="s">
        <v>150</v>
      </c>
      <c r="F1805" s="305" t="s">
        <v>150</v>
      </c>
      <c r="G1805" s="305" t="s">
        <v>150</v>
      </c>
      <c r="H1805" s="305" t="s">
        <v>150</v>
      </c>
      <c r="I1805" s="286" t="s">
        <v>150</v>
      </c>
      <c r="J1805" s="305" t="s">
        <v>150</v>
      </c>
      <c r="K1805" s="305" t="s">
        <v>150</v>
      </c>
      <c r="L1805" s="305" t="s">
        <v>150</v>
      </c>
      <c r="M1805" s="305" t="s">
        <v>150</v>
      </c>
      <c r="N1805" s="286">
        <v>1008</v>
      </c>
      <c r="O1805" s="305" t="s">
        <v>150</v>
      </c>
      <c r="P1805" s="305">
        <v>597</v>
      </c>
      <c r="Q1805" s="305" t="s">
        <v>150</v>
      </c>
      <c r="R1805" s="305">
        <v>376</v>
      </c>
      <c r="S1805" s="311">
        <v>72</v>
      </c>
      <c r="FS1805" s="314"/>
      <c r="FT1805" s="314"/>
      <c r="FU1805" s="314"/>
      <c r="FV1805" s="314"/>
      <c r="FW1805" s="314"/>
      <c r="FX1805" s="314"/>
      <c r="FY1805" s="314"/>
      <c r="FZ1805" s="314"/>
      <c r="GA1805" s="314"/>
      <c r="GB1805" s="314"/>
      <c r="GC1805" s="314"/>
      <c r="GD1805" s="314"/>
      <c r="GE1805" s="314"/>
      <c r="GF1805" s="314"/>
      <c r="GG1805" s="314"/>
      <c r="GH1805" s="314"/>
      <c r="GI1805" s="314"/>
      <c r="GJ1805" s="314"/>
      <c r="GK1805" s="314"/>
    </row>
    <row r="1806" spans="1:193" s="348" customFormat="1" ht="8.1" customHeight="1">
      <c r="A1806" s="308">
        <v>73</v>
      </c>
      <c r="B1806" s="308"/>
      <c r="C1806" s="309" t="s">
        <v>103</v>
      </c>
      <c r="D1806" s="310"/>
      <c r="E1806" s="305" t="s">
        <v>150</v>
      </c>
      <c r="F1806" s="305" t="s">
        <v>150</v>
      </c>
      <c r="G1806" s="305" t="s">
        <v>150</v>
      </c>
      <c r="H1806" s="305" t="s">
        <v>150</v>
      </c>
      <c r="I1806" s="286">
        <v>257</v>
      </c>
      <c r="J1806" s="305">
        <v>257</v>
      </c>
      <c r="K1806" s="305" t="s">
        <v>150</v>
      </c>
      <c r="L1806" s="305" t="s">
        <v>150</v>
      </c>
      <c r="M1806" s="305" t="s">
        <v>150</v>
      </c>
      <c r="N1806" s="286">
        <v>55</v>
      </c>
      <c r="O1806" s="305">
        <v>22</v>
      </c>
      <c r="P1806" s="305">
        <v>33</v>
      </c>
      <c r="Q1806" s="305" t="s">
        <v>150</v>
      </c>
      <c r="R1806" s="305" t="s">
        <v>150</v>
      </c>
      <c r="S1806" s="311">
        <v>73</v>
      </c>
      <c r="FS1806" s="314"/>
      <c r="FT1806" s="314"/>
      <c r="FU1806" s="314"/>
      <c r="FV1806" s="314"/>
      <c r="FW1806" s="314"/>
      <c r="FX1806" s="314"/>
      <c r="FY1806" s="314"/>
      <c r="FZ1806" s="314"/>
      <c r="GA1806" s="314"/>
      <c r="GB1806" s="314"/>
      <c r="GC1806" s="314"/>
      <c r="GD1806" s="314"/>
      <c r="GE1806" s="314"/>
      <c r="GF1806" s="314"/>
      <c r="GG1806" s="314"/>
      <c r="GH1806" s="314"/>
      <c r="GI1806" s="314"/>
      <c r="GJ1806" s="314"/>
      <c r="GK1806" s="314"/>
    </row>
    <row r="1807" spans="1:193" s="348" customFormat="1" ht="8.1" customHeight="1">
      <c r="A1807" s="308">
        <v>74</v>
      </c>
      <c r="B1807" s="308"/>
      <c r="C1807" s="309" t="s">
        <v>104</v>
      </c>
      <c r="D1807" s="310"/>
      <c r="E1807" s="305" t="s">
        <v>150</v>
      </c>
      <c r="F1807" s="305" t="s">
        <v>150</v>
      </c>
      <c r="G1807" s="305" t="s">
        <v>150</v>
      </c>
      <c r="H1807" s="305" t="s">
        <v>150</v>
      </c>
      <c r="I1807" s="286">
        <v>94</v>
      </c>
      <c r="J1807" s="305" t="s">
        <v>150</v>
      </c>
      <c r="K1807" s="305" t="s">
        <v>150</v>
      </c>
      <c r="L1807" s="305">
        <v>94</v>
      </c>
      <c r="M1807" s="305" t="s">
        <v>150</v>
      </c>
      <c r="N1807" s="286">
        <v>284</v>
      </c>
      <c r="O1807" s="305">
        <v>87</v>
      </c>
      <c r="P1807" s="305">
        <v>197</v>
      </c>
      <c r="Q1807" s="305" t="s">
        <v>150</v>
      </c>
      <c r="R1807" s="305" t="s">
        <v>150</v>
      </c>
      <c r="S1807" s="311">
        <v>74</v>
      </c>
      <c r="FS1807" s="314"/>
      <c r="FT1807" s="314"/>
      <c r="FU1807" s="314"/>
      <c r="FV1807" s="314"/>
      <c r="FW1807" s="314"/>
      <c r="FX1807" s="314"/>
      <c r="FY1807" s="314"/>
      <c r="FZ1807" s="314"/>
      <c r="GA1807" s="314"/>
      <c r="GB1807" s="314"/>
      <c r="GC1807" s="314"/>
      <c r="GD1807" s="314"/>
      <c r="GE1807" s="314"/>
      <c r="GF1807" s="314"/>
      <c r="GG1807" s="314"/>
      <c r="GH1807" s="314"/>
      <c r="GI1807" s="314"/>
      <c r="GJ1807" s="314"/>
      <c r="GK1807" s="314"/>
    </row>
    <row r="1808" spans="1:193" s="350" customFormat="1" ht="8.1" customHeight="1">
      <c r="A1808" s="320"/>
      <c r="B1808" s="320"/>
      <c r="C1808" s="321" t="s">
        <v>105</v>
      </c>
      <c r="D1808" s="329"/>
      <c r="E1808" s="323" t="str">
        <f t="shared" ref="E1808:R1808" si="160">IF(SUM(E1800:E1807)&gt;0,SUM(E1800:E1807),"-")</f>
        <v>-</v>
      </c>
      <c r="F1808" s="323" t="str">
        <f t="shared" si="160"/>
        <v>-</v>
      </c>
      <c r="G1808" s="323" t="str">
        <f t="shared" si="160"/>
        <v>-</v>
      </c>
      <c r="H1808" s="323">
        <f t="shared" si="160"/>
        <v>72</v>
      </c>
      <c r="I1808" s="323">
        <f t="shared" si="160"/>
        <v>1910</v>
      </c>
      <c r="J1808" s="323">
        <f t="shared" si="160"/>
        <v>1437</v>
      </c>
      <c r="K1808" s="323">
        <f t="shared" si="160"/>
        <v>23</v>
      </c>
      <c r="L1808" s="323">
        <f t="shared" si="160"/>
        <v>450</v>
      </c>
      <c r="M1808" s="323" t="str">
        <f t="shared" si="160"/>
        <v>-</v>
      </c>
      <c r="N1808" s="323">
        <f t="shared" si="160"/>
        <v>7676</v>
      </c>
      <c r="O1808" s="323">
        <f t="shared" si="160"/>
        <v>3103</v>
      </c>
      <c r="P1808" s="323">
        <f t="shared" si="160"/>
        <v>2806</v>
      </c>
      <c r="Q1808" s="323">
        <f t="shared" si="160"/>
        <v>565</v>
      </c>
      <c r="R1808" s="323">
        <f t="shared" si="160"/>
        <v>620</v>
      </c>
      <c r="S1808" s="324"/>
      <c r="FS1808" s="300"/>
      <c r="FT1808" s="300"/>
      <c r="FU1808" s="300"/>
      <c r="FV1808" s="300"/>
      <c r="FW1808" s="300"/>
      <c r="FX1808" s="300"/>
      <c r="FY1808" s="300"/>
      <c r="FZ1808" s="300"/>
      <c r="GA1808" s="300"/>
      <c r="GB1808" s="300"/>
      <c r="GC1808" s="300"/>
      <c r="GD1808" s="300"/>
      <c r="GE1808" s="300"/>
      <c r="GF1808" s="300"/>
      <c r="GG1808" s="300"/>
      <c r="GH1808" s="300"/>
      <c r="GI1808" s="300"/>
      <c r="GJ1808" s="300"/>
      <c r="GK1808" s="300"/>
    </row>
    <row r="1809" spans="1:193" s="347" customFormat="1" ht="8.1" customHeight="1">
      <c r="A1809" s="301">
        <v>75</v>
      </c>
      <c r="B1809" s="301"/>
      <c r="C1809" s="302" t="s">
        <v>123</v>
      </c>
      <c r="D1809" s="303"/>
      <c r="E1809" s="305">
        <v>3997</v>
      </c>
      <c r="F1809" s="305">
        <v>1610</v>
      </c>
      <c r="G1809" s="305" t="s">
        <v>150</v>
      </c>
      <c r="H1809" s="305" t="s">
        <v>150</v>
      </c>
      <c r="I1809" s="286" t="s">
        <v>150</v>
      </c>
      <c r="J1809" s="305" t="s">
        <v>150</v>
      </c>
      <c r="K1809" s="305" t="s">
        <v>150</v>
      </c>
      <c r="L1809" s="305" t="s">
        <v>150</v>
      </c>
      <c r="M1809" s="305" t="s">
        <v>150</v>
      </c>
      <c r="N1809" s="286">
        <v>5930</v>
      </c>
      <c r="O1809" s="305">
        <v>550</v>
      </c>
      <c r="P1809" s="305">
        <v>4900</v>
      </c>
      <c r="Q1809" s="305" t="s">
        <v>150</v>
      </c>
      <c r="R1809" s="305" t="s">
        <v>150</v>
      </c>
      <c r="S1809" s="306">
        <v>75</v>
      </c>
      <c r="FS1809" s="307"/>
      <c r="FT1809" s="307"/>
      <c r="FU1809" s="307"/>
      <c r="FV1809" s="307"/>
      <c r="FW1809" s="307"/>
      <c r="FX1809" s="307"/>
      <c r="FY1809" s="307"/>
      <c r="FZ1809" s="307"/>
      <c r="GA1809" s="307"/>
      <c r="GB1809" s="307"/>
      <c r="GC1809" s="307"/>
      <c r="GD1809" s="307"/>
      <c r="GE1809" s="307"/>
      <c r="GF1809" s="307"/>
      <c r="GG1809" s="307"/>
      <c r="GH1809" s="307"/>
      <c r="GI1809" s="307"/>
      <c r="GJ1809" s="307"/>
      <c r="GK1809" s="307"/>
    </row>
    <row r="1810" spans="1:193" s="348" customFormat="1" ht="8.1" customHeight="1">
      <c r="A1810" s="308">
        <v>76</v>
      </c>
      <c r="B1810" s="308"/>
      <c r="C1810" s="309" t="s">
        <v>107</v>
      </c>
      <c r="D1810" s="310"/>
      <c r="E1810" s="305" t="s">
        <v>150</v>
      </c>
      <c r="F1810" s="305" t="s">
        <v>150</v>
      </c>
      <c r="G1810" s="305" t="s">
        <v>150</v>
      </c>
      <c r="H1810" s="305" t="s">
        <v>150</v>
      </c>
      <c r="I1810" s="286" t="s">
        <v>150</v>
      </c>
      <c r="J1810" s="305" t="s">
        <v>150</v>
      </c>
      <c r="K1810" s="305" t="s">
        <v>150</v>
      </c>
      <c r="L1810" s="305" t="s">
        <v>150</v>
      </c>
      <c r="M1810" s="305" t="s">
        <v>150</v>
      </c>
      <c r="N1810" s="286" t="s">
        <v>150</v>
      </c>
      <c r="O1810" s="305" t="s">
        <v>150</v>
      </c>
      <c r="P1810" s="305" t="s">
        <v>150</v>
      </c>
      <c r="Q1810" s="305" t="s">
        <v>150</v>
      </c>
      <c r="R1810" s="305" t="s">
        <v>150</v>
      </c>
      <c r="S1810" s="311">
        <v>76</v>
      </c>
      <c r="FS1810" s="314"/>
      <c r="FT1810" s="314"/>
      <c r="FU1810" s="314"/>
      <c r="FV1810" s="314"/>
      <c r="FW1810" s="314"/>
      <c r="FX1810" s="314"/>
      <c r="FY1810" s="314"/>
      <c r="FZ1810" s="314"/>
      <c r="GA1810" s="314"/>
      <c r="GB1810" s="314"/>
      <c r="GC1810" s="314"/>
      <c r="GD1810" s="314"/>
      <c r="GE1810" s="314"/>
      <c r="GF1810" s="314"/>
      <c r="GG1810" s="314"/>
      <c r="GH1810" s="314"/>
      <c r="GI1810" s="314"/>
      <c r="GJ1810" s="314"/>
      <c r="GK1810" s="314"/>
    </row>
    <row r="1811" spans="1:193" s="348" customFormat="1" ht="8.1" customHeight="1">
      <c r="A1811" s="308">
        <v>77</v>
      </c>
      <c r="B1811" s="308"/>
      <c r="C1811" s="309" t="s">
        <v>108</v>
      </c>
      <c r="D1811" s="310"/>
      <c r="E1811" s="305" t="s">
        <v>150</v>
      </c>
      <c r="F1811" s="305" t="s">
        <v>150</v>
      </c>
      <c r="G1811" s="305" t="s">
        <v>150</v>
      </c>
      <c r="H1811" s="305" t="s">
        <v>150</v>
      </c>
      <c r="I1811" s="286">
        <v>1249</v>
      </c>
      <c r="J1811" s="305">
        <v>722</v>
      </c>
      <c r="K1811" s="305" t="s">
        <v>150</v>
      </c>
      <c r="L1811" s="305">
        <v>527</v>
      </c>
      <c r="M1811" s="305" t="s">
        <v>150</v>
      </c>
      <c r="N1811" s="286">
        <v>223</v>
      </c>
      <c r="O1811" s="305" t="s">
        <v>150</v>
      </c>
      <c r="P1811" s="305">
        <v>223</v>
      </c>
      <c r="Q1811" s="305" t="s">
        <v>150</v>
      </c>
      <c r="R1811" s="305" t="s">
        <v>150</v>
      </c>
      <c r="S1811" s="311">
        <v>77</v>
      </c>
      <c r="FS1811" s="314"/>
      <c r="FT1811" s="314"/>
      <c r="FU1811" s="314"/>
      <c r="FV1811" s="314"/>
      <c r="FW1811" s="314"/>
      <c r="FX1811" s="314"/>
      <c r="FY1811" s="314"/>
      <c r="FZ1811" s="314"/>
      <c r="GA1811" s="314"/>
      <c r="GB1811" s="314"/>
      <c r="GC1811" s="314"/>
      <c r="GD1811" s="314"/>
      <c r="GE1811" s="314"/>
      <c r="GF1811" s="314"/>
      <c r="GG1811" s="314"/>
      <c r="GH1811" s="314"/>
      <c r="GI1811" s="314"/>
      <c r="GJ1811" s="314"/>
      <c r="GK1811" s="314"/>
    </row>
    <row r="1812" spans="1:193" s="348" customFormat="1" ht="8.1" customHeight="1">
      <c r="A1812" s="308">
        <v>78</v>
      </c>
      <c r="B1812" s="308"/>
      <c r="C1812" s="309" t="s">
        <v>109</v>
      </c>
      <c r="D1812" s="310"/>
      <c r="E1812" s="305" t="s">
        <v>150</v>
      </c>
      <c r="F1812" s="305" t="s">
        <v>150</v>
      </c>
      <c r="G1812" s="305" t="s">
        <v>150</v>
      </c>
      <c r="H1812" s="305" t="s">
        <v>150</v>
      </c>
      <c r="I1812" s="286" t="s">
        <v>150</v>
      </c>
      <c r="J1812" s="305" t="s">
        <v>150</v>
      </c>
      <c r="K1812" s="305" t="s">
        <v>150</v>
      </c>
      <c r="L1812" s="305" t="s">
        <v>150</v>
      </c>
      <c r="M1812" s="305" t="s">
        <v>150</v>
      </c>
      <c r="N1812" s="286" t="s">
        <v>150</v>
      </c>
      <c r="O1812" s="305" t="s">
        <v>150</v>
      </c>
      <c r="P1812" s="305" t="s">
        <v>150</v>
      </c>
      <c r="Q1812" s="305" t="s">
        <v>150</v>
      </c>
      <c r="R1812" s="305" t="s">
        <v>150</v>
      </c>
      <c r="S1812" s="311">
        <v>78</v>
      </c>
      <c r="FS1812" s="314"/>
      <c r="FT1812" s="314"/>
      <c r="FU1812" s="314"/>
      <c r="FV1812" s="314"/>
      <c r="FW1812" s="314"/>
      <c r="FX1812" s="314"/>
      <c r="FY1812" s="314"/>
      <c r="FZ1812" s="314"/>
      <c r="GA1812" s="314"/>
      <c r="GB1812" s="314"/>
      <c r="GC1812" s="314"/>
      <c r="GD1812" s="314"/>
      <c r="GE1812" s="314"/>
      <c r="GF1812" s="314"/>
      <c r="GG1812" s="314"/>
      <c r="GH1812" s="314"/>
      <c r="GI1812" s="314"/>
      <c r="GJ1812" s="314"/>
      <c r="GK1812" s="314"/>
    </row>
    <row r="1813" spans="1:193" s="348" customFormat="1" ht="8.1" customHeight="1">
      <c r="A1813" s="308">
        <v>79</v>
      </c>
      <c r="B1813" s="308"/>
      <c r="C1813" s="309" t="s">
        <v>110</v>
      </c>
      <c r="D1813" s="310"/>
      <c r="E1813" s="305" t="s">
        <v>150</v>
      </c>
      <c r="F1813" s="305" t="s">
        <v>150</v>
      </c>
      <c r="G1813" s="305" t="s">
        <v>150</v>
      </c>
      <c r="H1813" s="305" t="s">
        <v>150</v>
      </c>
      <c r="I1813" s="286" t="s">
        <v>150</v>
      </c>
      <c r="J1813" s="305" t="s">
        <v>150</v>
      </c>
      <c r="K1813" s="305" t="s">
        <v>150</v>
      </c>
      <c r="L1813" s="305" t="s">
        <v>150</v>
      </c>
      <c r="M1813" s="305" t="s">
        <v>150</v>
      </c>
      <c r="N1813" s="286" t="s">
        <v>150</v>
      </c>
      <c r="O1813" s="305" t="s">
        <v>150</v>
      </c>
      <c r="P1813" s="305" t="s">
        <v>150</v>
      </c>
      <c r="Q1813" s="305" t="s">
        <v>150</v>
      </c>
      <c r="R1813" s="305" t="s">
        <v>150</v>
      </c>
      <c r="S1813" s="311">
        <v>79</v>
      </c>
      <c r="FS1813" s="314"/>
      <c r="FT1813" s="314"/>
      <c r="FU1813" s="314"/>
      <c r="FV1813" s="314"/>
      <c r="FW1813" s="314"/>
      <c r="FX1813" s="314"/>
      <c r="FY1813" s="314"/>
      <c r="FZ1813" s="314"/>
      <c r="GA1813" s="314"/>
      <c r="GB1813" s="314"/>
      <c r="GC1813" s="314"/>
      <c r="GD1813" s="314"/>
      <c r="GE1813" s="314"/>
      <c r="GF1813" s="314"/>
      <c r="GG1813" s="314"/>
      <c r="GH1813" s="314"/>
      <c r="GI1813" s="314"/>
      <c r="GJ1813" s="314"/>
      <c r="GK1813" s="314"/>
    </row>
    <row r="1814" spans="1:193" s="348" customFormat="1" ht="8.1" customHeight="1">
      <c r="A1814" s="308">
        <v>80</v>
      </c>
      <c r="B1814" s="308"/>
      <c r="C1814" s="309" t="s">
        <v>156</v>
      </c>
      <c r="D1814" s="310"/>
      <c r="E1814" s="305" t="s">
        <v>150</v>
      </c>
      <c r="F1814" s="305" t="s">
        <v>150</v>
      </c>
      <c r="G1814" s="305" t="s">
        <v>150</v>
      </c>
      <c r="H1814" s="305" t="s">
        <v>150</v>
      </c>
      <c r="I1814" s="286">
        <v>77</v>
      </c>
      <c r="J1814" s="305">
        <v>77</v>
      </c>
      <c r="K1814" s="305" t="s">
        <v>150</v>
      </c>
      <c r="L1814" s="305" t="s">
        <v>150</v>
      </c>
      <c r="M1814" s="305" t="s">
        <v>150</v>
      </c>
      <c r="N1814" s="286">
        <v>9153</v>
      </c>
      <c r="O1814" s="305">
        <v>21</v>
      </c>
      <c r="P1814" s="305">
        <v>35</v>
      </c>
      <c r="Q1814" s="305">
        <v>8863</v>
      </c>
      <c r="R1814" s="305">
        <v>199</v>
      </c>
      <c r="S1814" s="311">
        <v>80</v>
      </c>
      <c r="FS1814" s="314"/>
      <c r="FT1814" s="314"/>
      <c r="FU1814" s="314"/>
      <c r="FV1814" s="314"/>
      <c r="FW1814" s="314"/>
      <c r="FX1814" s="314"/>
      <c r="FY1814" s="314"/>
      <c r="FZ1814" s="314"/>
      <c r="GA1814" s="314"/>
      <c r="GB1814" s="314"/>
      <c r="GC1814" s="314"/>
      <c r="GD1814" s="314"/>
      <c r="GE1814" s="314"/>
      <c r="GF1814" s="314"/>
      <c r="GG1814" s="314"/>
      <c r="GH1814" s="314"/>
      <c r="GI1814" s="314"/>
      <c r="GJ1814" s="314"/>
      <c r="GK1814" s="314"/>
    </row>
    <row r="1815" spans="1:193" s="348" customFormat="1" ht="8.1" customHeight="1">
      <c r="A1815" s="308">
        <v>81</v>
      </c>
      <c r="B1815" s="308"/>
      <c r="C1815" s="309" t="s">
        <v>157</v>
      </c>
      <c r="D1815" s="310"/>
      <c r="E1815" s="305" t="s">
        <v>150</v>
      </c>
      <c r="F1815" s="305" t="s">
        <v>150</v>
      </c>
      <c r="G1815" s="305" t="s">
        <v>150</v>
      </c>
      <c r="H1815" s="305" t="s">
        <v>150</v>
      </c>
      <c r="I1815" s="286">
        <v>119</v>
      </c>
      <c r="J1815" s="305">
        <v>51</v>
      </c>
      <c r="K1815" s="305" t="s">
        <v>150</v>
      </c>
      <c r="L1815" s="305">
        <v>68</v>
      </c>
      <c r="M1815" s="305" t="s">
        <v>150</v>
      </c>
      <c r="N1815" s="286">
        <v>3498</v>
      </c>
      <c r="O1815" s="305">
        <v>44</v>
      </c>
      <c r="P1815" s="305">
        <v>3390</v>
      </c>
      <c r="Q1815" s="305" t="s">
        <v>150</v>
      </c>
      <c r="R1815" s="305">
        <v>44</v>
      </c>
      <c r="S1815" s="311">
        <v>81</v>
      </c>
      <c r="FS1815" s="314"/>
      <c r="FT1815" s="314"/>
      <c r="FU1815" s="314"/>
      <c r="FV1815" s="314"/>
      <c r="FW1815" s="314"/>
      <c r="FX1815" s="314"/>
      <c r="FY1815" s="314"/>
      <c r="FZ1815" s="314"/>
      <c r="GA1815" s="314"/>
      <c r="GB1815" s="314"/>
      <c r="GC1815" s="314"/>
      <c r="GD1815" s="314"/>
      <c r="GE1815" s="314"/>
      <c r="GF1815" s="314"/>
      <c r="GG1815" s="314"/>
      <c r="GH1815" s="314"/>
      <c r="GI1815" s="314"/>
      <c r="GJ1815" s="314"/>
      <c r="GK1815" s="314"/>
    </row>
    <row r="1816" spans="1:193" s="350" customFormat="1" ht="8.1" customHeight="1">
      <c r="A1816" s="320"/>
      <c r="B1816" s="320"/>
      <c r="C1816" s="321" t="s">
        <v>113</v>
      </c>
      <c r="D1816" s="329"/>
      <c r="E1816" s="323">
        <f t="shared" ref="E1816:R1816" si="161">IF(SUM(E1809:E1815)&gt;0,SUM(E1809:E1815),"-")</f>
        <v>3997</v>
      </c>
      <c r="F1816" s="323">
        <f t="shared" si="161"/>
        <v>1610</v>
      </c>
      <c r="G1816" s="323" t="str">
        <f t="shared" si="161"/>
        <v>-</v>
      </c>
      <c r="H1816" s="323" t="str">
        <f t="shared" si="161"/>
        <v>-</v>
      </c>
      <c r="I1816" s="323">
        <f t="shared" si="161"/>
        <v>1445</v>
      </c>
      <c r="J1816" s="323">
        <f t="shared" si="161"/>
        <v>850</v>
      </c>
      <c r="K1816" s="323" t="str">
        <f t="shared" si="161"/>
        <v>-</v>
      </c>
      <c r="L1816" s="323">
        <f t="shared" si="161"/>
        <v>595</v>
      </c>
      <c r="M1816" s="323" t="str">
        <f t="shared" si="161"/>
        <v>-</v>
      </c>
      <c r="N1816" s="323">
        <f t="shared" si="161"/>
        <v>18804</v>
      </c>
      <c r="O1816" s="323">
        <f t="shared" si="161"/>
        <v>615</v>
      </c>
      <c r="P1816" s="323">
        <f t="shared" si="161"/>
        <v>8548</v>
      </c>
      <c r="Q1816" s="323">
        <f t="shared" si="161"/>
        <v>8863</v>
      </c>
      <c r="R1816" s="323">
        <f t="shared" si="161"/>
        <v>243</v>
      </c>
      <c r="S1816" s="324"/>
      <c r="FS1816" s="300"/>
      <c r="FT1816" s="300"/>
      <c r="FU1816" s="300"/>
      <c r="FV1816" s="300"/>
      <c r="FW1816" s="300"/>
      <c r="FX1816" s="300"/>
      <c r="FY1816" s="300"/>
      <c r="FZ1816" s="300"/>
      <c r="GA1816" s="300"/>
      <c r="GB1816" s="300"/>
      <c r="GC1816" s="300"/>
      <c r="GD1816" s="300"/>
      <c r="GE1816" s="300"/>
      <c r="GF1816" s="300"/>
      <c r="GG1816" s="300"/>
      <c r="GH1816" s="300"/>
      <c r="GI1816" s="300"/>
      <c r="GJ1816" s="300"/>
      <c r="GK1816" s="300"/>
    </row>
    <row r="1817" spans="1:193" s="364" customFormat="1" ht="8.1" customHeight="1">
      <c r="A1817" s="308">
        <v>82</v>
      </c>
      <c r="B1817" s="308"/>
      <c r="C1817" s="309" t="s">
        <v>114</v>
      </c>
      <c r="D1817" s="331"/>
      <c r="E1817" s="334" t="s">
        <v>150</v>
      </c>
      <c r="F1817" s="334" t="s">
        <v>150</v>
      </c>
      <c r="G1817" s="334" t="s">
        <v>150</v>
      </c>
      <c r="H1817" s="334" t="s">
        <v>150</v>
      </c>
      <c r="I1817" s="333" t="s">
        <v>150</v>
      </c>
      <c r="J1817" s="334" t="s">
        <v>150</v>
      </c>
      <c r="K1817" s="334" t="s">
        <v>150</v>
      </c>
      <c r="L1817" s="334" t="s">
        <v>150</v>
      </c>
      <c r="M1817" s="334" t="s">
        <v>150</v>
      </c>
      <c r="N1817" s="333" t="s">
        <v>150</v>
      </c>
      <c r="O1817" s="334" t="s">
        <v>150</v>
      </c>
      <c r="P1817" s="334" t="s">
        <v>150</v>
      </c>
      <c r="Q1817" s="334" t="s">
        <v>150</v>
      </c>
      <c r="R1817" s="334" t="s">
        <v>150</v>
      </c>
      <c r="S1817" s="311">
        <v>82</v>
      </c>
      <c r="FS1817" s="335"/>
      <c r="FT1817" s="335"/>
      <c r="FU1817" s="335"/>
      <c r="FV1817" s="335"/>
      <c r="FW1817" s="335"/>
      <c r="FX1817" s="335"/>
      <c r="FY1817" s="335"/>
      <c r="FZ1817" s="335"/>
      <c r="GA1817" s="335"/>
      <c r="GB1817" s="335"/>
      <c r="GC1817" s="335"/>
      <c r="GD1817" s="335"/>
      <c r="GE1817" s="335"/>
      <c r="GF1817" s="335"/>
      <c r="GG1817" s="335"/>
      <c r="GH1817" s="335"/>
      <c r="GI1817" s="335"/>
      <c r="GJ1817" s="335"/>
      <c r="GK1817" s="335"/>
    </row>
    <row r="1818" spans="1:193" s="364" customFormat="1" ht="3" customHeight="1" thickBot="1">
      <c r="A1818" s="336"/>
      <c r="B1818" s="336"/>
      <c r="C1818" s="337"/>
      <c r="D1818" s="338"/>
      <c r="E1818" s="340"/>
      <c r="F1818" s="340"/>
      <c r="G1818" s="340"/>
      <c r="H1818" s="340"/>
      <c r="I1818" s="336"/>
      <c r="J1818" s="340"/>
      <c r="K1818" s="340"/>
      <c r="L1818" s="340"/>
      <c r="M1818" s="340"/>
      <c r="N1818" s="336"/>
      <c r="O1818" s="340"/>
      <c r="P1818" s="340"/>
      <c r="Q1818" s="340"/>
      <c r="R1818" s="340"/>
      <c r="S1818" s="339"/>
      <c r="FS1818" s="335"/>
      <c r="FT1818" s="335"/>
      <c r="FU1818" s="335"/>
      <c r="FV1818" s="335"/>
      <c r="FW1818" s="335"/>
      <c r="FX1818" s="335"/>
      <c r="FY1818" s="335"/>
      <c r="FZ1818" s="335"/>
      <c r="GA1818" s="335"/>
      <c r="GB1818" s="335"/>
      <c r="GC1818" s="335"/>
      <c r="GD1818" s="335"/>
      <c r="GE1818" s="335"/>
      <c r="GF1818" s="335"/>
      <c r="GG1818" s="335"/>
      <c r="GH1818" s="335"/>
      <c r="GI1818" s="335"/>
      <c r="GJ1818" s="335"/>
      <c r="GK1818" s="335"/>
    </row>
    <row r="1819" spans="1:193" s="254" customFormat="1" ht="27" customHeight="1">
      <c r="A1819" s="244"/>
      <c r="B1819" s="245"/>
      <c r="C1819" s="1037" t="s">
        <v>126</v>
      </c>
      <c r="D1819" s="246"/>
      <c r="E1819" s="247"/>
      <c r="F1819" s="248"/>
      <c r="G1819" s="248"/>
      <c r="H1819" s="248"/>
      <c r="I1819" s="248"/>
      <c r="J1819" s="249" t="s">
        <v>754</v>
      </c>
      <c r="K1819" s="250" t="str">
        <f>"国・港別取扱量（"&amp;ROUNDDOWN(ROW(A1819)/100,0)+1&amp;"）"</f>
        <v>国・港別取扱量（19）</v>
      </c>
      <c r="L1819" s="248"/>
      <c r="M1819" s="247"/>
      <c r="N1819" s="247"/>
      <c r="O1819" s="247"/>
      <c r="P1819" s="251"/>
      <c r="Q1819" s="252"/>
      <c r="R1819" s="1039" t="s">
        <v>3</v>
      </c>
      <c r="S1819" s="253"/>
      <c r="U1819" s="255"/>
      <c r="V1819" s="256"/>
    </row>
    <row r="1820" spans="1:193" s="254" customFormat="1" ht="8.1" customHeight="1" thickBot="1">
      <c r="A1820" s="257"/>
      <c r="B1820" s="257"/>
      <c r="C1820" s="1038"/>
      <c r="D1820" s="258"/>
      <c r="E1820" s="258"/>
      <c r="F1820" s="258"/>
      <c r="G1820" s="258"/>
      <c r="H1820" s="258"/>
      <c r="I1820" s="258"/>
      <c r="J1820" s="258"/>
      <c r="K1820" s="258"/>
      <c r="L1820" s="258"/>
      <c r="M1820" s="258"/>
      <c r="N1820" s="258"/>
      <c r="O1820" s="258"/>
      <c r="P1820" s="259"/>
      <c r="Q1820" s="258"/>
      <c r="R1820" s="1040"/>
      <c r="S1820" s="259"/>
      <c r="U1820" s="260"/>
    </row>
    <row r="1821" spans="1:193" s="266" customFormat="1" ht="12.95" customHeight="1">
      <c r="A1821" s="261"/>
      <c r="B1821" s="261"/>
      <c r="C1821" s="261"/>
      <c r="D1821" s="341" t="s">
        <v>128</v>
      </c>
      <c r="E1821" s="1041" t="s">
        <v>366</v>
      </c>
      <c r="F1821" s="1043"/>
      <c r="G1821" s="264" t="s">
        <v>374</v>
      </c>
      <c r="H1821" s="1041" t="s">
        <v>374</v>
      </c>
      <c r="I1821" s="1042"/>
      <c r="J1821" s="1042"/>
      <c r="K1821" s="386" t="s">
        <v>375</v>
      </c>
      <c r="L1821" s="1041" t="s">
        <v>375</v>
      </c>
      <c r="M1821" s="1042"/>
      <c r="N1821" s="1043"/>
      <c r="O1821" s="386" t="s">
        <v>387</v>
      </c>
      <c r="P1821" s="1041" t="s">
        <v>387</v>
      </c>
      <c r="Q1821" s="1043"/>
      <c r="R1821" s="264" t="s">
        <v>388</v>
      </c>
      <c r="S1821" s="265"/>
      <c r="FS1821" s="343"/>
      <c r="FT1821" s="343"/>
      <c r="FU1821" s="343"/>
      <c r="FV1821" s="343"/>
      <c r="FW1821" s="343"/>
      <c r="FX1821" s="343"/>
      <c r="FY1821" s="343"/>
      <c r="FZ1821" s="343"/>
      <c r="GA1821" s="343"/>
      <c r="GB1821" s="343"/>
      <c r="GC1821" s="343"/>
      <c r="GD1821" s="343"/>
      <c r="GE1821" s="343"/>
      <c r="GF1821" s="343"/>
      <c r="GG1821" s="343"/>
      <c r="GH1821" s="343"/>
      <c r="GI1821" s="343"/>
      <c r="GJ1821" s="343"/>
      <c r="GK1821" s="343"/>
    </row>
    <row r="1822" spans="1:193" s="266" customFormat="1" ht="19.5" customHeight="1">
      <c r="A1822" s="267" t="s">
        <v>132</v>
      </c>
      <c r="B1822" s="267"/>
      <c r="C1822" s="268"/>
      <c r="D1822" s="269"/>
      <c r="E1822" s="344" t="s">
        <v>844</v>
      </c>
      <c r="F1822" s="344" t="s">
        <v>226</v>
      </c>
      <c r="G1822" s="271" t="s">
        <v>133</v>
      </c>
      <c r="H1822" s="383" t="s">
        <v>384</v>
      </c>
      <c r="I1822" s="383" t="s">
        <v>385</v>
      </c>
      <c r="J1822" s="384" t="s">
        <v>226</v>
      </c>
      <c r="K1822" s="271" t="s">
        <v>133</v>
      </c>
      <c r="L1822" s="344" t="s">
        <v>386</v>
      </c>
      <c r="M1822" s="344" t="s">
        <v>390</v>
      </c>
      <c r="N1822" s="344" t="s">
        <v>226</v>
      </c>
      <c r="O1822" s="271" t="s">
        <v>133</v>
      </c>
      <c r="P1822" s="344" t="s">
        <v>392</v>
      </c>
      <c r="Q1822" s="344" t="s">
        <v>391</v>
      </c>
      <c r="R1822" s="271" t="s">
        <v>133</v>
      </c>
      <c r="S1822" s="274"/>
      <c r="AP1822" s="275"/>
      <c r="AQ1822" s="275"/>
      <c r="AR1822" s="275"/>
      <c r="AS1822" s="275"/>
      <c r="AT1822" s="275"/>
      <c r="AU1822" s="275"/>
      <c r="AV1822" s="275"/>
      <c r="AW1822" s="275"/>
      <c r="AX1822" s="275"/>
      <c r="AY1822" s="275"/>
      <c r="AZ1822" s="275"/>
      <c r="BA1822" s="275"/>
      <c r="BB1822" s="275"/>
      <c r="BC1822" s="275"/>
      <c r="FS1822" s="343"/>
      <c r="FT1822" s="343"/>
      <c r="FU1822" s="343"/>
      <c r="FV1822" s="343"/>
      <c r="FW1822" s="343"/>
      <c r="FX1822" s="343"/>
      <c r="FY1822" s="343"/>
      <c r="FZ1822" s="343"/>
      <c r="GA1822" s="343"/>
      <c r="GB1822" s="343"/>
      <c r="GC1822" s="343"/>
      <c r="GD1822" s="343"/>
      <c r="GE1822" s="343"/>
      <c r="GF1822" s="343"/>
      <c r="GG1822" s="343"/>
      <c r="GH1822" s="343"/>
      <c r="GI1822" s="343"/>
      <c r="GJ1822" s="343"/>
      <c r="GK1822" s="343"/>
    </row>
    <row r="1823" spans="1:193" s="266" customFormat="1" ht="3" customHeight="1">
      <c r="A1823" s="276"/>
      <c r="B1823" s="276"/>
      <c r="C1823" s="277"/>
      <c r="D1823" s="278"/>
      <c r="E1823" s="280"/>
      <c r="F1823" s="280"/>
      <c r="G1823" s="280"/>
      <c r="H1823" s="280"/>
      <c r="I1823" s="280"/>
      <c r="J1823" s="280"/>
      <c r="K1823" s="280"/>
      <c r="L1823" s="280"/>
      <c r="M1823" s="280"/>
      <c r="N1823" s="280"/>
      <c r="O1823" s="280"/>
      <c r="P1823" s="280"/>
      <c r="Q1823" s="280"/>
      <c r="R1823" s="280"/>
      <c r="S1823" s="281"/>
      <c r="FR1823" s="343"/>
      <c r="FS1823" s="343"/>
      <c r="FT1823" s="343"/>
      <c r="FU1823" s="343"/>
      <c r="FV1823" s="343"/>
      <c r="FW1823" s="343"/>
      <c r="FX1823" s="343"/>
      <c r="FY1823" s="343"/>
      <c r="FZ1823" s="343"/>
      <c r="GA1823" s="343"/>
      <c r="GB1823" s="343"/>
      <c r="GC1823" s="343"/>
      <c r="GD1823" s="343"/>
      <c r="GE1823" s="343"/>
      <c r="GF1823" s="343"/>
      <c r="GG1823" s="343"/>
      <c r="GH1823" s="343"/>
      <c r="GI1823" s="343"/>
      <c r="GJ1823" s="343"/>
      <c r="GK1823" s="343"/>
    </row>
    <row r="1824" spans="1:193" s="288" customFormat="1" ht="9" customHeight="1">
      <c r="A1824" s="282"/>
      <c r="B1824" s="282"/>
      <c r="C1824" s="283" t="s">
        <v>129</v>
      </c>
      <c r="D1824" s="284"/>
      <c r="E1824" s="286">
        <f t="shared" ref="E1824:R1824" si="162">IF(SUM(E1840,E1847,E1858,E1874,E1890,E1900,E1909,E1917,E1918)=0,"-",SUM(E1840,E1847,E1858,E1874,E1890,E1900,E1909,E1917,E1918))</f>
        <v>2509</v>
      </c>
      <c r="F1824" s="286">
        <f t="shared" si="162"/>
        <v>2250</v>
      </c>
      <c r="G1824" s="286">
        <f t="shared" si="162"/>
        <v>26162</v>
      </c>
      <c r="H1824" s="286">
        <f t="shared" si="162"/>
        <v>15432</v>
      </c>
      <c r="I1824" s="286">
        <f t="shared" si="162"/>
        <v>9637</v>
      </c>
      <c r="J1824" s="286">
        <f t="shared" si="162"/>
        <v>1093</v>
      </c>
      <c r="K1824" s="286">
        <f t="shared" si="162"/>
        <v>321927</v>
      </c>
      <c r="L1824" s="286">
        <f t="shared" si="162"/>
        <v>318558</v>
      </c>
      <c r="M1824" s="286">
        <f t="shared" si="162"/>
        <v>3237</v>
      </c>
      <c r="N1824" s="286">
        <f t="shared" si="162"/>
        <v>132</v>
      </c>
      <c r="O1824" s="286">
        <f t="shared" si="162"/>
        <v>285514</v>
      </c>
      <c r="P1824" s="286">
        <f t="shared" si="162"/>
        <v>274794</v>
      </c>
      <c r="Q1824" s="286">
        <f t="shared" si="162"/>
        <v>10720</v>
      </c>
      <c r="R1824" s="286">
        <f t="shared" si="162"/>
        <v>300147</v>
      </c>
      <c r="S1824" s="287"/>
    </row>
    <row r="1825" spans="1:252" s="346" customFormat="1" ht="3" customHeight="1">
      <c r="A1825" s="282"/>
      <c r="B1825" s="282"/>
      <c r="C1825" s="283"/>
      <c r="D1825" s="284"/>
      <c r="E1825" s="291"/>
      <c r="F1825" s="291"/>
      <c r="G1825" s="290"/>
      <c r="H1825" s="291"/>
      <c r="I1825" s="291"/>
      <c r="J1825" s="291"/>
      <c r="K1825" s="290"/>
      <c r="L1825" s="291"/>
      <c r="M1825" s="291"/>
      <c r="N1825" s="291"/>
      <c r="O1825" s="290"/>
      <c r="P1825" s="291"/>
      <c r="Q1825" s="291"/>
      <c r="R1825" s="290"/>
      <c r="S1825" s="287"/>
      <c r="FR1825" s="288"/>
      <c r="FS1825" s="288"/>
      <c r="FT1825" s="288"/>
      <c r="FU1825" s="288"/>
      <c r="FV1825" s="288"/>
      <c r="FW1825" s="288"/>
      <c r="FX1825" s="288"/>
      <c r="FY1825" s="288"/>
      <c r="FZ1825" s="288"/>
      <c r="GA1825" s="288"/>
      <c r="GB1825" s="288"/>
      <c r="GC1825" s="288"/>
      <c r="GD1825" s="288"/>
      <c r="GE1825" s="288"/>
      <c r="GF1825" s="288"/>
      <c r="GG1825" s="288"/>
      <c r="GH1825" s="288"/>
      <c r="GI1825" s="288"/>
      <c r="GJ1825" s="288"/>
      <c r="GK1825" s="288"/>
    </row>
    <row r="1826" spans="1:252" s="346" customFormat="1" ht="3" customHeight="1">
      <c r="A1826" s="282"/>
      <c r="B1826" s="282"/>
      <c r="C1826" s="283"/>
      <c r="D1826" s="284"/>
      <c r="E1826" s="291"/>
      <c r="F1826" s="291"/>
      <c r="G1826" s="290"/>
      <c r="H1826" s="291"/>
      <c r="I1826" s="291"/>
      <c r="J1826" s="291"/>
      <c r="K1826" s="290"/>
      <c r="L1826" s="291"/>
      <c r="M1826" s="291"/>
      <c r="N1826" s="291"/>
      <c r="O1826" s="290"/>
      <c r="P1826" s="291"/>
      <c r="Q1826" s="291"/>
      <c r="R1826" s="290"/>
      <c r="S1826" s="287"/>
      <c r="FR1826" s="288"/>
      <c r="FS1826" s="288"/>
      <c r="FT1826" s="288"/>
      <c r="FU1826" s="288"/>
      <c r="FV1826" s="288"/>
      <c r="FW1826" s="288"/>
      <c r="FX1826" s="288"/>
      <c r="FY1826" s="288"/>
      <c r="FZ1826" s="288"/>
      <c r="GA1826" s="288"/>
      <c r="GB1826" s="288"/>
      <c r="GC1826" s="288"/>
      <c r="GD1826" s="288"/>
      <c r="GE1826" s="288"/>
      <c r="GF1826" s="288"/>
      <c r="GG1826" s="288"/>
      <c r="GH1826" s="288"/>
      <c r="GI1826" s="288"/>
      <c r="GJ1826" s="288"/>
      <c r="GK1826" s="288"/>
    </row>
    <row r="1827" spans="1:252" s="346" customFormat="1" ht="9" customHeight="1">
      <c r="A1827" s="282"/>
      <c r="B1827" s="282"/>
      <c r="C1827" s="292" t="s">
        <v>145</v>
      </c>
      <c r="D1827" s="284"/>
      <c r="E1827" s="286">
        <v>2509</v>
      </c>
      <c r="F1827" s="286">
        <v>2136</v>
      </c>
      <c r="G1827" s="286">
        <v>26162</v>
      </c>
      <c r="H1827" s="286">
        <v>15432</v>
      </c>
      <c r="I1827" s="286">
        <v>9637</v>
      </c>
      <c r="J1827" s="286">
        <v>1093</v>
      </c>
      <c r="K1827" s="286">
        <v>319892</v>
      </c>
      <c r="L1827" s="286">
        <v>316523</v>
      </c>
      <c r="M1827" s="286">
        <v>3237</v>
      </c>
      <c r="N1827" s="286">
        <v>132</v>
      </c>
      <c r="O1827" s="286">
        <v>190855</v>
      </c>
      <c r="P1827" s="286">
        <v>187403</v>
      </c>
      <c r="Q1827" s="286">
        <v>3452</v>
      </c>
      <c r="R1827" s="286">
        <v>299553</v>
      </c>
      <c r="S1827" s="287"/>
      <c r="FR1827" s="288"/>
      <c r="FS1827" s="288"/>
      <c r="FT1827" s="288"/>
      <c r="FU1827" s="288"/>
      <c r="FV1827" s="288"/>
      <c r="FW1827" s="288"/>
      <c r="FX1827" s="288"/>
      <c r="FY1827" s="288"/>
      <c r="FZ1827" s="288"/>
      <c r="GA1827" s="288"/>
      <c r="GB1827" s="288"/>
      <c r="GC1827" s="288"/>
      <c r="GD1827" s="288"/>
      <c r="GE1827" s="288"/>
      <c r="GF1827" s="288"/>
      <c r="GG1827" s="288"/>
      <c r="GH1827" s="288"/>
      <c r="GI1827" s="288"/>
      <c r="GJ1827" s="288"/>
      <c r="GK1827" s="288"/>
    </row>
    <row r="1828" spans="1:252" s="346" customFormat="1" ht="3" customHeight="1">
      <c r="A1828" s="293"/>
      <c r="B1828" s="293"/>
      <c r="C1828" s="294"/>
      <c r="D1828" s="295"/>
      <c r="E1828" s="298"/>
      <c r="F1828" s="298"/>
      <c r="G1828" s="297"/>
      <c r="H1828" s="298"/>
      <c r="I1828" s="298"/>
      <c r="J1828" s="298"/>
      <c r="K1828" s="297"/>
      <c r="L1828" s="298"/>
      <c r="M1828" s="298"/>
      <c r="N1828" s="298"/>
      <c r="O1828" s="297"/>
      <c r="P1828" s="298"/>
      <c r="Q1828" s="298"/>
      <c r="R1828" s="297"/>
      <c r="S1828" s="299"/>
      <c r="FR1828" s="288"/>
      <c r="FS1828" s="288"/>
      <c r="FT1828" s="288"/>
      <c r="FU1828" s="288"/>
      <c r="FV1828" s="288"/>
      <c r="FW1828" s="288"/>
      <c r="FX1828" s="288"/>
      <c r="FY1828" s="288"/>
      <c r="FZ1828" s="288"/>
      <c r="GA1828" s="288"/>
      <c r="GB1828" s="288"/>
      <c r="GC1828" s="288"/>
      <c r="GD1828" s="288"/>
      <c r="GE1828" s="288"/>
      <c r="GF1828" s="288"/>
      <c r="GG1828" s="288"/>
      <c r="GH1828" s="288"/>
      <c r="GI1828" s="288"/>
      <c r="GJ1828" s="288"/>
      <c r="GK1828" s="288"/>
    </row>
    <row r="1829" spans="1:252" s="347" customFormat="1" ht="8.1" customHeight="1">
      <c r="A1829" s="301">
        <v>1</v>
      </c>
      <c r="B1829" s="301"/>
      <c r="C1829" s="302" t="s">
        <v>22</v>
      </c>
      <c r="D1829" s="303"/>
      <c r="E1829" s="305" t="s">
        <v>150</v>
      </c>
      <c r="F1829" s="305" t="s">
        <v>150</v>
      </c>
      <c r="G1829" s="286" t="s">
        <v>150</v>
      </c>
      <c r="H1829" s="305" t="s">
        <v>150</v>
      </c>
      <c r="I1829" s="305" t="s">
        <v>150</v>
      </c>
      <c r="J1829" s="305" t="s">
        <v>150</v>
      </c>
      <c r="K1829" s="286" t="s">
        <v>150</v>
      </c>
      <c r="L1829" s="305" t="s">
        <v>150</v>
      </c>
      <c r="M1829" s="305" t="s">
        <v>150</v>
      </c>
      <c r="N1829" s="305" t="s">
        <v>150</v>
      </c>
      <c r="O1829" s="286" t="s">
        <v>150</v>
      </c>
      <c r="P1829" s="305" t="s">
        <v>150</v>
      </c>
      <c r="Q1829" s="305" t="s">
        <v>150</v>
      </c>
      <c r="R1829" s="286">
        <v>1270</v>
      </c>
      <c r="S1829" s="306">
        <v>1</v>
      </c>
      <c r="FR1829" s="307"/>
      <c r="FS1829" s="307"/>
      <c r="FT1829" s="307"/>
      <c r="FU1829" s="307"/>
      <c r="FV1829" s="307"/>
      <c r="FW1829" s="307"/>
      <c r="FX1829" s="307"/>
      <c r="FY1829" s="307"/>
      <c r="FZ1829" s="307"/>
      <c r="GA1829" s="307"/>
      <c r="GB1829" s="307"/>
      <c r="GC1829" s="307"/>
      <c r="GD1829" s="307"/>
      <c r="GE1829" s="307"/>
      <c r="GF1829" s="307"/>
      <c r="GG1829" s="307"/>
      <c r="GH1829" s="307"/>
      <c r="GI1829" s="307"/>
      <c r="GJ1829" s="307"/>
      <c r="GK1829" s="307"/>
    </row>
    <row r="1830" spans="1:252" s="348" customFormat="1" ht="8.1" customHeight="1">
      <c r="A1830" s="308">
        <v>2</v>
      </c>
      <c r="B1830" s="308"/>
      <c r="C1830" s="309" t="s">
        <v>23</v>
      </c>
      <c r="D1830" s="310"/>
      <c r="E1830" s="305" t="s">
        <v>150</v>
      </c>
      <c r="F1830" s="305" t="s">
        <v>150</v>
      </c>
      <c r="G1830" s="286" t="s">
        <v>150</v>
      </c>
      <c r="H1830" s="305" t="s">
        <v>172</v>
      </c>
      <c r="I1830" s="305" t="s">
        <v>150</v>
      </c>
      <c r="J1830" s="305" t="s">
        <v>150</v>
      </c>
      <c r="K1830" s="286" t="s">
        <v>150</v>
      </c>
      <c r="L1830" s="305" t="s">
        <v>150</v>
      </c>
      <c r="M1830" s="305" t="s">
        <v>150</v>
      </c>
      <c r="N1830" s="305" t="s">
        <v>150</v>
      </c>
      <c r="O1830" s="286" t="s">
        <v>150</v>
      </c>
      <c r="P1830" s="305" t="s">
        <v>150</v>
      </c>
      <c r="Q1830" s="305" t="s">
        <v>150</v>
      </c>
      <c r="R1830" s="286" t="s">
        <v>150</v>
      </c>
      <c r="S1830" s="311">
        <v>2</v>
      </c>
      <c r="FR1830" s="314"/>
      <c r="FS1830" s="314"/>
      <c r="FT1830" s="314"/>
      <c r="FU1830" s="314"/>
      <c r="FV1830" s="314"/>
      <c r="FW1830" s="314"/>
      <c r="FX1830" s="314"/>
      <c r="FY1830" s="314"/>
      <c r="FZ1830" s="314"/>
      <c r="GA1830" s="314"/>
      <c r="GB1830" s="314"/>
      <c r="GC1830" s="314"/>
      <c r="GD1830" s="314"/>
      <c r="GE1830" s="314"/>
      <c r="GF1830" s="314"/>
      <c r="GG1830" s="314"/>
      <c r="GH1830" s="314"/>
      <c r="GI1830" s="314"/>
      <c r="GJ1830" s="314"/>
      <c r="GK1830" s="314"/>
    </row>
    <row r="1831" spans="1:252" s="348" customFormat="1" ht="8.1" customHeight="1">
      <c r="A1831" s="308">
        <v>3</v>
      </c>
      <c r="B1831" s="308"/>
      <c r="C1831" s="309" t="s">
        <v>24</v>
      </c>
      <c r="D1831" s="310"/>
      <c r="E1831" s="305" t="s">
        <v>150</v>
      </c>
      <c r="F1831" s="305" t="s">
        <v>150</v>
      </c>
      <c r="G1831" s="286" t="s">
        <v>172</v>
      </c>
      <c r="H1831" s="305" t="s">
        <v>150</v>
      </c>
      <c r="I1831" s="305" t="s">
        <v>150</v>
      </c>
      <c r="J1831" s="305" t="s">
        <v>150</v>
      </c>
      <c r="K1831" s="286">
        <v>64</v>
      </c>
      <c r="L1831" s="305">
        <v>64</v>
      </c>
      <c r="M1831" s="305" t="s">
        <v>150</v>
      </c>
      <c r="N1831" s="305" t="s">
        <v>150</v>
      </c>
      <c r="O1831" s="286">
        <v>14</v>
      </c>
      <c r="P1831" s="305">
        <v>14</v>
      </c>
      <c r="Q1831" s="305" t="s">
        <v>150</v>
      </c>
      <c r="R1831" s="286">
        <v>35</v>
      </c>
      <c r="S1831" s="311">
        <v>3</v>
      </c>
      <c r="FR1831" s="314"/>
      <c r="FS1831" s="314"/>
      <c r="FT1831" s="314"/>
      <c r="FU1831" s="314"/>
      <c r="FV1831" s="314"/>
      <c r="FW1831" s="314"/>
      <c r="FX1831" s="314"/>
      <c r="FY1831" s="314"/>
      <c r="FZ1831" s="314"/>
      <c r="GA1831" s="314"/>
      <c r="GB1831" s="314"/>
      <c r="GC1831" s="314"/>
      <c r="GD1831" s="314"/>
      <c r="GE1831" s="314"/>
      <c r="GF1831" s="314"/>
      <c r="GG1831" s="314"/>
      <c r="GH1831" s="314"/>
      <c r="GI1831" s="314"/>
      <c r="GJ1831" s="314"/>
      <c r="GK1831" s="314"/>
    </row>
    <row r="1832" spans="1:252" s="348" customFormat="1" ht="8.1" customHeight="1" thickBot="1">
      <c r="A1832" s="308">
        <v>4</v>
      </c>
      <c r="B1832" s="308"/>
      <c r="C1832" s="309" t="s">
        <v>25</v>
      </c>
      <c r="D1832" s="310"/>
      <c r="E1832" s="305" t="s">
        <v>150</v>
      </c>
      <c r="F1832" s="305" t="s">
        <v>150</v>
      </c>
      <c r="G1832" s="286" t="s">
        <v>150</v>
      </c>
      <c r="H1832" s="305" t="s">
        <v>150</v>
      </c>
      <c r="I1832" s="305" t="s">
        <v>150</v>
      </c>
      <c r="J1832" s="305" t="s">
        <v>150</v>
      </c>
      <c r="K1832" s="286" t="s">
        <v>172</v>
      </c>
      <c r="L1832" s="305" t="s">
        <v>150</v>
      </c>
      <c r="M1832" s="305" t="s">
        <v>150</v>
      </c>
      <c r="N1832" s="305" t="s">
        <v>150</v>
      </c>
      <c r="O1832" s="286" t="s">
        <v>150</v>
      </c>
      <c r="P1832" s="305" t="s">
        <v>150</v>
      </c>
      <c r="Q1832" s="305" t="s">
        <v>150</v>
      </c>
      <c r="R1832" s="286">
        <v>101</v>
      </c>
      <c r="S1832" s="311">
        <v>4</v>
      </c>
      <c r="FR1832" s="314"/>
      <c r="FS1832" s="314"/>
      <c r="FT1832" s="314"/>
      <c r="FU1832" s="314"/>
      <c r="FV1832" s="314"/>
      <c r="FW1832" s="314"/>
      <c r="FX1832" s="314"/>
      <c r="FY1832" s="314"/>
      <c r="FZ1832" s="314"/>
      <c r="GA1832" s="314"/>
      <c r="GB1832" s="314"/>
      <c r="GC1832" s="314"/>
      <c r="GD1832" s="314"/>
      <c r="GE1832" s="314"/>
      <c r="GF1832" s="314"/>
      <c r="GG1832" s="314"/>
      <c r="GH1832" s="314"/>
      <c r="GI1832" s="314"/>
      <c r="GJ1832" s="314"/>
      <c r="GK1832" s="314"/>
    </row>
    <row r="1833" spans="1:252" s="348" customFormat="1" ht="8.1" customHeight="1">
      <c r="A1833" s="308">
        <v>5</v>
      </c>
      <c r="B1833" s="308"/>
      <c r="C1833" s="309" t="s">
        <v>27</v>
      </c>
      <c r="D1833" s="310"/>
      <c r="E1833" s="305" t="s">
        <v>150</v>
      </c>
      <c r="F1833" s="305" t="s">
        <v>150</v>
      </c>
      <c r="G1833" s="286" t="s">
        <v>150</v>
      </c>
      <c r="H1833" s="305" t="s">
        <v>150</v>
      </c>
      <c r="I1833" s="305" t="s">
        <v>172</v>
      </c>
      <c r="J1833" s="305" t="s">
        <v>150</v>
      </c>
      <c r="K1833" s="286" t="s">
        <v>150</v>
      </c>
      <c r="L1833" s="305" t="s">
        <v>150</v>
      </c>
      <c r="M1833" s="305" t="s">
        <v>150</v>
      </c>
      <c r="N1833" s="305" t="s">
        <v>150</v>
      </c>
      <c r="O1833" s="286" t="s">
        <v>150</v>
      </c>
      <c r="P1833" s="305" t="s">
        <v>150</v>
      </c>
      <c r="Q1833" s="305" t="s">
        <v>150</v>
      </c>
      <c r="R1833" s="286" t="s">
        <v>150</v>
      </c>
      <c r="S1833" s="311">
        <v>5</v>
      </c>
      <c r="BD1833" s="355"/>
      <c r="BE1833" s="355"/>
      <c r="BF1833" s="355"/>
      <c r="BG1833" s="355"/>
      <c r="BH1833" s="355"/>
      <c r="BI1833" s="355"/>
      <c r="BJ1833" s="355"/>
      <c r="BK1833" s="355"/>
      <c r="FR1833" s="314"/>
      <c r="FS1833" s="314"/>
      <c r="FT1833" s="314"/>
      <c r="FU1833" s="314"/>
      <c r="FV1833" s="314"/>
      <c r="FW1833" s="314"/>
      <c r="FX1833" s="314"/>
      <c r="FY1833" s="314"/>
      <c r="FZ1833" s="314"/>
      <c r="GA1833" s="314"/>
      <c r="GB1833" s="314"/>
      <c r="GC1833" s="314"/>
      <c r="GD1833" s="314"/>
      <c r="GE1833" s="314"/>
      <c r="GF1833" s="314"/>
      <c r="GG1833" s="314"/>
      <c r="GH1833" s="314"/>
      <c r="GI1833" s="314"/>
      <c r="GJ1833" s="314"/>
      <c r="GK1833" s="314"/>
    </row>
    <row r="1834" spans="1:252" s="348" customFormat="1" ht="8.1" customHeight="1">
      <c r="A1834" s="308">
        <v>6</v>
      </c>
      <c r="B1834" s="308"/>
      <c r="C1834" s="309" t="s">
        <v>28</v>
      </c>
      <c r="D1834" s="310"/>
      <c r="E1834" s="305" t="s">
        <v>150</v>
      </c>
      <c r="F1834" s="305" t="s">
        <v>150</v>
      </c>
      <c r="G1834" s="286" t="s">
        <v>150</v>
      </c>
      <c r="H1834" s="305" t="s">
        <v>150</v>
      </c>
      <c r="I1834" s="305" t="s">
        <v>150</v>
      </c>
      <c r="J1834" s="305" t="s">
        <v>150</v>
      </c>
      <c r="K1834" s="286">
        <v>535</v>
      </c>
      <c r="L1834" s="305">
        <v>535</v>
      </c>
      <c r="M1834" s="305" t="s">
        <v>150</v>
      </c>
      <c r="N1834" s="305" t="s">
        <v>150</v>
      </c>
      <c r="O1834" s="286">
        <v>3916</v>
      </c>
      <c r="P1834" s="305">
        <v>3376</v>
      </c>
      <c r="Q1834" s="305">
        <v>540</v>
      </c>
      <c r="R1834" s="286">
        <v>2239</v>
      </c>
      <c r="S1834" s="311">
        <v>6</v>
      </c>
      <c r="FR1834" s="314"/>
      <c r="FS1834" s="314"/>
      <c r="FT1834" s="314"/>
      <c r="FU1834" s="314"/>
      <c r="FV1834" s="314"/>
      <c r="FW1834" s="314"/>
      <c r="FX1834" s="314"/>
      <c r="FY1834" s="314"/>
      <c r="FZ1834" s="314"/>
      <c r="GA1834" s="314"/>
      <c r="GB1834" s="314"/>
      <c r="GC1834" s="314"/>
      <c r="GD1834" s="314"/>
      <c r="GE1834" s="314"/>
      <c r="GF1834" s="314"/>
      <c r="GG1834" s="314"/>
      <c r="GH1834" s="314"/>
      <c r="GI1834" s="314"/>
      <c r="GJ1834" s="314"/>
      <c r="GK1834" s="314"/>
      <c r="HZ1834" s="314"/>
      <c r="IA1834" s="314"/>
      <c r="IB1834" s="314"/>
      <c r="IC1834" s="314"/>
      <c r="ID1834" s="314"/>
      <c r="IE1834" s="314"/>
      <c r="IF1834" s="314"/>
      <c r="IG1834" s="314"/>
      <c r="IH1834" s="314"/>
      <c r="II1834" s="314"/>
      <c r="IJ1834" s="314"/>
      <c r="IK1834" s="314"/>
      <c r="IL1834" s="314"/>
      <c r="IM1834" s="314"/>
      <c r="IN1834" s="314"/>
      <c r="IO1834" s="314"/>
      <c r="IP1834" s="314"/>
      <c r="IQ1834" s="314"/>
      <c r="IR1834" s="314"/>
    </row>
    <row r="1835" spans="1:252" s="348" customFormat="1" ht="8.1" customHeight="1">
      <c r="A1835" s="308">
        <v>7</v>
      </c>
      <c r="B1835" s="308"/>
      <c r="C1835" s="309" t="s">
        <v>29</v>
      </c>
      <c r="D1835" s="310"/>
      <c r="E1835" s="305" t="s">
        <v>150</v>
      </c>
      <c r="F1835" s="305" t="s">
        <v>150</v>
      </c>
      <c r="G1835" s="286" t="s">
        <v>150</v>
      </c>
      <c r="H1835" s="305" t="s">
        <v>150</v>
      </c>
      <c r="I1835" s="305" t="s">
        <v>150</v>
      </c>
      <c r="J1835" s="305" t="s">
        <v>150</v>
      </c>
      <c r="K1835" s="286" t="s">
        <v>150</v>
      </c>
      <c r="L1835" s="305" t="s">
        <v>150</v>
      </c>
      <c r="M1835" s="305" t="s">
        <v>150</v>
      </c>
      <c r="N1835" s="305" t="s">
        <v>150</v>
      </c>
      <c r="O1835" s="286" t="s">
        <v>150</v>
      </c>
      <c r="P1835" s="305" t="s">
        <v>150</v>
      </c>
      <c r="Q1835" s="305" t="s">
        <v>150</v>
      </c>
      <c r="R1835" s="286" t="s">
        <v>150</v>
      </c>
      <c r="S1835" s="311">
        <v>7</v>
      </c>
      <c r="FR1835" s="314"/>
      <c r="FS1835" s="314"/>
      <c r="FT1835" s="314"/>
      <c r="FU1835" s="314"/>
      <c r="FV1835" s="314"/>
      <c r="FW1835" s="314"/>
      <c r="FX1835" s="314"/>
      <c r="FY1835" s="314"/>
      <c r="FZ1835" s="314"/>
      <c r="GA1835" s="314"/>
      <c r="GB1835" s="314"/>
      <c r="GC1835" s="314"/>
      <c r="GD1835" s="314"/>
      <c r="GE1835" s="314"/>
      <c r="GF1835" s="314"/>
      <c r="GG1835" s="314"/>
      <c r="GH1835" s="314"/>
      <c r="GI1835" s="314"/>
      <c r="GJ1835" s="314"/>
      <c r="GK1835" s="314"/>
      <c r="HZ1835" s="314"/>
      <c r="IA1835" s="314"/>
      <c r="IB1835" s="314"/>
      <c r="IC1835" s="314"/>
      <c r="ID1835" s="314"/>
      <c r="IE1835" s="314"/>
      <c r="IF1835" s="314"/>
      <c r="IG1835" s="314"/>
      <c r="IH1835" s="314"/>
      <c r="II1835" s="314"/>
      <c r="IJ1835" s="314"/>
      <c r="IK1835" s="314"/>
      <c r="IL1835" s="314"/>
      <c r="IM1835" s="314"/>
      <c r="IN1835" s="314"/>
      <c r="IO1835" s="314"/>
      <c r="IP1835" s="314"/>
      <c r="IQ1835" s="314"/>
      <c r="IR1835" s="314"/>
    </row>
    <row r="1836" spans="1:252" s="348" customFormat="1" ht="8.1" customHeight="1">
      <c r="A1836" s="308">
        <v>8</v>
      </c>
      <c r="B1836" s="308"/>
      <c r="C1836" s="309" t="s">
        <v>30</v>
      </c>
      <c r="D1836" s="310"/>
      <c r="E1836" s="305">
        <v>99</v>
      </c>
      <c r="F1836" s="305" t="s">
        <v>150</v>
      </c>
      <c r="G1836" s="286">
        <v>422</v>
      </c>
      <c r="H1836" s="305">
        <v>243</v>
      </c>
      <c r="I1836" s="305">
        <v>179</v>
      </c>
      <c r="J1836" s="305" t="s">
        <v>150</v>
      </c>
      <c r="K1836" s="286">
        <v>4958</v>
      </c>
      <c r="L1836" s="305">
        <v>4533</v>
      </c>
      <c r="M1836" s="305">
        <v>425</v>
      </c>
      <c r="N1836" s="305" t="s">
        <v>150</v>
      </c>
      <c r="O1836" s="286">
        <v>6716</v>
      </c>
      <c r="P1836" s="305">
        <v>6716</v>
      </c>
      <c r="Q1836" s="305" t="s">
        <v>150</v>
      </c>
      <c r="R1836" s="286">
        <v>114</v>
      </c>
      <c r="S1836" s="311">
        <v>8</v>
      </c>
      <c r="FR1836" s="314"/>
      <c r="FS1836" s="314"/>
      <c r="FT1836" s="314"/>
      <c r="FU1836" s="314"/>
      <c r="FV1836" s="314"/>
      <c r="FW1836" s="314"/>
      <c r="FX1836" s="314"/>
      <c r="FY1836" s="314"/>
      <c r="FZ1836" s="314"/>
      <c r="GA1836" s="314"/>
      <c r="GB1836" s="314"/>
      <c r="GC1836" s="314"/>
      <c r="GD1836" s="314"/>
      <c r="GE1836" s="314"/>
      <c r="GF1836" s="314"/>
      <c r="GG1836" s="314"/>
      <c r="GH1836" s="314"/>
      <c r="GI1836" s="314"/>
      <c r="GJ1836" s="314"/>
      <c r="GK1836" s="314"/>
      <c r="HZ1836" s="314"/>
      <c r="IA1836" s="314"/>
      <c r="IB1836" s="314"/>
      <c r="IC1836" s="314"/>
      <c r="ID1836" s="314"/>
      <c r="IE1836" s="314"/>
      <c r="IF1836" s="314"/>
      <c r="IG1836" s="314"/>
      <c r="IH1836" s="314"/>
      <c r="II1836" s="314"/>
      <c r="IJ1836" s="314"/>
      <c r="IK1836" s="314"/>
      <c r="IL1836" s="314"/>
      <c r="IM1836" s="314"/>
      <c r="IN1836" s="314"/>
      <c r="IO1836" s="314"/>
      <c r="IP1836" s="314"/>
      <c r="IQ1836" s="314"/>
      <c r="IR1836" s="314"/>
    </row>
    <row r="1837" spans="1:252" s="348" customFormat="1" ht="8.1" customHeight="1">
      <c r="A1837" s="308">
        <v>9</v>
      </c>
      <c r="B1837" s="308"/>
      <c r="C1837" s="309" t="s">
        <v>31</v>
      </c>
      <c r="D1837" s="310"/>
      <c r="E1837" s="305" t="s">
        <v>150</v>
      </c>
      <c r="F1837" s="305" t="s">
        <v>150</v>
      </c>
      <c r="G1837" s="286" t="s">
        <v>150</v>
      </c>
      <c r="H1837" s="305" t="s">
        <v>150</v>
      </c>
      <c r="I1837" s="305" t="s">
        <v>150</v>
      </c>
      <c r="J1837" s="305" t="s">
        <v>150</v>
      </c>
      <c r="K1837" s="286" t="s">
        <v>150</v>
      </c>
      <c r="L1837" s="305" t="s">
        <v>150</v>
      </c>
      <c r="M1837" s="305" t="s">
        <v>150</v>
      </c>
      <c r="N1837" s="305" t="s">
        <v>150</v>
      </c>
      <c r="O1837" s="286" t="s">
        <v>150</v>
      </c>
      <c r="P1837" s="305" t="s">
        <v>150</v>
      </c>
      <c r="Q1837" s="305" t="s">
        <v>150</v>
      </c>
      <c r="R1837" s="286" t="s">
        <v>150</v>
      </c>
      <c r="S1837" s="311">
        <v>9</v>
      </c>
      <c r="FR1837" s="314"/>
      <c r="FS1837" s="314"/>
      <c r="FT1837" s="314"/>
      <c r="FU1837" s="314"/>
      <c r="FV1837" s="314"/>
      <c r="FW1837" s="314"/>
      <c r="FX1837" s="314"/>
      <c r="FY1837" s="314"/>
      <c r="FZ1837" s="314"/>
      <c r="GA1837" s="314"/>
      <c r="GB1837" s="314"/>
      <c r="GC1837" s="314"/>
      <c r="GD1837" s="314"/>
      <c r="GE1837" s="314"/>
      <c r="GF1837" s="314"/>
      <c r="GG1837" s="314"/>
      <c r="GH1837" s="314"/>
      <c r="GI1837" s="314"/>
      <c r="GJ1837" s="314"/>
      <c r="GK1837" s="314"/>
      <c r="HZ1837" s="314"/>
      <c r="IA1837" s="314"/>
      <c r="IB1837" s="314"/>
      <c r="IC1837" s="314"/>
      <c r="ID1837" s="314"/>
      <c r="IE1837" s="314"/>
      <c r="IF1837" s="314"/>
      <c r="IG1837" s="314"/>
      <c r="IH1837" s="314"/>
      <c r="II1837" s="314"/>
      <c r="IJ1837" s="314"/>
      <c r="IK1837" s="314"/>
      <c r="IL1837" s="314"/>
      <c r="IM1837" s="314"/>
      <c r="IN1837" s="314"/>
      <c r="IO1837" s="314"/>
      <c r="IP1837" s="314"/>
      <c r="IQ1837" s="314"/>
      <c r="IR1837" s="314"/>
    </row>
    <row r="1838" spans="1:252" s="348" customFormat="1" ht="8.1" customHeight="1">
      <c r="A1838" s="308">
        <v>10</v>
      </c>
      <c r="B1838" s="308"/>
      <c r="C1838" s="309" t="s">
        <v>32</v>
      </c>
      <c r="D1838" s="310"/>
      <c r="E1838" s="305" t="s">
        <v>150</v>
      </c>
      <c r="F1838" s="305" t="s">
        <v>150</v>
      </c>
      <c r="G1838" s="286">
        <v>440</v>
      </c>
      <c r="H1838" s="305">
        <v>440</v>
      </c>
      <c r="I1838" s="305" t="s">
        <v>150</v>
      </c>
      <c r="J1838" s="305" t="s">
        <v>150</v>
      </c>
      <c r="K1838" s="286">
        <v>6356</v>
      </c>
      <c r="L1838" s="305">
        <v>6356</v>
      </c>
      <c r="M1838" s="305" t="s">
        <v>150</v>
      </c>
      <c r="N1838" s="305" t="s">
        <v>150</v>
      </c>
      <c r="O1838" s="286" t="s">
        <v>150</v>
      </c>
      <c r="P1838" s="305" t="s">
        <v>150</v>
      </c>
      <c r="Q1838" s="305" t="s">
        <v>150</v>
      </c>
      <c r="R1838" s="286">
        <v>734</v>
      </c>
      <c r="S1838" s="311">
        <v>10</v>
      </c>
      <c r="FR1838" s="314"/>
      <c r="FS1838" s="314"/>
      <c r="FT1838" s="314"/>
      <c r="FU1838" s="314"/>
      <c r="FV1838" s="314"/>
      <c r="FW1838" s="314"/>
      <c r="FX1838" s="314"/>
      <c r="FY1838" s="314"/>
      <c r="FZ1838" s="314"/>
      <c r="GA1838" s="314"/>
      <c r="GB1838" s="314"/>
      <c r="GC1838" s="314"/>
      <c r="GD1838" s="314"/>
      <c r="GE1838" s="314"/>
      <c r="GF1838" s="314"/>
      <c r="GG1838" s="314"/>
      <c r="GH1838" s="314"/>
      <c r="GI1838" s="314"/>
      <c r="GJ1838" s="314"/>
      <c r="GK1838" s="314"/>
      <c r="HZ1838" s="314"/>
      <c r="IA1838" s="314"/>
      <c r="IB1838" s="314"/>
      <c r="IC1838" s="314"/>
      <c r="ID1838" s="314"/>
      <c r="IE1838" s="314"/>
      <c r="IF1838" s="314"/>
      <c r="IG1838" s="314"/>
      <c r="IH1838" s="314"/>
      <c r="II1838" s="314"/>
      <c r="IJ1838" s="314"/>
      <c r="IK1838" s="314"/>
      <c r="IL1838" s="314"/>
      <c r="IM1838" s="314"/>
      <c r="IN1838" s="314"/>
      <c r="IO1838" s="314"/>
      <c r="IP1838" s="314"/>
      <c r="IQ1838" s="314"/>
      <c r="IR1838" s="314"/>
    </row>
    <row r="1839" spans="1:252" s="348" customFormat="1" ht="8.1" customHeight="1">
      <c r="A1839" s="308">
        <v>11</v>
      </c>
      <c r="B1839" s="308"/>
      <c r="C1839" s="309" t="s">
        <v>33</v>
      </c>
      <c r="D1839" s="310"/>
      <c r="E1839" s="305" t="s">
        <v>150</v>
      </c>
      <c r="F1839" s="305" t="s">
        <v>150</v>
      </c>
      <c r="G1839" s="286">
        <v>2460</v>
      </c>
      <c r="H1839" s="305">
        <v>2178</v>
      </c>
      <c r="I1839" s="305" t="s">
        <v>150</v>
      </c>
      <c r="J1839" s="305">
        <v>282</v>
      </c>
      <c r="K1839" s="286">
        <v>1229</v>
      </c>
      <c r="L1839" s="305">
        <v>1229</v>
      </c>
      <c r="M1839" s="305" t="s">
        <v>150</v>
      </c>
      <c r="N1839" s="305" t="s">
        <v>150</v>
      </c>
      <c r="O1839" s="286" t="s">
        <v>150</v>
      </c>
      <c r="P1839" s="305" t="s">
        <v>150</v>
      </c>
      <c r="Q1839" s="305" t="s">
        <v>150</v>
      </c>
      <c r="R1839" s="286">
        <v>13</v>
      </c>
      <c r="S1839" s="311">
        <v>11</v>
      </c>
      <c r="FR1839" s="314"/>
      <c r="FS1839" s="314"/>
      <c r="FT1839" s="314"/>
      <c r="FU1839" s="314"/>
      <c r="FV1839" s="314"/>
      <c r="FW1839" s="314"/>
      <c r="FX1839" s="314"/>
      <c r="FY1839" s="314"/>
      <c r="FZ1839" s="314"/>
      <c r="GA1839" s="314"/>
      <c r="GB1839" s="314"/>
      <c r="GC1839" s="314"/>
      <c r="GD1839" s="314"/>
      <c r="GE1839" s="314"/>
      <c r="GF1839" s="314"/>
      <c r="GG1839" s="314"/>
      <c r="GH1839" s="314"/>
      <c r="GI1839" s="314"/>
      <c r="GJ1839" s="314"/>
      <c r="GK1839" s="314"/>
      <c r="HZ1839" s="314"/>
      <c r="IA1839" s="314"/>
      <c r="IB1839" s="314"/>
      <c r="IC1839" s="314"/>
      <c r="ID1839" s="314"/>
      <c r="IE1839" s="314"/>
      <c r="IF1839" s="314"/>
      <c r="IG1839" s="314"/>
      <c r="IH1839" s="314"/>
      <c r="II1839" s="314"/>
      <c r="IJ1839" s="314"/>
      <c r="IK1839" s="314"/>
      <c r="IL1839" s="314"/>
      <c r="IM1839" s="314"/>
      <c r="IN1839" s="314"/>
      <c r="IO1839" s="314"/>
      <c r="IP1839" s="314"/>
      <c r="IQ1839" s="314"/>
      <c r="IR1839" s="314"/>
    </row>
    <row r="1840" spans="1:252" s="350" customFormat="1" ht="8.1" customHeight="1">
      <c r="A1840" s="320"/>
      <c r="B1840" s="320"/>
      <c r="C1840" s="321" t="s">
        <v>34</v>
      </c>
      <c r="D1840" s="329"/>
      <c r="E1840" s="323">
        <f t="shared" ref="E1840:R1840" si="163">IF(SUM(E1829:E1839)&gt;0,SUM(E1829:E1839),"-")</f>
        <v>99</v>
      </c>
      <c r="F1840" s="323" t="str">
        <f t="shared" si="163"/>
        <v>-</v>
      </c>
      <c r="G1840" s="323">
        <f t="shared" si="163"/>
        <v>3322</v>
      </c>
      <c r="H1840" s="323">
        <f t="shared" si="163"/>
        <v>2861</v>
      </c>
      <c r="I1840" s="323">
        <f t="shared" si="163"/>
        <v>179</v>
      </c>
      <c r="J1840" s="323">
        <f t="shared" si="163"/>
        <v>282</v>
      </c>
      <c r="K1840" s="323">
        <f t="shared" si="163"/>
        <v>13142</v>
      </c>
      <c r="L1840" s="323">
        <f t="shared" si="163"/>
        <v>12717</v>
      </c>
      <c r="M1840" s="323">
        <f t="shared" si="163"/>
        <v>425</v>
      </c>
      <c r="N1840" s="323" t="str">
        <f t="shared" si="163"/>
        <v>-</v>
      </c>
      <c r="O1840" s="323">
        <f t="shared" si="163"/>
        <v>10646</v>
      </c>
      <c r="P1840" s="323">
        <f t="shared" si="163"/>
        <v>10106</v>
      </c>
      <c r="Q1840" s="323">
        <f t="shared" si="163"/>
        <v>540</v>
      </c>
      <c r="R1840" s="323">
        <f t="shared" si="163"/>
        <v>4506</v>
      </c>
      <c r="S1840" s="324"/>
      <c r="FR1840" s="300"/>
      <c r="FS1840" s="300"/>
      <c r="FT1840" s="300"/>
      <c r="FU1840" s="300"/>
      <c r="FV1840" s="300"/>
      <c r="FW1840" s="300"/>
      <c r="FX1840" s="300"/>
      <c r="FY1840" s="300"/>
      <c r="FZ1840" s="300"/>
      <c r="GA1840" s="300"/>
      <c r="GB1840" s="300"/>
      <c r="GC1840" s="300"/>
      <c r="GD1840" s="300"/>
      <c r="GE1840" s="300"/>
      <c r="GF1840" s="300"/>
      <c r="GG1840" s="300"/>
      <c r="GH1840" s="300"/>
      <c r="GI1840" s="300"/>
      <c r="GJ1840" s="300"/>
      <c r="GK1840" s="300"/>
      <c r="HZ1840" s="300"/>
      <c r="IA1840" s="300"/>
      <c r="IB1840" s="300"/>
      <c r="IC1840" s="300"/>
      <c r="ID1840" s="300"/>
      <c r="IE1840" s="300"/>
      <c r="IF1840" s="300"/>
      <c r="IG1840" s="300"/>
      <c r="IH1840" s="300"/>
      <c r="II1840" s="300"/>
      <c r="IJ1840" s="300"/>
      <c r="IK1840" s="300"/>
      <c r="IL1840" s="300"/>
      <c r="IM1840" s="300"/>
      <c r="IN1840" s="300"/>
      <c r="IO1840" s="300"/>
      <c r="IP1840" s="300"/>
      <c r="IQ1840" s="300"/>
      <c r="IR1840" s="300"/>
    </row>
    <row r="1841" spans="1:252" s="347" customFormat="1" ht="8.1" customHeight="1">
      <c r="A1841" s="301">
        <v>12</v>
      </c>
      <c r="B1841" s="301"/>
      <c r="C1841" s="302" t="s">
        <v>35</v>
      </c>
      <c r="D1841" s="303"/>
      <c r="E1841" s="305" t="s">
        <v>150</v>
      </c>
      <c r="F1841" s="305" t="s">
        <v>150</v>
      </c>
      <c r="G1841" s="286" t="s">
        <v>150</v>
      </c>
      <c r="H1841" s="305" t="s">
        <v>150</v>
      </c>
      <c r="I1841" s="305" t="s">
        <v>150</v>
      </c>
      <c r="J1841" s="305" t="s">
        <v>150</v>
      </c>
      <c r="K1841" s="286" t="s">
        <v>150</v>
      </c>
      <c r="L1841" s="305" t="s">
        <v>150</v>
      </c>
      <c r="M1841" s="305" t="s">
        <v>150</v>
      </c>
      <c r="N1841" s="305" t="s">
        <v>150</v>
      </c>
      <c r="O1841" s="286" t="s">
        <v>150</v>
      </c>
      <c r="P1841" s="305" t="s">
        <v>150</v>
      </c>
      <c r="Q1841" s="305" t="s">
        <v>150</v>
      </c>
      <c r="R1841" s="286" t="s">
        <v>150</v>
      </c>
      <c r="S1841" s="306">
        <v>12</v>
      </c>
      <c r="FR1841" s="307"/>
      <c r="FS1841" s="307"/>
      <c r="FT1841" s="307"/>
      <c r="FU1841" s="307"/>
      <c r="FV1841" s="307"/>
      <c r="FW1841" s="307"/>
      <c r="FX1841" s="307"/>
      <c r="FY1841" s="307"/>
      <c r="FZ1841" s="307"/>
      <c r="GA1841" s="307"/>
      <c r="GB1841" s="307"/>
      <c r="GC1841" s="307"/>
      <c r="GD1841" s="307"/>
      <c r="GE1841" s="307"/>
      <c r="GF1841" s="307"/>
      <c r="GG1841" s="307"/>
      <c r="GH1841" s="307"/>
      <c r="GI1841" s="307"/>
      <c r="GJ1841" s="307"/>
      <c r="GK1841" s="307"/>
      <c r="HZ1841" s="307"/>
      <c r="IA1841" s="307"/>
      <c r="IB1841" s="307"/>
      <c r="IC1841" s="307"/>
      <c r="ID1841" s="307"/>
      <c r="IE1841" s="307"/>
      <c r="IF1841" s="307"/>
      <c r="IG1841" s="307"/>
      <c r="IH1841" s="307"/>
      <c r="II1841" s="307"/>
      <c r="IJ1841" s="307"/>
      <c r="IK1841" s="307"/>
      <c r="IL1841" s="307"/>
      <c r="IM1841" s="307"/>
      <c r="IN1841" s="307"/>
      <c r="IO1841" s="307"/>
      <c r="IP1841" s="307"/>
      <c r="IQ1841" s="307"/>
      <c r="IR1841" s="307"/>
    </row>
    <row r="1842" spans="1:252" s="348" customFormat="1" ht="8.1" customHeight="1">
      <c r="A1842" s="308">
        <v>13</v>
      </c>
      <c r="B1842" s="308"/>
      <c r="C1842" s="309" t="s">
        <v>37</v>
      </c>
      <c r="D1842" s="310"/>
      <c r="E1842" s="305" t="s">
        <v>150</v>
      </c>
      <c r="F1842" s="305" t="s">
        <v>150</v>
      </c>
      <c r="G1842" s="286" t="s">
        <v>150</v>
      </c>
      <c r="H1842" s="305" t="s">
        <v>150</v>
      </c>
      <c r="I1842" s="305" t="s">
        <v>150</v>
      </c>
      <c r="J1842" s="305" t="s">
        <v>150</v>
      </c>
      <c r="K1842" s="286">
        <v>153</v>
      </c>
      <c r="L1842" s="305">
        <v>153</v>
      </c>
      <c r="M1842" s="305" t="s">
        <v>150</v>
      </c>
      <c r="N1842" s="305" t="s">
        <v>150</v>
      </c>
      <c r="O1842" s="286">
        <v>25</v>
      </c>
      <c r="P1842" s="305">
        <v>25</v>
      </c>
      <c r="Q1842" s="305" t="s">
        <v>150</v>
      </c>
      <c r="R1842" s="286">
        <v>646</v>
      </c>
      <c r="S1842" s="311">
        <v>13</v>
      </c>
      <c r="FR1842" s="314"/>
      <c r="FS1842" s="314"/>
      <c r="FT1842" s="314"/>
      <c r="FU1842" s="314"/>
      <c r="FV1842" s="314"/>
      <c r="FW1842" s="314"/>
      <c r="FX1842" s="314"/>
      <c r="FY1842" s="314"/>
      <c r="FZ1842" s="314"/>
      <c r="GA1842" s="314"/>
      <c r="GB1842" s="314"/>
      <c r="GC1842" s="314"/>
      <c r="GD1842" s="314"/>
      <c r="GE1842" s="314"/>
      <c r="GF1842" s="314"/>
      <c r="GG1842" s="314"/>
      <c r="GH1842" s="314"/>
      <c r="GI1842" s="314"/>
      <c r="GJ1842" s="314"/>
      <c r="GK1842" s="314"/>
      <c r="HZ1842" s="314"/>
      <c r="IA1842" s="314"/>
      <c r="IB1842" s="314"/>
      <c r="IC1842" s="314"/>
      <c r="ID1842" s="314"/>
      <c r="IE1842" s="314"/>
      <c r="IF1842" s="314"/>
      <c r="IG1842" s="314"/>
      <c r="IH1842" s="314"/>
      <c r="II1842" s="314"/>
      <c r="IJ1842" s="314"/>
      <c r="IK1842" s="314"/>
      <c r="IL1842" s="314"/>
      <c r="IM1842" s="314"/>
      <c r="IN1842" s="314"/>
      <c r="IO1842" s="314"/>
      <c r="IP1842" s="314"/>
      <c r="IQ1842" s="314"/>
      <c r="IR1842" s="314"/>
    </row>
    <row r="1843" spans="1:252" s="348" customFormat="1" ht="8.1" customHeight="1">
      <c r="A1843" s="308">
        <v>14</v>
      </c>
      <c r="B1843" s="308"/>
      <c r="C1843" s="309" t="s">
        <v>38</v>
      </c>
      <c r="D1843" s="310"/>
      <c r="E1843" s="305" t="s">
        <v>150</v>
      </c>
      <c r="F1843" s="305" t="s">
        <v>150</v>
      </c>
      <c r="G1843" s="286" t="s">
        <v>150</v>
      </c>
      <c r="H1843" s="305" t="s">
        <v>150</v>
      </c>
      <c r="I1843" s="305" t="s">
        <v>150</v>
      </c>
      <c r="J1843" s="305" t="s">
        <v>150</v>
      </c>
      <c r="K1843" s="286" t="s">
        <v>150</v>
      </c>
      <c r="L1843" s="305" t="s">
        <v>150</v>
      </c>
      <c r="M1843" s="305" t="s">
        <v>150</v>
      </c>
      <c r="N1843" s="305" t="s">
        <v>150</v>
      </c>
      <c r="O1843" s="286" t="s">
        <v>150</v>
      </c>
      <c r="P1843" s="305" t="s">
        <v>150</v>
      </c>
      <c r="Q1843" s="305" t="s">
        <v>150</v>
      </c>
      <c r="R1843" s="286">
        <v>255</v>
      </c>
      <c r="S1843" s="311">
        <v>14</v>
      </c>
      <c r="FQ1843" s="314"/>
      <c r="FR1843" s="314"/>
      <c r="FS1843" s="314"/>
      <c r="FT1843" s="314"/>
      <c r="FU1843" s="314"/>
      <c r="FV1843" s="314"/>
      <c r="FW1843" s="314"/>
      <c r="FX1843" s="314"/>
      <c r="FY1843" s="314"/>
      <c r="FZ1843" s="314"/>
      <c r="GA1843" s="314"/>
      <c r="GB1843" s="314"/>
      <c r="GC1843" s="314"/>
      <c r="GD1843" s="314"/>
      <c r="GE1843" s="314"/>
      <c r="GF1843" s="314"/>
      <c r="GG1843" s="314"/>
      <c r="GH1843" s="314"/>
      <c r="GI1843" s="314"/>
      <c r="GJ1843" s="314"/>
      <c r="GK1843" s="314"/>
      <c r="HZ1843" s="314"/>
      <c r="IA1843" s="314"/>
      <c r="IB1843" s="314"/>
      <c r="IC1843" s="314"/>
      <c r="ID1843" s="314"/>
      <c r="IE1843" s="314"/>
      <c r="IF1843" s="314"/>
      <c r="IG1843" s="314"/>
      <c r="IH1843" s="314"/>
      <c r="II1843" s="314"/>
      <c r="IJ1843" s="314"/>
      <c r="IK1843" s="314"/>
      <c r="IL1843" s="314"/>
      <c r="IM1843" s="314"/>
      <c r="IN1843" s="314"/>
      <c r="IO1843" s="314"/>
      <c r="IP1843" s="314"/>
      <c r="IQ1843" s="314"/>
      <c r="IR1843" s="314"/>
    </row>
    <row r="1844" spans="1:252" s="348" customFormat="1" ht="8.1" customHeight="1">
      <c r="A1844" s="308">
        <v>15</v>
      </c>
      <c r="B1844" s="308"/>
      <c r="C1844" s="309" t="s">
        <v>39</v>
      </c>
      <c r="D1844" s="310"/>
      <c r="E1844" s="305" t="s">
        <v>150</v>
      </c>
      <c r="F1844" s="305" t="s">
        <v>150</v>
      </c>
      <c r="G1844" s="286" t="s">
        <v>150</v>
      </c>
      <c r="H1844" s="305" t="s">
        <v>150</v>
      </c>
      <c r="I1844" s="305" t="s">
        <v>150</v>
      </c>
      <c r="J1844" s="305" t="s">
        <v>150</v>
      </c>
      <c r="K1844" s="286">
        <v>18</v>
      </c>
      <c r="L1844" s="305">
        <v>18</v>
      </c>
      <c r="M1844" s="305" t="s">
        <v>150</v>
      </c>
      <c r="N1844" s="305" t="s">
        <v>150</v>
      </c>
      <c r="O1844" s="286" t="s">
        <v>150</v>
      </c>
      <c r="P1844" s="305" t="s">
        <v>150</v>
      </c>
      <c r="Q1844" s="305" t="s">
        <v>150</v>
      </c>
      <c r="R1844" s="286">
        <v>732</v>
      </c>
      <c r="S1844" s="311">
        <v>15</v>
      </c>
      <c r="FQ1844" s="314"/>
      <c r="FR1844" s="314"/>
      <c r="FS1844" s="314"/>
      <c r="FT1844" s="314"/>
      <c r="FU1844" s="314"/>
      <c r="FV1844" s="314"/>
      <c r="FW1844" s="314"/>
      <c r="FX1844" s="314"/>
      <c r="FY1844" s="314"/>
      <c r="FZ1844" s="314"/>
      <c r="GA1844" s="314"/>
      <c r="GB1844" s="314"/>
      <c r="GC1844" s="314"/>
      <c r="GD1844" s="314"/>
      <c r="GE1844" s="314"/>
      <c r="GF1844" s="314"/>
      <c r="GG1844" s="314"/>
      <c r="GH1844" s="314"/>
      <c r="GI1844" s="314"/>
      <c r="GJ1844" s="314"/>
      <c r="GK1844" s="314"/>
      <c r="HZ1844" s="314"/>
      <c r="IA1844" s="314"/>
      <c r="IB1844" s="314"/>
      <c r="IC1844" s="314"/>
      <c r="ID1844" s="314"/>
      <c r="IE1844" s="314"/>
      <c r="IF1844" s="314"/>
      <c r="IG1844" s="314"/>
      <c r="IH1844" s="314"/>
      <c r="II1844" s="314"/>
      <c r="IJ1844" s="314"/>
      <c r="IK1844" s="314"/>
      <c r="IL1844" s="314"/>
      <c r="IM1844" s="314"/>
      <c r="IN1844" s="314"/>
      <c r="IO1844" s="314"/>
      <c r="IP1844" s="314"/>
      <c r="IQ1844" s="314"/>
      <c r="IR1844" s="314"/>
    </row>
    <row r="1845" spans="1:252" s="348" customFormat="1" ht="8.1" customHeight="1">
      <c r="A1845" s="308">
        <v>16</v>
      </c>
      <c r="B1845" s="308"/>
      <c r="C1845" s="309" t="s">
        <v>40</v>
      </c>
      <c r="D1845" s="310"/>
      <c r="E1845" s="305" t="s">
        <v>150</v>
      </c>
      <c r="F1845" s="305" t="s">
        <v>150</v>
      </c>
      <c r="G1845" s="286" t="s">
        <v>150</v>
      </c>
      <c r="H1845" s="305" t="s">
        <v>150</v>
      </c>
      <c r="I1845" s="305" t="s">
        <v>150</v>
      </c>
      <c r="J1845" s="305" t="s">
        <v>150</v>
      </c>
      <c r="K1845" s="286" t="s">
        <v>150</v>
      </c>
      <c r="L1845" s="305" t="s">
        <v>150</v>
      </c>
      <c r="M1845" s="305" t="s">
        <v>150</v>
      </c>
      <c r="N1845" s="305" t="s">
        <v>150</v>
      </c>
      <c r="O1845" s="286" t="s">
        <v>150</v>
      </c>
      <c r="P1845" s="305" t="s">
        <v>150</v>
      </c>
      <c r="Q1845" s="305" t="s">
        <v>150</v>
      </c>
      <c r="R1845" s="286" t="s">
        <v>150</v>
      </c>
      <c r="S1845" s="311">
        <v>16</v>
      </c>
      <c r="FQ1845" s="314"/>
      <c r="FR1845" s="314"/>
      <c r="FS1845" s="314"/>
      <c r="FT1845" s="314"/>
      <c r="FU1845" s="314"/>
      <c r="FV1845" s="314"/>
      <c r="FW1845" s="314"/>
      <c r="FX1845" s="314"/>
      <c r="FY1845" s="314"/>
      <c r="FZ1845" s="314"/>
      <c r="GA1845" s="314"/>
      <c r="GB1845" s="314"/>
      <c r="GC1845" s="314"/>
      <c r="GD1845" s="314"/>
      <c r="GE1845" s="314"/>
      <c r="GF1845" s="314"/>
      <c r="GG1845" s="314"/>
      <c r="GH1845" s="314"/>
      <c r="GI1845" s="314"/>
      <c r="GJ1845" s="314"/>
      <c r="GK1845" s="314"/>
      <c r="HZ1845" s="314"/>
      <c r="IA1845" s="314"/>
      <c r="IB1845" s="314"/>
      <c r="IC1845" s="314"/>
      <c r="ID1845" s="314"/>
      <c r="IE1845" s="314"/>
      <c r="IF1845" s="314"/>
      <c r="IG1845" s="314"/>
      <c r="IH1845" s="314"/>
      <c r="II1845" s="314"/>
      <c r="IJ1845" s="314"/>
      <c r="IK1845" s="314"/>
      <c r="IL1845" s="314"/>
      <c r="IM1845" s="314"/>
      <c r="IN1845" s="314"/>
      <c r="IO1845" s="314"/>
      <c r="IP1845" s="314"/>
      <c r="IQ1845" s="314"/>
      <c r="IR1845" s="314"/>
    </row>
    <row r="1846" spans="1:252" s="348" customFormat="1" ht="8.1" customHeight="1">
      <c r="A1846" s="308">
        <v>17</v>
      </c>
      <c r="B1846" s="308"/>
      <c r="C1846" s="309" t="s">
        <v>41</v>
      </c>
      <c r="D1846" s="310"/>
      <c r="E1846" s="305" t="s">
        <v>150</v>
      </c>
      <c r="F1846" s="305" t="s">
        <v>150</v>
      </c>
      <c r="G1846" s="286" t="s">
        <v>150</v>
      </c>
      <c r="H1846" s="305" t="s">
        <v>150</v>
      </c>
      <c r="I1846" s="305" t="s">
        <v>150</v>
      </c>
      <c r="J1846" s="305" t="s">
        <v>150</v>
      </c>
      <c r="K1846" s="286" t="s">
        <v>150</v>
      </c>
      <c r="L1846" s="305" t="s">
        <v>150</v>
      </c>
      <c r="M1846" s="305" t="s">
        <v>150</v>
      </c>
      <c r="N1846" s="305" t="s">
        <v>150</v>
      </c>
      <c r="O1846" s="286" t="s">
        <v>150</v>
      </c>
      <c r="P1846" s="305" t="s">
        <v>150</v>
      </c>
      <c r="Q1846" s="305" t="s">
        <v>150</v>
      </c>
      <c r="R1846" s="286" t="s">
        <v>150</v>
      </c>
      <c r="S1846" s="311">
        <v>17</v>
      </c>
      <c r="FQ1846" s="314"/>
      <c r="FR1846" s="314"/>
      <c r="FS1846" s="314"/>
      <c r="FT1846" s="314"/>
      <c r="FU1846" s="314"/>
      <c r="FV1846" s="314"/>
      <c r="FW1846" s="314"/>
      <c r="FX1846" s="314"/>
      <c r="FY1846" s="314"/>
      <c r="FZ1846" s="314"/>
      <c r="GA1846" s="314"/>
      <c r="GB1846" s="314"/>
      <c r="GC1846" s="314"/>
      <c r="GD1846" s="314"/>
      <c r="GE1846" s="314"/>
      <c r="GF1846" s="314"/>
      <c r="GG1846" s="314"/>
      <c r="GH1846" s="314"/>
      <c r="GI1846" s="314"/>
      <c r="GJ1846" s="314"/>
      <c r="GK1846" s="314"/>
      <c r="HZ1846" s="314"/>
      <c r="IA1846" s="314"/>
      <c r="IB1846" s="314"/>
      <c r="IC1846" s="314"/>
      <c r="ID1846" s="314"/>
      <c r="IE1846" s="314"/>
      <c r="IF1846" s="314"/>
      <c r="IG1846" s="314"/>
      <c r="IH1846" s="314"/>
      <c r="II1846" s="314"/>
      <c r="IJ1846" s="314"/>
      <c r="IK1846" s="314"/>
      <c r="IL1846" s="314"/>
      <c r="IM1846" s="314"/>
      <c r="IN1846" s="314"/>
      <c r="IO1846" s="314"/>
      <c r="IP1846" s="314"/>
      <c r="IQ1846" s="314"/>
      <c r="IR1846" s="314"/>
    </row>
    <row r="1847" spans="1:252" s="350" customFormat="1" ht="8.1" customHeight="1">
      <c r="A1847" s="320"/>
      <c r="B1847" s="320"/>
      <c r="C1847" s="321" t="s">
        <v>42</v>
      </c>
      <c r="D1847" s="329"/>
      <c r="E1847" s="323" t="str">
        <f t="shared" ref="E1847:R1847" si="164">IF(SUM(E1841:E1846)&gt;0,SUM(E1841:E1846),"-")</f>
        <v>-</v>
      </c>
      <c r="F1847" s="323" t="str">
        <f t="shared" si="164"/>
        <v>-</v>
      </c>
      <c r="G1847" s="323" t="str">
        <f t="shared" si="164"/>
        <v>-</v>
      </c>
      <c r="H1847" s="323" t="str">
        <f t="shared" si="164"/>
        <v>-</v>
      </c>
      <c r="I1847" s="323" t="str">
        <f t="shared" si="164"/>
        <v>-</v>
      </c>
      <c r="J1847" s="323" t="str">
        <f t="shared" si="164"/>
        <v>-</v>
      </c>
      <c r="K1847" s="323">
        <f t="shared" si="164"/>
        <v>171</v>
      </c>
      <c r="L1847" s="323">
        <f t="shared" si="164"/>
        <v>171</v>
      </c>
      <c r="M1847" s="323" t="str">
        <f t="shared" si="164"/>
        <v>-</v>
      </c>
      <c r="N1847" s="323" t="str">
        <f t="shared" si="164"/>
        <v>-</v>
      </c>
      <c r="O1847" s="323">
        <f t="shared" si="164"/>
        <v>25</v>
      </c>
      <c r="P1847" s="323">
        <f t="shared" si="164"/>
        <v>25</v>
      </c>
      <c r="Q1847" s="323" t="str">
        <f t="shared" si="164"/>
        <v>-</v>
      </c>
      <c r="R1847" s="323">
        <f t="shared" si="164"/>
        <v>1633</v>
      </c>
      <c r="S1847" s="324"/>
      <c r="FQ1847" s="300"/>
      <c r="FR1847" s="300"/>
      <c r="FS1847" s="300"/>
      <c r="FT1847" s="300"/>
      <c r="FU1847" s="300"/>
      <c r="FV1847" s="300"/>
      <c r="FW1847" s="300"/>
      <c r="FX1847" s="300"/>
      <c r="FY1847" s="300"/>
      <c r="FZ1847" s="300"/>
      <c r="GA1847" s="300"/>
      <c r="GB1847" s="300"/>
      <c r="GC1847" s="300"/>
      <c r="GD1847" s="300"/>
      <c r="GE1847" s="300"/>
      <c r="GF1847" s="300"/>
      <c r="GG1847" s="300"/>
      <c r="GH1847" s="300"/>
      <c r="GI1847" s="300"/>
      <c r="GJ1847" s="300"/>
      <c r="GK1847" s="300"/>
      <c r="HZ1847" s="300"/>
      <c r="IA1847" s="300"/>
      <c r="IB1847" s="300"/>
      <c r="IC1847" s="300"/>
      <c r="ID1847" s="300"/>
      <c r="IE1847" s="300"/>
      <c r="IF1847" s="300"/>
      <c r="IG1847" s="300"/>
      <c r="IH1847" s="300"/>
      <c r="II1847" s="300"/>
      <c r="IJ1847" s="300"/>
      <c r="IK1847" s="300"/>
      <c r="IL1847" s="300"/>
      <c r="IM1847" s="300"/>
      <c r="IN1847" s="300"/>
      <c r="IO1847" s="300"/>
      <c r="IP1847" s="300"/>
      <c r="IQ1847" s="300"/>
      <c r="IR1847" s="300"/>
    </row>
    <row r="1848" spans="1:252" s="347" customFormat="1" ht="8.1" customHeight="1">
      <c r="A1848" s="301">
        <v>18</v>
      </c>
      <c r="B1848" s="301"/>
      <c r="C1848" s="302" t="s">
        <v>43</v>
      </c>
      <c r="D1848" s="303"/>
      <c r="E1848" s="305" t="s">
        <v>150</v>
      </c>
      <c r="F1848" s="305" t="s">
        <v>150</v>
      </c>
      <c r="G1848" s="286" t="s">
        <v>150</v>
      </c>
      <c r="H1848" s="305" t="s">
        <v>150</v>
      </c>
      <c r="I1848" s="305" t="s">
        <v>150</v>
      </c>
      <c r="J1848" s="305" t="s">
        <v>150</v>
      </c>
      <c r="K1848" s="286" t="s">
        <v>150</v>
      </c>
      <c r="L1848" s="305" t="s">
        <v>150</v>
      </c>
      <c r="M1848" s="305" t="s">
        <v>150</v>
      </c>
      <c r="N1848" s="305" t="s">
        <v>150</v>
      </c>
      <c r="O1848" s="286" t="s">
        <v>150</v>
      </c>
      <c r="P1848" s="305" t="s">
        <v>150</v>
      </c>
      <c r="Q1848" s="305" t="s">
        <v>150</v>
      </c>
      <c r="R1848" s="286" t="s">
        <v>150</v>
      </c>
      <c r="S1848" s="306">
        <v>18</v>
      </c>
      <c r="FQ1848" s="307"/>
      <c r="FR1848" s="307"/>
      <c r="FS1848" s="307"/>
      <c r="FT1848" s="307"/>
      <c r="FU1848" s="307"/>
      <c r="FV1848" s="307"/>
      <c r="FW1848" s="307"/>
      <c r="FX1848" s="307"/>
      <c r="FY1848" s="307"/>
      <c r="FZ1848" s="307"/>
      <c r="GA1848" s="307"/>
      <c r="GB1848" s="307"/>
      <c r="GC1848" s="307"/>
      <c r="GD1848" s="307"/>
      <c r="GE1848" s="307"/>
      <c r="GF1848" s="307"/>
      <c r="GG1848" s="307"/>
      <c r="GH1848" s="307"/>
      <c r="GI1848" s="307"/>
      <c r="GJ1848" s="307"/>
      <c r="GK1848" s="307"/>
      <c r="HZ1848" s="307"/>
      <c r="IA1848" s="307"/>
      <c r="IB1848" s="307"/>
      <c r="IC1848" s="307"/>
      <c r="ID1848" s="307"/>
      <c r="IE1848" s="307"/>
      <c r="IF1848" s="307"/>
      <c r="IG1848" s="307"/>
      <c r="IH1848" s="307"/>
      <c r="II1848" s="307"/>
      <c r="IJ1848" s="307"/>
      <c r="IK1848" s="307"/>
      <c r="IL1848" s="307"/>
      <c r="IM1848" s="307"/>
      <c r="IN1848" s="307"/>
      <c r="IO1848" s="307"/>
      <c r="IP1848" s="307"/>
      <c r="IQ1848" s="307"/>
      <c r="IR1848" s="307"/>
    </row>
    <row r="1849" spans="1:252" s="348" customFormat="1" ht="8.1" customHeight="1">
      <c r="A1849" s="308">
        <v>19</v>
      </c>
      <c r="B1849" s="308"/>
      <c r="C1849" s="309" t="s">
        <v>44</v>
      </c>
      <c r="D1849" s="310"/>
      <c r="E1849" s="305" t="s">
        <v>150</v>
      </c>
      <c r="F1849" s="305" t="s">
        <v>150</v>
      </c>
      <c r="G1849" s="286" t="s">
        <v>150</v>
      </c>
      <c r="H1849" s="305" t="s">
        <v>150</v>
      </c>
      <c r="I1849" s="305" t="s">
        <v>150</v>
      </c>
      <c r="J1849" s="305" t="s">
        <v>150</v>
      </c>
      <c r="K1849" s="286" t="s">
        <v>150</v>
      </c>
      <c r="L1849" s="305" t="s">
        <v>150</v>
      </c>
      <c r="M1849" s="305" t="s">
        <v>150</v>
      </c>
      <c r="N1849" s="305" t="s">
        <v>150</v>
      </c>
      <c r="O1849" s="286" t="s">
        <v>150</v>
      </c>
      <c r="P1849" s="305" t="s">
        <v>150</v>
      </c>
      <c r="Q1849" s="305" t="s">
        <v>150</v>
      </c>
      <c r="R1849" s="286" t="s">
        <v>150</v>
      </c>
      <c r="S1849" s="311">
        <v>19</v>
      </c>
      <c r="FQ1849" s="314"/>
      <c r="FR1849" s="314"/>
      <c r="FS1849" s="314"/>
      <c r="FT1849" s="314"/>
      <c r="FU1849" s="314"/>
      <c r="FV1849" s="314"/>
      <c r="FW1849" s="314"/>
      <c r="FX1849" s="314"/>
      <c r="FY1849" s="314"/>
      <c r="FZ1849" s="314"/>
      <c r="GA1849" s="314"/>
      <c r="GB1849" s="314"/>
      <c r="GC1849" s="314"/>
      <c r="GD1849" s="314"/>
      <c r="GE1849" s="314"/>
      <c r="GF1849" s="314"/>
      <c r="GG1849" s="314"/>
      <c r="GH1849" s="314"/>
      <c r="GI1849" s="314"/>
      <c r="GJ1849" s="314"/>
      <c r="GK1849" s="314"/>
      <c r="HZ1849" s="314"/>
      <c r="IA1849" s="314"/>
      <c r="IB1849" s="314"/>
      <c r="IC1849" s="314"/>
      <c r="ID1849" s="314"/>
      <c r="IE1849" s="314"/>
      <c r="IF1849" s="314"/>
      <c r="IG1849" s="314"/>
      <c r="IH1849" s="314"/>
      <c r="II1849" s="314"/>
      <c r="IJ1849" s="314"/>
      <c r="IK1849" s="314"/>
      <c r="IL1849" s="314"/>
      <c r="IM1849" s="314"/>
      <c r="IN1849" s="314"/>
      <c r="IO1849" s="314"/>
      <c r="IP1849" s="314"/>
      <c r="IQ1849" s="314"/>
      <c r="IR1849" s="314"/>
    </row>
    <row r="1850" spans="1:252" s="348" customFormat="1" ht="8.1" customHeight="1">
      <c r="A1850" s="308">
        <v>20</v>
      </c>
      <c r="B1850" s="308"/>
      <c r="C1850" s="309" t="s">
        <v>45</v>
      </c>
      <c r="D1850" s="310"/>
      <c r="E1850" s="305" t="s">
        <v>150</v>
      </c>
      <c r="F1850" s="305" t="s">
        <v>150</v>
      </c>
      <c r="G1850" s="286" t="s">
        <v>150</v>
      </c>
      <c r="H1850" s="305" t="s">
        <v>150</v>
      </c>
      <c r="I1850" s="305" t="s">
        <v>150</v>
      </c>
      <c r="J1850" s="305" t="s">
        <v>150</v>
      </c>
      <c r="K1850" s="286">
        <v>512</v>
      </c>
      <c r="L1850" s="305">
        <v>512</v>
      </c>
      <c r="M1850" s="305" t="s">
        <v>150</v>
      </c>
      <c r="N1850" s="305" t="s">
        <v>150</v>
      </c>
      <c r="O1850" s="286">
        <v>370</v>
      </c>
      <c r="P1850" s="305">
        <v>370</v>
      </c>
      <c r="Q1850" s="305" t="s">
        <v>150</v>
      </c>
      <c r="R1850" s="286" t="s">
        <v>150</v>
      </c>
      <c r="S1850" s="311">
        <v>20</v>
      </c>
      <c r="FQ1850" s="314"/>
      <c r="FR1850" s="314"/>
      <c r="FS1850" s="314"/>
      <c r="FT1850" s="314"/>
      <c r="FU1850" s="314"/>
      <c r="FV1850" s="314"/>
      <c r="FW1850" s="314"/>
      <c r="FX1850" s="314"/>
      <c r="FY1850" s="314"/>
      <c r="FZ1850" s="314"/>
      <c r="GA1850" s="314"/>
      <c r="GB1850" s="314"/>
      <c r="GC1850" s="314"/>
      <c r="GD1850" s="314"/>
      <c r="GE1850" s="314"/>
      <c r="GF1850" s="314"/>
      <c r="GG1850" s="314"/>
      <c r="GH1850" s="314"/>
      <c r="GI1850" s="314"/>
      <c r="GJ1850" s="314"/>
      <c r="GK1850" s="314"/>
      <c r="HZ1850" s="314"/>
      <c r="IA1850" s="314"/>
      <c r="IB1850" s="314"/>
      <c r="IC1850" s="314"/>
      <c r="ID1850" s="314"/>
      <c r="IE1850" s="314"/>
      <c r="IF1850" s="314"/>
      <c r="IG1850" s="314"/>
      <c r="IH1850" s="314"/>
      <c r="II1850" s="314"/>
      <c r="IJ1850" s="314"/>
      <c r="IK1850" s="314"/>
      <c r="IL1850" s="314"/>
      <c r="IM1850" s="314"/>
      <c r="IN1850" s="314"/>
      <c r="IO1850" s="314"/>
      <c r="IP1850" s="314"/>
      <c r="IQ1850" s="314"/>
      <c r="IR1850" s="314"/>
    </row>
    <row r="1851" spans="1:252" s="348" customFormat="1" ht="8.1" customHeight="1" thickBot="1">
      <c r="A1851" s="308">
        <v>21</v>
      </c>
      <c r="B1851" s="308"/>
      <c r="C1851" s="309" t="s">
        <v>46</v>
      </c>
      <c r="D1851" s="310"/>
      <c r="E1851" s="305" t="s">
        <v>150</v>
      </c>
      <c r="F1851" s="305" t="s">
        <v>150</v>
      </c>
      <c r="G1851" s="286" t="s">
        <v>150</v>
      </c>
      <c r="H1851" s="305" t="s">
        <v>150</v>
      </c>
      <c r="I1851" s="305" t="s">
        <v>150</v>
      </c>
      <c r="J1851" s="305" t="s">
        <v>150</v>
      </c>
      <c r="K1851" s="286" t="s">
        <v>150</v>
      </c>
      <c r="L1851" s="305" t="s">
        <v>150</v>
      </c>
      <c r="M1851" s="305" t="s">
        <v>150</v>
      </c>
      <c r="N1851" s="305" t="s">
        <v>150</v>
      </c>
      <c r="O1851" s="286" t="s">
        <v>150</v>
      </c>
      <c r="P1851" s="305" t="s">
        <v>150</v>
      </c>
      <c r="Q1851" s="305" t="s">
        <v>150</v>
      </c>
      <c r="R1851" s="286" t="s">
        <v>150</v>
      </c>
      <c r="S1851" s="311">
        <v>21</v>
      </c>
      <c r="FQ1851" s="314"/>
      <c r="FR1851" s="314"/>
      <c r="FS1851" s="314"/>
      <c r="FT1851" s="314"/>
      <c r="FU1851" s="314"/>
      <c r="FV1851" s="314"/>
      <c r="FW1851" s="314"/>
      <c r="FX1851" s="314"/>
      <c r="FY1851" s="314"/>
      <c r="FZ1851" s="314"/>
      <c r="GA1851" s="314"/>
      <c r="GB1851" s="314"/>
      <c r="GC1851" s="314"/>
      <c r="GD1851" s="314"/>
      <c r="GE1851" s="314"/>
      <c r="GF1851" s="314"/>
      <c r="GG1851" s="314"/>
      <c r="GH1851" s="314"/>
      <c r="GI1851" s="314"/>
      <c r="GJ1851" s="314"/>
      <c r="GK1851" s="314"/>
      <c r="HZ1851" s="314"/>
      <c r="IA1851" s="314"/>
      <c r="IB1851" s="314"/>
      <c r="IC1851" s="314"/>
      <c r="ID1851" s="314"/>
      <c r="IE1851" s="314"/>
      <c r="IF1851" s="314"/>
      <c r="IG1851" s="314"/>
      <c r="IH1851" s="314"/>
      <c r="II1851" s="314"/>
      <c r="IJ1851" s="314"/>
      <c r="IK1851" s="314"/>
      <c r="IL1851" s="314"/>
      <c r="IM1851" s="314"/>
      <c r="IN1851" s="314"/>
      <c r="IO1851" s="314"/>
      <c r="IP1851" s="314"/>
      <c r="IQ1851" s="314"/>
      <c r="IR1851" s="314"/>
    </row>
    <row r="1852" spans="1:252" s="348" customFormat="1" ht="8.1" customHeight="1" thickBot="1">
      <c r="A1852" s="308">
        <v>22</v>
      </c>
      <c r="B1852" s="308"/>
      <c r="C1852" s="309" t="s">
        <v>47</v>
      </c>
      <c r="D1852" s="310"/>
      <c r="E1852" s="305" t="s">
        <v>150</v>
      </c>
      <c r="F1852" s="305" t="s">
        <v>150</v>
      </c>
      <c r="G1852" s="286">
        <v>156</v>
      </c>
      <c r="H1852" s="305">
        <v>156</v>
      </c>
      <c r="I1852" s="305" t="s">
        <v>150</v>
      </c>
      <c r="J1852" s="305" t="s">
        <v>150</v>
      </c>
      <c r="K1852" s="286">
        <v>540</v>
      </c>
      <c r="L1852" s="305">
        <v>540</v>
      </c>
      <c r="M1852" s="305" t="s">
        <v>150</v>
      </c>
      <c r="N1852" s="305" t="s">
        <v>150</v>
      </c>
      <c r="O1852" s="286">
        <v>107</v>
      </c>
      <c r="P1852" s="305">
        <v>107</v>
      </c>
      <c r="Q1852" s="305" t="s">
        <v>150</v>
      </c>
      <c r="R1852" s="286">
        <v>552</v>
      </c>
      <c r="S1852" s="311">
        <v>22</v>
      </c>
      <c r="BN1852" s="356"/>
      <c r="BO1852" s="357"/>
      <c r="BP1852" s="357"/>
      <c r="BQ1852" s="357"/>
      <c r="BR1852" s="357"/>
      <c r="BS1852" s="357"/>
      <c r="BT1852" s="357"/>
      <c r="BU1852" s="358"/>
      <c r="FQ1852" s="314"/>
      <c r="FR1852" s="314"/>
      <c r="FS1852" s="314"/>
      <c r="FT1852" s="314"/>
      <c r="FU1852" s="314"/>
      <c r="FV1852" s="314"/>
      <c r="FW1852" s="314"/>
      <c r="FX1852" s="314"/>
      <c r="FY1852" s="314"/>
      <c r="FZ1852" s="314"/>
      <c r="GA1852" s="314"/>
      <c r="GB1852" s="314"/>
      <c r="GC1852" s="314"/>
      <c r="GD1852" s="314"/>
      <c r="GE1852" s="314"/>
      <c r="GF1852" s="314"/>
      <c r="GG1852" s="314"/>
      <c r="GH1852" s="314"/>
      <c r="GI1852" s="314"/>
      <c r="GJ1852" s="314"/>
      <c r="HZ1852" s="314"/>
      <c r="IA1852" s="314"/>
      <c r="IB1852" s="314"/>
      <c r="IC1852" s="314"/>
      <c r="ID1852" s="314"/>
      <c r="IE1852" s="314"/>
      <c r="IF1852" s="314"/>
      <c r="IG1852" s="314"/>
      <c r="IH1852" s="314"/>
      <c r="II1852" s="314"/>
      <c r="IJ1852" s="314"/>
      <c r="IK1852" s="314"/>
      <c r="IL1852" s="314"/>
      <c r="IM1852" s="314"/>
      <c r="IN1852" s="314"/>
      <c r="IO1852" s="314"/>
      <c r="IP1852" s="314"/>
      <c r="IQ1852" s="314"/>
      <c r="IR1852" s="314"/>
    </row>
    <row r="1853" spans="1:252" s="348" customFormat="1" ht="8.1" customHeight="1">
      <c r="A1853" s="308">
        <v>23</v>
      </c>
      <c r="B1853" s="308"/>
      <c r="C1853" s="309" t="s">
        <v>48</v>
      </c>
      <c r="D1853" s="310"/>
      <c r="E1853" s="305" t="s">
        <v>150</v>
      </c>
      <c r="F1853" s="305" t="s">
        <v>150</v>
      </c>
      <c r="G1853" s="286" t="s">
        <v>150</v>
      </c>
      <c r="H1853" s="305" t="s">
        <v>150</v>
      </c>
      <c r="I1853" s="305" t="s">
        <v>150</v>
      </c>
      <c r="J1853" s="305" t="s">
        <v>150</v>
      </c>
      <c r="K1853" s="286" t="s">
        <v>150</v>
      </c>
      <c r="L1853" s="305" t="s">
        <v>150</v>
      </c>
      <c r="M1853" s="305" t="s">
        <v>150</v>
      </c>
      <c r="N1853" s="305" t="s">
        <v>150</v>
      </c>
      <c r="O1853" s="286" t="s">
        <v>150</v>
      </c>
      <c r="P1853" s="305" t="s">
        <v>150</v>
      </c>
      <c r="Q1853" s="305" t="s">
        <v>150</v>
      </c>
      <c r="R1853" s="286" t="s">
        <v>150</v>
      </c>
      <c r="S1853" s="311">
        <v>23</v>
      </c>
      <c r="FQ1853" s="314"/>
      <c r="FR1853" s="314"/>
      <c r="FS1853" s="314"/>
      <c r="FT1853" s="314"/>
      <c r="FU1853" s="314"/>
      <c r="FV1853" s="314"/>
      <c r="FW1853" s="314"/>
      <c r="FX1853" s="314"/>
      <c r="FY1853" s="314"/>
      <c r="FZ1853" s="314"/>
      <c r="GA1853" s="314"/>
      <c r="GB1853" s="314"/>
      <c r="GC1853" s="314"/>
      <c r="GD1853" s="314"/>
      <c r="GE1853" s="314"/>
      <c r="GF1853" s="314"/>
      <c r="GG1853" s="314"/>
      <c r="GH1853" s="314"/>
      <c r="GI1853" s="314"/>
      <c r="GJ1853" s="314"/>
      <c r="HZ1853" s="314"/>
      <c r="IA1853" s="314"/>
      <c r="IB1853" s="314"/>
      <c r="IC1853" s="314"/>
      <c r="ID1853" s="314"/>
      <c r="IE1853" s="314"/>
      <c r="IF1853" s="314"/>
      <c r="IG1853" s="314"/>
      <c r="IH1853" s="314"/>
      <c r="II1853" s="314"/>
      <c r="IJ1853" s="314"/>
      <c r="IK1853" s="314"/>
      <c r="IL1853" s="314"/>
      <c r="IM1853" s="314"/>
      <c r="IN1853" s="314"/>
      <c r="IO1853" s="314"/>
      <c r="IP1853" s="314"/>
      <c r="IQ1853" s="314"/>
      <c r="IR1853" s="314"/>
    </row>
    <row r="1854" spans="1:252" s="348" customFormat="1" ht="8.1" customHeight="1">
      <c r="A1854" s="308">
        <v>24</v>
      </c>
      <c r="B1854" s="308"/>
      <c r="C1854" s="309" t="s">
        <v>50</v>
      </c>
      <c r="D1854" s="310"/>
      <c r="E1854" s="305" t="s">
        <v>150</v>
      </c>
      <c r="F1854" s="305" t="s">
        <v>150</v>
      </c>
      <c r="G1854" s="286" t="s">
        <v>150</v>
      </c>
      <c r="H1854" s="305" t="s">
        <v>150</v>
      </c>
      <c r="I1854" s="305" t="s">
        <v>150</v>
      </c>
      <c r="J1854" s="305" t="s">
        <v>150</v>
      </c>
      <c r="K1854" s="286" t="s">
        <v>150</v>
      </c>
      <c r="L1854" s="305" t="s">
        <v>150</v>
      </c>
      <c r="M1854" s="305" t="s">
        <v>150</v>
      </c>
      <c r="N1854" s="305" t="s">
        <v>150</v>
      </c>
      <c r="O1854" s="286" t="s">
        <v>150</v>
      </c>
      <c r="P1854" s="305" t="s">
        <v>150</v>
      </c>
      <c r="Q1854" s="305" t="s">
        <v>150</v>
      </c>
      <c r="R1854" s="286" t="s">
        <v>150</v>
      </c>
      <c r="S1854" s="311">
        <v>24</v>
      </c>
      <c r="FQ1854" s="314"/>
      <c r="FR1854" s="314"/>
      <c r="FS1854" s="314"/>
      <c r="FT1854" s="314"/>
      <c r="FU1854" s="314"/>
      <c r="FV1854" s="314"/>
      <c r="FW1854" s="314"/>
      <c r="FX1854" s="314"/>
      <c r="FY1854" s="314"/>
      <c r="FZ1854" s="314"/>
      <c r="GA1854" s="314"/>
      <c r="GB1854" s="314"/>
      <c r="GC1854" s="314"/>
      <c r="GD1854" s="314"/>
      <c r="GE1854" s="314"/>
      <c r="GF1854" s="314"/>
      <c r="GG1854" s="314"/>
      <c r="GH1854" s="314"/>
      <c r="GI1854" s="314"/>
      <c r="GJ1854" s="314"/>
      <c r="HZ1854" s="314"/>
      <c r="IA1854" s="314"/>
      <c r="IB1854" s="314"/>
      <c r="IC1854" s="314"/>
      <c r="ID1854" s="314"/>
      <c r="IE1854" s="314"/>
      <c r="IF1854" s="314"/>
      <c r="IG1854" s="314"/>
      <c r="IH1854" s="314"/>
      <c r="II1854" s="314"/>
      <c r="IJ1854" s="314"/>
      <c r="IK1854" s="314"/>
      <c r="IL1854" s="314"/>
      <c r="IM1854" s="314"/>
      <c r="IN1854" s="314"/>
      <c r="IO1854" s="314"/>
      <c r="IP1854" s="314"/>
      <c r="IQ1854" s="314"/>
      <c r="IR1854" s="314"/>
    </row>
    <row r="1855" spans="1:252" s="348" customFormat="1" ht="8.1" customHeight="1">
      <c r="A1855" s="308">
        <v>25</v>
      </c>
      <c r="B1855" s="308"/>
      <c r="C1855" s="309" t="s">
        <v>51</v>
      </c>
      <c r="D1855" s="310"/>
      <c r="E1855" s="305" t="s">
        <v>150</v>
      </c>
      <c r="F1855" s="305" t="s">
        <v>150</v>
      </c>
      <c r="G1855" s="286" t="s">
        <v>150</v>
      </c>
      <c r="H1855" s="305" t="s">
        <v>150</v>
      </c>
      <c r="I1855" s="305" t="s">
        <v>150</v>
      </c>
      <c r="J1855" s="305" t="s">
        <v>150</v>
      </c>
      <c r="K1855" s="286" t="s">
        <v>150</v>
      </c>
      <c r="L1855" s="305" t="s">
        <v>150</v>
      </c>
      <c r="M1855" s="305" t="s">
        <v>150</v>
      </c>
      <c r="N1855" s="305" t="s">
        <v>150</v>
      </c>
      <c r="O1855" s="286" t="s">
        <v>150</v>
      </c>
      <c r="P1855" s="305" t="s">
        <v>150</v>
      </c>
      <c r="Q1855" s="305" t="s">
        <v>150</v>
      </c>
      <c r="R1855" s="286">
        <v>22</v>
      </c>
      <c r="S1855" s="311">
        <v>25</v>
      </c>
      <c r="FQ1855" s="314"/>
      <c r="FR1855" s="314"/>
      <c r="FS1855" s="314"/>
      <c r="FT1855" s="314"/>
      <c r="FU1855" s="314"/>
      <c r="FV1855" s="314"/>
      <c r="FW1855" s="314"/>
      <c r="FX1855" s="314"/>
      <c r="FY1855" s="314"/>
      <c r="FZ1855" s="314"/>
      <c r="GA1855" s="314"/>
      <c r="GB1855" s="314"/>
      <c r="GC1855" s="314"/>
      <c r="GD1855" s="314"/>
      <c r="GE1855" s="314"/>
      <c r="GF1855" s="314"/>
      <c r="GG1855" s="314"/>
      <c r="GH1855" s="314"/>
      <c r="GI1855" s="314"/>
      <c r="GJ1855" s="314"/>
      <c r="HZ1855" s="314"/>
      <c r="IA1855" s="314"/>
      <c r="IB1855" s="314"/>
      <c r="IC1855" s="314"/>
      <c r="ID1855" s="314"/>
      <c r="IE1855" s="314"/>
      <c r="IF1855" s="314"/>
      <c r="IG1855" s="314"/>
      <c r="IH1855" s="314"/>
      <c r="II1855" s="314"/>
      <c r="IJ1855" s="314"/>
      <c r="IK1855" s="314"/>
      <c r="IL1855" s="314"/>
      <c r="IM1855" s="314"/>
      <c r="IN1855" s="314"/>
      <c r="IO1855" s="314"/>
      <c r="IP1855" s="314"/>
      <c r="IQ1855" s="314"/>
      <c r="IR1855" s="314"/>
    </row>
    <row r="1856" spans="1:252" s="348" customFormat="1" ht="8.1" customHeight="1">
      <c r="A1856" s="308">
        <v>26</v>
      </c>
      <c r="B1856" s="308"/>
      <c r="C1856" s="309" t="s">
        <v>52</v>
      </c>
      <c r="D1856" s="310"/>
      <c r="E1856" s="305" t="s">
        <v>150</v>
      </c>
      <c r="F1856" s="305" t="s">
        <v>150</v>
      </c>
      <c r="G1856" s="286" t="s">
        <v>150</v>
      </c>
      <c r="H1856" s="305" t="s">
        <v>150</v>
      </c>
      <c r="I1856" s="305" t="s">
        <v>150</v>
      </c>
      <c r="J1856" s="305" t="s">
        <v>150</v>
      </c>
      <c r="K1856" s="286" t="s">
        <v>150</v>
      </c>
      <c r="L1856" s="305" t="s">
        <v>150</v>
      </c>
      <c r="M1856" s="305" t="s">
        <v>150</v>
      </c>
      <c r="N1856" s="305" t="s">
        <v>150</v>
      </c>
      <c r="O1856" s="286" t="s">
        <v>150</v>
      </c>
      <c r="P1856" s="305" t="s">
        <v>150</v>
      </c>
      <c r="Q1856" s="305" t="s">
        <v>150</v>
      </c>
      <c r="R1856" s="286" t="s">
        <v>150</v>
      </c>
      <c r="S1856" s="311">
        <v>26</v>
      </c>
      <c r="FQ1856" s="314"/>
      <c r="FR1856" s="314"/>
      <c r="FS1856" s="314"/>
      <c r="FT1856" s="314"/>
      <c r="FU1856" s="314"/>
      <c r="FV1856" s="314"/>
      <c r="FW1856" s="314"/>
      <c r="FX1856" s="314"/>
      <c r="FY1856" s="314"/>
      <c r="FZ1856" s="314"/>
      <c r="GA1856" s="314"/>
      <c r="GB1856" s="314"/>
      <c r="GC1856" s="314"/>
      <c r="GD1856" s="314"/>
      <c r="GE1856" s="314"/>
      <c r="GF1856" s="314"/>
      <c r="GG1856" s="314"/>
      <c r="GH1856" s="314"/>
      <c r="GI1856" s="314"/>
      <c r="GJ1856" s="314"/>
      <c r="HZ1856" s="314"/>
      <c r="IA1856" s="314"/>
      <c r="IB1856" s="314"/>
      <c r="IC1856" s="314"/>
      <c r="ID1856" s="314"/>
      <c r="IE1856" s="314"/>
      <c r="IF1856" s="314"/>
      <c r="IG1856" s="314"/>
      <c r="IH1856" s="314"/>
      <c r="II1856" s="314"/>
      <c r="IJ1856" s="314"/>
      <c r="IK1856" s="314"/>
      <c r="IL1856" s="314"/>
      <c r="IM1856" s="314"/>
      <c r="IN1856" s="314"/>
      <c r="IO1856" s="314"/>
      <c r="IP1856" s="314"/>
      <c r="IQ1856" s="314"/>
      <c r="IR1856" s="314"/>
    </row>
    <row r="1857" spans="1:252" s="348" customFormat="1" ht="8.1" customHeight="1">
      <c r="A1857" s="308">
        <v>27</v>
      </c>
      <c r="B1857" s="308"/>
      <c r="C1857" s="309" t="s">
        <v>53</v>
      </c>
      <c r="D1857" s="310"/>
      <c r="E1857" s="305" t="s">
        <v>150</v>
      </c>
      <c r="F1857" s="305" t="s">
        <v>150</v>
      </c>
      <c r="G1857" s="286" t="s">
        <v>150</v>
      </c>
      <c r="H1857" s="305" t="s">
        <v>150</v>
      </c>
      <c r="I1857" s="305" t="s">
        <v>150</v>
      </c>
      <c r="J1857" s="305" t="s">
        <v>150</v>
      </c>
      <c r="K1857" s="286">
        <v>80</v>
      </c>
      <c r="L1857" s="305">
        <v>80</v>
      </c>
      <c r="M1857" s="305" t="s">
        <v>150</v>
      </c>
      <c r="N1857" s="305" t="s">
        <v>150</v>
      </c>
      <c r="O1857" s="286">
        <v>1819</v>
      </c>
      <c r="P1857" s="305">
        <v>1819</v>
      </c>
      <c r="Q1857" s="305" t="s">
        <v>150</v>
      </c>
      <c r="R1857" s="286" t="s">
        <v>150</v>
      </c>
      <c r="S1857" s="311">
        <v>27</v>
      </c>
      <c r="FQ1857" s="314"/>
      <c r="FR1857" s="314"/>
      <c r="FS1857" s="314"/>
      <c r="FT1857" s="314"/>
      <c r="FU1857" s="314"/>
      <c r="FV1857" s="314"/>
      <c r="FW1857" s="314"/>
      <c r="FX1857" s="314"/>
      <c r="FY1857" s="314"/>
      <c r="FZ1857" s="314"/>
      <c r="GA1857" s="314"/>
      <c r="GB1857" s="314"/>
      <c r="GC1857" s="314"/>
      <c r="GD1857" s="314"/>
      <c r="GE1857" s="314"/>
      <c r="GF1857" s="314"/>
      <c r="GG1857" s="314"/>
      <c r="GH1857" s="314"/>
      <c r="GI1857" s="314"/>
      <c r="GJ1857" s="314"/>
      <c r="HZ1857" s="314"/>
      <c r="IA1857" s="314"/>
      <c r="IB1857" s="314"/>
      <c r="IC1857" s="314"/>
      <c r="ID1857" s="314"/>
      <c r="IE1857" s="314"/>
      <c r="IF1857" s="314"/>
      <c r="IG1857" s="314"/>
      <c r="IH1857" s="314"/>
      <c r="II1857" s="314"/>
      <c r="IJ1857" s="314"/>
      <c r="IK1857" s="314"/>
      <c r="IL1857" s="314"/>
      <c r="IM1857" s="314"/>
      <c r="IN1857" s="314"/>
      <c r="IO1857" s="314"/>
      <c r="IP1857" s="314"/>
      <c r="IQ1857" s="314"/>
      <c r="IR1857" s="314"/>
    </row>
    <row r="1858" spans="1:252" s="350" customFormat="1" ht="8.1" customHeight="1">
      <c r="A1858" s="320"/>
      <c r="B1858" s="320"/>
      <c r="C1858" s="321" t="s">
        <v>54</v>
      </c>
      <c r="D1858" s="329"/>
      <c r="E1858" s="323" t="str">
        <f t="shared" ref="E1858:R1858" si="165">IF(SUM(E1848:E1857)&gt;0,SUM(E1848:E1857),"-")</f>
        <v>-</v>
      </c>
      <c r="F1858" s="323" t="str">
        <f t="shared" si="165"/>
        <v>-</v>
      </c>
      <c r="G1858" s="323">
        <f t="shared" si="165"/>
        <v>156</v>
      </c>
      <c r="H1858" s="323">
        <f t="shared" si="165"/>
        <v>156</v>
      </c>
      <c r="I1858" s="323" t="str">
        <f t="shared" si="165"/>
        <v>-</v>
      </c>
      <c r="J1858" s="323" t="str">
        <f t="shared" si="165"/>
        <v>-</v>
      </c>
      <c r="K1858" s="323">
        <f t="shared" si="165"/>
        <v>1132</v>
      </c>
      <c r="L1858" s="323">
        <f t="shared" si="165"/>
        <v>1132</v>
      </c>
      <c r="M1858" s="323" t="str">
        <f t="shared" si="165"/>
        <v>-</v>
      </c>
      <c r="N1858" s="323" t="str">
        <f t="shared" si="165"/>
        <v>-</v>
      </c>
      <c r="O1858" s="323">
        <f t="shared" si="165"/>
        <v>2296</v>
      </c>
      <c r="P1858" s="323">
        <f t="shared" si="165"/>
        <v>2296</v>
      </c>
      <c r="Q1858" s="323" t="str">
        <f t="shared" si="165"/>
        <v>-</v>
      </c>
      <c r="R1858" s="323">
        <f t="shared" si="165"/>
        <v>574</v>
      </c>
      <c r="S1858" s="324"/>
      <c r="FQ1858" s="300"/>
      <c r="FR1858" s="300"/>
      <c r="FS1858" s="300"/>
      <c r="FT1858" s="300"/>
      <c r="FU1858" s="300"/>
      <c r="FV1858" s="300"/>
      <c r="FW1858" s="300"/>
      <c r="FX1858" s="300"/>
      <c r="FY1858" s="300"/>
      <c r="FZ1858" s="300"/>
      <c r="GA1858" s="300"/>
      <c r="GB1858" s="300"/>
      <c r="GC1858" s="300"/>
      <c r="GD1858" s="300"/>
      <c r="GE1858" s="300"/>
      <c r="GF1858" s="300"/>
      <c r="GG1858" s="300"/>
      <c r="GH1858" s="300"/>
      <c r="GI1858" s="300"/>
      <c r="GJ1858" s="300"/>
      <c r="HZ1858" s="300"/>
      <c r="IA1858" s="300"/>
      <c r="IB1858" s="300"/>
      <c r="IC1858" s="300"/>
      <c r="ID1858" s="300"/>
      <c r="IE1858" s="300"/>
      <c r="IF1858" s="300"/>
      <c r="IG1858" s="300"/>
      <c r="IH1858" s="300"/>
      <c r="II1858" s="300"/>
      <c r="IJ1858" s="300"/>
      <c r="IK1858" s="300"/>
      <c r="IL1858" s="300"/>
      <c r="IM1858" s="300"/>
      <c r="IN1858" s="300"/>
      <c r="IO1858" s="300"/>
      <c r="IP1858" s="300"/>
      <c r="IQ1858" s="300"/>
      <c r="IR1858" s="300"/>
    </row>
    <row r="1859" spans="1:252" s="347" customFormat="1" ht="8.1" customHeight="1">
      <c r="A1859" s="301">
        <v>28</v>
      </c>
      <c r="B1859" s="301"/>
      <c r="C1859" s="302" t="s">
        <v>55</v>
      </c>
      <c r="D1859" s="303"/>
      <c r="E1859" s="305" t="s">
        <v>150</v>
      </c>
      <c r="F1859" s="305" t="s">
        <v>150</v>
      </c>
      <c r="G1859" s="286" t="s">
        <v>150</v>
      </c>
      <c r="H1859" s="305" t="s">
        <v>150</v>
      </c>
      <c r="I1859" s="305" t="s">
        <v>150</v>
      </c>
      <c r="J1859" s="305" t="s">
        <v>150</v>
      </c>
      <c r="K1859" s="286">
        <v>4646</v>
      </c>
      <c r="L1859" s="305">
        <v>4646</v>
      </c>
      <c r="M1859" s="305" t="s">
        <v>150</v>
      </c>
      <c r="N1859" s="305" t="s">
        <v>150</v>
      </c>
      <c r="O1859" s="286">
        <v>353</v>
      </c>
      <c r="P1859" s="305">
        <v>353</v>
      </c>
      <c r="Q1859" s="305" t="s">
        <v>150</v>
      </c>
      <c r="R1859" s="286" t="s">
        <v>150</v>
      </c>
      <c r="S1859" s="306">
        <v>28</v>
      </c>
      <c r="FQ1859" s="307"/>
      <c r="FR1859" s="307"/>
      <c r="FS1859" s="307"/>
      <c r="FT1859" s="307"/>
      <c r="FU1859" s="307"/>
      <c r="FV1859" s="307"/>
      <c r="FW1859" s="307"/>
      <c r="FX1859" s="307"/>
      <c r="FY1859" s="307"/>
      <c r="FZ1859" s="307"/>
      <c r="GA1859" s="307"/>
      <c r="GB1859" s="307"/>
      <c r="GC1859" s="307"/>
      <c r="GD1859" s="307"/>
      <c r="GE1859" s="307"/>
      <c r="GF1859" s="307"/>
      <c r="GG1859" s="307"/>
      <c r="GH1859" s="307"/>
      <c r="GI1859" s="307"/>
      <c r="GJ1859" s="307"/>
      <c r="HZ1859" s="307"/>
      <c r="IA1859" s="307"/>
      <c r="IB1859" s="307"/>
      <c r="IC1859" s="307"/>
      <c r="ID1859" s="307"/>
      <c r="IE1859" s="307"/>
      <c r="IF1859" s="307"/>
      <c r="IG1859" s="307"/>
      <c r="IH1859" s="307"/>
      <c r="II1859" s="307"/>
      <c r="IJ1859" s="307"/>
      <c r="IK1859" s="307"/>
      <c r="IL1859" s="307"/>
      <c r="IM1859" s="307"/>
      <c r="IN1859" s="307"/>
      <c r="IO1859" s="307"/>
      <c r="IP1859" s="307"/>
      <c r="IQ1859" s="307"/>
      <c r="IR1859" s="307"/>
    </row>
    <row r="1860" spans="1:252" s="348" customFormat="1" ht="8.1" customHeight="1">
      <c r="A1860" s="308">
        <v>29</v>
      </c>
      <c r="B1860" s="308"/>
      <c r="C1860" s="309" t="s">
        <v>56</v>
      </c>
      <c r="D1860" s="310"/>
      <c r="E1860" s="305" t="s">
        <v>150</v>
      </c>
      <c r="F1860" s="305" t="s">
        <v>150</v>
      </c>
      <c r="G1860" s="286" t="s">
        <v>150</v>
      </c>
      <c r="H1860" s="305" t="s">
        <v>150</v>
      </c>
      <c r="I1860" s="305" t="s">
        <v>150</v>
      </c>
      <c r="J1860" s="305" t="s">
        <v>150</v>
      </c>
      <c r="K1860" s="286">
        <v>548</v>
      </c>
      <c r="L1860" s="305">
        <v>548</v>
      </c>
      <c r="M1860" s="305" t="s">
        <v>150</v>
      </c>
      <c r="N1860" s="305" t="s">
        <v>150</v>
      </c>
      <c r="O1860" s="286">
        <v>490</v>
      </c>
      <c r="P1860" s="305">
        <v>490</v>
      </c>
      <c r="Q1860" s="305" t="s">
        <v>150</v>
      </c>
      <c r="R1860" s="286">
        <v>21</v>
      </c>
      <c r="S1860" s="311">
        <v>29</v>
      </c>
      <c r="FQ1860" s="314"/>
      <c r="FR1860" s="314"/>
      <c r="FS1860" s="314"/>
      <c r="FT1860" s="314"/>
      <c r="FU1860" s="314"/>
      <c r="FV1860" s="314"/>
      <c r="FW1860" s="314"/>
      <c r="FX1860" s="314"/>
      <c r="FY1860" s="314"/>
      <c r="FZ1860" s="314"/>
      <c r="GA1860" s="314"/>
      <c r="GB1860" s="314"/>
      <c r="GC1860" s="314"/>
      <c r="GD1860" s="314"/>
      <c r="GE1860" s="314"/>
      <c r="GF1860" s="314"/>
      <c r="GG1860" s="314"/>
      <c r="GH1860" s="314"/>
      <c r="GI1860" s="314"/>
      <c r="GJ1860" s="314"/>
      <c r="HZ1860" s="314"/>
      <c r="IA1860" s="314"/>
      <c r="IB1860" s="314"/>
      <c r="IC1860" s="314"/>
      <c r="ID1860" s="314"/>
      <c r="IE1860" s="314"/>
      <c r="IF1860" s="314"/>
      <c r="IG1860" s="314"/>
      <c r="IH1860" s="314"/>
      <c r="II1860" s="314"/>
      <c r="IJ1860" s="314"/>
      <c r="IK1860" s="314"/>
      <c r="IL1860" s="314"/>
      <c r="IM1860" s="314"/>
      <c r="IN1860" s="314"/>
      <c r="IO1860" s="314"/>
      <c r="IP1860" s="314"/>
      <c r="IQ1860" s="314"/>
      <c r="IR1860" s="314"/>
    </row>
    <row r="1861" spans="1:252" s="348" customFormat="1" ht="8.1" customHeight="1">
      <c r="A1861" s="308">
        <v>30</v>
      </c>
      <c r="B1861" s="308"/>
      <c r="C1861" s="309" t="s">
        <v>57</v>
      </c>
      <c r="D1861" s="310"/>
      <c r="E1861" s="305">
        <v>40</v>
      </c>
      <c r="F1861" s="305" t="s">
        <v>150</v>
      </c>
      <c r="G1861" s="286" t="s">
        <v>150</v>
      </c>
      <c r="H1861" s="305" t="s">
        <v>150</v>
      </c>
      <c r="I1861" s="305" t="s">
        <v>150</v>
      </c>
      <c r="J1861" s="305" t="s">
        <v>150</v>
      </c>
      <c r="K1861" s="286">
        <v>2702</v>
      </c>
      <c r="L1861" s="305">
        <v>2702</v>
      </c>
      <c r="M1861" s="305" t="s">
        <v>150</v>
      </c>
      <c r="N1861" s="305" t="s">
        <v>150</v>
      </c>
      <c r="O1861" s="286">
        <v>1324</v>
      </c>
      <c r="P1861" s="305">
        <v>1324</v>
      </c>
      <c r="Q1861" s="305" t="s">
        <v>150</v>
      </c>
      <c r="R1861" s="286">
        <v>386</v>
      </c>
      <c r="S1861" s="311">
        <v>30</v>
      </c>
      <c r="FQ1861" s="314"/>
      <c r="FR1861" s="314"/>
      <c r="FS1861" s="314"/>
      <c r="FT1861" s="314"/>
      <c r="FU1861" s="314"/>
      <c r="FV1861" s="314"/>
      <c r="FW1861" s="314"/>
      <c r="FX1861" s="314"/>
      <c r="FY1861" s="314"/>
      <c r="FZ1861" s="314"/>
      <c r="GA1861" s="314"/>
      <c r="GB1861" s="314"/>
      <c r="GC1861" s="314"/>
      <c r="GD1861" s="314"/>
      <c r="GE1861" s="314"/>
      <c r="GF1861" s="314"/>
      <c r="GG1861" s="314"/>
      <c r="GH1861" s="314"/>
      <c r="GI1861" s="314"/>
      <c r="GJ1861" s="314"/>
      <c r="HZ1861" s="314"/>
      <c r="IA1861" s="314"/>
      <c r="IB1861" s="314"/>
      <c r="IC1861" s="314"/>
      <c r="ID1861" s="314"/>
      <c r="IE1861" s="314"/>
      <c r="IF1861" s="314"/>
      <c r="IG1861" s="314"/>
      <c r="IH1861" s="314"/>
      <c r="II1861" s="314"/>
      <c r="IJ1861" s="314"/>
      <c r="IK1861" s="314"/>
      <c r="IL1861" s="314"/>
      <c r="IM1861" s="314"/>
      <c r="IN1861" s="314"/>
      <c r="IO1861" s="314"/>
      <c r="IP1861" s="314"/>
      <c r="IQ1861" s="314"/>
      <c r="IR1861" s="314"/>
    </row>
    <row r="1862" spans="1:252" s="348" customFormat="1" ht="8.1" customHeight="1">
      <c r="A1862" s="308">
        <v>31</v>
      </c>
      <c r="B1862" s="308"/>
      <c r="C1862" s="309" t="s">
        <v>58</v>
      </c>
      <c r="D1862" s="310"/>
      <c r="E1862" s="305" t="s">
        <v>150</v>
      </c>
      <c r="F1862" s="305">
        <v>18</v>
      </c>
      <c r="G1862" s="286" t="s">
        <v>150</v>
      </c>
      <c r="H1862" s="305" t="s">
        <v>150</v>
      </c>
      <c r="I1862" s="305" t="s">
        <v>150</v>
      </c>
      <c r="J1862" s="305" t="s">
        <v>150</v>
      </c>
      <c r="K1862" s="286">
        <v>1797</v>
      </c>
      <c r="L1862" s="305">
        <v>1797</v>
      </c>
      <c r="M1862" s="305" t="s">
        <v>150</v>
      </c>
      <c r="N1862" s="305" t="s">
        <v>150</v>
      </c>
      <c r="O1862" s="286">
        <v>621</v>
      </c>
      <c r="P1862" s="305">
        <v>564</v>
      </c>
      <c r="Q1862" s="305">
        <v>57</v>
      </c>
      <c r="R1862" s="286">
        <v>154</v>
      </c>
      <c r="S1862" s="311">
        <v>31</v>
      </c>
      <c r="FQ1862" s="314"/>
      <c r="FR1862" s="314"/>
      <c r="FS1862" s="314"/>
      <c r="FT1862" s="314"/>
      <c r="FU1862" s="314"/>
      <c r="FV1862" s="314"/>
      <c r="FW1862" s="314"/>
      <c r="FX1862" s="314"/>
      <c r="FY1862" s="314"/>
      <c r="FZ1862" s="314"/>
      <c r="GA1862" s="314"/>
      <c r="GB1862" s="314"/>
      <c r="GC1862" s="314"/>
      <c r="GD1862" s="314"/>
      <c r="GE1862" s="314"/>
      <c r="GF1862" s="314"/>
      <c r="GG1862" s="314"/>
      <c r="GH1862" s="314"/>
      <c r="GI1862" s="314"/>
      <c r="GJ1862" s="314"/>
      <c r="HZ1862" s="314"/>
      <c r="IA1862" s="314"/>
      <c r="IB1862" s="314"/>
      <c r="IC1862" s="314"/>
      <c r="ID1862" s="314"/>
      <c r="IE1862" s="314"/>
      <c r="IF1862" s="314"/>
      <c r="IG1862" s="314"/>
      <c r="IH1862" s="314"/>
      <c r="II1862" s="314"/>
      <c r="IJ1862" s="314"/>
      <c r="IK1862" s="314"/>
      <c r="IL1862" s="314"/>
      <c r="IM1862" s="314"/>
      <c r="IN1862" s="314"/>
      <c r="IO1862" s="314"/>
      <c r="IP1862" s="314"/>
      <c r="IQ1862" s="314"/>
      <c r="IR1862" s="314"/>
    </row>
    <row r="1863" spans="1:252" s="348" customFormat="1" ht="8.1" customHeight="1">
      <c r="A1863" s="308">
        <v>32</v>
      </c>
      <c r="B1863" s="308"/>
      <c r="C1863" s="309" t="s">
        <v>59</v>
      </c>
      <c r="D1863" s="310"/>
      <c r="E1863" s="305" t="s">
        <v>150</v>
      </c>
      <c r="F1863" s="305" t="s">
        <v>150</v>
      </c>
      <c r="G1863" s="286" t="s">
        <v>150</v>
      </c>
      <c r="H1863" s="305" t="s">
        <v>150</v>
      </c>
      <c r="I1863" s="305" t="s">
        <v>150</v>
      </c>
      <c r="J1863" s="305" t="s">
        <v>150</v>
      </c>
      <c r="K1863" s="286">
        <v>68</v>
      </c>
      <c r="L1863" s="305">
        <v>68</v>
      </c>
      <c r="M1863" s="305" t="s">
        <v>150</v>
      </c>
      <c r="N1863" s="305" t="s">
        <v>150</v>
      </c>
      <c r="O1863" s="286" t="s">
        <v>150</v>
      </c>
      <c r="P1863" s="305" t="s">
        <v>150</v>
      </c>
      <c r="Q1863" s="305" t="s">
        <v>150</v>
      </c>
      <c r="R1863" s="286" t="s">
        <v>150</v>
      </c>
      <c r="S1863" s="311">
        <v>32</v>
      </c>
      <c r="FQ1863" s="314"/>
      <c r="FR1863" s="314"/>
      <c r="FS1863" s="314"/>
      <c r="FT1863" s="314"/>
      <c r="FU1863" s="314"/>
      <c r="FV1863" s="314"/>
      <c r="FW1863" s="314"/>
      <c r="FX1863" s="314"/>
      <c r="FY1863" s="314"/>
      <c r="FZ1863" s="314"/>
      <c r="GA1863" s="314"/>
      <c r="GB1863" s="314"/>
      <c r="GC1863" s="314"/>
      <c r="GD1863" s="314"/>
      <c r="GE1863" s="314"/>
      <c r="GF1863" s="314"/>
      <c r="GG1863" s="314"/>
      <c r="GH1863" s="314"/>
      <c r="GI1863" s="314"/>
      <c r="GJ1863" s="314"/>
      <c r="HZ1863" s="314"/>
      <c r="IA1863" s="314"/>
      <c r="IB1863" s="314"/>
      <c r="IC1863" s="314"/>
      <c r="ID1863" s="314"/>
      <c r="IE1863" s="314"/>
      <c r="IF1863" s="314"/>
      <c r="IG1863" s="314"/>
      <c r="IH1863" s="314"/>
      <c r="II1863" s="314"/>
      <c r="IJ1863" s="314"/>
      <c r="IK1863" s="314"/>
      <c r="IL1863" s="314"/>
      <c r="IM1863" s="314"/>
      <c r="IN1863" s="314"/>
      <c r="IO1863" s="314"/>
      <c r="IP1863" s="314"/>
      <c r="IQ1863" s="314"/>
      <c r="IR1863" s="314"/>
    </row>
    <row r="1864" spans="1:252" s="348" customFormat="1" ht="8.1" customHeight="1">
      <c r="A1864" s="308">
        <v>33</v>
      </c>
      <c r="B1864" s="308"/>
      <c r="C1864" s="309" t="s">
        <v>153</v>
      </c>
      <c r="D1864" s="310"/>
      <c r="E1864" s="305">
        <v>146</v>
      </c>
      <c r="F1864" s="305">
        <v>129</v>
      </c>
      <c r="G1864" s="286">
        <v>48</v>
      </c>
      <c r="H1864" s="305">
        <v>35</v>
      </c>
      <c r="I1864" s="305">
        <v>13</v>
      </c>
      <c r="J1864" s="305" t="s">
        <v>150</v>
      </c>
      <c r="K1864" s="286">
        <v>767</v>
      </c>
      <c r="L1864" s="305">
        <v>767</v>
      </c>
      <c r="M1864" s="305" t="s">
        <v>150</v>
      </c>
      <c r="N1864" s="305" t="s">
        <v>150</v>
      </c>
      <c r="O1864" s="286">
        <v>66735</v>
      </c>
      <c r="P1864" s="305">
        <v>61796</v>
      </c>
      <c r="Q1864" s="305">
        <v>4939</v>
      </c>
      <c r="R1864" s="286">
        <v>337</v>
      </c>
      <c r="S1864" s="311">
        <v>33</v>
      </c>
      <c r="FQ1864" s="314"/>
      <c r="FR1864" s="314"/>
      <c r="FS1864" s="314"/>
      <c r="FT1864" s="314"/>
      <c r="FU1864" s="314"/>
      <c r="FV1864" s="314"/>
      <c r="FW1864" s="314"/>
      <c r="FX1864" s="314"/>
      <c r="FY1864" s="314"/>
      <c r="FZ1864" s="314"/>
      <c r="GA1864" s="314"/>
      <c r="GB1864" s="314"/>
      <c r="GC1864" s="314"/>
      <c r="GD1864" s="314"/>
      <c r="GE1864" s="314"/>
      <c r="GF1864" s="314"/>
      <c r="GG1864" s="314"/>
      <c r="GH1864" s="314"/>
      <c r="GI1864" s="314"/>
      <c r="GJ1864" s="314"/>
      <c r="HZ1864" s="314"/>
      <c r="IA1864" s="314"/>
      <c r="IB1864" s="314"/>
      <c r="IC1864" s="314"/>
      <c r="ID1864" s="314"/>
      <c r="IE1864" s="314"/>
      <c r="IF1864" s="314"/>
      <c r="IG1864" s="314"/>
      <c r="IH1864" s="314"/>
      <c r="II1864" s="314"/>
      <c r="IJ1864" s="314"/>
      <c r="IK1864" s="314"/>
      <c r="IL1864" s="314"/>
      <c r="IM1864" s="314"/>
      <c r="IN1864" s="314"/>
      <c r="IO1864" s="314"/>
      <c r="IP1864" s="314"/>
      <c r="IQ1864" s="314"/>
      <c r="IR1864" s="314"/>
    </row>
    <row r="1865" spans="1:252" s="348" customFormat="1" ht="8.1" customHeight="1">
      <c r="A1865" s="308">
        <v>34</v>
      </c>
      <c r="B1865" s="308"/>
      <c r="C1865" s="309" t="s">
        <v>61</v>
      </c>
      <c r="D1865" s="310"/>
      <c r="E1865" s="305" t="s">
        <v>150</v>
      </c>
      <c r="F1865" s="305" t="s">
        <v>150</v>
      </c>
      <c r="G1865" s="286" t="s">
        <v>150</v>
      </c>
      <c r="H1865" s="305" t="s">
        <v>150</v>
      </c>
      <c r="I1865" s="305" t="s">
        <v>150</v>
      </c>
      <c r="J1865" s="305" t="s">
        <v>150</v>
      </c>
      <c r="K1865" s="286">
        <v>89</v>
      </c>
      <c r="L1865" s="305">
        <v>89</v>
      </c>
      <c r="M1865" s="305" t="s">
        <v>150</v>
      </c>
      <c r="N1865" s="305" t="s">
        <v>150</v>
      </c>
      <c r="O1865" s="286" t="s">
        <v>150</v>
      </c>
      <c r="P1865" s="305" t="s">
        <v>150</v>
      </c>
      <c r="Q1865" s="305" t="s">
        <v>150</v>
      </c>
      <c r="R1865" s="286" t="s">
        <v>150</v>
      </c>
      <c r="S1865" s="311">
        <v>34</v>
      </c>
      <c r="FQ1865" s="314"/>
      <c r="FR1865" s="314"/>
      <c r="FS1865" s="314"/>
      <c r="FT1865" s="314"/>
      <c r="FU1865" s="314"/>
      <c r="FV1865" s="314"/>
      <c r="FW1865" s="314"/>
      <c r="FX1865" s="314"/>
      <c r="FY1865" s="314"/>
      <c r="FZ1865" s="314"/>
      <c r="GA1865" s="314"/>
      <c r="GB1865" s="314"/>
      <c r="GC1865" s="314"/>
      <c r="GD1865" s="314"/>
      <c r="GE1865" s="314"/>
      <c r="GF1865" s="314"/>
      <c r="GG1865" s="314"/>
      <c r="GH1865" s="314"/>
      <c r="GI1865" s="314"/>
      <c r="GJ1865" s="314"/>
      <c r="HZ1865" s="314"/>
      <c r="IA1865" s="314"/>
      <c r="IB1865" s="314"/>
      <c r="IC1865" s="314"/>
      <c r="ID1865" s="314"/>
      <c r="IE1865" s="314"/>
      <c r="IF1865" s="314"/>
      <c r="IG1865" s="314"/>
      <c r="IH1865" s="314"/>
      <c r="II1865" s="314"/>
      <c r="IJ1865" s="314"/>
      <c r="IK1865" s="314"/>
      <c r="IL1865" s="314"/>
      <c r="IM1865" s="314"/>
      <c r="IN1865" s="314"/>
      <c r="IO1865" s="314"/>
      <c r="IP1865" s="314"/>
      <c r="IQ1865" s="314"/>
      <c r="IR1865" s="314"/>
    </row>
    <row r="1866" spans="1:252" s="348" customFormat="1" ht="8.1" customHeight="1">
      <c r="A1866" s="308">
        <v>35</v>
      </c>
      <c r="B1866" s="308"/>
      <c r="C1866" s="309" t="s">
        <v>62</v>
      </c>
      <c r="D1866" s="310"/>
      <c r="E1866" s="305" t="s">
        <v>150</v>
      </c>
      <c r="F1866" s="305" t="s">
        <v>150</v>
      </c>
      <c r="G1866" s="286" t="s">
        <v>150</v>
      </c>
      <c r="H1866" s="305" t="s">
        <v>150</v>
      </c>
      <c r="I1866" s="305" t="s">
        <v>150</v>
      </c>
      <c r="J1866" s="305" t="s">
        <v>150</v>
      </c>
      <c r="K1866" s="286">
        <v>121</v>
      </c>
      <c r="L1866" s="305">
        <v>121</v>
      </c>
      <c r="M1866" s="305" t="s">
        <v>150</v>
      </c>
      <c r="N1866" s="305" t="s">
        <v>150</v>
      </c>
      <c r="O1866" s="286">
        <v>123</v>
      </c>
      <c r="P1866" s="305">
        <v>123</v>
      </c>
      <c r="Q1866" s="305" t="s">
        <v>150</v>
      </c>
      <c r="R1866" s="286">
        <v>31</v>
      </c>
      <c r="S1866" s="311">
        <v>35</v>
      </c>
      <c r="FQ1866" s="314"/>
      <c r="FR1866" s="314"/>
      <c r="FS1866" s="314"/>
      <c r="FT1866" s="314"/>
      <c r="FU1866" s="314"/>
      <c r="FV1866" s="314"/>
      <c r="FW1866" s="314"/>
      <c r="FX1866" s="314"/>
      <c r="FY1866" s="314"/>
      <c r="FZ1866" s="314"/>
      <c r="GA1866" s="314"/>
      <c r="GB1866" s="314"/>
      <c r="GC1866" s="314"/>
      <c r="GD1866" s="314"/>
      <c r="GE1866" s="314"/>
      <c r="GF1866" s="314"/>
      <c r="GG1866" s="314"/>
      <c r="GH1866" s="314"/>
      <c r="GI1866" s="314"/>
      <c r="GJ1866" s="314"/>
      <c r="HZ1866" s="314"/>
      <c r="IA1866" s="314"/>
      <c r="IB1866" s="314"/>
      <c r="IC1866" s="314"/>
      <c r="ID1866" s="314"/>
      <c r="IE1866" s="314"/>
      <c r="IF1866" s="314"/>
      <c r="IG1866" s="314"/>
      <c r="IH1866" s="314"/>
      <c r="II1866" s="314"/>
      <c r="IJ1866" s="314"/>
      <c r="IK1866" s="314"/>
      <c r="IL1866" s="314"/>
      <c r="IM1866" s="314"/>
      <c r="IN1866" s="314"/>
      <c r="IO1866" s="314"/>
      <c r="IP1866" s="314"/>
      <c r="IQ1866" s="314"/>
      <c r="IR1866" s="314"/>
    </row>
    <row r="1867" spans="1:252" s="348" customFormat="1" ht="8.1" customHeight="1">
      <c r="A1867" s="308">
        <v>36</v>
      </c>
      <c r="B1867" s="308"/>
      <c r="C1867" s="309" t="s">
        <v>63</v>
      </c>
      <c r="D1867" s="310"/>
      <c r="E1867" s="305" t="s">
        <v>150</v>
      </c>
      <c r="F1867" s="305">
        <v>19</v>
      </c>
      <c r="G1867" s="286" t="s">
        <v>150</v>
      </c>
      <c r="H1867" s="305" t="s">
        <v>150</v>
      </c>
      <c r="I1867" s="305" t="s">
        <v>150</v>
      </c>
      <c r="J1867" s="305" t="s">
        <v>150</v>
      </c>
      <c r="K1867" s="286">
        <v>38481</v>
      </c>
      <c r="L1867" s="305">
        <v>38481</v>
      </c>
      <c r="M1867" s="305" t="s">
        <v>150</v>
      </c>
      <c r="N1867" s="305" t="s">
        <v>150</v>
      </c>
      <c r="O1867" s="286">
        <v>14684</v>
      </c>
      <c r="P1867" s="305">
        <v>13670</v>
      </c>
      <c r="Q1867" s="305">
        <v>1014</v>
      </c>
      <c r="R1867" s="286">
        <v>1355</v>
      </c>
      <c r="S1867" s="311">
        <v>36</v>
      </c>
      <c r="FQ1867" s="314"/>
      <c r="FR1867" s="314"/>
      <c r="FS1867" s="314"/>
      <c r="FT1867" s="314"/>
      <c r="FU1867" s="314"/>
      <c r="FV1867" s="314"/>
      <c r="FW1867" s="314"/>
      <c r="FX1867" s="314"/>
      <c r="FY1867" s="314"/>
      <c r="FZ1867" s="314"/>
      <c r="GA1867" s="314"/>
      <c r="GB1867" s="314"/>
      <c r="GC1867" s="314"/>
      <c r="GD1867" s="314"/>
      <c r="GE1867" s="314"/>
      <c r="GF1867" s="314"/>
      <c r="GG1867" s="314"/>
      <c r="GH1867" s="314"/>
      <c r="GI1867" s="314"/>
      <c r="GJ1867" s="314"/>
      <c r="HZ1867" s="314"/>
      <c r="IA1867" s="314"/>
      <c r="IB1867" s="314"/>
      <c r="IC1867" s="314"/>
      <c r="ID1867" s="314"/>
      <c r="IE1867" s="314"/>
      <c r="IF1867" s="314"/>
      <c r="IG1867" s="314"/>
      <c r="IH1867" s="314"/>
      <c r="II1867" s="314"/>
      <c r="IJ1867" s="314"/>
      <c r="IK1867" s="314"/>
      <c r="IL1867" s="314"/>
      <c r="IM1867" s="314"/>
      <c r="IN1867" s="314"/>
      <c r="IO1867" s="314"/>
      <c r="IP1867" s="314"/>
      <c r="IQ1867" s="314"/>
      <c r="IR1867" s="314"/>
    </row>
    <row r="1868" spans="1:252" s="348" customFormat="1" ht="8.1" customHeight="1">
      <c r="A1868" s="308">
        <v>37</v>
      </c>
      <c r="B1868" s="308"/>
      <c r="C1868" s="309" t="s">
        <v>64</v>
      </c>
      <c r="D1868" s="310"/>
      <c r="E1868" s="305">
        <v>8</v>
      </c>
      <c r="F1868" s="305" t="s">
        <v>150</v>
      </c>
      <c r="G1868" s="286" t="s">
        <v>150</v>
      </c>
      <c r="H1868" s="305" t="s">
        <v>150</v>
      </c>
      <c r="I1868" s="305" t="s">
        <v>150</v>
      </c>
      <c r="J1868" s="305" t="s">
        <v>150</v>
      </c>
      <c r="K1868" s="286">
        <v>912</v>
      </c>
      <c r="L1868" s="305">
        <v>912</v>
      </c>
      <c r="M1868" s="305" t="s">
        <v>150</v>
      </c>
      <c r="N1868" s="305" t="s">
        <v>150</v>
      </c>
      <c r="O1868" s="286">
        <v>1549</v>
      </c>
      <c r="P1868" s="305">
        <v>989</v>
      </c>
      <c r="Q1868" s="305">
        <v>560</v>
      </c>
      <c r="R1868" s="286">
        <v>2652</v>
      </c>
      <c r="S1868" s="311">
        <v>37</v>
      </c>
      <c r="FQ1868" s="314"/>
      <c r="FR1868" s="314"/>
      <c r="FS1868" s="314"/>
      <c r="FT1868" s="314"/>
      <c r="FU1868" s="314"/>
      <c r="FV1868" s="314"/>
      <c r="FW1868" s="314"/>
      <c r="FX1868" s="314"/>
      <c r="FY1868" s="314"/>
      <c r="FZ1868" s="314"/>
      <c r="GA1868" s="314"/>
      <c r="GB1868" s="314"/>
      <c r="GC1868" s="314"/>
      <c r="GD1868" s="314"/>
      <c r="GE1868" s="314"/>
      <c r="GF1868" s="314"/>
      <c r="GG1868" s="314"/>
      <c r="GH1868" s="314"/>
      <c r="GI1868" s="314"/>
      <c r="GJ1868" s="314"/>
      <c r="HZ1868" s="314"/>
      <c r="IA1868" s="314"/>
      <c r="IB1868" s="314"/>
      <c r="IC1868" s="314"/>
      <c r="ID1868" s="314"/>
      <c r="IE1868" s="314"/>
      <c r="IF1868" s="314"/>
      <c r="IG1868" s="314"/>
      <c r="IH1868" s="314"/>
      <c r="II1868" s="314"/>
      <c r="IJ1868" s="314"/>
      <c r="IK1868" s="314"/>
      <c r="IL1868" s="314"/>
      <c r="IM1868" s="314"/>
      <c r="IN1868" s="314"/>
      <c r="IO1868" s="314"/>
      <c r="IP1868" s="314"/>
      <c r="IQ1868" s="314"/>
      <c r="IR1868" s="314"/>
    </row>
    <row r="1869" spans="1:252" s="348" customFormat="1" ht="8.1" customHeight="1">
      <c r="A1869" s="308">
        <v>38</v>
      </c>
      <c r="B1869" s="308"/>
      <c r="C1869" s="309" t="s">
        <v>65</v>
      </c>
      <c r="D1869" s="310"/>
      <c r="E1869" s="305">
        <v>51</v>
      </c>
      <c r="F1869" s="305">
        <v>573</v>
      </c>
      <c r="G1869" s="286" t="s">
        <v>150</v>
      </c>
      <c r="H1869" s="305" t="s">
        <v>150</v>
      </c>
      <c r="I1869" s="305" t="s">
        <v>150</v>
      </c>
      <c r="J1869" s="305" t="s">
        <v>150</v>
      </c>
      <c r="K1869" s="286">
        <v>8173</v>
      </c>
      <c r="L1869" s="305">
        <v>8173</v>
      </c>
      <c r="M1869" s="305" t="s">
        <v>150</v>
      </c>
      <c r="N1869" s="305" t="s">
        <v>150</v>
      </c>
      <c r="O1869" s="286">
        <v>30010</v>
      </c>
      <c r="P1869" s="305">
        <v>29235</v>
      </c>
      <c r="Q1869" s="305">
        <v>775</v>
      </c>
      <c r="R1869" s="286">
        <v>1103</v>
      </c>
      <c r="S1869" s="311">
        <v>38</v>
      </c>
      <c r="FQ1869" s="314"/>
      <c r="FR1869" s="314"/>
      <c r="FS1869" s="314"/>
      <c r="FT1869" s="314"/>
      <c r="FU1869" s="314"/>
      <c r="FV1869" s="314"/>
      <c r="FW1869" s="314"/>
      <c r="FX1869" s="314"/>
      <c r="FY1869" s="314"/>
      <c r="FZ1869" s="314"/>
      <c r="GA1869" s="314"/>
      <c r="GB1869" s="314"/>
      <c r="GC1869" s="314"/>
      <c r="GD1869" s="314"/>
      <c r="GE1869" s="314"/>
      <c r="GF1869" s="314"/>
      <c r="GG1869" s="314"/>
      <c r="GH1869" s="314"/>
      <c r="GI1869" s="314"/>
      <c r="GJ1869" s="314"/>
      <c r="HZ1869" s="314"/>
      <c r="IA1869" s="314"/>
      <c r="IB1869" s="314"/>
      <c r="IC1869" s="314"/>
      <c r="ID1869" s="314"/>
      <c r="IE1869" s="314"/>
      <c r="IF1869" s="314"/>
      <c r="IG1869" s="314"/>
      <c r="IH1869" s="314"/>
      <c r="II1869" s="314"/>
      <c r="IJ1869" s="314"/>
      <c r="IK1869" s="314"/>
      <c r="IL1869" s="314"/>
      <c r="IM1869" s="314"/>
      <c r="IN1869" s="314"/>
      <c r="IO1869" s="314"/>
      <c r="IP1869" s="314"/>
      <c r="IQ1869" s="314"/>
      <c r="IR1869" s="314"/>
    </row>
    <row r="1870" spans="1:252" s="348" customFormat="1" ht="8.1" customHeight="1">
      <c r="A1870" s="308">
        <v>39</v>
      </c>
      <c r="B1870" s="308"/>
      <c r="C1870" s="309" t="s">
        <v>66</v>
      </c>
      <c r="D1870" s="310"/>
      <c r="E1870" s="305">
        <v>177</v>
      </c>
      <c r="F1870" s="305">
        <v>104</v>
      </c>
      <c r="G1870" s="286">
        <v>35</v>
      </c>
      <c r="H1870" s="305">
        <v>35</v>
      </c>
      <c r="I1870" s="305" t="s">
        <v>150</v>
      </c>
      <c r="J1870" s="305" t="s">
        <v>150</v>
      </c>
      <c r="K1870" s="286">
        <v>1786</v>
      </c>
      <c r="L1870" s="305">
        <v>1786</v>
      </c>
      <c r="M1870" s="305" t="s">
        <v>150</v>
      </c>
      <c r="N1870" s="305" t="s">
        <v>150</v>
      </c>
      <c r="O1870" s="286">
        <v>1627</v>
      </c>
      <c r="P1870" s="305">
        <v>1627</v>
      </c>
      <c r="Q1870" s="305" t="s">
        <v>150</v>
      </c>
      <c r="R1870" s="286">
        <v>683</v>
      </c>
      <c r="S1870" s="311">
        <v>39</v>
      </c>
      <c r="FQ1870" s="314"/>
      <c r="FR1870" s="314"/>
      <c r="FS1870" s="314"/>
      <c r="FT1870" s="314"/>
      <c r="FU1870" s="314"/>
      <c r="FV1870" s="314"/>
      <c r="FW1870" s="314"/>
      <c r="FX1870" s="314"/>
      <c r="FY1870" s="314"/>
      <c r="FZ1870" s="314"/>
      <c r="GA1870" s="314"/>
      <c r="GB1870" s="314"/>
      <c r="GC1870" s="314"/>
      <c r="GD1870" s="314"/>
      <c r="GE1870" s="314"/>
      <c r="GF1870" s="314"/>
      <c r="GG1870" s="314"/>
      <c r="GH1870" s="314"/>
      <c r="GI1870" s="314"/>
      <c r="GJ1870" s="314"/>
      <c r="HZ1870" s="314"/>
      <c r="IA1870" s="314"/>
      <c r="IB1870" s="314"/>
      <c r="IC1870" s="314"/>
      <c r="ID1870" s="314"/>
      <c r="IE1870" s="314"/>
      <c r="IF1870" s="314"/>
      <c r="IG1870" s="314"/>
      <c r="IH1870" s="314"/>
      <c r="II1870" s="314"/>
      <c r="IJ1870" s="314"/>
      <c r="IK1870" s="314"/>
      <c r="IL1870" s="314"/>
      <c r="IM1870" s="314"/>
      <c r="IN1870" s="314"/>
      <c r="IO1870" s="314"/>
      <c r="IP1870" s="314"/>
      <c r="IQ1870" s="314"/>
      <c r="IR1870" s="314"/>
    </row>
    <row r="1871" spans="1:252" s="348" customFormat="1" ht="8.1" customHeight="1">
      <c r="A1871" s="308">
        <v>40</v>
      </c>
      <c r="B1871" s="308"/>
      <c r="C1871" s="309" t="s">
        <v>154</v>
      </c>
      <c r="D1871" s="310"/>
      <c r="E1871" s="305" t="s">
        <v>150</v>
      </c>
      <c r="F1871" s="305" t="s">
        <v>150</v>
      </c>
      <c r="G1871" s="286" t="s">
        <v>150</v>
      </c>
      <c r="H1871" s="305" t="s">
        <v>150</v>
      </c>
      <c r="I1871" s="305" t="s">
        <v>150</v>
      </c>
      <c r="J1871" s="305" t="s">
        <v>150</v>
      </c>
      <c r="K1871" s="286">
        <v>509</v>
      </c>
      <c r="L1871" s="305">
        <v>509</v>
      </c>
      <c r="M1871" s="305" t="s">
        <v>150</v>
      </c>
      <c r="N1871" s="305" t="s">
        <v>150</v>
      </c>
      <c r="O1871" s="286">
        <v>254</v>
      </c>
      <c r="P1871" s="305">
        <v>254</v>
      </c>
      <c r="Q1871" s="305" t="s">
        <v>150</v>
      </c>
      <c r="R1871" s="286">
        <v>74</v>
      </c>
      <c r="S1871" s="311">
        <v>40</v>
      </c>
      <c r="FQ1871" s="314"/>
      <c r="FR1871" s="314"/>
      <c r="FS1871" s="314"/>
      <c r="FT1871" s="314"/>
      <c r="FU1871" s="314"/>
      <c r="FV1871" s="314"/>
      <c r="FW1871" s="314"/>
      <c r="FX1871" s="314"/>
      <c r="FY1871" s="314"/>
      <c r="FZ1871" s="314"/>
      <c r="GA1871" s="314"/>
      <c r="GB1871" s="314"/>
      <c r="GC1871" s="314"/>
      <c r="GD1871" s="314"/>
      <c r="GE1871" s="314"/>
      <c r="GF1871" s="314"/>
      <c r="GG1871" s="314"/>
      <c r="GH1871" s="314"/>
      <c r="GI1871" s="314"/>
      <c r="GJ1871" s="314"/>
      <c r="HZ1871" s="314"/>
      <c r="IA1871" s="314"/>
      <c r="IB1871" s="314"/>
      <c r="IC1871" s="314"/>
      <c r="ID1871" s="314"/>
      <c r="IE1871" s="314"/>
      <c r="IF1871" s="314"/>
      <c r="IG1871" s="314"/>
      <c r="IH1871" s="314"/>
      <c r="II1871" s="314"/>
      <c r="IJ1871" s="314"/>
      <c r="IK1871" s="314"/>
      <c r="IL1871" s="314"/>
      <c r="IM1871" s="314"/>
      <c r="IN1871" s="314"/>
      <c r="IO1871" s="314"/>
      <c r="IP1871" s="314"/>
      <c r="IQ1871" s="314"/>
      <c r="IR1871" s="314"/>
    </row>
    <row r="1872" spans="1:252" s="348" customFormat="1" ht="8.1" customHeight="1">
      <c r="A1872" s="308">
        <v>41</v>
      </c>
      <c r="B1872" s="308"/>
      <c r="C1872" s="309" t="s">
        <v>68</v>
      </c>
      <c r="D1872" s="310"/>
      <c r="E1872" s="305" t="s">
        <v>150</v>
      </c>
      <c r="F1872" s="305" t="s">
        <v>150</v>
      </c>
      <c r="G1872" s="286" t="s">
        <v>150</v>
      </c>
      <c r="H1872" s="305" t="s">
        <v>150</v>
      </c>
      <c r="I1872" s="305" t="s">
        <v>150</v>
      </c>
      <c r="J1872" s="305" t="s">
        <v>150</v>
      </c>
      <c r="K1872" s="286" t="s">
        <v>150</v>
      </c>
      <c r="L1872" s="305" t="s">
        <v>150</v>
      </c>
      <c r="M1872" s="305" t="s">
        <v>150</v>
      </c>
      <c r="N1872" s="305" t="s">
        <v>150</v>
      </c>
      <c r="O1872" s="286" t="s">
        <v>150</v>
      </c>
      <c r="P1872" s="305" t="s">
        <v>150</v>
      </c>
      <c r="Q1872" s="305" t="s">
        <v>150</v>
      </c>
      <c r="R1872" s="286" t="s">
        <v>150</v>
      </c>
      <c r="S1872" s="311">
        <v>41</v>
      </c>
      <c r="FQ1872" s="314"/>
      <c r="FR1872" s="314"/>
      <c r="FS1872" s="314"/>
      <c r="FT1872" s="314"/>
      <c r="FU1872" s="314"/>
      <c r="FV1872" s="314"/>
      <c r="FW1872" s="314"/>
      <c r="FX1872" s="314"/>
      <c r="FY1872" s="314"/>
      <c r="FZ1872" s="314"/>
      <c r="GA1872" s="314"/>
      <c r="GB1872" s="314"/>
      <c r="GC1872" s="314"/>
      <c r="GD1872" s="314"/>
      <c r="GE1872" s="314"/>
      <c r="GF1872" s="314"/>
      <c r="GG1872" s="314"/>
      <c r="GH1872" s="314"/>
      <c r="GI1872" s="314"/>
      <c r="GJ1872" s="314"/>
      <c r="HZ1872" s="314"/>
      <c r="IA1872" s="314"/>
      <c r="IB1872" s="314"/>
      <c r="IC1872" s="314"/>
      <c r="ID1872" s="314"/>
      <c r="IE1872" s="314"/>
      <c r="IF1872" s="314"/>
      <c r="IG1872" s="314"/>
      <c r="IH1872" s="314"/>
      <c r="II1872" s="314"/>
      <c r="IJ1872" s="314"/>
      <c r="IK1872" s="314"/>
      <c r="IL1872" s="314"/>
      <c r="IM1872" s="314"/>
      <c r="IN1872" s="314"/>
      <c r="IO1872" s="314"/>
      <c r="IP1872" s="314"/>
      <c r="IQ1872" s="314"/>
      <c r="IR1872" s="314"/>
    </row>
    <row r="1873" spans="1:252" s="348" customFormat="1" ht="8.1" customHeight="1">
      <c r="A1873" s="308">
        <v>42</v>
      </c>
      <c r="B1873" s="308"/>
      <c r="C1873" s="309" t="s">
        <v>69</v>
      </c>
      <c r="D1873" s="310"/>
      <c r="E1873" s="305" t="s">
        <v>150</v>
      </c>
      <c r="F1873" s="305" t="s">
        <v>150</v>
      </c>
      <c r="G1873" s="286" t="s">
        <v>150</v>
      </c>
      <c r="H1873" s="305" t="s">
        <v>150</v>
      </c>
      <c r="I1873" s="305" t="s">
        <v>150</v>
      </c>
      <c r="J1873" s="305" t="s">
        <v>150</v>
      </c>
      <c r="K1873" s="286" t="s">
        <v>150</v>
      </c>
      <c r="L1873" s="305" t="s">
        <v>150</v>
      </c>
      <c r="M1873" s="305" t="s">
        <v>150</v>
      </c>
      <c r="N1873" s="305" t="s">
        <v>150</v>
      </c>
      <c r="O1873" s="286" t="s">
        <v>150</v>
      </c>
      <c r="P1873" s="305" t="s">
        <v>150</v>
      </c>
      <c r="Q1873" s="305" t="s">
        <v>150</v>
      </c>
      <c r="R1873" s="286" t="s">
        <v>150</v>
      </c>
      <c r="S1873" s="311">
        <v>42</v>
      </c>
      <c r="FQ1873" s="314"/>
      <c r="FR1873" s="314"/>
      <c r="FS1873" s="314"/>
      <c r="FT1873" s="314"/>
      <c r="FU1873" s="314"/>
      <c r="FV1873" s="314"/>
      <c r="FW1873" s="314"/>
      <c r="FX1873" s="314"/>
      <c r="FY1873" s="314"/>
      <c r="FZ1873" s="314"/>
      <c r="GA1873" s="314"/>
      <c r="GB1873" s="314"/>
      <c r="GC1873" s="314"/>
      <c r="GD1873" s="314"/>
      <c r="GE1873" s="314"/>
      <c r="GF1873" s="314"/>
      <c r="GG1873" s="314"/>
      <c r="GH1873" s="314"/>
      <c r="GI1873" s="314"/>
      <c r="GJ1873" s="314"/>
      <c r="HZ1873" s="314"/>
      <c r="IA1873" s="314"/>
      <c r="IB1873" s="314"/>
      <c r="IC1873" s="314"/>
      <c r="ID1873" s="314"/>
      <c r="IE1873" s="314"/>
      <c r="IF1873" s="314"/>
      <c r="IG1873" s="314"/>
      <c r="IH1873" s="314"/>
      <c r="II1873" s="314"/>
      <c r="IJ1873" s="314"/>
      <c r="IK1873" s="314"/>
      <c r="IL1873" s="314"/>
      <c r="IM1873" s="314"/>
      <c r="IN1873" s="314"/>
      <c r="IO1873" s="314"/>
      <c r="IP1873" s="314"/>
      <c r="IQ1873" s="314"/>
      <c r="IR1873" s="314"/>
    </row>
    <row r="1874" spans="1:252" s="350" customFormat="1" ht="8.1" customHeight="1">
      <c r="A1874" s="320"/>
      <c r="B1874" s="320"/>
      <c r="C1874" s="321" t="s">
        <v>70</v>
      </c>
      <c r="D1874" s="329"/>
      <c r="E1874" s="323">
        <f t="shared" ref="E1874:R1874" si="166">IF(SUM(E1859:E1873),SUM(E1859:E1873),"-")</f>
        <v>422</v>
      </c>
      <c r="F1874" s="323">
        <f t="shared" si="166"/>
        <v>843</v>
      </c>
      <c r="G1874" s="323">
        <f t="shared" si="166"/>
        <v>83</v>
      </c>
      <c r="H1874" s="323">
        <f t="shared" si="166"/>
        <v>70</v>
      </c>
      <c r="I1874" s="323">
        <f t="shared" si="166"/>
        <v>13</v>
      </c>
      <c r="J1874" s="323" t="str">
        <f t="shared" si="166"/>
        <v>-</v>
      </c>
      <c r="K1874" s="323">
        <f t="shared" si="166"/>
        <v>60599</v>
      </c>
      <c r="L1874" s="323">
        <f t="shared" si="166"/>
        <v>60599</v>
      </c>
      <c r="M1874" s="323" t="str">
        <f t="shared" si="166"/>
        <v>-</v>
      </c>
      <c r="N1874" s="323" t="str">
        <f t="shared" si="166"/>
        <v>-</v>
      </c>
      <c r="O1874" s="323">
        <f t="shared" si="166"/>
        <v>117770</v>
      </c>
      <c r="P1874" s="323">
        <f t="shared" si="166"/>
        <v>110425</v>
      </c>
      <c r="Q1874" s="323">
        <f t="shared" si="166"/>
        <v>7345</v>
      </c>
      <c r="R1874" s="323">
        <f t="shared" si="166"/>
        <v>6796</v>
      </c>
      <c r="S1874" s="324"/>
      <c r="FQ1874" s="300"/>
      <c r="FR1874" s="300"/>
      <c r="FS1874" s="300"/>
      <c r="FT1874" s="300"/>
      <c r="FU1874" s="300"/>
      <c r="FV1874" s="300"/>
      <c r="FW1874" s="300"/>
      <c r="FX1874" s="300"/>
      <c r="FY1874" s="300"/>
      <c r="FZ1874" s="300"/>
      <c r="GA1874" s="300"/>
      <c r="GB1874" s="300"/>
      <c r="GC1874" s="300"/>
      <c r="GD1874" s="300"/>
      <c r="GE1874" s="300"/>
      <c r="GF1874" s="300"/>
      <c r="GG1874" s="300"/>
      <c r="GH1874" s="300"/>
      <c r="GI1874" s="300"/>
      <c r="GJ1874" s="300"/>
      <c r="HZ1874" s="300"/>
      <c r="IA1874" s="300"/>
      <c r="IB1874" s="300"/>
      <c r="IC1874" s="300"/>
      <c r="ID1874" s="300"/>
      <c r="IE1874" s="300"/>
      <c r="IF1874" s="300"/>
      <c r="IG1874" s="300"/>
      <c r="IH1874" s="300"/>
      <c r="II1874" s="300"/>
      <c r="IJ1874" s="300"/>
      <c r="IK1874" s="300"/>
      <c r="IL1874" s="300"/>
      <c r="IM1874" s="300"/>
      <c r="IN1874" s="300"/>
      <c r="IO1874" s="300"/>
      <c r="IP1874" s="300"/>
      <c r="IQ1874" s="300"/>
      <c r="IR1874" s="300"/>
    </row>
    <row r="1875" spans="1:252" s="347" customFormat="1" ht="8.1" customHeight="1">
      <c r="A1875" s="301">
        <v>43</v>
      </c>
      <c r="B1875" s="301"/>
      <c r="C1875" s="302" t="s">
        <v>71</v>
      </c>
      <c r="D1875" s="303"/>
      <c r="E1875" s="305">
        <v>34</v>
      </c>
      <c r="F1875" s="305">
        <v>16</v>
      </c>
      <c r="G1875" s="286" t="s">
        <v>150</v>
      </c>
      <c r="H1875" s="305" t="s">
        <v>150</v>
      </c>
      <c r="I1875" s="305" t="s">
        <v>150</v>
      </c>
      <c r="J1875" s="305" t="s">
        <v>150</v>
      </c>
      <c r="K1875" s="286">
        <v>910</v>
      </c>
      <c r="L1875" s="305">
        <v>910</v>
      </c>
      <c r="M1875" s="305" t="s">
        <v>150</v>
      </c>
      <c r="N1875" s="305" t="s">
        <v>150</v>
      </c>
      <c r="O1875" s="286">
        <v>58</v>
      </c>
      <c r="P1875" s="305">
        <v>58</v>
      </c>
      <c r="Q1875" s="305" t="s">
        <v>150</v>
      </c>
      <c r="R1875" s="286">
        <v>41</v>
      </c>
      <c r="S1875" s="306">
        <v>43</v>
      </c>
      <c r="FQ1875" s="307"/>
      <c r="FR1875" s="307"/>
      <c r="FS1875" s="307"/>
      <c r="FT1875" s="307"/>
      <c r="FU1875" s="307"/>
      <c r="FV1875" s="307"/>
      <c r="FW1875" s="307"/>
      <c r="FX1875" s="307"/>
      <c r="FY1875" s="307"/>
      <c r="FZ1875" s="307"/>
      <c r="GA1875" s="307"/>
      <c r="GB1875" s="307"/>
      <c r="GC1875" s="307"/>
      <c r="GD1875" s="307"/>
      <c r="GE1875" s="307"/>
      <c r="GF1875" s="307"/>
      <c r="GG1875" s="307"/>
      <c r="GH1875" s="307"/>
      <c r="GI1875" s="307"/>
      <c r="GJ1875" s="307"/>
      <c r="HZ1875" s="307"/>
      <c r="IA1875" s="307"/>
      <c r="IB1875" s="307"/>
      <c r="IC1875" s="307"/>
      <c r="ID1875" s="307"/>
      <c r="IE1875" s="307"/>
      <c r="IF1875" s="307"/>
      <c r="IG1875" s="307"/>
      <c r="IH1875" s="307"/>
      <c r="II1875" s="307"/>
      <c r="IJ1875" s="307"/>
      <c r="IK1875" s="307"/>
      <c r="IL1875" s="307"/>
      <c r="IM1875" s="307"/>
      <c r="IN1875" s="307"/>
      <c r="IO1875" s="307"/>
      <c r="IP1875" s="307"/>
      <c r="IQ1875" s="307"/>
      <c r="IR1875" s="307"/>
    </row>
    <row r="1876" spans="1:252" s="348" customFormat="1" ht="8.1" customHeight="1">
      <c r="A1876" s="308">
        <v>44</v>
      </c>
      <c r="B1876" s="308"/>
      <c r="C1876" s="309" t="s">
        <v>72</v>
      </c>
      <c r="D1876" s="310"/>
      <c r="E1876" s="305" t="s">
        <v>150</v>
      </c>
      <c r="F1876" s="305" t="s">
        <v>150</v>
      </c>
      <c r="G1876" s="286" t="s">
        <v>150</v>
      </c>
      <c r="H1876" s="305" t="s">
        <v>150</v>
      </c>
      <c r="I1876" s="305" t="s">
        <v>150</v>
      </c>
      <c r="J1876" s="305" t="s">
        <v>150</v>
      </c>
      <c r="K1876" s="286">
        <v>158</v>
      </c>
      <c r="L1876" s="305">
        <v>158</v>
      </c>
      <c r="M1876" s="305" t="s">
        <v>150</v>
      </c>
      <c r="N1876" s="305" t="s">
        <v>150</v>
      </c>
      <c r="O1876" s="286" t="s">
        <v>150</v>
      </c>
      <c r="P1876" s="305" t="s">
        <v>150</v>
      </c>
      <c r="Q1876" s="305" t="s">
        <v>150</v>
      </c>
      <c r="R1876" s="286" t="s">
        <v>150</v>
      </c>
      <c r="S1876" s="311">
        <v>44</v>
      </c>
      <c r="FQ1876" s="314"/>
      <c r="FR1876" s="314"/>
      <c r="FS1876" s="314"/>
      <c r="FT1876" s="314"/>
      <c r="FU1876" s="314"/>
      <c r="FV1876" s="314"/>
      <c r="FW1876" s="314"/>
      <c r="FX1876" s="314"/>
      <c r="FY1876" s="314"/>
      <c r="FZ1876" s="314"/>
      <c r="GA1876" s="314"/>
      <c r="GB1876" s="314"/>
      <c r="GC1876" s="314"/>
      <c r="GD1876" s="314"/>
      <c r="GE1876" s="314"/>
      <c r="GF1876" s="314"/>
      <c r="GG1876" s="314"/>
      <c r="GH1876" s="314"/>
      <c r="GI1876" s="314"/>
      <c r="GJ1876" s="314"/>
      <c r="HZ1876" s="314"/>
      <c r="IA1876" s="314"/>
      <c r="IB1876" s="314"/>
      <c r="IC1876" s="314"/>
      <c r="ID1876" s="314"/>
      <c r="IE1876" s="314"/>
      <c r="IF1876" s="314"/>
      <c r="IG1876" s="314"/>
      <c r="IH1876" s="314"/>
      <c r="II1876" s="314"/>
      <c r="IJ1876" s="314"/>
      <c r="IK1876" s="314"/>
      <c r="IL1876" s="314"/>
      <c r="IM1876" s="314"/>
      <c r="IN1876" s="314"/>
      <c r="IO1876" s="314"/>
      <c r="IP1876" s="314"/>
      <c r="IQ1876" s="314"/>
      <c r="IR1876" s="314"/>
    </row>
    <row r="1877" spans="1:252" s="348" customFormat="1" ht="8.1" customHeight="1">
      <c r="A1877" s="308">
        <v>45</v>
      </c>
      <c r="B1877" s="308"/>
      <c r="C1877" s="309" t="s">
        <v>73</v>
      </c>
      <c r="D1877" s="310"/>
      <c r="E1877" s="305" t="s">
        <v>150</v>
      </c>
      <c r="F1877" s="305" t="s">
        <v>150</v>
      </c>
      <c r="G1877" s="286" t="s">
        <v>150</v>
      </c>
      <c r="H1877" s="305" t="s">
        <v>150</v>
      </c>
      <c r="I1877" s="305" t="s">
        <v>150</v>
      </c>
      <c r="J1877" s="305" t="s">
        <v>150</v>
      </c>
      <c r="K1877" s="286">
        <v>656</v>
      </c>
      <c r="L1877" s="305">
        <v>656</v>
      </c>
      <c r="M1877" s="305" t="s">
        <v>150</v>
      </c>
      <c r="N1877" s="305" t="s">
        <v>150</v>
      </c>
      <c r="O1877" s="286">
        <v>514</v>
      </c>
      <c r="P1877" s="305">
        <v>514</v>
      </c>
      <c r="Q1877" s="305" t="s">
        <v>150</v>
      </c>
      <c r="R1877" s="286">
        <v>1392</v>
      </c>
      <c r="S1877" s="311">
        <v>45</v>
      </c>
      <c r="FQ1877" s="314"/>
      <c r="FR1877" s="314"/>
      <c r="FS1877" s="314"/>
      <c r="FT1877" s="314"/>
      <c r="FU1877" s="314"/>
      <c r="FV1877" s="314"/>
      <c r="FW1877" s="314"/>
      <c r="FX1877" s="314"/>
      <c r="FY1877" s="314"/>
      <c r="FZ1877" s="314"/>
      <c r="GA1877" s="314"/>
      <c r="GB1877" s="314"/>
      <c r="GC1877" s="314"/>
      <c r="GD1877" s="314"/>
      <c r="GE1877" s="314"/>
      <c r="GF1877" s="314"/>
      <c r="GG1877" s="314"/>
      <c r="GH1877" s="314"/>
      <c r="GI1877" s="314"/>
      <c r="GJ1877" s="314"/>
      <c r="HZ1877" s="314"/>
      <c r="IA1877" s="314"/>
      <c r="IB1877" s="314"/>
      <c r="IC1877" s="314"/>
      <c r="ID1877" s="314"/>
      <c r="IE1877" s="314"/>
      <c r="IF1877" s="314"/>
      <c r="IG1877" s="314"/>
      <c r="IH1877" s="314"/>
      <c r="II1877" s="314"/>
      <c r="IJ1877" s="314"/>
      <c r="IK1877" s="314"/>
      <c r="IL1877" s="314"/>
      <c r="IM1877" s="314"/>
      <c r="IN1877" s="314"/>
      <c r="IO1877" s="314"/>
      <c r="IP1877" s="314"/>
      <c r="IQ1877" s="314"/>
      <c r="IR1877" s="314"/>
    </row>
    <row r="1878" spans="1:252" s="348" customFormat="1" ht="8.1" customHeight="1">
      <c r="A1878" s="308">
        <v>46</v>
      </c>
      <c r="B1878" s="308"/>
      <c r="C1878" s="309" t="s">
        <v>74</v>
      </c>
      <c r="D1878" s="310"/>
      <c r="E1878" s="305" t="s">
        <v>150</v>
      </c>
      <c r="F1878" s="305" t="s">
        <v>150</v>
      </c>
      <c r="G1878" s="286" t="s">
        <v>150</v>
      </c>
      <c r="H1878" s="305" t="s">
        <v>150</v>
      </c>
      <c r="I1878" s="305" t="s">
        <v>150</v>
      </c>
      <c r="J1878" s="305" t="s">
        <v>150</v>
      </c>
      <c r="K1878" s="286">
        <v>3022</v>
      </c>
      <c r="L1878" s="305">
        <v>3022</v>
      </c>
      <c r="M1878" s="305" t="s">
        <v>150</v>
      </c>
      <c r="N1878" s="305" t="s">
        <v>150</v>
      </c>
      <c r="O1878" s="286">
        <v>997</v>
      </c>
      <c r="P1878" s="305">
        <v>977</v>
      </c>
      <c r="Q1878" s="305">
        <v>20</v>
      </c>
      <c r="R1878" s="286">
        <v>218</v>
      </c>
      <c r="S1878" s="311">
        <v>46</v>
      </c>
      <c r="FQ1878" s="314"/>
      <c r="FR1878" s="314"/>
      <c r="FS1878" s="314"/>
      <c r="FT1878" s="314"/>
      <c r="FU1878" s="314"/>
      <c r="FV1878" s="314"/>
      <c r="FW1878" s="314"/>
      <c r="FX1878" s="314"/>
      <c r="FY1878" s="314"/>
      <c r="FZ1878" s="314"/>
      <c r="GA1878" s="314"/>
      <c r="GB1878" s="314"/>
      <c r="GC1878" s="314"/>
      <c r="GD1878" s="314"/>
      <c r="GE1878" s="314"/>
      <c r="GF1878" s="314"/>
      <c r="GG1878" s="314"/>
      <c r="GH1878" s="314"/>
      <c r="GI1878" s="314"/>
      <c r="GJ1878" s="314"/>
      <c r="HZ1878" s="314"/>
      <c r="IA1878" s="314"/>
      <c r="IB1878" s="314"/>
      <c r="IC1878" s="314"/>
      <c r="ID1878" s="314"/>
      <c r="IE1878" s="314"/>
      <c r="IF1878" s="314"/>
      <c r="IG1878" s="314"/>
      <c r="IH1878" s="314"/>
      <c r="II1878" s="314"/>
      <c r="IJ1878" s="314"/>
      <c r="IK1878" s="314"/>
      <c r="IL1878" s="314"/>
      <c r="IM1878" s="314"/>
      <c r="IN1878" s="314"/>
      <c r="IO1878" s="314"/>
      <c r="IP1878" s="314"/>
      <c r="IQ1878" s="314"/>
      <c r="IR1878" s="314"/>
    </row>
    <row r="1879" spans="1:252" s="348" customFormat="1" ht="8.1" customHeight="1">
      <c r="A1879" s="308">
        <v>47</v>
      </c>
      <c r="B1879" s="308"/>
      <c r="C1879" s="309" t="s">
        <v>75</v>
      </c>
      <c r="D1879" s="310"/>
      <c r="E1879" s="305" t="s">
        <v>150</v>
      </c>
      <c r="F1879" s="305" t="s">
        <v>150</v>
      </c>
      <c r="G1879" s="286" t="s">
        <v>150</v>
      </c>
      <c r="H1879" s="305" t="s">
        <v>150</v>
      </c>
      <c r="I1879" s="305" t="s">
        <v>150</v>
      </c>
      <c r="J1879" s="305" t="s">
        <v>150</v>
      </c>
      <c r="K1879" s="286" t="s">
        <v>150</v>
      </c>
      <c r="L1879" s="305" t="s">
        <v>150</v>
      </c>
      <c r="M1879" s="305" t="s">
        <v>150</v>
      </c>
      <c r="N1879" s="305" t="s">
        <v>150</v>
      </c>
      <c r="O1879" s="286" t="s">
        <v>150</v>
      </c>
      <c r="P1879" s="305" t="s">
        <v>150</v>
      </c>
      <c r="Q1879" s="305" t="s">
        <v>150</v>
      </c>
      <c r="R1879" s="286" t="s">
        <v>150</v>
      </c>
      <c r="S1879" s="311">
        <v>47</v>
      </c>
      <c r="FQ1879" s="314"/>
      <c r="FR1879" s="314"/>
      <c r="FS1879" s="314"/>
      <c r="FT1879" s="314"/>
      <c r="FU1879" s="314"/>
      <c r="FV1879" s="314"/>
      <c r="FW1879" s="314"/>
      <c r="FX1879" s="314"/>
      <c r="FY1879" s="314"/>
      <c r="FZ1879" s="314"/>
      <c r="GA1879" s="314"/>
      <c r="GB1879" s="314"/>
      <c r="GC1879" s="314"/>
      <c r="GD1879" s="314"/>
      <c r="GE1879" s="314"/>
      <c r="GF1879" s="314"/>
      <c r="GG1879" s="314"/>
      <c r="GH1879" s="314"/>
      <c r="GI1879" s="314"/>
      <c r="GJ1879" s="314"/>
      <c r="HZ1879" s="314"/>
      <c r="IA1879" s="314"/>
      <c r="IB1879" s="314"/>
      <c r="IC1879" s="314"/>
      <c r="ID1879" s="314"/>
      <c r="IE1879" s="314"/>
      <c r="IF1879" s="314"/>
      <c r="IG1879" s="314"/>
      <c r="IH1879" s="314"/>
      <c r="II1879" s="314"/>
      <c r="IJ1879" s="314"/>
      <c r="IK1879" s="314"/>
      <c r="IL1879" s="314"/>
      <c r="IM1879" s="314"/>
      <c r="IN1879" s="314"/>
      <c r="IO1879" s="314"/>
      <c r="IP1879" s="314"/>
      <c r="IQ1879" s="314"/>
      <c r="IR1879" s="314"/>
    </row>
    <row r="1880" spans="1:252" s="348" customFormat="1" ht="8.1" customHeight="1">
      <c r="A1880" s="308">
        <v>48</v>
      </c>
      <c r="B1880" s="308"/>
      <c r="C1880" s="309" t="s">
        <v>76</v>
      </c>
      <c r="D1880" s="310"/>
      <c r="E1880" s="305" t="s">
        <v>150</v>
      </c>
      <c r="F1880" s="305" t="s">
        <v>150</v>
      </c>
      <c r="G1880" s="286" t="s">
        <v>150</v>
      </c>
      <c r="H1880" s="305" t="s">
        <v>150</v>
      </c>
      <c r="I1880" s="305" t="s">
        <v>150</v>
      </c>
      <c r="J1880" s="305" t="s">
        <v>150</v>
      </c>
      <c r="K1880" s="286" t="s">
        <v>150</v>
      </c>
      <c r="L1880" s="305" t="s">
        <v>150</v>
      </c>
      <c r="M1880" s="305" t="s">
        <v>150</v>
      </c>
      <c r="N1880" s="305" t="s">
        <v>150</v>
      </c>
      <c r="O1880" s="286" t="s">
        <v>150</v>
      </c>
      <c r="P1880" s="305" t="s">
        <v>150</v>
      </c>
      <c r="Q1880" s="305" t="s">
        <v>150</v>
      </c>
      <c r="R1880" s="286" t="s">
        <v>150</v>
      </c>
      <c r="S1880" s="311">
        <v>48</v>
      </c>
      <c r="FQ1880" s="314"/>
      <c r="FR1880" s="314"/>
      <c r="FS1880" s="314"/>
      <c r="FT1880" s="314"/>
      <c r="FU1880" s="314"/>
      <c r="FV1880" s="314"/>
      <c r="FW1880" s="314"/>
      <c r="FX1880" s="314"/>
      <c r="FY1880" s="314"/>
      <c r="FZ1880" s="314"/>
      <c r="GA1880" s="314"/>
      <c r="GB1880" s="314"/>
      <c r="GC1880" s="314"/>
      <c r="GD1880" s="314"/>
      <c r="GE1880" s="314"/>
      <c r="GF1880" s="314"/>
      <c r="GG1880" s="314"/>
      <c r="GH1880" s="314"/>
      <c r="GI1880" s="314"/>
      <c r="GJ1880" s="314"/>
      <c r="HZ1880" s="314"/>
      <c r="IA1880" s="314"/>
      <c r="IB1880" s="314"/>
      <c r="IC1880" s="314"/>
      <c r="ID1880" s="314"/>
      <c r="IE1880" s="314"/>
      <c r="IF1880" s="314"/>
      <c r="IG1880" s="314"/>
      <c r="IH1880" s="314"/>
      <c r="II1880" s="314"/>
      <c r="IJ1880" s="314"/>
      <c r="IK1880" s="314"/>
      <c r="IL1880" s="314"/>
      <c r="IM1880" s="314"/>
      <c r="IN1880" s="314"/>
      <c r="IO1880" s="314"/>
      <c r="IP1880" s="314"/>
      <c r="IQ1880" s="314"/>
      <c r="IR1880" s="314"/>
    </row>
    <row r="1881" spans="1:252" s="348" customFormat="1" ht="8.1" customHeight="1">
      <c r="A1881" s="308">
        <v>49</v>
      </c>
      <c r="B1881" s="308"/>
      <c r="C1881" s="309" t="s">
        <v>119</v>
      </c>
      <c r="D1881" s="310"/>
      <c r="E1881" s="305" t="s">
        <v>150</v>
      </c>
      <c r="F1881" s="305" t="s">
        <v>150</v>
      </c>
      <c r="G1881" s="286" t="s">
        <v>150</v>
      </c>
      <c r="H1881" s="305" t="s">
        <v>150</v>
      </c>
      <c r="I1881" s="305" t="s">
        <v>155</v>
      </c>
      <c r="J1881" s="305" t="s">
        <v>150</v>
      </c>
      <c r="K1881" s="286">
        <v>740</v>
      </c>
      <c r="L1881" s="305">
        <v>740</v>
      </c>
      <c r="M1881" s="305" t="s">
        <v>150</v>
      </c>
      <c r="N1881" s="305" t="s">
        <v>150</v>
      </c>
      <c r="O1881" s="286">
        <v>564</v>
      </c>
      <c r="P1881" s="305">
        <v>564</v>
      </c>
      <c r="Q1881" s="305" t="s">
        <v>155</v>
      </c>
      <c r="R1881" s="286">
        <v>22</v>
      </c>
      <c r="S1881" s="311">
        <v>49</v>
      </c>
      <c r="FQ1881" s="314"/>
      <c r="FR1881" s="314"/>
      <c r="FS1881" s="314"/>
      <c r="FT1881" s="314"/>
      <c r="FU1881" s="314"/>
      <c r="FV1881" s="314"/>
      <c r="FW1881" s="314"/>
      <c r="FX1881" s="314"/>
      <c r="FY1881" s="314"/>
      <c r="FZ1881" s="314"/>
      <c r="GA1881" s="314"/>
      <c r="GB1881" s="314"/>
      <c r="GC1881" s="314"/>
      <c r="GD1881" s="314"/>
      <c r="GE1881" s="314"/>
      <c r="GF1881" s="314"/>
      <c r="GG1881" s="314"/>
      <c r="GH1881" s="314"/>
      <c r="GI1881" s="314"/>
      <c r="GJ1881" s="314"/>
      <c r="HZ1881" s="314"/>
      <c r="IA1881" s="314"/>
      <c r="IB1881" s="314"/>
      <c r="IC1881" s="314"/>
      <c r="ID1881" s="314"/>
      <c r="IE1881" s="314"/>
      <c r="IF1881" s="314"/>
      <c r="IG1881" s="314"/>
      <c r="IH1881" s="314"/>
      <c r="II1881" s="314"/>
      <c r="IJ1881" s="314"/>
      <c r="IK1881" s="314"/>
      <c r="IL1881" s="314"/>
      <c r="IM1881" s="314"/>
      <c r="IN1881" s="314"/>
      <c r="IO1881" s="314"/>
      <c r="IP1881" s="314"/>
      <c r="IQ1881" s="314"/>
      <c r="IR1881" s="314"/>
    </row>
    <row r="1882" spans="1:252" s="348" customFormat="1" ht="8.1" customHeight="1">
      <c r="A1882" s="308">
        <v>50</v>
      </c>
      <c r="B1882" s="308"/>
      <c r="C1882" s="309" t="s">
        <v>120</v>
      </c>
      <c r="D1882" s="310"/>
      <c r="E1882" s="305" t="s">
        <v>150</v>
      </c>
      <c r="F1882" s="305" t="s">
        <v>155</v>
      </c>
      <c r="G1882" s="286" t="s">
        <v>155</v>
      </c>
      <c r="H1882" s="305" t="s">
        <v>150</v>
      </c>
      <c r="I1882" s="305" t="s">
        <v>150</v>
      </c>
      <c r="J1882" s="305" t="s">
        <v>155</v>
      </c>
      <c r="K1882" s="286" t="s">
        <v>150</v>
      </c>
      <c r="L1882" s="305" t="s">
        <v>150</v>
      </c>
      <c r="M1882" s="305" t="s">
        <v>150</v>
      </c>
      <c r="N1882" s="305" t="s">
        <v>150</v>
      </c>
      <c r="O1882" s="286" t="s">
        <v>150</v>
      </c>
      <c r="P1882" s="305" t="s">
        <v>150</v>
      </c>
      <c r="Q1882" s="305" t="s">
        <v>150</v>
      </c>
      <c r="R1882" s="286" t="s">
        <v>150</v>
      </c>
      <c r="S1882" s="311">
        <v>50</v>
      </c>
      <c r="FQ1882" s="314"/>
      <c r="FR1882" s="314"/>
      <c r="FS1882" s="314"/>
      <c r="FT1882" s="314"/>
      <c r="FU1882" s="314"/>
      <c r="FV1882" s="314"/>
      <c r="FW1882" s="314"/>
      <c r="FX1882" s="314"/>
      <c r="FY1882" s="314"/>
      <c r="FZ1882" s="314"/>
      <c r="GA1882" s="314"/>
      <c r="GB1882" s="314"/>
      <c r="GC1882" s="314"/>
      <c r="GD1882" s="314"/>
      <c r="GE1882" s="314"/>
      <c r="GF1882" s="314"/>
      <c r="GG1882" s="314"/>
      <c r="GH1882" s="314"/>
      <c r="GI1882" s="314"/>
      <c r="GJ1882" s="314"/>
      <c r="HZ1882" s="314"/>
      <c r="IA1882" s="314"/>
      <c r="IB1882" s="314"/>
      <c r="IC1882" s="314"/>
      <c r="ID1882" s="314"/>
      <c r="IE1882" s="314"/>
      <c r="IF1882" s="314"/>
      <c r="IG1882" s="314"/>
      <c r="IH1882" s="314"/>
      <c r="II1882" s="314"/>
      <c r="IJ1882" s="314"/>
      <c r="IK1882" s="314"/>
      <c r="IL1882" s="314"/>
      <c r="IM1882" s="314"/>
      <c r="IN1882" s="314"/>
      <c r="IO1882" s="314"/>
      <c r="IP1882" s="314"/>
      <c r="IQ1882" s="314"/>
      <c r="IR1882" s="314"/>
    </row>
    <row r="1883" spans="1:252" s="348" customFormat="1" ht="8.1" customHeight="1">
      <c r="A1883" s="308">
        <v>51</v>
      </c>
      <c r="B1883" s="308"/>
      <c r="C1883" s="309" t="s">
        <v>79</v>
      </c>
      <c r="D1883" s="310"/>
      <c r="E1883" s="305" t="s">
        <v>150</v>
      </c>
      <c r="F1883" s="305" t="s">
        <v>150</v>
      </c>
      <c r="G1883" s="286" t="s">
        <v>150</v>
      </c>
      <c r="H1883" s="305" t="s">
        <v>150</v>
      </c>
      <c r="I1883" s="305" t="s">
        <v>150</v>
      </c>
      <c r="J1883" s="305" t="s">
        <v>150</v>
      </c>
      <c r="K1883" s="286" t="s">
        <v>150</v>
      </c>
      <c r="L1883" s="305" t="s">
        <v>150</v>
      </c>
      <c r="M1883" s="305" t="s">
        <v>150</v>
      </c>
      <c r="N1883" s="305" t="s">
        <v>150</v>
      </c>
      <c r="O1883" s="286" t="s">
        <v>150</v>
      </c>
      <c r="P1883" s="305" t="s">
        <v>155</v>
      </c>
      <c r="Q1883" s="305" t="s">
        <v>155</v>
      </c>
      <c r="R1883" s="286" t="s">
        <v>150</v>
      </c>
      <c r="S1883" s="311">
        <v>51</v>
      </c>
      <c r="FQ1883" s="314"/>
      <c r="FR1883" s="314"/>
      <c r="FS1883" s="314"/>
      <c r="FT1883" s="314"/>
      <c r="FU1883" s="314"/>
      <c r="FV1883" s="314"/>
      <c r="FW1883" s="314"/>
      <c r="FX1883" s="314"/>
      <c r="FY1883" s="314"/>
      <c r="FZ1883" s="314"/>
      <c r="GA1883" s="314"/>
      <c r="GB1883" s="314"/>
      <c r="GC1883" s="314"/>
      <c r="GD1883" s="314"/>
      <c r="GE1883" s="314"/>
      <c r="GF1883" s="314"/>
      <c r="GG1883" s="314"/>
      <c r="GH1883" s="314"/>
      <c r="GI1883" s="314"/>
      <c r="GJ1883" s="314"/>
      <c r="HZ1883" s="314"/>
      <c r="IA1883" s="314"/>
      <c r="IB1883" s="314"/>
      <c r="IC1883" s="314"/>
      <c r="ID1883" s="314"/>
      <c r="IE1883" s="314"/>
      <c r="IF1883" s="314"/>
      <c r="IG1883" s="314"/>
      <c r="IH1883" s="314"/>
      <c r="II1883" s="314"/>
      <c r="IJ1883" s="314"/>
      <c r="IK1883" s="314"/>
      <c r="IL1883" s="314"/>
      <c r="IM1883" s="314"/>
      <c r="IN1883" s="314"/>
      <c r="IO1883" s="314"/>
      <c r="IP1883" s="314"/>
      <c r="IQ1883" s="314"/>
      <c r="IR1883" s="314"/>
    </row>
    <row r="1884" spans="1:252" s="348" customFormat="1" ht="8.1" customHeight="1">
      <c r="A1884" s="308">
        <v>52</v>
      </c>
      <c r="B1884" s="308"/>
      <c r="C1884" s="309" t="s">
        <v>80</v>
      </c>
      <c r="D1884" s="310"/>
      <c r="E1884" s="305" t="s">
        <v>150</v>
      </c>
      <c r="F1884" s="305" t="s">
        <v>150</v>
      </c>
      <c r="G1884" s="286" t="s">
        <v>150</v>
      </c>
      <c r="H1884" s="305" t="s">
        <v>150</v>
      </c>
      <c r="I1884" s="305" t="s">
        <v>150</v>
      </c>
      <c r="J1884" s="305" t="s">
        <v>150</v>
      </c>
      <c r="K1884" s="286">
        <v>168</v>
      </c>
      <c r="L1884" s="305">
        <v>168</v>
      </c>
      <c r="M1884" s="305" t="s">
        <v>150</v>
      </c>
      <c r="N1884" s="305" t="s">
        <v>150</v>
      </c>
      <c r="O1884" s="286" t="s">
        <v>150</v>
      </c>
      <c r="P1884" s="305" t="s">
        <v>150</v>
      </c>
      <c r="Q1884" s="305" t="s">
        <v>150</v>
      </c>
      <c r="R1884" s="286" t="s">
        <v>150</v>
      </c>
      <c r="S1884" s="311">
        <v>52</v>
      </c>
      <c r="FQ1884" s="314"/>
      <c r="FR1884" s="314"/>
      <c r="FS1884" s="314"/>
      <c r="FT1884" s="314"/>
      <c r="FU1884" s="314"/>
      <c r="FV1884" s="314"/>
      <c r="FW1884" s="314"/>
      <c r="FX1884" s="314"/>
      <c r="FY1884" s="314"/>
      <c r="FZ1884" s="314"/>
      <c r="GA1884" s="314"/>
      <c r="GB1884" s="314"/>
      <c r="GC1884" s="314"/>
      <c r="GD1884" s="314"/>
      <c r="GE1884" s="314"/>
      <c r="GF1884" s="314"/>
      <c r="GG1884" s="314"/>
      <c r="GH1884" s="314"/>
      <c r="GI1884" s="314"/>
      <c r="GJ1884" s="314"/>
      <c r="HZ1884" s="314"/>
      <c r="IA1884" s="314"/>
      <c r="IB1884" s="314"/>
      <c r="IC1884" s="314"/>
      <c r="ID1884" s="314"/>
      <c r="IE1884" s="314"/>
      <c r="IF1884" s="314"/>
      <c r="IG1884" s="314"/>
      <c r="IH1884" s="314"/>
      <c r="II1884" s="314"/>
      <c r="IJ1884" s="314"/>
      <c r="IK1884" s="314"/>
      <c r="IL1884" s="314"/>
      <c r="IM1884" s="314"/>
      <c r="IN1884" s="314"/>
      <c r="IO1884" s="314"/>
      <c r="IP1884" s="314"/>
      <c r="IQ1884" s="314"/>
      <c r="IR1884" s="314"/>
    </row>
    <row r="1885" spans="1:252" s="348" customFormat="1" ht="8.1" customHeight="1">
      <c r="A1885" s="308">
        <v>53</v>
      </c>
      <c r="B1885" s="308"/>
      <c r="C1885" s="309" t="s">
        <v>81</v>
      </c>
      <c r="D1885" s="310"/>
      <c r="E1885" s="305" t="s">
        <v>150</v>
      </c>
      <c r="F1885" s="305" t="s">
        <v>150</v>
      </c>
      <c r="G1885" s="286" t="s">
        <v>150</v>
      </c>
      <c r="H1885" s="305" t="s">
        <v>150</v>
      </c>
      <c r="I1885" s="305" t="s">
        <v>150</v>
      </c>
      <c r="J1885" s="305" t="s">
        <v>150</v>
      </c>
      <c r="K1885" s="286" t="s">
        <v>150</v>
      </c>
      <c r="L1885" s="305" t="s">
        <v>150</v>
      </c>
      <c r="M1885" s="305" t="s">
        <v>150</v>
      </c>
      <c r="N1885" s="305" t="s">
        <v>150</v>
      </c>
      <c r="O1885" s="286" t="s">
        <v>150</v>
      </c>
      <c r="P1885" s="305" t="s">
        <v>150</v>
      </c>
      <c r="Q1885" s="305" t="s">
        <v>150</v>
      </c>
      <c r="R1885" s="286" t="s">
        <v>150</v>
      </c>
      <c r="S1885" s="311">
        <v>53</v>
      </c>
      <c r="FQ1885" s="314"/>
      <c r="FR1885" s="314"/>
      <c r="FS1885" s="314"/>
      <c r="FT1885" s="314"/>
      <c r="FU1885" s="314"/>
      <c r="FV1885" s="314"/>
      <c r="FW1885" s="314"/>
      <c r="FX1885" s="314"/>
      <c r="FY1885" s="314"/>
      <c r="FZ1885" s="314"/>
      <c r="GA1885" s="314"/>
      <c r="GB1885" s="314"/>
      <c r="GC1885" s="314"/>
      <c r="GD1885" s="314"/>
      <c r="GE1885" s="314"/>
      <c r="GF1885" s="314"/>
      <c r="GG1885" s="314"/>
      <c r="GH1885" s="314"/>
      <c r="GI1885" s="314"/>
      <c r="GJ1885" s="314"/>
      <c r="HZ1885" s="314"/>
      <c r="IA1885" s="314"/>
      <c r="IB1885" s="314"/>
      <c r="IC1885" s="314"/>
      <c r="ID1885" s="314"/>
      <c r="IE1885" s="314"/>
      <c r="IF1885" s="314"/>
      <c r="IG1885" s="314"/>
      <c r="IH1885" s="314"/>
      <c r="II1885" s="314"/>
      <c r="IJ1885" s="314"/>
      <c r="IK1885" s="314"/>
      <c r="IL1885" s="314"/>
      <c r="IM1885" s="314"/>
      <c r="IN1885" s="314"/>
      <c r="IO1885" s="314"/>
      <c r="IP1885" s="314"/>
      <c r="IQ1885" s="314"/>
      <c r="IR1885" s="314"/>
    </row>
    <row r="1886" spans="1:252" s="348" customFormat="1" ht="8.1" customHeight="1">
      <c r="A1886" s="308">
        <v>54</v>
      </c>
      <c r="B1886" s="308"/>
      <c r="C1886" s="309" t="s">
        <v>82</v>
      </c>
      <c r="D1886" s="310"/>
      <c r="E1886" s="305" t="s">
        <v>150</v>
      </c>
      <c r="F1886" s="305" t="s">
        <v>150</v>
      </c>
      <c r="G1886" s="286" t="s">
        <v>150</v>
      </c>
      <c r="H1886" s="305" t="s">
        <v>150</v>
      </c>
      <c r="I1886" s="305" t="s">
        <v>150</v>
      </c>
      <c r="J1886" s="305" t="s">
        <v>150</v>
      </c>
      <c r="K1886" s="286" t="s">
        <v>150</v>
      </c>
      <c r="L1886" s="305" t="s">
        <v>150</v>
      </c>
      <c r="M1886" s="305" t="s">
        <v>150</v>
      </c>
      <c r="N1886" s="305" t="s">
        <v>150</v>
      </c>
      <c r="O1886" s="286" t="s">
        <v>150</v>
      </c>
      <c r="P1886" s="305" t="s">
        <v>150</v>
      </c>
      <c r="Q1886" s="305" t="s">
        <v>150</v>
      </c>
      <c r="R1886" s="286" t="s">
        <v>150</v>
      </c>
      <c r="S1886" s="311">
        <v>54</v>
      </c>
      <c r="FQ1886" s="314"/>
      <c r="FR1886" s="314"/>
      <c r="FS1886" s="314"/>
      <c r="FT1886" s="314"/>
      <c r="FU1886" s="314"/>
      <c r="FV1886" s="314"/>
      <c r="FW1886" s="314"/>
      <c r="FX1886" s="314"/>
      <c r="FY1886" s="314"/>
      <c r="FZ1886" s="314"/>
      <c r="GA1886" s="314"/>
      <c r="GB1886" s="314"/>
      <c r="GC1886" s="314"/>
      <c r="GD1886" s="314"/>
      <c r="GE1886" s="314"/>
      <c r="GF1886" s="314"/>
      <c r="GG1886" s="314"/>
      <c r="GH1886" s="314"/>
      <c r="GI1886" s="314"/>
      <c r="GJ1886" s="314"/>
      <c r="HZ1886" s="314"/>
      <c r="IA1886" s="314"/>
      <c r="IB1886" s="314"/>
      <c r="IC1886" s="314"/>
      <c r="ID1886" s="314"/>
      <c r="IE1886" s="314"/>
      <c r="IF1886" s="314"/>
      <c r="IG1886" s="314"/>
      <c r="IH1886" s="314"/>
      <c r="II1886" s="314"/>
      <c r="IJ1886" s="314"/>
      <c r="IK1886" s="314"/>
      <c r="IL1886" s="314"/>
      <c r="IM1886" s="314"/>
      <c r="IN1886" s="314"/>
      <c r="IO1886" s="314"/>
      <c r="IP1886" s="314"/>
      <c r="IQ1886" s="314"/>
      <c r="IR1886" s="314"/>
    </row>
    <row r="1887" spans="1:252" s="348" customFormat="1" ht="8.1" customHeight="1">
      <c r="A1887" s="308">
        <v>55</v>
      </c>
      <c r="B1887" s="308"/>
      <c r="C1887" s="309" t="s">
        <v>83</v>
      </c>
      <c r="D1887" s="310"/>
      <c r="E1887" s="305">
        <v>492</v>
      </c>
      <c r="F1887" s="305">
        <v>232</v>
      </c>
      <c r="G1887" s="286" t="s">
        <v>150</v>
      </c>
      <c r="H1887" s="305" t="s">
        <v>150</v>
      </c>
      <c r="I1887" s="305" t="s">
        <v>150</v>
      </c>
      <c r="J1887" s="305" t="s">
        <v>150</v>
      </c>
      <c r="K1887" s="286">
        <v>22452</v>
      </c>
      <c r="L1887" s="305">
        <v>22452</v>
      </c>
      <c r="M1887" s="305" t="s">
        <v>150</v>
      </c>
      <c r="N1887" s="305" t="s">
        <v>150</v>
      </c>
      <c r="O1887" s="286">
        <v>11919</v>
      </c>
      <c r="P1887" s="305">
        <v>11910</v>
      </c>
      <c r="Q1887" s="305">
        <v>9</v>
      </c>
      <c r="R1887" s="286">
        <v>6081</v>
      </c>
      <c r="S1887" s="311">
        <v>55</v>
      </c>
      <c r="FQ1887" s="314"/>
      <c r="FR1887" s="314"/>
      <c r="FS1887" s="314"/>
      <c r="FT1887" s="314"/>
      <c r="FU1887" s="314"/>
      <c r="FV1887" s="314"/>
      <c r="FW1887" s="314"/>
      <c r="FX1887" s="314"/>
      <c r="FY1887" s="314"/>
      <c r="FZ1887" s="314"/>
      <c r="GA1887" s="314"/>
      <c r="GB1887" s="314"/>
      <c r="GC1887" s="314"/>
      <c r="GD1887" s="314"/>
      <c r="GE1887" s="314"/>
      <c r="GF1887" s="314"/>
      <c r="GG1887" s="314"/>
      <c r="GH1887" s="314"/>
      <c r="GI1887" s="314"/>
      <c r="GJ1887" s="314"/>
      <c r="HZ1887" s="314"/>
      <c r="IA1887" s="314"/>
      <c r="IB1887" s="314"/>
      <c r="IC1887" s="314"/>
      <c r="ID1887" s="314"/>
      <c r="IE1887" s="314"/>
      <c r="IF1887" s="314"/>
      <c r="IG1887" s="314"/>
      <c r="IH1887" s="314"/>
      <c r="II1887" s="314"/>
      <c r="IJ1887" s="314"/>
      <c r="IK1887" s="314"/>
      <c r="IL1887" s="314"/>
      <c r="IM1887" s="314"/>
      <c r="IN1887" s="314"/>
      <c r="IO1887" s="314"/>
      <c r="IP1887" s="314"/>
      <c r="IQ1887" s="314"/>
      <c r="IR1887" s="314"/>
    </row>
    <row r="1888" spans="1:252" s="348" customFormat="1" ht="8.1" customHeight="1">
      <c r="A1888" s="308">
        <v>56</v>
      </c>
      <c r="B1888" s="308"/>
      <c r="C1888" s="309" t="s">
        <v>84</v>
      </c>
      <c r="D1888" s="310"/>
      <c r="E1888" s="305" t="s">
        <v>150</v>
      </c>
      <c r="F1888" s="305" t="s">
        <v>150</v>
      </c>
      <c r="G1888" s="286" t="s">
        <v>150</v>
      </c>
      <c r="H1888" s="305" t="s">
        <v>150</v>
      </c>
      <c r="I1888" s="305" t="s">
        <v>150</v>
      </c>
      <c r="J1888" s="305" t="s">
        <v>150</v>
      </c>
      <c r="K1888" s="286" t="s">
        <v>150</v>
      </c>
      <c r="L1888" s="305" t="s">
        <v>150</v>
      </c>
      <c r="M1888" s="305" t="s">
        <v>150</v>
      </c>
      <c r="N1888" s="305" t="s">
        <v>150</v>
      </c>
      <c r="O1888" s="286" t="s">
        <v>150</v>
      </c>
      <c r="P1888" s="305" t="s">
        <v>150</v>
      </c>
      <c r="Q1888" s="305" t="s">
        <v>150</v>
      </c>
      <c r="R1888" s="286" t="s">
        <v>150</v>
      </c>
      <c r="S1888" s="311">
        <v>56</v>
      </c>
      <c r="FQ1888" s="314"/>
      <c r="FR1888" s="314"/>
      <c r="FS1888" s="314"/>
      <c r="FT1888" s="314"/>
      <c r="FU1888" s="314"/>
      <c r="FV1888" s="314"/>
      <c r="FW1888" s="314"/>
      <c r="FX1888" s="314"/>
      <c r="FY1888" s="314"/>
      <c r="FZ1888" s="314"/>
      <c r="GA1888" s="314"/>
      <c r="GB1888" s="314"/>
      <c r="GC1888" s="314"/>
      <c r="GD1888" s="314"/>
      <c r="GE1888" s="314"/>
      <c r="GF1888" s="314"/>
      <c r="GG1888" s="314"/>
      <c r="GH1888" s="314"/>
      <c r="GI1888" s="314"/>
      <c r="GJ1888" s="314"/>
      <c r="HZ1888" s="314"/>
      <c r="IA1888" s="314"/>
      <c r="IB1888" s="314"/>
      <c r="IC1888" s="314"/>
      <c r="ID1888" s="314"/>
      <c r="IE1888" s="314"/>
      <c r="IF1888" s="314"/>
      <c r="IG1888" s="314"/>
      <c r="IH1888" s="314"/>
      <c r="II1888" s="314"/>
      <c r="IJ1888" s="314"/>
      <c r="IK1888" s="314"/>
      <c r="IL1888" s="314"/>
      <c r="IM1888" s="314"/>
      <c r="IN1888" s="314"/>
      <c r="IO1888" s="314"/>
      <c r="IP1888" s="314"/>
      <c r="IQ1888" s="314"/>
      <c r="IR1888" s="314"/>
    </row>
    <row r="1889" spans="1:252" s="348" customFormat="1" ht="8.1" customHeight="1">
      <c r="A1889" s="308">
        <v>57</v>
      </c>
      <c r="B1889" s="308"/>
      <c r="C1889" s="330" t="s">
        <v>85</v>
      </c>
      <c r="D1889" s="310"/>
      <c r="E1889" s="305">
        <v>80</v>
      </c>
      <c r="F1889" s="305">
        <v>151</v>
      </c>
      <c r="G1889" s="286">
        <v>5481</v>
      </c>
      <c r="H1889" s="305">
        <v>4986</v>
      </c>
      <c r="I1889" s="305">
        <v>495</v>
      </c>
      <c r="J1889" s="305" t="s">
        <v>150</v>
      </c>
      <c r="K1889" s="286">
        <v>42359</v>
      </c>
      <c r="L1889" s="305">
        <v>42359</v>
      </c>
      <c r="M1889" s="305" t="s">
        <v>150</v>
      </c>
      <c r="N1889" s="305" t="s">
        <v>150</v>
      </c>
      <c r="O1889" s="286">
        <v>40801</v>
      </c>
      <c r="P1889" s="305">
        <v>40470</v>
      </c>
      <c r="Q1889" s="305">
        <v>331</v>
      </c>
      <c r="R1889" s="286">
        <v>16392</v>
      </c>
      <c r="S1889" s="311">
        <v>57</v>
      </c>
      <c r="FQ1889" s="314"/>
      <c r="FR1889" s="314"/>
      <c r="FS1889" s="314"/>
      <c r="FT1889" s="314"/>
      <c r="FU1889" s="314"/>
      <c r="FV1889" s="314"/>
      <c r="FW1889" s="314"/>
      <c r="FX1889" s="314"/>
      <c r="FY1889" s="314"/>
      <c r="FZ1889" s="314"/>
      <c r="GA1889" s="314"/>
      <c r="GB1889" s="314"/>
      <c r="GC1889" s="314"/>
      <c r="GD1889" s="314"/>
      <c r="GE1889" s="314"/>
      <c r="GF1889" s="314"/>
      <c r="GG1889" s="314"/>
      <c r="GH1889" s="314"/>
      <c r="GI1889" s="314"/>
      <c r="GJ1889" s="314"/>
      <c r="HZ1889" s="314"/>
      <c r="IA1889" s="314"/>
      <c r="IB1889" s="314"/>
      <c r="IC1889" s="314"/>
      <c r="ID1889" s="314"/>
      <c r="IE1889" s="314"/>
      <c r="IF1889" s="314"/>
      <c r="IG1889" s="314"/>
      <c r="IH1889" s="314"/>
      <c r="II1889" s="314"/>
      <c r="IJ1889" s="314"/>
      <c r="IK1889" s="314"/>
      <c r="IL1889" s="314"/>
      <c r="IM1889" s="314"/>
      <c r="IN1889" s="314"/>
      <c r="IO1889" s="314"/>
      <c r="IP1889" s="314"/>
      <c r="IQ1889" s="314"/>
      <c r="IR1889" s="314"/>
    </row>
    <row r="1890" spans="1:252" s="350" customFormat="1" ht="8.1" customHeight="1">
      <c r="A1890" s="320"/>
      <c r="B1890" s="320"/>
      <c r="C1890" s="321" t="s">
        <v>86</v>
      </c>
      <c r="D1890" s="329"/>
      <c r="E1890" s="323">
        <f t="shared" ref="E1890:R1890" si="167">IF(SUM(E1875:E1889)&gt;0,SUM(E1875:E1889),"-")</f>
        <v>606</v>
      </c>
      <c r="F1890" s="323">
        <f t="shared" si="167"/>
        <v>399</v>
      </c>
      <c r="G1890" s="323">
        <f t="shared" si="167"/>
        <v>5481</v>
      </c>
      <c r="H1890" s="323">
        <f t="shared" si="167"/>
        <v>4986</v>
      </c>
      <c r="I1890" s="323">
        <f t="shared" si="167"/>
        <v>495</v>
      </c>
      <c r="J1890" s="323" t="str">
        <f t="shared" si="167"/>
        <v>-</v>
      </c>
      <c r="K1890" s="323">
        <f t="shared" si="167"/>
        <v>70465</v>
      </c>
      <c r="L1890" s="323">
        <f t="shared" si="167"/>
        <v>70465</v>
      </c>
      <c r="M1890" s="323" t="str">
        <f t="shared" si="167"/>
        <v>-</v>
      </c>
      <c r="N1890" s="323" t="str">
        <f t="shared" si="167"/>
        <v>-</v>
      </c>
      <c r="O1890" s="323">
        <f t="shared" si="167"/>
        <v>54853</v>
      </c>
      <c r="P1890" s="323">
        <f t="shared" si="167"/>
        <v>54493</v>
      </c>
      <c r="Q1890" s="323">
        <f t="shared" si="167"/>
        <v>360</v>
      </c>
      <c r="R1890" s="323">
        <f t="shared" si="167"/>
        <v>24146</v>
      </c>
      <c r="S1890" s="324"/>
      <c r="FQ1890" s="300"/>
      <c r="FR1890" s="300"/>
      <c r="FS1890" s="300"/>
      <c r="FT1890" s="300"/>
      <c r="FU1890" s="300"/>
      <c r="FV1890" s="300"/>
      <c r="FW1890" s="300"/>
      <c r="FX1890" s="300"/>
      <c r="FY1890" s="300"/>
      <c r="FZ1890" s="300"/>
      <c r="GA1890" s="300"/>
      <c r="GB1890" s="300"/>
      <c r="GC1890" s="300"/>
      <c r="GD1890" s="300"/>
      <c r="GE1890" s="300"/>
      <c r="GF1890" s="300"/>
      <c r="GG1890" s="300"/>
      <c r="GH1890" s="300"/>
      <c r="GI1890" s="300"/>
      <c r="GJ1890" s="300"/>
      <c r="HZ1890" s="300"/>
      <c r="IA1890" s="300"/>
      <c r="IB1890" s="300"/>
      <c r="IC1890" s="300"/>
      <c r="ID1890" s="300"/>
      <c r="IE1890" s="300"/>
      <c r="IF1890" s="300"/>
      <c r="IG1890" s="300"/>
      <c r="IH1890" s="300"/>
      <c r="II1890" s="300"/>
      <c r="IJ1890" s="300"/>
      <c r="IK1890" s="300"/>
      <c r="IL1890" s="300"/>
      <c r="IM1890" s="300"/>
      <c r="IN1890" s="300"/>
      <c r="IO1890" s="300"/>
      <c r="IP1890" s="300"/>
      <c r="IQ1890" s="300"/>
      <c r="IR1890" s="300"/>
    </row>
    <row r="1891" spans="1:252" s="347" customFormat="1" ht="8.1" customHeight="1">
      <c r="A1891" s="301">
        <v>58</v>
      </c>
      <c r="B1891" s="301"/>
      <c r="C1891" s="302" t="s">
        <v>121</v>
      </c>
      <c r="D1891" s="303"/>
      <c r="E1891" s="305" t="s">
        <v>150</v>
      </c>
      <c r="F1891" s="305">
        <v>13</v>
      </c>
      <c r="G1891" s="286" t="s">
        <v>150</v>
      </c>
      <c r="H1891" s="305" t="s">
        <v>150</v>
      </c>
      <c r="I1891" s="305" t="s">
        <v>150</v>
      </c>
      <c r="J1891" s="305" t="s">
        <v>150</v>
      </c>
      <c r="K1891" s="286">
        <v>8835</v>
      </c>
      <c r="L1891" s="305">
        <v>8835</v>
      </c>
      <c r="M1891" s="305" t="s">
        <v>150</v>
      </c>
      <c r="N1891" s="305" t="s">
        <v>150</v>
      </c>
      <c r="O1891" s="286">
        <v>851</v>
      </c>
      <c r="P1891" s="305">
        <v>851</v>
      </c>
      <c r="Q1891" s="305" t="s">
        <v>150</v>
      </c>
      <c r="R1891" s="286">
        <v>137</v>
      </c>
      <c r="S1891" s="306">
        <v>58</v>
      </c>
      <c r="FQ1891" s="307"/>
      <c r="FR1891" s="307"/>
      <c r="FS1891" s="307"/>
      <c r="FT1891" s="307"/>
      <c r="FU1891" s="307"/>
      <c r="FV1891" s="307"/>
      <c r="FW1891" s="307"/>
      <c r="FX1891" s="307"/>
      <c r="FY1891" s="307"/>
      <c r="FZ1891" s="307"/>
      <c r="GA1891" s="307"/>
      <c r="GB1891" s="307"/>
      <c r="GC1891" s="307"/>
      <c r="GD1891" s="307"/>
      <c r="GE1891" s="307"/>
      <c r="GF1891" s="307"/>
      <c r="GG1891" s="307"/>
      <c r="GH1891" s="307"/>
      <c r="GI1891" s="307"/>
      <c r="GJ1891" s="307"/>
      <c r="HZ1891" s="307"/>
      <c r="IA1891" s="307"/>
      <c r="IB1891" s="307"/>
      <c r="IC1891" s="307"/>
      <c r="ID1891" s="307"/>
      <c r="IE1891" s="307"/>
      <c r="IF1891" s="307"/>
      <c r="IG1891" s="307"/>
      <c r="IH1891" s="307"/>
      <c r="II1891" s="307"/>
      <c r="IJ1891" s="307"/>
      <c r="IK1891" s="307"/>
      <c r="IL1891" s="307"/>
      <c r="IM1891" s="307"/>
      <c r="IN1891" s="307"/>
      <c r="IO1891" s="307"/>
      <c r="IP1891" s="307"/>
      <c r="IQ1891" s="307"/>
      <c r="IR1891" s="307"/>
    </row>
    <row r="1892" spans="1:252" s="348" customFormat="1" ht="8.1" customHeight="1">
      <c r="A1892" s="308">
        <v>59</v>
      </c>
      <c r="B1892" s="308"/>
      <c r="C1892" s="309" t="s">
        <v>88</v>
      </c>
      <c r="D1892" s="310"/>
      <c r="E1892" s="305" t="s">
        <v>150</v>
      </c>
      <c r="F1892" s="305" t="s">
        <v>150</v>
      </c>
      <c r="G1892" s="286" t="s">
        <v>150</v>
      </c>
      <c r="H1892" s="305" t="s">
        <v>150</v>
      </c>
      <c r="I1892" s="305" t="s">
        <v>150</v>
      </c>
      <c r="J1892" s="305" t="s">
        <v>150</v>
      </c>
      <c r="K1892" s="286">
        <v>171</v>
      </c>
      <c r="L1892" s="305">
        <v>171</v>
      </c>
      <c r="M1892" s="305" t="s">
        <v>150</v>
      </c>
      <c r="N1892" s="305" t="s">
        <v>150</v>
      </c>
      <c r="O1892" s="286">
        <v>92</v>
      </c>
      <c r="P1892" s="305">
        <v>92</v>
      </c>
      <c r="Q1892" s="305" t="s">
        <v>150</v>
      </c>
      <c r="R1892" s="286" t="s">
        <v>150</v>
      </c>
      <c r="S1892" s="311">
        <v>59</v>
      </c>
      <c r="FQ1892" s="314"/>
      <c r="FR1892" s="314"/>
      <c r="FS1892" s="314"/>
      <c r="FT1892" s="314"/>
      <c r="FU1892" s="314"/>
      <c r="FV1892" s="314"/>
      <c r="FW1892" s="314"/>
      <c r="FX1892" s="314"/>
      <c r="FY1892" s="314"/>
      <c r="FZ1892" s="314"/>
      <c r="GA1892" s="314"/>
      <c r="GB1892" s="314"/>
      <c r="GC1892" s="314"/>
      <c r="GD1892" s="314"/>
      <c r="GE1892" s="314"/>
      <c r="GF1892" s="314"/>
      <c r="GG1892" s="314"/>
      <c r="GH1892" s="314"/>
      <c r="GI1892" s="314"/>
      <c r="GJ1892" s="314"/>
      <c r="HZ1892" s="314"/>
      <c r="IA1892" s="314"/>
      <c r="IB1892" s="314"/>
      <c r="IC1892" s="314"/>
      <c r="ID1892" s="314"/>
      <c r="IE1892" s="314"/>
      <c r="IF1892" s="314"/>
      <c r="IG1892" s="314"/>
      <c r="IH1892" s="314"/>
      <c r="II1892" s="314"/>
      <c r="IJ1892" s="314"/>
      <c r="IK1892" s="314"/>
      <c r="IL1892" s="314"/>
      <c r="IM1892" s="314"/>
      <c r="IN1892" s="314"/>
      <c r="IO1892" s="314"/>
      <c r="IP1892" s="314"/>
      <c r="IQ1892" s="314"/>
      <c r="IR1892" s="314"/>
    </row>
    <row r="1893" spans="1:252" s="348" customFormat="1" ht="8.1" customHeight="1">
      <c r="A1893" s="308">
        <v>60</v>
      </c>
      <c r="B1893" s="308"/>
      <c r="C1893" s="309" t="s">
        <v>89</v>
      </c>
      <c r="D1893" s="310"/>
      <c r="E1893" s="305">
        <v>12</v>
      </c>
      <c r="F1893" s="305">
        <v>55</v>
      </c>
      <c r="G1893" s="286" t="s">
        <v>150</v>
      </c>
      <c r="H1893" s="305" t="s">
        <v>150</v>
      </c>
      <c r="I1893" s="305" t="s">
        <v>150</v>
      </c>
      <c r="J1893" s="305" t="s">
        <v>150</v>
      </c>
      <c r="K1893" s="286">
        <v>1039</v>
      </c>
      <c r="L1893" s="305">
        <v>1039</v>
      </c>
      <c r="M1893" s="305" t="s">
        <v>150</v>
      </c>
      <c r="N1893" s="305" t="s">
        <v>150</v>
      </c>
      <c r="O1893" s="286">
        <v>324</v>
      </c>
      <c r="P1893" s="305">
        <v>324</v>
      </c>
      <c r="Q1893" s="305" t="s">
        <v>150</v>
      </c>
      <c r="R1893" s="286">
        <v>27</v>
      </c>
      <c r="S1893" s="311">
        <v>60</v>
      </c>
      <c r="FQ1893" s="314"/>
      <c r="FR1893" s="314"/>
      <c r="FS1893" s="314"/>
      <c r="FT1893" s="314"/>
      <c r="FU1893" s="314"/>
      <c r="FV1893" s="314"/>
      <c r="FW1893" s="314"/>
      <c r="FX1893" s="314"/>
      <c r="FY1893" s="314"/>
      <c r="FZ1893" s="314"/>
      <c r="GA1893" s="314"/>
      <c r="GB1893" s="314"/>
      <c r="GC1893" s="314"/>
      <c r="GD1893" s="314"/>
      <c r="GE1893" s="314"/>
      <c r="GF1893" s="314"/>
      <c r="GG1893" s="314"/>
      <c r="GH1893" s="314"/>
      <c r="GI1893" s="314"/>
      <c r="GJ1893" s="314"/>
      <c r="HZ1893" s="314"/>
      <c r="IA1893" s="314"/>
      <c r="IB1893" s="314"/>
      <c r="IC1893" s="314"/>
      <c r="ID1893" s="314"/>
      <c r="IE1893" s="314"/>
      <c r="IF1893" s="314"/>
      <c r="IG1893" s="314"/>
      <c r="IH1893" s="314"/>
      <c r="II1893" s="314"/>
      <c r="IJ1893" s="314"/>
      <c r="IK1893" s="314"/>
      <c r="IL1893" s="314"/>
      <c r="IM1893" s="314"/>
      <c r="IN1893" s="314"/>
      <c r="IO1893" s="314"/>
      <c r="IP1893" s="314"/>
      <c r="IQ1893" s="314"/>
      <c r="IR1893" s="314"/>
    </row>
    <row r="1894" spans="1:252" s="348" customFormat="1" ht="8.1" customHeight="1">
      <c r="A1894" s="308">
        <v>61</v>
      </c>
      <c r="B1894" s="308"/>
      <c r="C1894" s="309" t="s">
        <v>90</v>
      </c>
      <c r="D1894" s="310"/>
      <c r="E1894" s="305" t="s">
        <v>150</v>
      </c>
      <c r="F1894" s="305">
        <v>26</v>
      </c>
      <c r="G1894" s="286" t="s">
        <v>150</v>
      </c>
      <c r="H1894" s="305" t="s">
        <v>150</v>
      </c>
      <c r="I1894" s="305" t="s">
        <v>150</v>
      </c>
      <c r="J1894" s="305" t="s">
        <v>150</v>
      </c>
      <c r="K1894" s="286">
        <v>1904</v>
      </c>
      <c r="L1894" s="305">
        <v>1904</v>
      </c>
      <c r="M1894" s="305" t="s">
        <v>150</v>
      </c>
      <c r="N1894" s="305" t="s">
        <v>150</v>
      </c>
      <c r="O1894" s="286">
        <v>382</v>
      </c>
      <c r="P1894" s="305">
        <v>382</v>
      </c>
      <c r="Q1894" s="305" t="s">
        <v>150</v>
      </c>
      <c r="R1894" s="286">
        <v>1502</v>
      </c>
      <c r="S1894" s="311">
        <v>61</v>
      </c>
      <c r="FQ1894" s="314"/>
      <c r="FR1894" s="314"/>
      <c r="FS1894" s="314"/>
      <c r="FT1894" s="314"/>
      <c r="FU1894" s="314"/>
      <c r="FV1894" s="314"/>
      <c r="FW1894" s="314"/>
      <c r="FX1894" s="314"/>
      <c r="FY1894" s="314"/>
      <c r="FZ1894" s="314"/>
      <c r="GA1894" s="314"/>
      <c r="GB1894" s="314"/>
      <c r="GC1894" s="314"/>
      <c r="GD1894" s="314"/>
      <c r="GE1894" s="314"/>
      <c r="GF1894" s="314"/>
      <c r="GG1894" s="314"/>
      <c r="GH1894" s="314"/>
      <c r="GI1894" s="314"/>
      <c r="GJ1894" s="314"/>
      <c r="HZ1894" s="314"/>
      <c r="IA1894" s="314"/>
      <c r="IB1894" s="314"/>
      <c r="IC1894" s="314"/>
      <c r="ID1894" s="314"/>
      <c r="IE1894" s="314"/>
      <c r="IF1894" s="314"/>
      <c r="IG1894" s="314"/>
      <c r="IH1894" s="314"/>
      <c r="II1894" s="314"/>
      <c r="IJ1894" s="314"/>
      <c r="IK1894" s="314"/>
      <c r="IL1894" s="314"/>
      <c r="IM1894" s="314"/>
      <c r="IN1894" s="314"/>
      <c r="IO1894" s="314"/>
      <c r="IP1894" s="314"/>
      <c r="IQ1894" s="314"/>
      <c r="IR1894" s="314"/>
    </row>
    <row r="1895" spans="1:252" s="348" customFormat="1" ht="8.1" customHeight="1">
      <c r="A1895" s="308">
        <v>62</v>
      </c>
      <c r="B1895" s="308"/>
      <c r="C1895" s="309" t="s">
        <v>91</v>
      </c>
      <c r="D1895" s="310"/>
      <c r="E1895" s="305">
        <v>25</v>
      </c>
      <c r="F1895" s="305" t="s">
        <v>150</v>
      </c>
      <c r="G1895" s="286">
        <v>14062</v>
      </c>
      <c r="H1895" s="305">
        <v>4445</v>
      </c>
      <c r="I1895" s="305">
        <v>8806</v>
      </c>
      <c r="J1895" s="305">
        <v>811</v>
      </c>
      <c r="K1895" s="286">
        <v>64348</v>
      </c>
      <c r="L1895" s="305">
        <v>61404</v>
      </c>
      <c r="M1895" s="305">
        <v>2812</v>
      </c>
      <c r="N1895" s="305">
        <v>132</v>
      </c>
      <c r="O1895" s="286">
        <v>36839</v>
      </c>
      <c r="P1895" s="305">
        <v>35505</v>
      </c>
      <c r="Q1895" s="305">
        <v>1334</v>
      </c>
      <c r="R1895" s="286">
        <v>12785</v>
      </c>
      <c r="S1895" s="311">
        <v>62</v>
      </c>
      <c r="FQ1895" s="314"/>
      <c r="FR1895" s="314"/>
      <c r="FS1895" s="314"/>
      <c r="FT1895" s="314"/>
      <c r="FU1895" s="314"/>
      <c r="FV1895" s="314"/>
      <c r="FW1895" s="314"/>
      <c r="FX1895" s="314"/>
      <c r="FY1895" s="314"/>
      <c r="FZ1895" s="314"/>
      <c r="GA1895" s="314"/>
      <c r="GB1895" s="314"/>
      <c r="GC1895" s="314"/>
      <c r="GD1895" s="314"/>
      <c r="GE1895" s="314"/>
      <c r="GF1895" s="314"/>
      <c r="GG1895" s="314"/>
      <c r="GH1895" s="314"/>
      <c r="GI1895" s="314"/>
      <c r="GJ1895" s="314"/>
      <c r="HZ1895" s="314"/>
      <c r="IA1895" s="314"/>
      <c r="IB1895" s="314"/>
      <c r="IC1895" s="314"/>
      <c r="ID1895" s="314"/>
      <c r="IE1895" s="314"/>
      <c r="IF1895" s="314"/>
      <c r="IG1895" s="314"/>
      <c r="IH1895" s="314"/>
      <c r="II1895" s="314"/>
      <c r="IJ1895" s="314"/>
      <c r="IK1895" s="314"/>
      <c r="IL1895" s="314"/>
      <c r="IM1895" s="314"/>
      <c r="IN1895" s="314"/>
      <c r="IO1895" s="314"/>
      <c r="IP1895" s="314"/>
      <c r="IQ1895" s="314"/>
      <c r="IR1895" s="314"/>
    </row>
    <row r="1896" spans="1:252" s="348" customFormat="1" ht="8.1" customHeight="1">
      <c r="A1896" s="308">
        <v>63</v>
      </c>
      <c r="B1896" s="308"/>
      <c r="C1896" s="309" t="s">
        <v>92</v>
      </c>
      <c r="D1896" s="310"/>
      <c r="E1896" s="305">
        <v>598</v>
      </c>
      <c r="F1896" s="305">
        <v>267</v>
      </c>
      <c r="G1896" s="286">
        <v>5</v>
      </c>
      <c r="H1896" s="305">
        <v>5</v>
      </c>
      <c r="I1896" s="305" t="s">
        <v>150</v>
      </c>
      <c r="J1896" s="305" t="s">
        <v>150</v>
      </c>
      <c r="K1896" s="286">
        <v>21515</v>
      </c>
      <c r="L1896" s="305">
        <v>21515</v>
      </c>
      <c r="M1896" s="305" t="s">
        <v>150</v>
      </c>
      <c r="N1896" s="305" t="s">
        <v>150</v>
      </c>
      <c r="O1896" s="286">
        <v>13402</v>
      </c>
      <c r="P1896" s="305">
        <v>13345</v>
      </c>
      <c r="Q1896" s="305">
        <v>57</v>
      </c>
      <c r="R1896" s="286">
        <v>9720</v>
      </c>
      <c r="S1896" s="311">
        <v>63</v>
      </c>
      <c r="FQ1896" s="314"/>
      <c r="FR1896" s="314"/>
      <c r="FS1896" s="314"/>
      <c r="FT1896" s="314"/>
      <c r="FU1896" s="314"/>
      <c r="FV1896" s="314"/>
      <c r="FW1896" s="314"/>
      <c r="FX1896" s="314"/>
      <c r="FY1896" s="314"/>
      <c r="FZ1896" s="314"/>
      <c r="GA1896" s="314"/>
      <c r="GB1896" s="314"/>
      <c r="GC1896" s="314"/>
      <c r="GD1896" s="314"/>
      <c r="GE1896" s="314"/>
      <c r="GF1896" s="314"/>
      <c r="GG1896" s="314"/>
      <c r="GH1896" s="314"/>
      <c r="GI1896" s="314"/>
      <c r="GJ1896" s="314"/>
      <c r="HZ1896" s="314"/>
      <c r="IA1896" s="314"/>
      <c r="IB1896" s="314"/>
      <c r="IC1896" s="314"/>
      <c r="ID1896" s="314"/>
      <c r="IE1896" s="314"/>
      <c r="IF1896" s="314"/>
      <c r="IG1896" s="314"/>
      <c r="IH1896" s="314"/>
      <c r="II1896" s="314"/>
      <c r="IJ1896" s="314"/>
      <c r="IK1896" s="314"/>
      <c r="IL1896" s="314"/>
      <c r="IM1896" s="314"/>
      <c r="IN1896" s="314"/>
      <c r="IO1896" s="314"/>
      <c r="IP1896" s="314"/>
      <c r="IQ1896" s="314"/>
      <c r="IR1896" s="314"/>
    </row>
    <row r="1897" spans="1:252" s="348" customFormat="1" ht="8.1" customHeight="1">
      <c r="A1897" s="308">
        <v>64</v>
      </c>
      <c r="B1897" s="308"/>
      <c r="C1897" s="309" t="s">
        <v>93</v>
      </c>
      <c r="D1897" s="310"/>
      <c r="E1897" s="305" t="s">
        <v>150</v>
      </c>
      <c r="F1897" s="305" t="s">
        <v>150</v>
      </c>
      <c r="G1897" s="286" t="s">
        <v>150</v>
      </c>
      <c r="H1897" s="305" t="s">
        <v>150</v>
      </c>
      <c r="I1897" s="305" t="s">
        <v>150</v>
      </c>
      <c r="J1897" s="305" t="s">
        <v>150</v>
      </c>
      <c r="K1897" s="286">
        <v>935</v>
      </c>
      <c r="L1897" s="305">
        <v>935</v>
      </c>
      <c r="M1897" s="305" t="s">
        <v>150</v>
      </c>
      <c r="N1897" s="305" t="s">
        <v>150</v>
      </c>
      <c r="O1897" s="286">
        <v>10171</v>
      </c>
      <c r="P1897" s="305">
        <v>10171</v>
      </c>
      <c r="Q1897" s="305" t="s">
        <v>150</v>
      </c>
      <c r="R1897" s="286">
        <v>74978</v>
      </c>
      <c r="S1897" s="311">
        <v>64</v>
      </c>
      <c r="FQ1897" s="314"/>
      <c r="FR1897" s="314"/>
      <c r="FS1897" s="314"/>
      <c r="FT1897" s="314"/>
      <c r="FU1897" s="314"/>
      <c r="FV1897" s="314"/>
      <c r="FW1897" s="314"/>
      <c r="FX1897" s="314"/>
      <c r="FY1897" s="314"/>
      <c r="FZ1897" s="314"/>
      <c r="GA1897" s="314"/>
      <c r="GB1897" s="314"/>
      <c r="GC1897" s="314"/>
      <c r="GD1897" s="314"/>
      <c r="GE1897" s="314"/>
      <c r="GF1897" s="314"/>
      <c r="GG1897" s="314"/>
      <c r="GH1897" s="314"/>
      <c r="GI1897" s="314"/>
      <c r="GJ1897" s="314"/>
      <c r="HZ1897" s="314"/>
      <c r="IA1897" s="314"/>
      <c r="IB1897" s="314"/>
      <c r="IC1897" s="314"/>
      <c r="ID1897" s="314"/>
      <c r="IE1897" s="314"/>
      <c r="IF1897" s="314"/>
      <c r="IG1897" s="314"/>
      <c r="IH1897" s="314"/>
      <c r="II1897" s="314"/>
      <c r="IJ1897" s="314"/>
      <c r="IK1897" s="314"/>
      <c r="IL1897" s="314"/>
      <c r="IM1897" s="314"/>
      <c r="IN1897" s="314"/>
      <c r="IO1897" s="314"/>
      <c r="IP1897" s="314"/>
      <c r="IQ1897" s="314"/>
      <c r="IR1897" s="314"/>
    </row>
    <row r="1898" spans="1:252" s="348" customFormat="1" ht="8.1" customHeight="1">
      <c r="A1898" s="308">
        <v>65</v>
      </c>
      <c r="B1898" s="308"/>
      <c r="C1898" s="309" t="s">
        <v>94</v>
      </c>
      <c r="D1898" s="310"/>
      <c r="E1898" s="305" t="s">
        <v>150</v>
      </c>
      <c r="F1898" s="305" t="s">
        <v>150</v>
      </c>
      <c r="G1898" s="286" t="s">
        <v>150</v>
      </c>
      <c r="H1898" s="305" t="s">
        <v>150</v>
      </c>
      <c r="I1898" s="305" t="s">
        <v>150</v>
      </c>
      <c r="J1898" s="305" t="s">
        <v>150</v>
      </c>
      <c r="K1898" s="286">
        <v>13344</v>
      </c>
      <c r="L1898" s="305">
        <v>13344</v>
      </c>
      <c r="M1898" s="305" t="s">
        <v>150</v>
      </c>
      <c r="N1898" s="305" t="s">
        <v>150</v>
      </c>
      <c r="O1898" s="286" t="s">
        <v>150</v>
      </c>
      <c r="P1898" s="305" t="s">
        <v>150</v>
      </c>
      <c r="Q1898" s="305" t="s">
        <v>150</v>
      </c>
      <c r="R1898" s="286" t="s">
        <v>150</v>
      </c>
      <c r="S1898" s="311">
        <v>65</v>
      </c>
      <c r="FQ1898" s="314"/>
      <c r="FR1898" s="314"/>
      <c r="FS1898" s="314"/>
      <c r="FT1898" s="314"/>
      <c r="FU1898" s="314"/>
      <c r="FV1898" s="314"/>
      <c r="FW1898" s="314"/>
      <c r="FX1898" s="314"/>
      <c r="FY1898" s="314"/>
      <c r="FZ1898" s="314"/>
      <c r="GA1898" s="314"/>
      <c r="GB1898" s="314"/>
      <c r="GC1898" s="314"/>
      <c r="GD1898" s="314"/>
      <c r="GE1898" s="314"/>
      <c r="GF1898" s="314"/>
      <c r="GG1898" s="314"/>
      <c r="GH1898" s="314"/>
      <c r="GI1898" s="314"/>
      <c r="GJ1898" s="314"/>
      <c r="HZ1898" s="314"/>
      <c r="IA1898" s="314"/>
      <c r="IB1898" s="314"/>
      <c r="IC1898" s="314"/>
      <c r="ID1898" s="314"/>
      <c r="IE1898" s="314"/>
      <c r="IF1898" s="314"/>
      <c r="IG1898" s="314"/>
      <c r="IH1898" s="314"/>
      <c r="II1898" s="314"/>
      <c r="IJ1898" s="314"/>
      <c r="IK1898" s="314"/>
      <c r="IL1898" s="314"/>
      <c r="IM1898" s="314"/>
      <c r="IN1898" s="314"/>
      <c r="IO1898" s="314"/>
      <c r="IP1898" s="314"/>
      <c r="IQ1898" s="314"/>
      <c r="IR1898" s="314"/>
    </row>
    <row r="1899" spans="1:252" s="348" customFormat="1" ht="8.1" customHeight="1">
      <c r="A1899" s="308">
        <v>66</v>
      </c>
      <c r="B1899" s="308"/>
      <c r="C1899" s="309" t="s">
        <v>122</v>
      </c>
      <c r="D1899" s="310"/>
      <c r="E1899" s="305" t="s">
        <v>150</v>
      </c>
      <c r="F1899" s="305">
        <v>277</v>
      </c>
      <c r="G1899" s="286" t="s">
        <v>150</v>
      </c>
      <c r="H1899" s="305" t="s">
        <v>150</v>
      </c>
      <c r="I1899" s="305" t="s">
        <v>150</v>
      </c>
      <c r="J1899" s="305" t="s">
        <v>150</v>
      </c>
      <c r="K1899" s="286">
        <v>9059</v>
      </c>
      <c r="L1899" s="305">
        <v>9059</v>
      </c>
      <c r="M1899" s="305" t="s">
        <v>150</v>
      </c>
      <c r="N1899" s="305" t="s">
        <v>150</v>
      </c>
      <c r="O1899" s="286">
        <v>5322</v>
      </c>
      <c r="P1899" s="305">
        <v>5322</v>
      </c>
      <c r="Q1899" s="305" t="s">
        <v>150</v>
      </c>
      <c r="R1899" s="286">
        <v>6091</v>
      </c>
      <c r="S1899" s="311">
        <v>66</v>
      </c>
      <c r="FQ1899" s="314"/>
      <c r="FR1899" s="314"/>
      <c r="FS1899" s="314"/>
      <c r="FT1899" s="314"/>
      <c r="FU1899" s="314"/>
      <c r="FV1899" s="314"/>
      <c r="FW1899" s="314"/>
      <c r="FX1899" s="314"/>
      <c r="FY1899" s="314"/>
      <c r="FZ1899" s="314"/>
      <c r="GA1899" s="314"/>
      <c r="GB1899" s="314"/>
      <c r="GC1899" s="314"/>
      <c r="GD1899" s="314"/>
      <c r="GE1899" s="314"/>
      <c r="GF1899" s="314"/>
      <c r="GG1899" s="314"/>
      <c r="GH1899" s="314"/>
      <c r="GI1899" s="314"/>
      <c r="GJ1899" s="314"/>
      <c r="HZ1899" s="314"/>
      <c r="IA1899" s="314"/>
      <c r="IB1899" s="314"/>
      <c r="IC1899" s="314"/>
      <c r="ID1899" s="314"/>
      <c r="IE1899" s="314"/>
      <c r="IF1899" s="314"/>
      <c r="IG1899" s="314"/>
      <c r="IH1899" s="314"/>
      <c r="II1899" s="314"/>
      <c r="IJ1899" s="314"/>
      <c r="IK1899" s="314"/>
      <c r="IL1899" s="314"/>
      <c r="IM1899" s="314"/>
      <c r="IN1899" s="314"/>
      <c r="IO1899" s="314"/>
      <c r="IP1899" s="314"/>
      <c r="IQ1899" s="314"/>
      <c r="IR1899" s="314"/>
    </row>
    <row r="1900" spans="1:252" s="350" customFormat="1" ht="8.1" customHeight="1">
      <c r="A1900" s="320"/>
      <c r="B1900" s="320"/>
      <c r="C1900" s="321" t="s">
        <v>96</v>
      </c>
      <c r="D1900" s="329"/>
      <c r="E1900" s="323">
        <f t="shared" ref="E1900:R1900" si="168">IF(SUM(E1891:E1899)&gt;0,SUM(E1891:E1899),"-")</f>
        <v>635</v>
      </c>
      <c r="F1900" s="323">
        <f t="shared" si="168"/>
        <v>638</v>
      </c>
      <c r="G1900" s="323">
        <f t="shared" si="168"/>
        <v>14067</v>
      </c>
      <c r="H1900" s="323">
        <f t="shared" si="168"/>
        <v>4450</v>
      </c>
      <c r="I1900" s="323">
        <f t="shared" si="168"/>
        <v>8806</v>
      </c>
      <c r="J1900" s="323">
        <f t="shared" si="168"/>
        <v>811</v>
      </c>
      <c r="K1900" s="323">
        <f t="shared" si="168"/>
        <v>121150</v>
      </c>
      <c r="L1900" s="323">
        <f t="shared" si="168"/>
        <v>118206</v>
      </c>
      <c r="M1900" s="323">
        <f t="shared" si="168"/>
        <v>2812</v>
      </c>
      <c r="N1900" s="323">
        <f t="shared" si="168"/>
        <v>132</v>
      </c>
      <c r="O1900" s="323">
        <f t="shared" si="168"/>
        <v>67383</v>
      </c>
      <c r="P1900" s="323">
        <f t="shared" si="168"/>
        <v>65992</v>
      </c>
      <c r="Q1900" s="323">
        <f t="shared" si="168"/>
        <v>1391</v>
      </c>
      <c r="R1900" s="323">
        <f t="shared" si="168"/>
        <v>105240</v>
      </c>
      <c r="S1900" s="324"/>
      <c r="FQ1900" s="300"/>
      <c r="FR1900" s="300"/>
      <c r="FS1900" s="300"/>
      <c r="FT1900" s="300"/>
      <c r="FU1900" s="300"/>
      <c r="FV1900" s="300"/>
      <c r="FW1900" s="300"/>
      <c r="FX1900" s="300"/>
      <c r="FY1900" s="300"/>
      <c r="FZ1900" s="300"/>
      <c r="GA1900" s="300"/>
      <c r="GB1900" s="300"/>
      <c r="GC1900" s="300"/>
      <c r="GD1900" s="300"/>
      <c r="GE1900" s="300"/>
      <c r="GF1900" s="300"/>
      <c r="GG1900" s="300"/>
      <c r="GH1900" s="300"/>
      <c r="GI1900" s="300"/>
      <c r="GJ1900" s="300"/>
      <c r="HZ1900" s="300"/>
      <c r="IA1900" s="300"/>
      <c r="IB1900" s="300"/>
      <c r="IC1900" s="300"/>
      <c r="ID1900" s="300"/>
      <c r="IE1900" s="300"/>
      <c r="IF1900" s="300"/>
      <c r="IG1900" s="300"/>
      <c r="IH1900" s="300"/>
      <c r="II1900" s="300"/>
      <c r="IJ1900" s="300"/>
      <c r="IK1900" s="300"/>
      <c r="IL1900" s="300"/>
      <c r="IM1900" s="300"/>
      <c r="IN1900" s="300"/>
      <c r="IO1900" s="300"/>
      <c r="IP1900" s="300"/>
      <c r="IQ1900" s="300"/>
      <c r="IR1900" s="300"/>
    </row>
    <row r="1901" spans="1:252" s="347" customFormat="1" ht="8.1" customHeight="1">
      <c r="A1901" s="301">
        <v>67</v>
      </c>
      <c r="B1901" s="301"/>
      <c r="C1901" s="302" t="s">
        <v>97</v>
      </c>
      <c r="D1901" s="303"/>
      <c r="E1901" s="305">
        <v>18</v>
      </c>
      <c r="F1901" s="305" t="s">
        <v>150</v>
      </c>
      <c r="G1901" s="286" t="s">
        <v>150</v>
      </c>
      <c r="H1901" s="305" t="s">
        <v>150</v>
      </c>
      <c r="I1901" s="305" t="s">
        <v>150</v>
      </c>
      <c r="J1901" s="305" t="s">
        <v>150</v>
      </c>
      <c r="K1901" s="286">
        <v>60</v>
      </c>
      <c r="L1901" s="305">
        <v>60</v>
      </c>
      <c r="M1901" s="305" t="s">
        <v>150</v>
      </c>
      <c r="N1901" s="305" t="s">
        <v>150</v>
      </c>
      <c r="O1901" s="286" t="s">
        <v>150</v>
      </c>
      <c r="P1901" s="305" t="s">
        <v>150</v>
      </c>
      <c r="Q1901" s="305" t="s">
        <v>150</v>
      </c>
      <c r="R1901" s="286" t="s">
        <v>150</v>
      </c>
      <c r="S1901" s="306">
        <v>67</v>
      </c>
      <c r="FQ1901" s="307"/>
      <c r="FR1901" s="307"/>
      <c r="FS1901" s="307"/>
      <c r="FT1901" s="307"/>
      <c r="FU1901" s="307"/>
      <c r="FV1901" s="307"/>
      <c r="FW1901" s="307"/>
      <c r="FX1901" s="307"/>
      <c r="FY1901" s="307"/>
      <c r="FZ1901" s="307"/>
      <c r="GA1901" s="307"/>
      <c r="GB1901" s="307"/>
      <c r="GC1901" s="307"/>
      <c r="GD1901" s="307"/>
      <c r="GE1901" s="307"/>
      <c r="GF1901" s="307"/>
      <c r="GG1901" s="307"/>
      <c r="GH1901" s="307"/>
      <c r="GI1901" s="307"/>
      <c r="GJ1901" s="307"/>
      <c r="HZ1901" s="307"/>
      <c r="IA1901" s="307"/>
      <c r="IB1901" s="307"/>
      <c r="IC1901" s="307"/>
      <c r="ID1901" s="307"/>
      <c r="IE1901" s="307"/>
      <c r="IF1901" s="307"/>
      <c r="IG1901" s="307"/>
      <c r="IH1901" s="307"/>
      <c r="II1901" s="307"/>
      <c r="IJ1901" s="307"/>
      <c r="IK1901" s="307"/>
      <c r="IL1901" s="307"/>
      <c r="IM1901" s="307"/>
      <c r="IN1901" s="307"/>
      <c r="IO1901" s="307"/>
      <c r="IP1901" s="307"/>
      <c r="IQ1901" s="307"/>
      <c r="IR1901" s="307"/>
    </row>
    <row r="1902" spans="1:252" s="348" customFormat="1" ht="8.1" customHeight="1">
      <c r="A1902" s="308">
        <v>68</v>
      </c>
      <c r="B1902" s="308"/>
      <c r="C1902" s="309" t="s">
        <v>98</v>
      </c>
      <c r="D1902" s="310"/>
      <c r="E1902" s="305">
        <v>361</v>
      </c>
      <c r="F1902" s="305">
        <v>12</v>
      </c>
      <c r="G1902" s="286">
        <v>36</v>
      </c>
      <c r="H1902" s="305">
        <v>36</v>
      </c>
      <c r="I1902" s="305" t="s">
        <v>150</v>
      </c>
      <c r="J1902" s="305" t="s">
        <v>150</v>
      </c>
      <c r="K1902" s="286">
        <v>3622</v>
      </c>
      <c r="L1902" s="305">
        <v>3622</v>
      </c>
      <c r="M1902" s="305" t="s">
        <v>150</v>
      </c>
      <c r="N1902" s="305" t="s">
        <v>150</v>
      </c>
      <c r="O1902" s="286">
        <v>764</v>
      </c>
      <c r="P1902" s="305">
        <v>764</v>
      </c>
      <c r="Q1902" s="305" t="s">
        <v>150</v>
      </c>
      <c r="R1902" s="286">
        <v>456</v>
      </c>
      <c r="S1902" s="311">
        <v>68</v>
      </c>
      <c r="FQ1902" s="314"/>
      <c r="FR1902" s="314"/>
      <c r="FS1902" s="314"/>
      <c r="FT1902" s="314"/>
      <c r="FU1902" s="314"/>
      <c r="FV1902" s="314"/>
      <c r="FW1902" s="314"/>
      <c r="FX1902" s="314"/>
      <c r="FY1902" s="314"/>
      <c r="FZ1902" s="314"/>
      <c r="GA1902" s="314"/>
      <c r="GB1902" s="314"/>
      <c r="GC1902" s="314"/>
      <c r="GD1902" s="314"/>
      <c r="GE1902" s="314"/>
      <c r="GF1902" s="314"/>
      <c r="GG1902" s="314"/>
      <c r="GH1902" s="314"/>
      <c r="GI1902" s="314"/>
      <c r="GJ1902" s="314"/>
      <c r="HZ1902" s="314"/>
      <c r="IA1902" s="314"/>
      <c r="IB1902" s="314"/>
      <c r="IC1902" s="314"/>
      <c r="ID1902" s="314"/>
      <c r="IE1902" s="314"/>
      <c r="IF1902" s="314"/>
      <c r="IG1902" s="314"/>
      <c r="IH1902" s="314"/>
      <c r="II1902" s="314"/>
      <c r="IJ1902" s="314"/>
      <c r="IK1902" s="314"/>
      <c r="IL1902" s="314"/>
      <c r="IM1902" s="314"/>
      <c r="IN1902" s="314"/>
      <c r="IO1902" s="314"/>
      <c r="IP1902" s="314"/>
      <c r="IQ1902" s="314"/>
      <c r="IR1902" s="314"/>
    </row>
    <row r="1903" spans="1:252" s="348" customFormat="1" ht="8.1" customHeight="1">
      <c r="A1903" s="308">
        <v>69</v>
      </c>
      <c r="B1903" s="308"/>
      <c r="C1903" s="309" t="s">
        <v>99</v>
      </c>
      <c r="D1903" s="310"/>
      <c r="E1903" s="305" t="s">
        <v>150</v>
      </c>
      <c r="F1903" s="305" t="s">
        <v>150</v>
      </c>
      <c r="G1903" s="286">
        <v>35</v>
      </c>
      <c r="H1903" s="305">
        <v>35</v>
      </c>
      <c r="I1903" s="305" t="s">
        <v>150</v>
      </c>
      <c r="J1903" s="305" t="s">
        <v>150</v>
      </c>
      <c r="K1903" s="286">
        <v>280</v>
      </c>
      <c r="L1903" s="305">
        <v>280</v>
      </c>
      <c r="M1903" s="305" t="s">
        <v>150</v>
      </c>
      <c r="N1903" s="305" t="s">
        <v>150</v>
      </c>
      <c r="O1903" s="286">
        <v>863</v>
      </c>
      <c r="P1903" s="305">
        <v>828</v>
      </c>
      <c r="Q1903" s="305">
        <v>35</v>
      </c>
      <c r="R1903" s="286">
        <v>270</v>
      </c>
      <c r="S1903" s="311">
        <v>69</v>
      </c>
      <c r="FQ1903" s="314"/>
      <c r="FR1903" s="314"/>
      <c r="FS1903" s="314"/>
      <c r="FT1903" s="314"/>
      <c r="FU1903" s="314"/>
      <c r="FV1903" s="314"/>
      <c r="FW1903" s="314"/>
      <c r="FX1903" s="314"/>
      <c r="FY1903" s="314"/>
      <c r="FZ1903" s="314"/>
      <c r="GA1903" s="314"/>
      <c r="GB1903" s="314"/>
      <c r="GC1903" s="314"/>
      <c r="GD1903" s="314"/>
      <c r="GE1903" s="314"/>
      <c r="GF1903" s="314"/>
      <c r="GG1903" s="314"/>
      <c r="GH1903" s="314"/>
      <c r="GI1903" s="314"/>
      <c r="GJ1903" s="314"/>
      <c r="HZ1903" s="314"/>
      <c r="IA1903" s="314"/>
      <c r="IB1903" s="314"/>
      <c r="IC1903" s="314"/>
      <c r="ID1903" s="314"/>
      <c r="IE1903" s="314"/>
      <c r="IF1903" s="314"/>
      <c r="IG1903" s="314"/>
      <c r="IH1903" s="314"/>
      <c r="II1903" s="314"/>
      <c r="IJ1903" s="314"/>
      <c r="IK1903" s="314"/>
      <c r="IL1903" s="314"/>
      <c r="IM1903" s="314"/>
      <c r="IN1903" s="314"/>
      <c r="IO1903" s="314"/>
      <c r="IP1903" s="314"/>
      <c r="IQ1903" s="314"/>
      <c r="IR1903" s="314"/>
    </row>
    <row r="1904" spans="1:252" s="348" customFormat="1" ht="8.1" customHeight="1">
      <c r="A1904" s="308">
        <v>70</v>
      </c>
      <c r="B1904" s="308"/>
      <c r="C1904" s="309" t="s">
        <v>100</v>
      </c>
      <c r="D1904" s="310"/>
      <c r="E1904" s="305">
        <v>156</v>
      </c>
      <c r="F1904" s="305" t="s">
        <v>150</v>
      </c>
      <c r="G1904" s="286">
        <v>179</v>
      </c>
      <c r="H1904" s="305">
        <v>35</v>
      </c>
      <c r="I1904" s="305">
        <v>144</v>
      </c>
      <c r="J1904" s="305" t="s">
        <v>150</v>
      </c>
      <c r="K1904" s="286">
        <v>1943</v>
      </c>
      <c r="L1904" s="305">
        <v>1943</v>
      </c>
      <c r="M1904" s="305" t="s">
        <v>150</v>
      </c>
      <c r="N1904" s="305" t="s">
        <v>150</v>
      </c>
      <c r="O1904" s="286">
        <v>5626</v>
      </c>
      <c r="P1904" s="305">
        <v>5395</v>
      </c>
      <c r="Q1904" s="305">
        <v>231</v>
      </c>
      <c r="R1904" s="286">
        <v>36502</v>
      </c>
      <c r="S1904" s="311">
        <v>70</v>
      </c>
      <c r="FQ1904" s="314"/>
      <c r="FR1904" s="314"/>
      <c r="FS1904" s="314"/>
      <c r="FT1904" s="314"/>
      <c r="FU1904" s="314"/>
      <c r="FV1904" s="314"/>
      <c r="FW1904" s="314"/>
      <c r="FX1904" s="314"/>
      <c r="FY1904" s="314"/>
      <c r="FZ1904" s="314"/>
      <c r="GA1904" s="314"/>
      <c r="GB1904" s="314"/>
      <c r="GC1904" s="314"/>
      <c r="GD1904" s="314"/>
      <c r="GE1904" s="314"/>
      <c r="GF1904" s="314"/>
      <c r="GG1904" s="314"/>
      <c r="GH1904" s="314"/>
      <c r="GI1904" s="314"/>
      <c r="GJ1904" s="314"/>
      <c r="HZ1904" s="314"/>
      <c r="IA1904" s="314"/>
      <c r="IB1904" s="314"/>
      <c r="IC1904" s="314"/>
      <c r="ID1904" s="314"/>
      <c r="IE1904" s="314"/>
      <c r="IF1904" s="314"/>
      <c r="IG1904" s="314"/>
      <c r="IH1904" s="314"/>
      <c r="II1904" s="314"/>
      <c r="IJ1904" s="314"/>
      <c r="IK1904" s="314"/>
      <c r="IL1904" s="314"/>
      <c r="IM1904" s="314"/>
      <c r="IN1904" s="314"/>
      <c r="IO1904" s="314"/>
      <c r="IP1904" s="314"/>
      <c r="IQ1904" s="314"/>
      <c r="IR1904" s="314"/>
    </row>
    <row r="1905" spans="1:252" s="348" customFormat="1" ht="8.1" customHeight="1">
      <c r="A1905" s="308">
        <v>71</v>
      </c>
      <c r="B1905" s="308"/>
      <c r="C1905" s="309" t="s">
        <v>101</v>
      </c>
      <c r="D1905" s="310"/>
      <c r="E1905" s="305" t="s">
        <v>150</v>
      </c>
      <c r="F1905" s="305" t="s">
        <v>150</v>
      </c>
      <c r="G1905" s="286">
        <v>18</v>
      </c>
      <c r="H1905" s="305">
        <v>18</v>
      </c>
      <c r="I1905" s="305" t="s">
        <v>150</v>
      </c>
      <c r="J1905" s="305" t="s">
        <v>150</v>
      </c>
      <c r="K1905" s="286" t="s">
        <v>150</v>
      </c>
      <c r="L1905" s="305" t="s">
        <v>150</v>
      </c>
      <c r="M1905" s="305" t="s">
        <v>150</v>
      </c>
      <c r="N1905" s="305" t="s">
        <v>150</v>
      </c>
      <c r="O1905" s="286" t="s">
        <v>150</v>
      </c>
      <c r="P1905" s="305" t="s">
        <v>150</v>
      </c>
      <c r="Q1905" s="305" t="s">
        <v>150</v>
      </c>
      <c r="R1905" s="286" t="s">
        <v>150</v>
      </c>
      <c r="S1905" s="311">
        <v>71</v>
      </c>
      <c r="FQ1905" s="314"/>
      <c r="FR1905" s="314"/>
      <c r="FS1905" s="314"/>
      <c r="FT1905" s="314"/>
      <c r="FU1905" s="314"/>
      <c r="FV1905" s="314"/>
      <c r="FW1905" s="314"/>
      <c r="FX1905" s="314"/>
      <c r="FY1905" s="314"/>
      <c r="FZ1905" s="314"/>
      <c r="GA1905" s="314"/>
      <c r="GB1905" s="314"/>
      <c r="GC1905" s="314"/>
      <c r="GD1905" s="314"/>
      <c r="GE1905" s="314"/>
      <c r="GF1905" s="314"/>
      <c r="GG1905" s="314"/>
      <c r="GH1905" s="314"/>
      <c r="GI1905" s="314"/>
      <c r="GJ1905" s="314"/>
      <c r="HZ1905" s="314"/>
      <c r="IA1905" s="314"/>
      <c r="IB1905" s="314"/>
      <c r="IC1905" s="314"/>
      <c r="ID1905" s="314"/>
      <c r="IE1905" s="314"/>
      <c r="IF1905" s="314"/>
      <c r="IG1905" s="314"/>
      <c r="IH1905" s="314"/>
      <c r="II1905" s="314"/>
      <c r="IJ1905" s="314"/>
      <c r="IK1905" s="314"/>
      <c r="IL1905" s="314"/>
      <c r="IM1905" s="314"/>
      <c r="IN1905" s="314"/>
      <c r="IO1905" s="314"/>
      <c r="IP1905" s="314"/>
      <c r="IQ1905" s="314"/>
      <c r="IR1905" s="314"/>
    </row>
    <row r="1906" spans="1:252" s="348" customFormat="1" ht="8.1" customHeight="1">
      <c r="A1906" s="308">
        <v>72</v>
      </c>
      <c r="B1906" s="308"/>
      <c r="C1906" s="309" t="s">
        <v>102</v>
      </c>
      <c r="D1906" s="310"/>
      <c r="E1906" s="305" t="s">
        <v>150</v>
      </c>
      <c r="F1906" s="305">
        <v>35</v>
      </c>
      <c r="G1906" s="286" t="s">
        <v>150</v>
      </c>
      <c r="H1906" s="305" t="s">
        <v>150</v>
      </c>
      <c r="I1906" s="305" t="s">
        <v>150</v>
      </c>
      <c r="J1906" s="305" t="s">
        <v>150</v>
      </c>
      <c r="K1906" s="286">
        <v>3706</v>
      </c>
      <c r="L1906" s="305">
        <v>3706</v>
      </c>
      <c r="M1906" s="305" t="s">
        <v>150</v>
      </c>
      <c r="N1906" s="305" t="s">
        <v>150</v>
      </c>
      <c r="O1906" s="286">
        <v>3728</v>
      </c>
      <c r="P1906" s="305">
        <v>3728</v>
      </c>
      <c r="Q1906" s="305" t="s">
        <v>150</v>
      </c>
      <c r="R1906" s="286">
        <v>580</v>
      </c>
      <c r="S1906" s="311">
        <v>72</v>
      </c>
      <c r="FQ1906" s="314"/>
      <c r="FR1906" s="314"/>
      <c r="FS1906" s="314"/>
      <c r="FT1906" s="314"/>
      <c r="FU1906" s="314"/>
      <c r="FV1906" s="314"/>
      <c r="FW1906" s="314"/>
      <c r="FX1906" s="314"/>
      <c r="FY1906" s="314"/>
      <c r="FZ1906" s="314"/>
      <c r="GA1906" s="314"/>
      <c r="GB1906" s="314"/>
      <c r="GC1906" s="314"/>
      <c r="GD1906" s="314"/>
      <c r="GE1906" s="314"/>
      <c r="GF1906" s="314"/>
      <c r="GG1906" s="314"/>
      <c r="GH1906" s="314"/>
      <c r="GI1906" s="314"/>
      <c r="GJ1906" s="314"/>
      <c r="HZ1906" s="314"/>
      <c r="IA1906" s="314"/>
      <c r="IB1906" s="314"/>
      <c r="IC1906" s="314"/>
      <c r="ID1906" s="314"/>
      <c r="IE1906" s="314"/>
      <c r="IF1906" s="314"/>
      <c r="IG1906" s="314"/>
      <c r="IH1906" s="314"/>
      <c r="II1906" s="314"/>
      <c r="IJ1906" s="314"/>
      <c r="IK1906" s="314"/>
      <c r="IL1906" s="314"/>
      <c r="IM1906" s="314"/>
      <c r="IN1906" s="314"/>
      <c r="IO1906" s="314"/>
      <c r="IP1906" s="314"/>
      <c r="IQ1906" s="314"/>
      <c r="IR1906" s="314"/>
    </row>
    <row r="1907" spans="1:252" s="348" customFormat="1" ht="8.1" customHeight="1">
      <c r="A1907" s="308">
        <v>73</v>
      </c>
      <c r="B1907" s="308"/>
      <c r="C1907" s="309" t="s">
        <v>103</v>
      </c>
      <c r="D1907" s="310"/>
      <c r="E1907" s="305" t="s">
        <v>150</v>
      </c>
      <c r="F1907" s="305" t="s">
        <v>150</v>
      </c>
      <c r="G1907" s="286" t="s">
        <v>150</v>
      </c>
      <c r="H1907" s="305" t="s">
        <v>150</v>
      </c>
      <c r="I1907" s="305" t="s">
        <v>150</v>
      </c>
      <c r="J1907" s="305" t="s">
        <v>150</v>
      </c>
      <c r="K1907" s="286">
        <v>663</v>
      </c>
      <c r="L1907" s="305">
        <v>663</v>
      </c>
      <c r="M1907" s="305" t="s">
        <v>150</v>
      </c>
      <c r="N1907" s="305" t="s">
        <v>150</v>
      </c>
      <c r="O1907" s="286">
        <v>91</v>
      </c>
      <c r="P1907" s="305">
        <v>91</v>
      </c>
      <c r="Q1907" s="305" t="s">
        <v>150</v>
      </c>
      <c r="R1907" s="286">
        <v>125</v>
      </c>
      <c r="S1907" s="311">
        <v>73</v>
      </c>
      <c r="FQ1907" s="314"/>
      <c r="FR1907" s="314"/>
      <c r="FS1907" s="314"/>
      <c r="FT1907" s="314"/>
      <c r="FU1907" s="314"/>
      <c r="FV1907" s="314"/>
      <c r="FW1907" s="314"/>
      <c r="FX1907" s="314"/>
      <c r="FY1907" s="314"/>
      <c r="FZ1907" s="314"/>
      <c r="GA1907" s="314"/>
      <c r="GB1907" s="314"/>
      <c r="GC1907" s="314"/>
      <c r="GD1907" s="314"/>
      <c r="GE1907" s="314"/>
      <c r="GF1907" s="314"/>
      <c r="GG1907" s="314"/>
      <c r="GH1907" s="314"/>
      <c r="GI1907" s="314"/>
      <c r="GJ1907" s="314"/>
      <c r="HZ1907" s="314"/>
      <c r="IA1907" s="314"/>
      <c r="IB1907" s="314"/>
      <c r="IC1907" s="314"/>
      <c r="ID1907" s="314"/>
      <c r="IE1907" s="314"/>
      <c r="IF1907" s="314"/>
      <c r="IG1907" s="314"/>
      <c r="IH1907" s="314"/>
      <c r="II1907" s="314"/>
      <c r="IJ1907" s="314"/>
      <c r="IK1907" s="314"/>
      <c r="IL1907" s="314"/>
      <c r="IM1907" s="314"/>
      <c r="IN1907" s="314"/>
      <c r="IO1907" s="314"/>
      <c r="IP1907" s="314"/>
      <c r="IQ1907" s="314"/>
      <c r="IR1907" s="314"/>
    </row>
    <row r="1908" spans="1:252" s="348" customFormat="1" ht="8.1" customHeight="1">
      <c r="A1908" s="308">
        <v>74</v>
      </c>
      <c r="B1908" s="308"/>
      <c r="C1908" s="309" t="s">
        <v>104</v>
      </c>
      <c r="D1908" s="310"/>
      <c r="E1908" s="305" t="s">
        <v>150</v>
      </c>
      <c r="F1908" s="305" t="s">
        <v>150</v>
      </c>
      <c r="G1908" s="286">
        <v>88</v>
      </c>
      <c r="H1908" s="305">
        <v>88</v>
      </c>
      <c r="I1908" s="305" t="s">
        <v>150</v>
      </c>
      <c r="J1908" s="305" t="s">
        <v>150</v>
      </c>
      <c r="K1908" s="286">
        <v>97</v>
      </c>
      <c r="L1908" s="305">
        <v>97</v>
      </c>
      <c r="M1908" s="305" t="s">
        <v>150</v>
      </c>
      <c r="N1908" s="305" t="s">
        <v>150</v>
      </c>
      <c r="O1908" s="286">
        <v>1192</v>
      </c>
      <c r="P1908" s="305">
        <v>1192</v>
      </c>
      <c r="Q1908" s="305" t="s">
        <v>150</v>
      </c>
      <c r="R1908" s="286">
        <v>9</v>
      </c>
      <c r="S1908" s="311">
        <v>74</v>
      </c>
      <c r="FQ1908" s="314"/>
      <c r="FR1908" s="314"/>
      <c r="FS1908" s="314"/>
      <c r="FT1908" s="314"/>
      <c r="FU1908" s="314"/>
      <c r="FV1908" s="314"/>
      <c r="FW1908" s="314"/>
      <c r="FX1908" s="314"/>
      <c r="FY1908" s="314"/>
      <c r="FZ1908" s="314"/>
      <c r="GA1908" s="314"/>
      <c r="GB1908" s="314"/>
      <c r="GC1908" s="314"/>
      <c r="GD1908" s="314"/>
      <c r="GE1908" s="314"/>
      <c r="GF1908" s="314"/>
      <c r="GG1908" s="314"/>
      <c r="GH1908" s="314"/>
      <c r="GI1908" s="314"/>
      <c r="GJ1908" s="314"/>
      <c r="HZ1908" s="314"/>
      <c r="IA1908" s="314"/>
      <c r="IB1908" s="314"/>
      <c r="IC1908" s="314"/>
      <c r="ID1908" s="314"/>
      <c r="IE1908" s="314"/>
      <c r="IF1908" s="314"/>
      <c r="IG1908" s="314"/>
      <c r="IH1908" s="314"/>
      <c r="II1908" s="314"/>
      <c r="IJ1908" s="314"/>
      <c r="IK1908" s="314"/>
      <c r="IL1908" s="314"/>
      <c r="IM1908" s="314"/>
      <c r="IN1908" s="314"/>
      <c r="IO1908" s="314"/>
      <c r="IP1908" s="314"/>
      <c r="IQ1908" s="314"/>
      <c r="IR1908" s="314"/>
    </row>
    <row r="1909" spans="1:252" s="350" customFormat="1" ht="8.1" customHeight="1">
      <c r="A1909" s="320"/>
      <c r="B1909" s="320"/>
      <c r="C1909" s="321" t="s">
        <v>105</v>
      </c>
      <c r="D1909" s="329"/>
      <c r="E1909" s="323">
        <f t="shared" ref="E1909:R1909" si="169">IF(SUM(E1901:E1908)&gt;0,SUM(E1901:E1908),"-")</f>
        <v>535</v>
      </c>
      <c r="F1909" s="323">
        <f t="shared" si="169"/>
        <v>47</v>
      </c>
      <c r="G1909" s="323">
        <f t="shared" si="169"/>
        <v>356</v>
      </c>
      <c r="H1909" s="323">
        <f t="shared" si="169"/>
        <v>212</v>
      </c>
      <c r="I1909" s="323">
        <f t="shared" si="169"/>
        <v>144</v>
      </c>
      <c r="J1909" s="323" t="str">
        <f t="shared" si="169"/>
        <v>-</v>
      </c>
      <c r="K1909" s="323">
        <f t="shared" si="169"/>
        <v>10371</v>
      </c>
      <c r="L1909" s="323">
        <f t="shared" si="169"/>
        <v>10371</v>
      </c>
      <c r="M1909" s="323" t="str">
        <f t="shared" si="169"/>
        <v>-</v>
      </c>
      <c r="N1909" s="323" t="str">
        <f t="shared" si="169"/>
        <v>-</v>
      </c>
      <c r="O1909" s="323">
        <f t="shared" si="169"/>
        <v>12264</v>
      </c>
      <c r="P1909" s="323">
        <f t="shared" si="169"/>
        <v>11998</v>
      </c>
      <c r="Q1909" s="323">
        <f t="shared" si="169"/>
        <v>266</v>
      </c>
      <c r="R1909" s="323">
        <f t="shared" si="169"/>
        <v>37942</v>
      </c>
      <c r="S1909" s="324"/>
      <c r="FQ1909" s="300"/>
      <c r="FR1909" s="300"/>
      <c r="FS1909" s="300"/>
      <c r="FT1909" s="300"/>
      <c r="FU1909" s="300"/>
      <c r="FV1909" s="300"/>
      <c r="FW1909" s="300"/>
      <c r="FX1909" s="300"/>
      <c r="FY1909" s="300"/>
      <c r="FZ1909" s="300"/>
      <c r="GA1909" s="300"/>
      <c r="GB1909" s="300"/>
      <c r="GC1909" s="300"/>
      <c r="GD1909" s="300"/>
      <c r="GE1909" s="300"/>
      <c r="GF1909" s="300"/>
      <c r="GG1909" s="300"/>
      <c r="GH1909" s="300"/>
      <c r="GI1909" s="300"/>
      <c r="GJ1909" s="300"/>
      <c r="HZ1909" s="300"/>
      <c r="IA1909" s="300"/>
      <c r="IB1909" s="300"/>
      <c r="IC1909" s="300"/>
      <c r="ID1909" s="300"/>
      <c r="IE1909" s="300"/>
      <c r="IF1909" s="300"/>
      <c r="IG1909" s="300"/>
      <c r="IH1909" s="300"/>
      <c r="II1909" s="300"/>
      <c r="IJ1909" s="300"/>
      <c r="IK1909" s="300"/>
      <c r="IL1909" s="300"/>
      <c r="IM1909" s="300"/>
      <c r="IN1909" s="300"/>
      <c r="IO1909" s="300"/>
      <c r="IP1909" s="300"/>
      <c r="IQ1909" s="300"/>
      <c r="IR1909" s="300"/>
    </row>
    <row r="1910" spans="1:252" s="347" customFormat="1" ht="8.1" customHeight="1">
      <c r="A1910" s="301">
        <v>75</v>
      </c>
      <c r="B1910" s="301"/>
      <c r="C1910" s="302" t="s">
        <v>123</v>
      </c>
      <c r="D1910" s="303"/>
      <c r="E1910" s="305">
        <v>212</v>
      </c>
      <c r="F1910" s="305">
        <v>268</v>
      </c>
      <c r="G1910" s="286" t="s">
        <v>753</v>
      </c>
      <c r="H1910" s="305" t="s">
        <v>146</v>
      </c>
      <c r="I1910" s="305" t="s">
        <v>150</v>
      </c>
      <c r="J1910" s="305" t="s">
        <v>146</v>
      </c>
      <c r="K1910" s="286">
        <v>13192</v>
      </c>
      <c r="L1910" s="305">
        <v>13192</v>
      </c>
      <c r="M1910" s="305" t="s">
        <v>150</v>
      </c>
      <c r="N1910" s="305" t="s">
        <v>146</v>
      </c>
      <c r="O1910" s="286">
        <v>357</v>
      </c>
      <c r="P1910" s="305">
        <v>357</v>
      </c>
      <c r="Q1910" s="305" t="s">
        <v>146</v>
      </c>
      <c r="R1910" s="286">
        <v>284</v>
      </c>
      <c r="S1910" s="306">
        <v>75</v>
      </c>
      <c r="FQ1910" s="307"/>
      <c r="FR1910" s="307"/>
      <c r="FS1910" s="307"/>
      <c r="FT1910" s="307"/>
      <c r="FU1910" s="307"/>
      <c r="FV1910" s="307"/>
      <c r="FW1910" s="307"/>
      <c r="FX1910" s="307"/>
      <c r="FY1910" s="307"/>
      <c r="FZ1910" s="307"/>
      <c r="GA1910" s="307"/>
      <c r="GB1910" s="307"/>
      <c r="GC1910" s="307"/>
      <c r="GD1910" s="307"/>
      <c r="GE1910" s="307"/>
      <c r="GF1910" s="307"/>
      <c r="GG1910" s="307"/>
      <c r="GH1910" s="307"/>
      <c r="GI1910" s="307"/>
      <c r="GJ1910" s="307"/>
      <c r="HZ1910" s="307"/>
      <c r="IA1910" s="307"/>
      <c r="IB1910" s="307"/>
      <c r="IC1910" s="307"/>
      <c r="ID1910" s="307"/>
      <c r="IE1910" s="307"/>
      <c r="IF1910" s="307"/>
      <c r="IG1910" s="307"/>
      <c r="IH1910" s="307"/>
      <c r="II1910" s="307"/>
      <c r="IJ1910" s="307"/>
      <c r="IK1910" s="307"/>
      <c r="IL1910" s="307"/>
      <c r="IM1910" s="307"/>
      <c r="IN1910" s="307"/>
      <c r="IO1910" s="307"/>
      <c r="IP1910" s="307"/>
      <c r="IQ1910" s="307"/>
      <c r="IR1910" s="307"/>
    </row>
    <row r="1911" spans="1:252" s="348" customFormat="1" ht="8.1" customHeight="1">
      <c r="A1911" s="308">
        <v>76</v>
      </c>
      <c r="B1911" s="308"/>
      <c r="C1911" s="309" t="s">
        <v>107</v>
      </c>
      <c r="D1911" s="310"/>
      <c r="E1911" s="305" t="s">
        <v>146</v>
      </c>
      <c r="F1911" s="305" t="s">
        <v>150</v>
      </c>
      <c r="G1911" s="286" t="s">
        <v>150</v>
      </c>
      <c r="H1911" s="305" t="s">
        <v>150</v>
      </c>
      <c r="I1911" s="305" t="s">
        <v>150</v>
      </c>
      <c r="J1911" s="305" t="s">
        <v>150</v>
      </c>
      <c r="K1911" s="286" t="s">
        <v>150</v>
      </c>
      <c r="L1911" s="305" t="s">
        <v>150</v>
      </c>
      <c r="M1911" s="305" t="s">
        <v>150</v>
      </c>
      <c r="N1911" s="305" t="s">
        <v>146</v>
      </c>
      <c r="O1911" s="286" t="s">
        <v>150</v>
      </c>
      <c r="P1911" s="305" t="s">
        <v>150</v>
      </c>
      <c r="Q1911" s="305" t="s">
        <v>150</v>
      </c>
      <c r="R1911" s="286" t="s">
        <v>146</v>
      </c>
      <c r="S1911" s="311">
        <v>76</v>
      </c>
      <c r="FQ1911" s="314"/>
      <c r="FR1911" s="314"/>
      <c r="FS1911" s="314"/>
      <c r="FT1911" s="314"/>
      <c r="FU1911" s="314"/>
      <c r="FV1911" s="314"/>
      <c r="FW1911" s="314"/>
      <c r="FX1911" s="314"/>
      <c r="FY1911" s="314"/>
      <c r="FZ1911" s="314"/>
      <c r="GA1911" s="314"/>
      <c r="GB1911" s="314"/>
      <c r="GC1911" s="314"/>
      <c r="GD1911" s="314"/>
      <c r="GE1911" s="314"/>
      <c r="GF1911" s="314"/>
      <c r="GG1911" s="314"/>
      <c r="GH1911" s="314"/>
      <c r="GI1911" s="314"/>
      <c r="GJ1911" s="314"/>
      <c r="HZ1911" s="314"/>
      <c r="IA1911" s="314"/>
      <c r="IB1911" s="314"/>
      <c r="IC1911" s="314"/>
      <c r="ID1911" s="314"/>
      <c r="IE1911" s="314"/>
      <c r="IF1911" s="314"/>
      <c r="IG1911" s="314"/>
      <c r="IH1911" s="314"/>
      <c r="II1911" s="314"/>
      <c r="IJ1911" s="314"/>
      <c r="IK1911" s="314"/>
      <c r="IL1911" s="314"/>
      <c r="IM1911" s="314"/>
      <c r="IN1911" s="314"/>
      <c r="IO1911" s="314"/>
      <c r="IP1911" s="314"/>
      <c r="IQ1911" s="314"/>
      <c r="IR1911" s="314"/>
    </row>
    <row r="1912" spans="1:252" s="348" customFormat="1" ht="8.1" customHeight="1">
      <c r="A1912" s="308">
        <v>77</v>
      </c>
      <c r="B1912" s="308"/>
      <c r="C1912" s="309" t="s">
        <v>108</v>
      </c>
      <c r="D1912" s="310"/>
      <c r="E1912" s="305" t="s">
        <v>150</v>
      </c>
      <c r="F1912" s="305" t="s">
        <v>150</v>
      </c>
      <c r="G1912" s="286">
        <v>2697</v>
      </c>
      <c r="H1912" s="305">
        <v>2697</v>
      </c>
      <c r="I1912" s="305" t="s">
        <v>150</v>
      </c>
      <c r="J1912" s="305" t="s">
        <v>150</v>
      </c>
      <c r="K1912" s="286">
        <v>25149</v>
      </c>
      <c r="L1912" s="305">
        <v>25149</v>
      </c>
      <c r="M1912" s="305" t="s">
        <v>146</v>
      </c>
      <c r="N1912" s="305" t="s">
        <v>150</v>
      </c>
      <c r="O1912" s="286">
        <v>17952</v>
      </c>
      <c r="P1912" s="305">
        <v>17134</v>
      </c>
      <c r="Q1912" s="305">
        <v>818</v>
      </c>
      <c r="R1912" s="286">
        <v>116703</v>
      </c>
      <c r="S1912" s="311">
        <v>77</v>
      </c>
      <c r="FQ1912" s="314"/>
      <c r="FR1912" s="314"/>
      <c r="FS1912" s="314"/>
      <c r="FT1912" s="314"/>
      <c r="FU1912" s="314"/>
      <c r="FV1912" s="314"/>
      <c r="FW1912" s="314"/>
      <c r="FX1912" s="314"/>
      <c r="FY1912" s="314"/>
      <c r="FZ1912" s="314"/>
      <c r="GA1912" s="314"/>
      <c r="GB1912" s="314"/>
      <c r="GC1912" s="314"/>
      <c r="GD1912" s="314"/>
      <c r="GE1912" s="314"/>
      <c r="GF1912" s="314"/>
      <c r="GG1912" s="314"/>
      <c r="GH1912" s="314"/>
      <c r="GI1912" s="314"/>
      <c r="GJ1912" s="314"/>
      <c r="HZ1912" s="314"/>
      <c r="IA1912" s="314"/>
      <c r="IB1912" s="314"/>
      <c r="IC1912" s="314"/>
      <c r="ID1912" s="314"/>
      <c r="IE1912" s="314"/>
      <c r="IF1912" s="314"/>
      <c r="IG1912" s="314"/>
      <c r="IH1912" s="314"/>
      <c r="II1912" s="314"/>
      <c r="IJ1912" s="314"/>
      <c r="IK1912" s="314"/>
      <c r="IL1912" s="314"/>
      <c r="IM1912" s="314"/>
      <c r="IN1912" s="314"/>
      <c r="IO1912" s="314"/>
      <c r="IP1912" s="314"/>
      <c r="IQ1912" s="314"/>
      <c r="IR1912" s="314"/>
    </row>
    <row r="1913" spans="1:252" s="348" customFormat="1" ht="8.1" customHeight="1">
      <c r="A1913" s="308">
        <v>78</v>
      </c>
      <c r="B1913" s="308"/>
      <c r="C1913" s="309" t="s">
        <v>109</v>
      </c>
      <c r="D1913" s="310"/>
      <c r="E1913" s="305" t="s">
        <v>150</v>
      </c>
      <c r="F1913" s="305" t="s">
        <v>150</v>
      </c>
      <c r="G1913" s="286" t="s">
        <v>150</v>
      </c>
      <c r="H1913" s="305" t="s">
        <v>150</v>
      </c>
      <c r="I1913" s="305" t="s">
        <v>150</v>
      </c>
      <c r="J1913" s="305" t="s">
        <v>150</v>
      </c>
      <c r="K1913" s="286" t="s">
        <v>150</v>
      </c>
      <c r="L1913" s="305" t="s">
        <v>150</v>
      </c>
      <c r="M1913" s="305" t="s">
        <v>150</v>
      </c>
      <c r="N1913" s="305" t="s">
        <v>150</v>
      </c>
      <c r="O1913" s="286" t="s">
        <v>150</v>
      </c>
      <c r="P1913" s="305" t="s">
        <v>150</v>
      </c>
      <c r="Q1913" s="305" t="s">
        <v>150</v>
      </c>
      <c r="R1913" s="286" t="s">
        <v>150</v>
      </c>
      <c r="S1913" s="311">
        <v>78</v>
      </c>
      <c r="FQ1913" s="314"/>
      <c r="FR1913" s="314"/>
      <c r="FS1913" s="314"/>
      <c r="FT1913" s="314"/>
      <c r="FU1913" s="314"/>
      <c r="FV1913" s="314"/>
      <c r="FW1913" s="314"/>
      <c r="FX1913" s="314"/>
      <c r="FY1913" s="314"/>
      <c r="FZ1913" s="314"/>
      <c r="GA1913" s="314"/>
      <c r="GB1913" s="314"/>
      <c r="GC1913" s="314"/>
      <c r="GD1913" s="314"/>
      <c r="GE1913" s="314"/>
      <c r="GF1913" s="314"/>
      <c r="GG1913" s="314"/>
      <c r="GH1913" s="314"/>
      <c r="GI1913" s="314"/>
      <c r="GJ1913" s="314"/>
      <c r="HZ1913" s="314"/>
      <c r="IA1913" s="314"/>
      <c r="IB1913" s="314"/>
      <c r="IC1913" s="314"/>
      <c r="ID1913" s="314"/>
      <c r="IE1913" s="314"/>
      <c r="IF1913" s="314"/>
      <c r="IG1913" s="314"/>
      <c r="IH1913" s="314"/>
      <c r="II1913" s="314"/>
      <c r="IJ1913" s="314"/>
      <c r="IK1913" s="314"/>
      <c r="IL1913" s="314"/>
      <c r="IM1913" s="314"/>
      <c r="IN1913" s="314"/>
      <c r="IO1913" s="314"/>
      <c r="IP1913" s="314"/>
      <c r="IQ1913" s="314"/>
      <c r="IR1913" s="314"/>
    </row>
    <row r="1914" spans="1:252" s="348" customFormat="1" ht="8.1" customHeight="1">
      <c r="A1914" s="308">
        <v>79</v>
      </c>
      <c r="B1914" s="308"/>
      <c r="C1914" s="309" t="s">
        <v>110</v>
      </c>
      <c r="D1914" s="310"/>
      <c r="E1914" s="305" t="s">
        <v>150</v>
      </c>
      <c r="F1914" s="305" t="s">
        <v>150</v>
      </c>
      <c r="G1914" s="286" t="s">
        <v>150</v>
      </c>
      <c r="H1914" s="305" t="s">
        <v>150</v>
      </c>
      <c r="I1914" s="305" t="s">
        <v>150</v>
      </c>
      <c r="J1914" s="305" t="s">
        <v>150</v>
      </c>
      <c r="K1914" s="286" t="s">
        <v>150</v>
      </c>
      <c r="L1914" s="305" t="s">
        <v>150</v>
      </c>
      <c r="M1914" s="305" t="s">
        <v>150</v>
      </c>
      <c r="N1914" s="305" t="s">
        <v>150</v>
      </c>
      <c r="O1914" s="286" t="s">
        <v>150</v>
      </c>
      <c r="P1914" s="305" t="s">
        <v>150</v>
      </c>
      <c r="Q1914" s="305" t="s">
        <v>150</v>
      </c>
      <c r="R1914" s="286" t="s">
        <v>150</v>
      </c>
      <c r="S1914" s="311">
        <v>79</v>
      </c>
      <c r="FQ1914" s="314"/>
      <c r="FR1914" s="314"/>
      <c r="FS1914" s="314"/>
      <c r="FT1914" s="314"/>
      <c r="FU1914" s="314"/>
      <c r="FV1914" s="314"/>
      <c r="FW1914" s="314"/>
      <c r="FX1914" s="314"/>
      <c r="FY1914" s="314"/>
      <c r="FZ1914" s="314"/>
      <c r="GA1914" s="314"/>
      <c r="GB1914" s="314"/>
      <c r="GC1914" s="314"/>
      <c r="GD1914" s="314"/>
      <c r="GE1914" s="314"/>
      <c r="GF1914" s="314"/>
      <c r="GG1914" s="314"/>
      <c r="GH1914" s="314"/>
      <c r="GI1914" s="314"/>
      <c r="GJ1914" s="314"/>
      <c r="HZ1914" s="314"/>
      <c r="IA1914" s="314"/>
      <c r="IB1914" s="314"/>
      <c r="IC1914" s="314"/>
      <c r="ID1914" s="314"/>
      <c r="IE1914" s="314"/>
      <c r="IF1914" s="314"/>
      <c r="IG1914" s="314"/>
      <c r="IH1914" s="314"/>
      <c r="II1914" s="314"/>
      <c r="IJ1914" s="314"/>
      <c r="IK1914" s="314"/>
      <c r="IL1914" s="314"/>
      <c r="IM1914" s="314"/>
      <c r="IN1914" s="314"/>
      <c r="IO1914" s="314"/>
      <c r="IP1914" s="314"/>
      <c r="IQ1914" s="314"/>
      <c r="IR1914" s="314"/>
    </row>
    <row r="1915" spans="1:252" s="348" customFormat="1" ht="8.1" customHeight="1">
      <c r="A1915" s="308">
        <v>80</v>
      </c>
      <c r="B1915" s="308"/>
      <c r="C1915" s="309" t="s">
        <v>156</v>
      </c>
      <c r="D1915" s="310"/>
      <c r="E1915" s="305" t="s">
        <v>150</v>
      </c>
      <c r="F1915" s="305">
        <v>35</v>
      </c>
      <c r="G1915" s="286" t="s">
        <v>150</v>
      </c>
      <c r="H1915" s="305" t="s">
        <v>150</v>
      </c>
      <c r="I1915" s="305" t="s">
        <v>150</v>
      </c>
      <c r="J1915" s="305" t="s">
        <v>150</v>
      </c>
      <c r="K1915" s="286">
        <v>6556</v>
      </c>
      <c r="L1915" s="305">
        <v>6556</v>
      </c>
      <c r="M1915" s="305" t="s">
        <v>150</v>
      </c>
      <c r="N1915" s="305" t="s">
        <v>150</v>
      </c>
      <c r="O1915" s="286">
        <v>189</v>
      </c>
      <c r="P1915" s="305">
        <v>189</v>
      </c>
      <c r="Q1915" s="305" t="s">
        <v>150</v>
      </c>
      <c r="R1915" s="286">
        <v>2216</v>
      </c>
      <c r="S1915" s="311">
        <v>80</v>
      </c>
      <c r="FQ1915" s="314"/>
      <c r="FR1915" s="314"/>
      <c r="FS1915" s="314"/>
      <c r="FT1915" s="314"/>
      <c r="FU1915" s="314"/>
      <c r="FV1915" s="314"/>
      <c r="FW1915" s="314"/>
      <c r="FX1915" s="314"/>
      <c r="FY1915" s="314"/>
      <c r="FZ1915" s="314"/>
      <c r="GA1915" s="314"/>
      <c r="GB1915" s="314"/>
      <c r="GC1915" s="314"/>
      <c r="GD1915" s="314"/>
      <c r="GE1915" s="314"/>
      <c r="GF1915" s="314"/>
      <c r="GG1915" s="314"/>
      <c r="GH1915" s="314"/>
      <c r="GI1915" s="314"/>
      <c r="GJ1915" s="314"/>
      <c r="HZ1915" s="314"/>
      <c r="IA1915" s="314"/>
      <c r="IB1915" s="314"/>
      <c r="IC1915" s="314"/>
      <c r="ID1915" s="314"/>
      <c r="IE1915" s="314"/>
      <c r="IF1915" s="314"/>
      <c r="IG1915" s="314"/>
      <c r="IH1915" s="314"/>
      <c r="II1915" s="314"/>
      <c r="IJ1915" s="314"/>
      <c r="IK1915" s="314"/>
      <c r="IL1915" s="314"/>
      <c r="IM1915" s="314"/>
      <c r="IN1915" s="314"/>
      <c r="IO1915" s="314"/>
      <c r="IP1915" s="314"/>
      <c r="IQ1915" s="314"/>
      <c r="IR1915" s="314"/>
    </row>
    <row r="1916" spans="1:252" s="348" customFormat="1" ht="8.1" customHeight="1">
      <c r="A1916" s="308">
        <v>81</v>
      </c>
      <c r="B1916" s="308"/>
      <c r="C1916" s="309" t="s">
        <v>157</v>
      </c>
      <c r="D1916" s="310"/>
      <c r="E1916" s="305" t="s">
        <v>150</v>
      </c>
      <c r="F1916" s="305">
        <v>20</v>
      </c>
      <c r="G1916" s="286" t="s">
        <v>150</v>
      </c>
      <c r="H1916" s="305" t="s">
        <v>150</v>
      </c>
      <c r="I1916" s="305" t="s">
        <v>150</v>
      </c>
      <c r="J1916" s="305" t="s">
        <v>150</v>
      </c>
      <c r="K1916" s="286" t="s">
        <v>150</v>
      </c>
      <c r="L1916" s="305" t="s">
        <v>150</v>
      </c>
      <c r="M1916" s="305" t="s">
        <v>150</v>
      </c>
      <c r="N1916" s="305" t="s">
        <v>150</v>
      </c>
      <c r="O1916" s="286">
        <v>1779</v>
      </c>
      <c r="P1916" s="305">
        <v>1779</v>
      </c>
      <c r="Q1916" s="305" t="s">
        <v>150</v>
      </c>
      <c r="R1916" s="286">
        <v>107</v>
      </c>
      <c r="S1916" s="311">
        <v>81</v>
      </c>
      <c r="FQ1916" s="314"/>
      <c r="FR1916" s="314"/>
      <c r="FS1916" s="314"/>
      <c r="FT1916" s="314"/>
      <c r="FU1916" s="314"/>
      <c r="FV1916" s="314"/>
      <c r="FW1916" s="314"/>
      <c r="FX1916" s="314"/>
      <c r="FY1916" s="314"/>
      <c r="FZ1916" s="314"/>
      <c r="GA1916" s="314"/>
      <c r="GB1916" s="314"/>
      <c r="GC1916" s="314"/>
      <c r="GD1916" s="314"/>
      <c r="GE1916" s="314"/>
      <c r="GF1916" s="314"/>
      <c r="GG1916" s="314"/>
      <c r="GH1916" s="314"/>
      <c r="GI1916" s="314"/>
      <c r="GJ1916" s="314"/>
      <c r="HZ1916" s="314"/>
      <c r="IA1916" s="314"/>
      <c r="IB1916" s="314"/>
      <c r="IC1916" s="314"/>
      <c r="ID1916" s="314"/>
      <c r="IE1916" s="314"/>
      <c r="IF1916" s="314"/>
      <c r="IG1916" s="314"/>
      <c r="IH1916" s="314"/>
      <c r="II1916" s="314"/>
      <c r="IJ1916" s="314"/>
      <c r="IK1916" s="314"/>
      <c r="IL1916" s="314"/>
      <c r="IM1916" s="314"/>
      <c r="IN1916" s="314"/>
      <c r="IO1916" s="314"/>
      <c r="IP1916" s="314"/>
      <c r="IQ1916" s="314"/>
      <c r="IR1916" s="314"/>
    </row>
    <row r="1917" spans="1:252" s="350" customFormat="1" ht="8.1" customHeight="1">
      <c r="A1917" s="320"/>
      <c r="B1917" s="320"/>
      <c r="C1917" s="321" t="s">
        <v>113</v>
      </c>
      <c r="D1917" s="329"/>
      <c r="E1917" s="323">
        <f t="shared" ref="E1917:R1917" si="170">IF(SUM(E1910:E1916)&gt;0,SUM(E1910:E1916),"-")</f>
        <v>212</v>
      </c>
      <c r="F1917" s="323">
        <f t="shared" si="170"/>
        <v>323</v>
      </c>
      <c r="G1917" s="323">
        <f t="shared" si="170"/>
        <v>2697</v>
      </c>
      <c r="H1917" s="323">
        <f t="shared" si="170"/>
        <v>2697</v>
      </c>
      <c r="I1917" s="323" t="str">
        <f t="shared" si="170"/>
        <v>-</v>
      </c>
      <c r="J1917" s="323" t="str">
        <f t="shared" si="170"/>
        <v>-</v>
      </c>
      <c r="K1917" s="323">
        <f t="shared" si="170"/>
        <v>44897</v>
      </c>
      <c r="L1917" s="323">
        <f t="shared" si="170"/>
        <v>44897</v>
      </c>
      <c r="M1917" s="323" t="str">
        <f t="shared" si="170"/>
        <v>-</v>
      </c>
      <c r="N1917" s="323" t="str">
        <f t="shared" si="170"/>
        <v>-</v>
      </c>
      <c r="O1917" s="323">
        <f t="shared" si="170"/>
        <v>20277</v>
      </c>
      <c r="P1917" s="323">
        <f t="shared" si="170"/>
        <v>19459</v>
      </c>
      <c r="Q1917" s="323">
        <f t="shared" si="170"/>
        <v>818</v>
      </c>
      <c r="R1917" s="323">
        <f t="shared" si="170"/>
        <v>119310</v>
      </c>
      <c r="S1917" s="324"/>
      <c r="FQ1917" s="300"/>
      <c r="FR1917" s="300"/>
      <c r="FS1917" s="300"/>
      <c r="FT1917" s="300"/>
      <c r="FU1917" s="300"/>
      <c r="FV1917" s="300"/>
      <c r="FW1917" s="300"/>
      <c r="FX1917" s="300"/>
      <c r="FY1917" s="300"/>
      <c r="FZ1917" s="300"/>
      <c r="GA1917" s="300"/>
      <c r="GB1917" s="300"/>
      <c r="GC1917" s="300"/>
      <c r="GD1917" s="300"/>
      <c r="GE1917" s="300"/>
      <c r="GF1917" s="300"/>
      <c r="GG1917" s="300"/>
      <c r="GH1917" s="300"/>
      <c r="GI1917" s="300"/>
      <c r="HZ1917" s="300"/>
      <c r="IA1917" s="300"/>
      <c r="IB1917" s="300"/>
      <c r="IC1917" s="300"/>
      <c r="ID1917" s="300"/>
      <c r="IE1917" s="300"/>
      <c r="IF1917" s="300"/>
      <c r="IG1917" s="300"/>
      <c r="IH1917" s="300"/>
      <c r="II1917" s="300"/>
      <c r="IJ1917" s="300"/>
      <c r="IK1917" s="300"/>
      <c r="IL1917" s="300"/>
      <c r="IM1917" s="300"/>
      <c r="IN1917" s="300"/>
      <c r="IO1917" s="300"/>
      <c r="IP1917" s="300"/>
      <c r="IQ1917" s="300"/>
      <c r="IR1917" s="300"/>
    </row>
    <row r="1918" spans="1:252" s="364" customFormat="1" ht="8.1" customHeight="1">
      <c r="A1918" s="308">
        <v>82</v>
      </c>
      <c r="B1918" s="308"/>
      <c r="C1918" s="309" t="s">
        <v>114</v>
      </c>
      <c r="D1918" s="331"/>
      <c r="E1918" s="334" t="s">
        <v>150</v>
      </c>
      <c r="F1918" s="334" t="s">
        <v>150</v>
      </c>
      <c r="G1918" s="333" t="s">
        <v>150</v>
      </c>
      <c r="H1918" s="334" t="s">
        <v>150</v>
      </c>
      <c r="I1918" s="334" t="s">
        <v>150</v>
      </c>
      <c r="J1918" s="334" t="s">
        <v>150</v>
      </c>
      <c r="K1918" s="333" t="s">
        <v>150</v>
      </c>
      <c r="L1918" s="334" t="s">
        <v>150</v>
      </c>
      <c r="M1918" s="334" t="s">
        <v>150</v>
      </c>
      <c r="N1918" s="334" t="s">
        <v>150</v>
      </c>
      <c r="O1918" s="333" t="s">
        <v>150</v>
      </c>
      <c r="P1918" s="334" t="s">
        <v>150</v>
      </c>
      <c r="Q1918" s="334" t="s">
        <v>150</v>
      </c>
      <c r="R1918" s="333" t="s">
        <v>150</v>
      </c>
      <c r="S1918" s="311">
        <v>82</v>
      </c>
      <c r="FQ1918" s="335"/>
      <c r="FR1918" s="335"/>
      <c r="FS1918" s="335"/>
      <c r="FT1918" s="335"/>
      <c r="FU1918" s="335"/>
      <c r="FV1918" s="335"/>
      <c r="FW1918" s="335"/>
      <c r="FX1918" s="335"/>
      <c r="FY1918" s="335"/>
      <c r="FZ1918" s="335"/>
      <c r="GA1918" s="335"/>
      <c r="GB1918" s="335"/>
      <c r="GC1918" s="335"/>
      <c r="GD1918" s="335"/>
      <c r="GE1918" s="335"/>
      <c r="GF1918" s="335"/>
      <c r="GG1918" s="335"/>
      <c r="GH1918" s="335"/>
      <c r="GI1918" s="335"/>
      <c r="HZ1918" s="335"/>
      <c r="IA1918" s="335"/>
      <c r="IB1918" s="335"/>
      <c r="IC1918" s="335"/>
      <c r="ID1918" s="335"/>
      <c r="IE1918" s="335"/>
      <c r="IF1918" s="335"/>
      <c r="IG1918" s="335"/>
      <c r="IH1918" s="335"/>
      <c r="II1918" s="335"/>
      <c r="IJ1918" s="335"/>
      <c r="IK1918" s="335"/>
      <c r="IL1918" s="335"/>
      <c r="IM1918" s="335"/>
      <c r="IN1918" s="335"/>
      <c r="IO1918" s="335"/>
      <c r="IP1918" s="335"/>
      <c r="IQ1918" s="335"/>
      <c r="IR1918" s="335"/>
    </row>
    <row r="1919" spans="1:252" s="364" customFormat="1" ht="3" customHeight="1" thickBot="1">
      <c r="A1919" s="336"/>
      <c r="B1919" s="336"/>
      <c r="C1919" s="337"/>
      <c r="D1919" s="338"/>
      <c r="E1919" s="340"/>
      <c r="F1919" s="340"/>
      <c r="G1919" s="336"/>
      <c r="H1919" s="340"/>
      <c r="I1919" s="340"/>
      <c r="J1919" s="340"/>
      <c r="K1919" s="336"/>
      <c r="L1919" s="340"/>
      <c r="M1919" s="340"/>
      <c r="N1919" s="340"/>
      <c r="O1919" s="336"/>
      <c r="P1919" s="340"/>
      <c r="Q1919" s="340"/>
      <c r="R1919" s="336"/>
      <c r="S1919" s="339"/>
      <c r="FQ1919" s="335"/>
      <c r="FR1919" s="335"/>
      <c r="FS1919" s="335"/>
      <c r="FT1919" s="335"/>
      <c r="FU1919" s="335"/>
      <c r="FV1919" s="335"/>
      <c r="FW1919" s="335"/>
      <c r="FX1919" s="335"/>
      <c r="FY1919" s="335"/>
      <c r="FZ1919" s="335"/>
      <c r="GA1919" s="335"/>
      <c r="GB1919" s="335"/>
      <c r="GC1919" s="335"/>
      <c r="GD1919" s="335"/>
      <c r="GE1919" s="335"/>
      <c r="GF1919" s="335"/>
      <c r="GG1919" s="335"/>
      <c r="GH1919" s="335"/>
      <c r="GI1919" s="335"/>
      <c r="HZ1919" s="335"/>
      <c r="IA1919" s="335"/>
      <c r="IB1919" s="335"/>
      <c r="IC1919" s="335"/>
      <c r="ID1919" s="335"/>
      <c r="IE1919" s="335"/>
      <c r="IF1919" s="335"/>
      <c r="IG1919" s="335"/>
      <c r="IH1919" s="335"/>
      <c r="II1919" s="335"/>
      <c r="IJ1919" s="335"/>
      <c r="IK1919" s="335"/>
      <c r="IL1919" s="335"/>
      <c r="IM1919" s="335"/>
      <c r="IN1919" s="335"/>
      <c r="IO1919" s="335"/>
      <c r="IP1919" s="335"/>
      <c r="IQ1919" s="335"/>
      <c r="IR1919" s="335"/>
    </row>
    <row r="1920" spans="1:252" s="254" customFormat="1" ht="27" customHeight="1">
      <c r="A1920" s="244"/>
      <c r="B1920" s="245"/>
      <c r="C1920" s="1037" t="s">
        <v>126</v>
      </c>
      <c r="D1920" s="246"/>
      <c r="E1920" s="247"/>
      <c r="F1920" s="248"/>
      <c r="G1920" s="248"/>
      <c r="H1920" s="248"/>
      <c r="I1920" s="248"/>
      <c r="J1920" s="249" t="s">
        <v>754</v>
      </c>
      <c r="K1920" s="250" t="str">
        <f>"国・港別取扱量（"&amp;ROUNDDOWN(ROW(A1920)/100,0)+1&amp;"）"</f>
        <v>国・港別取扱量（20）</v>
      </c>
      <c r="L1920" s="248"/>
      <c r="M1920" s="247"/>
      <c r="N1920" s="247"/>
      <c r="O1920" s="247"/>
      <c r="P1920" s="251"/>
      <c r="Q1920" s="252"/>
      <c r="R1920" s="1039" t="s">
        <v>3</v>
      </c>
      <c r="S1920" s="253"/>
      <c r="U1920" s="255"/>
      <c r="V1920" s="256"/>
    </row>
    <row r="1921" spans="1:252" s="254" customFormat="1" ht="8.1" customHeight="1" thickBot="1">
      <c r="A1921" s="257"/>
      <c r="B1921" s="257"/>
      <c r="C1921" s="1038"/>
      <c r="D1921" s="258"/>
      <c r="E1921" s="258"/>
      <c r="F1921" s="258"/>
      <c r="G1921" s="258"/>
      <c r="H1921" s="258"/>
      <c r="I1921" s="258"/>
      <c r="J1921" s="258"/>
      <c r="K1921" s="258"/>
      <c r="L1921" s="258"/>
      <c r="M1921" s="258"/>
      <c r="N1921" s="258"/>
      <c r="O1921" s="258"/>
      <c r="P1921" s="259"/>
      <c r="Q1921" s="258"/>
      <c r="R1921" s="1040"/>
      <c r="S1921" s="259"/>
      <c r="U1921" s="260"/>
    </row>
    <row r="1922" spans="1:252" s="266" customFormat="1" ht="12.95" customHeight="1">
      <c r="A1922" s="261"/>
      <c r="B1922" s="261"/>
      <c r="C1922" s="261"/>
      <c r="D1922" s="341" t="s">
        <v>128</v>
      </c>
      <c r="E1922" s="1041" t="s">
        <v>388</v>
      </c>
      <c r="F1922" s="1042"/>
      <c r="G1922" s="1042"/>
      <c r="H1922" s="1043"/>
      <c r="I1922" s="264" t="s">
        <v>389</v>
      </c>
      <c r="J1922" s="391" t="s">
        <v>389</v>
      </c>
      <c r="K1922" s="1042" t="s">
        <v>389</v>
      </c>
      <c r="L1922" s="1042"/>
      <c r="M1922" s="1043"/>
      <c r="N1922" s="264" t="s">
        <v>398</v>
      </c>
      <c r="O1922" s="1041" t="s">
        <v>398</v>
      </c>
      <c r="P1922" s="1042"/>
      <c r="Q1922" s="1042"/>
      <c r="R1922" s="1043"/>
      <c r="S1922" s="265"/>
      <c r="FQ1922" s="343"/>
      <c r="FR1922" s="343"/>
      <c r="FS1922" s="343"/>
      <c r="FT1922" s="343"/>
      <c r="FU1922" s="343"/>
      <c r="FV1922" s="343"/>
      <c r="FW1922" s="343"/>
      <c r="FX1922" s="343"/>
      <c r="FY1922" s="343"/>
      <c r="FZ1922" s="343"/>
      <c r="GA1922" s="343"/>
      <c r="GB1922" s="343"/>
      <c r="GC1922" s="343"/>
      <c r="GD1922" s="343"/>
      <c r="GE1922" s="343"/>
      <c r="GF1922" s="343"/>
      <c r="GG1922" s="343"/>
      <c r="GH1922" s="343"/>
      <c r="GI1922" s="343"/>
      <c r="HZ1922" s="343"/>
      <c r="IA1922" s="343"/>
      <c r="IB1922" s="343"/>
      <c r="IC1922" s="343"/>
      <c r="ID1922" s="343"/>
      <c r="IE1922" s="343"/>
      <c r="IF1922" s="343"/>
      <c r="IG1922" s="343"/>
      <c r="IH1922" s="343"/>
      <c r="II1922" s="343"/>
      <c r="IJ1922" s="343"/>
      <c r="IK1922" s="343"/>
      <c r="IL1922" s="343"/>
      <c r="IM1922" s="343"/>
      <c r="IN1922" s="343"/>
      <c r="IO1922" s="343"/>
      <c r="IP1922" s="343"/>
      <c r="IQ1922" s="343"/>
      <c r="IR1922" s="343"/>
    </row>
    <row r="1923" spans="1:252" s="266" customFormat="1" ht="19.5" customHeight="1">
      <c r="A1923" s="267" t="s">
        <v>132</v>
      </c>
      <c r="B1923" s="267"/>
      <c r="C1923" s="268"/>
      <c r="D1923" s="269"/>
      <c r="E1923" s="344" t="s">
        <v>395</v>
      </c>
      <c r="F1923" s="344" t="s">
        <v>394</v>
      </c>
      <c r="G1923" s="344" t="s">
        <v>393</v>
      </c>
      <c r="H1923" s="344" t="s">
        <v>226</v>
      </c>
      <c r="I1923" s="271" t="s">
        <v>133</v>
      </c>
      <c r="J1923" s="273" t="s">
        <v>845</v>
      </c>
      <c r="K1923" s="344" t="s">
        <v>396</v>
      </c>
      <c r="L1923" s="382" t="s">
        <v>846</v>
      </c>
      <c r="M1923" s="344" t="s">
        <v>226</v>
      </c>
      <c r="N1923" s="271" t="s">
        <v>133</v>
      </c>
      <c r="O1923" s="383" t="s">
        <v>847</v>
      </c>
      <c r="P1923" s="383" t="s">
        <v>403</v>
      </c>
      <c r="Q1923" s="383" t="s">
        <v>402</v>
      </c>
      <c r="R1923" s="383" t="s">
        <v>226</v>
      </c>
      <c r="S1923" s="274"/>
      <c r="FQ1923" s="343"/>
      <c r="FR1923" s="343"/>
      <c r="FS1923" s="343"/>
      <c r="FT1923" s="343"/>
      <c r="FU1923" s="343"/>
      <c r="FV1923" s="343"/>
      <c r="FW1923" s="343"/>
      <c r="FX1923" s="343"/>
      <c r="FY1923" s="343"/>
      <c r="FZ1923" s="343"/>
      <c r="GA1923" s="343"/>
      <c r="GB1923" s="343"/>
      <c r="GC1923" s="343"/>
      <c r="GD1923" s="343"/>
      <c r="GE1923" s="343"/>
      <c r="GF1923" s="343"/>
      <c r="GG1923" s="343"/>
      <c r="GH1923" s="343"/>
      <c r="GI1923" s="343"/>
      <c r="HZ1923" s="343"/>
      <c r="IA1923" s="343"/>
      <c r="IB1923" s="343"/>
      <c r="IC1923" s="343"/>
      <c r="ID1923" s="343"/>
      <c r="IE1923" s="343"/>
      <c r="IF1923" s="343"/>
      <c r="IG1923" s="343"/>
      <c r="IH1923" s="343"/>
      <c r="II1923" s="343"/>
      <c r="IJ1923" s="343"/>
      <c r="IK1923" s="343"/>
      <c r="IL1923" s="343"/>
      <c r="IM1923" s="343"/>
      <c r="IN1923" s="343"/>
      <c r="IO1923" s="343"/>
      <c r="IP1923" s="343"/>
      <c r="IQ1923" s="343"/>
      <c r="IR1923" s="343"/>
    </row>
    <row r="1924" spans="1:252" s="266" customFormat="1" ht="3" customHeight="1">
      <c r="A1924" s="276"/>
      <c r="B1924" s="276"/>
      <c r="C1924" s="277"/>
      <c r="D1924" s="278"/>
      <c r="E1924" s="280"/>
      <c r="F1924" s="280"/>
      <c r="G1924" s="280"/>
      <c r="H1924" s="280"/>
      <c r="I1924" s="280"/>
      <c r="J1924" s="280"/>
      <c r="K1924" s="280"/>
      <c r="L1924" s="280"/>
      <c r="M1924" s="280"/>
      <c r="N1924" s="280"/>
      <c r="O1924" s="280"/>
      <c r="P1924" s="280"/>
      <c r="Q1924" s="280"/>
      <c r="R1924" s="280"/>
      <c r="S1924" s="281"/>
      <c r="FQ1924" s="343"/>
      <c r="FR1924" s="343"/>
      <c r="FS1924" s="343"/>
      <c r="FT1924" s="343"/>
      <c r="FU1924" s="343"/>
      <c r="FV1924" s="343"/>
      <c r="FW1924" s="343"/>
      <c r="FX1924" s="343"/>
      <c r="FY1924" s="343"/>
      <c r="FZ1924" s="343"/>
      <c r="GA1924" s="343"/>
      <c r="GB1924" s="343"/>
      <c r="GC1924" s="343"/>
      <c r="GD1924" s="343"/>
      <c r="GE1924" s="343"/>
      <c r="GF1924" s="343"/>
      <c r="GG1924" s="343"/>
      <c r="GH1924" s="343"/>
      <c r="GI1924" s="343"/>
      <c r="HZ1924" s="343"/>
      <c r="IA1924" s="343"/>
      <c r="IB1924" s="343"/>
      <c r="IC1924" s="343"/>
      <c r="ID1924" s="343"/>
      <c r="IE1924" s="343"/>
      <c r="IF1924" s="343"/>
      <c r="IG1924" s="343"/>
      <c r="IH1924" s="343"/>
      <c r="II1924" s="343"/>
      <c r="IJ1924" s="343"/>
      <c r="IK1924" s="343"/>
      <c r="IL1924" s="343"/>
      <c r="IM1924" s="343"/>
      <c r="IN1924" s="343"/>
      <c r="IO1924" s="343"/>
      <c r="IP1924" s="343"/>
      <c r="IQ1924" s="343"/>
      <c r="IR1924" s="343"/>
    </row>
    <row r="1925" spans="1:252" s="288" customFormat="1" ht="9" customHeight="1">
      <c r="A1925" s="282"/>
      <c r="B1925" s="282"/>
      <c r="C1925" s="283" t="s">
        <v>129</v>
      </c>
      <c r="D1925" s="284"/>
      <c r="E1925" s="286">
        <f t="shared" ref="E1925:R1925" si="171">IF(SUM(E1941,E1948,E1959,E1975,E1991,E2001,E2010,E2018,E2019)=0,"-",SUM(E1941,E1948,E1959,E1975,E1991,E2001,E2010,E2018,E2019))</f>
        <v>244257</v>
      </c>
      <c r="F1925" s="286">
        <f t="shared" si="171"/>
        <v>50486</v>
      </c>
      <c r="G1925" s="286">
        <f t="shared" si="171"/>
        <v>4607</v>
      </c>
      <c r="H1925" s="286">
        <f t="shared" si="171"/>
        <v>797</v>
      </c>
      <c r="I1925" s="286">
        <f t="shared" si="171"/>
        <v>353784</v>
      </c>
      <c r="J1925" s="286">
        <f t="shared" si="171"/>
        <v>197750</v>
      </c>
      <c r="K1925" s="286">
        <f t="shared" si="171"/>
        <v>122006</v>
      </c>
      <c r="L1925" s="286">
        <f t="shared" si="171"/>
        <v>34010</v>
      </c>
      <c r="M1925" s="286">
        <f t="shared" si="171"/>
        <v>18</v>
      </c>
      <c r="N1925" s="286">
        <f t="shared" si="171"/>
        <v>25568</v>
      </c>
      <c r="O1925" s="286">
        <f t="shared" si="171"/>
        <v>13180</v>
      </c>
      <c r="P1925" s="286">
        <f t="shared" si="171"/>
        <v>7716</v>
      </c>
      <c r="Q1925" s="286">
        <f t="shared" si="171"/>
        <v>4093</v>
      </c>
      <c r="R1925" s="286">
        <f t="shared" si="171"/>
        <v>579</v>
      </c>
      <c r="S1925" s="287"/>
    </row>
    <row r="1926" spans="1:252" s="346" customFormat="1" ht="3" customHeight="1">
      <c r="A1926" s="282"/>
      <c r="B1926" s="282"/>
      <c r="C1926" s="283"/>
      <c r="D1926" s="284"/>
      <c r="E1926" s="291"/>
      <c r="F1926" s="291"/>
      <c r="G1926" s="291"/>
      <c r="H1926" s="291"/>
      <c r="I1926" s="290"/>
      <c r="J1926" s="291"/>
      <c r="K1926" s="291"/>
      <c r="L1926" s="291"/>
      <c r="M1926" s="291"/>
      <c r="N1926" s="290"/>
      <c r="O1926" s="291"/>
      <c r="P1926" s="291"/>
      <c r="Q1926" s="291"/>
      <c r="R1926" s="291"/>
      <c r="S1926" s="287"/>
      <c r="FQ1926" s="288"/>
      <c r="FR1926" s="288"/>
      <c r="FS1926" s="288"/>
      <c r="FT1926" s="288"/>
      <c r="FU1926" s="288"/>
      <c r="FV1926" s="288"/>
      <c r="FW1926" s="288"/>
      <c r="FX1926" s="288"/>
      <c r="FY1926" s="288"/>
      <c r="FZ1926" s="288"/>
      <c r="GA1926" s="288"/>
      <c r="GB1926" s="288"/>
      <c r="GC1926" s="288"/>
      <c r="GD1926" s="288"/>
      <c r="GE1926" s="288"/>
      <c r="GF1926" s="288"/>
      <c r="GG1926" s="288"/>
      <c r="GH1926" s="288"/>
      <c r="GI1926" s="288"/>
      <c r="HZ1926" s="288"/>
      <c r="IA1926" s="288"/>
      <c r="IB1926" s="288"/>
      <c r="IC1926" s="288"/>
      <c r="ID1926" s="288"/>
      <c r="IE1926" s="288"/>
      <c r="IF1926" s="288"/>
      <c r="IG1926" s="288"/>
      <c r="IH1926" s="288"/>
      <c r="II1926" s="288"/>
      <c r="IJ1926" s="288"/>
      <c r="IK1926" s="288"/>
      <c r="IL1926" s="288"/>
      <c r="IM1926" s="288"/>
      <c r="IN1926" s="288"/>
      <c r="IO1926" s="288"/>
      <c r="IP1926" s="288"/>
      <c r="IQ1926" s="288"/>
      <c r="IR1926" s="288"/>
    </row>
    <row r="1927" spans="1:252" s="346" customFormat="1" ht="3" customHeight="1">
      <c r="A1927" s="282"/>
      <c r="B1927" s="282"/>
      <c r="C1927" s="283"/>
      <c r="D1927" s="284"/>
      <c r="E1927" s="291"/>
      <c r="F1927" s="291"/>
      <c r="G1927" s="291"/>
      <c r="H1927" s="291"/>
      <c r="I1927" s="290"/>
      <c r="J1927" s="291"/>
      <c r="K1927" s="291"/>
      <c r="L1927" s="291"/>
      <c r="M1927" s="291"/>
      <c r="N1927" s="290"/>
      <c r="O1927" s="291"/>
      <c r="P1927" s="291"/>
      <c r="Q1927" s="291"/>
      <c r="R1927" s="291"/>
      <c r="S1927" s="287"/>
      <c r="FQ1927" s="288"/>
      <c r="FR1927" s="288"/>
      <c r="FS1927" s="288"/>
      <c r="FT1927" s="288"/>
      <c r="FU1927" s="288"/>
      <c r="FV1927" s="288"/>
      <c r="FW1927" s="288"/>
      <c r="FX1927" s="288"/>
      <c r="FY1927" s="288"/>
      <c r="FZ1927" s="288"/>
      <c r="GA1927" s="288"/>
      <c r="GB1927" s="288"/>
      <c r="GC1927" s="288"/>
      <c r="GD1927" s="288"/>
      <c r="GE1927" s="288"/>
      <c r="GF1927" s="288"/>
      <c r="GG1927" s="288"/>
      <c r="GH1927" s="288"/>
      <c r="GI1927" s="288"/>
      <c r="HZ1927" s="288"/>
      <c r="IA1927" s="288"/>
      <c r="IB1927" s="288"/>
      <c r="IC1927" s="288"/>
      <c r="ID1927" s="288"/>
      <c r="IE1927" s="288"/>
      <c r="IF1927" s="288"/>
      <c r="IG1927" s="288"/>
      <c r="IH1927" s="288"/>
      <c r="II1927" s="288"/>
      <c r="IJ1927" s="288"/>
      <c r="IK1927" s="288"/>
      <c r="IL1927" s="288"/>
      <c r="IM1927" s="288"/>
      <c r="IN1927" s="288"/>
      <c r="IO1927" s="288"/>
      <c r="IP1927" s="288"/>
      <c r="IQ1927" s="288"/>
      <c r="IR1927" s="288"/>
    </row>
    <row r="1928" spans="1:252" s="346" customFormat="1" ht="9" customHeight="1">
      <c r="A1928" s="282"/>
      <c r="B1928" s="282"/>
      <c r="C1928" s="292" t="s">
        <v>145</v>
      </c>
      <c r="D1928" s="284"/>
      <c r="E1928" s="286">
        <v>244257</v>
      </c>
      <c r="F1928" s="286">
        <v>49892</v>
      </c>
      <c r="G1928" s="286">
        <v>4607</v>
      </c>
      <c r="H1928" s="286">
        <v>797</v>
      </c>
      <c r="I1928" s="286">
        <v>300448</v>
      </c>
      <c r="J1928" s="286">
        <v>144414</v>
      </c>
      <c r="K1928" s="286">
        <v>122006</v>
      </c>
      <c r="L1928" s="286">
        <v>34010</v>
      </c>
      <c r="M1928" s="286">
        <v>18</v>
      </c>
      <c r="N1928" s="286">
        <v>25524</v>
      </c>
      <c r="O1928" s="286">
        <v>13180</v>
      </c>
      <c r="P1928" s="286">
        <v>7672</v>
      </c>
      <c r="Q1928" s="286">
        <v>4093</v>
      </c>
      <c r="R1928" s="286">
        <v>579</v>
      </c>
      <c r="S1928" s="287"/>
      <c r="FQ1928" s="288"/>
      <c r="FR1928" s="288"/>
      <c r="FS1928" s="288"/>
      <c r="FT1928" s="288"/>
      <c r="FU1928" s="288"/>
      <c r="FV1928" s="288"/>
      <c r="FW1928" s="288"/>
      <c r="FX1928" s="288"/>
      <c r="FY1928" s="288"/>
      <c r="FZ1928" s="288"/>
      <c r="GA1928" s="288"/>
      <c r="GB1928" s="288"/>
      <c r="GC1928" s="288"/>
      <c r="GD1928" s="288"/>
      <c r="GE1928" s="288"/>
      <c r="GF1928" s="288"/>
      <c r="GG1928" s="288"/>
      <c r="GH1928" s="288"/>
      <c r="GI1928" s="288"/>
    </row>
    <row r="1929" spans="1:252" s="346" customFormat="1" ht="3" customHeight="1">
      <c r="A1929" s="293"/>
      <c r="B1929" s="293"/>
      <c r="C1929" s="294"/>
      <c r="D1929" s="295"/>
      <c r="E1929" s="298"/>
      <c r="F1929" s="298"/>
      <c r="G1929" s="298"/>
      <c r="H1929" s="298"/>
      <c r="I1929" s="297"/>
      <c r="J1929" s="298"/>
      <c r="K1929" s="298"/>
      <c r="L1929" s="298"/>
      <c r="M1929" s="298"/>
      <c r="N1929" s="297"/>
      <c r="O1929" s="298"/>
      <c r="P1929" s="298"/>
      <c r="Q1929" s="298"/>
      <c r="R1929" s="298"/>
      <c r="S1929" s="299"/>
      <c r="FQ1929" s="288"/>
      <c r="FR1929" s="288"/>
      <c r="FS1929" s="288"/>
      <c r="FT1929" s="288"/>
      <c r="FU1929" s="288"/>
      <c r="FV1929" s="288"/>
      <c r="FW1929" s="288"/>
      <c r="FX1929" s="288"/>
      <c r="FY1929" s="288"/>
      <c r="FZ1929" s="288"/>
      <c r="GA1929" s="288"/>
      <c r="GB1929" s="288"/>
      <c r="GC1929" s="288"/>
      <c r="GD1929" s="288"/>
      <c r="GE1929" s="288"/>
      <c r="GF1929" s="288"/>
      <c r="GG1929" s="288"/>
      <c r="GH1929" s="288"/>
      <c r="GI1929" s="288"/>
    </row>
    <row r="1930" spans="1:252" s="347" customFormat="1" ht="8.1" customHeight="1">
      <c r="A1930" s="301">
        <v>1</v>
      </c>
      <c r="B1930" s="301"/>
      <c r="C1930" s="302" t="s">
        <v>22</v>
      </c>
      <c r="D1930" s="303"/>
      <c r="E1930" s="305" t="s">
        <v>150</v>
      </c>
      <c r="F1930" s="305">
        <v>1270</v>
      </c>
      <c r="G1930" s="305" t="s">
        <v>150</v>
      </c>
      <c r="H1930" s="305" t="s">
        <v>150</v>
      </c>
      <c r="I1930" s="286">
        <v>1113</v>
      </c>
      <c r="J1930" s="305" t="s">
        <v>150</v>
      </c>
      <c r="K1930" s="305">
        <v>1113</v>
      </c>
      <c r="L1930" s="305" t="s">
        <v>150</v>
      </c>
      <c r="M1930" s="305" t="s">
        <v>150</v>
      </c>
      <c r="N1930" s="286" t="s">
        <v>150</v>
      </c>
      <c r="O1930" s="305" t="s">
        <v>150</v>
      </c>
      <c r="P1930" s="305" t="s">
        <v>150</v>
      </c>
      <c r="Q1930" s="305" t="s">
        <v>150</v>
      </c>
      <c r="R1930" s="305" t="s">
        <v>150</v>
      </c>
      <c r="S1930" s="306">
        <v>1</v>
      </c>
      <c r="FQ1930" s="307"/>
      <c r="FR1930" s="307"/>
      <c r="FS1930" s="307"/>
      <c r="FT1930" s="307"/>
      <c r="FU1930" s="307"/>
      <c r="FV1930" s="307"/>
      <c r="FW1930" s="307"/>
      <c r="FX1930" s="307"/>
      <c r="FY1930" s="307"/>
      <c r="FZ1930" s="307"/>
      <c r="GA1930" s="307"/>
      <c r="GB1930" s="307"/>
      <c r="GC1930" s="307"/>
      <c r="GD1930" s="307"/>
      <c r="GE1930" s="307"/>
      <c r="GF1930" s="307"/>
      <c r="GG1930" s="307"/>
      <c r="GH1930" s="307"/>
      <c r="GI1930" s="307"/>
    </row>
    <row r="1931" spans="1:252" s="348" customFormat="1" ht="8.1" customHeight="1">
      <c r="A1931" s="308">
        <v>2</v>
      </c>
      <c r="B1931" s="308"/>
      <c r="C1931" s="309" t="s">
        <v>23</v>
      </c>
      <c r="D1931" s="310"/>
      <c r="E1931" s="305" t="s">
        <v>150</v>
      </c>
      <c r="F1931" s="305" t="s">
        <v>150</v>
      </c>
      <c r="G1931" s="305" t="s">
        <v>150</v>
      </c>
      <c r="H1931" s="305" t="s">
        <v>150</v>
      </c>
      <c r="I1931" s="286" t="s">
        <v>150</v>
      </c>
      <c r="J1931" s="305" t="s">
        <v>150</v>
      </c>
      <c r="K1931" s="305" t="s">
        <v>150</v>
      </c>
      <c r="L1931" s="305" t="s">
        <v>150</v>
      </c>
      <c r="M1931" s="305" t="s">
        <v>150</v>
      </c>
      <c r="N1931" s="286" t="s">
        <v>150</v>
      </c>
      <c r="O1931" s="305" t="s">
        <v>150</v>
      </c>
      <c r="P1931" s="305" t="s">
        <v>150</v>
      </c>
      <c r="Q1931" s="305" t="s">
        <v>150</v>
      </c>
      <c r="R1931" s="305" t="s">
        <v>150</v>
      </c>
      <c r="S1931" s="311">
        <v>2</v>
      </c>
      <c r="FQ1931" s="314"/>
      <c r="FR1931" s="314"/>
      <c r="FS1931" s="314"/>
      <c r="FT1931" s="314"/>
      <c r="FU1931" s="314"/>
      <c r="FV1931" s="314"/>
      <c r="FW1931" s="314"/>
      <c r="FX1931" s="314"/>
      <c r="FY1931" s="314"/>
      <c r="FZ1931" s="314"/>
      <c r="GA1931" s="314"/>
      <c r="GB1931" s="314"/>
      <c r="GC1931" s="314"/>
      <c r="GD1931" s="314"/>
      <c r="GE1931" s="314"/>
      <c r="GF1931" s="314"/>
      <c r="GG1931" s="314"/>
      <c r="GH1931" s="314"/>
      <c r="GI1931" s="314"/>
    </row>
    <row r="1932" spans="1:252" s="348" customFormat="1" ht="8.1" customHeight="1">
      <c r="A1932" s="308">
        <v>3</v>
      </c>
      <c r="B1932" s="308"/>
      <c r="C1932" s="309" t="s">
        <v>24</v>
      </c>
      <c r="D1932" s="310"/>
      <c r="E1932" s="305">
        <v>35</v>
      </c>
      <c r="F1932" s="305" t="s">
        <v>150</v>
      </c>
      <c r="G1932" s="305" t="s">
        <v>150</v>
      </c>
      <c r="H1932" s="305" t="s">
        <v>150</v>
      </c>
      <c r="I1932" s="286" t="s">
        <v>150</v>
      </c>
      <c r="J1932" s="305" t="s">
        <v>150</v>
      </c>
      <c r="K1932" s="305" t="s">
        <v>150</v>
      </c>
      <c r="L1932" s="305" t="s">
        <v>150</v>
      </c>
      <c r="M1932" s="305" t="s">
        <v>150</v>
      </c>
      <c r="N1932" s="286" t="s">
        <v>150</v>
      </c>
      <c r="O1932" s="305" t="s">
        <v>150</v>
      </c>
      <c r="P1932" s="305" t="s">
        <v>150</v>
      </c>
      <c r="Q1932" s="305" t="s">
        <v>150</v>
      </c>
      <c r="R1932" s="305" t="s">
        <v>150</v>
      </c>
      <c r="S1932" s="311">
        <v>3</v>
      </c>
      <c r="FQ1932" s="314"/>
      <c r="FR1932" s="314"/>
      <c r="FS1932" s="314"/>
      <c r="FT1932" s="314"/>
      <c r="FU1932" s="314"/>
      <c r="FV1932" s="314"/>
      <c r="FW1932" s="314"/>
      <c r="FX1932" s="314"/>
      <c r="FY1932" s="314"/>
      <c r="FZ1932" s="314"/>
      <c r="GA1932" s="314"/>
      <c r="GB1932" s="314"/>
      <c r="GC1932" s="314"/>
      <c r="GD1932" s="314"/>
      <c r="GE1932" s="314"/>
      <c r="GF1932" s="314"/>
      <c r="GG1932" s="314"/>
      <c r="GH1932" s="314"/>
      <c r="GI1932" s="314"/>
    </row>
    <row r="1933" spans="1:252" s="348" customFormat="1" ht="8.1" customHeight="1">
      <c r="A1933" s="308">
        <v>4</v>
      </c>
      <c r="B1933" s="308"/>
      <c r="C1933" s="309" t="s">
        <v>25</v>
      </c>
      <c r="D1933" s="310"/>
      <c r="E1933" s="305">
        <v>101</v>
      </c>
      <c r="F1933" s="305" t="s">
        <v>150</v>
      </c>
      <c r="G1933" s="305" t="s">
        <v>150</v>
      </c>
      <c r="H1933" s="305" t="s">
        <v>150</v>
      </c>
      <c r="I1933" s="286" t="s">
        <v>150</v>
      </c>
      <c r="J1933" s="305" t="s">
        <v>150</v>
      </c>
      <c r="K1933" s="305" t="s">
        <v>150</v>
      </c>
      <c r="L1933" s="305" t="s">
        <v>150</v>
      </c>
      <c r="M1933" s="305" t="s">
        <v>150</v>
      </c>
      <c r="N1933" s="286" t="s">
        <v>150</v>
      </c>
      <c r="O1933" s="305" t="s">
        <v>150</v>
      </c>
      <c r="P1933" s="305" t="s">
        <v>150</v>
      </c>
      <c r="Q1933" s="305" t="s">
        <v>150</v>
      </c>
      <c r="R1933" s="305" t="s">
        <v>150</v>
      </c>
      <c r="S1933" s="311">
        <v>4</v>
      </c>
      <c r="FQ1933" s="314"/>
      <c r="FR1933" s="314"/>
      <c r="FS1933" s="314"/>
      <c r="FT1933" s="314"/>
      <c r="FU1933" s="314"/>
      <c r="FV1933" s="314"/>
      <c r="FW1933" s="314"/>
      <c r="FX1933" s="314"/>
      <c r="FY1933" s="314"/>
      <c r="FZ1933" s="314"/>
      <c r="GA1933" s="314"/>
      <c r="GB1933" s="314"/>
      <c r="GC1933" s="314"/>
      <c r="GD1933" s="314"/>
      <c r="GE1933" s="314"/>
      <c r="GF1933" s="314"/>
      <c r="GG1933" s="314"/>
      <c r="GH1933" s="314"/>
      <c r="GI1933" s="314"/>
    </row>
    <row r="1934" spans="1:252" s="348" customFormat="1" ht="8.1" customHeight="1">
      <c r="A1934" s="308">
        <v>5</v>
      </c>
      <c r="B1934" s="308"/>
      <c r="C1934" s="309" t="s">
        <v>27</v>
      </c>
      <c r="D1934" s="310"/>
      <c r="E1934" s="305" t="s">
        <v>150</v>
      </c>
      <c r="F1934" s="305" t="s">
        <v>150</v>
      </c>
      <c r="G1934" s="305" t="s">
        <v>150</v>
      </c>
      <c r="H1934" s="305" t="s">
        <v>150</v>
      </c>
      <c r="I1934" s="286">
        <v>101</v>
      </c>
      <c r="J1934" s="305" t="s">
        <v>150</v>
      </c>
      <c r="K1934" s="305">
        <v>101</v>
      </c>
      <c r="L1934" s="305" t="s">
        <v>150</v>
      </c>
      <c r="M1934" s="305" t="s">
        <v>150</v>
      </c>
      <c r="N1934" s="286" t="s">
        <v>150</v>
      </c>
      <c r="O1934" s="305" t="s">
        <v>150</v>
      </c>
      <c r="P1934" s="305" t="s">
        <v>150</v>
      </c>
      <c r="Q1934" s="305" t="s">
        <v>150</v>
      </c>
      <c r="R1934" s="305" t="s">
        <v>150</v>
      </c>
      <c r="S1934" s="311">
        <v>5</v>
      </c>
      <c r="FQ1934" s="314"/>
      <c r="FR1934" s="314"/>
      <c r="FS1934" s="314"/>
      <c r="FT1934" s="314"/>
      <c r="FU1934" s="314"/>
      <c r="FV1934" s="314"/>
      <c r="FW1934" s="314"/>
      <c r="FX1934" s="314"/>
      <c r="FY1934" s="314"/>
      <c r="FZ1934" s="314"/>
      <c r="GA1934" s="314"/>
      <c r="GB1934" s="314"/>
      <c r="GC1934" s="314"/>
      <c r="GD1934" s="314"/>
      <c r="GE1934" s="314"/>
      <c r="GF1934" s="314"/>
      <c r="GG1934" s="314"/>
      <c r="GH1934" s="314"/>
      <c r="GI1934" s="314"/>
    </row>
    <row r="1935" spans="1:252" s="348" customFormat="1" ht="8.1" customHeight="1">
      <c r="A1935" s="308">
        <v>6</v>
      </c>
      <c r="B1935" s="308"/>
      <c r="C1935" s="309" t="s">
        <v>28</v>
      </c>
      <c r="D1935" s="310"/>
      <c r="E1935" s="305">
        <v>1200</v>
      </c>
      <c r="F1935" s="305">
        <v>1039</v>
      </c>
      <c r="G1935" s="305" t="s">
        <v>150</v>
      </c>
      <c r="H1935" s="305" t="s">
        <v>150</v>
      </c>
      <c r="I1935" s="286">
        <v>136</v>
      </c>
      <c r="J1935" s="305" t="s">
        <v>150</v>
      </c>
      <c r="K1935" s="305">
        <v>136</v>
      </c>
      <c r="L1935" s="305" t="s">
        <v>150</v>
      </c>
      <c r="M1935" s="305" t="s">
        <v>150</v>
      </c>
      <c r="N1935" s="286">
        <v>245</v>
      </c>
      <c r="O1935" s="305">
        <v>196</v>
      </c>
      <c r="P1935" s="305">
        <v>49</v>
      </c>
      <c r="Q1935" s="305" t="s">
        <v>150</v>
      </c>
      <c r="R1935" s="305" t="s">
        <v>150</v>
      </c>
      <c r="S1935" s="311">
        <v>6</v>
      </c>
      <c r="FQ1935" s="314"/>
      <c r="FR1935" s="314"/>
      <c r="FS1935" s="314"/>
      <c r="FT1935" s="314"/>
      <c r="FU1935" s="314"/>
      <c r="FV1935" s="314"/>
      <c r="FW1935" s="314"/>
      <c r="FX1935" s="314"/>
      <c r="FY1935" s="314"/>
      <c r="FZ1935" s="314"/>
      <c r="GA1935" s="314"/>
      <c r="GB1935" s="314"/>
      <c r="GC1935" s="314"/>
      <c r="GD1935" s="314"/>
      <c r="GE1935" s="314"/>
      <c r="GF1935" s="314"/>
      <c r="GG1935" s="314"/>
      <c r="GH1935" s="314"/>
      <c r="GI1935" s="314"/>
    </row>
    <row r="1936" spans="1:252" s="348" customFormat="1" ht="8.1" customHeight="1">
      <c r="A1936" s="308">
        <v>7</v>
      </c>
      <c r="B1936" s="308"/>
      <c r="C1936" s="309" t="s">
        <v>29</v>
      </c>
      <c r="D1936" s="310"/>
      <c r="E1936" s="305" t="s">
        <v>150</v>
      </c>
      <c r="F1936" s="305" t="s">
        <v>150</v>
      </c>
      <c r="G1936" s="305" t="s">
        <v>150</v>
      </c>
      <c r="H1936" s="305" t="s">
        <v>150</v>
      </c>
      <c r="I1936" s="286" t="s">
        <v>150</v>
      </c>
      <c r="J1936" s="305" t="s">
        <v>150</v>
      </c>
      <c r="K1936" s="305" t="s">
        <v>150</v>
      </c>
      <c r="L1936" s="305" t="s">
        <v>150</v>
      </c>
      <c r="M1936" s="305" t="s">
        <v>150</v>
      </c>
      <c r="N1936" s="286" t="s">
        <v>150</v>
      </c>
      <c r="O1936" s="305" t="s">
        <v>150</v>
      </c>
      <c r="P1936" s="305" t="s">
        <v>150</v>
      </c>
      <c r="Q1936" s="305" t="s">
        <v>150</v>
      </c>
      <c r="R1936" s="305" t="s">
        <v>150</v>
      </c>
      <c r="S1936" s="311">
        <v>7</v>
      </c>
      <c r="FQ1936" s="314"/>
      <c r="FR1936" s="314"/>
      <c r="FS1936" s="314"/>
      <c r="FT1936" s="314"/>
      <c r="FU1936" s="314"/>
      <c r="FV1936" s="314"/>
      <c r="FW1936" s="314"/>
      <c r="FX1936" s="314"/>
      <c r="FY1936" s="314"/>
      <c r="FZ1936" s="314"/>
      <c r="GA1936" s="314"/>
      <c r="GB1936" s="314"/>
      <c r="GC1936" s="314"/>
      <c r="GD1936" s="314"/>
      <c r="GE1936" s="314"/>
      <c r="GF1936" s="314"/>
      <c r="GG1936" s="314"/>
      <c r="GH1936" s="314"/>
      <c r="GI1936" s="314"/>
    </row>
    <row r="1937" spans="1:19" s="348" customFormat="1" ht="8.1" customHeight="1">
      <c r="A1937" s="308">
        <v>8</v>
      </c>
      <c r="B1937" s="308"/>
      <c r="C1937" s="309" t="s">
        <v>30</v>
      </c>
      <c r="D1937" s="310"/>
      <c r="E1937" s="305" t="s">
        <v>150</v>
      </c>
      <c r="F1937" s="305">
        <v>114</v>
      </c>
      <c r="G1937" s="305" t="s">
        <v>150</v>
      </c>
      <c r="H1937" s="305" t="s">
        <v>150</v>
      </c>
      <c r="I1937" s="286">
        <v>4562</v>
      </c>
      <c r="J1937" s="305">
        <v>2232</v>
      </c>
      <c r="K1937" s="305">
        <v>2330</v>
      </c>
      <c r="L1937" s="305" t="s">
        <v>150</v>
      </c>
      <c r="M1937" s="305" t="s">
        <v>150</v>
      </c>
      <c r="N1937" s="286">
        <v>35</v>
      </c>
      <c r="O1937" s="305">
        <v>35</v>
      </c>
      <c r="P1937" s="305" t="s">
        <v>150</v>
      </c>
      <c r="Q1937" s="305" t="s">
        <v>150</v>
      </c>
      <c r="R1937" s="305" t="s">
        <v>150</v>
      </c>
      <c r="S1937" s="311">
        <v>8</v>
      </c>
    </row>
    <row r="1938" spans="1:19" s="348" customFormat="1" ht="8.1" customHeight="1">
      <c r="A1938" s="308">
        <v>9</v>
      </c>
      <c r="B1938" s="308"/>
      <c r="C1938" s="309" t="s">
        <v>31</v>
      </c>
      <c r="D1938" s="310"/>
      <c r="E1938" s="305" t="s">
        <v>150</v>
      </c>
      <c r="F1938" s="305" t="s">
        <v>150</v>
      </c>
      <c r="G1938" s="305" t="s">
        <v>150</v>
      </c>
      <c r="H1938" s="305" t="s">
        <v>150</v>
      </c>
      <c r="I1938" s="286" t="s">
        <v>150</v>
      </c>
      <c r="J1938" s="305" t="s">
        <v>150</v>
      </c>
      <c r="K1938" s="305" t="s">
        <v>150</v>
      </c>
      <c r="L1938" s="305" t="s">
        <v>150</v>
      </c>
      <c r="M1938" s="305" t="s">
        <v>150</v>
      </c>
      <c r="N1938" s="286" t="s">
        <v>150</v>
      </c>
      <c r="O1938" s="305" t="s">
        <v>150</v>
      </c>
      <c r="P1938" s="305" t="s">
        <v>150</v>
      </c>
      <c r="Q1938" s="305" t="s">
        <v>150</v>
      </c>
      <c r="R1938" s="305" t="s">
        <v>150</v>
      </c>
      <c r="S1938" s="311">
        <v>9</v>
      </c>
    </row>
    <row r="1939" spans="1:19" s="348" customFormat="1" ht="8.1" customHeight="1">
      <c r="A1939" s="308">
        <v>10</v>
      </c>
      <c r="B1939" s="308"/>
      <c r="C1939" s="309" t="s">
        <v>32</v>
      </c>
      <c r="D1939" s="310"/>
      <c r="E1939" s="305">
        <v>85</v>
      </c>
      <c r="F1939" s="305">
        <v>589</v>
      </c>
      <c r="G1939" s="305" t="s">
        <v>150</v>
      </c>
      <c r="H1939" s="305">
        <v>60</v>
      </c>
      <c r="I1939" s="286">
        <v>1244</v>
      </c>
      <c r="J1939" s="305">
        <v>590</v>
      </c>
      <c r="K1939" s="305">
        <v>654</v>
      </c>
      <c r="L1939" s="305" t="s">
        <v>150</v>
      </c>
      <c r="M1939" s="305" t="s">
        <v>150</v>
      </c>
      <c r="N1939" s="286">
        <v>88</v>
      </c>
      <c r="O1939" s="305" t="s">
        <v>150</v>
      </c>
      <c r="P1939" s="305">
        <v>88</v>
      </c>
      <c r="Q1939" s="305" t="s">
        <v>150</v>
      </c>
      <c r="R1939" s="305" t="s">
        <v>150</v>
      </c>
      <c r="S1939" s="311">
        <v>10</v>
      </c>
    </row>
    <row r="1940" spans="1:19" s="348" customFormat="1" ht="8.1" customHeight="1">
      <c r="A1940" s="308">
        <v>11</v>
      </c>
      <c r="B1940" s="308"/>
      <c r="C1940" s="309" t="s">
        <v>33</v>
      </c>
      <c r="D1940" s="310"/>
      <c r="E1940" s="305" t="s">
        <v>150</v>
      </c>
      <c r="F1940" s="305">
        <v>13</v>
      </c>
      <c r="G1940" s="305" t="s">
        <v>150</v>
      </c>
      <c r="H1940" s="305" t="s">
        <v>150</v>
      </c>
      <c r="I1940" s="286">
        <v>3147</v>
      </c>
      <c r="J1940" s="305">
        <v>3147</v>
      </c>
      <c r="K1940" s="305" t="s">
        <v>150</v>
      </c>
      <c r="L1940" s="305" t="s">
        <v>150</v>
      </c>
      <c r="M1940" s="305" t="s">
        <v>150</v>
      </c>
      <c r="N1940" s="286" t="s">
        <v>150</v>
      </c>
      <c r="O1940" s="305" t="s">
        <v>150</v>
      </c>
      <c r="P1940" s="305" t="s">
        <v>150</v>
      </c>
      <c r="Q1940" s="305" t="s">
        <v>150</v>
      </c>
      <c r="R1940" s="305" t="s">
        <v>150</v>
      </c>
      <c r="S1940" s="311">
        <v>11</v>
      </c>
    </row>
    <row r="1941" spans="1:19" s="350" customFormat="1" ht="8.1" customHeight="1">
      <c r="A1941" s="320"/>
      <c r="B1941" s="320"/>
      <c r="C1941" s="321" t="s">
        <v>34</v>
      </c>
      <c r="D1941" s="329"/>
      <c r="E1941" s="323">
        <f t="shared" ref="E1941:R1941" si="172">IF(SUM(E1930:E1940)&gt;0,SUM(E1930:E1940),"-")</f>
        <v>1421</v>
      </c>
      <c r="F1941" s="323">
        <f t="shared" si="172"/>
        <v>3025</v>
      </c>
      <c r="G1941" s="323" t="str">
        <f t="shared" si="172"/>
        <v>-</v>
      </c>
      <c r="H1941" s="323">
        <f t="shared" si="172"/>
        <v>60</v>
      </c>
      <c r="I1941" s="323">
        <f t="shared" si="172"/>
        <v>10303</v>
      </c>
      <c r="J1941" s="323">
        <f t="shared" si="172"/>
        <v>5969</v>
      </c>
      <c r="K1941" s="323">
        <f t="shared" si="172"/>
        <v>4334</v>
      </c>
      <c r="L1941" s="323" t="str">
        <f t="shared" si="172"/>
        <v>-</v>
      </c>
      <c r="M1941" s="323" t="str">
        <f t="shared" si="172"/>
        <v>-</v>
      </c>
      <c r="N1941" s="323">
        <f t="shared" si="172"/>
        <v>368</v>
      </c>
      <c r="O1941" s="323">
        <f t="shared" si="172"/>
        <v>231</v>
      </c>
      <c r="P1941" s="323">
        <f t="shared" si="172"/>
        <v>137</v>
      </c>
      <c r="Q1941" s="323" t="str">
        <f t="shared" si="172"/>
        <v>-</v>
      </c>
      <c r="R1941" s="323" t="str">
        <f t="shared" si="172"/>
        <v>-</v>
      </c>
      <c r="S1941" s="324"/>
    </row>
    <row r="1942" spans="1:19" s="347" customFormat="1" ht="8.1" customHeight="1">
      <c r="A1942" s="301">
        <v>12</v>
      </c>
      <c r="B1942" s="301"/>
      <c r="C1942" s="302" t="s">
        <v>35</v>
      </c>
      <c r="D1942" s="303"/>
      <c r="E1942" s="305" t="s">
        <v>150</v>
      </c>
      <c r="F1942" s="305" t="s">
        <v>150</v>
      </c>
      <c r="G1942" s="305" t="s">
        <v>150</v>
      </c>
      <c r="H1942" s="305" t="s">
        <v>150</v>
      </c>
      <c r="I1942" s="286" t="s">
        <v>150</v>
      </c>
      <c r="J1942" s="305" t="s">
        <v>150</v>
      </c>
      <c r="K1942" s="305" t="s">
        <v>150</v>
      </c>
      <c r="L1942" s="305" t="s">
        <v>150</v>
      </c>
      <c r="M1942" s="305" t="s">
        <v>150</v>
      </c>
      <c r="N1942" s="286" t="s">
        <v>150</v>
      </c>
      <c r="O1942" s="305" t="s">
        <v>150</v>
      </c>
      <c r="P1942" s="305" t="s">
        <v>150</v>
      </c>
      <c r="Q1942" s="305" t="s">
        <v>150</v>
      </c>
      <c r="R1942" s="305" t="s">
        <v>150</v>
      </c>
      <c r="S1942" s="306">
        <v>12</v>
      </c>
    </row>
    <row r="1943" spans="1:19" s="348" customFormat="1" ht="8.1" customHeight="1">
      <c r="A1943" s="308">
        <v>13</v>
      </c>
      <c r="B1943" s="308"/>
      <c r="C1943" s="309" t="s">
        <v>37</v>
      </c>
      <c r="D1943" s="310"/>
      <c r="E1943" s="305">
        <v>250</v>
      </c>
      <c r="F1943" s="305">
        <v>396</v>
      </c>
      <c r="G1943" s="305" t="s">
        <v>150</v>
      </c>
      <c r="H1943" s="305" t="s">
        <v>150</v>
      </c>
      <c r="I1943" s="286">
        <v>6573</v>
      </c>
      <c r="J1943" s="305">
        <v>3409</v>
      </c>
      <c r="K1943" s="305">
        <v>3164</v>
      </c>
      <c r="L1943" s="305" t="s">
        <v>150</v>
      </c>
      <c r="M1943" s="305" t="s">
        <v>150</v>
      </c>
      <c r="N1943" s="286" t="s">
        <v>150</v>
      </c>
      <c r="O1943" s="305" t="s">
        <v>150</v>
      </c>
      <c r="P1943" s="305" t="s">
        <v>150</v>
      </c>
      <c r="Q1943" s="305" t="s">
        <v>150</v>
      </c>
      <c r="R1943" s="305" t="s">
        <v>150</v>
      </c>
      <c r="S1943" s="311">
        <v>13</v>
      </c>
    </row>
    <row r="1944" spans="1:19" s="348" customFormat="1" ht="8.1" customHeight="1">
      <c r="A1944" s="308">
        <v>14</v>
      </c>
      <c r="B1944" s="308"/>
      <c r="C1944" s="309" t="s">
        <v>38</v>
      </c>
      <c r="D1944" s="310"/>
      <c r="E1944" s="305" t="s">
        <v>150</v>
      </c>
      <c r="F1944" s="305">
        <v>224</v>
      </c>
      <c r="G1944" s="305">
        <v>31</v>
      </c>
      <c r="H1944" s="305" t="s">
        <v>150</v>
      </c>
      <c r="I1944" s="286" t="s">
        <v>150</v>
      </c>
      <c r="J1944" s="305" t="s">
        <v>150</v>
      </c>
      <c r="K1944" s="305" t="s">
        <v>150</v>
      </c>
      <c r="L1944" s="305" t="s">
        <v>150</v>
      </c>
      <c r="M1944" s="305" t="s">
        <v>150</v>
      </c>
      <c r="N1944" s="286" t="s">
        <v>150</v>
      </c>
      <c r="O1944" s="305" t="s">
        <v>150</v>
      </c>
      <c r="P1944" s="305" t="s">
        <v>150</v>
      </c>
      <c r="Q1944" s="305" t="s">
        <v>150</v>
      </c>
      <c r="R1944" s="305" t="s">
        <v>150</v>
      </c>
      <c r="S1944" s="311">
        <v>14</v>
      </c>
    </row>
    <row r="1945" spans="1:19" s="348" customFormat="1" ht="8.1" customHeight="1">
      <c r="A1945" s="308">
        <v>15</v>
      </c>
      <c r="B1945" s="308"/>
      <c r="C1945" s="309" t="s">
        <v>39</v>
      </c>
      <c r="D1945" s="310"/>
      <c r="E1945" s="305" t="s">
        <v>150</v>
      </c>
      <c r="F1945" s="305">
        <v>732</v>
      </c>
      <c r="G1945" s="305" t="s">
        <v>150</v>
      </c>
      <c r="H1945" s="305" t="s">
        <v>150</v>
      </c>
      <c r="I1945" s="286">
        <v>82</v>
      </c>
      <c r="J1945" s="305">
        <v>41</v>
      </c>
      <c r="K1945" s="305" t="s">
        <v>150</v>
      </c>
      <c r="L1945" s="305">
        <v>41</v>
      </c>
      <c r="M1945" s="305" t="s">
        <v>150</v>
      </c>
      <c r="N1945" s="286">
        <v>57</v>
      </c>
      <c r="O1945" s="305" t="s">
        <v>150</v>
      </c>
      <c r="P1945" s="305">
        <v>57</v>
      </c>
      <c r="Q1945" s="305" t="s">
        <v>150</v>
      </c>
      <c r="R1945" s="305" t="s">
        <v>150</v>
      </c>
      <c r="S1945" s="311">
        <v>15</v>
      </c>
    </row>
    <row r="1946" spans="1:19" s="348" customFormat="1" ht="8.1" customHeight="1">
      <c r="A1946" s="308">
        <v>16</v>
      </c>
      <c r="B1946" s="308"/>
      <c r="C1946" s="309" t="s">
        <v>40</v>
      </c>
      <c r="D1946" s="310"/>
      <c r="E1946" s="305" t="s">
        <v>150</v>
      </c>
      <c r="F1946" s="305" t="s">
        <v>150</v>
      </c>
      <c r="G1946" s="305" t="s">
        <v>150</v>
      </c>
      <c r="H1946" s="305" t="s">
        <v>150</v>
      </c>
      <c r="I1946" s="286" t="s">
        <v>150</v>
      </c>
      <c r="J1946" s="305" t="s">
        <v>150</v>
      </c>
      <c r="K1946" s="305" t="s">
        <v>150</v>
      </c>
      <c r="L1946" s="305" t="s">
        <v>150</v>
      </c>
      <c r="M1946" s="305" t="s">
        <v>150</v>
      </c>
      <c r="N1946" s="286">
        <v>354</v>
      </c>
      <c r="O1946" s="305" t="s">
        <v>150</v>
      </c>
      <c r="P1946" s="305">
        <v>354</v>
      </c>
      <c r="Q1946" s="305" t="s">
        <v>150</v>
      </c>
      <c r="R1946" s="305" t="s">
        <v>150</v>
      </c>
      <c r="S1946" s="311">
        <v>16</v>
      </c>
    </row>
    <row r="1947" spans="1:19" s="348" customFormat="1" ht="8.1" customHeight="1">
      <c r="A1947" s="308">
        <v>17</v>
      </c>
      <c r="B1947" s="308"/>
      <c r="C1947" s="309" t="s">
        <v>41</v>
      </c>
      <c r="D1947" s="310"/>
      <c r="E1947" s="305" t="s">
        <v>150</v>
      </c>
      <c r="F1947" s="305" t="s">
        <v>150</v>
      </c>
      <c r="G1947" s="305" t="s">
        <v>150</v>
      </c>
      <c r="H1947" s="305" t="s">
        <v>150</v>
      </c>
      <c r="I1947" s="286" t="s">
        <v>150</v>
      </c>
      <c r="J1947" s="305" t="s">
        <v>150</v>
      </c>
      <c r="K1947" s="305" t="s">
        <v>150</v>
      </c>
      <c r="L1947" s="305" t="s">
        <v>150</v>
      </c>
      <c r="M1947" s="305" t="s">
        <v>150</v>
      </c>
      <c r="N1947" s="286" t="s">
        <v>150</v>
      </c>
      <c r="O1947" s="305" t="s">
        <v>150</v>
      </c>
      <c r="P1947" s="305" t="s">
        <v>150</v>
      </c>
      <c r="Q1947" s="305" t="s">
        <v>150</v>
      </c>
      <c r="R1947" s="305" t="s">
        <v>150</v>
      </c>
      <c r="S1947" s="311">
        <v>17</v>
      </c>
    </row>
    <row r="1948" spans="1:19" s="350" customFormat="1" ht="8.1" customHeight="1">
      <c r="A1948" s="320"/>
      <c r="B1948" s="320"/>
      <c r="C1948" s="321" t="s">
        <v>42</v>
      </c>
      <c r="D1948" s="329"/>
      <c r="E1948" s="323">
        <f t="shared" ref="E1948:R1948" si="173">IF(SUM(E1942:E1947)&gt;0,SUM(E1942:E1947),"-")</f>
        <v>250</v>
      </c>
      <c r="F1948" s="323">
        <f t="shared" si="173"/>
        <v>1352</v>
      </c>
      <c r="G1948" s="323">
        <f t="shared" si="173"/>
        <v>31</v>
      </c>
      <c r="H1948" s="323" t="str">
        <f t="shared" si="173"/>
        <v>-</v>
      </c>
      <c r="I1948" s="323">
        <f t="shared" si="173"/>
        <v>6655</v>
      </c>
      <c r="J1948" s="323">
        <f t="shared" si="173"/>
        <v>3450</v>
      </c>
      <c r="K1948" s="323">
        <f t="shared" si="173"/>
        <v>3164</v>
      </c>
      <c r="L1948" s="323">
        <f t="shared" si="173"/>
        <v>41</v>
      </c>
      <c r="M1948" s="323" t="str">
        <f t="shared" si="173"/>
        <v>-</v>
      </c>
      <c r="N1948" s="323">
        <f t="shared" si="173"/>
        <v>411</v>
      </c>
      <c r="O1948" s="323" t="str">
        <f t="shared" si="173"/>
        <v>-</v>
      </c>
      <c r="P1948" s="323">
        <f t="shared" si="173"/>
        <v>411</v>
      </c>
      <c r="Q1948" s="323" t="str">
        <f t="shared" si="173"/>
        <v>-</v>
      </c>
      <c r="R1948" s="323" t="str">
        <f t="shared" si="173"/>
        <v>-</v>
      </c>
      <c r="S1948" s="324"/>
    </row>
    <row r="1949" spans="1:19" s="347" customFormat="1" ht="8.1" customHeight="1">
      <c r="A1949" s="301">
        <v>18</v>
      </c>
      <c r="B1949" s="301"/>
      <c r="C1949" s="302" t="s">
        <v>43</v>
      </c>
      <c r="D1949" s="303"/>
      <c r="E1949" s="305" t="s">
        <v>150</v>
      </c>
      <c r="F1949" s="305" t="s">
        <v>150</v>
      </c>
      <c r="G1949" s="305" t="s">
        <v>150</v>
      </c>
      <c r="H1949" s="305" t="s">
        <v>150</v>
      </c>
      <c r="I1949" s="286" t="s">
        <v>150</v>
      </c>
      <c r="J1949" s="305" t="s">
        <v>150</v>
      </c>
      <c r="K1949" s="305" t="s">
        <v>150</v>
      </c>
      <c r="L1949" s="305" t="s">
        <v>150</v>
      </c>
      <c r="M1949" s="305" t="s">
        <v>150</v>
      </c>
      <c r="N1949" s="286" t="s">
        <v>150</v>
      </c>
      <c r="O1949" s="305" t="s">
        <v>150</v>
      </c>
      <c r="P1949" s="305" t="s">
        <v>150</v>
      </c>
      <c r="Q1949" s="305" t="s">
        <v>150</v>
      </c>
      <c r="R1949" s="305" t="s">
        <v>150</v>
      </c>
      <c r="S1949" s="306">
        <v>18</v>
      </c>
    </row>
    <row r="1950" spans="1:19" s="348" customFormat="1" ht="8.1" customHeight="1">
      <c r="A1950" s="308">
        <v>19</v>
      </c>
      <c r="B1950" s="308"/>
      <c r="C1950" s="309" t="s">
        <v>44</v>
      </c>
      <c r="D1950" s="310"/>
      <c r="E1950" s="305" t="s">
        <v>150</v>
      </c>
      <c r="F1950" s="305" t="s">
        <v>150</v>
      </c>
      <c r="G1950" s="305" t="s">
        <v>150</v>
      </c>
      <c r="H1950" s="305" t="s">
        <v>150</v>
      </c>
      <c r="I1950" s="286" t="s">
        <v>150</v>
      </c>
      <c r="J1950" s="305" t="s">
        <v>150</v>
      </c>
      <c r="K1950" s="305" t="s">
        <v>150</v>
      </c>
      <c r="L1950" s="305" t="s">
        <v>150</v>
      </c>
      <c r="M1950" s="305" t="s">
        <v>150</v>
      </c>
      <c r="N1950" s="286" t="s">
        <v>150</v>
      </c>
      <c r="O1950" s="305" t="s">
        <v>150</v>
      </c>
      <c r="P1950" s="305" t="s">
        <v>150</v>
      </c>
      <c r="Q1950" s="305" t="s">
        <v>150</v>
      </c>
      <c r="R1950" s="305" t="s">
        <v>150</v>
      </c>
      <c r="S1950" s="311">
        <v>19</v>
      </c>
    </row>
    <row r="1951" spans="1:19" s="348" customFormat="1" ht="8.1" customHeight="1">
      <c r="A1951" s="308">
        <v>20</v>
      </c>
      <c r="B1951" s="308"/>
      <c r="C1951" s="309" t="s">
        <v>45</v>
      </c>
      <c r="D1951" s="310"/>
      <c r="E1951" s="305" t="s">
        <v>150</v>
      </c>
      <c r="F1951" s="305" t="s">
        <v>150</v>
      </c>
      <c r="G1951" s="305" t="s">
        <v>150</v>
      </c>
      <c r="H1951" s="305" t="s">
        <v>150</v>
      </c>
      <c r="I1951" s="286" t="s">
        <v>150</v>
      </c>
      <c r="J1951" s="305" t="s">
        <v>150</v>
      </c>
      <c r="K1951" s="305" t="s">
        <v>150</v>
      </c>
      <c r="L1951" s="305" t="s">
        <v>150</v>
      </c>
      <c r="M1951" s="305" t="s">
        <v>150</v>
      </c>
      <c r="N1951" s="286" t="s">
        <v>150</v>
      </c>
      <c r="O1951" s="305" t="s">
        <v>150</v>
      </c>
      <c r="P1951" s="305" t="s">
        <v>150</v>
      </c>
      <c r="Q1951" s="305" t="s">
        <v>150</v>
      </c>
      <c r="R1951" s="305" t="s">
        <v>150</v>
      </c>
      <c r="S1951" s="311">
        <v>20</v>
      </c>
    </row>
    <row r="1952" spans="1:19" s="348" customFormat="1" ht="8.1" customHeight="1">
      <c r="A1952" s="308">
        <v>21</v>
      </c>
      <c r="B1952" s="308"/>
      <c r="C1952" s="309" t="s">
        <v>46</v>
      </c>
      <c r="D1952" s="310"/>
      <c r="E1952" s="305" t="s">
        <v>150</v>
      </c>
      <c r="F1952" s="305" t="s">
        <v>150</v>
      </c>
      <c r="G1952" s="305" t="s">
        <v>150</v>
      </c>
      <c r="H1952" s="305" t="s">
        <v>150</v>
      </c>
      <c r="I1952" s="286" t="s">
        <v>150</v>
      </c>
      <c r="J1952" s="305" t="s">
        <v>150</v>
      </c>
      <c r="K1952" s="305" t="s">
        <v>150</v>
      </c>
      <c r="L1952" s="305" t="s">
        <v>150</v>
      </c>
      <c r="M1952" s="305" t="s">
        <v>150</v>
      </c>
      <c r="N1952" s="286" t="s">
        <v>150</v>
      </c>
      <c r="O1952" s="305" t="s">
        <v>150</v>
      </c>
      <c r="P1952" s="305" t="s">
        <v>150</v>
      </c>
      <c r="Q1952" s="305" t="s">
        <v>150</v>
      </c>
      <c r="R1952" s="305" t="s">
        <v>150</v>
      </c>
      <c r="S1952" s="311">
        <v>21</v>
      </c>
    </row>
    <row r="1953" spans="1:84" s="348" customFormat="1" ht="8.1" customHeight="1">
      <c r="A1953" s="308">
        <v>22</v>
      </c>
      <c r="B1953" s="308"/>
      <c r="C1953" s="309" t="s">
        <v>47</v>
      </c>
      <c r="D1953" s="310"/>
      <c r="E1953" s="305">
        <v>503</v>
      </c>
      <c r="F1953" s="305">
        <v>49</v>
      </c>
      <c r="G1953" s="305" t="s">
        <v>150</v>
      </c>
      <c r="H1953" s="305" t="s">
        <v>150</v>
      </c>
      <c r="I1953" s="286">
        <v>88</v>
      </c>
      <c r="J1953" s="305">
        <v>46</v>
      </c>
      <c r="K1953" s="305">
        <v>42</v>
      </c>
      <c r="L1953" s="305" t="s">
        <v>150</v>
      </c>
      <c r="M1953" s="305" t="s">
        <v>150</v>
      </c>
      <c r="N1953" s="286">
        <v>96</v>
      </c>
      <c r="O1953" s="305">
        <v>96</v>
      </c>
      <c r="P1953" s="305" t="s">
        <v>150</v>
      </c>
      <c r="Q1953" s="305" t="s">
        <v>150</v>
      </c>
      <c r="R1953" s="305" t="s">
        <v>150</v>
      </c>
      <c r="S1953" s="311">
        <v>22</v>
      </c>
    </row>
    <row r="1954" spans="1:84" s="348" customFormat="1" ht="8.1" customHeight="1">
      <c r="A1954" s="308">
        <v>23</v>
      </c>
      <c r="B1954" s="308"/>
      <c r="C1954" s="309" t="s">
        <v>48</v>
      </c>
      <c r="D1954" s="310"/>
      <c r="E1954" s="305" t="s">
        <v>150</v>
      </c>
      <c r="F1954" s="305" t="s">
        <v>150</v>
      </c>
      <c r="G1954" s="305" t="s">
        <v>150</v>
      </c>
      <c r="H1954" s="305" t="s">
        <v>150</v>
      </c>
      <c r="I1954" s="286" t="s">
        <v>150</v>
      </c>
      <c r="J1954" s="305" t="s">
        <v>150</v>
      </c>
      <c r="K1954" s="305" t="s">
        <v>150</v>
      </c>
      <c r="L1954" s="305" t="s">
        <v>150</v>
      </c>
      <c r="M1954" s="305" t="s">
        <v>150</v>
      </c>
      <c r="N1954" s="286" t="s">
        <v>150</v>
      </c>
      <c r="O1954" s="305" t="s">
        <v>150</v>
      </c>
      <c r="P1954" s="305" t="s">
        <v>150</v>
      </c>
      <c r="Q1954" s="305" t="s">
        <v>150</v>
      </c>
      <c r="R1954" s="305" t="s">
        <v>150</v>
      </c>
      <c r="S1954" s="311">
        <v>23</v>
      </c>
    </row>
    <row r="1955" spans="1:84" s="348" customFormat="1" ht="8.1" customHeight="1">
      <c r="A1955" s="308">
        <v>24</v>
      </c>
      <c r="B1955" s="308"/>
      <c r="C1955" s="309" t="s">
        <v>50</v>
      </c>
      <c r="D1955" s="310"/>
      <c r="E1955" s="305" t="s">
        <v>150</v>
      </c>
      <c r="F1955" s="305" t="s">
        <v>150</v>
      </c>
      <c r="G1955" s="305" t="s">
        <v>150</v>
      </c>
      <c r="H1955" s="305" t="s">
        <v>150</v>
      </c>
      <c r="I1955" s="286" t="s">
        <v>150</v>
      </c>
      <c r="J1955" s="305" t="s">
        <v>150</v>
      </c>
      <c r="K1955" s="305" t="s">
        <v>150</v>
      </c>
      <c r="L1955" s="305" t="s">
        <v>150</v>
      </c>
      <c r="M1955" s="305" t="s">
        <v>150</v>
      </c>
      <c r="N1955" s="286" t="s">
        <v>150</v>
      </c>
      <c r="O1955" s="305" t="s">
        <v>150</v>
      </c>
      <c r="P1955" s="305" t="s">
        <v>150</v>
      </c>
      <c r="Q1955" s="305" t="s">
        <v>150</v>
      </c>
      <c r="R1955" s="305" t="s">
        <v>150</v>
      </c>
      <c r="S1955" s="311">
        <v>24</v>
      </c>
    </row>
    <row r="1956" spans="1:84" s="348" customFormat="1" ht="8.1" customHeight="1">
      <c r="A1956" s="308">
        <v>25</v>
      </c>
      <c r="B1956" s="308"/>
      <c r="C1956" s="309" t="s">
        <v>51</v>
      </c>
      <c r="D1956" s="310"/>
      <c r="E1956" s="305">
        <v>22</v>
      </c>
      <c r="F1956" s="305" t="s">
        <v>150</v>
      </c>
      <c r="G1956" s="305" t="s">
        <v>150</v>
      </c>
      <c r="H1956" s="305" t="s">
        <v>150</v>
      </c>
      <c r="I1956" s="286" t="s">
        <v>150</v>
      </c>
      <c r="J1956" s="305" t="s">
        <v>150</v>
      </c>
      <c r="K1956" s="305" t="s">
        <v>150</v>
      </c>
      <c r="L1956" s="305" t="s">
        <v>150</v>
      </c>
      <c r="M1956" s="305" t="s">
        <v>150</v>
      </c>
      <c r="N1956" s="286" t="s">
        <v>150</v>
      </c>
      <c r="O1956" s="305" t="s">
        <v>150</v>
      </c>
      <c r="P1956" s="305" t="s">
        <v>150</v>
      </c>
      <c r="Q1956" s="305" t="s">
        <v>150</v>
      </c>
      <c r="R1956" s="305" t="s">
        <v>150</v>
      </c>
      <c r="S1956" s="311">
        <v>25</v>
      </c>
    </row>
    <row r="1957" spans="1:84" s="348" customFormat="1" ht="8.1" customHeight="1">
      <c r="A1957" s="308">
        <v>26</v>
      </c>
      <c r="B1957" s="308"/>
      <c r="C1957" s="309" t="s">
        <v>52</v>
      </c>
      <c r="D1957" s="310"/>
      <c r="E1957" s="305" t="s">
        <v>150</v>
      </c>
      <c r="F1957" s="305" t="s">
        <v>150</v>
      </c>
      <c r="G1957" s="305" t="s">
        <v>150</v>
      </c>
      <c r="H1957" s="305" t="s">
        <v>150</v>
      </c>
      <c r="I1957" s="286" t="s">
        <v>150</v>
      </c>
      <c r="J1957" s="305" t="s">
        <v>150</v>
      </c>
      <c r="K1957" s="305" t="s">
        <v>150</v>
      </c>
      <c r="L1957" s="305" t="s">
        <v>150</v>
      </c>
      <c r="M1957" s="305" t="s">
        <v>150</v>
      </c>
      <c r="N1957" s="286" t="s">
        <v>150</v>
      </c>
      <c r="O1957" s="305" t="s">
        <v>150</v>
      </c>
      <c r="P1957" s="305" t="s">
        <v>150</v>
      </c>
      <c r="Q1957" s="305" t="s">
        <v>150</v>
      </c>
      <c r="R1957" s="305" t="s">
        <v>150</v>
      </c>
      <c r="S1957" s="311">
        <v>26</v>
      </c>
    </row>
    <row r="1958" spans="1:84" s="348" customFormat="1" ht="8.1" customHeight="1">
      <c r="A1958" s="308">
        <v>27</v>
      </c>
      <c r="B1958" s="308"/>
      <c r="C1958" s="309" t="s">
        <v>53</v>
      </c>
      <c r="D1958" s="310"/>
      <c r="E1958" s="305" t="s">
        <v>150</v>
      </c>
      <c r="F1958" s="305" t="s">
        <v>150</v>
      </c>
      <c r="G1958" s="305" t="s">
        <v>150</v>
      </c>
      <c r="H1958" s="305" t="s">
        <v>150</v>
      </c>
      <c r="I1958" s="286">
        <v>330</v>
      </c>
      <c r="J1958" s="305">
        <v>122</v>
      </c>
      <c r="K1958" s="305">
        <v>208</v>
      </c>
      <c r="L1958" s="305" t="s">
        <v>150</v>
      </c>
      <c r="M1958" s="305" t="s">
        <v>150</v>
      </c>
      <c r="N1958" s="286" t="s">
        <v>150</v>
      </c>
      <c r="O1958" s="305" t="s">
        <v>150</v>
      </c>
      <c r="P1958" s="305" t="s">
        <v>150</v>
      </c>
      <c r="Q1958" s="305" t="s">
        <v>150</v>
      </c>
      <c r="R1958" s="305" t="s">
        <v>150</v>
      </c>
      <c r="S1958" s="311">
        <v>27</v>
      </c>
      <c r="BN1958" s="314"/>
      <c r="BO1958" s="314"/>
      <c r="BP1958" s="314"/>
      <c r="BQ1958" s="314"/>
      <c r="BR1958" s="314"/>
      <c r="BS1958" s="314"/>
      <c r="BT1958" s="314"/>
      <c r="BU1958" s="314"/>
      <c r="BV1958" s="314"/>
      <c r="BW1958" s="314"/>
      <c r="BX1958" s="314"/>
      <c r="BY1958" s="314"/>
      <c r="BZ1958" s="314"/>
      <c r="CA1958" s="314"/>
      <c r="CB1958" s="314"/>
      <c r="CC1958" s="314"/>
      <c r="CD1958" s="314"/>
      <c r="CE1958" s="314"/>
      <c r="CF1958" s="314"/>
    </row>
    <row r="1959" spans="1:84" s="350" customFormat="1" ht="8.1" customHeight="1">
      <c r="A1959" s="320"/>
      <c r="B1959" s="320"/>
      <c r="C1959" s="321" t="s">
        <v>54</v>
      </c>
      <c r="D1959" s="329"/>
      <c r="E1959" s="323">
        <f t="shared" ref="E1959:R1959" si="174">IF(SUM(E1949:E1958)&gt;0,SUM(E1949:E1958),"-")</f>
        <v>525</v>
      </c>
      <c r="F1959" s="323">
        <f t="shared" si="174"/>
        <v>49</v>
      </c>
      <c r="G1959" s="323" t="str">
        <f t="shared" si="174"/>
        <v>-</v>
      </c>
      <c r="H1959" s="323" t="str">
        <f t="shared" si="174"/>
        <v>-</v>
      </c>
      <c r="I1959" s="323">
        <f t="shared" si="174"/>
        <v>418</v>
      </c>
      <c r="J1959" s="323">
        <f t="shared" si="174"/>
        <v>168</v>
      </c>
      <c r="K1959" s="323">
        <f t="shared" si="174"/>
        <v>250</v>
      </c>
      <c r="L1959" s="323" t="str">
        <f t="shared" si="174"/>
        <v>-</v>
      </c>
      <c r="M1959" s="323" t="str">
        <f t="shared" si="174"/>
        <v>-</v>
      </c>
      <c r="N1959" s="323">
        <f t="shared" si="174"/>
        <v>96</v>
      </c>
      <c r="O1959" s="323">
        <f t="shared" si="174"/>
        <v>96</v>
      </c>
      <c r="P1959" s="323" t="str">
        <f t="shared" si="174"/>
        <v>-</v>
      </c>
      <c r="Q1959" s="323" t="str">
        <f t="shared" si="174"/>
        <v>-</v>
      </c>
      <c r="R1959" s="323" t="str">
        <f t="shared" si="174"/>
        <v>-</v>
      </c>
      <c r="S1959" s="324"/>
      <c r="BN1959" s="300"/>
      <c r="BO1959" s="300"/>
      <c r="BP1959" s="300"/>
      <c r="BQ1959" s="300"/>
      <c r="BR1959" s="300"/>
      <c r="BS1959" s="300"/>
      <c r="BT1959" s="300"/>
      <c r="BU1959" s="300"/>
      <c r="BV1959" s="300"/>
      <c r="BW1959" s="300"/>
      <c r="BX1959" s="300"/>
      <c r="BY1959" s="300"/>
      <c r="BZ1959" s="300"/>
      <c r="CA1959" s="300"/>
      <c r="CB1959" s="300"/>
      <c r="CC1959" s="300"/>
      <c r="CD1959" s="300"/>
      <c r="CE1959" s="300"/>
      <c r="CF1959" s="300"/>
    </row>
    <row r="1960" spans="1:84" s="347" customFormat="1" ht="8.1" customHeight="1">
      <c r="A1960" s="301">
        <v>28</v>
      </c>
      <c r="B1960" s="301"/>
      <c r="C1960" s="302" t="s">
        <v>55</v>
      </c>
      <c r="D1960" s="303"/>
      <c r="E1960" s="305" t="s">
        <v>150</v>
      </c>
      <c r="F1960" s="305" t="s">
        <v>150</v>
      </c>
      <c r="G1960" s="305" t="s">
        <v>150</v>
      </c>
      <c r="H1960" s="305" t="s">
        <v>150</v>
      </c>
      <c r="I1960" s="286">
        <v>238</v>
      </c>
      <c r="J1960" s="305">
        <v>176</v>
      </c>
      <c r="K1960" s="305">
        <v>62</v>
      </c>
      <c r="L1960" s="305" t="s">
        <v>150</v>
      </c>
      <c r="M1960" s="305" t="s">
        <v>150</v>
      </c>
      <c r="N1960" s="286" t="s">
        <v>150</v>
      </c>
      <c r="O1960" s="305" t="s">
        <v>150</v>
      </c>
      <c r="P1960" s="305" t="s">
        <v>150</v>
      </c>
      <c r="Q1960" s="305" t="s">
        <v>150</v>
      </c>
      <c r="R1960" s="305" t="s">
        <v>150</v>
      </c>
      <c r="S1960" s="306">
        <v>28</v>
      </c>
      <c r="BN1960" s="307"/>
      <c r="BO1960" s="307"/>
      <c r="BP1960" s="307"/>
      <c r="BQ1960" s="307"/>
      <c r="BR1960" s="307"/>
      <c r="BS1960" s="307"/>
      <c r="BT1960" s="307"/>
      <c r="BU1960" s="307"/>
      <c r="BV1960" s="307"/>
      <c r="BW1960" s="307"/>
      <c r="BX1960" s="307"/>
      <c r="BY1960" s="307"/>
      <c r="BZ1960" s="307"/>
      <c r="CA1960" s="307"/>
      <c r="CB1960" s="307"/>
      <c r="CC1960" s="307"/>
      <c r="CD1960" s="307"/>
      <c r="CE1960" s="307"/>
      <c r="CF1960" s="307"/>
    </row>
    <row r="1961" spans="1:84" s="348" customFormat="1" ht="8.1" customHeight="1">
      <c r="A1961" s="308">
        <v>29</v>
      </c>
      <c r="B1961" s="308"/>
      <c r="C1961" s="309" t="s">
        <v>56</v>
      </c>
      <c r="D1961" s="310"/>
      <c r="E1961" s="305">
        <v>7</v>
      </c>
      <c r="F1961" s="305">
        <v>14</v>
      </c>
      <c r="G1961" s="305" t="s">
        <v>150</v>
      </c>
      <c r="H1961" s="305" t="s">
        <v>150</v>
      </c>
      <c r="I1961" s="286">
        <v>278</v>
      </c>
      <c r="J1961" s="305">
        <v>176</v>
      </c>
      <c r="K1961" s="305">
        <v>102</v>
      </c>
      <c r="L1961" s="305" t="s">
        <v>150</v>
      </c>
      <c r="M1961" s="305" t="s">
        <v>150</v>
      </c>
      <c r="N1961" s="286" t="s">
        <v>150</v>
      </c>
      <c r="O1961" s="305" t="s">
        <v>150</v>
      </c>
      <c r="P1961" s="305" t="s">
        <v>150</v>
      </c>
      <c r="Q1961" s="305" t="s">
        <v>150</v>
      </c>
      <c r="R1961" s="305" t="s">
        <v>150</v>
      </c>
      <c r="S1961" s="311">
        <v>29</v>
      </c>
      <c r="BN1961" s="314"/>
      <c r="BO1961" s="314"/>
      <c r="BP1961" s="314"/>
      <c r="BQ1961" s="314"/>
      <c r="BR1961" s="314"/>
      <c r="BS1961" s="314"/>
      <c r="BT1961" s="314"/>
      <c r="BU1961" s="314"/>
      <c r="BV1961" s="314"/>
      <c r="BW1961" s="314"/>
      <c r="BX1961" s="314"/>
      <c r="BY1961" s="314"/>
      <c r="BZ1961" s="314"/>
      <c r="CA1961" s="314"/>
      <c r="CB1961" s="314"/>
      <c r="CC1961" s="314"/>
      <c r="CD1961" s="314"/>
      <c r="CE1961" s="314"/>
      <c r="CF1961" s="314"/>
    </row>
    <row r="1962" spans="1:84" s="348" customFormat="1" ht="8.1" customHeight="1">
      <c r="A1962" s="308">
        <v>30</v>
      </c>
      <c r="B1962" s="308"/>
      <c r="C1962" s="309" t="s">
        <v>57</v>
      </c>
      <c r="D1962" s="310"/>
      <c r="E1962" s="305">
        <v>371</v>
      </c>
      <c r="F1962" s="305">
        <v>15</v>
      </c>
      <c r="G1962" s="305" t="s">
        <v>150</v>
      </c>
      <c r="H1962" s="305" t="s">
        <v>150</v>
      </c>
      <c r="I1962" s="286">
        <v>1571</v>
      </c>
      <c r="J1962" s="305">
        <v>785</v>
      </c>
      <c r="K1962" s="305">
        <v>746</v>
      </c>
      <c r="L1962" s="305">
        <v>40</v>
      </c>
      <c r="M1962" s="305" t="s">
        <v>150</v>
      </c>
      <c r="N1962" s="286" t="s">
        <v>150</v>
      </c>
      <c r="O1962" s="305" t="s">
        <v>150</v>
      </c>
      <c r="P1962" s="305" t="s">
        <v>150</v>
      </c>
      <c r="Q1962" s="305" t="s">
        <v>150</v>
      </c>
      <c r="R1962" s="305" t="s">
        <v>150</v>
      </c>
      <c r="S1962" s="311">
        <v>30</v>
      </c>
      <c r="BN1962" s="314"/>
      <c r="BO1962" s="314"/>
      <c r="BP1962" s="314"/>
      <c r="BQ1962" s="314"/>
      <c r="BR1962" s="314"/>
      <c r="BS1962" s="314"/>
      <c r="BT1962" s="314"/>
      <c r="BU1962" s="314"/>
      <c r="BV1962" s="314"/>
      <c r="BW1962" s="314"/>
      <c r="BX1962" s="314"/>
      <c r="BY1962" s="314"/>
      <c r="BZ1962" s="314"/>
      <c r="CA1962" s="314"/>
      <c r="CB1962" s="314"/>
      <c r="CC1962" s="314"/>
      <c r="CD1962" s="314"/>
      <c r="CE1962" s="314"/>
      <c r="CF1962" s="314"/>
    </row>
    <row r="1963" spans="1:84" s="348" customFormat="1" ht="8.1" customHeight="1">
      <c r="A1963" s="308">
        <v>31</v>
      </c>
      <c r="B1963" s="308"/>
      <c r="C1963" s="309" t="s">
        <v>58</v>
      </c>
      <c r="D1963" s="310"/>
      <c r="E1963" s="305">
        <v>86</v>
      </c>
      <c r="F1963" s="305">
        <v>68</v>
      </c>
      <c r="G1963" s="305" t="s">
        <v>150</v>
      </c>
      <c r="H1963" s="305" t="s">
        <v>150</v>
      </c>
      <c r="I1963" s="286">
        <v>2126</v>
      </c>
      <c r="J1963" s="305">
        <v>1527</v>
      </c>
      <c r="K1963" s="305">
        <v>555</v>
      </c>
      <c r="L1963" s="305">
        <v>44</v>
      </c>
      <c r="M1963" s="305" t="s">
        <v>150</v>
      </c>
      <c r="N1963" s="286">
        <v>24</v>
      </c>
      <c r="O1963" s="305">
        <v>10</v>
      </c>
      <c r="P1963" s="305">
        <v>14</v>
      </c>
      <c r="Q1963" s="305" t="s">
        <v>150</v>
      </c>
      <c r="R1963" s="305" t="s">
        <v>150</v>
      </c>
      <c r="S1963" s="311">
        <v>31</v>
      </c>
      <c r="BN1963" s="314"/>
      <c r="BO1963" s="314"/>
      <c r="BP1963" s="314"/>
      <c r="BQ1963" s="314"/>
      <c r="BR1963" s="314"/>
      <c r="BS1963" s="314"/>
      <c r="BT1963" s="314"/>
      <c r="BU1963" s="314"/>
      <c r="BV1963" s="314"/>
      <c r="BW1963" s="314"/>
      <c r="BX1963" s="314"/>
      <c r="BY1963" s="314"/>
      <c r="BZ1963" s="314"/>
      <c r="CA1963" s="314"/>
      <c r="CB1963" s="314"/>
      <c r="CC1963" s="314"/>
      <c r="CD1963" s="314"/>
      <c r="CE1963" s="314"/>
      <c r="CF1963" s="314"/>
    </row>
    <row r="1964" spans="1:84" s="348" customFormat="1" ht="8.1" customHeight="1">
      <c r="A1964" s="308">
        <v>32</v>
      </c>
      <c r="B1964" s="308"/>
      <c r="C1964" s="309" t="s">
        <v>59</v>
      </c>
      <c r="D1964" s="310"/>
      <c r="E1964" s="305" t="s">
        <v>150</v>
      </c>
      <c r="F1964" s="305" t="s">
        <v>150</v>
      </c>
      <c r="G1964" s="305" t="s">
        <v>150</v>
      </c>
      <c r="H1964" s="305" t="s">
        <v>150</v>
      </c>
      <c r="I1964" s="286" t="s">
        <v>150</v>
      </c>
      <c r="J1964" s="305" t="s">
        <v>150</v>
      </c>
      <c r="K1964" s="305" t="s">
        <v>150</v>
      </c>
      <c r="L1964" s="305" t="s">
        <v>150</v>
      </c>
      <c r="M1964" s="305" t="s">
        <v>150</v>
      </c>
      <c r="N1964" s="286" t="s">
        <v>150</v>
      </c>
      <c r="O1964" s="305" t="s">
        <v>150</v>
      </c>
      <c r="P1964" s="305" t="s">
        <v>150</v>
      </c>
      <c r="Q1964" s="305" t="s">
        <v>150</v>
      </c>
      <c r="R1964" s="305" t="s">
        <v>150</v>
      </c>
      <c r="S1964" s="311">
        <v>32</v>
      </c>
      <c r="BN1964" s="314"/>
      <c r="BO1964" s="314"/>
      <c r="BP1964" s="314"/>
      <c r="BQ1964" s="314"/>
      <c r="BR1964" s="314"/>
      <c r="BS1964" s="314"/>
      <c r="BT1964" s="314"/>
      <c r="BU1964" s="314"/>
      <c r="BV1964" s="314"/>
      <c r="BW1964" s="314"/>
      <c r="BX1964" s="314"/>
      <c r="BY1964" s="314"/>
      <c r="BZ1964" s="314"/>
      <c r="CA1964" s="314"/>
      <c r="CB1964" s="314"/>
      <c r="CC1964" s="314"/>
      <c r="CD1964" s="314"/>
      <c r="CE1964" s="314"/>
      <c r="CF1964" s="314"/>
    </row>
    <row r="1965" spans="1:84" s="348" customFormat="1" ht="8.1" customHeight="1">
      <c r="A1965" s="308">
        <v>33</v>
      </c>
      <c r="B1965" s="308"/>
      <c r="C1965" s="309" t="s">
        <v>153</v>
      </c>
      <c r="D1965" s="310"/>
      <c r="E1965" s="305">
        <v>108</v>
      </c>
      <c r="F1965" s="305">
        <v>229</v>
      </c>
      <c r="G1965" s="305" t="s">
        <v>150</v>
      </c>
      <c r="H1965" s="305" t="s">
        <v>150</v>
      </c>
      <c r="I1965" s="286">
        <v>18134</v>
      </c>
      <c r="J1965" s="305">
        <v>17254</v>
      </c>
      <c r="K1965" s="305">
        <v>880</v>
      </c>
      <c r="L1965" s="305" t="s">
        <v>150</v>
      </c>
      <c r="M1965" s="305" t="s">
        <v>150</v>
      </c>
      <c r="N1965" s="286" t="s">
        <v>150</v>
      </c>
      <c r="O1965" s="305" t="s">
        <v>150</v>
      </c>
      <c r="P1965" s="305" t="s">
        <v>150</v>
      </c>
      <c r="Q1965" s="305" t="s">
        <v>150</v>
      </c>
      <c r="R1965" s="305" t="s">
        <v>150</v>
      </c>
      <c r="S1965" s="311">
        <v>33</v>
      </c>
      <c r="BN1965" s="314"/>
      <c r="BO1965" s="314"/>
      <c r="BP1965" s="314"/>
      <c r="BQ1965" s="314"/>
      <c r="BR1965" s="314"/>
      <c r="BS1965" s="314"/>
      <c r="BT1965" s="314"/>
      <c r="BU1965" s="314"/>
      <c r="BV1965" s="314"/>
      <c r="BW1965" s="314"/>
      <c r="BX1965" s="314"/>
      <c r="BY1965" s="314"/>
      <c r="BZ1965" s="314"/>
      <c r="CA1965" s="314"/>
      <c r="CB1965" s="314"/>
      <c r="CC1965" s="314"/>
      <c r="CD1965" s="314"/>
      <c r="CE1965" s="314"/>
      <c r="CF1965" s="314"/>
    </row>
    <row r="1966" spans="1:84" s="348" customFormat="1" ht="8.1" customHeight="1">
      <c r="A1966" s="308">
        <v>34</v>
      </c>
      <c r="B1966" s="308"/>
      <c r="C1966" s="309" t="s">
        <v>61</v>
      </c>
      <c r="D1966" s="310"/>
      <c r="E1966" s="305" t="s">
        <v>150</v>
      </c>
      <c r="F1966" s="305" t="s">
        <v>150</v>
      </c>
      <c r="G1966" s="305" t="s">
        <v>150</v>
      </c>
      <c r="H1966" s="305" t="s">
        <v>150</v>
      </c>
      <c r="I1966" s="286">
        <v>18</v>
      </c>
      <c r="J1966" s="305">
        <v>18</v>
      </c>
      <c r="K1966" s="305" t="s">
        <v>150</v>
      </c>
      <c r="L1966" s="305" t="s">
        <v>150</v>
      </c>
      <c r="M1966" s="305" t="s">
        <v>150</v>
      </c>
      <c r="N1966" s="286" t="s">
        <v>150</v>
      </c>
      <c r="O1966" s="305" t="s">
        <v>150</v>
      </c>
      <c r="P1966" s="305" t="s">
        <v>150</v>
      </c>
      <c r="Q1966" s="305" t="s">
        <v>150</v>
      </c>
      <c r="R1966" s="305" t="s">
        <v>150</v>
      </c>
      <c r="S1966" s="311">
        <v>34</v>
      </c>
      <c r="BN1966" s="314"/>
      <c r="BO1966" s="314"/>
      <c r="BP1966" s="314"/>
      <c r="BQ1966" s="314"/>
      <c r="BR1966" s="314"/>
      <c r="BS1966" s="314"/>
      <c r="BT1966" s="314"/>
      <c r="BU1966" s="314"/>
      <c r="BV1966" s="314"/>
      <c r="BW1966" s="314"/>
      <c r="BX1966" s="314"/>
      <c r="BY1966" s="314"/>
      <c r="BZ1966" s="314"/>
      <c r="CA1966" s="314"/>
      <c r="CB1966" s="314"/>
      <c r="CC1966" s="314"/>
      <c r="CD1966" s="314"/>
      <c r="CE1966" s="314"/>
      <c r="CF1966" s="314"/>
    </row>
    <row r="1967" spans="1:84" s="348" customFormat="1" ht="8.1" customHeight="1">
      <c r="A1967" s="308">
        <v>35</v>
      </c>
      <c r="B1967" s="308"/>
      <c r="C1967" s="309" t="s">
        <v>62</v>
      </c>
      <c r="D1967" s="310"/>
      <c r="E1967" s="305">
        <v>31</v>
      </c>
      <c r="F1967" s="305" t="s">
        <v>150</v>
      </c>
      <c r="G1967" s="305" t="s">
        <v>150</v>
      </c>
      <c r="H1967" s="305" t="s">
        <v>150</v>
      </c>
      <c r="I1967" s="286">
        <v>34</v>
      </c>
      <c r="J1967" s="305">
        <v>14</v>
      </c>
      <c r="K1967" s="305">
        <v>20</v>
      </c>
      <c r="L1967" s="305" t="s">
        <v>150</v>
      </c>
      <c r="M1967" s="305" t="s">
        <v>150</v>
      </c>
      <c r="N1967" s="286" t="s">
        <v>150</v>
      </c>
      <c r="O1967" s="305" t="s">
        <v>150</v>
      </c>
      <c r="P1967" s="305" t="s">
        <v>150</v>
      </c>
      <c r="Q1967" s="305" t="s">
        <v>150</v>
      </c>
      <c r="R1967" s="305" t="s">
        <v>150</v>
      </c>
      <c r="S1967" s="311">
        <v>35</v>
      </c>
      <c r="BN1967" s="314"/>
      <c r="BO1967" s="314"/>
      <c r="BP1967" s="314"/>
      <c r="BQ1967" s="314"/>
      <c r="BR1967" s="314"/>
      <c r="BS1967" s="314"/>
      <c r="BT1967" s="314"/>
      <c r="BU1967" s="314"/>
      <c r="BV1967" s="314"/>
      <c r="BW1967" s="314"/>
      <c r="BX1967" s="314"/>
      <c r="BY1967" s="314"/>
      <c r="BZ1967" s="314"/>
      <c r="CA1967" s="314"/>
      <c r="CB1967" s="314"/>
      <c r="CC1967" s="314"/>
      <c r="CD1967" s="314"/>
      <c r="CE1967" s="314"/>
      <c r="CF1967" s="314"/>
    </row>
    <row r="1968" spans="1:84" s="348" customFormat="1" ht="8.1" customHeight="1">
      <c r="A1968" s="308">
        <v>36</v>
      </c>
      <c r="B1968" s="308"/>
      <c r="C1968" s="309" t="s">
        <v>63</v>
      </c>
      <c r="D1968" s="310"/>
      <c r="E1968" s="305">
        <v>862</v>
      </c>
      <c r="F1968" s="305">
        <v>493</v>
      </c>
      <c r="G1968" s="305" t="s">
        <v>150</v>
      </c>
      <c r="H1968" s="305" t="s">
        <v>150</v>
      </c>
      <c r="I1968" s="286">
        <v>82240</v>
      </c>
      <c r="J1968" s="305">
        <v>78178</v>
      </c>
      <c r="K1968" s="305">
        <v>4001</v>
      </c>
      <c r="L1968" s="305">
        <v>61</v>
      </c>
      <c r="M1968" s="305" t="s">
        <v>150</v>
      </c>
      <c r="N1968" s="286">
        <v>762</v>
      </c>
      <c r="O1968" s="305">
        <v>188</v>
      </c>
      <c r="P1968" s="305">
        <v>439</v>
      </c>
      <c r="Q1968" s="305" t="s">
        <v>150</v>
      </c>
      <c r="R1968" s="305">
        <v>135</v>
      </c>
      <c r="S1968" s="311">
        <v>36</v>
      </c>
      <c r="BN1968" s="314"/>
      <c r="BO1968" s="314"/>
      <c r="BP1968" s="314"/>
      <c r="BQ1968" s="314"/>
      <c r="BR1968" s="314"/>
      <c r="BS1968" s="314"/>
      <c r="BT1968" s="314"/>
      <c r="BU1968" s="314"/>
      <c r="BV1968" s="314"/>
      <c r="BW1968" s="314"/>
      <c r="BX1968" s="314"/>
      <c r="BY1968" s="314"/>
      <c r="BZ1968" s="314"/>
      <c r="CA1968" s="314"/>
      <c r="CB1968" s="314"/>
      <c r="CC1968" s="314"/>
      <c r="CD1968" s="314"/>
      <c r="CE1968" s="314"/>
      <c r="CF1968" s="314"/>
    </row>
    <row r="1969" spans="1:84" s="348" customFormat="1" ht="8.1" customHeight="1">
      <c r="A1969" s="308">
        <v>37</v>
      </c>
      <c r="B1969" s="308"/>
      <c r="C1969" s="309" t="s">
        <v>64</v>
      </c>
      <c r="D1969" s="310"/>
      <c r="E1969" s="305">
        <v>1994</v>
      </c>
      <c r="F1969" s="305">
        <v>658</v>
      </c>
      <c r="G1969" s="305" t="s">
        <v>150</v>
      </c>
      <c r="H1969" s="305" t="s">
        <v>150</v>
      </c>
      <c r="I1969" s="286">
        <v>1248</v>
      </c>
      <c r="J1969" s="305">
        <v>984</v>
      </c>
      <c r="K1969" s="305">
        <v>264</v>
      </c>
      <c r="L1969" s="305" t="s">
        <v>150</v>
      </c>
      <c r="M1969" s="305" t="s">
        <v>150</v>
      </c>
      <c r="N1969" s="286" t="s">
        <v>150</v>
      </c>
      <c r="O1969" s="305" t="s">
        <v>150</v>
      </c>
      <c r="P1969" s="305" t="s">
        <v>150</v>
      </c>
      <c r="Q1969" s="305" t="s">
        <v>150</v>
      </c>
      <c r="R1969" s="305" t="s">
        <v>150</v>
      </c>
      <c r="S1969" s="311">
        <v>37</v>
      </c>
      <c r="BN1969" s="314"/>
      <c r="BO1969" s="314"/>
      <c r="BP1969" s="314"/>
      <c r="BQ1969" s="314"/>
      <c r="BR1969" s="314"/>
      <c r="BS1969" s="314"/>
      <c r="BT1969" s="314"/>
      <c r="BU1969" s="314"/>
      <c r="BV1969" s="314"/>
      <c r="BW1969" s="314"/>
      <c r="BX1969" s="314"/>
      <c r="BY1969" s="314"/>
      <c r="BZ1969" s="314"/>
      <c r="CA1969" s="314"/>
      <c r="CB1969" s="314"/>
      <c r="CC1969" s="314"/>
      <c r="CD1969" s="314"/>
      <c r="CE1969" s="314"/>
      <c r="CF1969" s="314"/>
    </row>
    <row r="1970" spans="1:84" s="348" customFormat="1" ht="8.1" customHeight="1">
      <c r="A1970" s="308">
        <v>38</v>
      </c>
      <c r="B1970" s="308"/>
      <c r="C1970" s="309" t="s">
        <v>65</v>
      </c>
      <c r="D1970" s="310"/>
      <c r="E1970" s="305">
        <v>308</v>
      </c>
      <c r="F1970" s="305">
        <v>795</v>
      </c>
      <c r="G1970" s="305" t="s">
        <v>150</v>
      </c>
      <c r="H1970" s="305" t="s">
        <v>150</v>
      </c>
      <c r="I1970" s="286">
        <v>40826</v>
      </c>
      <c r="J1970" s="305">
        <v>24137</v>
      </c>
      <c r="K1970" s="305">
        <v>16432</v>
      </c>
      <c r="L1970" s="305">
        <v>257</v>
      </c>
      <c r="M1970" s="305" t="s">
        <v>150</v>
      </c>
      <c r="N1970" s="286">
        <v>40</v>
      </c>
      <c r="O1970" s="305">
        <v>18</v>
      </c>
      <c r="P1970" s="305">
        <v>22</v>
      </c>
      <c r="Q1970" s="305" t="s">
        <v>150</v>
      </c>
      <c r="R1970" s="305" t="s">
        <v>150</v>
      </c>
      <c r="S1970" s="311">
        <v>38</v>
      </c>
      <c r="BN1970" s="314"/>
      <c r="BO1970" s="314"/>
      <c r="BP1970" s="314"/>
      <c r="BQ1970" s="314"/>
      <c r="BR1970" s="314"/>
      <c r="BS1970" s="314"/>
      <c r="BT1970" s="314"/>
      <c r="BU1970" s="314"/>
      <c r="BV1970" s="314"/>
      <c r="BW1970" s="314"/>
      <c r="BX1970" s="314"/>
      <c r="BY1970" s="314"/>
      <c r="BZ1970" s="314"/>
      <c r="CA1970" s="314"/>
      <c r="CB1970" s="314"/>
      <c r="CC1970" s="314"/>
      <c r="CD1970" s="314"/>
      <c r="CE1970" s="314"/>
      <c r="CF1970" s="314"/>
    </row>
    <row r="1971" spans="1:84" s="348" customFormat="1" ht="8.1" customHeight="1">
      <c r="A1971" s="308">
        <v>39</v>
      </c>
      <c r="B1971" s="308"/>
      <c r="C1971" s="309" t="s">
        <v>66</v>
      </c>
      <c r="D1971" s="310"/>
      <c r="E1971" s="305">
        <v>195</v>
      </c>
      <c r="F1971" s="305">
        <v>267</v>
      </c>
      <c r="G1971" s="305" t="s">
        <v>150</v>
      </c>
      <c r="H1971" s="305">
        <v>221</v>
      </c>
      <c r="I1971" s="286">
        <v>6324</v>
      </c>
      <c r="J1971" s="305">
        <v>883</v>
      </c>
      <c r="K1971" s="305">
        <v>4872</v>
      </c>
      <c r="L1971" s="305">
        <v>569</v>
      </c>
      <c r="M1971" s="305" t="s">
        <v>150</v>
      </c>
      <c r="N1971" s="286" t="s">
        <v>150</v>
      </c>
      <c r="O1971" s="305" t="s">
        <v>150</v>
      </c>
      <c r="P1971" s="305" t="s">
        <v>150</v>
      </c>
      <c r="Q1971" s="305" t="s">
        <v>150</v>
      </c>
      <c r="R1971" s="305" t="s">
        <v>150</v>
      </c>
      <c r="S1971" s="311">
        <v>39</v>
      </c>
      <c r="BN1971" s="314"/>
      <c r="BO1971" s="314"/>
      <c r="BP1971" s="314"/>
      <c r="BQ1971" s="314"/>
      <c r="BR1971" s="314"/>
      <c r="BS1971" s="314"/>
      <c r="BT1971" s="314"/>
      <c r="BU1971" s="314"/>
      <c r="BV1971" s="314"/>
      <c r="BW1971" s="314"/>
      <c r="BX1971" s="314"/>
      <c r="BY1971" s="314"/>
      <c r="BZ1971" s="314"/>
      <c r="CA1971" s="314"/>
      <c r="CB1971" s="314"/>
      <c r="CC1971" s="314"/>
      <c r="CD1971" s="314"/>
      <c r="CE1971" s="314"/>
      <c r="CF1971" s="314"/>
    </row>
    <row r="1972" spans="1:84" s="348" customFormat="1" ht="8.1" customHeight="1">
      <c r="A1972" s="308">
        <v>40</v>
      </c>
      <c r="B1972" s="308"/>
      <c r="C1972" s="309" t="s">
        <v>154</v>
      </c>
      <c r="D1972" s="310"/>
      <c r="E1972" s="305" t="s">
        <v>150</v>
      </c>
      <c r="F1972" s="305">
        <v>74</v>
      </c>
      <c r="G1972" s="305" t="s">
        <v>150</v>
      </c>
      <c r="H1972" s="305" t="s">
        <v>150</v>
      </c>
      <c r="I1972" s="286">
        <v>557</v>
      </c>
      <c r="J1972" s="305">
        <v>363</v>
      </c>
      <c r="K1972" s="305">
        <v>194</v>
      </c>
      <c r="L1972" s="305" t="s">
        <v>150</v>
      </c>
      <c r="M1972" s="305" t="s">
        <v>150</v>
      </c>
      <c r="N1972" s="286">
        <v>136</v>
      </c>
      <c r="O1972" s="305">
        <v>136</v>
      </c>
      <c r="P1972" s="305" t="s">
        <v>150</v>
      </c>
      <c r="Q1972" s="305" t="s">
        <v>150</v>
      </c>
      <c r="R1972" s="305" t="s">
        <v>150</v>
      </c>
      <c r="S1972" s="311">
        <v>40</v>
      </c>
      <c r="BN1972" s="314"/>
      <c r="BO1972" s="314"/>
      <c r="BP1972" s="314"/>
      <c r="BQ1972" s="314"/>
      <c r="BR1972" s="314"/>
      <c r="BS1972" s="314"/>
      <c r="BT1972" s="314"/>
      <c r="BU1972" s="314"/>
      <c r="BV1972" s="314"/>
      <c r="BW1972" s="314"/>
      <c r="BX1972" s="314"/>
      <c r="BY1972" s="314"/>
      <c r="BZ1972" s="314"/>
      <c r="CA1972" s="314"/>
      <c r="CB1972" s="314"/>
      <c r="CC1972" s="314"/>
      <c r="CD1972" s="314"/>
      <c r="CE1972" s="314"/>
      <c r="CF1972" s="314"/>
    </row>
    <row r="1973" spans="1:84" s="348" customFormat="1" ht="8.1" customHeight="1">
      <c r="A1973" s="308">
        <v>41</v>
      </c>
      <c r="B1973" s="308"/>
      <c r="C1973" s="309" t="s">
        <v>68</v>
      </c>
      <c r="D1973" s="310"/>
      <c r="E1973" s="305" t="s">
        <v>150</v>
      </c>
      <c r="F1973" s="305" t="s">
        <v>150</v>
      </c>
      <c r="G1973" s="305" t="s">
        <v>150</v>
      </c>
      <c r="H1973" s="305" t="s">
        <v>150</v>
      </c>
      <c r="I1973" s="286">
        <v>22</v>
      </c>
      <c r="J1973" s="305" t="s">
        <v>150</v>
      </c>
      <c r="K1973" s="305">
        <v>22</v>
      </c>
      <c r="L1973" s="305" t="s">
        <v>150</v>
      </c>
      <c r="M1973" s="305" t="s">
        <v>150</v>
      </c>
      <c r="N1973" s="286" t="s">
        <v>150</v>
      </c>
      <c r="O1973" s="305" t="s">
        <v>150</v>
      </c>
      <c r="P1973" s="305" t="s">
        <v>150</v>
      </c>
      <c r="Q1973" s="305" t="s">
        <v>150</v>
      </c>
      <c r="R1973" s="305" t="s">
        <v>150</v>
      </c>
      <c r="S1973" s="311">
        <v>41</v>
      </c>
      <c r="BN1973" s="314"/>
      <c r="BO1973" s="314"/>
      <c r="BP1973" s="314"/>
      <c r="BQ1973" s="314"/>
      <c r="BR1973" s="314"/>
      <c r="BS1973" s="314"/>
      <c r="BT1973" s="314"/>
      <c r="BU1973" s="314"/>
      <c r="BV1973" s="314"/>
      <c r="BW1973" s="314"/>
      <c r="BX1973" s="314"/>
      <c r="BY1973" s="314"/>
      <c r="BZ1973" s="314"/>
      <c r="CA1973" s="314"/>
      <c r="CB1973" s="314"/>
      <c r="CC1973" s="314"/>
      <c r="CD1973" s="314"/>
      <c r="CE1973" s="314"/>
      <c r="CF1973" s="314"/>
    </row>
    <row r="1974" spans="1:84" s="348" customFormat="1" ht="8.1" customHeight="1">
      <c r="A1974" s="308">
        <v>42</v>
      </c>
      <c r="B1974" s="308"/>
      <c r="C1974" s="309" t="s">
        <v>69</v>
      </c>
      <c r="D1974" s="310"/>
      <c r="E1974" s="305" t="s">
        <v>150</v>
      </c>
      <c r="F1974" s="305" t="s">
        <v>150</v>
      </c>
      <c r="G1974" s="305" t="s">
        <v>150</v>
      </c>
      <c r="H1974" s="305" t="s">
        <v>150</v>
      </c>
      <c r="I1974" s="286">
        <v>98</v>
      </c>
      <c r="J1974" s="305" t="s">
        <v>150</v>
      </c>
      <c r="K1974" s="305">
        <v>98</v>
      </c>
      <c r="L1974" s="305" t="s">
        <v>150</v>
      </c>
      <c r="M1974" s="305" t="s">
        <v>150</v>
      </c>
      <c r="N1974" s="286" t="s">
        <v>150</v>
      </c>
      <c r="O1974" s="305" t="s">
        <v>150</v>
      </c>
      <c r="P1974" s="305" t="s">
        <v>150</v>
      </c>
      <c r="Q1974" s="305" t="s">
        <v>150</v>
      </c>
      <c r="R1974" s="305" t="s">
        <v>150</v>
      </c>
      <c r="S1974" s="311">
        <v>42</v>
      </c>
      <c r="BN1974" s="314"/>
      <c r="BO1974" s="314"/>
      <c r="BP1974" s="314"/>
      <c r="BQ1974" s="314"/>
      <c r="BR1974" s="314"/>
      <c r="BS1974" s="314"/>
      <c r="BT1974" s="314"/>
      <c r="BU1974" s="314"/>
      <c r="BV1974" s="314"/>
      <c r="BW1974" s="314"/>
      <c r="BX1974" s="314"/>
      <c r="BY1974" s="314"/>
      <c r="BZ1974" s="314"/>
      <c r="CA1974" s="314"/>
      <c r="CB1974" s="314"/>
      <c r="CC1974" s="314"/>
      <c r="CD1974" s="314"/>
      <c r="CE1974" s="314"/>
      <c r="CF1974" s="314"/>
    </row>
    <row r="1975" spans="1:84" s="350" customFormat="1" ht="8.1" customHeight="1">
      <c r="A1975" s="320"/>
      <c r="B1975" s="320"/>
      <c r="C1975" s="321" t="s">
        <v>70</v>
      </c>
      <c r="D1975" s="329"/>
      <c r="E1975" s="323">
        <f t="shared" ref="E1975:R1975" si="175">IF(SUM(E1960:E1974),SUM(E1960:E1974),"-")</f>
        <v>3962</v>
      </c>
      <c r="F1975" s="323">
        <f t="shared" si="175"/>
        <v>2613</v>
      </c>
      <c r="G1975" s="323" t="str">
        <f t="shared" si="175"/>
        <v>-</v>
      </c>
      <c r="H1975" s="323">
        <f t="shared" si="175"/>
        <v>221</v>
      </c>
      <c r="I1975" s="323">
        <f t="shared" si="175"/>
        <v>153714</v>
      </c>
      <c r="J1975" s="323">
        <f t="shared" si="175"/>
        <v>124495</v>
      </c>
      <c r="K1975" s="323">
        <f t="shared" si="175"/>
        <v>28248</v>
      </c>
      <c r="L1975" s="323">
        <f t="shared" si="175"/>
        <v>971</v>
      </c>
      <c r="M1975" s="323" t="str">
        <f t="shared" si="175"/>
        <v>-</v>
      </c>
      <c r="N1975" s="323">
        <f t="shared" si="175"/>
        <v>962</v>
      </c>
      <c r="O1975" s="323">
        <f t="shared" si="175"/>
        <v>352</v>
      </c>
      <c r="P1975" s="323">
        <f t="shared" si="175"/>
        <v>475</v>
      </c>
      <c r="Q1975" s="323" t="str">
        <f t="shared" si="175"/>
        <v>-</v>
      </c>
      <c r="R1975" s="323">
        <f t="shared" si="175"/>
        <v>135</v>
      </c>
      <c r="S1975" s="324"/>
      <c r="BN1975" s="300"/>
      <c r="BO1975" s="300"/>
      <c r="BP1975" s="300"/>
      <c r="BQ1975" s="300"/>
      <c r="BR1975" s="300"/>
      <c r="BS1975" s="300"/>
      <c r="BT1975" s="300"/>
      <c r="BU1975" s="300"/>
      <c r="BV1975" s="300"/>
      <c r="BW1975" s="300"/>
      <c r="BX1975" s="300"/>
      <c r="BY1975" s="300"/>
      <c r="BZ1975" s="300"/>
      <c r="CA1975" s="300"/>
      <c r="CB1975" s="300"/>
      <c r="CC1975" s="300"/>
      <c r="CD1975" s="300"/>
      <c r="CE1975" s="300"/>
      <c r="CF1975" s="300"/>
    </row>
    <row r="1976" spans="1:84" s="347" customFormat="1" ht="8.1" customHeight="1">
      <c r="A1976" s="301">
        <v>43</v>
      </c>
      <c r="B1976" s="301"/>
      <c r="C1976" s="302" t="s">
        <v>71</v>
      </c>
      <c r="D1976" s="303"/>
      <c r="E1976" s="305">
        <v>22</v>
      </c>
      <c r="F1976" s="305">
        <v>19</v>
      </c>
      <c r="G1976" s="305" t="s">
        <v>150</v>
      </c>
      <c r="H1976" s="305" t="s">
        <v>150</v>
      </c>
      <c r="I1976" s="286">
        <v>204</v>
      </c>
      <c r="J1976" s="305">
        <v>146</v>
      </c>
      <c r="K1976" s="305">
        <v>58</v>
      </c>
      <c r="L1976" s="305" t="s">
        <v>150</v>
      </c>
      <c r="M1976" s="305" t="s">
        <v>150</v>
      </c>
      <c r="N1976" s="286">
        <v>27</v>
      </c>
      <c r="O1976" s="305" t="s">
        <v>150</v>
      </c>
      <c r="P1976" s="305">
        <v>27</v>
      </c>
      <c r="Q1976" s="305" t="s">
        <v>150</v>
      </c>
      <c r="R1976" s="305" t="s">
        <v>150</v>
      </c>
      <c r="S1976" s="306">
        <v>43</v>
      </c>
      <c r="BN1976" s="307"/>
      <c r="BO1976" s="307"/>
      <c r="BP1976" s="307"/>
      <c r="BQ1976" s="307"/>
      <c r="BR1976" s="307"/>
      <c r="BS1976" s="307"/>
      <c r="BT1976" s="307"/>
      <c r="BU1976" s="307"/>
      <c r="BV1976" s="307"/>
      <c r="BW1976" s="307"/>
      <c r="BX1976" s="307"/>
      <c r="BY1976" s="307"/>
      <c r="BZ1976" s="307"/>
      <c r="CA1976" s="307"/>
      <c r="CB1976" s="307"/>
      <c r="CC1976" s="307"/>
      <c r="CD1976" s="307"/>
      <c r="CE1976" s="307"/>
      <c r="CF1976" s="307"/>
    </row>
    <row r="1977" spans="1:84" s="348" customFormat="1" ht="8.1" customHeight="1">
      <c r="A1977" s="308">
        <v>44</v>
      </c>
      <c r="B1977" s="308"/>
      <c r="C1977" s="309" t="s">
        <v>72</v>
      </c>
      <c r="D1977" s="310"/>
      <c r="E1977" s="305" t="s">
        <v>150</v>
      </c>
      <c r="F1977" s="305" t="s">
        <v>150</v>
      </c>
      <c r="G1977" s="305" t="s">
        <v>150</v>
      </c>
      <c r="H1977" s="305" t="s">
        <v>150</v>
      </c>
      <c r="I1977" s="286" t="s">
        <v>150</v>
      </c>
      <c r="J1977" s="305" t="s">
        <v>150</v>
      </c>
      <c r="K1977" s="305" t="s">
        <v>150</v>
      </c>
      <c r="L1977" s="305" t="s">
        <v>150</v>
      </c>
      <c r="M1977" s="305" t="s">
        <v>150</v>
      </c>
      <c r="N1977" s="286" t="s">
        <v>150</v>
      </c>
      <c r="O1977" s="305" t="s">
        <v>150</v>
      </c>
      <c r="P1977" s="305" t="s">
        <v>150</v>
      </c>
      <c r="Q1977" s="305" t="s">
        <v>150</v>
      </c>
      <c r="R1977" s="305" t="s">
        <v>150</v>
      </c>
      <c r="S1977" s="311">
        <v>44</v>
      </c>
      <c r="BN1977" s="314"/>
      <c r="BO1977" s="314"/>
      <c r="BP1977" s="314"/>
      <c r="BQ1977" s="314"/>
      <c r="BR1977" s="314"/>
      <c r="BS1977" s="314"/>
      <c r="BT1977" s="314"/>
      <c r="BU1977" s="314"/>
      <c r="BV1977" s="314"/>
      <c r="BW1977" s="314"/>
      <c r="BX1977" s="314"/>
      <c r="BY1977" s="314"/>
      <c r="BZ1977" s="314"/>
      <c r="CA1977" s="314"/>
      <c r="CB1977" s="314"/>
      <c r="CC1977" s="314"/>
      <c r="CD1977" s="314"/>
      <c r="CE1977" s="314"/>
      <c r="CF1977" s="314"/>
    </row>
    <row r="1978" spans="1:84" s="348" customFormat="1" ht="8.1" customHeight="1">
      <c r="A1978" s="308">
        <v>45</v>
      </c>
      <c r="B1978" s="308"/>
      <c r="C1978" s="309" t="s">
        <v>73</v>
      </c>
      <c r="D1978" s="310"/>
      <c r="E1978" s="305">
        <v>1263</v>
      </c>
      <c r="F1978" s="305">
        <v>129</v>
      </c>
      <c r="G1978" s="305" t="s">
        <v>150</v>
      </c>
      <c r="H1978" s="305" t="s">
        <v>150</v>
      </c>
      <c r="I1978" s="286">
        <v>926</v>
      </c>
      <c r="J1978" s="305">
        <v>529</v>
      </c>
      <c r="K1978" s="305">
        <v>397</v>
      </c>
      <c r="L1978" s="305" t="s">
        <v>150</v>
      </c>
      <c r="M1978" s="305" t="s">
        <v>150</v>
      </c>
      <c r="N1978" s="286">
        <v>255</v>
      </c>
      <c r="O1978" s="305">
        <v>76</v>
      </c>
      <c r="P1978" s="305">
        <v>179</v>
      </c>
      <c r="Q1978" s="305" t="s">
        <v>150</v>
      </c>
      <c r="R1978" s="305" t="s">
        <v>150</v>
      </c>
      <c r="S1978" s="311">
        <v>45</v>
      </c>
      <c r="BN1978" s="314"/>
      <c r="BO1978" s="314"/>
      <c r="BP1978" s="314"/>
      <c r="BQ1978" s="314"/>
      <c r="BR1978" s="314"/>
      <c r="BS1978" s="314"/>
      <c r="BT1978" s="314"/>
      <c r="BU1978" s="314"/>
      <c r="BV1978" s="314"/>
      <c r="BW1978" s="314"/>
      <c r="BX1978" s="314"/>
      <c r="BY1978" s="314"/>
      <c r="BZ1978" s="314"/>
      <c r="CA1978" s="314"/>
      <c r="CB1978" s="314"/>
      <c r="CC1978" s="314"/>
      <c r="CD1978" s="314"/>
      <c r="CE1978" s="314"/>
      <c r="CF1978" s="314"/>
    </row>
    <row r="1979" spans="1:84" s="348" customFormat="1" ht="8.1" customHeight="1">
      <c r="A1979" s="308">
        <v>46</v>
      </c>
      <c r="B1979" s="308"/>
      <c r="C1979" s="309" t="s">
        <v>74</v>
      </c>
      <c r="D1979" s="310"/>
      <c r="E1979" s="305">
        <v>123</v>
      </c>
      <c r="F1979" s="305">
        <v>51</v>
      </c>
      <c r="G1979" s="305">
        <v>44</v>
      </c>
      <c r="H1979" s="305" t="s">
        <v>150</v>
      </c>
      <c r="I1979" s="286">
        <v>4750</v>
      </c>
      <c r="J1979" s="305">
        <v>1060</v>
      </c>
      <c r="K1979" s="305">
        <v>3690</v>
      </c>
      <c r="L1979" s="305" t="s">
        <v>150</v>
      </c>
      <c r="M1979" s="305" t="s">
        <v>150</v>
      </c>
      <c r="N1979" s="286">
        <v>42</v>
      </c>
      <c r="O1979" s="305" t="s">
        <v>150</v>
      </c>
      <c r="P1979" s="305">
        <v>42</v>
      </c>
      <c r="Q1979" s="305" t="s">
        <v>150</v>
      </c>
      <c r="R1979" s="305" t="s">
        <v>150</v>
      </c>
      <c r="S1979" s="311">
        <v>46</v>
      </c>
      <c r="BN1979" s="314"/>
      <c r="BO1979" s="314"/>
      <c r="BP1979" s="314"/>
      <c r="BQ1979" s="314"/>
      <c r="BR1979" s="314"/>
      <c r="BS1979" s="314"/>
      <c r="BT1979" s="314"/>
      <c r="BU1979" s="314"/>
      <c r="BV1979" s="314"/>
      <c r="BW1979" s="314"/>
      <c r="BX1979" s="314"/>
      <c r="BY1979" s="314"/>
      <c r="BZ1979" s="314"/>
      <c r="CA1979" s="314"/>
      <c r="CB1979" s="314"/>
      <c r="CC1979" s="314"/>
      <c r="CD1979" s="314"/>
      <c r="CE1979" s="314"/>
      <c r="CF1979" s="314"/>
    </row>
    <row r="1980" spans="1:84" s="348" customFormat="1" ht="8.1" customHeight="1">
      <c r="A1980" s="308">
        <v>47</v>
      </c>
      <c r="B1980" s="308"/>
      <c r="C1980" s="309" t="s">
        <v>75</v>
      </c>
      <c r="D1980" s="310"/>
      <c r="E1980" s="305" t="s">
        <v>150</v>
      </c>
      <c r="F1980" s="305" t="s">
        <v>150</v>
      </c>
      <c r="G1980" s="305" t="s">
        <v>150</v>
      </c>
      <c r="H1980" s="305" t="s">
        <v>150</v>
      </c>
      <c r="I1980" s="286" t="s">
        <v>150</v>
      </c>
      <c r="J1980" s="305" t="s">
        <v>150</v>
      </c>
      <c r="K1980" s="305" t="s">
        <v>150</v>
      </c>
      <c r="L1980" s="305" t="s">
        <v>150</v>
      </c>
      <c r="M1980" s="305" t="s">
        <v>150</v>
      </c>
      <c r="N1980" s="286" t="s">
        <v>150</v>
      </c>
      <c r="O1980" s="305" t="s">
        <v>150</v>
      </c>
      <c r="P1980" s="305" t="s">
        <v>150</v>
      </c>
      <c r="Q1980" s="305" t="s">
        <v>150</v>
      </c>
      <c r="R1980" s="305" t="s">
        <v>150</v>
      </c>
      <c r="S1980" s="311">
        <v>47</v>
      </c>
      <c r="BN1980" s="314"/>
      <c r="BO1980" s="314"/>
      <c r="BP1980" s="314"/>
      <c r="BQ1980" s="314"/>
      <c r="BR1980" s="314"/>
      <c r="BS1980" s="314"/>
      <c r="BT1980" s="314"/>
      <c r="BU1980" s="314"/>
      <c r="BV1980" s="314"/>
      <c r="BW1980" s="314"/>
      <c r="BX1980" s="314"/>
      <c r="BY1980" s="314"/>
      <c r="BZ1980" s="314"/>
      <c r="CA1980" s="314"/>
      <c r="CB1980" s="314"/>
      <c r="CC1980" s="314"/>
      <c r="CD1980" s="314"/>
      <c r="CE1980" s="314"/>
      <c r="CF1980" s="314"/>
    </row>
    <row r="1981" spans="1:84" s="348" customFormat="1" ht="8.1" customHeight="1">
      <c r="A1981" s="308">
        <v>48</v>
      </c>
      <c r="B1981" s="308"/>
      <c r="C1981" s="309" t="s">
        <v>76</v>
      </c>
      <c r="D1981" s="310"/>
      <c r="E1981" s="305" t="s">
        <v>150</v>
      </c>
      <c r="F1981" s="305" t="s">
        <v>150</v>
      </c>
      <c r="G1981" s="305" t="s">
        <v>150</v>
      </c>
      <c r="H1981" s="305" t="s">
        <v>150</v>
      </c>
      <c r="I1981" s="286" t="s">
        <v>150</v>
      </c>
      <c r="J1981" s="305" t="s">
        <v>150</v>
      </c>
      <c r="K1981" s="305" t="s">
        <v>150</v>
      </c>
      <c r="L1981" s="305" t="s">
        <v>150</v>
      </c>
      <c r="M1981" s="305" t="s">
        <v>155</v>
      </c>
      <c r="N1981" s="286" t="s">
        <v>150</v>
      </c>
      <c r="O1981" s="305" t="s">
        <v>150</v>
      </c>
      <c r="P1981" s="305" t="s">
        <v>150</v>
      </c>
      <c r="Q1981" s="305" t="s">
        <v>150</v>
      </c>
      <c r="R1981" s="305" t="s">
        <v>150</v>
      </c>
      <c r="S1981" s="311">
        <v>48</v>
      </c>
      <c r="BN1981" s="314"/>
      <c r="BO1981" s="314"/>
      <c r="BP1981" s="314"/>
      <c r="BQ1981" s="314"/>
      <c r="BR1981" s="314"/>
      <c r="BS1981" s="314"/>
      <c r="BT1981" s="314"/>
      <c r="BU1981" s="314"/>
      <c r="BV1981" s="314"/>
      <c r="BW1981" s="314"/>
      <c r="BX1981" s="314"/>
      <c r="BY1981" s="314"/>
      <c r="BZ1981" s="314"/>
      <c r="CA1981" s="314"/>
      <c r="CB1981" s="314"/>
      <c r="CC1981" s="314"/>
      <c r="CD1981" s="314"/>
      <c r="CE1981" s="314"/>
      <c r="CF1981" s="314"/>
    </row>
    <row r="1982" spans="1:84" s="348" customFormat="1" ht="8.1" customHeight="1">
      <c r="A1982" s="308">
        <v>49</v>
      </c>
      <c r="B1982" s="308"/>
      <c r="C1982" s="309" t="s">
        <v>119</v>
      </c>
      <c r="D1982" s="310"/>
      <c r="E1982" s="305" t="s">
        <v>150</v>
      </c>
      <c r="F1982" s="305">
        <v>22</v>
      </c>
      <c r="G1982" s="305" t="s">
        <v>150</v>
      </c>
      <c r="H1982" s="305" t="s">
        <v>150</v>
      </c>
      <c r="I1982" s="286">
        <v>424</v>
      </c>
      <c r="J1982" s="305">
        <v>25</v>
      </c>
      <c r="K1982" s="305">
        <v>399</v>
      </c>
      <c r="L1982" s="305" t="s">
        <v>150</v>
      </c>
      <c r="M1982" s="305" t="s">
        <v>150</v>
      </c>
      <c r="N1982" s="286" t="s">
        <v>150</v>
      </c>
      <c r="O1982" s="305" t="s">
        <v>150</v>
      </c>
      <c r="P1982" s="305" t="s">
        <v>150</v>
      </c>
      <c r="Q1982" s="305" t="s">
        <v>150</v>
      </c>
      <c r="R1982" s="305" t="s">
        <v>150</v>
      </c>
      <c r="S1982" s="311">
        <v>49</v>
      </c>
      <c r="BN1982" s="314"/>
      <c r="BO1982" s="314"/>
      <c r="BP1982" s="314"/>
      <c r="BQ1982" s="314"/>
      <c r="BR1982" s="314"/>
      <c r="BS1982" s="314"/>
      <c r="BT1982" s="314"/>
      <c r="BU1982" s="314"/>
      <c r="BV1982" s="314"/>
      <c r="BW1982" s="314"/>
      <c r="BX1982" s="314"/>
      <c r="BY1982" s="314"/>
      <c r="BZ1982" s="314"/>
      <c r="CA1982" s="314"/>
      <c r="CB1982" s="314"/>
      <c r="CC1982" s="314"/>
      <c r="CD1982" s="314"/>
      <c r="CE1982" s="314"/>
      <c r="CF1982" s="314"/>
    </row>
    <row r="1983" spans="1:84" s="348" customFormat="1" ht="8.1" customHeight="1">
      <c r="A1983" s="308">
        <v>50</v>
      </c>
      <c r="B1983" s="308"/>
      <c r="C1983" s="309" t="s">
        <v>120</v>
      </c>
      <c r="D1983" s="310"/>
      <c r="E1983" s="305" t="s">
        <v>150</v>
      </c>
      <c r="F1983" s="305" t="s">
        <v>150</v>
      </c>
      <c r="G1983" s="305" t="s">
        <v>150</v>
      </c>
      <c r="H1983" s="305" t="s">
        <v>150</v>
      </c>
      <c r="I1983" s="286" t="s">
        <v>150</v>
      </c>
      <c r="J1983" s="305" t="s">
        <v>150</v>
      </c>
      <c r="K1983" s="305" t="s">
        <v>150</v>
      </c>
      <c r="L1983" s="305" t="s">
        <v>150</v>
      </c>
      <c r="M1983" s="305" t="s">
        <v>150</v>
      </c>
      <c r="N1983" s="286" t="s">
        <v>150</v>
      </c>
      <c r="O1983" s="305" t="s">
        <v>150</v>
      </c>
      <c r="P1983" s="305" t="s">
        <v>150</v>
      </c>
      <c r="Q1983" s="305" t="s">
        <v>150</v>
      </c>
      <c r="R1983" s="305" t="s">
        <v>150</v>
      </c>
      <c r="S1983" s="311">
        <v>50</v>
      </c>
      <c r="BN1983" s="314"/>
      <c r="BO1983" s="314"/>
      <c r="BP1983" s="314"/>
      <c r="BQ1983" s="314"/>
      <c r="BR1983" s="314"/>
      <c r="BS1983" s="314"/>
      <c r="BT1983" s="314"/>
      <c r="BU1983" s="314"/>
      <c r="BV1983" s="314"/>
      <c r="BW1983" s="314"/>
      <c r="BX1983" s="314"/>
      <c r="BY1983" s="314"/>
      <c r="BZ1983" s="314"/>
      <c r="CA1983" s="314"/>
      <c r="CB1983" s="314"/>
      <c r="CC1983" s="314"/>
      <c r="CD1983" s="314"/>
      <c r="CE1983" s="314"/>
      <c r="CF1983" s="314"/>
    </row>
    <row r="1984" spans="1:84" s="348" customFormat="1" ht="8.1" customHeight="1">
      <c r="A1984" s="308">
        <v>51</v>
      </c>
      <c r="B1984" s="308"/>
      <c r="C1984" s="309" t="s">
        <v>79</v>
      </c>
      <c r="D1984" s="310"/>
      <c r="E1984" s="305" t="s">
        <v>150</v>
      </c>
      <c r="F1984" s="305" t="s">
        <v>150</v>
      </c>
      <c r="G1984" s="305" t="s">
        <v>150</v>
      </c>
      <c r="H1984" s="305" t="s">
        <v>150</v>
      </c>
      <c r="I1984" s="286" t="s">
        <v>150</v>
      </c>
      <c r="J1984" s="305" t="s">
        <v>150</v>
      </c>
      <c r="K1984" s="305" t="s">
        <v>150</v>
      </c>
      <c r="L1984" s="305" t="s">
        <v>150</v>
      </c>
      <c r="M1984" s="305" t="s">
        <v>150</v>
      </c>
      <c r="N1984" s="286" t="s">
        <v>150</v>
      </c>
      <c r="O1984" s="305" t="s">
        <v>150</v>
      </c>
      <c r="P1984" s="305" t="s">
        <v>150</v>
      </c>
      <c r="Q1984" s="305" t="s">
        <v>150</v>
      </c>
      <c r="R1984" s="305" t="s">
        <v>150</v>
      </c>
      <c r="S1984" s="311">
        <v>51</v>
      </c>
      <c r="BN1984" s="314"/>
      <c r="BO1984" s="314"/>
      <c r="BP1984" s="314"/>
      <c r="BQ1984" s="314"/>
      <c r="BR1984" s="314"/>
      <c r="BS1984" s="314"/>
      <c r="BT1984" s="314"/>
      <c r="BU1984" s="314"/>
      <c r="BV1984" s="314"/>
      <c r="BW1984" s="314"/>
      <c r="BX1984" s="314"/>
      <c r="BY1984" s="314"/>
      <c r="BZ1984" s="314"/>
      <c r="CA1984" s="314"/>
      <c r="CB1984" s="314"/>
      <c r="CC1984" s="314"/>
      <c r="CD1984" s="314"/>
      <c r="CE1984" s="314"/>
      <c r="CF1984" s="314"/>
    </row>
    <row r="1985" spans="1:84" s="348" customFormat="1" ht="8.1" customHeight="1">
      <c r="A1985" s="308">
        <v>52</v>
      </c>
      <c r="B1985" s="308"/>
      <c r="C1985" s="309" t="s">
        <v>80</v>
      </c>
      <c r="D1985" s="310"/>
      <c r="E1985" s="305" t="s">
        <v>150</v>
      </c>
      <c r="F1985" s="305" t="s">
        <v>150</v>
      </c>
      <c r="G1985" s="305" t="s">
        <v>150</v>
      </c>
      <c r="H1985" s="305" t="s">
        <v>150</v>
      </c>
      <c r="I1985" s="286">
        <v>146</v>
      </c>
      <c r="J1985" s="305" t="s">
        <v>150</v>
      </c>
      <c r="K1985" s="305">
        <v>146</v>
      </c>
      <c r="L1985" s="305" t="s">
        <v>150</v>
      </c>
      <c r="M1985" s="305" t="s">
        <v>150</v>
      </c>
      <c r="N1985" s="286" t="s">
        <v>150</v>
      </c>
      <c r="O1985" s="305" t="s">
        <v>150</v>
      </c>
      <c r="P1985" s="305" t="s">
        <v>150</v>
      </c>
      <c r="Q1985" s="305" t="s">
        <v>150</v>
      </c>
      <c r="R1985" s="305" t="s">
        <v>150</v>
      </c>
      <c r="S1985" s="311">
        <v>52</v>
      </c>
      <c r="BN1985" s="314"/>
      <c r="BO1985" s="314"/>
      <c r="BP1985" s="314"/>
      <c r="BQ1985" s="314"/>
      <c r="BR1985" s="314"/>
      <c r="BS1985" s="314"/>
      <c r="BT1985" s="314"/>
      <c r="BU1985" s="314"/>
      <c r="BV1985" s="314"/>
      <c r="BW1985" s="314"/>
      <c r="BX1985" s="314"/>
      <c r="BY1985" s="314"/>
      <c r="BZ1985" s="314"/>
      <c r="CA1985" s="314"/>
      <c r="CB1985" s="314"/>
      <c r="CC1985" s="314"/>
      <c r="CD1985" s="314"/>
      <c r="CE1985" s="314"/>
      <c r="CF1985" s="314"/>
    </row>
    <row r="1986" spans="1:84" s="348" customFormat="1" ht="8.1" customHeight="1">
      <c r="A1986" s="308">
        <v>53</v>
      </c>
      <c r="B1986" s="308"/>
      <c r="C1986" s="309" t="s">
        <v>81</v>
      </c>
      <c r="D1986" s="310"/>
      <c r="E1986" s="305" t="s">
        <v>150</v>
      </c>
      <c r="F1986" s="305" t="s">
        <v>150</v>
      </c>
      <c r="G1986" s="305" t="s">
        <v>150</v>
      </c>
      <c r="H1986" s="305" t="s">
        <v>150</v>
      </c>
      <c r="I1986" s="286" t="s">
        <v>150</v>
      </c>
      <c r="J1986" s="305" t="s">
        <v>150</v>
      </c>
      <c r="K1986" s="305" t="s">
        <v>150</v>
      </c>
      <c r="L1986" s="305" t="s">
        <v>150</v>
      </c>
      <c r="M1986" s="305" t="s">
        <v>150</v>
      </c>
      <c r="N1986" s="286" t="s">
        <v>150</v>
      </c>
      <c r="O1986" s="305" t="s">
        <v>150</v>
      </c>
      <c r="P1986" s="305" t="s">
        <v>150</v>
      </c>
      <c r="Q1986" s="305" t="s">
        <v>150</v>
      </c>
      <c r="R1986" s="305" t="s">
        <v>150</v>
      </c>
      <c r="S1986" s="311">
        <v>53</v>
      </c>
      <c r="BN1986" s="314"/>
      <c r="BO1986" s="314"/>
      <c r="BP1986" s="314"/>
      <c r="BQ1986" s="314"/>
      <c r="BR1986" s="314"/>
      <c r="BS1986" s="314"/>
      <c r="BT1986" s="314"/>
      <c r="BU1986" s="314"/>
      <c r="BV1986" s="314"/>
      <c r="BW1986" s="314"/>
      <c r="BX1986" s="314"/>
      <c r="BY1986" s="314"/>
      <c r="BZ1986" s="314"/>
      <c r="CA1986" s="314"/>
      <c r="CB1986" s="314"/>
      <c r="CC1986" s="314"/>
      <c r="CD1986" s="314"/>
      <c r="CE1986" s="314"/>
      <c r="CF1986" s="314"/>
    </row>
    <row r="1987" spans="1:84" s="348" customFormat="1" ht="8.1" customHeight="1">
      <c r="A1987" s="308">
        <v>54</v>
      </c>
      <c r="B1987" s="308"/>
      <c r="C1987" s="309" t="s">
        <v>82</v>
      </c>
      <c r="D1987" s="310"/>
      <c r="E1987" s="305" t="s">
        <v>150</v>
      </c>
      <c r="F1987" s="305" t="s">
        <v>150</v>
      </c>
      <c r="G1987" s="305" t="s">
        <v>150</v>
      </c>
      <c r="H1987" s="305" t="s">
        <v>150</v>
      </c>
      <c r="I1987" s="286" t="s">
        <v>150</v>
      </c>
      <c r="J1987" s="305" t="s">
        <v>150</v>
      </c>
      <c r="K1987" s="305" t="s">
        <v>150</v>
      </c>
      <c r="L1987" s="305" t="s">
        <v>150</v>
      </c>
      <c r="M1987" s="305" t="s">
        <v>150</v>
      </c>
      <c r="N1987" s="286" t="s">
        <v>150</v>
      </c>
      <c r="O1987" s="305" t="s">
        <v>150</v>
      </c>
      <c r="P1987" s="305" t="s">
        <v>150</v>
      </c>
      <c r="Q1987" s="305" t="s">
        <v>150</v>
      </c>
      <c r="R1987" s="305" t="s">
        <v>150</v>
      </c>
      <c r="S1987" s="311">
        <v>54</v>
      </c>
      <c r="BN1987" s="314"/>
      <c r="BO1987" s="314"/>
      <c r="BP1987" s="314"/>
      <c r="BQ1987" s="314"/>
      <c r="BR1987" s="314"/>
      <c r="BS1987" s="314"/>
      <c r="BT1987" s="314"/>
      <c r="BU1987" s="314"/>
      <c r="BV1987" s="314"/>
      <c r="BW1987" s="314"/>
      <c r="BX1987" s="314"/>
      <c r="BY1987" s="314"/>
      <c r="BZ1987" s="314"/>
      <c r="CA1987" s="314"/>
      <c r="CB1987" s="314"/>
      <c r="CC1987" s="314"/>
      <c r="CD1987" s="314"/>
      <c r="CE1987" s="314"/>
      <c r="CF1987" s="314"/>
    </row>
    <row r="1988" spans="1:84" s="348" customFormat="1" ht="8.1" customHeight="1">
      <c r="A1988" s="308">
        <v>55</v>
      </c>
      <c r="B1988" s="308"/>
      <c r="C1988" s="309" t="s">
        <v>83</v>
      </c>
      <c r="D1988" s="310"/>
      <c r="E1988" s="305">
        <v>4699</v>
      </c>
      <c r="F1988" s="305">
        <v>1184</v>
      </c>
      <c r="G1988" s="305">
        <v>154</v>
      </c>
      <c r="H1988" s="305">
        <v>44</v>
      </c>
      <c r="I1988" s="286">
        <v>7147</v>
      </c>
      <c r="J1988" s="305">
        <v>3940</v>
      </c>
      <c r="K1988" s="305">
        <v>3207</v>
      </c>
      <c r="L1988" s="305" t="s">
        <v>150</v>
      </c>
      <c r="M1988" s="305" t="s">
        <v>150</v>
      </c>
      <c r="N1988" s="286">
        <v>411</v>
      </c>
      <c r="O1988" s="305">
        <v>203</v>
      </c>
      <c r="P1988" s="305">
        <v>190</v>
      </c>
      <c r="Q1988" s="305">
        <v>18</v>
      </c>
      <c r="R1988" s="305" t="s">
        <v>150</v>
      </c>
      <c r="S1988" s="311">
        <v>55</v>
      </c>
      <c r="BN1988" s="314"/>
      <c r="BO1988" s="314"/>
      <c r="BP1988" s="314"/>
      <c r="BQ1988" s="314"/>
      <c r="BR1988" s="314"/>
      <c r="BS1988" s="314"/>
      <c r="BT1988" s="314"/>
      <c r="BU1988" s="314"/>
      <c r="BV1988" s="314"/>
      <c r="BW1988" s="314"/>
      <c r="BX1988" s="314"/>
      <c r="BY1988" s="314"/>
      <c r="BZ1988" s="314"/>
      <c r="CA1988" s="314"/>
      <c r="CB1988" s="314"/>
      <c r="CC1988" s="314"/>
      <c r="CD1988" s="314"/>
      <c r="CE1988" s="314"/>
      <c r="CF1988" s="314"/>
    </row>
    <row r="1989" spans="1:84" s="348" customFormat="1" ht="8.1" customHeight="1">
      <c r="A1989" s="308">
        <v>56</v>
      </c>
      <c r="B1989" s="308"/>
      <c r="C1989" s="309" t="s">
        <v>84</v>
      </c>
      <c r="D1989" s="310"/>
      <c r="E1989" s="305" t="s">
        <v>150</v>
      </c>
      <c r="F1989" s="305" t="s">
        <v>150</v>
      </c>
      <c r="G1989" s="305" t="s">
        <v>150</v>
      </c>
      <c r="H1989" s="305" t="s">
        <v>150</v>
      </c>
      <c r="I1989" s="286">
        <v>1315</v>
      </c>
      <c r="J1989" s="305">
        <v>1165</v>
      </c>
      <c r="K1989" s="305">
        <v>150</v>
      </c>
      <c r="L1989" s="305" t="s">
        <v>150</v>
      </c>
      <c r="M1989" s="305" t="s">
        <v>150</v>
      </c>
      <c r="N1989" s="286" t="s">
        <v>150</v>
      </c>
      <c r="O1989" s="305" t="s">
        <v>150</v>
      </c>
      <c r="P1989" s="305" t="s">
        <v>150</v>
      </c>
      <c r="Q1989" s="305" t="s">
        <v>150</v>
      </c>
      <c r="R1989" s="305" t="s">
        <v>150</v>
      </c>
      <c r="S1989" s="311">
        <v>56</v>
      </c>
      <c r="BN1989" s="314"/>
      <c r="BO1989" s="314"/>
      <c r="BP1989" s="314"/>
      <c r="BQ1989" s="314"/>
      <c r="BR1989" s="314"/>
      <c r="BS1989" s="314"/>
      <c r="BT1989" s="314"/>
      <c r="BU1989" s="314"/>
      <c r="BV1989" s="314"/>
      <c r="BW1989" s="314"/>
      <c r="BX1989" s="314"/>
      <c r="BY1989" s="314"/>
      <c r="BZ1989" s="314"/>
      <c r="CA1989" s="314"/>
      <c r="CB1989" s="314"/>
      <c r="CC1989" s="314"/>
      <c r="CD1989" s="314"/>
      <c r="CE1989" s="314"/>
      <c r="CF1989" s="314"/>
    </row>
    <row r="1990" spans="1:84" s="348" customFormat="1" ht="8.1" customHeight="1">
      <c r="A1990" s="308">
        <v>57</v>
      </c>
      <c r="B1990" s="308"/>
      <c r="C1990" s="330" t="s">
        <v>85</v>
      </c>
      <c r="D1990" s="310"/>
      <c r="E1990" s="305">
        <v>5259</v>
      </c>
      <c r="F1990" s="305">
        <v>8882</v>
      </c>
      <c r="G1990" s="305">
        <v>2251</v>
      </c>
      <c r="H1990" s="305" t="s">
        <v>150</v>
      </c>
      <c r="I1990" s="286">
        <v>27471</v>
      </c>
      <c r="J1990" s="305">
        <v>13293</v>
      </c>
      <c r="K1990" s="305">
        <v>13942</v>
      </c>
      <c r="L1990" s="305">
        <v>236</v>
      </c>
      <c r="M1990" s="305" t="s">
        <v>150</v>
      </c>
      <c r="N1990" s="286">
        <v>492</v>
      </c>
      <c r="O1990" s="305">
        <v>6</v>
      </c>
      <c r="P1990" s="305">
        <v>402</v>
      </c>
      <c r="Q1990" s="305">
        <v>5</v>
      </c>
      <c r="R1990" s="305">
        <v>79</v>
      </c>
      <c r="S1990" s="311">
        <v>57</v>
      </c>
      <c r="BN1990" s="314"/>
      <c r="BO1990" s="314"/>
      <c r="BP1990" s="314"/>
      <c r="BQ1990" s="314"/>
      <c r="BR1990" s="314"/>
      <c r="BS1990" s="314"/>
      <c r="BT1990" s="314"/>
      <c r="BU1990" s="314"/>
      <c r="BV1990" s="314"/>
      <c r="BW1990" s="314"/>
      <c r="BX1990" s="314"/>
      <c r="BY1990" s="314"/>
      <c r="BZ1990" s="314"/>
      <c r="CA1990" s="314"/>
      <c r="CB1990" s="314"/>
      <c r="CC1990" s="314"/>
      <c r="CD1990" s="314"/>
      <c r="CE1990" s="314"/>
      <c r="CF1990" s="314"/>
    </row>
    <row r="1991" spans="1:84" s="350" customFormat="1" ht="8.1" customHeight="1">
      <c r="A1991" s="320"/>
      <c r="B1991" s="320"/>
      <c r="C1991" s="321" t="s">
        <v>86</v>
      </c>
      <c r="D1991" s="329"/>
      <c r="E1991" s="323">
        <f t="shared" ref="E1991:R1991" si="176">IF(SUM(E1976:E1990)&gt;0,SUM(E1976:E1990),"-")</f>
        <v>11366</v>
      </c>
      <c r="F1991" s="323">
        <f t="shared" si="176"/>
        <v>10287</v>
      </c>
      <c r="G1991" s="323">
        <f t="shared" si="176"/>
        <v>2449</v>
      </c>
      <c r="H1991" s="323">
        <f t="shared" si="176"/>
        <v>44</v>
      </c>
      <c r="I1991" s="323">
        <f t="shared" si="176"/>
        <v>42383</v>
      </c>
      <c r="J1991" s="323">
        <f t="shared" si="176"/>
        <v>20158</v>
      </c>
      <c r="K1991" s="323">
        <f t="shared" si="176"/>
        <v>21989</v>
      </c>
      <c r="L1991" s="323">
        <f t="shared" si="176"/>
        <v>236</v>
      </c>
      <c r="M1991" s="323" t="str">
        <f t="shared" si="176"/>
        <v>-</v>
      </c>
      <c r="N1991" s="323">
        <f t="shared" si="176"/>
        <v>1227</v>
      </c>
      <c r="O1991" s="323">
        <f t="shared" si="176"/>
        <v>285</v>
      </c>
      <c r="P1991" s="323">
        <f t="shared" si="176"/>
        <v>840</v>
      </c>
      <c r="Q1991" s="323">
        <f t="shared" si="176"/>
        <v>23</v>
      </c>
      <c r="R1991" s="323">
        <f t="shared" si="176"/>
        <v>79</v>
      </c>
      <c r="S1991" s="324"/>
      <c r="BN1991" s="300"/>
      <c r="BO1991" s="300"/>
      <c r="BP1991" s="300"/>
      <c r="BQ1991" s="300"/>
      <c r="BR1991" s="300"/>
      <c r="BS1991" s="300"/>
      <c r="BT1991" s="300"/>
      <c r="BU1991" s="300"/>
      <c r="BV1991" s="300"/>
      <c r="BW1991" s="300"/>
      <c r="BX1991" s="300"/>
      <c r="BY1991" s="300"/>
      <c r="BZ1991" s="300"/>
      <c r="CA1991" s="300"/>
      <c r="CB1991" s="300"/>
      <c r="CC1991" s="300"/>
      <c r="CD1991" s="300"/>
      <c r="CE1991" s="300"/>
      <c r="CF1991" s="300"/>
    </row>
    <row r="1992" spans="1:84" s="347" customFormat="1" ht="8.1" customHeight="1">
      <c r="A1992" s="301">
        <v>58</v>
      </c>
      <c r="B1992" s="301"/>
      <c r="C1992" s="302" t="s">
        <v>121</v>
      </c>
      <c r="D1992" s="303"/>
      <c r="E1992" s="305">
        <v>15</v>
      </c>
      <c r="F1992" s="305">
        <v>122</v>
      </c>
      <c r="G1992" s="305" t="s">
        <v>150</v>
      </c>
      <c r="H1992" s="305" t="s">
        <v>150</v>
      </c>
      <c r="I1992" s="286">
        <v>33928</v>
      </c>
      <c r="J1992" s="305">
        <v>5970</v>
      </c>
      <c r="K1992" s="305">
        <v>1889</v>
      </c>
      <c r="L1992" s="305">
        <v>26069</v>
      </c>
      <c r="M1992" s="305" t="s">
        <v>150</v>
      </c>
      <c r="N1992" s="286" t="s">
        <v>150</v>
      </c>
      <c r="O1992" s="305" t="s">
        <v>150</v>
      </c>
      <c r="P1992" s="305" t="s">
        <v>150</v>
      </c>
      <c r="Q1992" s="305" t="s">
        <v>150</v>
      </c>
      <c r="R1992" s="305" t="s">
        <v>150</v>
      </c>
      <c r="S1992" s="306">
        <v>58</v>
      </c>
      <c r="BN1992" s="307"/>
      <c r="BO1992" s="307"/>
      <c r="BP1992" s="307"/>
      <c r="BQ1992" s="307"/>
      <c r="BR1992" s="307"/>
      <c r="BS1992" s="307"/>
      <c r="BT1992" s="307"/>
      <c r="BU1992" s="307"/>
      <c r="BV1992" s="307"/>
      <c r="BW1992" s="307"/>
      <c r="BX1992" s="307"/>
      <c r="BY1992" s="307"/>
      <c r="BZ1992" s="307"/>
      <c r="CA1992" s="307"/>
      <c r="CB1992" s="307"/>
      <c r="CC1992" s="307"/>
      <c r="CD1992" s="307"/>
      <c r="CE1992" s="307"/>
      <c r="CF1992" s="307"/>
    </row>
    <row r="1993" spans="1:84" s="348" customFormat="1" ht="8.1" customHeight="1">
      <c r="A1993" s="308">
        <v>59</v>
      </c>
      <c r="B1993" s="308"/>
      <c r="C1993" s="309" t="s">
        <v>88</v>
      </c>
      <c r="D1993" s="310"/>
      <c r="E1993" s="305" t="s">
        <v>150</v>
      </c>
      <c r="F1993" s="305" t="s">
        <v>150</v>
      </c>
      <c r="G1993" s="305" t="s">
        <v>150</v>
      </c>
      <c r="H1993" s="305" t="s">
        <v>150</v>
      </c>
      <c r="I1993" s="286">
        <v>24</v>
      </c>
      <c r="J1993" s="305" t="s">
        <v>150</v>
      </c>
      <c r="K1993" s="305">
        <v>24</v>
      </c>
      <c r="L1993" s="305" t="s">
        <v>150</v>
      </c>
      <c r="M1993" s="305" t="s">
        <v>150</v>
      </c>
      <c r="N1993" s="286" t="s">
        <v>150</v>
      </c>
      <c r="O1993" s="305" t="s">
        <v>150</v>
      </c>
      <c r="P1993" s="305" t="s">
        <v>150</v>
      </c>
      <c r="Q1993" s="305" t="s">
        <v>150</v>
      </c>
      <c r="R1993" s="305" t="s">
        <v>150</v>
      </c>
      <c r="S1993" s="311">
        <v>59</v>
      </c>
      <c r="BN1993" s="314"/>
      <c r="BO1993" s="314"/>
      <c r="BP1993" s="314"/>
      <c r="BQ1993" s="314"/>
      <c r="BR1993" s="314"/>
      <c r="BS1993" s="314"/>
      <c r="BT1993" s="314"/>
      <c r="BU1993" s="314"/>
      <c r="BV1993" s="314"/>
      <c r="BW1993" s="314"/>
      <c r="BX1993" s="314"/>
      <c r="BY1993" s="314"/>
      <c r="BZ1993" s="314"/>
      <c r="CA1993" s="314"/>
      <c r="CB1993" s="314"/>
      <c r="CC1993" s="314"/>
      <c r="CD1993" s="314"/>
      <c r="CE1993" s="314"/>
      <c r="CF1993" s="314"/>
    </row>
    <row r="1994" spans="1:84" s="348" customFormat="1" ht="8.1" customHeight="1">
      <c r="A1994" s="308">
        <v>60</v>
      </c>
      <c r="B1994" s="308"/>
      <c r="C1994" s="309" t="s">
        <v>89</v>
      </c>
      <c r="D1994" s="310"/>
      <c r="E1994" s="305" t="s">
        <v>150</v>
      </c>
      <c r="F1994" s="305">
        <v>27</v>
      </c>
      <c r="G1994" s="305" t="s">
        <v>150</v>
      </c>
      <c r="H1994" s="305" t="s">
        <v>150</v>
      </c>
      <c r="I1994" s="286">
        <v>311</v>
      </c>
      <c r="J1994" s="305">
        <v>103</v>
      </c>
      <c r="K1994" s="305">
        <v>208</v>
      </c>
      <c r="L1994" s="305" t="s">
        <v>150</v>
      </c>
      <c r="M1994" s="305" t="s">
        <v>150</v>
      </c>
      <c r="N1994" s="286">
        <v>44</v>
      </c>
      <c r="O1994" s="305" t="s">
        <v>150</v>
      </c>
      <c r="P1994" s="305">
        <v>44</v>
      </c>
      <c r="Q1994" s="305" t="s">
        <v>150</v>
      </c>
      <c r="R1994" s="305" t="s">
        <v>150</v>
      </c>
      <c r="S1994" s="311">
        <v>60</v>
      </c>
      <c r="BN1994" s="314"/>
      <c r="BO1994" s="314"/>
      <c r="BP1994" s="314"/>
      <c r="BQ1994" s="314"/>
      <c r="BR1994" s="314"/>
      <c r="BS1994" s="314"/>
      <c r="BT1994" s="314"/>
      <c r="BU1994" s="314"/>
      <c r="BV1994" s="314"/>
      <c r="BW1994" s="314"/>
      <c r="BX1994" s="314"/>
      <c r="BY1994" s="314"/>
      <c r="BZ1994" s="314"/>
      <c r="CA1994" s="314"/>
      <c r="CB1994" s="314"/>
      <c r="CC1994" s="314"/>
      <c r="CD1994" s="314"/>
      <c r="CE1994" s="314"/>
      <c r="CF1994" s="314"/>
    </row>
    <row r="1995" spans="1:84" s="348" customFormat="1" ht="8.1" customHeight="1">
      <c r="A1995" s="308">
        <v>61</v>
      </c>
      <c r="B1995" s="308"/>
      <c r="C1995" s="309" t="s">
        <v>90</v>
      </c>
      <c r="D1995" s="310"/>
      <c r="E1995" s="305">
        <v>1348</v>
      </c>
      <c r="F1995" s="305" t="s">
        <v>150</v>
      </c>
      <c r="G1995" s="305">
        <v>154</v>
      </c>
      <c r="H1995" s="305" t="s">
        <v>150</v>
      </c>
      <c r="I1995" s="286">
        <v>9600</v>
      </c>
      <c r="J1995" s="305">
        <v>1429</v>
      </c>
      <c r="K1995" s="305">
        <v>8171</v>
      </c>
      <c r="L1995" s="305" t="s">
        <v>150</v>
      </c>
      <c r="M1995" s="305" t="s">
        <v>150</v>
      </c>
      <c r="N1995" s="286" t="s">
        <v>150</v>
      </c>
      <c r="O1995" s="305" t="s">
        <v>150</v>
      </c>
      <c r="P1995" s="305" t="s">
        <v>150</v>
      </c>
      <c r="Q1995" s="305" t="s">
        <v>150</v>
      </c>
      <c r="R1995" s="305" t="s">
        <v>150</v>
      </c>
      <c r="S1995" s="311">
        <v>61</v>
      </c>
      <c r="BN1995" s="314"/>
      <c r="BO1995" s="314"/>
      <c r="BP1995" s="314"/>
      <c r="BQ1995" s="314"/>
      <c r="BR1995" s="314"/>
      <c r="BS1995" s="314"/>
      <c r="BT1995" s="314"/>
      <c r="BU1995" s="314"/>
      <c r="BV1995" s="314"/>
      <c r="BW1995" s="314"/>
      <c r="BX1995" s="314"/>
      <c r="BY1995" s="314"/>
      <c r="BZ1995" s="314"/>
      <c r="CA1995" s="314"/>
      <c r="CB1995" s="314"/>
      <c r="CC1995" s="314"/>
      <c r="CD1995" s="314"/>
      <c r="CE1995" s="314"/>
      <c r="CF1995" s="314"/>
    </row>
    <row r="1996" spans="1:84" s="348" customFormat="1" ht="8.1" customHeight="1">
      <c r="A1996" s="308">
        <v>62</v>
      </c>
      <c r="B1996" s="308"/>
      <c r="C1996" s="309" t="s">
        <v>91</v>
      </c>
      <c r="D1996" s="310"/>
      <c r="E1996" s="305">
        <v>3795</v>
      </c>
      <c r="F1996" s="305">
        <v>8342</v>
      </c>
      <c r="G1996" s="305">
        <v>176</v>
      </c>
      <c r="H1996" s="305">
        <v>472</v>
      </c>
      <c r="I1996" s="286">
        <v>53314</v>
      </c>
      <c r="J1996" s="305">
        <v>12056</v>
      </c>
      <c r="K1996" s="305">
        <v>34547</v>
      </c>
      <c r="L1996" s="305">
        <v>6693</v>
      </c>
      <c r="M1996" s="305">
        <v>18</v>
      </c>
      <c r="N1996" s="286">
        <v>19737</v>
      </c>
      <c r="O1996" s="305">
        <v>11140</v>
      </c>
      <c r="P1996" s="305">
        <v>4162</v>
      </c>
      <c r="Q1996" s="305">
        <v>4070</v>
      </c>
      <c r="R1996" s="305">
        <v>365</v>
      </c>
      <c r="S1996" s="311">
        <v>62</v>
      </c>
      <c r="BN1996" s="314"/>
      <c r="BO1996" s="314"/>
      <c r="BP1996" s="314"/>
      <c r="BQ1996" s="314"/>
      <c r="BR1996" s="314"/>
      <c r="BS1996" s="314"/>
      <c r="BT1996" s="314"/>
      <c r="BU1996" s="314"/>
      <c r="BV1996" s="314"/>
      <c r="BW1996" s="314"/>
      <c r="BX1996" s="314"/>
      <c r="BY1996" s="314"/>
      <c r="BZ1996" s="314"/>
      <c r="CA1996" s="314"/>
      <c r="CB1996" s="314"/>
      <c r="CC1996" s="314"/>
      <c r="CD1996" s="314"/>
      <c r="CE1996" s="314"/>
      <c r="CF1996" s="314"/>
    </row>
    <row r="1997" spans="1:84" s="348" customFormat="1" ht="8.1" customHeight="1">
      <c r="A1997" s="308">
        <v>63</v>
      </c>
      <c r="B1997" s="308"/>
      <c r="C1997" s="309" t="s">
        <v>92</v>
      </c>
      <c r="D1997" s="310"/>
      <c r="E1997" s="305">
        <v>6711</v>
      </c>
      <c r="F1997" s="305">
        <v>3009</v>
      </c>
      <c r="G1997" s="305" t="s">
        <v>150</v>
      </c>
      <c r="H1997" s="305" t="s">
        <v>150</v>
      </c>
      <c r="I1997" s="286">
        <v>11009</v>
      </c>
      <c r="J1997" s="305">
        <v>9106</v>
      </c>
      <c r="K1997" s="305">
        <v>1903</v>
      </c>
      <c r="L1997" s="305" t="s">
        <v>150</v>
      </c>
      <c r="M1997" s="305" t="s">
        <v>150</v>
      </c>
      <c r="N1997" s="286">
        <v>1470</v>
      </c>
      <c r="O1997" s="305">
        <v>861</v>
      </c>
      <c r="P1997" s="305">
        <v>609</v>
      </c>
      <c r="Q1997" s="305" t="s">
        <v>150</v>
      </c>
      <c r="R1997" s="305" t="s">
        <v>150</v>
      </c>
      <c r="S1997" s="311">
        <v>63</v>
      </c>
      <c r="BN1997" s="314"/>
      <c r="BO1997" s="314"/>
      <c r="BP1997" s="314"/>
      <c r="BQ1997" s="314"/>
      <c r="BR1997" s="314"/>
      <c r="BS1997" s="314"/>
      <c r="BT1997" s="314"/>
      <c r="BU1997" s="314"/>
      <c r="BV1997" s="314"/>
      <c r="BW1997" s="314"/>
      <c r="BX1997" s="314"/>
      <c r="BY1997" s="314"/>
      <c r="BZ1997" s="314"/>
      <c r="CA1997" s="314"/>
      <c r="CB1997" s="314"/>
      <c r="CC1997" s="314"/>
      <c r="CD1997" s="314"/>
      <c r="CE1997" s="314"/>
      <c r="CF1997" s="314"/>
    </row>
    <row r="1998" spans="1:84" s="348" customFormat="1" ht="8.1" customHeight="1">
      <c r="A1998" s="308">
        <v>64</v>
      </c>
      <c r="B1998" s="308"/>
      <c r="C1998" s="309" t="s">
        <v>93</v>
      </c>
      <c r="D1998" s="310"/>
      <c r="E1998" s="305">
        <v>74978</v>
      </c>
      <c r="F1998" s="305" t="s">
        <v>150</v>
      </c>
      <c r="G1998" s="305" t="s">
        <v>150</v>
      </c>
      <c r="H1998" s="305" t="s">
        <v>150</v>
      </c>
      <c r="I1998" s="286">
        <v>210</v>
      </c>
      <c r="J1998" s="305">
        <v>175</v>
      </c>
      <c r="K1998" s="305">
        <v>35</v>
      </c>
      <c r="L1998" s="305" t="s">
        <v>150</v>
      </c>
      <c r="M1998" s="305" t="s">
        <v>150</v>
      </c>
      <c r="N1998" s="286" t="s">
        <v>150</v>
      </c>
      <c r="O1998" s="305" t="s">
        <v>150</v>
      </c>
      <c r="P1998" s="305" t="s">
        <v>150</v>
      </c>
      <c r="Q1998" s="305" t="s">
        <v>150</v>
      </c>
      <c r="R1998" s="305" t="s">
        <v>150</v>
      </c>
      <c r="S1998" s="311">
        <v>64</v>
      </c>
      <c r="BN1998" s="314"/>
      <c r="BO1998" s="314"/>
      <c r="BP1998" s="314"/>
      <c r="BQ1998" s="314"/>
      <c r="BR1998" s="314"/>
      <c r="BS1998" s="314"/>
      <c r="BT1998" s="314"/>
      <c r="BU1998" s="314"/>
      <c r="BV1998" s="314"/>
      <c r="BW1998" s="314"/>
      <c r="BX1998" s="314"/>
      <c r="BY1998" s="314"/>
      <c r="BZ1998" s="314"/>
      <c r="CA1998" s="314"/>
      <c r="CB1998" s="314"/>
      <c r="CC1998" s="314"/>
      <c r="CD1998" s="314"/>
      <c r="CE1998" s="314"/>
      <c r="CF1998" s="314"/>
    </row>
    <row r="1999" spans="1:84" s="348" customFormat="1" ht="8.1" customHeight="1">
      <c r="A1999" s="308">
        <v>65</v>
      </c>
      <c r="B1999" s="308"/>
      <c r="C1999" s="309" t="s">
        <v>94</v>
      </c>
      <c r="D1999" s="310"/>
      <c r="E1999" s="305" t="s">
        <v>150</v>
      </c>
      <c r="F1999" s="305" t="s">
        <v>150</v>
      </c>
      <c r="G1999" s="305" t="s">
        <v>150</v>
      </c>
      <c r="H1999" s="305" t="s">
        <v>150</v>
      </c>
      <c r="I1999" s="286">
        <v>216</v>
      </c>
      <c r="J1999" s="305" t="s">
        <v>150</v>
      </c>
      <c r="K1999" s="305">
        <v>216</v>
      </c>
      <c r="L1999" s="305" t="s">
        <v>150</v>
      </c>
      <c r="M1999" s="305" t="s">
        <v>150</v>
      </c>
      <c r="N1999" s="286" t="s">
        <v>150</v>
      </c>
      <c r="O1999" s="305" t="s">
        <v>150</v>
      </c>
      <c r="P1999" s="305" t="s">
        <v>150</v>
      </c>
      <c r="Q1999" s="305" t="s">
        <v>150</v>
      </c>
      <c r="R1999" s="305" t="s">
        <v>150</v>
      </c>
      <c r="S1999" s="311">
        <v>65</v>
      </c>
      <c r="BN1999" s="314"/>
      <c r="BO1999" s="314"/>
      <c r="BP1999" s="314"/>
      <c r="BQ1999" s="314"/>
      <c r="BR1999" s="314"/>
      <c r="BS1999" s="314"/>
      <c r="BT1999" s="314"/>
      <c r="BU1999" s="314"/>
      <c r="BV1999" s="314"/>
      <c r="BW1999" s="314"/>
      <c r="BX1999" s="314"/>
      <c r="BY1999" s="314"/>
      <c r="BZ1999" s="314"/>
      <c r="CA1999" s="314"/>
      <c r="CB1999" s="314"/>
      <c r="CC1999" s="314"/>
      <c r="CD1999" s="314"/>
      <c r="CE1999" s="314"/>
      <c r="CF1999" s="314"/>
    </row>
    <row r="2000" spans="1:84" s="348" customFormat="1" ht="8.1" customHeight="1">
      <c r="A2000" s="308">
        <v>66</v>
      </c>
      <c r="B2000" s="308"/>
      <c r="C2000" s="309" t="s">
        <v>122</v>
      </c>
      <c r="D2000" s="310"/>
      <c r="E2000" s="305" t="s">
        <v>150</v>
      </c>
      <c r="F2000" s="305">
        <v>6091</v>
      </c>
      <c r="G2000" s="305" t="s">
        <v>150</v>
      </c>
      <c r="H2000" s="305" t="s">
        <v>150</v>
      </c>
      <c r="I2000" s="286">
        <v>3568</v>
      </c>
      <c r="J2000" s="305">
        <v>1135</v>
      </c>
      <c r="K2000" s="305">
        <v>2433</v>
      </c>
      <c r="L2000" s="305" t="s">
        <v>150</v>
      </c>
      <c r="M2000" s="305" t="s">
        <v>150</v>
      </c>
      <c r="N2000" s="286" t="s">
        <v>150</v>
      </c>
      <c r="O2000" s="305" t="s">
        <v>150</v>
      </c>
      <c r="P2000" s="305" t="s">
        <v>150</v>
      </c>
      <c r="Q2000" s="305" t="s">
        <v>150</v>
      </c>
      <c r="R2000" s="305" t="s">
        <v>150</v>
      </c>
      <c r="S2000" s="311">
        <v>66</v>
      </c>
      <c r="BN2000" s="314"/>
      <c r="BO2000" s="314"/>
      <c r="BP2000" s="314"/>
      <c r="BQ2000" s="314"/>
      <c r="BR2000" s="314"/>
      <c r="BS2000" s="314"/>
      <c r="BT2000" s="314"/>
      <c r="BU2000" s="314"/>
      <c r="BV2000" s="314"/>
      <c r="BW2000" s="314"/>
      <c r="BX2000" s="314"/>
      <c r="BY2000" s="314"/>
      <c r="BZ2000" s="314"/>
      <c r="CA2000" s="314"/>
      <c r="CB2000" s="314"/>
      <c r="CC2000" s="314"/>
      <c r="CD2000" s="314"/>
      <c r="CE2000" s="314"/>
      <c r="CF2000" s="314"/>
    </row>
    <row r="2001" spans="1:84" s="350" customFormat="1" ht="8.1" customHeight="1">
      <c r="A2001" s="320"/>
      <c r="B2001" s="320"/>
      <c r="C2001" s="321" t="s">
        <v>96</v>
      </c>
      <c r="D2001" s="329"/>
      <c r="E2001" s="323">
        <f t="shared" ref="E2001:R2001" si="177">IF(SUM(E1992:E2000)&gt;0,SUM(E1992:E2000),"-")</f>
        <v>86847</v>
      </c>
      <c r="F2001" s="323">
        <f t="shared" si="177"/>
        <v>17591</v>
      </c>
      <c r="G2001" s="323">
        <f t="shared" si="177"/>
        <v>330</v>
      </c>
      <c r="H2001" s="323">
        <f t="shared" si="177"/>
        <v>472</v>
      </c>
      <c r="I2001" s="323">
        <f t="shared" si="177"/>
        <v>112180</v>
      </c>
      <c r="J2001" s="323">
        <f t="shared" si="177"/>
        <v>29974</v>
      </c>
      <c r="K2001" s="323">
        <f t="shared" si="177"/>
        <v>49426</v>
      </c>
      <c r="L2001" s="323">
        <f t="shared" si="177"/>
        <v>32762</v>
      </c>
      <c r="M2001" s="323">
        <f t="shared" si="177"/>
        <v>18</v>
      </c>
      <c r="N2001" s="323">
        <f t="shared" si="177"/>
        <v>21251</v>
      </c>
      <c r="O2001" s="323">
        <f t="shared" si="177"/>
        <v>12001</v>
      </c>
      <c r="P2001" s="323">
        <f t="shared" si="177"/>
        <v>4815</v>
      </c>
      <c r="Q2001" s="323">
        <f t="shared" si="177"/>
        <v>4070</v>
      </c>
      <c r="R2001" s="323">
        <f t="shared" si="177"/>
        <v>365</v>
      </c>
      <c r="S2001" s="324"/>
      <c r="BN2001" s="300"/>
      <c r="BO2001" s="300"/>
      <c r="BP2001" s="300"/>
      <c r="BQ2001" s="300"/>
      <c r="BR2001" s="300"/>
      <c r="BS2001" s="300"/>
      <c r="BT2001" s="300"/>
      <c r="BU2001" s="300"/>
      <c r="BV2001" s="300"/>
      <c r="BW2001" s="300"/>
      <c r="BX2001" s="300"/>
      <c r="BY2001" s="300"/>
      <c r="BZ2001" s="300"/>
      <c r="CA2001" s="300"/>
      <c r="CB2001" s="300"/>
      <c r="CC2001" s="300"/>
      <c r="CD2001" s="300"/>
      <c r="CE2001" s="300"/>
      <c r="CF2001" s="300"/>
    </row>
    <row r="2002" spans="1:84" s="347" customFormat="1" ht="8.1" customHeight="1">
      <c r="A2002" s="301">
        <v>67</v>
      </c>
      <c r="B2002" s="301"/>
      <c r="C2002" s="302" t="s">
        <v>97</v>
      </c>
      <c r="D2002" s="303"/>
      <c r="E2002" s="305" t="s">
        <v>150</v>
      </c>
      <c r="F2002" s="305" t="s">
        <v>150</v>
      </c>
      <c r="G2002" s="305" t="s">
        <v>150</v>
      </c>
      <c r="H2002" s="305" t="s">
        <v>150</v>
      </c>
      <c r="I2002" s="286">
        <v>1</v>
      </c>
      <c r="J2002" s="305" t="s">
        <v>150</v>
      </c>
      <c r="K2002" s="305">
        <v>1</v>
      </c>
      <c r="L2002" s="305" t="s">
        <v>150</v>
      </c>
      <c r="M2002" s="305" t="s">
        <v>150</v>
      </c>
      <c r="N2002" s="286" t="s">
        <v>150</v>
      </c>
      <c r="O2002" s="305" t="s">
        <v>150</v>
      </c>
      <c r="P2002" s="305" t="s">
        <v>150</v>
      </c>
      <c r="Q2002" s="305" t="s">
        <v>150</v>
      </c>
      <c r="R2002" s="305" t="s">
        <v>150</v>
      </c>
      <c r="S2002" s="306">
        <v>67</v>
      </c>
      <c r="BN2002" s="307"/>
      <c r="BO2002" s="307"/>
      <c r="BP2002" s="307"/>
      <c r="BQ2002" s="307"/>
      <c r="BR2002" s="307"/>
      <c r="BS2002" s="307"/>
      <c r="BT2002" s="307"/>
      <c r="BU2002" s="307"/>
      <c r="BV2002" s="307"/>
      <c r="BW2002" s="307"/>
      <c r="BX2002" s="307"/>
      <c r="BY2002" s="307"/>
      <c r="BZ2002" s="307"/>
      <c r="CA2002" s="307"/>
      <c r="CB2002" s="307"/>
      <c r="CC2002" s="307"/>
      <c r="CD2002" s="307"/>
      <c r="CE2002" s="307"/>
      <c r="CF2002" s="307"/>
    </row>
    <row r="2003" spans="1:84" s="348" customFormat="1" ht="8.1" customHeight="1">
      <c r="A2003" s="308">
        <v>68</v>
      </c>
      <c r="B2003" s="308"/>
      <c r="C2003" s="309" t="s">
        <v>98</v>
      </c>
      <c r="D2003" s="310"/>
      <c r="E2003" s="305">
        <v>272</v>
      </c>
      <c r="F2003" s="305">
        <v>184</v>
      </c>
      <c r="G2003" s="305" t="s">
        <v>150</v>
      </c>
      <c r="H2003" s="305" t="s">
        <v>150</v>
      </c>
      <c r="I2003" s="286">
        <v>2340</v>
      </c>
      <c r="J2003" s="305">
        <v>1116</v>
      </c>
      <c r="K2003" s="305">
        <v>1224</v>
      </c>
      <c r="L2003" s="305" t="s">
        <v>150</v>
      </c>
      <c r="M2003" s="305" t="s">
        <v>150</v>
      </c>
      <c r="N2003" s="286">
        <v>65</v>
      </c>
      <c r="O2003" s="305" t="s">
        <v>150</v>
      </c>
      <c r="P2003" s="305">
        <v>65</v>
      </c>
      <c r="Q2003" s="305" t="s">
        <v>150</v>
      </c>
      <c r="R2003" s="305" t="s">
        <v>150</v>
      </c>
      <c r="S2003" s="311">
        <v>68</v>
      </c>
      <c r="BN2003" s="314"/>
      <c r="BO2003" s="314"/>
      <c r="BP2003" s="314"/>
      <c r="BQ2003" s="314"/>
      <c r="BR2003" s="314"/>
      <c r="BS2003" s="314"/>
      <c r="BT2003" s="314"/>
      <c r="BU2003" s="314"/>
      <c r="BV2003" s="314"/>
      <c r="BW2003" s="314"/>
      <c r="BX2003" s="314"/>
      <c r="BY2003" s="314"/>
      <c r="BZ2003" s="314"/>
      <c r="CA2003" s="314"/>
      <c r="CB2003" s="314"/>
      <c r="CC2003" s="314"/>
      <c r="CD2003" s="314"/>
      <c r="CE2003" s="314"/>
      <c r="CF2003" s="314"/>
    </row>
    <row r="2004" spans="1:84" s="348" customFormat="1" ht="8.1" customHeight="1">
      <c r="A2004" s="308">
        <v>69</v>
      </c>
      <c r="B2004" s="308"/>
      <c r="C2004" s="309" t="s">
        <v>99</v>
      </c>
      <c r="D2004" s="310"/>
      <c r="E2004" s="305">
        <v>22</v>
      </c>
      <c r="F2004" s="305">
        <v>248</v>
      </c>
      <c r="G2004" s="305" t="s">
        <v>150</v>
      </c>
      <c r="H2004" s="305" t="s">
        <v>150</v>
      </c>
      <c r="I2004" s="286">
        <v>932</v>
      </c>
      <c r="J2004" s="305">
        <v>479</v>
      </c>
      <c r="K2004" s="305">
        <v>453</v>
      </c>
      <c r="L2004" s="305" t="s">
        <v>150</v>
      </c>
      <c r="M2004" s="305" t="s">
        <v>150</v>
      </c>
      <c r="N2004" s="286">
        <v>26</v>
      </c>
      <c r="O2004" s="305" t="s">
        <v>150</v>
      </c>
      <c r="P2004" s="305">
        <v>26</v>
      </c>
      <c r="Q2004" s="305" t="s">
        <v>150</v>
      </c>
      <c r="R2004" s="305" t="s">
        <v>150</v>
      </c>
      <c r="S2004" s="311">
        <v>69</v>
      </c>
      <c r="BN2004" s="314"/>
      <c r="BO2004" s="314"/>
      <c r="BP2004" s="314"/>
      <c r="BQ2004" s="314"/>
      <c r="BR2004" s="314"/>
      <c r="BS2004" s="314"/>
      <c r="BT2004" s="314"/>
      <c r="BU2004" s="314"/>
      <c r="BV2004" s="314"/>
      <c r="BW2004" s="314"/>
      <c r="BX2004" s="314"/>
      <c r="BY2004" s="314"/>
      <c r="BZ2004" s="314"/>
      <c r="CA2004" s="314"/>
      <c r="CB2004" s="314"/>
      <c r="CC2004" s="314"/>
      <c r="CD2004" s="314"/>
      <c r="CE2004" s="314"/>
      <c r="CF2004" s="314"/>
    </row>
    <row r="2005" spans="1:84" s="348" customFormat="1" ht="8.1" customHeight="1">
      <c r="A2005" s="308">
        <v>70</v>
      </c>
      <c r="B2005" s="308"/>
      <c r="C2005" s="309" t="s">
        <v>100</v>
      </c>
      <c r="D2005" s="310"/>
      <c r="E2005" s="305">
        <v>26805</v>
      </c>
      <c r="F2005" s="305">
        <v>9697</v>
      </c>
      <c r="G2005" s="305" t="s">
        <v>150</v>
      </c>
      <c r="H2005" s="305" t="s">
        <v>150</v>
      </c>
      <c r="I2005" s="286">
        <v>8283</v>
      </c>
      <c r="J2005" s="305">
        <v>4217</v>
      </c>
      <c r="K2005" s="305">
        <v>4066</v>
      </c>
      <c r="L2005" s="305" t="s">
        <v>150</v>
      </c>
      <c r="M2005" s="305" t="s">
        <v>150</v>
      </c>
      <c r="N2005" s="286">
        <v>411</v>
      </c>
      <c r="O2005" s="305">
        <v>148</v>
      </c>
      <c r="P2005" s="305">
        <v>263</v>
      </c>
      <c r="Q2005" s="305" t="s">
        <v>150</v>
      </c>
      <c r="R2005" s="305" t="s">
        <v>150</v>
      </c>
      <c r="S2005" s="311">
        <v>70</v>
      </c>
      <c r="BN2005" s="314"/>
      <c r="BO2005" s="314"/>
      <c r="BP2005" s="314"/>
      <c r="BQ2005" s="314"/>
      <c r="BR2005" s="314"/>
      <c r="BS2005" s="314"/>
      <c r="BT2005" s="314"/>
      <c r="BU2005" s="314"/>
      <c r="BV2005" s="314"/>
      <c r="BW2005" s="314"/>
      <c r="BX2005" s="314"/>
      <c r="BY2005" s="314"/>
      <c r="BZ2005" s="314"/>
      <c r="CA2005" s="314"/>
      <c r="CB2005" s="314"/>
      <c r="CC2005" s="314"/>
      <c r="CD2005" s="314"/>
      <c r="CE2005" s="314"/>
      <c r="CF2005" s="314"/>
    </row>
    <row r="2006" spans="1:84" s="348" customFormat="1" ht="8.1" customHeight="1">
      <c r="A2006" s="308">
        <v>71</v>
      </c>
      <c r="B2006" s="308"/>
      <c r="C2006" s="309" t="s">
        <v>101</v>
      </c>
      <c r="D2006" s="310"/>
      <c r="E2006" s="305" t="s">
        <v>150</v>
      </c>
      <c r="F2006" s="305" t="s">
        <v>150</v>
      </c>
      <c r="G2006" s="305" t="s">
        <v>150</v>
      </c>
      <c r="H2006" s="305" t="s">
        <v>150</v>
      </c>
      <c r="I2006" s="286">
        <v>1078</v>
      </c>
      <c r="J2006" s="305">
        <v>838</v>
      </c>
      <c r="K2006" s="305">
        <v>240</v>
      </c>
      <c r="L2006" s="305" t="s">
        <v>150</v>
      </c>
      <c r="M2006" s="305" t="s">
        <v>150</v>
      </c>
      <c r="N2006" s="286" t="s">
        <v>150</v>
      </c>
      <c r="O2006" s="305" t="s">
        <v>150</v>
      </c>
      <c r="P2006" s="305" t="s">
        <v>150</v>
      </c>
      <c r="Q2006" s="305" t="s">
        <v>150</v>
      </c>
      <c r="R2006" s="305" t="s">
        <v>150</v>
      </c>
      <c r="S2006" s="311">
        <v>71</v>
      </c>
      <c r="BN2006" s="314"/>
      <c r="BO2006" s="314"/>
      <c r="BP2006" s="314"/>
      <c r="BQ2006" s="314"/>
      <c r="BR2006" s="314"/>
      <c r="BS2006" s="314"/>
      <c r="BT2006" s="314"/>
      <c r="BU2006" s="314"/>
      <c r="BV2006" s="314"/>
      <c r="BW2006" s="314"/>
      <c r="BX2006" s="314"/>
      <c r="BY2006" s="314"/>
      <c r="BZ2006" s="314"/>
      <c r="CA2006" s="314"/>
      <c r="CB2006" s="314"/>
      <c r="CC2006" s="314"/>
      <c r="CD2006" s="314"/>
      <c r="CE2006" s="314"/>
      <c r="CF2006" s="314"/>
    </row>
    <row r="2007" spans="1:84" s="348" customFormat="1" ht="8.1" customHeight="1">
      <c r="A2007" s="308">
        <v>72</v>
      </c>
      <c r="B2007" s="308"/>
      <c r="C2007" s="309" t="s">
        <v>102</v>
      </c>
      <c r="D2007" s="310"/>
      <c r="E2007" s="305" t="s">
        <v>150</v>
      </c>
      <c r="F2007" s="305">
        <v>580</v>
      </c>
      <c r="G2007" s="305" t="s">
        <v>150</v>
      </c>
      <c r="H2007" s="305" t="s">
        <v>150</v>
      </c>
      <c r="I2007" s="286">
        <v>3089</v>
      </c>
      <c r="J2007" s="305">
        <v>322</v>
      </c>
      <c r="K2007" s="305">
        <v>2767</v>
      </c>
      <c r="L2007" s="305" t="s">
        <v>150</v>
      </c>
      <c r="M2007" s="305" t="s">
        <v>150</v>
      </c>
      <c r="N2007" s="286">
        <v>586</v>
      </c>
      <c r="O2007" s="305">
        <v>49</v>
      </c>
      <c r="P2007" s="305">
        <v>537</v>
      </c>
      <c r="Q2007" s="305" t="s">
        <v>150</v>
      </c>
      <c r="R2007" s="305" t="s">
        <v>150</v>
      </c>
      <c r="S2007" s="311">
        <v>72</v>
      </c>
      <c r="BN2007" s="314"/>
      <c r="BO2007" s="314"/>
      <c r="BP2007" s="314"/>
      <c r="BQ2007" s="314"/>
      <c r="BR2007" s="314"/>
      <c r="BS2007" s="314"/>
      <c r="BT2007" s="314"/>
      <c r="BU2007" s="314"/>
      <c r="BV2007" s="314"/>
      <c r="BW2007" s="314"/>
      <c r="BX2007" s="314"/>
      <c r="BY2007" s="314"/>
      <c r="BZ2007" s="314"/>
      <c r="CA2007" s="314"/>
      <c r="CB2007" s="314"/>
      <c r="CC2007" s="314"/>
      <c r="CD2007" s="314"/>
      <c r="CE2007" s="314"/>
      <c r="CF2007" s="314"/>
    </row>
    <row r="2008" spans="1:84" s="348" customFormat="1" ht="8.1" customHeight="1">
      <c r="A2008" s="308">
        <v>73</v>
      </c>
      <c r="B2008" s="308"/>
      <c r="C2008" s="309" t="s">
        <v>103</v>
      </c>
      <c r="D2008" s="310"/>
      <c r="E2008" s="305">
        <v>125</v>
      </c>
      <c r="F2008" s="305" t="s">
        <v>150</v>
      </c>
      <c r="G2008" s="305" t="s">
        <v>150</v>
      </c>
      <c r="H2008" s="305" t="s">
        <v>150</v>
      </c>
      <c r="I2008" s="286">
        <v>6505</v>
      </c>
      <c r="J2008" s="305">
        <v>5684</v>
      </c>
      <c r="K2008" s="305">
        <v>821</v>
      </c>
      <c r="L2008" s="305" t="s">
        <v>150</v>
      </c>
      <c r="M2008" s="305" t="s">
        <v>150</v>
      </c>
      <c r="N2008" s="286" t="s">
        <v>150</v>
      </c>
      <c r="O2008" s="305" t="s">
        <v>150</v>
      </c>
      <c r="P2008" s="305" t="s">
        <v>150</v>
      </c>
      <c r="Q2008" s="305" t="s">
        <v>150</v>
      </c>
      <c r="R2008" s="305" t="s">
        <v>150</v>
      </c>
      <c r="S2008" s="311">
        <v>73</v>
      </c>
      <c r="BN2008" s="314"/>
      <c r="BO2008" s="314"/>
      <c r="BP2008" s="314"/>
      <c r="BQ2008" s="314"/>
      <c r="BR2008" s="314"/>
      <c r="BS2008" s="314"/>
      <c r="BT2008" s="314"/>
      <c r="BU2008" s="314"/>
      <c r="BV2008" s="314"/>
      <c r="BW2008" s="314"/>
      <c r="BX2008" s="314"/>
      <c r="BY2008" s="314"/>
      <c r="BZ2008" s="314"/>
      <c r="CA2008" s="314"/>
      <c r="CB2008" s="314"/>
      <c r="CC2008" s="314"/>
      <c r="CD2008" s="314"/>
      <c r="CE2008" s="314"/>
      <c r="CF2008" s="314"/>
    </row>
    <row r="2009" spans="1:84" s="348" customFormat="1" ht="8.1" customHeight="1">
      <c r="A2009" s="308">
        <v>74</v>
      </c>
      <c r="B2009" s="308"/>
      <c r="C2009" s="309" t="s">
        <v>104</v>
      </c>
      <c r="D2009" s="310"/>
      <c r="E2009" s="305">
        <v>9</v>
      </c>
      <c r="F2009" s="305" t="s">
        <v>150</v>
      </c>
      <c r="G2009" s="305" t="s">
        <v>150</v>
      </c>
      <c r="H2009" s="305" t="s">
        <v>150</v>
      </c>
      <c r="I2009" s="286">
        <v>372</v>
      </c>
      <c r="J2009" s="305">
        <v>321</v>
      </c>
      <c r="K2009" s="305">
        <v>51</v>
      </c>
      <c r="L2009" s="305" t="s">
        <v>150</v>
      </c>
      <c r="M2009" s="305" t="s">
        <v>150</v>
      </c>
      <c r="N2009" s="286" t="s">
        <v>150</v>
      </c>
      <c r="O2009" s="305" t="s">
        <v>150</v>
      </c>
      <c r="P2009" s="305" t="s">
        <v>150</v>
      </c>
      <c r="Q2009" s="305" t="s">
        <v>150</v>
      </c>
      <c r="R2009" s="305" t="s">
        <v>150</v>
      </c>
      <c r="S2009" s="311">
        <v>74</v>
      </c>
      <c r="BN2009" s="314"/>
      <c r="BO2009" s="314"/>
      <c r="BP2009" s="314"/>
      <c r="BQ2009" s="314"/>
      <c r="BR2009" s="314"/>
      <c r="BS2009" s="314"/>
      <c r="BT2009" s="314"/>
      <c r="BU2009" s="314"/>
      <c r="BV2009" s="314"/>
      <c r="BW2009" s="314"/>
      <c r="BX2009" s="314"/>
      <c r="BY2009" s="314"/>
      <c r="BZ2009" s="314"/>
      <c r="CA2009" s="314"/>
      <c r="CB2009" s="314"/>
      <c r="CC2009" s="314"/>
      <c r="CD2009" s="314"/>
      <c r="CE2009" s="314"/>
      <c r="CF2009" s="314"/>
    </row>
    <row r="2010" spans="1:84" s="350" customFormat="1" ht="8.1" customHeight="1">
      <c r="A2010" s="320"/>
      <c r="B2010" s="320"/>
      <c r="C2010" s="321" t="s">
        <v>105</v>
      </c>
      <c r="D2010" s="329"/>
      <c r="E2010" s="323">
        <f t="shared" ref="E2010:R2010" si="178">IF(SUM(E2002:E2009)&gt;0,SUM(E2002:E2009),"-")</f>
        <v>27233</v>
      </c>
      <c r="F2010" s="323">
        <f t="shared" si="178"/>
        <v>10709</v>
      </c>
      <c r="G2010" s="323" t="str">
        <f t="shared" si="178"/>
        <v>-</v>
      </c>
      <c r="H2010" s="323" t="str">
        <f t="shared" si="178"/>
        <v>-</v>
      </c>
      <c r="I2010" s="323">
        <f t="shared" si="178"/>
        <v>22600</v>
      </c>
      <c r="J2010" s="323">
        <f t="shared" si="178"/>
        <v>12977</v>
      </c>
      <c r="K2010" s="323">
        <f t="shared" si="178"/>
        <v>9623</v>
      </c>
      <c r="L2010" s="323" t="str">
        <f t="shared" si="178"/>
        <v>-</v>
      </c>
      <c r="M2010" s="323" t="str">
        <f t="shared" si="178"/>
        <v>-</v>
      </c>
      <c r="N2010" s="323">
        <f t="shared" si="178"/>
        <v>1088</v>
      </c>
      <c r="O2010" s="323">
        <f t="shared" si="178"/>
        <v>197</v>
      </c>
      <c r="P2010" s="323">
        <f t="shared" si="178"/>
        <v>891</v>
      </c>
      <c r="Q2010" s="323" t="str">
        <f t="shared" si="178"/>
        <v>-</v>
      </c>
      <c r="R2010" s="323" t="str">
        <f t="shared" si="178"/>
        <v>-</v>
      </c>
      <c r="S2010" s="324"/>
      <c r="BN2010" s="300"/>
      <c r="BO2010" s="300"/>
      <c r="BP2010" s="300"/>
      <c r="BQ2010" s="300"/>
      <c r="BR2010" s="300"/>
      <c r="BS2010" s="300"/>
      <c r="BT2010" s="300"/>
      <c r="BU2010" s="300"/>
      <c r="BV2010" s="300"/>
      <c r="BW2010" s="300"/>
      <c r="BX2010" s="300"/>
      <c r="BY2010" s="300"/>
      <c r="BZ2010" s="300"/>
      <c r="CA2010" s="300"/>
      <c r="CB2010" s="300"/>
      <c r="CC2010" s="300"/>
      <c r="CD2010" s="300"/>
      <c r="CE2010" s="300"/>
      <c r="CF2010" s="300"/>
    </row>
    <row r="2011" spans="1:84" s="347" customFormat="1" ht="8.1" customHeight="1">
      <c r="A2011" s="301">
        <v>75</v>
      </c>
      <c r="B2011" s="301"/>
      <c r="C2011" s="302" t="s">
        <v>123</v>
      </c>
      <c r="D2011" s="303"/>
      <c r="E2011" s="305">
        <v>138</v>
      </c>
      <c r="F2011" s="305">
        <v>88</v>
      </c>
      <c r="G2011" s="305">
        <v>58</v>
      </c>
      <c r="H2011" s="305" t="s">
        <v>150</v>
      </c>
      <c r="I2011" s="286">
        <v>875</v>
      </c>
      <c r="J2011" s="305">
        <v>190</v>
      </c>
      <c r="K2011" s="305">
        <v>685</v>
      </c>
      <c r="L2011" s="305" t="s">
        <v>150</v>
      </c>
      <c r="M2011" s="305" t="s">
        <v>150</v>
      </c>
      <c r="N2011" s="286" t="s">
        <v>150</v>
      </c>
      <c r="O2011" s="305" t="s">
        <v>150</v>
      </c>
      <c r="P2011" s="305" t="s">
        <v>150</v>
      </c>
      <c r="Q2011" s="305" t="s">
        <v>150</v>
      </c>
      <c r="R2011" s="305" t="s">
        <v>150</v>
      </c>
      <c r="S2011" s="306">
        <v>75</v>
      </c>
      <c r="BN2011" s="307"/>
      <c r="BO2011" s="307"/>
      <c r="BP2011" s="307"/>
      <c r="BQ2011" s="307"/>
      <c r="BR2011" s="307"/>
      <c r="BS2011" s="307"/>
      <c r="BT2011" s="307"/>
      <c r="BU2011" s="307"/>
      <c r="BV2011" s="307"/>
      <c r="BW2011" s="307"/>
      <c r="BX2011" s="307"/>
      <c r="BY2011" s="307"/>
      <c r="BZ2011" s="307"/>
      <c r="CA2011" s="307"/>
      <c r="CB2011" s="307"/>
      <c r="CC2011" s="307"/>
      <c r="CD2011" s="307"/>
      <c r="CE2011" s="307"/>
      <c r="CF2011" s="307"/>
    </row>
    <row r="2012" spans="1:84" s="348" customFormat="1" ht="8.1" customHeight="1">
      <c r="A2012" s="308">
        <v>76</v>
      </c>
      <c r="B2012" s="308"/>
      <c r="C2012" s="309" t="s">
        <v>107</v>
      </c>
      <c r="D2012" s="310"/>
      <c r="E2012" s="305" t="s">
        <v>150</v>
      </c>
      <c r="F2012" s="305" t="s">
        <v>150</v>
      </c>
      <c r="G2012" s="305" t="s">
        <v>150</v>
      </c>
      <c r="H2012" s="305" t="s">
        <v>150</v>
      </c>
      <c r="I2012" s="286">
        <v>179</v>
      </c>
      <c r="J2012" s="305" t="s">
        <v>150</v>
      </c>
      <c r="K2012" s="305">
        <v>179</v>
      </c>
      <c r="L2012" s="305" t="s">
        <v>150</v>
      </c>
      <c r="M2012" s="305" t="s">
        <v>150</v>
      </c>
      <c r="N2012" s="286" t="s">
        <v>150</v>
      </c>
      <c r="O2012" s="305" t="s">
        <v>150</v>
      </c>
      <c r="P2012" s="305" t="s">
        <v>150</v>
      </c>
      <c r="Q2012" s="305" t="s">
        <v>150</v>
      </c>
      <c r="R2012" s="305" t="s">
        <v>150</v>
      </c>
      <c r="S2012" s="311">
        <v>76</v>
      </c>
      <c r="BN2012" s="314"/>
      <c r="BO2012" s="314"/>
      <c r="BP2012" s="314"/>
      <c r="BQ2012" s="314"/>
      <c r="BR2012" s="314"/>
      <c r="BS2012" s="314"/>
      <c r="BT2012" s="314"/>
      <c r="BU2012" s="314"/>
      <c r="BV2012" s="314"/>
      <c r="BW2012" s="314"/>
      <c r="BX2012" s="314"/>
      <c r="BY2012" s="314"/>
      <c r="BZ2012" s="314"/>
      <c r="CA2012" s="314"/>
      <c r="CB2012" s="314"/>
      <c r="CC2012" s="314"/>
      <c r="CD2012" s="314"/>
      <c r="CE2012" s="314"/>
      <c r="CF2012" s="314"/>
    </row>
    <row r="2013" spans="1:84" s="348" customFormat="1" ht="8.1" customHeight="1">
      <c r="A2013" s="308">
        <v>77</v>
      </c>
      <c r="B2013" s="308"/>
      <c r="C2013" s="309" t="s">
        <v>108</v>
      </c>
      <c r="D2013" s="310"/>
      <c r="E2013" s="305">
        <v>111605</v>
      </c>
      <c r="F2013" s="305">
        <v>3359</v>
      </c>
      <c r="G2013" s="305">
        <v>1739</v>
      </c>
      <c r="H2013" s="305" t="s">
        <v>150</v>
      </c>
      <c r="I2013" s="286">
        <v>3325</v>
      </c>
      <c r="J2013" s="305">
        <v>35</v>
      </c>
      <c r="K2013" s="305">
        <v>3290</v>
      </c>
      <c r="L2013" s="305" t="s">
        <v>150</v>
      </c>
      <c r="M2013" s="305" t="s">
        <v>150</v>
      </c>
      <c r="N2013" s="286" t="s">
        <v>150</v>
      </c>
      <c r="O2013" s="305" t="s">
        <v>150</v>
      </c>
      <c r="P2013" s="305" t="s">
        <v>150</v>
      </c>
      <c r="Q2013" s="305" t="s">
        <v>150</v>
      </c>
      <c r="R2013" s="305" t="s">
        <v>150</v>
      </c>
      <c r="S2013" s="311">
        <v>77</v>
      </c>
      <c r="BN2013" s="314"/>
      <c r="BO2013" s="314"/>
      <c r="BP2013" s="314"/>
      <c r="BQ2013" s="314"/>
      <c r="BR2013" s="314"/>
      <c r="BS2013" s="314"/>
      <c r="BT2013" s="314"/>
      <c r="BU2013" s="314"/>
      <c r="BV2013" s="314"/>
      <c r="BW2013" s="314"/>
      <c r="BX2013" s="314"/>
      <c r="BY2013" s="314"/>
      <c r="BZ2013" s="314"/>
      <c r="CA2013" s="314"/>
      <c r="CB2013" s="314"/>
      <c r="CC2013" s="314"/>
      <c r="CD2013" s="314"/>
      <c r="CE2013" s="314"/>
      <c r="CF2013" s="314"/>
    </row>
    <row r="2014" spans="1:84" s="348" customFormat="1" ht="8.1" customHeight="1">
      <c r="A2014" s="308">
        <v>78</v>
      </c>
      <c r="B2014" s="308"/>
      <c r="C2014" s="309" t="s">
        <v>109</v>
      </c>
      <c r="D2014" s="310"/>
      <c r="E2014" s="305" t="s">
        <v>150</v>
      </c>
      <c r="F2014" s="305" t="s">
        <v>150</v>
      </c>
      <c r="G2014" s="305" t="s">
        <v>150</v>
      </c>
      <c r="H2014" s="305" t="s">
        <v>150</v>
      </c>
      <c r="I2014" s="286" t="s">
        <v>150</v>
      </c>
      <c r="J2014" s="305" t="s">
        <v>150</v>
      </c>
      <c r="K2014" s="305" t="s">
        <v>150</v>
      </c>
      <c r="L2014" s="305" t="s">
        <v>150</v>
      </c>
      <c r="M2014" s="305" t="s">
        <v>150</v>
      </c>
      <c r="N2014" s="286" t="s">
        <v>150</v>
      </c>
      <c r="O2014" s="305" t="s">
        <v>150</v>
      </c>
      <c r="P2014" s="305" t="s">
        <v>150</v>
      </c>
      <c r="Q2014" s="305" t="s">
        <v>150</v>
      </c>
      <c r="R2014" s="305" t="s">
        <v>150</v>
      </c>
      <c r="S2014" s="311">
        <v>78</v>
      </c>
      <c r="BN2014" s="314"/>
      <c r="BO2014" s="314"/>
      <c r="BP2014" s="314"/>
      <c r="BQ2014" s="314"/>
      <c r="BR2014" s="314"/>
      <c r="BS2014" s="314"/>
      <c r="BT2014" s="314"/>
      <c r="BU2014" s="314"/>
      <c r="BV2014" s="314"/>
      <c r="BW2014" s="314"/>
      <c r="BX2014" s="314"/>
      <c r="BY2014" s="314"/>
      <c r="BZ2014" s="314"/>
      <c r="CA2014" s="314"/>
      <c r="CB2014" s="314"/>
      <c r="CC2014" s="314"/>
      <c r="CD2014" s="314"/>
      <c r="CE2014" s="314"/>
      <c r="CF2014" s="314"/>
    </row>
    <row r="2015" spans="1:84" s="348" customFormat="1" ht="8.1" customHeight="1">
      <c r="A2015" s="308">
        <v>79</v>
      </c>
      <c r="B2015" s="308"/>
      <c r="C2015" s="309" t="s">
        <v>110</v>
      </c>
      <c r="D2015" s="310"/>
      <c r="E2015" s="305" t="s">
        <v>150</v>
      </c>
      <c r="F2015" s="305" t="s">
        <v>150</v>
      </c>
      <c r="G2015" s="305" t="s">
        <v>150</v>
      </c>
      <c r="H2015" s="305" t="s">
        <v>150</v>
      </c>
      <c r="I2015" s="286" t="s">
        <v>150</v>
      </c>
      <c r="J2015" s="305" t="s">
        <v>150</v>
      </c>
      <c r="K2015" s="305" t="s">
        <v>150</v>
      </c>
      <c r="L2015" s="305" t="s">
        <v>150</v>
      </c>
      <c r="M2015" s="305" t="s">
        <v>150</v>
      </c>
      <c r="N2015" s="286" t="s">
        <v>150</v>
      </c>
      <c r="O2015" s="305" t="s">
        <v>150</v>
      </c>
      <c r="P2015" s="305" t="s">
        <v>150</v>
      </c>
      <c r="Q2015" s="305" t="s">
        <v>150</v>
      </c>
      <c r="R2015" s="305" t="s">
        <v>150</v>
      </c>
      <c r="S2015" s="311">
        <v>79</v>
      </c>
      <c r="BN2015" s="314"/>
      <c r="BO2015" s="314"/>
      <c r="BP2015" s="314"/>
      <c r="BQ2015" s="314"/>
      <c r="BR2015" s="314"/>
      <c r="BS2015" s="314"/>
      <c r="BT2015" s="314"/>
      <c r="BU2015" s="314"/>
      <c r="BV2015" s="314"/>
      <c r="BW2015" s="314"/>
      <c r="BX2015" s="314"/>
      <c r="BY2015" s="314"/>
      <c r="BZ2015" s="314"/>
      <c r="CA2015" s="314"/>
      <c r="CB2015" s="314"/>
      <c r="CC2015" s="314"/>
      <c r="CD2015" s="314"/>
      <c r="CE2015" s="314"/>
      <c r="CF2015" s="314"/>
    </row>
    <row r="2016" spans="1:84" s="348" customFormat="1" ht="8.1" customHeight="1">
      <c r="A2016" s="308">
        <v>80</v>
      </c>
      <c r="B2016" s="308"/>
      <c r="C2016" s="309" t="s">
        <v>156</v>
      </c>
      <c r="D2016" s="310"/>
      <c r="E2016" s="305">
        <v>878</v>
      </c>
      <c r="F2016" s="305">
        <v>1338</v>
      </c>
      <c r="G2016" s="305" t="s">
        <v>150</v>
      </c>
      <c r="H2016" s="305" t="s">
        <v>150</v>
      </c>
      <c r="I2016" s="286">
        <v>816</v>
      </c>
      <c r="J2016" s="305">
        <v>334</v>
      </c>
      <c r="K2016" s="305">
        <v>482</v>
      </c>
      <c r="L2016" s="305" t="s">
        <v>150</v>
      </c>
      <c r="M2016" s="305" t="s">
        <v>150</v>
      </c>
      <c r="N2016" s="286">
        <v>147</v>
      </c>
      <c r="O2016" s="305" t="s">
        <v>150</v>
      </c>
      <c r="P2016" s="305">
        <v>147</v>
      </c>
      <c r="Q2016" s="305" t="s">
        <v>150</v>
      </c>
      <c r="R2016" s="305" t="s">
        <v>150</v>
      </c>
      <c r="S2016" s="311">
        <v>80</v>
      </c>
      <c r="BN2016" s="314"/>
      <c r="BO2016" s="314"/>
      <c r="BP2016" s="314"/>
      <c r="BQ2016" s="314"/>
      <c r="BR2016" s="314"/>
      <c r="BS2016" s="314"/>
      <c r="BT2016" s="314"/>
      <c r="BU2016" s="314"/>
      <c r="BV2016" s="314"/>
      <c r="BW2016" s="314"/>
      <c r="BX2016" s="314"/>
      <c r="BY2016" s="314"/>
      <c r="BZ2016" s="314"/>
      <c r="CA2016" s="314"/>
      <c r="CB2016" s="314"/>
      <c r="CC2016" s="314"/>
      <c r="CD2016" s="314"/>
      <c r="CE2016" s="314"/>
      <c r="CF2016" s="314"/>
    </row>
    <row r="2017" spans="1:84" s="348" customFormat="1" ht="8.1" customHeight="1">
      <c r="A2017" s="308">
        <v>81</v>
      </c>
      <c r="B2017" s="308"/>
      <c r="C2017" s="309" t="s">
        <v>157</v>
      </c>
      <c r="D2017" s="310"/>
      <c r="E2017" s="305">
        <v>32</v>
      </c>
      <c r="F2017" s="305">
        <v>75</v>
      </c>
      <c r="G2017" s="305" t="s">
        <v>150</v>
      </c>
      <c r="H2017" s="305" t="s">
        <v>150</v>
      </c>
      <c r="I2017" s="286">
        <v>336</v>
      </c>
      <c r="J2017" s="305" t="s">
        <v>150</v>
      </c>
      <c r="K2017" s="305">
        <v>336</v>
      </c>
      <c r="L2017" s="305" t="s">
        <v>150</v>
      </c>
      <c r="M2017" s="305" t="s">
        <v>150</v>
      </c>
      <c r="N2017" s="286">
        <v>18</v>
      </c>
      <c r="O2017" s="305">
        <v>18</v>
      </c>
      <c r="P2017" s="305" t="s">
        <v>150</v>
      </c>
      <c r="Q2017" s="305" t="s">
        <v>150</v>
      </c>
      <c r="R2017" s="305" t="s">
        <v>150</v>
      </c>
      <c r="S2017" s="311">
        <v>81</v>
      </c>
      <c r="BN2017" s="314"/>
      <c r="BO2017" s="314"/>
      <c r="BP2017" s="314"/>
      <c r="BQ2017" s="314"/>
      <c r="BR2017" s="314"/>
      <c r="BS2017" s="314"/>
      <c r="BT2017" s="314"/>
      <c r="BU2017" s="314"/>
      <c r="BV2017" s="314"/>
      <c r="BW2017" s="314"/>
      <c r="BX2017" s="314"/>
      <c r="BY2017" s="314"/>
      <c r="BZ2017" s="314"/>
      <c r="CA2017" s="314"/>
      <c r="CB2017" s="314"/>
      <c r="CC2017" s="314"/>
      <c r="CD2017" s="314"/>
      <c r="CE2017" s="314"/>
      <c r="CF2017" s="314"/>
    </row>
    <row r="2018" spans="1:84" s="350" customFormat="1" ht="8.1" customHeight="1">
      <c r="A2018" s="320"/>
      <c r="B2018" s="320"/>
      <c r="C2018" s="321" t="s">
        <v>113</v>
      </c>
      <c r="D2018" s="329"/>
      <c r="E2018" s="323">
        <f t="shared" ref="E2018:R2018" si="179">IF(SUM(E2011:E2017)&gt;0,SUM(E2011:E2017),"-")</f>
        <v>112653</v>
      </c>
      <c r="F2018" s="323">
        <f t="shared" si="179"/>
        <v>4860</v>
      </c>
      <c r="G2018" s="323">
        <f t="shared" si="179"/>
        <v>1797</v>
      </c>
      <c r="H2018" s="323" t="str">
        <f t="shared" si="179"/>
        <v>-</v>
      </c>
      <c r="I2018" s="323">
        <f t="shared" si="179"/>
        <v>5531</v>
      </c>
      <c r="J2018" s="323">
        <f t="shared" si="179"/>
        <v>559</v>
      </c>
      <c r="K2018" s="323">
        <f t="shared" si="179"/>
        <v>4972</v>
      </c>
      <c r="L2018" s="323" t="str">
        <f t="shared" si="179"/>
        <v>-</v>
      </c>
      <c r="M2018" s="323" t="str">
        <f t="shared" si="179"/>
        <v>-</v>
      </c>
      <c r="N2018" s="323">
        <f t="shared" si="179"/>
        <v>165</v>
      </c>
      <c r="O2018" s="323">
        <f t="shared" si="179"/>
        <v>18</v>
      </c>
      <c r="P2018" s="323">
        <f t="shared" si="179"/>
        <v>147</v>
      </c>
      <c r="Q2018" s="323" t="str">
        <f t="shared" si="179"/>
        <v>-</v>
      </c>
      <c r="R2018" s="323" t="str">
        <f t="shared" si="179"/>
        <v>-</v>
      </c>
      <c r="S2018" s="324"/>
      <c r="BN2018" s="300"/>
      <c r="BO2018" s="300"/>
      <c r="BP2018" s="300"/>
      <c r="BQ2018" s="300"/>
      <c r="BR2018" s="300"/>
      <c r="BS2018" s="300"/>
      <c r="BT2018" s="300"/>
      <c r="BU2018" s="300"/>
      <c r="BV2018" s="300"/>
      <c r="BW2018" s="300"/>
      <c r="BX2018" s="300"/>
      <c r="BY2018" s="300"/>
      <c r="BZ2018" s="300"/>
      <c r="CA2018" s="300"/>
      <c r="CB2018" s="300"/>
      <c r="CC2018" s="300"/>
      <c r="CD2018" s="300"/>
      <c r="CE2018" s="300"/>
      <c r="CF2018" s="300"/>
    </row>
    <row r="2019" spans="1:84" s="364" customFormat="1" ht="8.1" customHeight="1">
      <c r="A2019" s="308">
        <v>82</v>
      </c>
      <c r="B2019" s="308"/>
      <c r="C2019" s="309" t="s">
        <v>114</v>
      </c>
      <c r="D2019" s="331"/>
      <c r="E2019" s="334" t="s">
        <v>150</v>
      </c>
      <c r="F2019" s="334" t="s">
        <v>150</v>
      </c>
      <c r="G2019" s="334" t="s">
        <v>150</v>
      </c>
      <c r="H2019" s="334" t="s">
        <v>150</v>
      </c>
      <c r="I2019" s="333" t="s">
        <v>150</v>
      </c>
      <c r="J2019" s="334" t="s">
        <v>150</v>
      </c>
      <c r="K2019" s="334" t="s">
        <v>150</v>
      </c>
      <c r="L2019" s="334" t="s">
        <v>150</v>
      </c>
      <c r="M2019" s="334" t="s">
        <v>150</v>
      </c>
      <c r="N2019" s="333" t="s">
        <v>150</v>
      </c>
      <c r="O2019" s="334" t="s">
        <v>150</v>
      </c>
      <c r="P2019" s="334" t="s">
        <v>150</v>
      </c>
      <c r="Q2019" s="334" t="s">
        <v>150</v>
      </c>
      <c r="R2019" s="334" t="s">
        <v>150</v>
      </c>
      <c r="S2019" s="311">
        <v>82</v>
      </c>
      <c r="BN2019" s="335"/>
      <c r="BO2019" s="335"/>
      <c r="BP2019" s="335"/>
      <c r="BQ2019" s="335"/>
      <c r="BR2019" s="335"/>
      <c r="BS2019" s="335"/>
      <c r="BT2019" s="335"/>
      <c r="BU2019" s="335"/>
      <c r="BV2019" s="335"/>
      <c r="BW2019" s="335"/>
      <c r="BX2019" s="335"/>
      <c r="BY2019" s="335"/>
      <c r="BZ2019" s="335"/>
      <c r="CA2019" s="335"/>
      <c r="CB2019" s="335"/>
      <c r="CC2019" s="335"/>
      <c r="CD2019" s="335"/>
      <c r="CE2019" s="335"/>
      <c r="CF2019" s="335"/>
    </row>
    <row r="2020" spans="1:84" s="364" customFormat="1" ht="3" customHeight="1" thickBot="1">
      <c r="A2020" s="336"/>
      <c r="B2020" s="336"/>
      <c r="C2020" s="337"/>
      <c r="D2020" s="338"/>
      <c r="E2020" s="340"/>
      <c r="F2020" s="340"/>
      <c r="G2020" s="340"/>
      <c r="H2020" s="340"/>
      <c r="I2020" s="336"/>
      <c r="J2020" s="340"/>
      <c r="K2020" s="340"/>
      <c r="L2020" s="340"/>
      <c r="M2020" s="340"/>
      <c r="N2020" s="336"/>
      <c r="O2020" s="340"/>
      <c r="P2020" s="340"/>
      <c r="Q2020" s="340"/>
      <c r="R2020" s="340"/>
      <c r="S2020" s="339"/>
      <c r="BN2020" s="335"/>
      <c r="BO2020" s="335"/>
      <c r="BP2020" s="335"/>
      <c r="BQ2020" s="335"/>
      <c r="BR2020" s="335"/>
      <c r="BS2020" s="335"/>
      <c r="BT2020" s="335"/>
      <c r="BU2020" s="335"/>
      <c r="BV2020" s="335"/>
      <c r="BW2020" s="335"/>
      <c r="BX2020" s="335"/>
      <c r="BY2020" s="335"/>
      <c r="BZ2020" s="335"/>
      <c r="CA2020" s="335"/>
      <c r="CB2020" s="335"/>
      <c r="CC2020" s="335"/>
      <c r="CD2020" s="335"/>
      <c r="CE2020" s="335"/>
      <c r="CF2020" s="335"/>
    </row>
    <row r="2021" spans="1:84" s="254" customFormat="1" ht="27" customHeight="1">
      <c r="A2021" s="244"/>
      <c r="B2021" s="245"/>
      <c r="C2021" s="1037" t="s">
        <v>126</v>
      </c>
      <c r="D2021" s="246"/>
      <c r="E2021" s="247"/>
      <c r="F2021" s="248"/>
      <c r="G2021" s="248"/>
      <c r="H2021" s="248"/>
      <c r="I2021" s="248"/>
      <c r="J2021" s="249" t="s">
        <v>754</v>
      </c>
      <c r="K2021" s="250" t="str">
        <f>"国・港別取扱量（"&amp;ROUNDDOWN(ROW(A2021)/100,0)+1&amp;"）"</f>
        <v>国・港別取扱量（21）</v>
      </c>
      <c r="L2021" s="248"/>
      <c r="M2021" s="247"/>
      <c r="N2021" s="247"/>
      <c r="O2021" s="247"/>
      <c r="P2021" s="251"/>
      <c r="Q2021" s="252"/>
      <c r="R2021" s="1039" t="s">
        <v>3</v>
      </c>
      <c r="S2021" s="253"/>
      <c r="U2021" s="255"/>
      <c r="V2021" s="256"/>
    </row>
    <row r="2022" spans="1:84" s="254" customFormat="1" ht="8.1" customHeight="1" thickBot="1">
      <c r="A2022" s="257"/>
      <c r="B2022" s="257"/>
      <c r="C2022" s="1038"/>
      <c r="D2022" s="258"/>
      <c r="E2022" s="258"/>
      <c r="F2022" s="258"/>
      <c r="G2022" s="258"/>
      <c r="H2022" s="258"/>
      <c r="I2022" s="258"/>
      <c r="J2022" s="258"/>
      <c r="K2022" s="258"/>
      <c r="L2022" s="258"/>
      <c r="M2022" s="258"/>
      <c r="N2022" s="258"/>
      <c r="O2022" s="258"/>
      <c r="P2022" s="259"/>
      <c r="Q2022" s="258"/>
      <c r="R2022" s="1040"/>
      <c r="S2022" s="259"/>
      <c r="U2022" s="260"/>
    </row>
    <row r="2023" spans="1:84" s="266" customFormat="1" ht="12.95" customHeight="1">
      <c r="A2023" s="261"/>
      <c r="B2023" s="261"/>
      <c r="C2023" s="261"/>
      <c r="D2023" s="262" t="s">
        <v>128</v>
      </c>
      <c r="E2023" s="264" t="s">
        <v>399</v>
      </c>
      <c r="F2023" s="1041" t="s">
        <v>399</v>
      </c>
      <c r="G2023" s="1042"/>
      <c r="H2023" s="1042"/>
      <c r="I2023" s="1042"/>
      <c r="J2023" s="1042"/>
      <c r="K2023" s="1042" t="s">
        <v>399</v>
      </c>
      <c r="L2023" s="1042"/>
      <c r="M2023" s="1043"/>
      <c r="N2023" s="386" t="s">
        <v>400</v>
      </c>
      <c r="O2023" s="342" t="s">
        <v>400</v>
      </c>
      <c r="P2023" s="264" t="s">
        <v>409</v>
      </c>
      <c r="Q2023" s="1041" t="s">
        <v>409</v>
      </c>
      <c r="R2023" s="1043"/>
      <c r="S2023" s="265"/>
      <c r="BN2023" s="343"/>
      <c r="BO2023" s="343"/>
      <c r="BP2023" s="343"/>
      <c r="BQ2023" s="343"/>
      <c r="BR2023" s="343"/>
      <c r="BS2023" s="343"/>
      <c r="BT2023" s="343"/>
      <c r="BU2023" s="343"/>
      <c r="BV2023" s="343"/>
      <c r="BW2023" s="343"/>
      <c r="BX2023" s="343"/>
      <c r="BY2023" s="343"/>
      <c r="BZ2023" s="343"/>
      <c r="CA2023" s="343"/>
      <c r="CB2023" s="343"/>
      <c r="CC2023" s="343"/>
      <c r="CD2023" s="343"/>
      <c r="CE2023" s="343"/>
      <c r="CF2023" s="343"/>
    </row>
    <row r="2024" spans="1:84" s="266" customFormat="1" ht="19.5" customHeight="1">
      <c r="A2024" s="267" t="s">
        <v>132</v>
      </c>
      <c r="B2024" s="267"/>
      <c r="C2024" s="268"/>
      <c r="D2024" s="269"/>
      <c r="E2024" s="271" t="s">
        <v>133</v>
      </c>
      <c r="F2024" s="383" t="s">
        <v>404</v>
      </c>
      <c r="G2024" s="383" t="s">
        <v>407</v>
      </c>
      <c r="H2024" s="383" t="s">
        <v>406</v>
      </c>
      <c r="I2024" s="383" t="s">
        <v>848</v>
      </c>
      <c r="J2024" s="384" t="s">
        <v>849</v>
      </c>
      <c r="K2024" s="344" t="s">
        <v>405</v>
      </c>
      <c r="L2024" s="344" t="s">
        <v>850</v>
      </c>
      <c r="M2024" s="344" t="s">
        <v>226</v>
      </c>
      <c r="N2024" s="271" t="s">
        <v>133</v>
      </c>
      <c r="O2024" s="344" t="s">
        <v>226</v>
      </c>
      <c r="P2024" s="271" t="s">
        <v>133</v>
      </c>
      <c r="Q2024" s="383" t="s">
        <v>412</v>
      </c>
      <c r="R2024" s="383" t="s">
        <v>414</v>
      </c>
      <c r="S2024" s="274"/>
      <c r="BN2024" s="343"/>
      <c r="BO2024" s="343"/>
      <c r="BP2024" s="343"/>
      <c r="BQ2024" s="343"/>
      <c r="BR2024" s="343"/>
      <c r="BS2024" s="343"/>
      <c r="BT2024" s="343"/>
      <c r="BU2024" s="343"/>
      <c r="BV2024" s="343"/>
      <c r="BW2024" s="343"/>
      <c r="BX2024" s="343"/>
      <c r="BY2024" s="343"/>
      <c r="BZ2024" s="343"/>
      <c r="CA2024" s="343"/>
      <c r="CB2024" s="343"/>
      <c r="CC2024" s="343"/>
      <c r="CD2024" s="343"/>
      <c r="CE2024" s="343"/>
      <c r="CF2024" s="343"/>
    </row>
    <row r="2025" spans="1:84" s="266" customFormat="1" ht="3" customHeight="1">
      <c r="A2025" s="276"/>
      <c r="B2025" s="276"/>
      <c r="C2025" s="277"/>
      <c r="D2025" s="278"/>
      <c r="E2025" s="280"/>
      <c r="F2025" s="280"/>
      <c r="G2025" s="280"/>
      <c r="H2025" s="280"/>
      <c r="I2025" s="280"/>
      <c r="J2025" s="280"/>
      <c r="K2025" s="280"/>
      <c r="L2025" s="280"/>
      <c r="M2025" s="280"/>
      <c r="N2025" s="280"/>
      <c r="O2025" s="280"/>
      <c r="P2025" s="280"/>
      <c r="Q2025" s="280"/>
      <c r="R2025" s="280"/>
      <c r="S2025" s="281"/>
      <c r="BN2025" s="343"/>
      <c r="BO2025" s="343"/>
      <c r="BP2025" s="343"/>
      <c r="BQ2025" s="343"/>
      <c r="BR2025" s="343"/>
      <c r="BS2025" s="343"/>
      <c r="BT2025" s="343"/>
      <c r="BU2025" s="343"/>
      <c r="BV2025" s="343"/>
      <c r="BW2025" s="343"/>
      <c r="BX2025" s="343"/>
      <c r="BY2025" s="343"/>
      <c r="BZ2025" s="343"/>
      <c r="CA2025" s="343"/>
      <c r="CB2025" s="343"/>
      <c r="CC2025" s="343"/>
      <c r="CD2025" s="343"/>
      <c r="CE2025" s="343"/>
      <c r="CF2025" s="343"/>
    </row>
    <row r="2026" spans="1:84" s="288" customFormat="1" ht="9" customHeight="1">
      <c r="A2026" s="282"/>
      <c r="B2026" s="282"/>
      <c r="C2026" s="283" t="s">
        <v>129</v>
      </c>
      <c r="D2026" s="284"/>
      <c r="E2026" s="286">
        <f t="shared" ref="E2026:R2026" si="180">IF(SUM(E2042,E2049,E2060,E2076,E2092,E2102,E2111,E2119,E2120)=0,"-",SUM(E2042,E2049,E2060,E2076,E2092,E2102,E2111,E2119,E2120))</f>
        <v>216886</v>
      </c>
      <c r="F2026" s="286">
        <f t="shared" si="180"/>
        <v>98725</v>
      </c>
      <c r="G2026" s="286">
        <f t="shared" si="180"/>
        <v>52027</v>
      </c>
      <c r="H2026" s="286">
        <f t="shared" si="180"/>
        <v>44524</v>
      </c>
      <c r="I2026" s="286">
        <f t="shared" si="180"/>
        <v>8347</v>
      </c>
      <c r="J2026" s="286">
        <f t="shared" si="180"/>
        <v>6930</v>
      </c>
      <c r="K2026" s="286">
        <f t="shared" si="180"/>
        <v>4479</v>
      </c>
      <c r="L2026" s="286">
        <f t="shared" si="180"/>
        <v>1304</v>
      </c>
      <c r="M2026" s="286">
        <f t="shared" si="180"/>
        <v>550</v>
      </c>
      <c r="N2026" s="286">
        <f t="shared" si="180"/>
        <v>452</v>
      </c>
      <c r="O2026" s="286">
        <f t="shared" si="180"/>
        <v>452</v>
      </c>
      <c r="P2026" s="286">
        <f t="shared" si="180"/>
        <v>311602</v>
      </c>
      <c r="Q2026" s="286">
        <f t="shared" si="180"/>
        <v>96558</v>
      </c>
      <c r="R2026" s="286">
        <f t="shared" si="180"/>
        <v>58172</v>
      </c>
      <c r="S2026" s="287"/>
    </row>
    <row r="2027" spans="1:84" s="346" customFormat="1" ht="3" customHeight="1">
      <c r="A2027" s="282"/>
      <c r="B2027" s="282"/>
      <c r="C2027" s="283"/>
      <c r="D2027" s="284"/>
      <c r="E2027" s="290"/>
      <c r="F2027" s="291"/>
      <c r="G2027" s="291"/>
      <c r="H2027" s="291"/>
      <c r="I2027" s="291"/>
      <c r="J2027" s="291"/>
      <c r="K2027" s="291"/>
      <c r="L2027" s="291"/>
      <c r="M2027" s="291"/>
      <c r="N2027" s="290"/>
      <c r="O2027" s="291"/>
      <c r="P2027" s="290"/>
      <c r="Q2027" s="291"/>
      <c r="R2027" s="291"/>
      <c r="S2027" s="287"/>
      <c r="BN2027" s="288"/>
      <c r="BO2027" s="288"/>
      <c r="BP2027" s="288"/>
      <c r="BQ2027" s="288"/>
      <c r="BR2027" s="288"/>
      <c r="BS2027" s="288"/>
      <c r="BT2027" s="288"/>
      <c r="BU2027" s="288"/>
      <c r="BV2027" s="288"/>
      <c r="BW2027" s="288"/>
      <c r="BX2027" s="288"/>
      <c r="BY2027" s="288"/>
      <c r="BZ2027" s="288"/>
      <c r="CA2027" s="288"/>
      <c r="CB2027" s="288"/>
      <c r="CC2027" s="288"/>
      <c r="CD2027" s="288"/>
      <c r="CE2027" s="288"/>
      <c r="CF2027" s="288"/>
    </row>
    <row r="2028" spans="1:84" s="346" customFormat="1" ht="3" customHeight="1">
      <c r="A2028" s="282"/>
      <c r="B2028" s="282"/>
      <c r="C2028" s="283"/>
      <c r="D2028" s="284"/>
      <c r="E2028" s="290"/>
      <c r="F2028" s="291"/>
      <c r="G2028" s="291"/>
      <c r="H2028" s="291"/>
      <c r="I2028" s="291"/>
      <c r="J2028" s="291"/>
      <c r="K2028" s="291"/>
      <c r="L2028" s="291"/>
      <c r="M2028" s="291"/>
      <c r="N2028" s="290"/>
      <c r="O2028" s="291"/>
      <c r="P2028" s="290"/>
      <c r="Q2028" s="291"/>
      <c r="R2028" s="291"/>
      <c r="S2028" s="287"/>
      <c r="BN2028" s="288"/>
      <c r="BO2028" s="288"/>
      <c r="BP2028" s="288"/>
      <c r="BQ2028" s="288"/>
      <c r="BR2028" s="288"/>
      <c r="BS2028" s="288"/>
      <c r="BT2028" s="288"/>
      <c r="BU2028" s="288"/>
      <c r="BV2028" s="288"/>
      <c r="BW2028" s="288"/>
      <c r="BX2028" s="288"/>
      <c r="BY2028" s="288"/>
      <c r="BZ2028" s="288"/>
      <c r="CA2028" s="288"/>
      <c r="CB2028" s="288"/>
      <c r="CC2028" s="288"/>
      <c r="CD2028" s="288"/>
      <c r="CE2028" s="288"/>
      <c r="CF2028" s="288"/>
    </row>
    <row r="2029" spans="1:84" s="346" customFormat="1" ht="9" customHeight="1">
      <c r="A2029" s="282"/>
      <c r="B2029" s="282"/>
      <c r="C2029" s="292" t="s">
        <v>145</v>
      </c>
      <c r="D2029" s="284"/>
      <c r="E2029" s="286">
        <v>216847</v>
      </c>
      <c r="F2029" s="286">
        <v>98686</v>
      </c>
      <c r="G2029" s="286">
        <v>52027</v>
      </c>
      <c r="H2029" s="286">
        <v>44524</v>
      </c>
      <c r="I2029" s="286">
        <v>8347</v>
      </c>
      <c r="J2029" s="286">
        <v>6930</v>
      </c>
      <c r="K2029" s="286">
        <v>4479</v>
      </c>
      <c r="L2029" s="286">
        <v>1304</v>
      </c>
      <c r="M2029" s="286">
        <v>550</v>
      </c>
      <c r="N2029" s="286">
        <v>452</v>
      </c>
      <c r="O2029" s="286">
        <v>452</v>
      </c>
      <c r="P2029" s="286">
        <v>301629</v>
      </c>
      <c r="Q2029" s="286">
        <v>93545</v>
      </c>
      <c r="R2029" s="286">
        <v>58172</v>
      </c>
      <c r="S2029" s="287"/>
      <c r="BN2029" s="288"/>
      <c r="BO2029" s="288"/>
      <c r="BP2029" s="288"/>
      <c r="BQ2029" s="288"/>
      <c r="BR2029" s="288"/>
      <c r="BS2029" s="288"/>
      <c r="BT2029" s="288"/>
      <c r="BU2029" s="288"/>
      <c r="BV2029" s="288"/>
      <c r="BW2029" s="288"/>
      <c r="BX2029" s="288"/>
      <c r="BY2029" s="288"/>
      <c r="BZ2029" s="288"/>
      <c r="CA2029" s="288"/>
      <c r="CB2029" s="288"/>
      <c r="CC2029" s="288"/>
      <c r="CD2029" s="288"/>
      <c r="CE2029" s="288"/>
      <c r="CF2029" s="288"/>
    </row>
    <row r="2030" spans="1:84" s="346" customFormat="1" ht="3" customHeight="1">
      <c r="A2030" s="293"/>
      <c r="B2030" s="293"/>
      <c r="C2030" s="294"/>
      <c r="D2030" s="295"/>
      <c r="E2030" s="297"/>
      <c r="F2030" s="298"/>
      <c r="G2030" s="298"/>
      <c r="H2030" s="298"/>
      <c r="I2030" s="298"/>
      <c r="J2030" s="298"/>
      <c r="K2030" s="298"/>
      <c r="L2030" s="298"/>
      <c r="M2030" s="298"/>
      <c r="N2030" s="297"/>
      <c r="O2030" s="298"/>
      <c r="P2030" s="297"/>
      <c r="Q2030" s="298"/>
      <c r="R2030" s="298"/>
      <c r="S2030" s="299"/>
      <c r="BN2030" s="300"/>
      <c r="BO2030" s="300"/>
      <c r="BP2030" s="300"/>
      <c r="BQ2030" s="300"/>
      <c r="BR2030" s="300"/>
      <c r="BS2030" s="300"/>
      <c r="BT2030" s="300"/>
      <c r="BU2030" s="300"/>
      <c r="BV2030" s="300"/>
      <c r="BW2030" s="300"/>
      <c r="BX2030" s="300"/>
      <c r="BY2030" s="300"/>
      <c r="BZ2030" s="300"/>
      <c r="CA2030" s="300"/>
      <c r="CB2030" s="300"/>
      <c r="CC2030" s="300"/>
      <c r="CD2030" s="300"/>
      <c r="CE2030" s="300"/>
      <c r="CF2030" s="300"/>
    </row>
    <row r="2031" spans="1:84" s="347" customFormat="1" ht="8.1" customHeight="1">
      <c r="A2031" s="301">
        <v>1</v>
      </c>
      <c r="B2031" s="301"/>
      <c r="C2031" s="302" t="s">
        <v>22</v>
      </c>
      <c r="D2031" s="303"/>
      <c r="E2031" s="286" t="s">
        <v>172</v>
      </c>
      <c r="F2031" s="305" t="s">
        <v>150</v>
      </c>
      <c r="G2031" s="305" t="s">
        <v>172</v>
      </c>
      <c r="H2031" s="305" t="s">
        <v>150</v>
      </c>
      <c r="I2031" s="305" t="s">
        <v>150</v>
      </c>
      <c r="J2031" s="305" t="s">
        <v>150</v>
      </c>
      <c r="K2031" s="305" t="s">
        <v>150</v>
      </c>
      <c r="L2031" s="305" t="s">
        <v>150</v>
      </c>
      <c r="M2031" s="305" t="s">
        <v>150</v>
      </c>
      <c r="N2031" s="286" t="s">
        <v>150</v>
      </c>
      <c r="O2031" s="305" t="s">
        <v>150</v>
      </c>
      <c r="P2031" s="286" t="s">
        <v>150</v>
      </c>
      <c r="Q2031" s="305" t="s">
        <v>150</v>
      </c>
      <c r="R2031" s="305" t="s">
        <v>150</v>
      </c>
      <c r="S2031" s="306">
        <v>1</v>
      </c>
      <c r="BN2031" s="307"/>
      <c r="BO2031" s="307"/>
      <c r="BP2031" s="307"/>
      <c r="BQ2031" s="307"/>
      <c r="BR2031" s="307"/>
      <c r="BS2031" s="307"/>
      <c r="BT2031" s="307"/>
      <c r="BU2031" s="307"/>
      <c r="BV2031" s="307"/>
      <c r="BW2031" s="307"/>
      <c r="BX2031" s="307"/>
      <c r="BY2031" s="307"/>
      <c r="BZ2031" s="307"/>
      <c r="CA2031" s="307"/>
      <c r="CB2031" s="307"/>
      <c r="CC2031" s="307"/>
      <c r="CD2031" s="307"/>
      <c r="CE2031" s="307"/>
      <c r="CF2031" s="307"/>
    </row>
    <row r="2032" spans="1:84" s="348" customFormat="1" ht="8.1" customHeight="1">
      <c r="A2032" s="308">
        <v>2</v>
      </c>
      <c r="B2032" s="308"/>
      <c r="C2032" s="309" t="s">
        <v>23</v>
      </c>
      <c r="D2032" s="310"/>
      <c r="E2032" s="286" t="s">
        <v>150</v>
      </c>
      <c r="F2032" s="305" t="s">
        <v>150</v>
      </c>
      <c r="G2032" s="305" t="s">
        <v>150</v>
      </c>
      <c r="H2032" s="305" t="s">
        <v>150</v>
      </c>
      <c r="I2032" s="305" t="s">
        <v>150</v>
      </c>
      <c r="J2032" s="305" t="s">
        <v>150</v>
      </c>
      <c r="K2032" s="305" t="s">
        <v>150</v>
      </c>
      <c r="L2032" s="305" t="s">
        <v>150</v>
      </c>
      <c r="M2032" s="305" t="s">
        <v>150</v>
      </c>
      <c r="N2032" s="286" t="s">
        <v>150</v>
      </c>
      <c r="O2032" s="305" t="s">
        <v>150</v>
      </c>
      <c r="P2032" s="286">
        <v>57</v>
      </c>
      <c r="Q2032" s="305">
        <v>57</v>
      </c>
      <c r="R2032" s="305" t="s">
        <v>150</v>
      </c>
      <c r="S2032" s="311">
        <v>2</v>
      </c>
      <c r="BN2032" s="314"/>
      <c r="BO2032" s="314"/>
      <c r="BP2032" s="314"/>
      <c r="BQ2032" s="314"/>
      <c r="BR2032" s="314"/>
      <c r="BS2032" s="314"/>
      <c r="BT2032" s="314"/>
      <c r="BU2032" s="314"/>
      <c r="BV2032" s="314"/>
      <c r="BW2032" s="314"/>
      <c r="BX2032" s="314"/>
      <c r="BY2032" s="314"/>
      <c r="BZ2032" s="314"/>
      <c r="CA2032" s="314"/>
      <c r="CB2032" s="314"/>
      <c r="CC2032" s="314"/>
      <c r="CD2032" s="314"/>
      <c r="CE2032" s="314"/>
      <c r="CF2032" s="314"/>
    </row>
    <row r="2033" spans="1:84" s="348" customFormat="1" ht="8.1" customHeight="1">
      <c r="A2033" s="308">
        <v>3</v>
      </c>
      <c r="B2033" s="308"/>
      <c r="C2033" s="309" t="s">
        <v>24</v>
      </c>
      <c r="D2033" s="310"/>
      <c r="E2033" s="286" t="s">
        <v>150</v>
      </c>
      <c r="F2033" s="305" t="s">
        <v>150</v>
      </c>
      <c r="G2033" s="305" t="s">
        <v>150</v>
      </c>
      <c r="H2033" s="305" t="s">
        <v>150</v>
      </c>
      <c r="I2033" s="305" t="s">
        <v>150</v>
      </c>
      <c r="J2033" s="305" t="s">
        <v>150</v>
      </c>
      <c r="K2033" s="305" t="s">
        <v>150</v>
      </c>
      <c r="L2033" s="305" t="s">
        <v>150</v>
      </c>
      <c r="M2033" s="305" t="s">
        <v>150</v>
      </c>
      <c r="N2033" s="286" t="s">
        <v>150</v>
      </c>
      <c r="O2033" s="305" t="s">
        <v>150</v>
      </c>
      <c r="P2033" s="286" t="s">
        <v>150</v>
      </c>
      <c r="Q2033" s="305" t="s">
        <v>150</v>
      </c>
      <c r="R2033" s="305" t="s">
        <v>150</v>
      </c>
      <c r="S2033" s="311">
        <v>3</v>
      </c>
      <c r="BN2033" s="314"/>
      <c r="BO2033" s="314"/>
      <c r="BP2033" s="314"/>
      <c r="BQ2033" s="314"/>
      <c r="BR2033" s="314"/>
      <c r="BS2033" s="314"/>
      <c r="BT2033" s="314"/>
      <c r="BU2033" s="314"/>
      <c r="BV2033" s="314"/>
      <c r="BW2033" s="314"/>
      <c r="BX2033" s="314"/>
      <c r="BY2033" s="314"/>
      <c r="BZ2033" s="314"/>
      <c r="CA2033" s="314"/>
      <c r="CB2033" s="314"/>
      <c r="CC2033" s="314"/>
      <c r="CD2033" s="314"/>
      <c r="CE2033" s="314"/>
      <c r="CF2033" s="314"/>
    </row>
    <row r="2034" spans="1:84" s="348" customFormat="1" ht="8.1" customHeight="1">
      <c r="A2034" s="308">
        <v>4</v>
      </c>
      <c r="B2034" s="308"/>
      <c r="C2034" s="309" t="s">
        <v>25</v>
      </c>
      <c r="D2034" s="310"/>
      <c r="E2034" s="286" t="s">
        <v>150</v>
      </c>
      <c r="F2034" s="305" t="s">
        <v>150</v>
      </c>
      <c r="G2034" s="305" t="s">
        <v>150</v>
      </c>
      <c r="H2034" s="305" t="s">
        <v>150</v>
      </c>
      <c r="I2034" s="305" t="s">
        <v>150</v>
      </c>
      <c r="J2034" s="305" t="s">
        <v>150</v>
      </c>
      <c r="K2034" s="305" t="s">
        <v>150</v>
      </c>
      <c r="L2034" s="305" t="s">
        <v>150</v>
      </c>
      <c r="M2034" s="305" t="s">
        <v>150</v>
      </c>
      <c r="N2034" s="286" t="s">
        <v>150</v>
      </c>
      <c r="O2034" s="305" t="s">
        <v>150</v>
      </c>
      <c r="P2034" s="286">
        <v>291</v>
      </c>
      <c r="Q2034" s="305" t="s">
        <v>150</v>
      </c>
      <c r="R2034" s="305">
        <v>291</v>
      </c>
      <c r="S2034" s="311">
        <v>4</v>
      </c>
      <c r="BN2034" s="314"/>
      <c r="BO2034" s="314"/>
      <c r="BP2034" s="314"/>
      <c r="BQ2034" s="314"/>
      <c r="BR2034" s="314"/>
      <c r="BS2034" s="314"/>
      <c r="BT2034" s="314"/>
      <c r="BU2034" s="314"/>
      <c r="BV2034" s="314"/>
      <c r="BW2034" s="314"/>
      <c r="BX2034" s="314"/>
      <c r="BY2034" s="314"/>
      <c r="BZ2034" s="314"/>
      <c r="CA2034" s="314"/>
      <c r="CB2034" s="314"/>
      <c r="CC2034" s="314"/>
      <c r="CD2034" s="314"/>
      <c r="CE2034" s="314"/>
      <c r="CF2034" s="314"/>
    </row>
    <row r="2035" spans="1:84" s="348" customFormat="1" ht="8.1" customHeight="1">
      <c r="A2035" s="308">
        <v>5</v>
      </c>
      <c r="B2035" s="308"/>
      <c r="C2035" s="309" t="s">
        <v>27</v>
      </c>
      <c r="D2035" s="310"/>
      <c r="E2035" s="286" t="s">
        <v>150</v>
      </c>
      <c r="F2035" s="305" t="s">
        <v>150</v>
      </c>
      <c r="G2035" s="305" t="s">
        <v>150</v>
      </c>
      <c r="H2035" s="305" t="s">
        <v>150</v>
      </c>
      <c r="I2035" s="305" t="s">
        <v>150</v>
      </c>
      <c r="J2035" s="305" t="s">
        <v>150</v>
      </c>
      <c r="K2035" s="305" t="s">
        <v>150</v>
      </c>
      <c r="L2035" s="305" t="s">
        <v>150</v>
      </c>
      <c r="M2035" s="305" t="s">
        <v>150</v>
      </c>
      <c r="N2035" s="286" t="s">
        <v>150</v>
      </c>
      <c r="O2035" s="305" t="s">
        <v>150</v>
      </c>
      <c r="P2035" s="286" t="s">
        <v>150</v>
      </c>
      <c r="Q2035" s="305" t="s">
        <v>150</v>
      </c>
      <c r="R2035" s="305" t="s">
        <v>150</v>
      </c>
      <c r="S2035" s="311">
        <v>5</v>
      </c>
      <c r="BN2035" s="314"/>
      <c r="BO2035" s="314"/>
      <c r="BP2035" s="314"/>
      <c r="BQ2035" s="314"/>
      <c r="BR2035" s="314"/>
      <c r="BS2035" s="314"/>
      <c r="BT2035" s="314"/>
      <c r="BU2035" s="314"/>
      <c r="BV2035" s="314"/>
      <c r="BW2035" s="314"/>
      <c r="BX2035" s="314"/>
      <c r="BY2035" s="314"/>
      <c r="BZ2035" s="314"/>
      <c r="CA2035" s="314"/>
      <c r="CB2035" s="314"/>
      <c r="CC2035" s="314"/>
      <c r="CD2035" s="314"/>
      <c r="CE2035" s="314"/>
      <c r="CF2035" s="314"/>
    </row>
    <row r="2036" spans="1:84" s="348" customFormat="1" ht="8.1" customHeight="1" thickBot="1">
      <c r="A2036" s="308">
        <v>6</v>
      </c>
      <c r="B2036" s="308"/>
      <c r="C2036" s="309" t="s">
        <v>28</v>
      </c>
      <c r="D2036" s="310"/>
      <c r="E2036" s="286">
        <v>2623</v>
      </c>
      <c r="F2036" s="305">
        <v>44</v>
      </c>
      <c r="G2036" s="305">
        <v>1025</v>
      </c>
      <c r="H2036" s="305">
        <v>1554</v>
      </c>
      <c r="I2036" s="305" t="s">
        <v>150</v>
      </c>
      <c r="J2036" s="305" t="s">
        <v>150</v>
      </c>
      <c r="K2036" s="305" t="s">
        <v>150</v>
      </c>
      <c r="L2036" s="305" t="s">
        <v>150</v>
      </c>
      <c r="M2036" s="305" t="s">
        <v>150</v>
      </c>
      <c r="N2036" s="286" t="s">
        <v>150</v>
      </c>
      <c r="O2036" s="305" t="s">
        <v>150</v>
      </c>
      <c r="P2036" s="286">
        <v>320</v>
      </c>
      <c r="Q2036" s="305">
        <v>133</v>
      </c>
      <c r="R2036" s="305">
        <v>93</v>
      </c>
      <c r="S2036" s="311">
        <v>6</v>
      </c>
      <c r="BN2036" s="314"/>
      <c r="BO2036" s="314"/>
      <c r="BP2036" s="314"/>
      <c r="BQ2036" s="314"/>
      <c r="BR2036" s="314"/>
      <c r="BS2036" s="314"/>
      <c r="BT2036" s="314"/>
      <c r="BU2036" s="314"/>
      <c r="BV2036" s="314"/>
      <c r="BW2036" s="314"/>
      <c r="BX2036" s="314"/>
      <c r="BY2036" s="314"/>
      <c r="BZ2036" s="314"/>
      <c r="CA2036" s="314"/>
      <c r="CB2036" s="314"/>
      <c r="CC2036" s="314"/>
      <c r="CD2036" s="314"/>
      <c r="CE2036" s="314"/>
      <c r="CF2036" s="314"/>
    </row>
    <row r="2037" spans="1:84" s="348" customFormat="1" ht="8.1" customHeight="1" thickBot="1">
      <c r="A2037" s="308">
        <v>7</v>
      </c>
      <c r="B2037" s="308"/>
      <c r="C2037" s="309" t="s">
        <v>29</v>
      </c>
      <c r="D2037" s="310"/>
      <c r="E2037" s="286" t="s">
        <v>150</v>
      </c>
      <c r="F2037" s="305" t="s">
        <v>150</v>
      </c>
      <c r="G2037" s="305" t="s">
        <v>150</v>
      </c>
      <c r="H2037" s="305" t="s">
        <v>150</v>
      </c>
      <c r="I2037" s="305" t="s">
        <v>150</v>
      </c>
      <c r="J2037" s="305" t="s">
        <v>150</v>
      </c>
      <c r="K2037" s="305" t="s">
        <v>150</v>
      </c>
      <c r="L2037" s="305" t="s">
        <v>150</v>
      </c>
      <c r="M2037" s="305" t="s">
        <v>150</v>
      </c>
      <c r="N2037" s="286" t="s">
        <v>150</v>
      </c>
      <c r="O2037" s="305" t="s">
        <v>150</v>
      </c>
      <c r="P2037" s="286" t="s">
        <v>150</v>
      </c>
      <c r="Q2037" s="305" t="s">
        <v>150</v>
      </c>
      <c r="R2037" s="305" t="s">
        <v>150</v>
      </c>
      <c r="S2037" s="311">
        <v>7</v>
      </c>
      <c r="BN2037" s="317"/>
      <c r="BO2037" s="318"/>
      <c r="BP2037" s="318"/>
      <c r="BQ2037" s="318"/>
      <c r="BR2037" s="318"/>
      <c r="BS2037" s="318"/>
      <c r="BT2037" s="318"/>
      <c r="BU2037" s="319"/>
      <c r="BV2037" s="314"/>
      <c r="BW2037" s="314"/>
      <c r="BX2037" s="314"/>
      <c r="BY2037" s="314"/>
      <c r="BZ2037" s="314"/>
      <c r="CA2037" s="314"/>
      <c r="CB2037" s="314"/>
      <c r="CC2037" s="314"/>
      <c r="CD2037" s="314"/>
      <c r="CE2037" s="314"/>
      <c r="CF2037" s="314"/>
    </row>
    <row r="2038" spans="1:84" s="348" customFormat="1" ht="8.1" customHeight="1">
      <c r="A2038" s="308">
        <v>8</v>
      </c>
      <c r="B2038" s="308"/>
      <c r="C2038" s="309" t="s">
        <v>30</v>
      </c>
      <c r="D2038" s="310"/>
      <c r="E2038" s="286">
        <v>2868</v>
      </c>
      <c r="F2038" s="305">
        <v>772</v>
      </c>
      <c r="G2038" s="305">
        <v>130</v>
      </c>
      <c r="H2038" s="305">
        <v>1966</v>
      </c>
      <c r="I2038" s="305" t="s">
        <v>150</v>
      </c>
      <c r="J2038" s="305" t="s">
        <v>150</v>
      </c>
      <c r="K2038" s="305" t="s">
        <v>150</v>
      </c>
      <c r="L2038" s="305" t="s">
        <v>150</v>
      </c>
      <c r="M2038" s="305" t="s">
        <v>150</v>
      </c>
      <c r="N2038" s="286" t="s">
        <v>150</v>
      </c>
      <c r="O2038" s="305" t="s">
        <v>150</v>
      </c>
      <c r="P2038" s="286">
        <v>940</v>
      </c>
      <c r="Q2038" s="305">
        <v>407</v>
      </c>
      <c r="R2038" s="305">
        <v>44</v>
      </c>
      <c r="S2038" s="311">
        <v>8</v>
      </c>
      <c r="BN2038" s="314"/>
      <c r="BO2038" s="314"/>
      <c r="BP2038" s="314"/>
      <c r="BQ2038" s="314"/>
      <c r="BR2038" s="314"/>
      <c r="BS2038" s="314"/>
      <c r="BT2038" s="314"/>
      <c r="BU2038" s="314"/>
      <c r="BV2038" s="314"/>
      <c r="BW2038" s="314"/>
      <c r="BX2038" s="314"/>
      <c r="BY2038" s="314"/>
      <c r="BZ2038" s="314"/>
      <c r="CA2038" s="314"/>
      <c r="CB2038" s="314"/>
      <c r="CC2038" s="314"/>
      <c r="CD2038" s="314"/>
      <c r="CE2038" s="314"/>
      <c r="CF2038" s="314"/>
    </row>
    <row r="2039" spans="1:84" s="348" customFormat="1" ht="8.1" customHeight="1">
      <c r="A2039" s="308">
        <v>9</v>
      </c>
      <c r="B2039" s="308"/>
      <c r="C2039" s="309" t="s">
        <v>31</v>
      </c>
      <c r="D2039" s="310"/>
      <c r="E2039" s="286" t="s">
        <v>150</v>
      </c>
      <c r="F2039" s="305" t="s">
        <v>150</v>
      </c>
      <c r="G2039" s="305" t="s">
        <v>150</v>
      </c>
      <c r="H2039" s="305" t="s">
        <v>150</v>
      </c>
      <c r="I2039" s="305" t="s">
        <v>150</v>
      </c>
      <c r="J2039" s="305" t="s">
        <v>150</v>
      </c>
      <c r="K2039" s="305" t="s">
        <v>150</v>
      </c>
      <c r="L2039" s="305" t="s">
        <v>150</v>
      </c>
      <c r="M2039" s="305" t="s">
        <v>150</v>
      </c>
      <c r="N2039" s="286" t="s">
        <v>150</v>
      </c>
      <c r="O2039" s="305" t="s">
        <v>150</v>
      </c>
      <c r="P2039" s="286" t="s">
        <v>150</v>
      </c>
      <c r="Q2039" s="305" t="s">
        <v>150</v>
      </c>
      <c r="R2039" s="305" t="s">
        <v>150</v>
      </c>
      <c r="S2039" s="311">
        <v>9</v>
      </c>
      <c r="BN2039" s="314"/>
      <c r="BO2039" s="314"/>
      <c r="BP2039" s="314"/>
      <c r="BQ2039" s="314"/>
      <c r="BR2039" s="314"/>
      <c r="BS2039" s="314"/>
      <c r="BT2039" s="314"/>
      <c r="BU2039" s="314"/>
      <c r="BV2039" s="314"/>
      <c r="BW2039" s="314"/>
      <c r="BX2039" s="314"/>
      <c r="BY2039" s="314"/>
      <c r="BZ2039" s="314"/>
      <c r="CA2039" s="314"/>
      <c r="CB2039" s="314"/>
      <c r="CC2039" s="314"/>
      <c r="CD2039" s="314"/>
      <c r="CE2039" s="314"/>
      <c r="CF2039" s="314"/>
    </row>
    <row r="2040" spans="1:84" s="348" customFormat="1" ht="8.1" customHeight="1">
      <c r="A2040" s="308">
        <v>10</v>
      </c>
      <c r="B2040" s="308"/>
      <c r="C2040" s="309" t="s">
        <v>32</v>
      </c>
      <c r="D2040" s="310"/>
      <c r="E2040" s="286">
        <v>44077</v>
      </c>
      <c r="F2040" s="305">
        <v>35646</v>
      </c>
      <c r="G2040" s="305">
        <v>4874</v>
      </c>
      <c r="H2040" s="305">
        <v>2726</v>
      </c>
      <c r="I2040" s="305" t="s">
        <v>150</v>
      </c>
      <c r="J2040" s="305" t="s">
        <v>150</v>
      </c>
      <c r="K2040" s="305">
        <v>35</v>
      </c>
      <c r="L2040" s="305">
        <v>796</v>
      </c>
      <c r="M2040" s="305" t="s">
        <v>150</v>
      </c>
      <c r="N2040" s="286" t="s">
        <v>150</v>
      </c>
      <c r="O2040" s="305" t="s">
        <v>150</v>
      </c>
      <c r="P2040" s="286">
        <v>719</v>
      </c>
      <c r="Q2040" s="305">
        <v>366</v>
      </c>
      <c r="R2040" s="305" t="s">
        <v>150</v>
      </c>
      <c r="S2040" s="311">
        <v>10</v>
      </c>
      <c r="BN2040" s="314"/>
      <c r="BO2040" s="314"/>
      <c r="BP2040" s="314"/>
      <c r="BQ2040" s="314"/>
      <c r="BR2040" s="314"/>
      <c r="BS2040" s="314"/>
      <c r="BT2040" s="314"/>
      <c r="BU2040" s="314"/>
      <c r="BV2040" s="314"/>
      <c r="BW2040" s="314"/>
      <c r="BX2040" s="314"/>
      <c r="BY2040" s="314"/>
      <c r="BZ2040" s="314"/>
      <c r="CA2040" s="314"/>
      <c r="CB2040" s="314"/>
      <c r="CC2040" s="314"/>
      <c r="CD2040" s="314"/>
      <c r="CE2040" s="314"/>
      <c r="CF2040" s="314"/>
    </row>
    <row r="2041" spans="1:84" s="348" customFormat="1" ht="8.1" customHeight="1">
      <c r="A2041" s="308">
        <v>11</v>
      </c>
      <c r="B2041" s="308"/>
      <c r="C2041" s="309" t="s">
        <v>33</v>
      </c>
      <c r="D2041" s="310"/>
      <c r="E2041" s="286">
        <v>7166</v>
      </c>
      <c r="F2041" s="305">
        <v>389</v>
      </c>
      <c r="G2041" s="305">
        <v>3025</v>
      </c>
      <c r="H2041" s="305">
        <v>247</v>
      </c>
      <c r="I2041" s="305">
        <v>3435</v>
      </c>
      <c r="J2041" s="305" t="s">
        <v>150</v>
      </c>
      <c r="K2041" s="305" t="s">
        <v>150</v>
      </c>
      <c r="L2041" s="305">
        <v>70</v>
      </c>
      <c r="M2041" s="305" t="s">
        <v>150</v>
      </c>
      <c r="N2041" s="286" t="s">
        <v>150</v>
      </c>
      <c r="O2041" s="305" t="s">
        <v>150</v>
      </c>
      <c r="P2041" s="286" t="s">
        <v>150</v>
      </c>
      <c r="Q2041" s="305" t="s">
        <v>150</v>
      </c>
      <c r="R2041" s="305" t="s">
        <v>150</v>
      </c>
      <c r="S2041" s="311">
        <v>11</v>
      </c>
      <c r="BN2041" s="314"/>
      <c r="BO2041" s="314"/>
      <c r="BP2041" s="314"/>
      <c r="BQ2041" s="314"/>
      <c r="BR2041" s="314"/>
      <c r="BS2041" s="314"/>
      <c r="BT2041" s="314"/>
      <c r="BU2041" s="314"/>
      <c r="BV2041" s="314"/>
      <c r="BW2041" s="314"/>
      <c r="BX2041" s="314"/>
      <c r="BY2041" s="314"/>
      <c r="BZ2041" s="314"/>
      <c r="CA2041" s="314"/>
      <c r="CB2041" s="314"/>
      <c r="CC2041" s="314"/>
      <c r="CD2041" s="314"/>
      <c r="CE2041" s="314"/>
      <c r="CF2041" s="314"/>
    </row>
    <row r="2042" spans="1:84" s="350" customFormat="1" ht="8.1" customHeight="1">
      <c r="A2042" s="320"/>
      <c r="B2042" s="320"/>
      <c r="C2042" s="321" t="s">
        <v>34</v>
      </c>
      <c r="D2042" s="329"/>
      <c r="E2042" s="323">
        <f t="shared" ref="E2042:R2042" si="181">IF(SUM(E2031:E2041)&gt;0,SUM(E2031:E2041),"-")</f>
        <v>56734</v>
      </c>
      <c r="F2042" s="323">
        <f t="shared" si="181"/>
        <v>36851</v>
      </c>
      <c r="G2042" s="323">
        <f t="shared" si="181"/>
        <v>9054</v>
      </c>
      <c r="H2042" s="323">
        <f t="shared" si="181"/>
        <v>6493</v>
      </c>
      <c r="I2042" s="323">
        <f t="shared" si="181"/>
        <v>3435</v>
      </c>
      <c r="J2042" s="323" t="str">
        <f t="shared" si="181"/>
        <v>-</v>
      </c>
      <c r="K2042" s="323">
        <f t="shared" si="181"/>
        <v>35</v>
      </c>
      <c r="L2042" s="323">
        <f t="shared" si="181"/>
        <v>866</v>
      </c>
      <c r="M2042" s="323" t="str">
        <f t="shared" si="181"/>
        <v>-</v>
      </c>
      <c r="N2042" s="323" t="str">
        <f t="shared" si="181"/>
        <v>-</v>
      </c>
      <c r="O2042" s="323" t="str">
        <f t="shared" si="181"/>
        <v>-</v>
      </c>
      <c r="P2042" s="323">
        <f t="shared" si="181"/>
        <v>2327</v>
      </c>
      <c r="Q2042" s="323">
        <f t="shared" si="181"/>
        <v>963</v>
      </c>
      <c r="R2042" s="323">
        <f t="shared" si="181"/>
        <v>428</v>
      </c>
      <c r="S2042" s="324"/>
      <c r="BN2042" s="300"/>
      <c r="BO2042" s="300"/>
      <c r="BP2042" s="300"/>
      <c r="BQ2042" s="300"/>
      <c r="BR2042" s="300"/>
      <c r="BS2042" s="300"/>
      <c r="BT2042" s="300"/>
      <c r="BU2042" s="300"/>
      <c r="BV2042" s="300"/>
      <c r="BW2042" s="300"/>
      <c r="BX2042" s="300"/>
      <c r="BY2042" s="300"/>
      <c r="BZ2042" s="300"/>
      <c r="CA2042" s="300"/>
      <c r="CB2042" s="300"/>
      <c r="CC2042" s="300"/>
      <c r="CD2042" s="300"/>
      <c r="CE2042" s="300"/>
      <c r="CF2042" s="300"/>
    </row>
    <row r="2043" spans="1:84" s="347" customFormat="1" ht="8.1" customHeight="1">
      <c r="A2043" s="301">
        <v>12</v>
      </c>
      <c r="B2043" s="301"/>
      <c r="C2043" s="302" t="s">
        <v>35</v>
      </c>
      <c r="D2043" s="303"/>
      <c r="E2043" s="286" t="s">
        <v>150</v>
      </c>
      <c r="F2043" s="305" t="s">
        <v>150</v>
      </c>
      <c r="G2043" s="305" t="s">
        <v>150</v>
      </c>
      <c r="H2043" s="305" t="s">
        <v>150</v>
      </c>
      <c r="I2043" s="305" t="s">
        <v>150</v>
      </c>
      <c r="J2043" s="305" t="s">
        <v>150</v>
      </c>
      <c r="K2043" s="305" t="s">
        <v>150</v>
      </c>
      <c r="L2043" s="305" t="s">
        <v>150</v>
      </c>
      <c r="M2043" s="305" t="s">
        <v>150</v>
      </c>
      <c r="N2043" s="286" t="s">
        <v>150</v>
      </c>
      <c r="O2043" s="305" t="s">
        <v>150</v>
      </c>
      <c r="P2043" s="286" t="s">
        <v>150</v>
      </c>
      <c r="Q2043" s="305" t="s">
        <v>150</v>
      </c>
      <c r="R2043" s="305" t="s">
        <v>150</v>
      </c>
      <c r="S2043" s="306">
        <v>12</v>
      </c>
      <c r="BN2043" s="307"/>
      <c r="BO2043" s="307"/>
      <c r="BP2043" s="307"/>
      <c r="BQ2043" s="307"/>
      <c r="BR2043" s="307"/>
      <c r="BS2043" s="307"/>
      <c r="BT2043" s="307"/>
      <c r="BU2043" s="307"/>
      <c r="BV2043" s="307"/>
      <c r="BW2043" s="307"/>
      <c r="BX2043" s="307"/>
      <c r="BY2043" s="307"/>
      <c r="BZ2043" s="307"/>
      <c r="CA2043" s="307"/>
      <c r="CB2043" s="307"/>
      <c r="CC2043" s="307"/>
      <c r="CD2043" s="307"/>
      <c r="CE2043" s="307"/>
      <c r="CF2043" s="307"/>
    </row>
    <row r="2044" spans="1:84" s="348" customFormat="1" ht="8.1" customHeight="1">
      <c r="A2044" s="308">
        <v>13</v>
      </c>
      <c r="B2044" s="308"/>
      <c r="C2044" s="309" t="s">
        <v>37</v>
      </c>
      <c r="D2044" s="310"/>
      <c r="E2044" s="286" t="s">
        <v>150</v>
      </c>
      <c r="F2044" s="305" t="s">
        <v>150</v>
      </c>
      <c r="G2044" s="305" t="s">
        <v>150</v>
      </c>
      <c r="H2044" s="305" t="s">
        <v>150</v>
      </c>
      <c r="I2044" s="305" t="s">
        <v>150</v>
      </c>
      <c r="J2044" s="305" t="s">
        <v>150</v>
      </c>
      <c r="K2044" s="305" t="s">
        <v>150</v>
      </c>
      <c r="L2044" s="305" t="s">
        <v>150</v>
      </c>
      <c r="M2044" s="305" t="s">
        <v>150</v>
      </c>
      <c r="N2044" s="286" t="s">
        <v>150</v>
      </c>
      <c r="O2044" s="305" t="s">
        <v>150</v>
      </c>
      <c r="P2044" s="286">
        <v>878</v>
      </c>
      <c r="Q2044" s="305" t="s">
        <v>150</v>
      </c>
      <c r="R2044" s="305" t="s">
        <v>150</v>
      </c>
      <c r="S2044" s="311">
        <v>13</v>
      </c>
      <c r="BN2044" s="314"/>
      <c r="BO2044" s="314"/>
      <c r="BP2044" s="314"/>
      <c r="BQ2044" s="314"/>
      <c r="BR2044" s="314"/>
      <c r="BS2044" s="314"/>
      <c r="BT2044" s="314"/>
      <c r="BU2044" s="314"/>
      <c r="BV2044" s="314"/>
      <c r="BW2044" s="314"/>
      <c r="BX2044" s="314"/>
      <c r="BY2044" s="314"/>
      <c r="BZ2044" s="314"/>
      <c r="CA2044" s="314"/>
      <c r="CB2044" s="314"/>
      <c r="CC2044" s="314"/>
      <c r="CD2044" s="314"/>
      <c r="CE2044" s="314"/>
      <c r="CF2044" s="314"/>
    </row>
    <row r="2045" spans="1:84" s="348" customFormat="1" ht="8.1" customHeight="1">
      <c r="A2045" s="308">
        <v>14</v>
      </c>
      <c r="B2045" s="308"/>
      <c r="C2045" s="309" t="s">
        <v>38</v>
      </c>
      <c r="D2045" s="310"/>
      <c r="E2045" s="286" t="s">
        <v>150</v>
      </c>
      <c r="F2045" s="305" t="s">
        <v>150</v>
      </c>
      <c r="G2045" s="305" t="s">
        <v>150</v>
      </c>
      <c r="H2045" s="305" t="s">
        <v>150</v>
      </c>
      <c r="I2045" s="305" t="s">
        <v>150</v>
      </c>
      <c r="J2045" s="305" t="s">
        <v>150</v>
      </c>
      <c r="K2045" s="305" t="s">
        <v>150</v>
      </c>
      <c r="L2045" s="305" t="s">
        <v>150</v>
      </c>
      <c r="M2045" s="305" t="s">
        <v>150</v>
      </c>
      <c r="N2045" s="286" t="s">
        <v>150</v>
      </c>
      <c r="O2045" s="305" t="s">
        <v>150</v>
      </c>
      <c r="P2045" s="286" t="s">
        <v>150</v>
      </c>
      <c r="Q2045" s="305" t="s">
        <v>150</v>
      </c>
      <c r="R2045" s="305" t="s">
        <v>150</v>
      </c>
      <c r="S2045" s="311">
        <v>14</v>
      </c>
      <c r="BN2045" s="314"/>
      <c r="BO2045" s="314"/>
      <c r="BP2045" s="314"/>
      <c r="BQ2045" s="314"/>
      <c r="BR2045" s="314"/>
      <c r="BS2045" s="314"/>
      <c r="BT2045" s="314"/>
      <c r="BU2045" s="314"/>
      <c r="BV2045" s="314"/>
      <c r="BW2045" s="314"/>
      <c r="BX2045" s="314"/>
      <c r="BY2045" s="314"/>
      <c r="BZ2045" s="314"/>
      <c r="CA2045" s="314"/>
      <c r="CB2045" s="314"/>
      <c r="CC2045" s="314"/>
      <c r="CD2045" s="314"/>
      <c r="CE2045" s="314"/>
      <c r="CF2045" s="314"/>
    </row>
    <row r="2046" spans="1:84" s="348" customFormat="1" ht="8.1" customHeight="1">
      <c r="A2046" s="308">
        <v>15</v>
      </c>
      <c r="B2046" s="308"/>
      <c r="C2046" s="309" t="s">
        <v>39</v>
      </c>
      <c r="D2046" s="310"/>
      <c r="E2046" s="286" t="s">
        <v>150</v>
      </c>
      <c r="F2046" s="305" t="s">
        <v>150</v>
      </c>
      <c r="G2046" s="305" t="s">
        <v>150</v>
      </c>
      <c r="H2046" s="305" t="s">
        <v>150</v>
      </c>
      <c r="I2046" s="305" t="s">
        <v>150</v>
      </c>
      <c r="J2046" s="305" t="s">
        <v>150</v>
      </c>
      <c r="K2046" s="305" t="s">
        <v>150</v>
      </c>
      <c r="L2046" s="305" t="s">
        <v>150</v>
      </c>
      <c r="M2046" s="305" t="s">
        <v>150</v>
      </c>
      <c r="N2046" s="286" t="s">
        <v>150</v>
      </c>
      <c r="O2046" s="305" t="s">
        <v>150</v>
      </c>
      <c r="P2046" s="286" t="s">
        <v>150</v>
      </c>
      <c r="Q2046" s="305" t="s">
        <v>150</v>
      </c>
      <c r="R2046" s="305" t="s">
        <v>150</v>
      </c>
      <c r="S2046" s="311">
        <v>15</v>
      </c>
      <c r="BN2046" s="314"/>
      <c r="BO2046" s="314"/>
      <c r="BP2046" s="314"/>
      <c r="BQ2046" s="314"/>
      <c r="BR2046" s="314"/>
      <c r="BS2046" s="314"/>
      <c r="BT2046" s="314"/>
      <c r="BU2046" s="314"/>
      <c r="BV2046" s="314"/>
      <c r="BW2046" s="314"/>
      <c r="BX2046" s="314"/>
      <c r="BY2046" s="314"/>
      <c r="BZ2046" s="314"/>
      <c r="CA2046" s="314"/>
      <c r="CB2046" s="314"/>
      <c r="CC2046" s="314"/>
      <c r="CD2046" s="314"/>
      <c r="CE2046" s="314"/>
      <c r="CF2046" s="314"/>
    </row>
    <row r="2047" spans="1:84" s="348" customFormat="1" ht="8.1" customHeight="1">
      <c r="A2047" s="308">
        <v>16</v>
      </c>
      <c r="B2047" s="308"/>
      <c r="C2047" s="309" t="s">
        <v>40</v>
      </c>
      <c r="D2047" s="310"/>
      <c r="E2047" s="286" t="s">
        <v>150</v>
      </c>
      <c r="F2047" s="305" t="s">
        <v>150</v>
      </c>
      <c r="G2047" s="305" t="s">
        <v>150</v>
      </c>
      <c r="H2047" s="305" t="s">
        <v>150</v>
      </c>
      <c r="I2047" s="305" t="s">
        <v>150</v>
      </c>
      <c r="J2047" s="305" t="s">
        <v>150</v>
      </c>
      <c r="K2047" s="305" t="s">
        <v>150</v>
      </c>
      <c r="L2047" s="305" t="s">
        <v>150</v>
      </c>
      <c r="M2047" s="305" t="s">
        <v>150</v>
      </c>
      <c r="N2047" s="286" t="s">
        <v>150</v>
      </c>
      <c r="O2047" s="305" t="s">
        <v>150</v>
      </c>
      <c r="P2047" s="286" t="s">
        <v>150</v>
      </c>
      <c r="Q2047" s="305" t="s">
        <v>150</v>
      </c>
      <c r="R2047" s="305" t="s">
        <v>150</v>
      </c>
      <c r="S2047" s="311">
        <v>16</v>
      </c>
      <c r="BN2047" s="314"/>
      <c r="BO2047" s="314"/>
      <c r="BP2047" s="314"/>
      <c r="BQ2047" s="314"/>
      <c r="BR2047" s="314"/>
      <c r="BS2047" s="314"/>
      <c r="BT2047" s="314"/>
      <c r="BU2047" s="314"/>
      <c r="BV2047" s="314"/>
      <c r="BW2047" s="314"/>
      <c r="BX2047" s="314"/>
      <c r="BY2047" s="314"/>
      <c r="BZ2047" s="314"/>
      <c r="CA2047" s="314"/>
      <c r="CB2047" s="314"/>
      <c r="CC2047" s="314"/>
      <c r="CD2047" s="314"/>
      <c r="CE2047" s="314"/>
      <c r="CF2047" s="314"/>
    </row>
    <row r="2048" spans="1:84" s="348" customFormat="1" ht="8.1" customHeight="1">
      <c r="A2048" s="308">
        <v>17</v>
      </c>
      <c r="B2048" s="308"/>
      <c r="C2048" s="309" t="s">
        <v>41</v>
      </c>
      <c r="D2048" s="310"/>
      <c r="E2048" s="286" t="s">
        <v>150</v>
      </c>
      <c r="F2048" s="305" t="s">
        <v>150</v>
      </c>
      <c r="G2048" s="305" t="s">
        <v>150</v>
      </c>
      <c r="H2048" s="305" t="s">
        <v>150</v>
      </c>
      <c r="I2048" s="305" t="s">
        <v>150</v>
      </c>
      <c r="J2048" s="305" t="s">
        <v>150</v>
      </c>
      <c r="K2048" s="305" t="s">
        <v>150</v>
      </c>
      <c r="L2048" s="305" t="s">
        <v>150</v>
      </c>
      <c r="M2048" s="305" t="s">
        <v>150</v>
      </c>
      <c r="N2048" s="286" t="s">
        <v>150</v>
      </c>
      <c r="O2048" s="305" t="s">
        <v>150</v>
      </c>
      <c r="P2048" s="286" t="s">
        <v>150</v>
      </c>
      <c r="Q2048" s="305" t="s">
        <v>150</v>
      </c>
      <c r="R2048" s="305" t="s">
        <v>150</v>
      </c>
      <c r="S2048" s="311">
        <v>17</v>
      </c>
      <c r="BN2048" s="314"/>
      <c r="BO2048" s="314"/>
      <c r="BP2048" s="314"/>
      <c r="BQ2048" s="314"/>
      <c r="BR2048" s="314"/>
      <c r="BS2048" s="314"/>
      <c r="BT2048" s="314"/>
      <c r="BU2048" s="314"/>
      <c r="BV2048" s="314"/>
      <c r="BW2048" s="314"/>
      <c r="BX2048" s="314"/>
      <c r="BY2048" s="314"/>
      <c r="BZ2048" s="314"/>
      <c r="CA2048" s="314"/>
      <c r="CB2048" s="314"/>
      <c r="CC2048" s="314"/>
      <c r="CD2048" s="314"/>
      <c r="CE2048" s="314"/>
      <c r="CF2048" s="314"/>
    </row>
    <row r="2049" spans="1:84" s="350" customFormat="1" ht="8.1" customHeight="1">
      <c r="A2049" s="320"/>
      <c r="B2049" s="320"/>
      <c r="C2049" s="321" t="s">
        <v>42</v>
      </c>
      <c r="D2049" s="329"/>
      <c r="E2049" s="323" t="str">
        <f t="shared" ref="E2049:R2049" si="182">IF(SUM(E2043:E2048)&gt;0,SUM(E2043:E2048),"-")</f>
        <v>-</v>
      </c>
      <c r="F2049" s="323" t="str">
        <f t="shared" si="182"/>
        <v>-</v>
      </c>
      <c r="G2049" s="323" t="str">
        <f t="shared" si="182"/>
        <v>-</v>
      </c>
      <c r="H2049" s="323" t="str">
        <f t="shared" si="182"/>
        <v>-</v>
      </c>
      <c r="I2049" s="323" t="str">
        <f t="shared" si="182"/>
        <v>-</v>
      </c>
      <c r="J2049" s="323" t="str">
        <f t="shared" si="182"/>
        <v>-</v>
      </c>
      <c r="K2049" s="323" t="str">
        <f t="shared" si="182"/>
        <v>-</v>
      </c>
      <c r="L2049" s="323" t="str">
        <f t="shared" si="182"/>
        <v>-</v>
      </c>
      <c r="M2049" s="323" t="str">
        <f t="shared" si="182"/>
        <v>-</v>
      </c>
      <c r="N2049" s="323" t="str">
        <f t="shared" si="182"/>
        <v>-</v>
      </c>
      <c r="O2049" s="323" t="str">
        <f t="shared" si="182"/>
        <v>-</v>
      </c>
      <c r="P2049" s="323">
        <f t="shared" si="182"/>
        <v>878</v>
      </c>
      <c r="Q2049" s="323" t="str">
        <f t="shared" si="182"/>
        <v>-</v>
      </c>
      <c r="R2049" s="323" t="str">
        <f t="shared" si="182"/>
        <v>-</v>
      </c>
      <c r="S2049" s="324"/>
      <c r="BN2049" s="300"/>
      <c r="BO2049" s="300"/>
      <c r="BP2049" s="300"/>
      <c r="BQ2049" s="300"/>
      <c r="BR2049" s="300"/>
      <c r="BS2049" s="300"/>
      <c r="BT2049" s="300"/>
      <c r="BU2049" s="300"/>
      <c r="BV2049" s="300"/>
      <c r="BW2049" s="300"/>
      <c r="BX2049" s="300"/>
      <c r="BY2049" s="300"/>
      <c r="BZ2049" s="300"/>
      <c r="CA2049" s="300"/>
      <c r="CB2049" s="300"/>
      <c r="CC2049" s="300"/>
      <c r="CD2049" s="300"/>
      <c r="CE2049" s="300"/>
      <c r="CF2049" s="300"/>
    </row>
    <row r="2050" spans="1:84" s="347" customFormat="1" ht="8.1" customHeight="1">
      <c r="A2050" s="301">
        <v>18</v>
      </c>
      <c r="B2050" s="301"/>
      <c r="C2050" s="302" t="s">
        <v>43</v>
      </c>
      <c r="D2050" s="303"/>
      <c r="E2050" s="286" t="s">
        <v>150</v>
      </c>
      <c r="F2050" s="305" t="s">
        <v>150</v>
      </c>
      <c r="G2050" s="305" t="s">
        <v>150</v>
      </c>
      <c r="H2050" s="305" t="s">
        <v>150</v>
      </c>
      <c r="I2050" s="305" t="s">
        <v>150</v>
      </c>
      <c r="J2050" s="305" t="s">
        <v>150</v>
      </c>
      <c r="K2050" s="305" t="s">
        <v>150</v>
      </c>
      <c r="L2050" s="305" t="s">
        <v>150</v>
      </c>
      <c r="M2050" s="305" t="s">
        <v>150</v>
      </c>
      <c r="N2050" s="286" t="s">
        <v>150</v>
      </c>
      <c r="O2050" s="305" t="s">
        <v>150</v>
      </c>
      <c r="P2050" s="286" t="s">
        <v>150</v>
      </c>
      <c r="Q2050" s="305" t="s">
        <v>150</v>
      </c>
      <c r="R2050" s="305" t="s">
        <v>150</v>
      </c>
      <c r="S2050" s="306">
        <v>18</v>
      </c>
      <c r="BN2050" s="307"/>
      <c r="BO2050" s="307"/>
      <c r="BP2050" s="307"/>
      <c r="BQ2050" s="307"/>
      <c r="BR2050" s="307"/>
      <c r="BS2050" s="307"/>
      <c r="BT2050" s="307"/>
      <c r="BU2050" s="307"/>
      <c r="BV2050" s="307"/>
      <c r="BW2050" s="307"/>
      <c r="BX2050" s="307"/>
      <c r="BY2050" s="307"/>
      <c r="BZ2050" s="307"/>
      <c r="CA2050" s="307"/>
      <c r="CB2050" s="307"/>
      <c r="CC2050" s="307"/>
      <c r="CD2050" s="307"/>
      <c r="CE2050" s="307"/>
      <c r="CF2050" s="307"/>
    </row>
    <row r="2051" spans="1:84" s="348" customFormat="1" ht="8.1" customHeight="1">
      <c r="A2051" s="308">
        <v>19</v>
      </c>
      <c r="B2051" s="308"/>
      <c r="C2051" s="309" t="s">
        <v>44</v>
      </c>
      <c r="D2051" s="310"/>
      <c r="E2051" s="286" t="s">
        <v>150</v>
      </c>
      <c r="F2051" s="305" t="s">
        <v>150</v>
      </c>
      <c r="G2051" s="305" t="s">
        <v>150</v>
      </c>
      <c r="H2051" s="305" t="s">
        <v>150</v>
      </c>
      <c r="I2051" s="305" t="s">
        <v>150</v>
      </c>
      <c r="J2051" s="305" t="s">
        <v>150</v>
      </c>
      <c r="K2051" s="305" t="s">
        <v>150</v>
      </c>
      <c r="L2051" s="305" t="s">
        <v>150</v>
      </c>
      <c r="M2051" s="305" t="s">
        <v>150</v>
      </c>
      <c r="N2051" s="286" t="s">
        <v>150</v>
      </c>
      <c r="O2051" s="305" t="s">
        <v>150</v>
      </c>
      <c r="P2051" s="286" t="s">
        <v>150</v>
      </c>
      <c r="Q2051" s="305" t="s">
        <v>150</v>
      </c>
      <c r="R2051" s="305" t="s">
        <v>150</v>
      </c>
      <c r="S2051" s="311">
        <v>19</v>
      </c>
      <c r="BN2051" s="314"/>
      <c r="BO2051" s="314"/>
      <c r="BP2051" s="314"/>
      <c r="BQ2051" s="314"/>
      <c r="BR2051" s="314"/>
      <c r="BS2051" s="314"/>
      <c r="BT2051" s="314"/>
      <c r="BU2051" s="314"/>
      <c r="BV2051" s="314"/>
      <c r="BW2051" s="314"/>
      <c r="BX2051" s="314"/>
      <c r="BY2051" s="314"/>
      <c r="BZ2051" s="314"/>
      <c r="CA2051" s="314"/>
      <c r="CB2051" s="314"/>
      <c r="CC2051" s="314"/>
      <c r="CD2051" s="314"/>
      <c r="CE2051" s="314"/>
      <c r="CF2051" s="314"/>
    </row>
    <row r="2052" spans="1:84" s="348" customFormat="1" ht="8.1" customHeight="1">
      <c r="A2052" s="308">
        <v>20</v>
      </c>
      <c r="B2052" s="308"/>
      <c r="C2052" s="309" t="s">
        <v>45</v>
      </c>
      <c r="D2052" s="310"/>
      <c r="E2052" s="286" t="s">
        <v>150</v>
      </c>
      <c r="F2052" s="305" t="s">
        <v>150</v>
      </c>
      <c r="G2052" s="305" t="s">
        <v>150</v>
      </c>
      <c r="H2052" s="305" t="s">
        <v>150</v>
      </c>
      <c r="I2052" s="305" t="s">
        <v>150</v>
      </c>
      <c r="J2052" s="305" t="s">
        <v>150</v>
      </c>
      <c r="K2052" s="305" t="s">
        <v>150</v>
      </c>
      <c r="L2052" s="305" t="s">
        <v>150</v>
      </c>
      <c r="M2052" s="305" t="s">
        <v>150</v>
      </c>
      <c r="N2052" s="286" t="s">
        <v>150</v>
      </c>
      <c r="O2052" s="305" t="s">
        <v>150</v>
      </c>
      <c r="P2052" s="286" t="s">
        <v>150</v>
      </c>
      <c r="Q2052" s="305" t="s">
        <v>150</v>
      </c>
      <c r="R2052" s="305" t="s">
        <v>150</v>
      </c>
      <c r="S2052" s="311">
        <v>20</v>
      </c>
    </row>
    <row r="2053" spans="1:84" s="348" customFormat="1" ht="8.1" customHeight="1">
      <c r="A2053" s="308">
        <v>21</v>
      </c>
      <c r="B2053" s="308"/>
      <c r="C2053" s="309" t="s">
        <v>46</v>
      </c>
      <c r="D2053" s="310"/>
      <c r="E2053" s="286" t="s">
        <v>150</v>
      </c>
      <c r="F2053" s="305" t="s">
        <v>150</v>
      </c>
      <c r="G2053" s="305" t="s">
        <v>150</v>
      </c>
      <c r="H2053" s="305" t="s">
        <v>150</v>
      </c>
      <c r="I2053" s="305" t="s">
        <v>150</v>
      </c>
      <c r="J2053" s="305" t="s">
        <v>150</v>
      </c>
      <c r="K2053" s="305" t="s">
        <v>150</v>
      </c>
      <c r="L2053" s="305" t="s">
        <v>150</v>
      </c>
      <c r="M2053" s="305" t="s">
        <v>150</v>
      </c>
      <c r="N2053" s="286" t="s">
        <v>150</v>
      </c>
      <c r="O2053" s="305" t="s">
        <v>150</v>
      </c>
      <c r="P2053" s="286" t="s">
        <v>150</v>
      </c>
      <c r="Q2053" s="305" t="s">
        <v>150</v>
      </c>
      <c r="R2053" s="305" t="s">
        <v>150</v>
      </c>
      <c r="S2053" s="311">
        <v>21</v>
      </c>
    </row>
    <row r="2054" spans="1:84" s="348" customFormat="1" ht="8.1" customHeight="1">
      <c r="A2054" s="308">
        <v>22</v>
      </c>
      <c r="B2054" s="308"/>
      <c r="C2054" s="309" t="s">
        <v>47</v>
      </c>
      <c r="D2054" s="310"/>
      <c r="E2054" s="286">
        <v>172</v>
      </c>
      <c r="F2054" s="305" t="s">
        <v>150</v>
      </c>
      <c r="G2054" s="305" t="s">
        <v>150</v>
      </c>
      <c r="H2054" s="305">
        <v>172</v>
      </c>
      <c r="I2054" s="305" t="s">
        <v>150</v>
      </c>
      <c r="J2054" s="305" t="s">
        <v>150</v>
      </c>
      <c r="K2054" s="305" t="s">
        <v>150</v>
      </c>
      <c r="L2054" s="305" t="s">
        <v>150</v>
      </c>
      <c r="M2054" s="305" t="s">
        <v>150</v>
      </c>
      <c r="N2054" s="286" t="s">
        <v>150</v>
      </c>
      <c r="O2054" s="305" t="s">
        <v>150</v>
      </c>
      <c r="P2054" s="286">
        <v>613</v>
      </c>
      <c r="Q2054" s="305">
        <v>62</v>
      </c>
      <c r="R2054" s="305" t="s">
        <v>150</v>
      </c>
      <c r="S2054" s="311">
        <v>22</v>
      </c>
    </row>
    <row r="2055" spans="1:84" s="348" customFormat="1" ht="8.1" customHeight="1">
      <c r="A2055" s="308">
        <v>23</v>
      </c>
      <c r="B2055" s="308"/>
      <c r="C2055" s="309" t="s">
        <v>48</v>
      </c>
      <c r="D2055" s="310"/>
      <c r="E2055" s="286" t="s">
        <v>150</v>
      </c>
      <c r="F2055" s="305" t="s">
        <v>150</v>
      </c>
      <c r="G2055" s="305" t="s">
        <v>150</v>
      </c>
      <c r="H2055" s="305" t="s">
        <v>150</v>
      </c>
      <c r="I2055" s="305" t="s">
        <v>150</v>
      </c>
      <c r="J2055" s="305" t="s">
        <v>150</v>
      </c>
      <c r="K2055" s="305" t="s">
        <v>150</v>
      </c>
      <c r="L2055" s="305" t="s">
        <v>150</v>
      </c>
      <c r="M2055" s="305" t="s">
        <v>150</v>
      </c>
      <c r="N2055" s="286" t="s">
        <v>150</v>
      </c>
      <c r="O2055" s="305" t="s">
        <v>150</v>
      </c>
      <c r="P2055" s="286" t="s">
        <v>150</v>
      </c>
      <c r="Q2055" s="305" t="s">
        <v>150</v>
      </c>
      <c r="R2055" s="305" t="s">
        <v>150</v>
      </c>
      <c r="S2055" s="311">
        <v>23</v>
      </c>
    </row>
    <row r="2056" spans="1:84" s="348" customFormat="1" ht="8.1" customHeight="1">
      <c r="A2056" s="308">
        <v>24</v>
      </c>
      <c r="B2056" s="308"/>
      <c r="C2056" s="309" t="s">
        <v>50</v>
      </c>
      <c r="D2056" s="310"/>
      <c r="E2056" s="286" t="s">
        <v>150</v>
      </c>
      <c r="F2056" s="305" t="s">
        <v>150</v>
      </c>
      <c r="G2056" s="305" t="s">
        <v>150</v>
      </c>
      <c r="H2056" s="305" t="s">
        <v>150</v>
      </c>
      <c r="I2056" s="305" t="s">
        <v>150</v>
      </c>
      <c r="J2056" s="305" t="s">
        <v>150</v>
      </c>
      <c r="K2056" s="305" t="s">
        <v>150</v>
      </c>
      <c r="L2056" s="305" t="s">
        <v>150</v>
      </c>
      <c r="M2056" s="305" t="s">
        <v>150</v>
      </c>
      <c r="N2056" s="286" t="s">
        <v>150</v>
      </c>
      <c r="O2056" s="305" t="s">
        <v>150</v>
      </c>
      <c r="P2056" s="286" t="s">
        <v>150</v>
      </c>
      <c r="Q2056" s="305" t="s">
        <v>150</v>
      </c>
      <c r="R2056" s="305" t="s">
        <v>150</v>
      </c>
      <c r="S2056" s="311">
        <v>24</v>
      </c>
    </row>
    <row r="2057" spans="1:84" s="348" customFormat="1" ht="8.1" customHeight="1">
      <c r="A2057" s="308">
        <v>25</v>
      </c>
      <c r="B2057" s="308"/>
      <c r="C2057" s="309" t="s">
        <v>51</v>
      </c>
      <c r="D2057" s="310"/>
      <c r="E2057" s="286" t="s">
        <v>150</v>
      </c>
      <c r="F2057" s="305" t="s">
        <v>150</v>
      </c>
      <c r="G2057" s="305" t="s">
        <v>150</v>
      </c>
      <c r="H2057" s="305" t="s">
        <v>150</v>
      </c>
      <c r="I2057" s="305" t="s">
        <v>150</v>
      </c>
      <c r="J2057" s="305" t="s">
        <v>150</v>
      </c>
      <c r="K2057" s="305" t="s">
        <v>150</v>
      </c>
      <c r="L2057" s="305" t="s">
        <v>150</v>
      </c>
      <c r="M2057" s="305" t="s">
        <v>150</v>
      </c>
      <c r="N2057" s="286" t="s">
        <v>150</v>
      </c>
      <c r="O2057" s="305" t="s">
        <v>150</v>
      </c>
      <c r="P2057" s="286" t="s">
        <v>150</v>
      </c>
      <c r="Q2057" s="305" t="s">
        <v>150</v>
      </c>
      <c r="R2057" s="305" t="s">
        <v>150</v>
      </c>
      <c r="S2057" s="311">
        <v>25</v>
      </c>
    </row>
    <row r="2058" spans="1:84" s="348" customFormat="1" ht="8.1" customHeight="1">
      <c r="A2058" s="308">
        <v>26</v>
      </c>
      <c r="B2058" s="308"/>
      <c r="C2058" s="309" t="s">
        <v>52</v>
      </c>
      <c r="D2058" s="310"/>
      <c r="E2058" s="286" t="s">
        <v>150</v>
      </c>
      <c r="F2058" s="305" t="s">
        <v>150</v>
      </c>
      <c r="G2058" s="305" t="s">
        <v>150</v>
      </c>
      <c r="H2058" s="305" t="s">
        <v>150</v>
      </c>
      <c r="I2058" s="305" t="s">
        <v>150</v>
      </c>
      <c r="J2058" s="305" t="s">
        <v>150</v>
      </c>
      <c r="K2058" s="305" t="s">
        <v>150</v>
      </c>
      <c r="L2058" s="305" t="s">
        <v>150</v>
      </c>
      <c r="M2058" s="305" t="s">
        <v>150</v>
      </c>
      <c r="N2058" s="286" t="s">
        <v>150</v>
      </c>
      <c r="O2058" s="305" t="s">
        <v>150</v>
      </c>
      <c r="P2058" s="286" t="s">
        <v>150</v>
      </c>
      <c r="Q2058" s="305" t="s">
        <v>150</v>
      </c>
      <c r="R2058" s="305" t="s">
        <v>150</v>
      </c>
      <c r="S2058" s="311">
        <v>26</v>
      </c>
    </row>
    <row r="2059" spans="1:84" s="348" customFormat="1" ht="8.1" customHeight="1">
      <c r="A2059" s="308">
        <v>27</v>
      </c>
      <c r="B2059" s="308"/>
      <c r="C2059" s="309" t="s">
        <v>53</v>
      </c>
      <c r="D2059" s="310"/>
      <c r="E2059" s="286">
        <v>375</v>
      </c>
      <c r="F2059" s="305" t="s">
        <v>150</v>
      </c>
      <c r="G2059" s="305">
        <v>141</v>
      </c>
      <c r="H2059" s="305">
        <v>234</v>
      </c>
      <c r="I2059" s="305" t="s">
        <v>150</v>
      </c>
      <c r="J2059" s="305" t="s">
        <v>150</v>
      </c>
      <c r="K2059" s="305" t="s">
        <v>150</v>
      </c>
      <c r="L2059" s="305" t="s">
        <v>150</v>
      </c>
      <c r="M2059" s="305" t="s">
        <v>150</v>
      </c>
      <c r="N2059" s="286" t="s">
        <v>150</v>
      </c>
      <c r="O2059" s="305" t="s">
        <v>150</v>
      </c>
      <c r="P2059" s="286">
        <v>205</v>
      </c>
      <c r="Q2059" s="305">
        <v>117</v>
      </c>
      <c r="R2059" s="305" t="s">
        <v>150</v>
      </c>
      <c r="S2059" s="311">
        <v>27</v>
      </c>
    </row>
    <row r="2060" spans="1:84" s="350" customFormat="1" ht="8.1" customHeight="1">
      <c r="A2060" s="320"/>
      <c r="B2060" s="320"/>
      <c r="C2060" s="321" t="s">
        <v>54</v>
      </c>
      <c r="D2060" s="329"/>
      <c r="E2060" s="323">
        <f t="shared" ref="E2060:R2060" si="183">IF(SUM(E2050:E2059)&gt;0,SUM(E2050:E2059),"-")</f>
        <v>547</v>
      </c>
      <c r="F2060" s="323" t="str">
        <f t="shared" si="183"/>
        <v>-</v>
      </c>
      <c r="G2060" s="323">
        <f t="shared" si="183"/>
        <v>141</v>
      </c>
      <c r="H2060" s="323">
        <f t="shared" si="183"/>
        <v>406</v>
      </c>
      <c r="I2060" s="323" t="str">
        <f t="shared" si="183"/>
        <v>-</v>
      </c>
      <c r="J2060" s="323" t="str">
        <f t="shared" si="183"/>
        <v>-</v>
      </c>
      <c r="K2060" s="323" t="str">
        <f t="shared" si="183"/>
        <v>-</v>
      </c>
      <c r="L2060" s="323" t="str">
        <f t="shared" si="183"/>
        <v>-</v>
      </c>
      <c r="M2060" s="323" t="str">
        <f t="shared" si="183"/>
        <v>-</v>
      </c>
      <c r="N2060" s="323" t="str">
        <f t="shared" si="183"/>
        <v>-</v>
      </c>
      <c r="O2060" s="323" t="str">
        <f t="shared" si="183"/>
        <v>-</v>
      </c>
      <c r="P2060" s="323">
        <f t="shared" si="183"/>
        <v>818</v>
      </c>
      <c r="Q2060" s="323">
        <f t="shared" si="183"/>
        <v>179</v>
      </c>
      <c r="R2060" s="323" t="str">
        <f t="shared" si="183"/>
        <v>-</v>
      </c>
      <c r="S2060" s="324"/>
    </row>
    <row r="2061" spans="1:84" s="347" customFormat="1" ht="8.1" customHeight="1">
      <c r="A2061" s="301">
        <v>28</v>
      </c>
      <c r="B2061" s="301"/>
      <c r="C2061" s="302" t="s">
        <v>55</v>
      </c>
      <c r="D2061" s="303"/>
      <c r="E2061" s="286">
        <v>99</v>
      </c>
      <c r="F2061" s="305">
        <v>58</v>
      </c>
      <c r="G2061" s="305">
        <v>41</v>
      </c>
      <c r="H2061" s="305" t="s">
        <v>150</v>
      </c>
      <c r="I2061" s="305" t="s">
        <v>150</v>
      </c>
      <c r="J2061" s="305" t="s">
        <v>150</v>
      </c>
      <c r="K2061" s="305" t="s">
        <v>150</v>
      </c>
      <c r="L2061" s="305" t="s">
        <v>150</v>
      </c>
      <c r="M2061" s="305" t="s">
        <v>150</v>
      </c>
      <c r="N2061" s="286" t="s">
        <v>150</v>
      </c>
      <c r="O2061" s="305" t="s">
        <v>150</v>
      </c>
      <c r="P2061" s="286">
        <v>307</v>
      </c>
      <c r="Q2061" s="305" t="s">
        <v>150</v>
      </c>
      <c r="R2061" s="305" t="s">
        <v>150</v>
      </c>
      <c r="S2061" s="306">
        <v>28</v>
      </c>
    </row>
    <row r="2062" spans="1:84" s="348" customFormat="1" ht="8.1" customHeight="1">
      <c r="A2062" s="308">
        <v>29</v>
      </c>
      <c r="B2062" s="308"/>
      <c r="C2062" s="309" t="s">
        <v>56</v>
      </c>
      <c r="D2062" s="310"/>
      <c r="E2062" s="286" t="s">
        <v>150</v>
      </c>
      <c r="F2062" s="305" t="s">
        <v>150</v>
      </c>
      <c r="G2062" s="305" t="s">
        <v>150</v>
      </c>
      <c r="H2062" s="305" t="s">
        <v>150</v>
      </c>
      <c r="I2062" s="305" t="s">
        <v>150</v>
      </c>
      <c r="J2062" s="305" t="s">
        <v>150</v>
      </c>
      <c r="K2062" s="305" t="s">
        <v>150</v>
      </c>
      <c r="L2062" s="305" t="s">
        <v>150</v>
      </c>
      <c r="M2062" s="305" t="s">
        <v>150</v>
      </c>
      <c r="N2062" s="286" t="s">
        <v>150</v>
      </c>
      <c r="O2062" s="305" t="s">
        <v>150</v>
      </c>
      <c r="P2062" s="286">
        <v>401</v>
      </c>
      <c r="Q2062" s="305">
        <v>264</v>
      </c>
      <c r="R2062" s="305" t="s">
        <v>150</v>
      </c>
      <c r="S2062" s="311">
        <v>29</v>
      </c>
    </row>
    <row r="2063" spans="1:84" s="348" customFormat="1" ht="8.1" customHeight="1">
      <c r="A2063" s="308">
        <v>30</v>
      </c>
      <c r="B2063" s="308"/>
      <c r="C2063" s="309" t="s">
        <v>57</v>
      </c>
      <c r="D2063" s="310"/>
      <c r="E2063" s="286">
        <v>6843</v>
      </c>
      <c r="F2063" s="305">
        <v>4709</v>
      </c>
      <c r="G2063" s="305" t="s">
        <v>150</v>
      </c>
      <c r="H2063" s="305">
        <v>39</v>
      </c>
      <c r="I2063" s="305" t="s">
        <v>150</v>
      </c>
      <c r="J2063" s="305" t="s">
        <v>150</v>
      </c>
      <c r="K2063" s="305">
        <v>1880</v>
      </c>
      <c r="L2063" s="305" t="s">
        <v>150</v>
      </c>
      <c r="M2063" s="305">
        <v>215</v>
      </c>
      <c r="N2063" s="286" t="s">
        <v>150</v>
      </c>
      <c r="O2063" s="305" t="s">
        <v>150</v>
      </c>
      <c r="P2063" s="286">
        <v>3771</v>
      </c>
      <c r="Q2063" s="305">
        <v>3502</v>
      </c>
      <c r="R2063" s="305" t="s">
        <v>150</v>
      </c>
      <c r="S2063" s="311">
        <v>30</v>
      </c>
    </row>
    <row r="2064" spans="1:84" s="348" customFormat="1" ht="8.1" customHeight="1">
      <c r="A2064" s="308">
        <v>31</v>
      </c>
      <c r="B2064" s="308"/>
      <c r="C2064" s="309" t="s">
        <v>58</v>
      </c>
      <c r="D2064" s="310"/>
      <c r="E2064" s="286">
        <v>1075</v>
      </c>
      <c r="F2064" s="305">
        <v>773</v>
      </c>
      <c r="G2064" s="305" t="s">
        <v>150</v>
      </c>
      <c r="H2064" s="305">
        <v>254</v>
      </c>
      <c r="I2064" s="305" t="s">
        <v>150</v>
      </c>
      <c r="J2064" s="305" t="s">
        <v>150</v>
      </c>
      <c r="K2064" s="305">
        <v>48</v>
      </c>
      <c r="L2064" s="305" t="s">
        <v>150</v>
      </c>
      <c r="M2064" s="305" t="s">
        <v>150</v>
      </c>
      <c r="N2064" s="286" t="s">
        <v>150</v>
      </c>
      <c r="O2064" s="305" t="s">
        <v>150</v>
      </c>
      <c r="P2064" s="286">
        <v>1058</v>
      </c>
      <c r="Q2064" s="305">
        <v>631</v>
      </c>
      <c r="R2064" s="305" t="s">
        <v>150</v>
      </c>
      <c r="S2064" s="311">
        <v>31</v>
      </c>
    </row>
    <row r="2065" spans="1:19" s="348" customFormat="1" ht="8.1" customHeight="1">
      <c r="A2065" s="308">
        <v>32</v>
      </c>
      <c r="B2065" s="308"/>
      <c r="C2065" s="309" t="s">
        <v>59</v>
      </c>
      <c r="D2065" s="310"/>
      <c r="E2065" s="286" t="s">
        <v>150</v>
      </c>
      <c r="F2065" s="305" t="s">
        <v>150</v>
      </c>
      <c r="G2065" s="305" t="s">
        <v>150</v>
      </c>
      <c r="H2065" s="305" t="s">
        <v>150</v>
      </c>
      <c r="I2065" s="305" t="s">
        <v>150</v>
      </c>
      <c r="J2065" s="305" t="s">
        <v>150</v>
      </c>
      <c r="K2065" s="305" t="s">
        <v>150</v>
      </c>
      <c r="L2065" s="305" t="s">
        <v>150</v>
      </c>
      <c r="M2065" s="305" t="s">
        <v>150</v>
      </c>
      <c r="N2065" s="286" t="s">
        <v>150</v>
      </c>
      <c r="O2065" s="305" t="s">
        <v>150</v>
      </c>
      <c r="P2065" s="286" t="s">
        <v>150</v>
      </c>
      <c r="Q2065" s="305" t="s">
        <v>150</v>
      </c>
      <c r="R2065" s="305" t="s">
        <v>150</v>
      </c>
      <c r="S2065" s="311">
        <v>32</v>
      </c>
    </row>
    <row r="2066" spans="1:19" s="348" customFormat="1" ht="8.1" customHeight="1">
      <c r="A2066" s="308">
        <v>33</v>
      </c>
      <c r="B2066" s="308"/>
      <c r="C2066" s="309" t="s">
        <v>153</v>
      </c>
      <c r="D2066" s="310"/>
      <c r="E2066" s="286">
        <v>683</v>
      </c>
      <c r="F2066" s="305">
        <v>190</v>
      </c>
      <c r="G2066" s="305" t="s">
        <v>150</v>
      </c>
      <c r="H2066" s="305">
        <v>493</v>
      </c>
      <c r="I2066" s="305" t="s">
        <v>150</v>
      </c>
      <c r="J2066" s="305" t="s">
        <v>150</v>
      </c>
      <c r="K2066" s="305" t="s">
        <v>150</v>
      </c>
      <c r="L2066" s="305" t="s">
        <v>150</v>
      </c>
      <c r="M2066" s="305" t="s">
        <v>150</v>
      </c>
      <c r="N2066" s="286">
        <v>438</v>
      </c>
      <c r="O2066" s="305">
        <v>438</v>
      </c>
      <c r="P2066" s="286">
        <v>7163</v>
      </c>
      <c r="Q2066" s="305">
        <v>523</v>
      </c>
      <c r="R2066" s="305" t="s">
        <v>150</v>
      </c>
      <c r="S2066" s="311">
        <v>33</v>
      </c>
    </row>
    <row r="2067" spans="1:19" s="348" customFormat="1" ht="8.1" customHeight="1">
      <c r="A2067" s="308">
        <v>34</v>
      </c>
      <c r="B2067" s="308"/>
      <c r="C2067" s="309" t="s">
        <v>61</v>
      </c>
      <c r="D2067" s="310"/>
      <c r="E2067" s="286" t="s">
        <v>150</v>
      </c>
      <c r="F2067" s="305" t="s">
        <v>150</v>
      </c>
      <c r="G2067" s="305" t="s">
        <v>150</v>
      </c>
      <c r="H2067" s="305" t="s">
        <v>150</v>
      </c>
      <c r="I2067" s="305" t="s">
        <v>150</v>
      </c>
      <c r="J2067" s="305" t="s">
        <v>150</v>
      </c>
      <c r="K2067" s="305" t="s">
        <v>150</v>
      </c>
      <c r="L2067" s="305" t="s">
        <v>150</v>
      </c>
      <c r="M2067" s="305" t="s">
        <v>150</v>
      </c>
      <c r="N2067" s="286" t="s">
        <v>150</v>
      </c>
      <c r="O2067" s="305" t="s">
        <v>150</v>
      </c>
      <c r="P2067" s="286">
        <v>1418</v>
      </c>
      <c r="Q2067" s="305">
        <v>1418</v>
      </c>
      <c r="R2067" s="305" t="s">
        <v>150</v>
      </c>
      <c r="S2067" s="311">
        <v>34</v>
      </c>
    </row>
    <row r="2068" spans="1:19" s="348" customFormat="1" ht="8.1" customHeight="1">
      <c r="A2068" s="308">
        <v>35</v>
      </c>
      <c r="B2068" s="308"/>
      <c r="C2068" s="309" t="s">
        <v>62</v>
      </c>
      <c r="D2068" s="310"/>
      <c r="E2068" s="286">
        <v>56</v>
      </c>
      <c r="F2068" s="305">
        <v>18</v>
      </c>
      <c r="G2068" s="305" t="s">
        <v>150</v>
      </c>
      <c r="H2068" s="305" t="s">
        <v>150</v>
      </c>
      <c r="I2068" s="305" t="s">
        <v>150</v>
      </c>
      <c r="J2068" s="305" t="s">
        <v>150</v>
      </c>
      <c r="K2068" s="305" t="s">
        <v>150</v>
      </c>
      <c r="L2068" s="305">
        <v>38</v>
      </c>
      <c r="M2068" s="305" t="s">
        <v>150</v>
      </c>
      <c r="N2068" s="286" t="s">
        <v>150</v>
      </c>
      <c r="O2068" s="305" t="s">
        <v>150</v>
      </c>
      <c r="P2068" s="286">
        <v>1725</v>
      </c>
      <c r="Q2068" s="305">
        <v>133</v>
      </c>
      <c r="R2068" s="305">
        <v>10</v>
      </c>
      <c r="S2068" s="311">
        <v>35</v>
      </c>
    </row>
    <row r="2069" spans="1:19" s="348" customFormat="1" ht="8.1" customHeight="1">
      <c r="A2069" s="308">
        <v>36</v>
      </c>
      <c r="B2069" s="308"/>
      <c r="C2069" s="309" t="s">
        <v>63</v>
      </c>
      <c r="D2069" s="310"/>
      <c r="E2069" s="286">
        <v>5587</v>
      </c>
      <c r="F2069" s="305">
        <v>5011</v>
      </c>
      <c r="G2069" s="305">
        <v>106</v>
      </c>
      <c r="H2069" s="305">
        <v>430</v>
      </c>
      <c r="I2069" s="305" t="s">
        <v>150</v>
      </c>
      <c r="J2069" s="305" t="s">
        <v>150</v>
      </c>
      <c r="K2069" s="305">
        <v>40</v>
      </c>
      <c r="L2069" s="305" t="s">
        <v>150</v>
      </c>
      <c r="M2069" s="305" t="s">
        <v>150</v>
      </c>
      <c r="N2069" s="286">
        <v>14</v>
      </c>
      <c r="O2069" s="305">
        <v>14</v>
      </c>
      <c r="P2069" s="286">
        <v>26822</v>
      </c>
      <c r="Q2069" s="305">
        <v>6490</v>
      </c>
      <c r="R2069" s="305">
        <v>1893</v>
      </c>
      <c r="S2069" s="311">
        <v>36</v>
      </c>
    </row>
    <row r="2070" spans="1:19" s="348" customFormat="1" ht="8.1" customHeight="1">
      <c r="A2070" s="308">
        <v>37</v>
      </c>
      <c r="B2070" s="308"/>
      <c r="C2070" s="309" t="s">
        <v>64</v>
      </c>
      <c r="D2070" s="310"/>
      <c r="E2070" s="286">
        <v>598</v>
      </c>
      <c r="F2070" s="305">
        <v>35</v>
      </c>
      <c r="G2070" s="305" t="s">
        <v>150</v>
      </c>
      <c r="H2070" s="305">
        <v>563</v>
      </c>
      <c r="I2070" s="305" t="s">
        <v>150</v>
      </c>
      <c r="J2070" s="305" t="s">
        <v>150</v>
      </c>
      <c r="K2070" s="305" t="s">
        <v>150</v>
      </c>
      <c r="L2070" s="305" t="s">
        <v>150</v>
      </c>
      <c r="M2070" s="305" t="s">
        <v>150</v>
      </c>
      <c r="N2070" s="286" t="s">
        <v>150</v>
      </c>
      <c r="O2070" s="305" t="s">
        <v>150</v>
      </c>
      <c r="P2070" s="286">
        <v>3890</v>
      </c>
      <c r="Q2070" s="305">
        <v>3161</v>
      </c>
      <c r="R2070" s="305" t="s">
        <v>150</v>
      </c>
      <c r="S2070" s="311">
        <v>37</v>
      </c>
    </row>
    <row r="2071" spans="1:19" s="348" customFormat="1" ht="8.1" customHeight="1">
      <c r="A2071" s="308">
        <v>38</v>
      </c>
      <c r="B2071" s="308"/>
      <c r="C2071" s="309" t="s">
        <v>65</v>
      </c>
      <c r="D2071" s="310"/>
      <c r="E2071" s="286">
        <v>1520</v>
      </c>
      <c r="F2071" s="305">
        <v>244</v>
      </c>
      <c r="G2071" s="305">
        <v>23</v>
      </c>
      <c r="H2071" s="305">
        <v>573</v>
      </c>
      <c r="I2071" s="305" t="s">
        <v>150</v>
      </c>
      <c r="J2071" s="305" t="s">
        <v>150</v>
      </c>
      <c r="K2071" s="305">
        <v>680</v>
      </c>
      <c r="L2071" s="305" t="s">
        <v>150</v>
      </c>
      <c r="M2071" s="305" t="s">
        <v>150</v>
      </c>
      <c r="N2071" s="286" t="s">
        <v>150</v>
      </c>
      <c r="O2071" s="305" t="s">
        <v>150</v>
      </c>
      <c r="P2071" s="286">
        <v>11811</v>
      </c>
      <c r="Q2071" s="305">
        <v>4456</v>
      </c>
      <c r="R2071" s="305">
        <v>297</v>
      </c>
      <c r="S2071" s="311">
        <v>38</v>
      </c>
    </row>
    <row r="2072" spans="1:19" s="348" customFormat="1" ht="8.1" customHeight="1">
      <c r="A2072" s="308">
        <v>39</v>
      </c>
      <c r="B2072" s="308"/>
      <c r="C2072" s="309" t="s">
        <v>66</v>
      </c>
      <c r="D2072" s="310"/>
      <c r="E2072" s="286">
        <v>2031</v>
      </c>
      <c r="F2072" s="305">
        <v>1007</v>
      </c>
      <c r="G2072" s="305">
        <v>21</v>
      </c>
      <c r="H2072" s="305">
        <v>1003</v>
      </c>
      <c r="I2072" s="305" t="s">
        <v>150</v>
      </c>
      <c r="J2072" s="305" t="s">
        <v>150</v>
      </c>
      <c r="K2072" s="305" t="s">
        <v>150</v>
      </c>
      <c r="L2072" s="305" t="s">
        <v>150</v>
      </c>
      <c r="M2072" s="305" t="s">
        <v>150</v>
      </c>
      <c r="N2072" s="286" t="s">
        <v>150</v>
      </c>
      <c r="O2072" s="305" t="s">
        <v>150</v>
      </c>
      <c r="P2072" s="286">
        <v>3266</v>
      </c>
      <c r="Q2072" s="305">
        <v>596</v>
      </c>
      <c r="R2072" s="305">
        <v>122</v>
      </c>
      <c r="S2072" s="311">
        <v>39</v>
      </c>
    </row>
    <row r="2073" spans="1:19" s="348" customFormat="1" ht="8.1" customHeight="1">
      <c r="A2073" s="308">
        <v>40</v>
      </c>
      <c r="B2073" s="308"/>
      <c r="C2073" s="309" t="s">
        <v>154</v>
      </c>
      <c r="D2073" s="310"/>
      <c r="E2073" s="286">
        <v>216</v>
      </c>
      <c r="F2073" s="305">
        <v>201</v>
      </c>
      <c r="G2073" s="305">
        <v>15</v>
      </c>
      <c r="H2073" s="305" t="s">
        <v>150</v>
      </c>
      <c r="I2073" s="305" t="s">
        <v>150</v>
      </c>
      <c r="J2073" s="305" t="s">
        <v>150</v>
      </c>
      <c r="K2073" s="305" t="s">
        <v>150</v>
      </c>
      <c r="L2073" s="305" t="s">
        <v>150</v>
      </c>
      <c r="M2073" s="305" t="s">
        <v>150</v>
      </c>
      <c r="N2073" s="286" t="s">
        <v>150</v>
      </c>
      <c r="O2073" s="305" t="s">
        <v>150</v>
      </c>
      <c r="P2073" s="286">
        <v>259</v>
      </c>
      <c r="Q2073" s="305">
        <v>122</v>
      </c>
      <c r="R2073" s="305" t="s">
        <v>150</v>
      </c>
      <c r="S2073" s="311">
        <v>40</v>
      </c>
    </row>
    <row r="2074" spans="1:19" s="348" customFormat="1" ht="8.1" customHeight="1">
      <c r="A2074" s="308">
        <v>41</v>
      </c>
      <c r="B2074" s="308"/>
      <c r="C2074" s="309" t="s">
        <v>68</v>
      </c>
      <c r="D2074" s="310"/>
      <c r="E2074" s="286" t="s">
        <v>150</v>
      </c>
      <c r="F2074" s="305" t="s">
        <v>150</v>
      </c>
      <c r="G2074" s="305" t="s">
        <v>150</v>
      </c>
      <c r="H2074" s="305" t="s">
        <v>150</v>
      </c>
      <c r="I2074" s="305" t="s">
        <v>150</v>
      </c>
      <c r="J2074" s="305" t="s">
        <v>150</v>
      </c>
      <c r="K2074" s="305" t="s">
        <v>150</v>
      </c>
      <c r="L2074" s="305" t="s">
        <v>150</v>
      </c>
      <c r="M2074" s="305" t="s">
        <v>150</v>
      </c>
      <c r="N2074" s="286" t="s">
        <v>150</v>
      </c>
      <c r="O2074" s="305" t="s">
        <v>150</v>
      </c>
      <c r="P2074" s="286" t="s">
        <v>150</v>
      </c>
      <c r="Q2074" s="305" t="s">
        <v>150</v>
      </c>
      <c r="R2074" s="305" t="s">
        <v>150</v>
      </c>
      <c r="S2074" s="311">
        <v>41</v>
      </c>
    </row>
    <row r="2075" spans="1:19" s="348" customFormat="1" ht="8.1" customHeight="1">
      <c r="A2075" s="308">
        <v>42</v>
      </c>
      <c r="B2075" s="308"/>
      <c r="C2075" s="309" t="s">
        <v>69</v>
      </c>
      <c r="D2075" s="310"/>
      <c r="E2075" s="286">
        <v>20</v>
      </c>
      <c r="F2075" s="305" t="s">
        <v>150</v>
      </c>
      <c r="G2075" s="305" t="s">
        <v>150</v>
      </c>
      <c r="H2075" s="305" t="s">
        <v>150</v>
      </c>
      <c r="I2075" s="305" t="s">
        <v>150</v>
      </c>
      <c r="J2075" s="305" t="s">
        <v>150</v>
      </c>
      <c r="K2075" s="305">
        <v>20</v>
      </c>
      <c r="L2075" s="305" t="s">
        <v>150</v>
      </c>
      <c r="M2075" s="305" t="s">
        <v>150</v>
      </c>
      <c r="N2075" s="286" t="s">
        <v>150</v>
      </c>
      <c r="O2075" s="305" t="s">
        <v>150</v>
      </c>
      <c r="P2075" s="286" t="s">
        <v>150</v>
      </c>
      <c r="Q2075" s="305" t="s">
        <v>150</v>
      </c>
      <c r="R2075" s="305" t="s">
        <v>150</v>
      </c>
      <c r="S2075" s="311">
        <v>42</v>
      </c>
    </row>
    <row r="2076" spans="1:19" s="350" customFormat="1" ht="8.1" customHeight="1">
      <c r="A2076" s="320"/>
      <c r="B2076" s="320"/>
      <c r="C2076" s="321" t="s">
        <v>70</v>
      </c>
      <c r="D2076" s="329"/>
      <c r="E2076" s="323">
        <f t="shared" ref="E2076:R2076" si="184">IF(SUM(E2061:E2075),SUM(E2061:E2075),"-")</f>
        <v>18728</v>
      </c>
      <c r="F2076" s="323">
        <f t="shared" si="184"/>
        <v>12246</v>
      </c>
      <c r="G2076" s="323">
        <f t="shared" si="184"/>
        <v>206</v>
      </c>
      <c r="H2076" s="323">
        <f t="shared" si="184"/>
        <v>3355</v>
      </c>
      <c r="I2076" s="323" t="str">
        <f t="shared" si="184"/>
        <v>-</v>
      </c>
      <c r="J2076" s="323" t="str">
        <f t="shared" si="184"/>
        <v>-</v>
      </c>
      <c r="K2076" s="323">
        <f t="shared" si="184"/>
        <v>2668</v>
      </c>
      <c r="L2076" s="323">
        <f t="shared" si="184"/>
        <v>38</v>
      </c>
      <c r="M2076" s="323">
        <f t="shared" si="184"/>
        <v>215</v>
      </c>
      <c r="N2076" s="323">
        <f t="shared" si="184"/>
        <v>452</v>
      </c>
      <c r="O2076" s="323">
        <f t="shared" si="184"/>
        <v>452</v>
      </c>
      <c r="P2076" s="323">
        <f t="shared" si="184"/>
        <v>61891</v>
      </c>
      <c r="Q2076" s="323">
        <f t="shared" si="184"/>
        <v>21296</v>
      </c>
      <c r="R2076" s="323">
        <f t="shared" si="184"/>
        <v>2322</v>
      </c>
      <c r="S2076" s="324"/>
    </row>
    <row r="2077" spans="1:19" s="347" customFormat="1" ht="8.1" customHeight="1">
      <c r="A2077" s="301">
        <v>43</v>
      </c>
      <c r="B2077" s="301"/>
      <c r="C2077" s="302" t="s">
        <v>71</v>
      </c>
      <c r="D2077" s="303"/>
      <c r="E2077" s="286">
        <v>680</v>
      </c>
      <c r="F2077" s="305" t="s">
        <v>150</v>
      </c>
      <c r="G2077" s="305">
        <v>300</v>
      </c>
      <c r="H2077" s="305">
        <v>177</v>
      </c>
      <c r="I2077" s="305" t="s">
        <v>150</v>
      </c>
      <c r="J2077" s="305" t="s">
        <v>150</v>
      </c>
      <c r="K2077" s="305" t="s">
        <v>150</v>
      </c>
      <c r="L2077" s="305" t="s">
        <v>150</v>
      </c>
      <c r="M2077" s="305">
        <v>203</v>
      </c>
      <c r="N2077" s="286" t="s">
        <v>150</v>
      </c>
      <c r="O2077" s="305" t="s">
        <v>150</v>
      </c>
      <c r="P2077" s="286">
        <v>491</v>
      </c>
      <c r="Q2077" s="305">
        <v>50</v>
      </c>
      <c r="R2077" s="305" t="s">
        <v>150</v>
      </c>
      <c r="S2077" s="306">
        <v>43</v>
      </c>
    </row>
    <row r="2078" spans="1:19" s="348" customFormat="1" ht="8.1" customHeight="1">
      <c r="A2078" s="308">
        <v>44</v>
      </c>
      <c r="B2078" s="308"/>
      <c r="C2078" s="309" t="s">
        <v>72</v>
      </c>
      <c r="D2078" s="310"/>
      <c r="E2078" s="286">
        <v>21</v>
      </c>
      <c r="F2078" s="305" t="s">
        <v>150</v>
      </c>
      <c r="G2078" s="305" t="s">
        <v>150</v>
      </c>
      <c r="H2078" s="305" t="s">
        <v>150</v>
      </c>
      <c r="I2078" s="305">
        <v>21</v>
      </c>
      <c r="J2078" s="305" t="s">
        <v>150</v>
      </c>
      <c r="K2078" s="305" t="s">
        <v>150</v>
      </c>
      <c r="L2078" s="305" t="s">
        <v>150</v>
      </c>
      <c r="M2078" s="305" t="s">
        <v>150</v>
      </c>
      <c r="N2078" s="286" t="s">
        <v>150</v>
      </c>
      <c r="O2078" s="305" t="s">
        <v>150</v>
      </c>
      <c r="P2078" s="286" t="s">
        <v>150</v>
      </c>
      <c r="Q2078" s="305" t="s">
        <v>150</v>
      </c>
      <c r="R2078" s="305" t="s">
        <v>150</v>
      </c>
      <c r="S2078" s="311">
        <v>44</v>
      </c>
    </row>
    <row r="2079" spans="1:19" s="348" customFormat="1" ht="8.1" customHeight="1">
      <c r="A2079" s="308">
        <v>45</v>
      </c>
      <c r="B2079" s="308"/>
      <c r="C2079" s="309" t="s">
        <v>73</v>
      </c>
      <c r="D2079" s="310"/>
      <c r="E2079" s="286">
        <v>166</v>
      </c>
      <c r="F2079" s="305">
        <v>145</v>
      </c>
      <c r="G2079" s="305" t="s">
        <v>150</v>
      </c>
      <c r="H2079" s="305" t="s">
        <v>150</v>
      </c>
      <c r="I2079" s="305">
        <v>21</v>
      </c>
      <c r="J2079" s="305" t="s">
        <v>150</v>
      </c>
      <c r="K2079" s="305" t="s">
        <v>150</v>
      </c>
      <c r="L2079" s="305" t="s">
        <v>150</v>
      </c>
      <c r="M2079" s="305" t="s">
        <v>150</v>
      </c>
      <c r="N2079" s="286" t="s">
        <v>150</v>
      </c>
      <c r="O2079" s="305" t="s">
        <v>150</v>
      </c>
      <c r="P2079" s="286">
        <v>2256</v>
      </c>
      <c r="Q2079" s="305">
        <v>100</v>
      </c>
      <c r="R2079" s="305" t="s">
        <v>150</v>
      </c>
      <c r="S2079" s="311">
        <v>45</v>
      </c>
    </row>
    <row r="2080" spans="1:19" s="348" customFormat="1" ht="8.1" customHeight="1">
      <c r="A2080" s="308">
        <v>46</v>
      </c>
      <c r="B2080" s="308"/>
      <c r="C2080" s="309" t="s">
        <v>74</v>
      </c>
      <c r="D2080" s="310"/>
      <c r="E2080" s="286">
        <v>750</v>
      </c>
      <c r="F2080" s="305">
        <v>375</v>
      </c>
      <c r="G2080" s="305">
        <v>159</v>
      </c>
      <c r="H2080" s="305">
        <v>196</v>
      </c>
      <c r="I2080" s="305" t="s">
        <v>150</v>
      </c>
      <c r="J2080" s="305" t="s">
        <v>150</v>
      </c>
      <c r="K2080" s="305" t="s">
        <v>150</v>
      </c>
      <c r="L2080" s="305" t="s">
        <v>150</v>
      </c>
      <c r="M2080" s="305">
        <v>20</v>
      </c>
      <c r="N2080" s="286" t="s">
        <v>150</v>
      </c>
      <c r="O2080" s="305" t="s">
        <v>150</v>
      </c>
      <c r="P2080" s="286">
        <v>174</v>
      </c>
      <c r="Q2080" s="305">
        <v>123</v>
      </c>
      <c r="R2080" s="305" t="s">
        <v>150</v>
      </c>
      <c r="S2080" s="311">
        <v>46</v>
      </c>
    </row>
    <row r="2081" spans="1:19" s="348" customFormat="1" ht="8.1" customHeight="1">
      <c r="A2081" s="308">
        <v>47</v>
      </c>
      <c r="B2081" s="308"/>
      <c r="C2081" s="309" t="s">
        <v>75</v>
      </c>
      <c r="D2081" s="310"/>
      <c r="E2081" s="286" t="s">
        <v>150</v>
      </c>
      <c r="F2081" s="305" t="s">
        <v>150</v>
      </c>
      <c r="G2081" s="305" t="s">
        <v>150</v>
      </c>
      <c r="H2081" s="305" t="s">
        <v>150</v>
      </c>
      <c r="I2081" s="305" t="s">
        <v>150</v>
      </c>
      <c r="J2081" s="305" t="s">
        <v>150</v>
      </c>
      <c r="K2081" s="305" t="s">
        <v>150</v>
      </c>
      <c r="L2081" s="305" t="s">
        <v>150</v>
      </c>
      <c r="M2081" s="305" t="s">
        <v>150</v>
      </c>
      <c r="N2081" s="286" t="s">
        <v>150</v>
      </c>
      <c r="O2081" s="305" t="s">
        <v>150</v>
      </c>
      <c r="P2081" s="286" t="s">
        <v>150</v>
      </c>
      <c r="Q2081" s="305" t="s">
        <v>150</v>
      </c>
      <c r="R2081" s="305" t="s">
        <v>150</v>
      </c>
      <c r="S2081" s="311">
        <v>47</v>
      </c>
    </row>
    <row r="2082" spans="1:19" s="348" customFormat="1" ht="8.1" customHeight="1">
      <c r="A2082" s="308">
        <v>48</v>
      </c>
      <c r="B2082" s="308"/>
      <c r="C2082" s="309" t="s">
        <v>76</v>
      </c>
      <c r="D2082" s="310"/>
      <c r="E2082" s="286" t="s">
        <v>150</v>
      </c>
      <c r="F2082" s="305" t="s">
        <v>155</v>
      </c>
      <c r="G2082" s="305" t="s">
        <v>155</v>
      </c>
      <c r="H2082" s="305" t="s">
        <v>150</v>
      </c>
      <c r="I2082" s="305" t="s">
        <v>150</v>
      </c>
      <c r="J2082" s="305" t="s">
        <v>150</v>
      </c>
      <c r="K2082" s="305" t="s">
        <v>150</v>
      </c>
      <c r="L2082" s="305" t="s">
        <v>150</v>
      </c>
      <c r="M2082" s="305" t="s">
        <v>150</v>
      </c>
      <c r="N2082" s="286" t="s">
        <v>150</v>
      </c>
      <c r="O2082" s="305" t="s">
        <v>150</v>
      </c>
      <c r="P2082" s="286" t="s">
        <v>150</v>
      </c>
      <c r="Q2082" s="305" t="s">
        <v>150</v>
      </c>
      <c r="R2082" s="305" t="s">
        <v>150</v>
      </c>
      <c r="S2082" s="311">
        <v>48</v>
      </c>
    </row>
    <row r="2083" spans="1:19" s="348" customFormat="1" ht="8.1" customHeight="1">
      <c r="A2083" s="308">
        <v>49</v>
      </c>
      <c r="B2083" s="308"/>
      <c r="C2083" s="309" t="s">
        <v>119</v>
      </c>
      <c r="D2083" s="310"/>
      <c r="E2083" s="286">
        <v>44</v>
      </c>
      <c r="F2083" s="305">
        <v>44</v>
      </c>
      <c r="G2083" s="305" t="s">
        <v>150</v>
      </c>
      <c r="H2083" s="305" t="s">
        <v>150</v>
      </c>
      <c r="I2083" s="305" t="s">
        <v>150</v>
      </c>
      <c r="J2083" s="305" t="s">
        <v>150</v>
      </c>
      <c r="K2083" s="305" t="s">
        <v>150</v>
      </c>
      <c r="L2083" s="305" t="s">
        <v>150</v>
      </c>
      <c r="M2083" s="305" t="s">
        <v>150</v>
      </c>
      <c r="N2083" s="286" t="s">
        <v>150</v>
      </c>
      <c r="O2083" s="305" t="s">
        <v>150</v>
      </c>
      <c r="P2083" s="286">
        <v>317</v>
      </c>
      <c r="Q2083" s="305">
        <v>317</v>
      </c>
      <c r="R2083" s="305" t="s">
        <v>150</v>
      </c>
      <c r="S2083" s="311">
        <v>49</v>
      </c>
    </row>
    <row r="2084" spans="1:19" s="348" customFormat="1" ht="8.1" customHeight="1">
      <c r="A2084" s="308">
        <v>50</v>
      </c>
      <c r="B2084" s="308"/>
      <c r="C2084" s="309" t="s">
        <v>120</v>
      </c>
      <c r="D2084" s="310"/>
      <c r="E2084" s="286" t="s">
        <v>150</v>
      </c>
      <c r="F2084" s="305" t="s">
        <v>150</v>
      </c>
      <c r="G2084" s="305" t="s">
        <v>150</v>
      </c>
      <c r="H2084" s="305" t="s">
        <v>150</v>
      </c>
      <c r="I2084" s="305" t="s">
        <v>150</v>
      </c>
      <c r="J2084" s="305" t="s">
        <v>150</v>
      </c>
      <c r="K2084" s="305" t="s">
        <v>150</v>
      </c>
      <c r="L2084" s="305" t="s">
        <v>150</v>
      </c>
      <c r="M2084" s="305" t="s">
        <v>150</v>
      </c>
      <c r="N2084" s="286" t="s">
        <v>150</v>
      </c>
      <c r="O2084" s="305" t="s">
        <v>150</v>
      </c>
      <c r="P2084" s="286" t="s">
        <v>150</v>
      </c>
      <c r="Q2084" s="305" t="s">
        <v>150</v>
      </c>
      <c r="R2084" s="305" t="s">
        <v>150</v>
      </c>
      <c r="S2084" s="311">
        <v>50</v>
      </c>
    </row>
    <row r="2085" spans="1:19" s="348" customFormat="1" ht="8.1" customHeight="1">
      <c r="A2085" s="308">
        <v>51</v>
      </c>
      <c r="B2085" s="308"/>
      <c r="C2085" s="309" t="s">
        <v>79</v>
      </c>
      <c r="D2085" s="310"/>
      <c r="E2085" s="286" t="s">
        <v>150</v>
      </c>
      <c r="F2085" s="305" t="s">
        <v>150</v>
      </c>
      <c r="G2085" s="305" t="s">
        <v>150</v>
      </c>
      <c r="H2085" s="305" t="s">
        <v>150</v>
      </c>
      <c r="I2085" s="305" t="s">
        <v>150</v>
      </c>
      <c r="J2085" s="305" t="s">
        <v>150</v>
      </c>
      <c r="K2085" s="305" t="s">
        <v>150</v>
      </c>
      <c r="L2085" s="305" t="s">
        <v>150</v>
      </c>
      <c r="M2085" s="305" t="s">
        <v>150</v>
      </c>
      <c r="N2085" s="286" t="s">
        <v>150</v>
      </c>
      <c r="O2085" s="305" t="s">
        <v>150</v>
      </c>
      <c r="P2085" s="286" t="s">
        <v>150</v>
      </c>
      <c r="Q2085" s="305" t="s">
        <v>150</v>
      </c>
      <c r="R2085" s="305" t="s">
        <v>150</v>
      </c>
      <c r="S2085" s="311">
        <v>51</v>
      </c>
    </row>
    <row r="2086" spans="1:19" s="348" customFormat="1" ht="8.1" customHeight="1">
      <c r="A2086" s="308">
        <v>52</v>
      </c>
      <c r="B2086" s="308"/>
      <c r="C2086" s="309" t="s">
        <v>80</v>
      </c>
      <c r="D2086" s="310"/>
      <c r="E2086" s="286" t="s">
        <v>150</v>
      </c>
      <c r="F2086" s="305" t="s">
        <v>150</v>
      </c>
      <c r="G2086" s="305" t="s">
        <v>150</v>
      </c>
      <c r="H2086" s="305" t="s">
        <v>150</v>
      </c>
      <c r="I2086" s="305" t="s">
        <v>150</v>
      </c>
      <c r="J2086" s="305" t="s">
        <v>150</v>
      </c>
      <c r="K2086" s="305" t="s">
        <v>150</v>
      </c>
      <c r="L2086" s="305" t="s">
        <v>150</v>
      </c>
      <c r="M2086" s="305" t="s">
        <v>150</v>
      </c>
      <c r="N2086" s="286" t="s">
        <v>150</v>
      </c>
      <c r="O2086" s="305" t="s">
        <v>150</v>
      </c>
      <c r="P2086" s="286" t="s">
        <v>150</v>
      </c>
      <c r="Q2086" s="305" t="s">
        <v>150</v>
      </c>
      <c r="R2086" s="305" t="s">
        <v>150</v>
      </c>
      <c r="S2086" s="311">
        <v>52</v>
      </c>
    </row>
    <row r="2087" spans="1:19" s="348" customFormat="1" ht="8.1" customHeight="1">
      <c r="A2087" s="308">
        <v>53</v>
      </c>
      <c r="B2087" s="308"/>
      <c r="C2087" s="309" t="s">
        <v>81</v>
      </c>
      <c r="D2087" s="310"/>
      <c r="E2087" s="286" t="s">
        <v>150</v>
      </c>
      <c r="F2087" s="305" t="s">
        <v>150</v>
      </c>
      <c r="G2087" s="305" t="s">
        <v>150</v>
      </c>
      <c r="H2087" s="305" t="s">
        <v>150</v>
      </c>
      <c r="I2087" s="305" t="s">
        <v>150</v>
      </c>
      <c r="J2087" s="305" t="s">
        <v>150</v>
      </c>
      <c r="K2087" s="305" t="s">
        <v>150</v>
      </c>
      <c r="L2087" s="305" t="s">
        <v>150</v>
      </c>
      <c r="M2087" s="305" t="s">
        <v>150</v>
      </c>
      <c r="N2087" s="286" t="s">
        <v>150</v>
      </c>
      <c r="O2087" s="305" t="s">
        <v>150</v>
      </c>
      <c r="P2087" s="286" t="s">
        <v>150</v>
      </c>
      <c r="Q2087" s="305" t="s">
        <v>150</v>
      </c>
      <c r="R2087" s="305" t="s">
        <v>150</v>
      </c>
      <c r="S2087" s="311">
        <v>53</v>
      </c>
    </row>
    <row r="2088" spans="1:19" s="348" customFormat="1" ht="8.1" customHeight="1">
      <c r="A2088" s="308">
        <v>54</v>
      </c>
      <c r="B2088" s="308"/>
      <c r="C2088" s="309" t="s">
        <v>82</v>
      </c>
      <c r="D2088" s="310"/>
      <c r="E2088" s="286" t="s">
        <v>150</v>
      </c>
      <c r="F2088" s="305" t="s">
        <v>150</v>
      </c>
      <c r="G2088" s="305" t="s">
        <v>150</v>
      </c>
      <c r="H2088" s="305" t="s">
        <v>150</v>
      </c>
      <c r="I2088" s="305" t="s">
        <v>150</v>
      </c>
      <c r="J2088" s="305" t="s">
        <v>150</v>
      </c>
      <c r="K2088" s="305" t="s">
        <v>150</v>
      </c>
      <c r="L2088" s="305" t="s">
        <v>150</v>
      </c>
      <c r="M2088" s="305" t="s">
        <v>150</v>
      </c>
      <c r="N2088" s="286" t="s">
        <v>150</v>
      </c>
      <c r="O2088" s="305" t="s">
        <v>150</v>
      </c>
      <c r="P2088" s="286" t="s">
        <v>150</v>
      </c>
      <c r="Q2088" s="305" t="s">
        <v>150</v>
      </c>
      <c r="R2088" s="305" t="s">
        <v>150</v>
      </c>
      <c r="S2088" s="311">
        <v>54</v>
      </c>
    </row>
    <row r="2089" spans="1:19" s="348" customFormat="1" ht="8.1" customHeight="1">
      <c r="A2089" s="308">
        <v>55</v>
      </c>
      <c r="B2089" s="308"/>
      <c r="C2089" s="309" t="s">
        <v>83</v>
      </c>
      <c r="D2089" s="310"/>
      <c r="E2089" s="286">
        <v>3878</v>
      </c>
      <c r="F2089" s="305">
        <v>2633</v>
      </c>
      <c r="G2089" s="305">
        <v>468</v>
      </c>
      <c r="H2089" s="305">
        <v>737</v>
      </c>
      <c r="I2089" s="305">
        <v>40</v>
      </c>
      <c r="J2089" s="305" t="s">
        <v>150</v>
      </c>
      <c r="K2089" s="305" t="s">
        <v>150</v>
      </c>
      <c r="L2089" s="305" t="s">
        <v>150</v>
      </c>
      <c r="M2089" s="305" t="s">
        <v>150</v>
      </c>
      <c r="N2089" s="286" t="s">
        <v>150</v>
      </c>
      <c r="O2089" s="305" t="s">
        <v>150</v>
      </c>
      <c r="P2089" s="286">
        <v>2088</v>
      </c>
      <c r="Q2089" s="305">
        <v>1445</v>
      </c>
      <c r="R2089" s="305">
        <v>123</v>
      </c>
      <c r="S2089" s="311">
        <v>55</v>
      </c>
    </row>
    <row r="2090" spans="1:19" s="348" customFormat="1" ht="8.1" customHeight="1">
      <c r="A2090" s="308">
        <v>56</v>
      </c>
      <c r="B2090" s="308"/>
      <c r="C2090" s="309" t="s">
        <v>84</v>
      </c>
      <c r="D2090" s="310"/>
      <c r="E2090" s="286">
        <v>18</v>
      </c>
      <c r="F2090" s="305" t="s">
        <v>150</v>
      </c>
      <c r="G2090" s="305" t="s">
        <v>150</v>
      </c>
      <c r="H2090" s="305">
        <v>18</v>
      </c>
      <c r="I2090" s="305" t="s">
        <v>150</v>
      </c>
      <c r="J2090" s="305" t="s">
        <v>150</v>
      </c>
      <c r="K2090" s="305" t="s">
        <v>150</v>
      </c>
      <c r="L2090" s="305" t="s">
        <v>150</v>
      </c>
      <c r="M2090" s="305" t="s">
        <v>150</v>
      </c>
      <c r="N2090" s="286" t="s">
        <v>150</v>
      </c>
      <c r="O2090" s="305" t="s">
        <v>150</v>
      </c>
      <c r="P2090" s="286" t="s">
        <v>150</v>
      </c>
      <c r="Q2090" s="305" t="s">
        <v>150</v>
      </c>
      <c r="R2090" s="305" t="s">
        <v>150</v>
      </c>
      <c r="S2090" s="311">
        <v>56</v>
      </c>
    </row>
    <row r="2091" spans="1:19" s="348" customFormat="1" ht="8.1" customHeight="1">
      <c r="A2091" s="308">
        <v>57</v>
      </c>
      <c r="B2091" s="308"/>
      <c r="C2091" s="330" t="s">
        <v>85</v>
      </c>
      <c r="D2091" s="310"/>
      <c r="E2091" s="286">
        <v>48363</v>
      </c>
      <c r="F2091" s="305">
        <v>9080</v>
      </c>
      <c r="G2091" s="305">
        <v>21228</v>
      </c>
      <c r="H2091" s="305">
        <v>5791</v>
      </c>
      <c r="I2091" s="305">
        <v>4830</v>
      </c>
      <c r="J2091" s="305">
        <v>6930</v>
      </c>
      <c r="K2091" s="305">
        <v>273</v>
      </c>
      <c r="L2091" s="305">
        <v>231</v>
      </c>
      <c r="M2091" s="305" t="s">
        <v>150</v>
      </c>
      <c r="N2091" s="286" t="s">
        <v>150</v>
      </c>
      <c r="O2091" s="305" t="s">
        <v>150</v>
      </c>
      <c r="P2091" s="286">
        <v>24100</v>
      </c>
      <c r="Q2091" s="305">
        <v>5577</v>
      </c>
      <c r="R2091" s="305">
        <v>7725</v>
      </c>
      <c r="S2091" s="311">
        <v>57</v>
      </c>
    </row>
    <row r="2092" spans="1:19" s="350" customFormat="1" ht="8.1" customHeight="1">
      <c r="A2092" s="320"/>
      <c r="B2092" s="320"/>
      <c r="C2092" s="321" t="s">
        <v>86</v>
      </c>
      <c r="D2092" s="329"/>
      <c r="E2092" s="323">
        <f t="shared" ref="E2092:R2092" si="185">IF(SUM(E2077:E2091)&gt;0,SUM(E2077:E2091),"-")</f>
        <v>53920</v>
      </c>
      <c r="F2092" s="323">
        <f t="shared" si="185"/>
        <v>12277</v>
      </c>
      <c r="G2092" s="323">
        <f t="shared" si="185"/>
        <v>22155</v>
      </c>
      <c r="H2092" s="323">
        <f t="shared" si="185"/>
        <v>6919</v>
      </c>
      <c r="I2092" s="323">
        <f t="shared" si="185"/>
        <v>4912</v>
      </c>
      <c r="J2092" s="323">
        <f t="shared" si="185"/>
        <v>6930</v>
      </c>
      <c r="K2092" s="323">
        <f t="shared" si="185"/>
        <v>273</v>
      </c>
      <c r="L2092" s="323">
        <f t="shared" si="185"/>
        <v>231</v>
      </c>
      <c r="M2092" s="323">
        <f t="shared" si="185"/>
        <v>223</v>
      </c>
      <c r="N2092" s="323" t="str">
        <f t="shared" si="185"/>
        <v>-</v>
      </c>
      <c r="O2092" s="323" t="str">
        <f t="shared" si="185"/>
        <v>-</v>
      </c>
      <c r="P2092" s="323">
        <f t="shared" si="185"/>
        <v>29426</v>
      </c>
      <c r="Q2092" s="323">
        <f t="shared" si="185"/>
        <v>7612</v>
      </c>
      <c r="R2092" s="323">
        <f t="shared" si="185"/>
        <v>7848</v>
      </c>
      <c r="S2092" s="324"/>
    </row>
    <row r="2093" spans="1:19" s="347" customFormat="1" ht="8.1" customHeight="1">
      <c r="A2093" s="301">
        <v>58</v>
      </c>
      <c r="B2093" s="301"/>
      <c r="C2093" s="302" t="s">
        <v>121</v>
      </c>
      <c r="D2093" s="303"/>
      <c r="E2093" s="286">
        <v>28</v>
      </c>
      <c r="F2093" s="305">
        <v>28</v>
      </c>
      <c r="G2093" s="305" t="s">
        <v>150</v>
      </c>
      <c r="H2093" s="305" t="s">
        <v>150</v>
      </c>
      <c r="I2093" s="305" t="s">
        <v>150</v>
      </c>
      <c r="J2093" s="305" t="s">
        <v>150</v>
      </c>
      <c r="K2093" s="305" t="s">
        <v>150</v>
      </c>
      <c r="L2093" s="305" t="s">
        <v>150</v>
      </c>
      <c r="M2093" s="305" t="s">
        <v>150</v>
      </c>
      <c r="N2093" s="286" t="s">
        <v>150</v>
      </c>
      <c r="O2093" s="305" t="s">
        <v>150</v>
      </c>
      <c r="P2093" s="286">
        <v>1348</v>
      </c>
      <c r="Q2093" s="305">
        <v>828</v>
      </c>
      <c r="R2093" s="305">
        <v>44</v>
      </c>
      <c r="S2093" s="306">
        <v>58</v>
      </c>
    </row>
    <row r="2094" spans="1:19" s="348" customFormat="1" ht="8.1" customHeight="1">
      <c r="A2094" s="308">
        <v>59</v>
      </c>
      <c r="B2094" s="308"/>
      <c r="C2094" s="309" t="s">
        <v>88</v>
      </c>
      <c r="D2094" s="310"/>
      <c r="E2094" s="286" t="s">
        <v>150</v>
      </c>
      <c r="F2094" s="305" t="s">
        <v>150</v>
      </c>
      <c r="G2094" s="305" t="s">
        <v>150</v>
      </c>
      <c r="H2094" s="305" t="s">
        <v>150</v>
      </c>
      <c r="I2094" s="305" t="s">
        <v>150</v>
      </c>
      <c r="J2094" s="305" t="s">
        <v>150</v>
      </c>
      <c r="K2094" s="305" t="s">
        <v>150</v>
      </c>
      <c r="L2094" s="305" t="s">
        <v>150</v>
      </c>
      <c r="M2094" s="305" t="s">
        <v>150</v>
      </c>
      <c r="N2094" s="286" t="s">
        <v>150</v>
      </c>
      <c r="O2094" s="305" t="s">
        <v>150</v>
      </c>
      <c r="P2094" s="286" t="s">
        <v>150</v>
      </c>
      <c r="Q2094" s="305" t="s">
        <v>150</v>
      </c>
      <c r="R2094" s="305" t="s">
        <v>150</v>
      </c>
      <c r="S2094" s="311">
        <v>59</v>
      </c>
    </row>
    <row r="2095" spans="1:19" s="348" customFormat="1" ht="8.1" customHeight="1">
      <c r="A2095" s="308">
        <v>60</v>
      </c>
      <c r="B2095" s="308"/>
      <c r="C2095" s="309" t="s">
        <v>89</v>
      </c>
      <c r="D2095" s="310"/>
      <c r="E2095" s="286">
        <v>372</v>
      </c>
      <c r="F2095" s="305" t="s">
        <v>150</v>
      </c>
      <c r="G2095" s="305">
        <v>109</v>
      </c>
      <c r="H2095" s="305">
        <v>224</v>
      </c>
      <c r="I2095" s="305" t="s">
        <v>150</v>
      </c>
      <c r="J2095" s="305" t="s">
        <v>150</v>
      </c>
      <c r="K2095" s="305" t="s">
        <v>150</v>
      </c>
      <c r="L2095" s="305" t="s">
        <v>150</v>
      </c>
      <c r="M2095" s="305">
        <v>39</v>
      </c>
      <c r="N2095" s="286" t="s">
        <v>150</v>
      </c>
      <c r="O2095" s="305" t="s">
        <v>150</v>
      </c>
      <c r="P2095" s="286">
        <v>534</v>
      </c>
      <c r="Q2095" s="305">
        <v>432</v>
      </c>
      <c r="R2095" s="305" t="s">
        <v>150</v>
      </c>
      <c r="S2095" s="311">
        <v>60</v>
      </c>
    </row>
    <row r="2096" spans="1:19" s="348" customFormat="1" ht="8.1" customHeight="1">
      <c r="A2096" s="308">
        <v>61</v>
      </c>
      <c r="B2096" s="308"/>
      <c r="C2096" s="309" t="s">
        <v>90</v>
      </c>
      <c r="D2096" s="310"/>
      <c r="E2096" s="286">
        <v>375</v>
      </c>
      <c r="F2096" s="305">
        <v>375</v>
      </c>
      <c r="G2096" s="305" t="s">
        <v>150</v>
      </c>
      <c r="H2096" s="305" t="s">
        <v>150</v>
      </c>
      <c r="I2096" s="305" t="s">
        <v>150</v>
      </c>
      <c r="J2096" s="305" t="s">
        <v>150</v>
      </c>
      <c r="K2096" s="305" t="s">
        <v>150</v>
      </c>
      <c r="L2096" s="305" t="s">
        <v>150</v>
      </c>
      <c r="M2096" s="305" t="s">
        <v>150</v>
      </c>
      <c r="N2096" s="286" t="s">
        <v>150</v>
      </c>
      <c r="O2096" s="305" t="s">
        <v>150</v>
      </c>
      <c r="P2096" s="286">
        <v>2430</v>
      </c>
      <c r="Q2096" s="305" t="s">
        <v>150</v>
      </c>
      <c r="R2096" s="305" t="s">
        <v>150</v>
      </c>
      <c r="S2096" s="311">
        <v>61</v>
      </c>
    </row>
    <row r="2097" spans="1:19" s="348" customFormat="1" ht="8.1" customHeight="1">
      <c r="A2097" s="308">
        <v>62</v>
      </c>
      <c r="B2097" s="308"/>
      <c r="C2097" s="309" t="s">
        <v>91</v>
      </c>
      <c r="D2097" s="310"/>
      <c r="E2097" s="286">
        <v>27318</v>
      </c>
      <c r="F2097" s="305">
        <v>10633</v>
      </c>
      <c r="G2097" s="305">
        <v>12843</v>
      </c>
      <c r="H2097" s="305">
        <v>3145</v>
      </c>
      <c r="I2097" s="305" t="s">
        <v>150</v>
      </c>
      <c r="J2097" s="305" t="s">
        <v>150</v>
      </c>
      <c r="K2097" s="305">
        <v>455</v>
      </c>
      <c r="L2097" s="305">
        <v>169</v>
      </c>
      <c r="M2097" s="305">
        <v>73</v>
      </c>
      <c r="N2097" s="286" t="s">
        <v>150</v>
      </c>
      <c r="O2097" s="305" t="s">
        <v>150</v>
      </c>
      <c r="P2097" s="286">
        <v>113279</v>
      </c>
      <c r="Q2097" s="305">
        <v>25475</v>
      </c>
      <c r="R2097" s="305">
        <v>44242</v>
      </c>
      <c r="S2097" s="311">
        <v>62</v>
      </c>
    </row>
    <row r="2098" spans="1:19" s="348" customFormat="1" ht="8.1" customHeight="1">
      <c r="A2098" s="308">
        <v>63</v>
      </c>
      <c r="B2098" s="308"/>
      <c r="C2098" s="309" t="s">
        <v>92</v>
      </c>
      <c r="D2098" s="310"/>
      <c r="E2098" s="286">
        <v>32553</v>
      </c>
      <c r="F2098" s="305">
        <v>10090</v>
      </c>
      <c r="G2098" s="305">
        <v>1578</v>
      </c>
      <c r="H2098" s="305">
        <v>20722</v>
      </c>
      <c r="I2098" s="305" t="s">
        <v>150</v>
      </c>
      <c r="J2098" s="305" t="s">
        <v>150</v>
      </c>
      <c r="K2098" s="305">
        <v>163</v>
      </c>
      <c r="L2098" s="305" t="s">
        <v>150</v>
      </c>
      <c r="M2098" s="305" t="s">
        <v>150</v>
      </c>
      <c r="N2098" s="286" t="s">
        <v>150</v>
      </c>
      <c r="O2098" s="305" t="s">
        <v>150</v>
      </c>
      <c r="P2098" s="286">
        <v>41326</v>
      </c>
      <c r="Q2098" s="305">
        <v>17656</v>
      </c>
      <c r="R2098" s="305">
        <v>2334</v>
      </c>
      <c r="S2098" s="311">
        <v>63</v>
      </c>
    </row>
    <row r="2099" spans="1:19" s="348" customFormat="1" ht="8.1" customHeight="1">
      <c r="A2099" s="308">
        <v>64</v>
      </c>
      <c r="B2099" s="308"/>
      <c r="C2099" s="309" t="s">
        <v>93</v>
      </c>
      <c r="D2099" s="310"/>
      <c r="E2099" s="286">
        <v>105</v>
      </c>
      <c r="F2099" s="305">
        <v>88</v>
      </c>
      <c r="G2099" s="305">
        <v>17</v>
      </c>
      <c r="H2099" s="305" t="s">
        <v>150</v>
      </c>
      <c r="I2099" s="305" t="s">
        <v>150</v>
      </c>
      <c r="J2099" s="305" t="s">
        <v>150</v>
      </c>
      <c r="K2099" s="305" t="s">
        <v>150</v>
      </c>
      <c r="L2099" s="305" t="s">
        <v>150</v>
      </c>
      <c r="M2099" s="305" t="s">
        <v>150</v>
      </c>
      <c r="N2099" s="286" t="s">
        <v>150</v>
      </c>
      <c r="O2099" s="305" t="s">
        <v>150</v>
      </c>
      <c r="P2099" s="286">
        <v>11237</v>
      </c>
      <c r="Q2099" s="305">
        <v>5125</v>
      </c>
      <c r="R2099" s="305" t="s">
        <v>150</v>
      </c>
      <c r="S2099" s="311">
        <v>64</v>
      </c>
    </row>
    <row r="2100" spans="1:19" s="348" customFormat="1" ht="8.1" customHeight="1">
      <c r="A2100" s="308">
        <v>65</v>
      </c>
      <c r="B2100" s="308"/>
      <c r="C2100" s="309" t="s">
        <v>94</v>
      </c>
      <c r="D2100" s="310"/>
      <c r="E2100" s="286" t="s">
        <v>150</v>
      </c>
      <c r="F2100" s="305" t="s">
        <v>150</v>
      </c>
      <c r="G2100" s="305" t="s">
        <v>150</v>
      </c>
      <c r="H2100" s="305" t="s">
        <v>150</v>
      </c>
      <c r="I2100" s="305" t="s">
        <v>150</v>
      </c>
      <c r="J2100" s="305" t="s">
        <v>150</v>
      </c>
      <c r="K2100" s="305" t="s">
        <v>150</v>
      </c>
      <c r="L2100" s="305" t="s">
        <v>150</v>
      </c>
      <c r="M2100" s="305" t="s">
        <v>150</v>
      </c>
      <c r="N2100" s="286" t="s">
        <v>150</v>
      </c>
      <c r="O2100" s="305" t="s">
        <v>150</v>
      </c>
      <c r="P2100" s="286">
        <v>3241</v>
      </c>
      <c r="Q2100" s="305">
        <v>2930</v>
      </c>
      <c r="R2100" s="305" t="s">
        <v>150</v>
      </c>
      <c r="S2100" s="311">
        <v>65</v>
      </c>
    </row>
    <row r="2101" spans="1:19" s="348" customFormat="1" ht="8.1" customHeight="1">
      <c r="A2101" s="308">
        <v>66</v>
      </c>
      <c r="B2101" s="308"/>
      <c r="C2101" s="309" t="s">
        <v>122</v>
      </c>
      <c r="D2101" s="310"/>
      <c r="E2101" s="286">
        <v>35</v>
      </c>
      <c r="F2101" s="305">
        <v>35</v>
      </c>
      <c r="G2101" s="305" t="s">
        <v>150</v>
      </c>
      <c r="H2101" s="305" t="s">
        <v>150</v>
      </c>
      <c r="I2101" s="305" t="s">
        <v>150</v>
      </c>
      <c r="J2101" s="305" t="s">
        <v>150</v>
      </c>
      <c r="K2101" s="305" t="s">
        <v>150</v>
      </c>
      <c r="L2101" s="305" t="s">
        <v>150</v>
      </c>
      <c r="M2101" s="305" t="s">
        <v>150</v>
      </c>
      <c r="N2101" s="286" t="s">
        <v>150</v>
      </c>
      <c r="O2101" s="305" t="s">
        <v>150</v>
      </c>
      <c r="P2101" s="286">
        <v>212</v>
      </c>
      <c r="Q2101" s="305">
        <v>71</v>
      </c>
      <c r="R2101" s="305">
        <v>71</v>
      </c>
      <c r="S2101" s="311">
        <v>66</v>
      </c>
    </row>
    <row r="2102" spans="1:19" s="350" customFormat="1" ht="8.1" customHeight="1">
      <c r="A2102" s="320"/>
      <c r="B2102" s="320"/>
      <c r="C2102" s="321" t="s">
        <v>96</v>
      </c>
      <c r="D2102" s="329"/>
      <c r="E2102" s="323">
        <f t="shared" ref="E2102:R2102" si="186">IF(SUM(E2093:E2101)&gt;0,SUM(E2093:E2101),"-")</f>
        <v>60786</v>
      </c>
      <c r="F2102" s="323">
        <f t="shared" si="186"/>
        <v>21249</v>
      </c>
      <c r="G2102" s="323">
        <f t="shared" si="186"/>
        <v>14547</v>
      </c>
      <c r="H2102" s="323">
        <f t="shared" si="186"/>
        <v>24091</v>
      </c>
      <c r="I2102" s="323" t="str">
        <f t="shared" si="186"/>
        <v>-</v>
      </c>
      <c r="J2102" s="323" t="str">
        <f t="shared" si="186"/>
        <v>-</v>
      </c>
      <c r="K2102" s="323">
        <f t="shared" si="186"/>
        <v>618</v>
      </c>
      <c r="L2102" s="323">
        <f t="shared" si="186"/>
        <v>169</v>
      </c>
      <c r="M2102" s="323">
        <f t="shared" si="186"/>
        <v>112</v>
      </c>
      <c r="N2102" s="323" t="str">
        <f t="shared" si="186"/>
        <v>-</v>
      </c>
      <c r="O2102" s="323" t="str">
        <f t="shared" si="186"/>
        <v>-</v>
      </c>
      <c r="P2102" s="323">
        <f t="shared" si="186"/>
        <v>173607</v>
      </c>
      <c r="Q2102" s="323">
        <f t="shared" si="186"/>
        <v>52517</v>
      </c>
      <c r="R2102" s="323">
        <f t="shared" si="186"/>
        <v>46691</v>
      </c>
      <c r="S2102" s="324"/>
    </row>
    <row r="2103" spans="1:19" s="347" customFormat="1" ht="8.1" customHeight="1">
      <c r="A2103" s="301">
        <v>67</v>
      </c>
      <c r="B2103" s="301"/>
      <c r="C2103" s="302" t="s">
        <v>97</v>
      </c>
      <c r="D2103" s="303"/>
      <c r="E2103" s="286" t="s">
        <v>150</v>
      </c>
      <c r="F2103" s="305" t="s">
        <v>150</v>
      </c>
      <c r="G2103" s="305" t="s">
        <v>150</v>
      </c>
      <c r="H2103" s="305" t="s">
        <v>150</v>
      </c>
      <c r="I2103" s="305" t="s">
        <v>150</v>
      </c>
      <c r="J2103" s="305" t="s">
        <v>150</v>
      </c>
      <c r="K2103" s="305" t="s">
        <v>150</v>
      </c>
      <c r="L2103" s="305" t="s">
        <v>150</v>
      </c>
      <c r="M2103" s="305" t="s">
        <v>150</v>
      </c>
      <c r="N2103" s="286" t="s">
        <v>150</v>
      </c>
      <c r="O2103" s="305" t="s">
        <v>150</v>
      </c>
      <c r="P2103" s="286">
        <v>18</v>
      </c>
      <c r="Q2103" s="305" t="s">
        <v>150</v>
      </c>
      <c r="R2103" s="305" t="s">
        <v>150</v>
      </c>
      <c r="S2103" s="306">
        <v>67</v>
      </c>
    </row>
    <row r="2104" spans="1:19" s="348" customFormat="1" ht="8.1" customHeight="1">
      <c r="A2104" s="308">
        <v>68</v>
      </c>
      <c r="B2104" s="308"/>
      <c r="C2104" s="309" t="s">
        <v>98</v>
      </c>
      <c r="D2104" s="310"/>
      <c r="E2104" s="286">
        <v>200</v>
      </c>
      <c r="F2104" s="305">
        <v>26</v>
      </c>
      <c r="G2104" s="305">
        <v>32</v>
      </c>
      <c r="H2104" s="305">
        <v>64</v>
      </c>
      <c r="I2104" s="305" t="s">
        <v>150</v>
      </c>
      <c r="J2104" s="305" t="s">
        <v>150</v>
      </c>
      <c r="K2104" s="305">
        <v>78</v>
      </c>
      <c r="L2104" s="305" t="s">
        <v>150</v>
      </c>
      <c r="M2104" s="305" t="s">
        <v>150</v>
      </c>
      <c r="N2104" s="286" t="s">
        <v>150</v>
      </c>
      <c r="O2104" s="305" t="s">
        <v>150</v>
      </c>
      <c r="P2104" s="286">
        <v>2711</v>
      </c>
      <c r="Q2104" s="305">
        <v>2316</v>
      </c>
      <c r="R2104" s="305">
        <v>7</v>
      </c>
      <c r="S2104" s="311">
        <v>68</v>
      </c>
    </row>
    <row r="2105" spans="1:19" s="348" customFormat="1" ht="8.1" customHeight="1">
      <c r="A2105" s="308">
        <v>69</v>
      </c>
      <c r="B2105" s="308"/>
      <c r="C2105" s="309" t="s">
        <v>99</v>
      </c>
      <c r="D2105" s="310"/>
      <c r="E2105" s="286">
        <v>485</v>
      </c>
      <c r="F2105" s="305">
        <v>204</v>
      </c>
      <c r="G2105" s="305">
        <v>132</v>
      </c>
      <c r="H2105" s="305">
        <v>149</v>
      </c>
      <c r="I2105" s="305" t="s">
        <v>150</v>
      </c>
      <c r="J2105" s="305" t="s">
        <v>150</v>
      </c>
      <c r="K2105" s="305" t="s">
        <v>150</v>
      </c>
      <c r="L2105" s="305" t="s">
        <v>150</v>
      </c>
      <c r="M2105" s="305" t="s">
        <v>150</v>
      </c>
      <c r="N2105" s="286" t="s">
        <v>150</v>
      </c>
      <c r="O2105" s="305" t="s">
        <v>150</v>
      </c>
      <c r="P2105" s="286">
        <v>422</v>
      </c>
      <c r="Q2105" s="305">
        <v>107</v>
      </c>
      <c r="R2105" s="305" t="s">
        <v>150</v>
      </c>
      <c r="S2105" s="311">
        <v>69</v>
      </c>
    </row>
    <row r="2106" spans="1:19" s="348" customFormat="1" ht="8.1" customHeight="1">
      <c r="A2106" s="308">
        <v>70</v>
      </c>
      <c r="B2106" s="308"/>
      <c r="C2106" s="309" t="s">
        <v>100</v>
      </c>
      <c r="D2106" s="310"/>
      <c r="E2106" s="286">
        <v>7106</v>
      </c>
      <c r="F2106" s="305">
        <v>4911</v>
      </c>
      <c r="G2106" s="305">
        <v>215</v>
      </c>
      <c r="H2106" s="305">
        <v>1446</v>
      </c>
      <c r="I2106" s="305" t="s">
        <v>150</v>
      </c>
      <c r="J2106" s="305" t="s">
        <v>150</v>
      </c>
      <c r="K2106" s="305">
        <v>534</v>
      </c>
      <c r="L2106" s="305" t="s">
        <v>150</v>
      </c>
      <c r="M2106" s="305" t="s">
        <v>150</v>
      </c>
      <c r="N2106" s="286" t="s">
        <v>150</v>
      </c>
      <c r="O2106" s="305" t="s">
        <v>150</v>
      </c>
      <c r="P2106" s="286">
        <v>6642</v>
      </c>
      <c r="Q2106" s="305">
        <v>3462</v>
      </c>
      <c r="R2106" s="305">
        <v>93</v>
      </c>
      <c r="S2106" s="311">
        <v>70</v>
      </c>
    </row>
    <row r="2107" spans="1:19" s="348" customFormat="1" ht="8.1" customHeight="1">
      <c r="A2107" s="308">
        <v>71</v>
      </c>
      <c r="B2107" s="308"/>
      <c r="C2107" s="309" t="s">
        <v>101</v>
      </c>
      <c r="D2107" s="310"/>
      <c r="E2107" s="286">
        <v>43</v>
      </c>
      <c r="F2107" s="305" t="s">
        <v>150</v>
      </c>
      <c r="G2107" s="305" t="s">
        <v>150</v>
      </c>
      <c r="H2107" s="305">
        <v>43</v>
      </c>
      <c r="I2107" s="305" t="s">
        <v>150</v>
      </c>
      <c r="J2107" s="305" t="s">
        <v>150</v>
      </c>
      <c r="K2107" s="305" t="s">
        <v>150</v>
      </c>
      <c r="L2107" s="305" t="s">
        <v>150</v>
      </c>
      <c r="M2107" s="305" t="s">
        <v>150</v>
      </c>
      <c r="N2107" s="286" t="s">
        <v>150</v>
      </c>
      <c r="O2107" s="305" t="s">
        <v>150</v>
      </c>
      <c r="P2107" s="286">
        <v>18</v>
      </c>
      <c r="Q2107" s="305" t="s">
        <v>150</v>
      </c>
      <c r="R2107" s="305" t="s">
        <v>150</v>
      </c>
      <c r="S2107" s="311">
        <v>71</v>
      </c>
    </row>
    <row r="2108" spans="1:19" s="348" customFormat="1" ht="8.1" customHeight="1">
      <c r="A2108" s="308">
        <v>72</v>
      </c>
      <c r="B2108" s="308"/>
      <c r="C2108" s="309" t="s">
        <v>102</v>
      </c>
      <c r="D2108" s="310"/>
      <c r="E2108" s="286">
        <v>456</v>
      </c>
      <c r="F2108" s="305" t="s">
        <v>150</v>
      </c>
      <c r="G2108" s="305" t="s">
        <v>150</v>
      </c>
      <c r="H2108" s="305">
        <v>442</v>
      </c>
      <c r="I2108" s="305" t="s">
        <v>150</v>
      </c>
      <c r="J2108" s="305" t="s">
        <v>150</v>
      </c>
      <c r="K2108" s="305">
        <v>14</v>
      </c>
      <c r="L2108" s="305" t="s">
        <v>150</v>
      </c>
      <c r="M2108" s="305" t="s">
        <v>150</v>
      </c>
      <c r="N2108" s="286" t="s">
        <v>150</v>
      </c>
      <c r="O2108" s="305" t="s">
        <v>150</v>
      </c>
      <c r="P2108" s="286">
        <v>957</v>
      </c>
      <c r="Q2108" s="305">
        <v>764</v>
      </c>
      <c r="R2108" s="305">
        <v>25</v>
      </c>
      <c r="S2108" s="311">
        <v>72</v>
      </c>
    </row>
    <row r="2109" spans="1:19" s="348" customFormat="1" ht="8.1" customHeight="1">
      <c r="A2109" s="308">
        <v>73</v>
      </c>
      <c r="B2109" s="308"/>
      <c r="C2109" s="309" t="s">
        <v>103</v>
      </c>
      <c r="D2109" s="310"/>
      <c r="E2109" s="286">
        <v>181</v>
      </c>
      <c r="F2109" s="305" t="s">
        <v>150</v>
      </c>
      <c r="G2109" s="305" t="s">
        <v>150</v>
      </c>
      <c r="H2109" s="305">
        <v>181</v>
      </c>
      <c r="I2109" s="305" t="s">
        <v>150</v>
      </c>
      <c r="J2109" s="305" t="s">
        <v>150</v>
      </c>
      <c r="K2109" s="305" t="s">
        <v>150</v>
      </c>
      <c r="L2109" s="305" t="s">
        <v>150</v>
      </c>
      <c r="M2109" s="305" t="s">
        <v>150</v>
      </c>
      <c r="N2109" s="286" t="s">
        <v>150</v>
      </c>
      <c r="O2109" s="305" t="s">
        <v>150</v>
      </c>
      <c r="P2109" s="286">
        <v>1745</v>
      </c>
      <c r="Q2109" s="305">
        <v>26</v>
      </c>
      <c r="R2109" s="305" t="s">
        <v>150</v>
      </c>
      <c r="S2109" s="311">
        <v>73</v>
      </c>
    </row>
    <row r="2110" spans="1:19" s="348" customFormat="1" ht="8.1" customHeight="1">
      <c r="A2110" s="308">
        <v>74</v>
      </c>
      <c r="B2110" s="308"/>
      <c r="C2110" s="309" t="s">
        <v>104</v>
      </c>
      <c r="D2110" s="310"/>
      <c r="E2110" s="286" t="s">
        <v>150</v>
      </c>
      <c r="F2110" s="305" t="s">
        <v>150</v>
      </c>
      <c r="G2110" s="305" t="s">
        <v>150</v>
      </c>
      <c r="H2110" s="305" t="s">
        <v>150</v>
      </c>
      <c r="I2110" s="305" t="s">
        <v>150</v>
      </c>
      <c r="J2110" s="305" t="s">
        <v>150</v>
      </c>
      <c r="K2110" s="305" t="s">
        <v>150</v>
      </c>
      <c r="L2110" s="305" t="s">
        <v>150</v>
      </c>
      <c r="M2110" s="305" t="s">
        <v>150</v>
      </c>
      <c r="N2110" s="286" t="s">
        <v>150</v>
      </c>
      <c r="O2110" s="305" t="s">
        <v>150</v>
      </c>
      <c r="P2110" s="286">
        <v>208</v>
      </c>
      <c r="Q2110" s="305">
        <v>129</v>
      </c>
      <c r="R2110" s="305" t="s">
        <v>150</v>
      </c>
      <c r="S2110" s="311">
        <v>74</v>
      </c>
    </row>
    <row r="2111" spans="1:19" s="350" customFormat="1" ht="8.1" customHeight="1">
      <c r="A2111" s="320"/>
      <c r="B2111" s="320"/>
      <c r="C2111" s="321" t="s">
        <v>105</v>
      </c>
      <c r="D2111" s="329"/>
      <c r="E2111" s="323">
        <f t="shared" ref="E2111:R2111" si="187">IF(SUM(E2103:E2110)&gt;0,SUM(E2103:E2110),"-")</f>
        <v>8471</v>
      </c>
      <c r="F2111" s="323">
        <f t="shared" si="187"/>
        <v>5141</v>
      </c>
      <c r="G2111" s="323">
        <f t="shared" si="187"/>
        <v>379</v>
      </c>
      <c r="H2111" s="323">
        <f t="shared" si="187"/>
        <v>2325</v>
      </c>
      <c r="I2111" s="323" t="str">
        <f t="shared" si="187"/>
        <v>-</v>
      </c>
      <c r="J2111" s="323" t="str">
        <f t="shared" si="187"/>
        <v>-</v>
      </c>
      <c r="K2111" s="323">
        <f t="shared" si="187"/>
        <v>626</v>
      </c>
      <c r="L2111" s="323" t="str">
        <f t="shared" si="187"/>
        <v>-</v>
      </c>
      <c r="M2111" s="323" t="str">
        <f t="shared" si="187"/>
        <v>-</v>
      </c>
      <c r="N2111" s="323" t="str">
        <f t="shared" si="187"/>
        <v>-</v>
      </c>
      <c r="O2111" s="323" t="str">
        <f t="shared" si="187"/>
        <v>-</v>
      </c>
      <c r="P2111" s="323">
        <f t="shared" si="187"/>
        <v>12721</v>
      </c>
      <c r="Q2111" s="323">
        <f t="shared" si="187"/>
        <v>6804</v>
      </c>
      <c r="R2111" s="323">
        <f t="shared" si="187"/>
        <v>125</v>
      </c>
      <c r="S2111" s="324"/>
    </row>
    <row r="2112" spans="1:19" s="347" customFormat="1" ht="8.1" customHeight="1">
      <c r="A2112" s="301">
        <v>75</v>
      </c>
      <c r="B2112" s="301"/>
      <c r="C2112" s="302" t="s">
        <v>123</v>
      </c>
      <c r="D2112" s="303"/>
      <c r="E2112" s="286">
        <v>831</v>
      </c>
      <c r="F2112" s="305">
        <v>432</v>
      </c>
      <c r="G2112" s="305">
        <v>105</v>
      </c>
      <c r="H2112" s="305">
        <v>35</v>
      </c>
      <c r="I2112" s="305" t="s">
        <v>150</v>
      </c>
      <c r="J2112" s="305" t="s">
        <v>150</v>
      </c>
      <c r="K2112" s="305">
        <v>259</v>
      </c>
      <c r="L2112" s="305" t="s">
        <v>150</v>
      </c>
      <c r="M2112" s="305" t="s">
        <v>150</v>
      </c>
      <c r="N2112" s="286" t="s">
        <v>150</v>
      </c>
      <c r="O2112" s="305" t="s">
        <v>150</v>
      </c>
      <c r="P2112" s="286">
        <v>6202</v>
      </c>
      <c r="Q2112" s="305">
        <v>5605</v>
      </c>
      <c r="R2112" s="305" t="s">
        <v>150</v>
      </c>
      <c r="S2112" s="306">
        <v>75</v>
      </c>
    </row>
    <row r="2113" spans="1:22" s="348" customFormat="1" ht="8.1" customHeight="1">
      <c r="A2113" s="308">
        <v>76</v>
      </c>
      <c r="B2113" s="308"/>
      <c r="C2113" s="309" t="s">
        <v>107</v>
      </c>
      <c r="D2113" s="310"/>
      <c r="E2113" s="286" t="s">
        <v>150</v>
      </c>
      <c r="F2113" s="305" t="s">
        <v>150</v>
      </c>
      <c r="G2113" s="305" t="s">
        <v>150</v>
      </c>
      <c r="H2113" s="305" t="s">
        <v>150</v>
      </c>
      <c r="I2113" s="305" t="s">
        <v>150</v>
      </c>
      <c r="J2113" s="305" t="s">
        <v>150</v>
      </c>
      <c r="K2113" s="305" t="s">
        <v>150</v>
      </c>
      <c r="L2113" s="305" t="s">
        <v>150</v>
      </c>
      <c r="M2113" s="305" t="s">
        <v>150</v>
      </c>
      <c r="N2113" s="286" t="s">
        <v>150</v>
      </c>
      <c r="O2113" s="305" t="s">
        <v>150</v>
      </c>
      <c r="P2113" s="286" t="s">
        <v>150</v>
      </c>
      <c r="Q2113" s="305" t="s">
        <v>150</v>
      </c>
      <c r="R2113" s="305" t="s">
        <v>150</v>
      </c>
      <c r="S2113" s="311">
        <v>76</v>
      </c>
    </row>
    <row r="2114" spans="1:22" s="348" customFormat="1" ht="8.1" customHeight="1">
      <c r="A2114" s="308">
        <v>77</v>
      </c>
      <c r="B2114" s="308"/>
      <c r="C2114" s="309" t="s">
        <v>108</v>
      </c>
      <c r="D2114" s="310"/>
      <c r="E2114" s="286">
        <v>12575</v>
      </c>
      <c r="F2114" s="305">
        <v>7828</v>
      </c>
      <c r="G2114" s="305">
        <v>4213</v>
      </c>
      <c r="H2114" s="305">
        <v>534</v>
      </c>
      <c r="I2114" s="305" t="s">
        <v>150</v>
      </c>
      <c r="J2114" s="305" t="s">
        <v>150</v>
      </c>
      <c r="K2114" s="305" t="s">
        <v>150</v>
      </c>
      <c r="L2114" s="305" t="s">
        <v>150</v>
      </c>
      <c r="M2114" s="305" t="s">
        <v>150</v>
      </c>
      <c r="N2114" s="286" t="s">
        <v>150</v>
      </c>
      <c r="O2114" s="305" t="s">
        <v>150</v>
      </c>
      <c r="P2114" s="286">
        <v>21501</v>
      </c>
      <c r="Q2114" s="305">
        <v>730</v>
      </c>
      <c r="R2114" s="305" t="s">
        <v>150</v>
      </c>
      <c r="S2114" s="311">
        <v>77</v>
      </c>
    </row>
    <row r="2115" spans="1:22" s="348" customFormat="1" ht="8.1" customHeight="1">
      <c r="A2115" s="308">
        <v>78</v>
      </c>
      <c r="B2115" s="308"/>
      <c r="C2115" s="309" t="s">
        <v>109</v>
      </c>
      <c r="D2115" s="310"/>
      <c r="E2115" s="286" t="s">
        <v>150</v>
      </c>
      <c r="F2115" s="305" t="s">
        <v>150</v>
      </c>
      <c r="G2115" s="305" t="s">
        <v>150</v>
      </c>
      <c r="H2115" s="305" t="s">
        <v>150</v>
      </c>
      <c r="I2115" s="305" t="s">
        <v>150</v>
      </c>
      <c r="J2115" s="305" t="s">
        <v>150</v>
      </c>
      <c r="K2115" s="305" t="s">
        <v>150</v>
      </c>
      <c r="L2115" s="305" t="s">
        <v>150</v>
      </c>
      <c r="M2115" s="305" t="s">
        <v>150</v>
      </c>
      <c r="N2115" s="286" t="s">
        <v>150</v>
      </c>
      <c r="O2115" s="305" t="s">
        <v>150</v>
      </c>
      <c r="P2115" s="286" t="s">
        <v>150</v>
      </c>
      <c r="Q2115" s="305" t="s">
        <v>150</v>
      </c>
      <c r="R2115" s="305" t="s">
        <v>150</v>
      </c>
      <c r="S2115" s="311">
        <v>78</v>
      </c>
    </row>
    <row r="2116" spans="1:22" s="348" customFormat="1" ht="8.1" customHeight="1">
      <c r="A2116" s="308">
        <v>79</v>
      </c>
      <c r="B2116" s="308"/>
      <c r="C2116" s="309" t="s">
        <v>110</v>
      </c>
      <c r="D2116" s="310"/>
      <c r="E2116" s="286" t="s">
        <v>150</v>
      </c>
      <c r="F2116" s="305" t="s">
        <v>150</v>
      </c>
      <c r="G2116" s="305" t="s">
        <v>150</v>
      </c>
      <c r="H2116" s="305" t="s">
        <v>150</v>
      </c>
      <c r="I2116" s="305" t="s">
        <v>150</v>
      </c>
      <c r="J2116" s="305" t="s">
        <v>150</v>
      </c>
      <c r="K2116" s="305" t="s">
        <v>150</v>
      </c>
      <c r="L2116" s="305" t="s">
        <v>150</v>
      </c>
      <c r="M2116" s="305" t="s">
        <v>150</v>
      </c>
      <c r="N2116" s="286" t="s">
        <v>150</v>
      </c>
      <c r="O2116" s="305" t="s">
        <v>150</v>
      </c>
      <c r="P2116" s="286" t="s">
        <v>150</v>
      </c>
      <c r="Q2116" s="305" t="s">
        <v>150</v>
      </c>
      <c r="R2116" s="305" t="s">
        <v>150</v>
      </c>
      <c r="S2116" s="311">
        <v>79</v>
      </c>
    </row>
    <row r="2117" spans="1:22" s="348" customFormat="1" ht="8.1" customHeight="1">
      <c r="A2117" s="308">
        <v>80</v>
      </c>
      <c r="B2117" s="308"/>
      <c r="C2117" s="309" t="s">
        <v>156</v>
      </c>
      <c r="D2117" s="310"/>
      <c r="E2117" s="286">
        <v>3667</v>
      </c>
      <c r="F2117" s="305">
        <v>2701</v>
      </c>
      <c r="G2117" s="305">
        <v>600</v>
      </c>
      <c r="H2117" s="305">
        <v>366</v>
      </c>
      <c r="I2117" s="305" t="s">
        <v>150</v>
      </c>
      <c r="J2117" s="305" t="s">
        <v>150</v>
      </c>
      <c r="K2117" s="305" t="s">
        <v>150</v>
      </c>
      <c r="L2117" s="305" t="s">
        <v>150</v>
      </c>
      <c r="M2117" s="305" t="s">
        <v>150</v>
      </c>
      <c r="N2117" s="286" t="s">
        <v>150</v>
      </c>
      <c r="O2117" s="305" t="s">
        <v>150</v>
      </c>
      <c r="P2117" s="286">
        <v>610</v>
      </c>
      <c r="Q2117" s="305">
        <v>341</v>
      </c>
      <c r="R2117" s="305" t="s">
        <v>150</v>
      </c>
      <c r="S2117" s="311">
        <v>80</v>
      </c>
    </row>
    <row r="2118" spans="1:22" s="348" customFormat="1" ht="8.1" customHeight="1">
      <c r="A2118" s="308">
        <v>81</v>
      </c>
      <c r="B2118" s="308"/>
      <c r="C2118" s="309" t="s">
        <v>157</v>
      </c>
      <c r="D2118" s="310"/>
      <c r="E2118" s="286">
        <v>627</v>
      </c>
      <c r="F2118" s="305" t="s">
        <v>150</v>
      </c>
      <c r="G2118" s="305">
        <v>627</v>
      </c>
      <c r="H2118" s="305" t="s">
        <v>150</v>
      </c>
      <c r="I2118" s="305" t="s">
        <v>150</v>
      </c>
      <c r="J2118" s="305" t="s">
        <v>150</v>
      </c>
      <c r="K2118" s="305" t="s">
        <v>150</v>
      </c>
      <c r="L2118" s="305" t="s">
        <v>150</v>
      </c>
      <c r="M2118" s="305" t="s">
        <v>150</v>
      </c>
      <c r="N2118" s="286" t="s">
        <v>150</v>
      </c>
      <c r="O2118" s="305" t="s">
        <v>150</v>
      </c>
      <c r="P2118" s="286">
        <v>1621</v>
      </c>
      <c r="Q2118" s="305">
        <v>511</v>
      </c>
      <c r="R2118" s="305">
        <v>758</v>
      </c>
      <c r="S2118" s="311">
        <v>81</v>
      </c>
    </row>
    <row r="2119" spans="1:22" s="350" customFormat="1" ht="8.1" customHeight="1">
      <c r="A2119" s="320"/>
      <c r="B2119" s="320"/>
      <c r="C2119" s="321" t="s">
        <v>113</v>
      </c>
      <c r="D2119" s="329"/>
      <c r="E2119" s="323">
        <f t="shared" ref="E2119:R2119" si="188">IF(SUM(E2112:E2118)&gt;0,SUM(E2112:E2118),"-")</f>
        <v>17700</v>
      </c>
      <c r="F2119" s="323">
        <f t="shared" si="188"/>
        <v>10961</v>
      </c>
      <c r="G2119" s="323">
        <f t="shared" si="188"/>
        <v>5545</v>
      </c>
      <c r="H2119" s="323">
        <f t="shared" si="188"/>
        <v>935</v>
      </c>
      <c r="I2119" s="323" t="str">
        <f t="shared" si="188"/>
        <v>-</v>
      </c>
      <c r="J2119" s="323" t="str">
        <f t="shared" si="188"/>
        <v>-</v>
      </c>
      <c r="K2119" s="323">
        <f t="shared" si="188"/>
        <v>259</v>
      </c>
      <c r="L2119" s="323" t="str">
        <f t="shared" si="188"/>
        <v>-</v>
      </c>
      <c r="M2119" s="323" t="str">
        <f t="shared" si="188"/>
        <v>-</v>
      </c>
      <c r="N2119" s="323" t="str">
        <f t="shared" si="188"/>
        <v>-</v>
      </c>
      <c r="O2119" s="323" t="str">
        <f t="shared" si="188"/>
        <v>-</v>
      </c>
      <c r="P2119" s="323">
        <f t="shared" si="188"/>
        <v>29934</v>
      </c>
      <c r="Q2119" s="323">
        <f t="shared" si="188"/>
        <v>7187</v>
      </c>
      <c r="R2119" s="323">
        <f t="shared" si="188"/>
        <v>758</v>
      </c>
      <c r="S2119" s="324"/>
    </row>
    <row r="2120" spans="1:22" s="364" customFormat="1" ht="8.1" customHeight="1">
      <c r="A2120" s="308">
        <v>82</v>
      </c>
      <c r="B2120" s="308"/>
      <c r="C2120" s="309" t="s">
        <v>114</v>
      </c>
      <c r="D2120" s="331"/>
      <c r="E2120" s="333" t="s">
        <v>150</v>
      </c>
      <c r="F2120" s="334" t="s">
        <v>150</v>
      </c>
      <c r="G2120" s="334" t="s">
        <v>150</v>
      </c>
      <c r="H2120" s="334" t="s">
        <v>150</v>
      </c>
      <c r="I2120" s="334" t="s">
        <v>150</v>
      </c>
      <c r="J2120" s="334" t="s">
        <v>150</v>
      </c>
      <c r="K2120" s="334" t="s">
        <v>150</v>
      </c>
      <c r="L2120" s="334" t="s">
        <v>150</v>
      </c>
      <c r="M2120" s="334" t="s">
        <v>150</v>
      </c>
      <c r="N2120" s="333" t="s">
        <v>150</v>
      </c>
      <c r="O2120" s="334" t="s">
        <v>150</v>
      </c>
      <c r="P2120" s="333" t="s">
        <v>150</v>
      </c>
      <c r="Q2120" s="334" t="s">
        <v>150</v>
      </c>
      <c r="R2120" s="334" t="s">
        <v>150</v>
      </c>
      <c r="S2120" s="311">
        <v>82</v>
      </c>
    </row>
    <row r="2121" spans="1:22" s="364" customFormat="1" ht="3" customHeight="1" thickBot="1">
      <c r="A2121" s="336"/>
      <c r="B2121" s="336"/>
      <c r="C2121" s="337"/>
      <c r="D2121" s="338"/>
      <c r="E2121" s="336"/>
      <c r="F2121" s="340"/>
      <c r="G2121" s="340"/>
      <c r="H2121" s="340"/>
      <c r="I2121" s="340"/>
      <c r="J2121" s="340"/>
      <c r="K2121" s="340"/>
      <c r="L2121" s="340"/>
      <c r="M2121" s="340"/>
      <c r="N2121" s="336"/>
      <c r="O2121" s="340"/>
      <c r="P2121" s="336"/>
      <c r="Q2121" s="340"/>
      <c r="R2121" s="340"/>
      <c r="S2121" s="339"/>
    </row>
    <row r="2122" spans="1:22" s="254" customFormat="1" ht="27" customHeight="1">
      <c r="A2122" s="244"/>
      <c r="B2122" s="245"/>
      <c r="C2122" s="1037" t="s">
        <v>126</v>
      </c>
      <c r="D2122" s="246"/>
      <c r="E2122" s="247"/>
      <c r="F2122" s="248"/>
      <c r="G2122" s="248"/>
      <c r="H2122" s="248"/>
      <c r="I2122" s="248"/>
      <c r="J2122" s="249" t="s">
        <v>754</v>
      </c>
      <c r="K2122" s="250" t="str">
        <f>"国・港別取扱量（"&amp;ROUNDDOWN(ROW(A2122)/100,0)+1&amp;"）"</f>
        <v>国・港別取扱量（22）</v>
      </c>
      <c r="L2122" s="248"/>
      <c r="M2122" s="247"/>
      <c r="N2122" s="247"/>
      <c r="O2122" s="247"/>
      <c r="P2122" s="251"/>
      <c r="Q2122" s="252"/>
      <c r="R2122" s="1039" t="s">
        <v>3</v>
      </c>
      <c r="S2122" s="253"/>
      <c r="U2122" s="255"/>
      <c r="V2122" s="256"/>
    </row>
    <row r="2123" spans="1:22" s="254" customFormat="1" ht="8.1" customHeight="1" thickBot="1">
      <c r="A2123" s="257"/>
      <c r="B2123" s="257"/>
      <c r="C2123" s="1038"/>
      <c r="D2123" s="258"/>
      <c r="E2123" s="258"/>
      <c r="F2123" s="258"/>
      <c r="G2123" s="258"/>
      <c r="H2123" s="258"/>
      <c r="I2123" s="258"/>
      <c r="J2123" s="258"/>
      <c r="K2123" s="258"/>
      <c r="L2123" s="258"/>
      <c r="M2123" s="258"/>
      <c r="N2123" s="258"/>
      <c r="O2123" s="258"/>
      <c r="P2123" s="259"/>
      <c r="Q2123" s="258"/>
      <c r="R2123" s="1040"/>
      <c r="S2123" s="259"/>
      <c r="U2123" s="260"/>
    </row>
    <row r="2124" spans="1:22" s="266" customFormat="1" ht="12.95" customHeight="1">
      <c r="A2124" s="261"/>
      <c r="B2124" s="261"/>
      <c r="C2124" s="261"/>
      <c r="D2124" s="262" t="s">
        <v>128</v>
      </c>
      <c r="E2124" s="1041" t="s">
        <v>409</v>
      </c>
      <c r="F2124" s="1042"/>
      <c r="G2124" s="1042"/>
      <c r="H2124" s="1042"/>
      <c r="I2124" s="1042"/>
      <c r="J2124" s="1042"/>
      <c r="K2124" s="1042" t="s">
        <v>409</v>
      </c>
      <c r="L2124" s="1042"/>
      <c r="M2124" s="1042"/>
      <c r="N2124" s="1042"/>
      <c r="O2124" s="1042"/>
      <c r="P2124" s="1043"/>
      <c r="Q2124" s="264" t="s">
        <v>410</v>
      </c>
      <c r="R2124" s="391" t="s">
        <v>410</v>
      </c>
      <c r="S2124" s="265"/>
    </row>
    <row r="2125" spans="1:22" s="266" customFormat="1" ht="19.5" customHeight="1">
      <c r="A2125" s="267" t="s">
        <v>132</v>
      </c>
      <c r="B2125" s="267"/>
      <c r="C2125" s="268"/>
      <c r="D2125" s="269"/>
      <c r="E2125" s="383" t="s">
        <v>411</v>
      </c>
      <c r="F2125" s="383" t="s">
        <v>418</v>
      </c>
      <c r="G2125" s="383" t="s">
        <v>415</v>
      </c>
      <c r="H2125" s="383" t="s">
        <v>851</v>
      </c>
      <c r="I2125" s="383" t="s">
        <v>416</v>
      </c>
      <c r="J2125" s="384" t="s">
        <v>852</v>
      </c>
      <c r="K2125" s="344" t="s">
        <v>417</v>
      </c>
      <c r="L2125" s="382" t="s">
        <v>853</v>
      </c>
      <c r="M2125" s="344" t="s">
        <v>854</v>
      </c>
      <c r="N2125" s="344" t="s">
        <v>855</v>
      </c>
      <c r="O2125" s="344" t="s">
        <v>419</v>
      </c>
      <c r="P2125" s="344" t="s">
        <v>226</v>
      </c>
      <c r="Q2125" s="271" t="s">
        <v>133</v>
      </c>
      <c r="R2125" s="383" t="s">
        <v>420</v>
      </c>
      <c r="S2125" s="274"/>
    </row>
    <row r="2126" spans="1:22" s="266" customFormat="1" ht="3" customHeight="1">
      <c r="A2126" s="276"/>
      <c r="B2126" s="276"/>
      <c r="C2126" s="277"/>
      <c r="D2126" s="278"/>
      <c r="E2126" s="280"/>
      <c r="F2126" s="280"/>
      <c r="G2126" s="280"/>
      <c r="H2126" s="280"/>
      <c r="I2126" s="280"/>
      <c r="J2126" s="280"/>
      <c r="K2126" s="280"/>
      <c r="L2126" s="280"/>
      <c r="M2126" s="280"/>
      <c r="N2126" s="280"/>
      <c r="O2126" s="280"/>
      <c r="P2126" s="280"/>
      <c r="Q2126" s="280"/>
      <c r="R2126" s="280"/>
      <c r="S2126" s="281"/>
    </row>
    <row r="2127" spans="1:22" s="288" customFormat="1" ht="9" customHeight="1">
      <c r="A2127" s="282"/>
      <c r="B2127" s="282"/>
      <c r="C2127" s="283" t="s">
        <v>129</v>
      </c>
      <c r="D2127" s="284"/>
      <c r="E2127" s="286">
        <f t="shared" ref="E2127:R2127" si="189">IF(SUM(E2143,E2150,E2161,E2177,E2193,E2203,E2212,E2220,E2221)=0,"-",SUM(E2143,E2150,E2161,E2177,E2193,E2203,E2212,E2220,E2221))</f>
        <v>32794</v>
      </c>
      <c r="F2127" s="286">
        <f t="shared" si="189"/>
        <v>30384</v>
      </c>
      <c r="G2127" s="286">
        <f t="shared" si="189"/>
        <v>21875</v>
      </c>
      <c r="H2127" s="286">
        <f t="shared" si="189"/>
        <v>21377</v>
      </c>
      <c r="I2127" s="286">
        <f t="shared" si="189"/>
        <v>18514</v>
      </c>
      <c r="J2127" s="286">
        <f t="shared" si="189"/>
        <v>9671</v>
      </c>
      <c r="K2127" s="286">
        <f t="shared" si="189"/>
        <v>7456</v>
      </c>
      <c r="L2127" s="286">
        <f t="shared" si="189"/>
        <v>5194</v>
      </c>
      <c r="M2127" s="286">
        <f t="shared" si="189"/>
        <v>4724</v>
      </c>
      <c r="N2127" s="286">
        <f t="shared" si="189"/>
        <v>1499</v>
      </c>
      <c r="O2127" s="286">
        <f t="shared" si="189"/>
        <v>1214</v>
      </c>
      <c r="P2127" s="286">
        <f t="shared" si="189"/>
        <v>2170</v>
      </c>
      <c r="Q2127" s="286">
        <f t="shared" si="189"/>
        <v>9853</v>
      </c>
      <c r="R2127" s="286">
        <f t="shared" si="189"/>
        <v>8683</v>
      </c>
      <c r="S2127" s="287"/>
    </row>
    <row r="2128" spans="1:22" s="346" customFormat="1" ht="3" customHeight="1">
      <c r="A2128" s="282"/>
      <c r="B2128" s="282"/>
      <c r="C2128" s="283"/>
      <c r="D2128" s="284"/>
      <c r="E2128" s="291"/>
      <c r="F2128" s="291"/>
      <c r="G2128" s="291"/>
      <c r="H2128" s="291"/>
      <c r="I2128" s="291"/>
      <c r="J2128" s="291"/>
      <c r="K2128" s="291"/>
      <c r="L2128" s="291"/>
      <c r="M2128" s="291"/>
      <c r="N2128" s="291"/>
      <c r="O2128" s="291"/>
      <c r="P2128" s="291"/>
      <c r="Q2128" s="290"/>
      <c r="R2128" s="291"/>
      <c r="S2128" s="287"/>
    </row>
    <row r="2129" spans="1:60" s="346" customFormat="1" ht="3" customHeight="1">
      <c r="A2129" s="282"/>
      <c r="B2129" s="282"/>
      <c r="C2129" s="283"/>
      <c r="D2129" s="284"/>
      <c r="E2129" s="291"/>
      <c r="F2129" s="291"/>
      <c r="G2129" s="291"/>
      <c r="H2129" s="291"/>
      <c r="I2129" s="291"/>
      <c r="J2129" s="291"/>
      <c r="K2129" s="291"/>
      <c r="L2129" s="291"/>
      <c r="M2129" s="291"/>
      <c r="N2129" s="291"/>
      <c r="O2129" s="291"/>
      <c r="P2129" s="291"/>
      <c r="Q2129" s="290"/>
      <c r="R2129" s="291"/>
      <c r="S2129" s="287"/>
    </row>
    <row r="2130" spans="1:60" s="346" customFormat="1" ht="9" customHeight="1">
      <c r="A2130" s="282"/>
      <c r="B2130" s="282"/>
      <c r="C2130" s="292" t="s">
        <v>145</v>
      </c>
      <c r="D2130" s="284"/>
      <c r="E2130" s="286">
        <v>32553</v>
      </c>
      <c r="F2130" s="286">
        <v>29988</v>
      </c>
      <c r="G2130" s="286">
        <v>21875</v>
      </c>
      <c r="H2130" s="286">
        <v>21377</v>
      </c>
      <c r="I2130" s="286">
        <v>18514</v>
      </c>
      <c r="J2130" s="286">
        <v>9671</v>
      </c>
      <c r="K2130" s="286">
        <v>7456</v>
      </c>
      <c r="L2130" s="286">
        <v>370</v>
      </c>
      <c r="M2130" s="286">
        <v>4724</v>
      </c>
      <c r="N2130" s="286" t="s">
        <v>26</v>
      </c>
      <c r="O2130" s="286">
        <v>1214</v>
      </c>
      <c r="P2130" s="286">
        <v>2170</v>
      </c>
      <c r="Q2130" s="286">
        <v>9853</v>
      </c>
      <c r="R2130" s="286">
        <v>8683</v>
      </c>
      <c r="S2130" s="287"/>
    </row>
    <row r="2131" spans="1:60" s="346" customFormat="1" ht="3" customHeight="1">
      <c r="A2131" s="293"/>
      <c r="B2131" s="293"/>
      <c r="C2131" s="294"/>
      <c r="D2131" s="295"/>
      <c r="E2131" s="298"/>
      <c r="F2131" s="298"/>
      <c r="G2131" s="298"/>
      <c r="H2131" s="298"/>
      <c r="I2131" s="298"/>
      <c r="J2131" s="298"/>
      <c r="K2131" s="298"/>
      <c r="L2131" s="298"/>
      <c r="M2131" s="298"/>
      <c r="N2131" s="298"/>
      <c r="O2131" s="298"/>
      <c r="P2131" s="298"/>
      <c r="Q2131" s="297"/>
      <c r="R2131" s="298"/>
      <c r="S2131" s="299"/>
      <c r="AP2131" s="385"/>
      <c r="AQ2131" s="385"/>
      <c r="AR2131" s="385"/>
      <c r="AS2131" s="385"/>
      <c r="AT2131" s="385"/>
      <c r="AU2131" s="385"/>
      <c r="AV2131" s="385"/>
      <c r="AW2131" s="385"/>
      <c r="AX2131" s="385"/>
      <c r="AY2131" s="385"/>
      <c r="AZ2131" s="385"/>
      <c r="BA2131" s="385"/>
      <c r="BB2131" s="385"/>
      <c r="BC2131" s="385"/>
      <c r="BD2131" s="385"/>
      <c r="BE2131" s="385"/>
      <c r="BF2131" s="385"/>
      <c r="BG2131" s="385"/>
      <c r="BH2131" s="385"/>
    </row>
    <row r="2132" spans="1:60" s="347" customFormat="1" ht="8.1" customHeight="1">
      <c r="A2132" s="301">
        <v>1</v>
      </c>
      <c r="B2132" s="301"/>
      <c r="C2132" s="302" t="s">
        <v>22</v>
      </c>
      <c r="D2132" s="303"/>
      <c r="E2132" s="305" t="s">
        <v>150</v>
      </c>
      <c r="F2132" s="305" t="s">
        <v>150</v>
      </c>
      <c r="G2132" s="305" t="s">
        <v>172</v>
      </c>
      <c r="H2132" s="305" t="s">
        <v>150</v>
      </c>
      <c r="I2132" s="305" t="s">
        <v>150</v>
      </c>
      <c r="J2132" s="305" t="s">
        <v>150</v>
      </c>
      <c r="K2132" s="305" t="s">
        <v>150</v>
      </c>
      <c r="L2132" s="305" t="s">
        <v>150</v>
      </c>
      <c r="M2132" s="305" t="s">
        <v>150</v>
      </c>
      <c r="N2132" s="305" t="s">
        <v>150</v>
      </c>
      <c r="O2132" s="305" t="s">
        <v>150</v>
      </c>
      <c r="P2132" s="305" t="s">
        <v>150</v>
      </c>
      <c r="Q2132" s="286" t="s">
        <v>150</v>
      </c>
      <c r="R2132" s="305" t="s">
        <v>150</v>
      </c>
      <c r="S2132" s="306">
        <v>1</v>
      </c>
    </row>
    <row r="2133" spans="1:60" s="348" customFormat="1" ht="8.1" customHeight="1">
      <c r="A2133" s="308">
        <v>2</v>
      </c>
      <c r="B2133" s="308"/>
      <c r="C2133" s="309" t="s">
        <v>23</v>
      </c>
      <c r="D2133" s="310"/>
      <c r="E2133" s="305" t="s">
        <v>150</v>
      </c>
      <c r="F2133" s="305" t="s">
        <v>150</v>
      </c>
      <c r="G2133" s="305" t="s">
        <v>150</v>
      </c>
      <c r="H2133" s="305" t="s">
        <v>150</v>
      </c>
      <c r="I2133" s="305" t="s">
        <v>150</v>
      </c>
      <c r="J2133" s="305" t="s">
        <v>150</v>
      </c>
      <c r="K2133" s="305" t="s">
        <v>150</v>
      </c>
      <c r="L2133" s="305" t="s">
        <v>150</v>
      </c>
      <c r="M2133" s="305" t="s">
        <v>150</v>
      </c>
      <c r="N2133" s="305" t="s">
        <v>150</v>
      </c>
      <c r="O2133" s="305" t="s">
        <v>150</v>
      </c>
      <c r="P2133" s="305" t="s">
        <v>150</v>
      </c>
      <c r="Q2133" s="286" t="s">
        <v>150</v>
      </c>
      <c r="R2133" s="305" t="s">
        <v>150</v>
      </c>
      <c r="S2133" s="311">
        <v>2</v>
      </c>
    </row>
    <row r="2134" spans="1:60" s="348" customFormat="1" ht="8.1" customHeight="1">
      <c r="A2134" s="308">
        <v>3</v>
      </c>
      <c r="B2134" s="308"/>
      <c r="C2134" s="309" t="s">
        <v>24</v>
      </c>
      <c r="D2134" s="310"/>
      <c r="E2134" s="305" t="s">
        <v>150</v>
      </c>
      <c r="F2134" s="305" t="s">
        <v>150</v>
      </c>
      <c r="G2134" s="305" t="s">
        <v>150</v>
      </c>
      <c r="H2134" s="305" t="s">
        <v>150</v>
      </c>
      <c r="I2134" s="305" t="s">
        <v>150</v>
      </c>
      <c r="J2134" s="305" t="s">
        <v>150</v>
      </c>
      <c r="K2134" s="305" t="s">
        <v>150</v>
      </c>
      <c r="L2134" s="305" t="s">
        <v>150</v>
      </c>
      <c r="M2134" s="305" t="s">
        <v>150</v>
      </c>
      <c r="N2134" s="305" t="s">
        <v>150</v>
      </c>
      <c r="O2134" s="305" t="s">
        <v>150</v>
      </c>
      <c r="P2134" s="305" t="s">
        <v>150</v>
      </c>
      <c r="Q2134" s="286" t="s">
        <v>150</v>
      </c>
      <c r="R2134" s="305" t="s">
        <v>150</v>
      </c>
      <c r="S2134" s="311">
        <v>3</v>
      </c>
    </row>
    <row r="2135" spans="1:60" s="348" customFormat="1" ht="8.1" customHeight="1">
      <c r="A2135" s="308">
        <v>4</v>
      </c>
      <c r="B2135" s="308"/>
      <c r="C2135" s="309" t="s">
        <v>25</v>
      </c>
      <c r="D2135" s="310"/>
      <c r="E2135" s="305" t="s">
        <v>150</v>
      </c>
      <c r="F2135" s="305" t="s">
        <v>150</v>
      </c>
      <c r="G2135" s="305" t="s">
        <v>150</v>
      </c>
      <c r="H2135" s="305" t="s">
        <v>150</v>
      </c>
      <c r="I2135" s="305" t="s">
        <v>150</v>
      </c>
      <c r="J2135" s="305" t="s">
        <v>150</v>
      </c>
      <c r="K2135" s="305" t="s">
        <v>150</v>
      </c>
      <c r="L2135" s="305" t="s">
        <v>150</v>
      </c>
      <c r="M2135" s="305" t="s">
        <v>150</v>
      </c>
      <c r="N2135" s="305" t="s">
        <v>150</v>
      </c>
      <c r="O2135" s="305" t="s">
        <v>150</v>
      </c>
      <c r="P2135" s="305" t="s">
        <v>150</v>
      </c>
      <c r="Q2135" s="286" t="s">
        <v>150</v>
      </c>
      <c r="R2135" s="305" t="s">
        <v>150</v>
      </c>
      <c r="S2135" s="311">
        <v>4</v>
      </c>
    </row>
    <row r="2136" spans="1:60" s="348" customFormat="1" ht="8.1" customHeight="1">
      <c r="A2136" s="308">
        <v>5</v>
      </c>
      <c r="B2136" s="308"/>
      <c r="C2136" s="309" t="s">
        <v>27</v>
      </c>
      <c r="D2136" s="310"/>
      <c r="E2136" s="305" t="s">
        <v>150</v>
      </c>
      <c r="F2136" s="305" t="s">
        <v>150</v>
      </c>
      <c r="G2136" s="305" t="s">
        <v>150</v>
      </c>
      <c r="H2136" s="305" t="s">
        <v>150</v>
      </c>
      <c r="I2136" s="305" t="s">
        <v>150</v>
      </c>
      <c r="J2136" s="305" t="s">
        <v>150</v>
      </c>
      <c r="K2136" s="305" t="s">
        <v>150</v>
      </c>
      <c r="L2136" s="305" t="s">
        <v>150</v>
      </c>
      <c r="M2136" s="305" t="s">
        <v>150</v>
      </c>
      <c r="N2136" s="305" t="s">
        <v>150</v>
      </c>
      <c r="O2136" s="305" t="s">
        <v>150</v>
      </c>
      <c r="P2136" s="305" t="s">
        <v>150</v>
      </c>
      <c r="Q2136" s="286" t="s">
        <v>150</v>
      </c>
      <c r="R2136" s="305" t="s">
        <v>150</v>
      </c>
      <c r="S2136" s="311">
        <v>5</v>
      </c>
    </row>
    <row r="2137" spans="1:60" s="348" customFormat="1" ht="8.1" customHeight="1">
      <c r="A2137" s="308">
        <v>6</v>
      </c>
      <c r="B2137" s="308"/>
      <c r="C2137" s="309" t="s">
        <v>28</v>
      </c>
      <c r="D2137" s="310"/>
      <c r="E2137" s="305" t="s">
        <v>150</v>
      </c>
      <c r="F2137" s="305" t="s">
        <v>150</v>
      </c>
      <c r="G2137" s="305">
        <v>18</v>
      </c>
      <c r="H2137" s="305" t="s">
        <v>150</v>
      </c>
      <c r="I2137" s="305" t="s">
        <v>150</v>
      </c>
      <c r="J2137" s="305">
        <v>40</v>
      </c>
      <c r="K2137" s="305" t="s">
        <v>150</v>
      </c>
      <c r="L2137" s="305" t="s">
        <v>150</v>
      </c>
      <c r="M2137" s="305" t="s">
        <v>150</v>
      </c>
      <c r="N2137" s="305" t="s">
        <v>150</v>
      </c>
      <c r="O2137" s="305" t="s">
        <v>150</v>
      </c>
      <c r="P2137" s="305">
        <v>36</v>
      </c>
      <c r="Q2137" s="286">
        <v>44</v>
      </c>
      <c r="R2137" s="305" t="s">
        <v>150</v>
      </c>
      <c r="S2137" s="311">
        <v>6</v>
      </c>
    </row>
    <row r="2138" spans="1:60" s="348" customFormat="1" ht="8.1" customHeight="1">
      <c r="A2138" s="308">
        <v>7</v>
      </c>
      <c r="B2138" s="308"/>
      <c r="C2138" s="309" t="s">
        <v>29</v>
      </c>
      <c r="D2138" s="310"/>
      <c r="E2138" s="305" t="s">
        <v>150</v>
      </c>
      <c r="F2138" s="305" t="s">
        <v>150</v>
      </c>
      <c r="G2138" s="305" t="s">
        <v>150</v>
      </c>
      <c r="H2138" s="305" t="s">
        <v>150</v>
      </c>
      <c r="I2138" s="305" t="s">
        <v>150</v>
      </c>
      <c r="J2138" s="305" t="s">
        <v>150</v>
      </c>
      <c r="K2138" s="305" t="s">
        <v>150</v>
      </c>
      <c r="L2138" s="305" t="s">
        <v>150</v>
      </c>
      <c r="M2138" s="305" t="s">
        <v>150</v>
      </c>
      <c r="N2138" s="305" t="s">
        <v>150</v>
      </c>
      <c r="O2138" s="305" t="s">
        <v>150</v>
      </c>
      <c r="P2138" s="305" t="s">
        <v>150</v>
      </c>
      <c r="Q2138" s="286" t="s">
        <v>150</v>
      </c>
      <c r="R2138" s="305" t="s">
        <v>150</v>
      </c>
      <c r="S2138" s="311">
        <v>7</v>
      </c>
    </row>
    <row r="2139" spans="1:60" s="348" customFormat="1" ht="8.1" customHeight="1">
      <c r="A2139" s="308">
        <v>8</v>
      </c>
      <c r="B2139" s="308"/>
      <c r="C2139" s="309" t="s">
        <v>30</v>
      </c>
      <c r="D2139" s="310"/>
      <c r="E2139" s="305">
        <v>53</v>
      </c>
      <c r="F2139" s="305">
        <v>18</v>
      </c>
      <c r="G2139" s="305">
        <v>22</v>
      </c>
      <c r="H2139" s="305" t="s">
        <v>150</v>
      </c>
      <c r="I2139" s="305" t="s">
        <v>150</v>
      </c>
      <c r="J2139" s="305">
        <v>18</v>
      </c>
      <c r="K2139" s="305">
        <v>16</v>
      </c>
      <c r="L2139" s="305" t="s">
        <v>150</v>
      </c>
      <c r="M2139" s="305">
        <v>362</v>
      </c>
      <c r="N2139" s="305" t="s">
        <v>150</v>
      </c>
      <c r="O2139" s="305" t="s">
        <v>150</v>
      </c>
      <c r="P2139" s="305" t="s">
        <v>150</v>
      </c>
      <c r="Q2139" s="286" t="s">
        <v>150</v>
      </c>
      <c r="R2139" s="305" t="s">
        <v>150</v>
      </c>
      <c r="S2139" s="311">
        <v>8</v>
      </c>
    </row>
    <row r="2140" spans="1:60" s="348" customFormat="1" ht="8.1" customHeight="1">
      <c r="A2140" s="308">
        <v>9</v>
      </c>
      <c r="B2140" s="308"/>
      <c r="C2140" s="309" t="s">
        <v>31</v>
      </c>
      <c r="D2140" s="310"/>
      <c r="E2140" s="305" t="s">
        <v>150</v>
      </c>
      <c r="F2140" s="305" t="s">
        <v>150</v>
      </c>
      <c r="G2140" s="305" t="s">
        <v>150</v>
      </c>
      <c r="H2140" s="305" t="s">
        <v>150</v>
      </c>
      <c r="I2140" s="305" t="s">
        <v>150</v>
      </c>
      <c r="J2140" s="305" t="s">
        <v>150</v>
      </c>
      <c r="K2140" s="305" t="s">
        <v>150</v>
      </c>
      <c r="L2140" s="305" t="s">
        <v>150</v>
      </c>
      <c r="M2140" s="305" t="s">
        <v>150</v>
      </c>
      <c r="N2140" s="305" t="s">
        <v>150</v>
      </c>
      <c r="O2140" s="305" t="s">
        <v>150</v>
      </c>
      <c r="P2140" s="305" t="s">
        <v>150</v>
      </c>
      <c r="Q2140" s="286" t="s">
        <v>150</v>
      </c>
      <c r="R2140" s="305" t="s">
        <v>150</v>
      </c>
      <c r="S2140" s="311">
        <v>9</v>
      </c>
    </row>
    <row r="2141" spans="1:60" s="348" customFormat="1" ht="8.1" customHeight="1">
      <c r="A2141" s="308">
        <v>10</v>
      </c>
      <c r="B2141" s="308"/>
      <c r="C2141" s="309" t="s">
        <v>32</v>
      </c>
      <c r="D2141" s="310"/>
      <c r="E2141" s="305">
        <v>71</v>
      </c>
      <c r="F2141" s="305">
        <v>282</v>
      </c>
      <c r="G2141" s="305" t="s">
        <v>150</v>
      </c>
      <c r="H2141" s="305" t="s">
        <v>150</v>
      </c>
      <c r="I2141" s="305" t="s">
        <v>150</v>
      </c>
      <c r="J2141" s="305" t="s">
        <v>150</v>
      </c>
      <c r="K2141" s="305" t="s">
        <v>150</v>
      </c>
      <c r="L2141" s="305" t="s">
        <v>150</v>
      </c>
      <c r="M2141" s="305" t="s">
        <v>150</v>
      </c>
      <c r="N2141" s="305" t="s">
        <v>150</v>
      </c>
      <c r="O2141" s="305" t="s">
        <v>150</v>
      </c>
      <c r="P2141" s="305" t="s">
        <v>150</v>
      </c>
      <c r="Q2141" s="286" t="s">
        <v>150</v>
      </c>
      <c r="R2141" s="305" t="s">
        <v>150</v>
      </c>
      <c r="S2141" s="311">
        <v>10</v>
      </c>
    </row>
    <row r="2142" spans="1:60" s="348" customFormat="1" ht="8.1" customHeight="1">
      <c r="A2142" s="308">
        <v>11</v>
      </c>
      <c r="B2142" s="308"/>
      <c r="C2142" s="309" t="s">
        <v>33</v>
      </c>
      <c r="D2142" s="310"/>
      <c r="E2142" s="305" t="s">
        <v>150</v>
      </c>
      <c r="F2142" s="305" t="s">
        <v>150</v>
      </c>
      <c r="G2142" s="305" t="s">
        <v>150</v>
      </c>
      <c r="H2142" s="305" t="s">
        <v>150</v>
      </c>
      <c r="I2142" s="305" t="s">
        <v>150</v>
      </c>
      <c r="J2142" s="305" t="s">
        <v>150</v>
      </c>
      <c r="K2142" s="305" t="s">
        <v>150</v>
      </c>
      <c r="L2142" s="305" t="s">
        <v>150</v>
      </c>
      <c r="M2142" s="305" t="s">
        <v>150</v>
      </c>
      <c r="N2142" s="305" t="s">
        <v>150</v>
      </c>
      <c r="O2142" s="305" t="s">
        <v>150</v>
      </c>
      <c r="P2142" s="305" t="s">
        <v>150</v>
      </c>
      <c r="Q2142" s="286">
        <v>9527</v>
      </c>
      <c r="R2142" s="305">
        <v>8401</v>
      </c>
      <c r="S2142" s="311">
        <v>11</v>
      </c>
    </row>
    <row r="2143" spans="1:60" s="350" customFormat="1" ht="8.1" customHeight="1">
      <c r="A2143" s="320"/>
      <c r="B2143" s="320"/>
      <c r="C2143" s="321" t="s">
        <v>34</v>
      </c>
      <c r="D2143" s="329"/>
      <c r="E2143" s="323">
        <f t="shared" ref="E2143:R2143" si="190">IF(SUM(E2132:E2142)&gt;0,SUM(E2132:E2142),"-")</f>
        <v>124</v>
      </c>
      <c r="F2143" s="323">
        <f t="shared" si="190"/>
        <v>300</v>
      </c>
      <c r="G2143" s="323">
        <f t="shared" si="190"/>
        <v>40</v>
      </c>
      <c r="H2143" s="323" t="str">
        <f t="shared" si="190"/>
        <v>-</v>
      </c>
      <c r="I2143" s="323" t="str">
        <f t="shared" si="190"/>
        <v>-</v>
      </c>
      <c r="J2143" s="323">
        <f t="shared" si="190"/>
        <v>58</v>
      </c>
      <c r="K2143" s="323">
        <f t="shared" si="190"/>
        <v>16</v>
      </c>
      <c r="L2143" s="323" t="str">
        <f t="shared" si="190"/>
        <v>-</v>
      </c>
      <c r="M2143" s="323">
        <f t="shared" si="190"/>
        <v>362</v>
      </c>
      <c r="N2143" s="323" t="str">
        <f t="shared" si="190"/>
        <v>-</v>
      </c>
      <c r="O2143" s="323" t="str">
        <f t="shared" si="190"/>
        <v>-</v>
      </c>
      <c r="P2143" s="323">
        <f t="shared" si="190"/>
        <v>36</v>
      </c>
      <c r="Q2143" s="323">
        <f t="shared" si="190"/>
        <v>9571</v>
      </c>
      <c r="R2143" s="323">
        <f t="shared" si="190"/>
        <v>8401</v>
      </c>
      <c r="S2143" s="324"/>
    </row>
    <row r="2144" spans="1:60" s="347" customFormat="1" ht="8.1" customHeight="1">
      <c r="A2144" s="301">
        <v>12</v>
      </c>
      <c r="B2144" s="301"/>
      <c r="C2144" s="302" t="s">
        <v>35</v>
      </c>
      <c r="D2144" s="303"/>
      <c r="E2144" s="305" t="s">
        <v>150</v>
      </c>
      <c r="F2144" s="305" t="s">
        <v>150</v>
      </c>
      <c r="G2144" s="305" t="s">
        <v>150</v>
      </c>
      <c r="H2144" s="305" t="s">
        <v>150</v>
      </c>
      <c r="I2144" s="305" t="s">
        <v>150</v>
      </c>
      <c r="J2144" s="305" t="s">
        <v>150</v>
      </c>
      <c r="K2144" s="305" t="s">
        <v>150</v>
      </c>
      <c r="L2144" s="305" t="s">
        <v>150</v>
      </c>
      <c r="M2144" s="305" t="s">
        <v>150</v>
      </c>
      <c r="N2144" s="305" t="s">
        <v>150</v>
      </c>
      <c r="O2144" s="305" t="s">
        <v>150</v>
      </c>
      <c r="P2144" s="305" t="s">
        <v>150</v>
      </c>
      <c r="Q2144" s="286" t="s">
        <v>150</v>
      </c>
      <c r="R2144" s="305" t="s">
        <v>150</v>
      </c>
      <c r="S2144" s="306">
        <v>12</v>
      </c>
    </row>
    <row r="2145" spans="1:19" s="348" customFormat="1" ht="8.1" customHeight="1">
      <c r="A2145" s="308">
        <v>13</v>
      </c>
      <c r="B2145" s="308"/>
      <c r="C2145" s="309" t="s">
        <v>37</v>
      </c>
      <c r="D2145" s="310"/>
      <c r="E2145" s="305" t="s">
        <v>150</v>
      </c>
      <c r="F2145" s="305">
        <v>878</v>
      </c>
      <c r="G2145" s="305" t="s">
        <v>150</v>
      </c>
      <c r="H2145" s="305" t="s">
        <v>150</v>
      </c>
      <c r="I2145" s="305" t="s">
        <v>150</v>
      </c>
      <c r="J2145" s="305" t="s">
        <v>150</v>
      </c>
      <c r="K2145" s="305" t="s">
        <v>150</v>
      </c>
      <c r="L2145" s="305" t="s">
        <v>150</v>
      </c>
      <c r="M2145" s="305" t="s">
        <v>150</v>
      </c>
      <c r="N2145" s="305" t="s">
        <v>150</v>
      </c>
      <c r="O2145" s="305" t="s">
        <v>150</v>
      </c>
      <c r="P2145" s="305" t="s">
        <v>150</v>
      </c>
      <c r="Q2145" s="286" t="s">
        <v>150</v>
      </c>
      <c r="R2145" s="305" t="s">
        <v>150</v>
      </c>
      <c r="S2145" s="311">
        <v>13</v>
      </c>
    </row>
    <row r="2146" spans="1:19" s="348" customFormat="1" ht="8.1" customHeight="1">
      <c r="A2146" s="308">
        <v>14</v>
      </c>
      <c r="B2146" s="308"/>
      <c r="C2146" s="309" t="s">
        <v>38</v>
      </c>
      <c r="D2146" s="310"/>
      <c r="E2146" s="305" t="s">
        <v>150</v>
      </c>
      <c r="F2146" s="305" t="s">
        <v>150</v>
      </c>
      <c r="G2146" s="305" t="s">
        <v>150</v>
      </c>
      <c r="H2146" s="305" t="s">
        <v>150</v>
      </c>
      <c r="I2146" s="305" t="s">
        <v>150</v>
      </c>
      <c r="J2146" s="305" t="s">
        <v>150</v>
      </c>
      <c r="K2146" s="305" t="s">
        <v>150</v>
      </c>
      <c r="L2146" s="305" t="s">
        <v>150</v>
      </c>
      <c r="M2146" s="305" t="s">
        <v>150</v>
      </c>
      <c r="N2146" s="305" t="s">
        <v>150</v>
      </c>
      <c r="O2146" s="305" t="s">
        <v>150</v>
      </c>
      <c r="P2146" s="305" t="s">
        <v>150</v>
      </c>
      <c r="Q2146" s="286" t="s">
        <v>150</v>
      </c>
      <c r="R2146" s="305" t="s">
        <v>150</v>
      </c>
      <c r="S2146" s="311">
        <v>14</v>
      </c>
    </row>
    <row r="2147" spans="1:19" s="348" customFormat="1" ht="8.1" customHeight="1">
      <c r="A2147" s="308">
        <v>15</v>
      </c>
      <c r="B2147" s="308"/>
      <c r="C2147" s="309" t="s">
        <v>39</v>
      </c>
      <c r="D2147" s="310"/>
      <c r="E2147" s="305" t="s">
        <v>150</v>
      </c>
      <c r="F2147" s="305" t="s">
        <v>150</v>
      </c>
      <c r="G2147" s="305" t="s">
        <v>150</v>
      </c>
      <c r="H2147" s="305" t="s">
        <v>150</v>
      </c>
      <c r="I2147" s="305" t="s">
        <v>150</v>
      </c>
      <c r="J2147" s="305" t="s">
        <v>150</v>
      </c>
      <c r="K2147" s="305" t="s">
        <v>150</v>
      </c>
      <c r="L2147" s="305" t="s">
        <v>150</v>
      </c>
      <c r="M2147" s="305" t="s">
        <v>150</v>
      </c>
      <c r="N2147" s="305" t="s">
        <v>150</v>
      </c>
      <c r="O2147" s="305" t="s">
        <v>150</v>
      </c>
      <c r="P2147" s="305" t="s">
        <v>150</v>
      </c>
      <c r="Q2147" s="286" t="s">
        <v>150</v>
      </c>
      <c r="R2147" s="305" t="s">
        <v>150</v>
      </c>
      <c r="S2147" s="311">
        <v>15</v>
      </c>
    </row>
    <row r="2148" spans="1:19" s="348" customFormat="1" ht="8.1" customHeight="1">
      <c r="A2148" s="308">
        <v>16</v>
      </c>
      <c r="B2148" s="308"/>
      <c r="C2148" s="309" t="s">
        <v>40</v>
      </c>
      <c r="D2148" s="310"/>
      <c r="E2148" s="305" t="s">
        <v>150</v>
      </c>
      <c r="F2148" s="305" t="s">
        <v>150</v>
      </c>
      <c r="G2148" s="305" t="s">
        <v>150</v>
      </c>
      <c r="H2148" s="305" t="s">
        <v>150</v>
      </c>
      <c r="I2148" s="305" t="s">
        <v>150</v>
      </c>
      <c r="J2148" s="305" t="s">
        <v>150</v>
      </c>
      <c r="K2148" s="305" t="s">
        <v>150</v>
      </c>
      <c r="L2148" s="305" t="s">
        <v>150</v>
      </c>
      <c r="M2148" s="305" t="s">
        <v>150</v>
      </c>
      <c r="N2148" s="305" t="s">
        <v>150</v>
      </c>
      <c r="O2148" s="305" t="s">
        <v>150</v>
      </c>
      <c r="P2148" s="305" t="s">
        <v>150</v>
      </c>
      <c r="Q2148" s="286" t="s">
        <v>150</v>
      </c>
      <c r="R2148" s="305" t="s">
        <v>150</v>
      </c>
      <c r="S2148" s="311">
        <v>16</v>
      </c>
    </row>
    <row r="2149" spans="1:19" s="348" customFormat="1" ht="8.1" customHeight="1">
      <c r="A2149" s="308">
        <v>17</v>
      </c>
      <c r="B2149" s="308"/>
      <c r="C2149" s="309" t="s">
        <v>41</v>
      </c>
      <c r="D2149" s="310"/>
      <c r="E2149" s="305" t="s">
        <v>150</v>
      </c>
      <c r="F2149" s="305" t="s">
        <v>150</v>
      </c>
      <c r="G2149" s="305" t="s">
        <v>150</v>
      </c>
      <c r="H2149" s="305" t="s">
        <v>150</v>
      </c>
      <c r="I2149" s="305" t="s">
        <v>150</v>
      </c>
      <c r="J2149" s="305" t="s">
        <v>150</v>
      </c>
      <c r="K2149" s="305" t="s">
        <v>150</v>
      </c>
      <c r="L2149" s="305" t="s">
        <v>150</v>
      </c>
      <c r="M2149" s="305" t="s">
        <v>150</v>
      </c>
      <c r="N2149" s="305" t="s">
        <v>150</v>
      </c>
      <c r="O2149" s="305" t="s">
        <v>150</v>
      </c>
      <c r="P2149" s="305" t="s">
        <v>150</v>
      </c>
      <c r="Q2149" s="286" t="s">
        <v>150</v>
      </c>
      <c r="R2149" s="305" t="s">
        <v>150</v>
      </c>
      <c r="S2149" s="311">
        <v>17</v>
      </c>
    </row>
    <row r="2150" spans="1:19" s="350" customFormat="1" ht="8.1" customHeight="1">
      <c r="A2150" s="320"/>
      <c r="B2150" s="320"/>
      <c r="C2150" s="321" t="s">
        <v>42</v>
      </c>
      <c r="D2150" s="329"/>
      <c r="E2150" s="323" t="str">
        <f t="shared" ref="E2150:R2150" si="191">IF(SUM(E2144:E2149)&gt;0,SUM(E2144:E2149),"-")</f>
        <v>-</v>
      </c>
      <c r="F2150" s="323">
        <f t="shared" si="191"/>
        <v>878</v>
      </c>
      <c r="G2150" s="323" t="str">
        <f t="shared" si="191"/>
        <v>-</v>
      </c>
      <c r="H2150" s="323" t="str">
        <f t="shared" si="191"/>
        <v>-</v>
      </c>
      <c r="I2150" s="323" t="str">
        <f t="shared" si="191"/>
        <v>-</v>
      </c>
      <c r="J2150" s="323" t="str">
        <f t="shared" si="191"/>
        <v>-</v>
      </c>
      <c r="K2150" s="323" t="str">
        <f t="shared" si="191"/>
        <v>-</v>
      </c>
      <c r="L2150" s="323" t="str">
        <f t="shared" si="191"/>
        <v>-</v>
      </c>
      <c r="M2150" s="323" t="str">
        <f t="shared" si="191"/>
        <v>-</v>
      </c>
      <c r="N2150" s="323" t="str">
        <f t="shared" si="191"/>
        <v>-</v>
      </c>
      <c r="O2150" s="323" t="str">
        <f t="shared" si="191"/>
        <v>-</v>
      </c>
      <c r="P2150" s="323" t="str">
        <f t="shared" si="191"/>
        <v>-</v>
      </c>
      <c r="Q2150" s="323" t="str">
        <f t="shared" si="191"/>
        <v>-</v>
      </c>
      <c r="R2150" s="323" t="str">
        <f t="shared" si="191"/>
        <v>-</v>
      </c>
      <c r="S2150" s="324"/>
    </row>
    <row r="2151" spans="1:19" s="347" customFormat="1" ht="8.1" customHeight="1">
      <c r="A2151" s="301">
        <v>18</v>
      </c>
      <c r="B2151" s="301"/>
      <c r="C2151" s="302" t="s">
        <v>43</v>
      </c>
      <c r="D2151" s="303"/>
      <c r="E2151" s="305" t="s">
        <v>150</v>
      </c>
      <c r="F2151" s="305" t="s">
        <v>150</v>
      </c>
      <c r="G2151" s="305" t="s">
        <v>150</v>
      </c>
      <c r="H2151" s="305" t="s">
        <v>150</v>
      </c>
      <c r="I2151" s="305" t="s">
        <v>150</v>
      </c>
      <c r="J2151" s="305" t="s">
        <v>150</v>
      </c>
      <c r="K2151" s="305" t="s">
        <v>150</v>
      </c>
      <c r="L2151" s="305" t="s">
        <v>150</v>
      </c>
      <c r="M2151" s="305" t="s">
        <v>150</v>
      </c>
      <c r="N2151" s="305" t="s">
        <v>150</v>
      </c>
      <c r="O2151" s="305" t="s">
        <v>150</v>
      </c>
      <c r="P2151" s="305" t="s">
        <v>150</v>
      </c>
      <c r="Q2151" s="286" t="s">
        <v>150</v>
      </c>
      <c r="R2151" s="305" t="s">
        <v>150</v>
      </c>
      <c r="S2151" s="306">
        <v>18</v>
      </c>
    </row>
    <row r="2152" spans="1:19" s="348" customFormat="1" ht="8.1" customHeight="1">
      <c r="A2152" s="308">
        <v>19</v>
      </c>
      <c r="B2152" s="308"/>
      <c r="C2152" s="309" t="s">
        <v>44</v>
      </c>
      <c r="D2152" s="310"/>
      <c r="E2152" s="305" t="s">
        <v>150</v>
      </c>
      <c r="F2152" s="305" t="s">
        <v>150</v>
      </c>
      <c r="G2152" s="305" t="s">
        <v>150</v>
      </c>
      <c r="H2152" s="305" t="s">
        <v>150</v>
      </c>
      <c r="I2152" s="305" t="s">
        <v>150</v>
      </c>
      <c r="J2152" s="305" t="s">
        <v>150</v>
      </c>
      <c r="K2152" s="305" t="s">
        <v>150</v>
      </c>
      <c r="L2152" s="305" t="s">
        <v>150</v>
      </c>
      <c r="M2152" s="305" t="s">
        <v>150</v>
      </c>
      <c r="N2152" s="305" t="s">
        <v>150</v>
      </c>
      <c r="O2152" s="305" t="s">
        <v>150</v>
      </c>
      <c r="P2152" s="305" t="s">
        <v>150</v>
      </c>
      <c r="Q2152" s="286" t="s">
        <v>150</v>
      </c>
      <c r="R2152" s="305" t="s">
        <v>150</v>
      </c>
      <c r="S2152" s="311">
        <v>19</v>
      </c>
    </row>
    <row r="2153" spans="1:19" s="348" customFormat="1" ht="8.1" customHeight="1">
      <c r="A2153" s="308">
        <v>20</v>
      </c>
      <c r="B2153" s="308"/>
      <c r="C2153" s="309" t="s">
        <v>45</v>
      </c>
      <c r="D2153" s="310"/>
      <c r="E2153" s="305" t="s">
        <v>150</v>
      </c>
      <c r="F2153" s="305" t="s">
        <v>150</v>
      </c>
      <c r="G2153" s="305" t="s">
        <v>150</v>
      </c>
      <c r="H2153" s="305" t="s">
        <v>150</v>
      </c>
      <c r="I2153" s="305" t="s">
        <v>150</v>
      </c>
      <c r="J2153" s="305" t="s">
        <v>150</v>
      </c>
      <c r="K2153" s="305" t="s">
        <v>150</v>
      </c>
      <c r="L2153" s="305" t="s">
        <v>150</v>
      </c>
      <c r="M2153" s="305" t="s">
        <v>150</v>
      </c>
      <c r="N2153" s="305" t="s">
        <v>150</v>
      </c>
      <c r="O2153" s="305" t="s">
        <v>150</v>
      </c>
      <c r="P2153" s="305" t="s">
        <v>150</v>
      </c>
      <c r="Q2153" s="286" t="s">
        <v>150</v>
      </c>
      <c r="R2153" s="305" t="s">
        <v>150</v>
      </c>
      <c r="S2153" s="311">
        <v>20</v>
      </c>
    </row>
    <row r="2154" spans="1:19" s="348" customFormat="1" ht="8.1" customHeight="1">
      <c r="A2154" s="308">
        <v>21</v>
      </c>
      <c r="B2154" s="308"/>
      <c r="C2154" s="309" t="s">
        <v>46</v>
      </c>
      <c r="D2154" s="310"/>
      <c r="E2154" s="305" t="s">
        <v>150</v>
      </c>
      <c r="F2154" s="305" t="s">
        <v>150</v>
      </c>
      <c r="G2154" s="305" t="s">
        <v>150</v>
      </c>
      <c r="H2154" s="305" t="s">
        <v>150</v>
      </c>
      <c r="I2154" s="305" t="s">
        <v>150</v>
      </c>
      <c r="J2154" s="305" t="s">
        <v>150</v>
      </c>
      <c r="K2154" s="305" t="s">
        <v>150</v>
      </c>
      <c r="L2154" s="305" t="s">
        <v>150</v>
      </c>
      <c r="M2154" s="305" t="s">
        <v>150</v>
      </c>
      <c r="N2154" s="305" t="s">
        <v>150</v>
      </c>
      <c r="O2154" s="305" t="s">
        <v>150</v>
      </c>
      <c r="P2154" s="305" t="s">
        <v>150</v>
      </c>
      <c r="Q2154" s="286" t="s">
        <v>150</v>
      </c>
      <c r="R2154" s="305" t="s">
        <v>150</v>
      </c>
      <c r="S2154" s="311">
        <v>21</v>
      </c>
    </row>
    <row r="2155" spans="1:19" s="348" customFormat="1" ht="8.1" customHeight="1">
      <c r="A2155" s="308">
        <v>22</v>
      </c>
      <c r="B2155" s="308"/>
      <c r="C2155" s="309" t="s">
        <v>47</v>
      </c>
      <c r="D2155" s="310"/>
      <c r="E2155" s="305">
        <v>263</v>
      </c>
      <c r="F2155" s="305" t="s">
        <v>150</v>
      </c>
      <c r="G2155" s="305">
        <v>248</v>
      </c>
      <c r="H2155" s="305" t="s">
        <v>150</v>
      </c>
      <c r="I2155" s="305">
        <v>19</v>
      </c>
      <c r="J2155" s="305" t="s">
        <v>150</v>
      </c>
      <c r="K2155" s="305" t="s">
        <v>150</v>
      </c>
      <c r="L2155" s="305" t="s">
        <v>150</v>
      </c>
      <c r="M2155" s="305" t="s">
        <v>150</v>
      </c>
      <c r="N2155" s="305" t="s">
        <v>150</v>
      </c>
      <c r="O2155" s="305">
        <v>21</v>
      </c>
      <c r="P2155" s="305" t="s">
        <v>150</v>
      </c>
      <c r="Q2155" s="286" t="s">
        <v>150</v>
      </c>
      <c r="R2155" s="305" t="s">
        <v>150</v>
      </c>
      <c r="S2155" s="311">
        <v>22</v>
      </c>
    </row>
    <row r="2156" spans="1:19" s="348" customFormat="1" ht="8.1" customHeight="1">
      <c r="A2156" s="308">
        <v>23</v>
      </c>
      <c r="B2156" s="308"/>
      <c r="C2156" s="309" t="s">
        <v>48</v>
      </c>
      <c r="D2156" s="310"/>
      <c r="E2156" s="305" t="s">
        <v>150</v>
      </c>
      <c r="F2156" s="305" t="s">
        <v>150</v>
      </c>
      <c r="G2156" s="305" t="s">
        <v>150</v>
      </c>
      <c r="H2156" s="305" t="s">
        <v>150</v>
      </c>
      <c r="I2156" s="305" t="s">
        <v>150</v>
      </c>
      <c r="J2156" s="305" t="s">
        <v>150</v>
      </c>
      <c r="K2156" s="305" t="s">
        <v>150</v>
      </c>
      <c r="L2156" s="305" t="s">
        <v>150</v>
      </c>
      <c r="M2156" s="305" t="s">
        <v>150</v>
      </c>
      <c r="N2156" s="305" t="s">
        <v>150</v>
      </c>
      <c r="O2156" s="305" t="s">
        <v>150</v>
      </c>
      <c r="P2156" s="305" t="s">
        <v>150</v>
      </c>
      <c r="Q2156" s="286" t="s">
        <v>150</v>
      </c>
      <c r="R2156" s="305" t="s">
        <v>150</v>
      </c>
      <c r="S2156" s="311">
        <v>23</v>
      </c>
    </row>
    <row r="2157" spans="1:19" s="348" customFormat="1" ht="8.1" customHeight="1">
      <c r="A2157" s="308">
        <v>24</v>
      </c>
      <c r="B2157" s="308"/>
      <c r="C2157" s="309" t="s">
        <v>50</v>
      </c>
      <c r="D2157" s="310"/>
      <c r="E2157" s="305" t="s">
        <v>150</v>
      </c>
      <c r="F2157" s="305" t="s">
        <v>150</v>
      </c>
      <c r="G2157" s="305" t="s">
        <v>150</v>
      </c>
      <c r="H2157" s="305" t="s">
        <v>150</v>
      </c>
      <c r="I2157" s="305" t="s">
        <v>150</v>
      </c>
      <c r="J2157" s="305" t="s">
        <v>150</v>
      </c>
      <c r="K2157" s="305" t="s">
        <v>150</v>
      </c>
      <c r="L2157" s="305" t="s">
        <v>150</v>
      </c>
      <c r="M2157" s="305" t="s">
        <v>150</v>
      </c>
      <c r="N2157" s="305" t="s">
        <v>150</v>
      </c>
      <c r="O2157" s="305" t="s">
        <v>150</v>
      </c>
      <c r="P2157" s="305" t="s">
        <v>150</v>
      </c>
      <c r="Q2157" s="286" t="s">
        <v>150</v>
      </c>
      <c r="R2157" s="305" t="s">
        <v>150</v>
      </c>
      <c r="S2157" s="311">
        <v>24</v>
      </c>
    </row>
    <row r="2158" spans="1:19" s="348" customFormat="1" ht="8.1" customHeight="1">
      <c r="A2158" s="308">
        <v>25</v>
      </c>
      <c r="B2158" s="308"/>
      <c r="C2158" s="309" t="s">
        <v>51</v>
      </c>
      <c r="D2158" s="310"/>
      <c r="E2158" s="305" t="s">
        <v>150</v>
      </c>
      <c r="F2158" s="305" t="s">
        <v>150</v>
      </c>
      <c r="G2158" s="305" t="s">
        <v>150</v>
      </c>
      <c r="H2158" s="305" t="s">
        <v>150</v>
      </c>
      <c r="I2158" s="305" t="s">
        <v>150</v>
      </c>
      <c r="J2158" s="305" t="s">
        <v>150</v>
      </c>
      <c r="K2158" s="305" t="s">
        <v>150</v>
      </c>
      <c r="L2158" s="305" t="s">
        <v>150</v>
      </c>
      <c r="M2158" s="305" t="s">
        <v>150</v>
      </c>
      <c r="N2158" s="305" t="s">
        <v>150</v>
      </c>
      <c r="O2158" s="305" t="s">
        <v>150</v>
      </c>
      <c r="P2158" s="305" t="s">
        <v>150</v>
      </c>
      <c r="Q2158" s="286" t="s">
        <v>150</v>
      </c>
      <c r="R2158" s="305" t="s">
        <v>150</v>
      </c>
      <c r="S2158" s="311">
        <v>25</v>
      </c>
    </row>
    <row r="2159" spans="1:19" s="348" customFormat="1" ht="8.1" customHeight="1">
      <c r="A2159" s="308">
        <v>26</v>
      </c>
      <c r="B2159" s="308"/>
      <c r="C2159" s="309" t="s">
        <v>52</v>
      </c>
      <c r="D2159" s="310"/>
      <c r="E2159" s="305" t="s">
        <v>150</v>
      </c>
      <c r="F2159" s="305" t="s">
        <v>150</v>
      </c>
      <c r="G2159" s="305" t="s">
        <v>150</v>
      </c>
      <c r="H2159" s="305" t="s">
        <v>150</v>
      </c>
      <c r="I2159" s="305" t="s">
        <v>150</v>
      </c>
      <c r="J2159" s="305" t="s">
        <v>150</v>
      </c>
      <c r="K2159" s="305" t="s">
        <v>150</v>
      </c>
      <c r="L2159" s="305" t="s">
        <v>150</v>
      </c>
      <c r="M2159" s="305" t="s">
        <v>150</v>
      </c>
      <c r="N2159" s="305" t="s">
        <v>150</v>
      </c>
      <c r="O2159" s="305" t="s">
        <v>150</v>
      </c>
      <c r="P2159" s="305" t="s">
        <v>150</v>
      </c>
      <c r="Q2159" s="286" t="s">
        <v>150</v>
      </c>
      <c r="R2159" s="305" t="s">
        <v>150</v>
      </c>
      <c r="S2159" s="311">
        <v>26</v>
      </c>
    </row>
    <row r="2160" spans="1:19" s="348" customFormat="1" ht="8.1" customHeight="1">
      <c r="A2160" s="308">
        <v>27</v>
      </c>
      <c r="B2160" s="308"/>
      <c r="C2160" s="309" t="s">
        <v>53</v>
      </c>
      <c r="D2160" s="310"/>
      <c r="E2160" s="305" t="s">
        <v>150</v>
      </c>
      <c r="F2160" s="305">
        <v>88</v>
      </c>
      <c r="G2160" s="305" t="s">
        <v>150</v>
      </c>
      <c r="H2160" s="305" t="s">
        <v>150</v>
      </c>
      <c r="I2160" s="305" t="s">
        <v>150</v>
      </c>
      <c r="J2160" s="305" t="s">
        <v>150</v>
      </c>
      <c r="K2160" s="305" t="s">
        <v>150</v>
      </c>
      <c r="L2160" s="305" t="s">
        <v>150</v>
      </c>
      <c r="M2160" s="305" t="s">
        <v>150</v>
      </c>
      <c r="N2160" s="305" t="s">
        <v>150</v>
      </c>
      <c r="O2160" s="305" t="s">
        <v>150</v>
      </c>
      <c r="P2160" s="305" t="s">
        <v>150</v>
      </c>
      <c r="Q2160" s="286" t="s">
        <v>150</v>
      </c>
      <c r="R2160" s="305" t="s">
        <v>150</v>
      </c>
      <c r="S2160" s="311">
        <v>27</v>
      </c>
    </row>
    <row r="2161" spans="1:19" s="350" customFormat="1" ht="8.1" customHeight="1">
      <c r="A2161" s="320"/>
      <c r="B2161" s="320"/>
      <c r="C2161" s="321" t="s">
        <v>54</v>
      </c>
      <c r="D2161" s="329"/>
      <c r="E2161" s="323">
        <f t="shared" ref="E2161:R2161" si="192">IF(SUM(E2151:E2160)&gt;0,SUM(E2151:E2160),"-")</f>
        <v>263</v>
      </c>
      <c r="F2161" s="323">
        <f t="shared" si="192"/>
        <v>88</v>
      </c>
      <c r="G2161" s="323">
        <f t="shared" si="192"/>
        <v>248</v>
      </c>
      <c r="H2161" s="323" t="str">
        <f t="shared" si="192"/>
        <v>-</v>
      </c>
      <c r="I2161" s="323">
        <f t="shared" si="192"/>
        <v>19</v>
      </c>
      <c r="J2161" s="323" t="str">
        <f t="shared" si="192"/>
        <v>-</v>
      </c>
      <c r="K2161" s="323" t="str">
        <f t="shared" si="192"/>
        <v>-</v>
      </c>
      <c r="L2161" s="323" t="str">
        <f t="shared" si="192"/>
        <v>-</v>
      </c>
      <c r="M2161" s="323" t="str">
        <f t="shared" si="192"/>
        <v>-</v>
      </c>
      <c r="N2161" s="323" t="str">
        <f t="shared" si="192"/>
        <v>-</v>
      </c>
      <c r="O2161" s="323">
        <f t="shared" si="192"/>
        <v>21</v>
      </c>
      <c r="P2161" s="323" t="str">
        <f t="shared" si="192"/>
        <v>-</v>
      </c>
      <c r="Q2161" s="323" t="str">
        <f t="shared" si="192"/>
        <v>-</v>
      </c>
      <c r="R2161" s="323" t="str">
        <f t="shared" si="192"/>
        <v>-</v>
      </c>
      <c r="S2161" s="324"/>
    </row>
    <row r="2162" spans="1:19" s="347" customFormat="1" ht="8.1" customHeight="1">
      <c r="A2162" s="301">
        <v>28</v>
      </c>
      <c r="B2162" s="301"/>
      <c r="C2162" s="302" t="s">
        <v>55</v>
      </c>
      <c r="D2162" s="303"/>
      <c r="E2162" s="305" t="s">
        <v>150</v>
      </c>
      <c r="F2162" s="305">
        <v>307</v>
      </c>
      <c r="G2162" s="305" t="s">
        <v>150</v>
      </c>
      <c r="H2162" s="305" t="s">
        <v>150</v>
      </c>
      <c r="I2162" s="305" t="s">
        <v>150</v>
      </c>
      <c r="J2162" s="305" t="s">
        <v>150</v>
      </c>
      <c r="K2162" s="305" t="s">
        <v>150</v>
      </c>
      <c r="L2162" s="305" t="s">
        <v>150</v>
      </c>
      <c r="M2162" s="305" t="s">
        <v>150</v>
      </c>
      <c r="N2162" s="305" t="s">
        <v>150</v>
      </c>
      <c r="O2162" s="305" t="s">
        <v>150</v>
      </c>
      <c r="P2162" s="305" t="s">
        <v>150</v>
      </c>
      <c r="Q2162" s="286" t="s">
        <v>150</v>
      </c>
      <c r="R2162" s="305" t="s">
        <v>150</v>
      </c>
      <c r="S2162" s="306">
        <v>28</v>
      </c>
    </row>
    <row r="2163" spans="1:19" s="348" customFormat="1" ht="8.1" customHeight="1">
      <c r="A2163" s="308">
        <v>29</v>
      </c>
      <c r="B2163" s="308"/>
      <c r="C2163" s="309" t="s">
        <v>56</v>
      </c>
      <c r="D2163" s="310"/>
      <c r="E2163" s="305">
        <v>102</v>
      </c>
      <c r="F2163" s="305" t="s">
        <v>150</v>
      </c>
      <c r="G2163" s="305">
        <v>35</v>
      </c>
      <c r="H2163" s="305" t="s">
        <v>150</v>
      </c>
      <c r="I2163" s="305" t="s">
        <v>150</v>
      </c>
      <c r="J2163" s="305" t="s">
        <v>150</v>
      </c>
      <c r="K2163" s="305" t="s">
        <v>150</v>
      </c>
      <c r="L2163" s="305" t="s">
        <v>150</v>
      </c>
      <c r="M2163" s="305" t="s">
        <v>150</v>
      </c>
      <c r="N2163" s="305" t="s">
        <v>150</v>
      </c>
      <c r="O2163" s="305" t="s">
        <v>150</v>
      </c>
      <c r="P2163" s="305" t="s">
        <v>150</v>
      </c>
      <c r="Q2163" s="286" t="s">
        <v>150</v>
      </c>
      <c r="R2163" s="305" t="s">
        <v>150</v>
      </c>
      <c r="S2163" s="311">
        <v>29</v>
      </c>
    </row>
    <row r="2164" spans="1:19" s="348" customFormat="1" ht="8.1" customHeight="1">
      <c r="A2164" s="308">
        <v>30</v>
      </c>
      <c r="B2164" s="308"/>
      <c r="C2164" s="309" t="s">
        <v>57</v>
      </c>
      <c r="D2164" s="310"/>
      <c r="E2164" s="305">
        <v>168</v>
      </c>
      <c r="F2164" s="305">
        <v>41</v>
      </c>
      <c r="G2164" s="305" t="s">
        <v>150</v>
      </c>
      <c r="H2164" s="305">
        <v>60</v>
      </c>
      <c r="I2164" s="305" t="s">
        <v>150</v>
      </c>
      <c r="J2164" s="305" t="s">
        <v>150</v>
      </c>
      <c r="K2164" s="305" t="s">
        <v>150</v>
      </c>
      <c r="L2164" s="305" t="s">
        <v>150</v>
      </c>
      <c r="M2164" s="305" t="s">
        <v>150</v>
      </c>
      <c r="N2164" s="305" t="s">
        <v>150</v>
      </c>
      <c r="O2164" s="305" t="s">
        <v>150</v>
      </c>
      <c r="P2164" s="305" t="s">
        <v>150</v>
      </c>
      <c r="Q2164" s="286" t="s">
        <v>150</v>
      </c>
      <c r="R2164" s="305" t="s">
        <v>150</v>
      </c>
      <c r="S2164" s="311">
        <v>30</v>
      </c>
    </row>
    <row r="2165" spans="1:19" s="348" customFormat="1" ht="8.1" customHeight="1">
      <c r="A2165" s="308">
        <v>31</v>
      </c>
      <c r="B2165" s="308"/>
      <c r="C2165" s="309" t="s">
        <v>58</v>
      </c>
      <c r="D2165" s="310"/>
      <c r="E2165" s="305">
        <v>104</v>
      </c>
      <c r="F2165" s="305">
        <v>91</v>
      </c>
      <c r="G2165" s="305">
        <v>232</v>
      </c>
      <c r="H2165" s="305" t="s">
        <v>150</v>
      </c>
      <c r="I2165" s="305" t="s">
        <v>150</v>
      </c>
      <c r="J2165" s="305" t="s">
        <v>150</v>
      </c>
      <c r="K2165" s="305" t="s">
        <v>150</v>
      </c>
      <c r="L2165" s="305" t="s">
        <v>150</v>
      </c>
      <c r="M2165" s="305" t="s">
        <v>150</v>
      </c>
      <c r="N2165" s="305" t="s">
        <v>150</v>
      </c>
      <c r="O2165" s="305" t="s">
        <v>150</v>
      </c>
      <c r="P2165" s="305" t="s">
        <v>150</v>
      </c>
      <c r="Q2165" s="286" t="s">
        <v>150</v>
      </c>
      <c r="R2165" s="305" t="s">
        <v>150</v>
      </c>
      <c r="S2165" s="311">
        <v>31</v>
      </c>
    </row>
    <row r="2166" spans="1:19" s="348" customFormat="1" ht="8.1" customHeight="1">
      <c r="A2166" s="308">
        <v>32</v>
      </c>
      <c r="B2166" s="308"/>
      <c r="C2166" s="309" t="s">
        <v>59</v>
      </c>
      <c r="D2166" s="310"/>
      <c r="E2166" s="305" t="s">
        <v>150</v>
      </c>
      <c r="F2166" s="305" t="s">
        <v>150</v>
      </c>
      <c r="G2166" s="305" t="s">
        <v>150</v>
      </c>
      <c r="H2166" s="305" t="s">
        <v>150</v>
      </c>
      <c r="I2166" s="305" t="s">
        <v>150</v>
      </c>
      <c r="J2166" s="305" t="s">
        <v>150</v>
      </c>
      <c r="K2166" s="305" t="s">
        <v>150</v>
      </c>
      <c r="L2166" s="305" t="s">
        <v>150</v>
      </c>
      <c r="M2166" s="305" t="s">
        <v>150</v>
      </c>
      <c r="N2166" s="305" t="s">
        <v>150</v>
      </c>
      <c r="O2166" s="305" t="s">
        <v>150</v>
      </c>
      <c r="P2166" s="305" t="s">
        <v>150</v>
      </c>
      <c r="Q2166" s="286" t="s">
        <v>150</v>
      </c>
      <c r="R2166" s="305" t="s">
        <v>150</v>
      </c>
      <c r="S2166" s="311">
        <v>32</v>
      </c>
    </row>
    <row r="2167" spans="1:19" s="348" customFormat="1" ht="8.1" customHeight="1">
      <c r="A2167" s="308">
        <v>33</v>
      </c>
      <c r="B2167" s="308"/>
      <c r="C2167" s="309" t="s">
        <v>153</v>
      </c>
      <c r="D2167" s="310"/>
      <c r="E2167" s="305">
        <v>392</v>
      </c>
      <c r="F2167" s="305" t="s">
        <v>150</v>
      </c>
      <c r="G2167" s="305">
        <v>18</v>
      </c>
      <c r="H2167" s="305" t="s">
        <v>150</v>
      </c>
      <c r="I2167" s="305" t="s">
        <v>150</v>
      </c>
      <c r="J2167" s="305" t="s">
        <v>150</v>
      </c>
      <c r="K2167" s="305" t="s">
        <v>150</v>
      </c>
      <c r="L2167" s="305">
        <v>4824</v>
      </c>
      <c r="M2167" s="305" t="s">
        <v>150</v>
      </c>
      <c r="N2167" s="305">
        <v>1406</v>
      </c>
      <c r="O2167" s="305" t="s">
        <v>150</v>
      </c>
      <c r="P2167" s="305" t="s">
        <v>150</v>
      </c>
      <c r="Q2167" s="286" t="s">
        <v>150</v>
      </c>
      <c r="R2167" s="305" t="s">
        <v>150</v>
      </c>
      <c r="S2167" s="311">
        <v>33</v>
      </c>
    </row>
    <row r="2168" spans="1:19" s="348" customFormat="1" ht="8.1" customHeight="1">
      <c r="A2168" s="308">
        <v>34</v>
      </c>
      <c r="B2168" s="308"/>
      <c r="C2168" s="309" t="s">
        <v>61</v>
      </c>
      <c r="D2168" s="310"/>
      <c r="E2168" s="305" t="s">
        <v>150</v>
      </c>
      <c r="F2168" s="305" t="s">
        <v>150</v>
      </c>
      <c r="G2168" s="305" t="s">
        <v>150</v>
      </c>
      <c r="H2168" s="305" t="s">
        <v>150</v>
      </c>
      <c r="I2168" s="305" t="s">
        <v>150</v>
      </c>
      <c r="J2168" s="305" t="s">
        <v>150</v>
      </c>
      <c r="K2168" s="305" t="s">
        <v>150</v>
      </c>
      <c r="L2168" s="305" t="s">
        <v>150</v>
      </c>
      <c r="M2168" s="305" t="s">
        <v>150</v>
      </c>
      <c r="N2168" s="305" t="s">
        <v>150</v>
      </c>
      <c r="O2168" s="305" t="s">
        <v>150</v>
      </c>
      <c r="P2168" s="305" t="s">
        <v>150</v>
      </c>
      <c r="Q2168" s="286" t="s">
        <v>150</v>
      </c>
      <c r="R2168" s="305" t="s">
        <v>150</v>
      </c>
      <c r="S2168" s="311">
        <v>34</v>
      </c>
    </row>
    <row r="2169" spans="1:19" s="348" customFormat="1" ht="8.1" customHeight="1">
      <c r="A2169" s="308">
        <v>35</v>
      </c>
      <c r="B2169" s="308"/>
      <c r="C2169" s="309" t="s">
        <v>62</v>
      </c>
      <c r="D2169" s="310"/>
      <c r="E2169" s="305">
        <v>906</v>
      </c>
      <c r="F2169" s="305">
        <v>138</v>
      </c>
      <c r="G2169" s="305">
        <v>53</v>
      </c>
      <c r="H2169" s="305" t="s">
        <v>150</v>
      </c>
      <c r="I2169" s="305" t="s">
        <v>150</v>
      </c>
      <c r="J2169" s="305" t="s">
        <v>150</v>
      </c>
      <c r="K2169" s="305" t="s">
        <v>150</v>
      </c>
      <c r="L2169" s="305" t="s">
        <v>150</v>
      </c>
      <c r="M2169" s="305">
        <v>485</v>
      </c>
      <c r="N2169" s="305" t="s">
        <v>150</v>
      </c>
      <c r="O2169" s="305" t="s">
        <v>150</v>
      </c>
      <c r="P2169" s="305" t="s">
        <v>150</v>
      </c>
      <c r="Q2169" s="286" t="s">
        <v>150</v>
      </c>
      <c r="R2169" s="305" t="s">
        <v>150</v>
      </c>
      <c r="S2169" s="311">
        <v>35</v>
      </c>
    </row>
    <row r="2170" spans="1:19" s="348" customFormat="1" ht="8.1" customHeight="1">
      <c r="A2170" s="308">
        <v>36</v>
      </c>
      <c r="B2170" s="308"/>
      <c r="C2170" s="309" t="s">
        <v>63</v>
      </c>
      <c r="D2170" s="310"/>
      <c r="E2170" s="305">
        <v>147</v>
      </c>
      <c r="F2170" s="305">
        <v>175</v>
      </c>
      <c r="G2170" s="305">
        <v>8</v>
      </c>
      <c r="H2170" s="305">
        <v>12168</v>
      </c>
      <c r="I2170" s="305">
        <v>1214</v>
      </c>
      <c r="J2170" s="305">
        <v>4634</v>
      </c>
      <c r="K2170" s="305" t="s">
        <v>150</v>
      </c>
      <c r="L2170" s="305" t="s">
        <v>150</v>
      </c>
      <c r="M2170" s="305" t="s">
        <v>150</v>
      </c>
      <c r="N2170" s="305">
        <v>93</v>
      </c>
      <c r="O2170" s="305" t="s">
        <v>150</v>
      </c>
      <c r="P2170" s="305" t="s">
        <v>150</v>
      </c>
      <c r="Q2170" s="286" t="s">
        <v>150</v>
      </c>
      <c r="R2170" s="305" t="s">
        <v>150</v>
      </c>
      <c r="S2170" s="311">
        <v>36</v>
      </c>
    </row>
    <row r="2171" spans="1:19" s="348" customFormat="1" ht="8.1" customHeight="1">
      <c r="A2171" s="308">
        <v>37</v>
      </c>
      <c r="B2171" s="308"/>
      <c r="C2171" s="309" t="s">
        <v>64</v>
      </c>
      <c r="D2171" s="310"/>
      <c r="E2171" s="305">
        <v>276</v>
      </c>
      <c r="F2171" s="305">
        <v>396</v>
      </c>
      <c r="G2171" s="305">
        <v>57</v>
      </c>
      <c r="H2171" s="305" t="s">
        <v>150</v>
      </c>
      <c r="I2171" s="305" t="s">
        <v>150</v>
      </c>
      <c r="J2171" s="305" t="s">
        <v>150</v>
      </c>
      <c r="K2171" s="305" t="s">
        <v>150</v>
      </c>
      <c r="L2171" s="305" t="s">
        <v>150</v>
      </c>
      <c r="M2171" s="305" t="s">
        <v>150</v>
      </c>
      <c r="N2171" s="305" t="s">
        <v>150</v>
      </c>
      <c r="O2171" s="305" t="s">
        <v>150</v>
      </c>
      <c r="P2171" s="305" t="s">
        <v>150</v>
      </c>
      <c r="Q2171" s="286" t="s">
        <v>150</v>
      </c>
      <c r="R2171" s="305" t="s">
        <v>150</v>
      </c>
      <c r="S2171" s="311">
        <v>37</v>
      </c>
    </row>
    <row r="2172" spans="1:19" s="348" customFormat="1" ht="8.1" customHeight="1">
      <c r="A2172" s="308">
        <v>38</v>
      </c>
      <c r="B2172" s="308"/>
      <c r="C2172" s="309" t="s">
        <v>65</v>
      </c>
      <c r="D2172" s="310"/>
      <c r="E2172" s="305">
        <v>3062</v>
      </c>
      <c r="F2172" s="305">
        <v>499</v>
      </c>
      <c r="G2172" s="305">
        <v>1191</v>
      </c>
      <c r="H2172" s="305">
        <v>1944</v>
      </c>
      <c r="I2172" s="305">
        <v>49</v>
      </c>
      <c r="J2172" s="305">
        <v>26</v>
      </c>
      <c r="K2172" s="305">
        <v>263</v>
      </c>
      <c r="L2172" s="305" t="s">
        <v>150</v>
      </c>
      <c r="M2172" s="305">
        <v>22</v>
      </c>
      <c r="N2172" s="305" t="s">
        <v>150</v>
      </c>
      <c r="O2172" s="305" t="s">
        <v>150</v>
      </c>
      <c r="P2172" s="305">
        <v>2</v>
      </c>
      <c r="Q2172" s="286" t="s">
        <v>150</v>
      </c>
      <c r="R2172" s="305" t="s">
        <v>150</v>
      </c>
      <c r="S2172" s="311">
        <v>38</v>
      </c>
    </row>
    <row r="2173" spans="1:19" s="348" customFormat="1" ht="8.1" customHeight="1">
      <c r="A2173" s="308">
        <v>39</v>
      </c>
      <c r="B2173" s="308"/>
      <c r="C2173" s="309" t="s">
        <v>66</v>
      </c>
      <c r="D2173" s="310"/>
      <c r="E2173" s="305">
        <v>987</v>
      </c>
      <c r="F2173" s="305">
        <v>58</v>
      </c>
      <c r="G2173" s="305">
        <v>1442</v>
      </c>
      <c r="H2173" s="305" t="s">
        <v>150</v>
      </c>
      <c r="I2173" s="305">
        <v>28</v>
      </c>
      <c r="J2173" s="305" t="s">
        <v>150</v>
      </c>
      <c r="K2173" s="305">
        <v>33</v>
      </c>
      <c r="L2173" s="305" t="s">
        <v>150</v>
      </c>
      <c r="M2173" s="305" t="s">
        <v>150</v>
      </c>
      <c r="N2173" s="305" t="s">
        <v>150</v>
      </c>
      <c r="O2173" s="305" t="s">
        <v>150</v>
      </c>
      <c r="P2173" s="305" t="s">
        <v>150</v>
      </c>
      <c r="Q2173" s="286" t="s">
        <v>150</v>
      </c>
      <c r="R2173" s="305" t="s">
        <v>150</v>
      </c>
      <c r="S2173" s="311">
        <v>39</v>
      </c>
    </row>
    <row r="2174" spans="1:19" s="348" customFormat="1" ht="8.1" customHeight="1">
      <c r="A2174" s="308">
        <v>40</v>
      </c>
      <c r="B2174" s="308"/>
      <c r="C2174" s="309" t="s">
        <v>154</v>
      </c>
      <c r="D2174" s="310"/>
      <c r="E2174" s="305">
        <v>106</v>
      </c>
      <c r="F2174" s="305">
        <v>31</v>
      </c>
      <c r="G2174" s="305" t="s">
        <v>150</v>
      </c>
      <c r="H2174" s="305" t="s">
        <v>150</v>
      </c>
      <c r="I2174" s="305" t="s">
        <v>150</v>
      </c>
      <c r="J2174" s="305" t="s">
        <v>150</v>
      </c>
      <c r="K2174" s="305" t="s">
        <v>150</v>
      </c>
      <c r="L2174" s="305" t="s">
        <v>150</v>
      </c>
      <c r="M2174" s="305" t="s">
        <v>150</v>
      </c>
      <c r="N2174" s="305" t="s">
        <v>150</v>
      </c>
      <c r="O2174" s="305" t="s">
        <v>150</v>
      </c>
      <c r="P2174" s="305" t="s">
        <v>150</v>
      </c>
      <c r="Q2174" s="286">
        <v>282</v>
      </c>
      <c r="R2174" s="305">
        <v>282</v>
      </c>
      <c r="S2174" s="311">
        <v>40</v>
      </c>
    </row>
    <row r="2175" spans="1:19" s="348" customFormat="1" ht="8.1" customHeight="1">
      <c r="A2175" s="308">
        <v>41</v>
      </c>
      <c r="B2175" s="308"/>
      <c r="C2175" s="309" t="s">
        <v>68</v>
      </c>
      <c r="D2175" s="310"/>
      <c r="E2175" s="305" t="s">
        <v>150</v>
      </c>
      <c r="F2175" s="305" t="s">
        <v>150</v>
      </c>
      <c r="G2175" s="305" t="s">
        <v>150</v>
      </c>
      <c r="H2175" s="305" t="s">
        <v>150</v>
      </c>
      <c r="I2175" s="305" t="s">
        <v>150</v>
      </c>
      <c r="J2175" s="305" t="s">
        <v>150</v>
      </c>
      <c r="K2175" s="305" t="s">
        <v>150</v>
      </c>
      <c r="L2175" s="305" t="s">
        <v>150</v>
      </c>
      <c r="M2175" s="305" t="s">
        <v>150</v>
      </c>
      <c r="N2175" s="305" t="s">
        <v>150</v>
      </c>
      <c r="O2175" s="305" t="s">
        <v>150</v>
      </c>
      <c r="P2175" s="305" t="s">
        <v>150</v>
      </c>
      <c r="Q2175" s="286" t="s">
        <v>150</v>
      </c>
      <c r="R2175" s="305" t="s">
        <v>150</v>
      </c>
      <c r="S2175" s="311">
        <v>41</v>
      </c>
    </row>
    <row r="2176" spans="1:19" s="348" customFormat="1" ht="8.1" customHeight="1">
      <c r="A2176" s="308">
        <v>42</v>
      </c>
      <c r="B2176" s="308"/>
      <c r="C2176" s="309" t="s">
        <v>69</v>
      </c>
      <c r="D2176" s="310"/>
      <c r="E2176" s="305" t="s">
        <v>150</v>
      </c>
      <c r="F2176" s="305" t="s">
        <v>150</v>
      </c>
      <c r="G2176" s="305" t="s">
        <v>150</v>
      </c>
      <c r="H2176" s="305" t="s">
        <v>150</v>
      </c>
      <c r="I2176" s="305" t="s">
        <v>150</v>
      </c>
      <c r="J2176" s="305" t="s">
        <v>150</v>
      </c>
      <c r="K2176" s="305" t="s">
        <v>150</v>
      </c>
      <c r="L2176" s="305" t="s">
        <v>150</v>
      </c>
      <c r="M2176" s="305" t="s">
        <v>150</v>
      </c>
      <c r="N2176" s="305" t="s">
        <v>150</v>
      </c>
      <c r="O2176" s="305" t="s">
        <v>150</v>
      </c>
      <c r="P2176" s="305" t="s">
        <v>150</v>
      </c>
      <c r="Q2176" s="286" t="s">
        <v>150</v>
      </c>
      <c r="R2176" s="305" t="s">
        <v>150</v>
      </c>
      <c r="S2176" s="311">
        <v>42</v>
      </c>
    </row>
    <row r="2177" spans="1:19" s="350" customFormat="1" ht="8.1" customHeight="1">
      <c r="A2177" s="320"/>
      <c r="B2177" s="320"/>
      <c r="C2177" s="321" t="s">
        <v>70</v>
      </c>
      <c r="D2177" s="329"/>
      <c r="E2177" s="323">
        <f t="shared" ref="E2177:R2177" si="193">IF(SUM(E2162:E2176),SUM(E2162:E2176),"-")</f>
        <v>6250</v>
      </c>
      <c r="F2177" s="323">
        <f t="shared" si="193"/>
        <v>1736</v>
      </c>
      <c r="G2177" s="323">
        <f t="shared" si="193"/>
        <v>3036</v>
      </c>
      <c r="H2177" s="323">
        <f t="shared" si="193"/>
        <v>14172</v>
      </c>
      <c r="I2177" s="323">
        <f t="shared" si="193"/>
        <v>1291</v>
      </c>
      <c r="J2177" s="323">
        <f t="shared" si="193"/>
        <v>4660</v>
      </c>
      <c r="K2177" s="323">
        <f t="shared" si="193"/>
        <v>296</v>
      </c>
      <c r="L2177" s="323">
        <f t="shared" si="193"/>
        <v>4824</v>
      </c>
      <c r="M2177" s="323">
        <f t="shared" si="193"/>
        <v>507</v>
      </c>
      <c r="N2177" s="323">
        <f t="shared" si="193"/>
        <v>1499</v>
      </c>
      <c r="O2177" s="323" t="str">
        <f t="shared" si="193"/>
        <v>-</v>
      </c>
      <c r="P2177" s="323">
        <f t="shared" si="193"/>
        <v>2</v>
      </c>
      <c r="Q2177" s="323">
        <f t="shared" si="193"/>
        <v>282</v>
      </c>
      <c r="R2177" s="323">
        <f t="shared" si="193"/>
        <v>282</v>
      </c>
      <c r="S2177" s="324"/>
    </row>
    <row r="2178" spans="1:19" s="347" customFormat="1" ht="8.1" customHeight="1">
      <c r="A2178" s="301">
        <v>43</v>
      </c>
      <c r="B2178" s="301"/>
      <c r="C2178" s="302" t="s">
        <v>71</v>
      </c>
      <c r="D2178" s="303"/>
      <c r="E2178" s="305">
        <v>177</v>
      </c>
      <c r="F2178" s="305">
        <v>18</v>
      </c>
      <c r="G2178" s="305">
        <v>246</v>
      </c>
      <c r="H2178" s="305" t="s">
        <v>150</v>
      </c>
      <c r="I2178" s="305" t="s">
        <v>150</v>
      </c>
      <c r="J2178" s="305" t="s">
        <v>150</v>
      </c>
      <c r="K2178" s="305" t="s">
        <v>150</v>
      </c>
      <c r="L2178" s="305" t="s">
        <v>150</v>
      </c>
      <c r="M2178" s="305" t="s">
        <v>150</v>
      </c>
      <c r="N2178" s="305" t="s">
        <v>150</v>
      </c>
      <c r="O2178" s="305" t="s">
        <v>150</v>
      </c>
      <c r="P2178" s="305" t="s">
        <v>150</v>
      </c>
      <c r="Q2178" s="286" t="s">
        <v>150</v>
      </c>
      <c r="R2178" s="305" t="s">
        <v>150</v>
      </c>
      <c r="S2178" s="306">
        <v>43</v>
      </c>
    </row>
    <row r="2179" spans="1:19" s="348" customFormat="1" ht="8.1" customHeight="1">
      <c r="A2179" s="308">
        <v>44</v>
      </c>
      <c r="B2179" s="308"/>
      <c r="C2179" s="309" t="s">
        <v>72</v>
      </c>
      <c r="D2179" s="310"/>
      <c r="E2179" s="305" t="s">
        <v>150</v>
      </c>
      <c r="F2179" s="305" t="s">
        <v>150</v>
      </c>
      <c r="G2179" s="305" t="s">
        <v>150</v>
      </c>
      <c r="H2179" s="305" t="s">
        <v>150</v>
      </c>
      <c r="I2179" s="305" t="s">
        <v>150</v>
      </c>
      <c r="J2179" s="305" t="s">
        <v>150</v>
      </c>
      <c r="K2179" s="305" t="s">
        <v>150</v>
      </c>
      <c r="L2179" s="305" t="s">
        <v>150</v>
      </c>
      <c r="M2179" s="305" t="s">
        <v>150</v>
      </c>
      <c r="N2179" s="305" t="s">
        <v>150</v>
      </c>
      <c r="O2179" s="305" t="s">
        <v>150</v>
      </c>
      <c r="P2179" s="305" t="s">
        <v>150</v>
      </c>
      <c r="Q2179" s="286" t="s">
        <v>150</v>
      </c>
      <c r="R2179" s="305" t="s">
        <v>150</v>
      </c>
      <c r="S2179" s="311">
        <v>44</v>
      </c>
    </row>
    <row r="2180" spans="1:19" s="348" customFormat="1" ht="8.1" customHeight="1">
      <c r="A2180" s="308">
        <v>45</v>
      </c>
      <c r="B2180" s="308"/>
      <c r="C2180" s="309" t="s">
        <v>73</v>
      </c>
      <c r="D2180" s="310"/>
      <c r="E2180" s="305">
        <v>158</v>
      </c>
      <c r="F2180" s="305">
        <v>318</v>
      </c>
      <c r="G2180" s="305">
        <v>1662</v>
      </c>
      <c r="H2180" s="305" t="s">
        <v>150</v>
      </c>
      <c r="I2180" s="305" t="s">
        <v>150</v>
      </c>
      <c r="J2180" s="305" t="s">
        <v>150</v>
      </c>
      <c r="K2180" s="305">
        <v>18</v>
      </c>
      <c r="L2180" s="305" t="s">
        <v>150</v>
      </c>
      <c r="M2180" s="305" t="s">
        <v>150</v>
      </c>
      <c r="N2180" s="305" t="s">
        <v>150</v>
      </c>
      <c r="O2180" s="305" t="s">
        <v>150</v>
      </c>
      <c r="P2180" s="305" t="s">
        <v>150</v>
      </c>
      <c r="Q2180" s="286" t="s">
        <v>150</v>
      </c>
      <c r="R2180" s="305" t="s">
        <v>150</v>
      </c>
      <c r="S2180" s="311">
        <v>45</v>
      </c>
    </row>
    <row r="2181" spans="1:19" s="348" customFormat="1" ht="8.1" customHeight="1">
      <c r="A2181" s="308">
        <v>46</v>
      </c>
      <c r="B2181" s="308"/>
      <c r="C2181" s="309" t="s">
        <v>74</v>
      </c>
      <c r="D2181" s="310"/>
      <c r="E2181" s="305" t="s">
        <v>150</v>
      </c>
      <c r="F2181" s="305" t="s">
        <v>150</v>
      </c>
      <c r="G2181" s="305">
        <v>51</v>
      </c>
      <c r="H2181" s="305" t="s">
        <v>150</v>
      </c>
      <c r="I2181" s="305" t="s">
        <v>150</v>
      </c>
      <c r="J2181" s="305" t="s">
        <v>150</v>
      </c>
      <c r="K2181" s="305" t="s">
        <v>150</v>
      </c>
      <c r="L2181" s="305" t="s">
        <v>150</v>
      </c>
      <c r="M2181" s="305" t="s">
        <v>150</v>
      </c>
      <c r="N2181" s="305" t="s">
        <v>150</v>
      </c>
      <c r="O2181" s="305" t="s">
        <v>150</v>
      </c>
      <c r="P2181" s="305" t="s">
        <v>150</v>
      </c>
      <c r="Q2181" s="286" t="s">
        <v>150</v>
      </c>
      <c r="R2181" s="305" t="s">
        <v>150</v>
      </c>
      <c r="S2181" s="311">
        <v>46</v>
      </c>
    </row>
    <row r="2182" spans="1:19" s="348" customFormat="1" ht="8.1" customHeight="1">
      <c r="A2182" s="308">
        <v>47</v>
      </c>
      <c r="B2182" s="308"/>
      <c r="C2182" s="309" t="s">
        <v>75</v>
      </c>
      <c r="D2182" s="310"/>
      <c r="E2182" s="305" t="s">
        <v>150</v>
      </c>
      <c r="F2182" s="305" t="s">
        <v>150</v>
      </c>
      <c r="G2182" s="305" t="s">
        <v>150</v>
      </c>
      <c r="H2182" s="305" t="s">
        <v>150</v>
      </c>
      <c r="I2182" s="305" t="s">
        <v>150</v>
      </c>
      <c r="J2182" s="305" t="s">
        <v>150</v>
      </c>
      <c r="K2182" s="305" t="s">
        <v>150</v>
      </c>
      <c r="L2182" s="305" t="s">
        <v>150</v>
      </c>
      <c r="M2182" s="305" t="s">
        <v>150</v>
      </c>
      <c r="N2182" s="305" t="s">
        <v>150</v>
      </c>
      <c r="O2182" s="305" t="s">
        <v>150</v>
      </c>
      <c r="P2182" s="305" t="s">
        <v>150</v>
      </c>
      <c r="Q2182" s="286" t="s">
        <v>150</v>
      </c>
      <c r="R2182" s="305" t="s">
        <v>150</v>
      </c>
      <c r="S2182" s="311">
        <v>47</v>
      </c>
    </row>
    <row r="2183" spans="1:19" s="348" customFormat="1" ht="8.1" customHeight="1">
      <c r="A2183" s="308">
        <v>48</v>
      </c>
      <c r="B2183" s="308"/>
      <c r="C2183" s="309" t="s">
        <v>76</v>
      </c>
      <c r="D2183" s="310"/>
      <c r="E2183" s="305" t="s">
        <v>150</v>
      </c>
      <c r="F2183" s="305" t="s">
        <v>150</v>
      </c>
      <c r="G2183" s="305" t="s">
        <v>150</v>
      </c>
      <c r="H2183" s="305" t="s">
        <v>150</v>
      </c>
      <c r="I2183" s="305" t="s">
        <v>150</v>
      </c>
      <c r="J2183" s="305" t="s">
        <v>150</v>
      </c>
      <c r="K2183" s="305" t="s">
        <v>150</v>
      </c>
      <c r="L2183" s="305" t="s">
        <v>150</v>
      </c>
      <c r="M2183" s="305" t="s">
        <v>150</v>
      </c>
      <c r="N2183" s="305" t="s">
        <v>150</v>
      </c>
      <c r="O2183" s="305" t="s">
        <v>150</v>
      </c>
      <c r="P2183" s="305" t="s">
        <v>150</v>
      </c>
      <c r="Q2183" s="286" t="s">
        <v>150</v>
      </c>
      <c r="R2183" s="305" t="s">
        <v>150</v>
      </c>
      <c r="S2183" s="311">
        <v>48</v>
      </c>
    </row>
    <row r="2184" spans="1:19" s="348" customFormat="1" ht="8.1" customHeight="1">
      <c r="A2184" s="308">
        <v>49</v>
      </c>
      <c r="B2184" s="308"/>
      <c r="C2184" s="309" t="s">
        <v>119</v>
      </c>
      <c r="D2184" s="310"/>
      <c r="E2184" s="305" t="s">
        <v>150</v>
      </c>
      <c r="F2184" s="305" t="s">
        <v>150</v>
      </c>
      <c r="G2184" s="305" t="s">
        <v>150</v>
      </c>
      <c r="H2184" s="305" t="s">
        <v>150</v>
      </c>
      <c r="I2184" s="305" t="s">
        <v>150</v>
      </c>
      <c r="J2184" s="305" t="s">
        <v>150</v>
      </c>
      <c r="K2184" s="305" t="s">
        <v>150</v>
      </c>
      <c r="L2184" s="305" t="s">
        <v>150</v>
      </c>
      <c r="M2184" s="305" t="s">
        <v>150</v>
      </c>
      <c r="N2184" s="305" t="s">
        <v>150</v>
      </c>
      <c r="O2184" s="305" t="s">
        <v>150</v>
      </c>
      <c r="P2184" s="305" t="s">
        <v>150</v>
      </c>
      <c r="Q2184" s="286" t="s">
        <v>150</v>
      </c>
      <c r="R2184" s="305" t="s">
        <v>150</v>
      </c>
      <c r="S2184" s="311">
        <v>49</v>
      </c>
    </row>
    <row r="2185" spans="1:19" s="348" customFormat="1" ht="8.1" customHeight="1">
      <c r="A2185" s="308">
        <v>50</v>
      </c>
      <c r="B2185" s="308"/>
      <c r="C2185" s="309" t="s">
        <v>120</v>
      </c>
      <c r="D2185" s="310"/>
      <c r="E2185" s="305" t="s">
        <v>150</v>
      </c>
      <c r="F2185" s="305" t="s">
        <v>150</v>
      </c>
      <c r="G2185" s="305" t="s">
        <v>150</v>
      </c>
      <c r="H2185" s="305" t="s">
        <v>150</v>
      </c>
      <c r="I2185" s="305" t="s">
        <v>150</v>
      </c>
      <c r="J2185" s="305" t="s">
        <v>150</v>
      </c>
      <c r="K2185" s="305" t="s">
        <v>150</v>
      </c>
      <c r="L2185" s="305" t="s">
        <v>150</v>
      </c>
      <c r="M2185" s="305" t="s">
        <v>150</v>
      </c>
      <c r="N2185" s="305" t="s">
        <v>150</v>
      </c>
      <c r="O2185" s="305" t="s">
        <v>150</v>
      </c>
      <c r="P2185" s="305" t="s">
        <v>150</v>
      </c>
      <c r="Q2185" s="286" t="s">
        <v>150</v>
      </c>
      <c r="R2185" s="305" t="s">
        <v>150</v>
      </c>
      <c r="S2185" s="311">
        <v>50</v>
      </c>
    </row>
    <row r="2186" spans="1:19" s="348" customFormat="1" ht="8.1" customHeight="1">
      <c r="A2186" s="308">
        <v>51</v>
      </c>
      <c r="B2186" s="308"/>
      <c r="C2186" s="309" t="s">
        <v>79</v>
      </c>
      <c r="D2186" s="310"/>
      <c r="E2186" s="305" t="s">
        <v>150</v>
      </c>
      <c r="F2186" s="305" t="s">
        <v>150</v>
      </c>
      <c r="G2186" s="305" t="s">
        <v>150</v>
      </c>
      <c r="H2186" s="305" t="s">
        <v>150</v>
      </c>
      <c r="I2186" s="305" t="s">
        <v>150</v>
      </c>
      <c r="J2186" s="305" t="s">
        <v>150</v>
      </c>
      <c r="K2186" s="305" t="s">
        <v>150</v>
      </c>
      <c r="L2186" s="305" t="s">
        <v>150</v>
      </c>
      <c r="M2186" s="305" t="s">
        <v>150</v>
      </c>
      <c r="N2186" s="305" t="s">
        <v>150</v>
      </c>
      <c r="O2186" s="305" t="s">
        <v>150</v>
      </c>
      <c r="P2186" s="305" t="s">
        <v>150</v>
      </c>
      <c r="Q2186" s="286" t="s">
        <v>150</v>
      </c>
      <c r="R2186" s="305" t="s">
        <v>150</v>
      </c>
      <c r="S2186" s="311">
        <v>51</v>
      </c>
    </row>
    <row r="2187" spans="1:19" s="348" customFormat="1" ht="8.1" customHeight="1">
      <c r="A2187" s="308">
        <v>52</v>
      </c>
      <c r="B2187" s="308"/>
      <c r="C2187" s="309" t="s">
        <v>80</v>
      </c>
      <c r="D2187" s="310"/>
      <c r="E2187" s="305" t="s">
        <v>150</v>
      </c>
      <c r="F2187" s="305" t="s">
        <v>150</v>
      </c>
      <c r="G2187" s="305" t="s">
        <v>150</v>
      </c>
      <c r="H2187" s="305" t="s">
        <v>150</v>
      </c>
      <c r="I2187" s="305" t="s">
        <v>150</v>
      </c>
      <c r="J2187" s="305" t="s">
        <v>150</v>
      </c>
      <c r="K2187" s="305" t="s">
        <v>150</v>
      </c>
      <c r="L2187" s="305" t="s">
        <v>150</v>
      </c>
      <c r="M2187" s="305" t="s">
        <v>150</v>
      </c>
      <c r="N2187" s="305" t="s">
        <v>150</v>
      </c>
      <c r="O2187" s="305" t="s">
        <v>150</v>
      </c>
      <c r="P2187" s="305" t="s">
        <v>150</v>
      </c>
      <c r="Q2187" s="286" t="s">
        <v>150</v>
      </c>
      <c r="R2187" s="305" t="s">
        <v>150</v>
      </c>
      <c r="S2187" s="311">
        <v>52</v>
      </c>
    </row>
    <row r="2188" spans="1:19" s="348" customFormat="1" ht="8.1" customHeight="1">
      <c r="A2188" s="308">
        <v>53</v>
      </c>
      <c r="B2188" s="308"/>
      <c r="C2188" s="309" t="s">
        <v>81</v>
      </c>
      <c r="D2188" s="310"/>
      <c r="E2188" s="305" t="s">
        <v>150</v>
      </c>
      <c r="F2188" s="305" t="s">
        <v>150</v>
      </c>
      <c r="G2188" s="305" t="s">
        <v>150</v>
      </c>
      <c r="H2188" s="305" t="s">
        <v>150</v>
      </c>
      <c r="I2188" s="305" t="s">
        <v>150</v>
      </c>
      <c r="J2188" s="305" t="s">
        <v>150</v>
      </c>
      <c r="K2188" s="305" t="s">
        <v>150</v>
      </c>
      <c r="L2188" s="305" t="s">
        <v>150</v>
      </c>
      <c r="M2188" s="305" t="s">
        <v>150</v>
      </c>
      <c r="N2188" s="305" t="s">
        <v>150</v>
      </c>
      <c r="O2188" s="305" t="s">
        <v>150</v>
      </c>
      <c r="P2188" s="305" t="s">
        <v>150</v>
      </c>
      <c r="Q2188" s="286" t="s">
        <v>150</v>
      </c>
      <c r="R2188" s="305" t="s">
        <v>150</v>
      </c>
      <c r="S2188" s="311">
        <v>53</v>
      </c>
    </row>
    <row r="2189" spans="1:19" s="348" customFormat="1" ht="8.1" customHeight="1">
      <c r="A2189" s="308">
        <v>54</v>
      </c>
      <c r="B2189" s="308"/>
      <c r="C2189" s="309" t="s">
        <v>82</v>
      </c>
      <c r="D2189" s="310"/>
      <c r="E2189" s="305" t="s">
        <v>150</v>
      </c>
      <c r="F2189" s="305" t="s">
        <v>150</v>
      </c>
      <c r="G2189" s="305" t="s">
        <v>150</v>
      </c>
      <c r="H2189" s="305" t="s">
        <v>150</v>
      </c>
      <c r="I2189" s="305" t="s">
        <v>150</v>
      </c>
      <c r="J2189" s="305" t="s">
        <v>150</v>
      </c>
      <c r="K2189" s="305" t="s">
        <v>150</v>
      </c>
      <c r="L2189" s="305" t="s">
        <v>150</v>
      </c>
      <c r="M2189" s="305" t="s">
        <v>150</v>
      </c>
      <c r="N2189" s="305" t="s">
        <v>150</v>
      </c>
      <c r="O2189" s="305" t="s">
        <v>150</v>
      </c>
      <c r="P2189" s="305" t="s">
        <v>150</v>
      </c>
      <c r="Q2189" s="286" t="s">
        <v>150</v>
      </c>
      <c r="R2189" s="305" t="s">
        <v>150</v>
      </c>
      <c r="S2189" s="311">
        <v>54</v>
      </c>
    </row>
    <row r="2190" spans="1:19" s="348" customFormat="1" ht="8.1" customHeight="1">
      <c r="A2190" s="308">
        <v>55</v>
      </c>
      <c r="B2190" s="308"/>
      <c r="C2190" s="309" t="s">
        <v>83</v>
      </c>
      <c r="D2190" s="310"/>
      <c r="E2190" s="305">
        <v>113</v>
      </c>
      <c r="F2190" s="305">
        <v>407</v>
      </c>
      <c r="G2190" s="305" t="s">
        <v>150</v>
      </c>
      <c r="H2190" s="305" t="s">
        <v>150</v>
      </c>
      <c r="I2190" s="305" t="s">
        <v>150</v>
      </c>
      <c r="J2190" s="305" t="s">
        <v>150</v>
      </c>
      <c r="K2190" s="305" t="s">
        <v>150</v>
      </c>
      <c r="L2190" s="305" t="s">
        <v>150</v>
      </c>
      <c r="M2190" s="305" t="s">
        <v>150</v>
      </c>
      <c r="N2190" s="305" t="s">
        <v>150</v>
      </c>
      <c r="O2190" s="305" t="s">
        <v>150</v>
      </c>
      <c r="P2190" s="305" t="s">
        <v>150</v>
      </c>
      <c r="Q2190" s="286" t="s">
        <v>150</v>
      </c>
      <c r="R2190" s="305" t="s">
        <v>150</v>
      </c>
      <c r="S2190" s="311">
        <v>55</v>
      </c>
    </row>
    <row r="2191" spans="1:19" s="348" customFormat="1" ht="8.1" customHeight="1">
      <c r="A2191" s="308">
        <v>56</v>
      </c>
      <c r="B2191" s="308"/>
      <c r="C2191" s="309" t="s">
        <v>84</v>
      </c>
      <c r="D2191" s="310"/>
      <c r="E2191" s="305" t="s">
        <v>150</v>
      </c>
      <c r="F2191" s="305" t="s">
        <v>150</v>
      </c>
      <c r="G2191" s="305" t="s">
        <v>150</v>
      </c>
      <c r="H2191" s="305" t="s">
        <v>150</v>
      </c>
      <c r="I2191" s="305" t="s">
        <v>150</v>
      </c>
      <c r="J2191" s="305" t="s">
        <v>150</v>
      </c>
      <c r="K2191" s="305" t="s">
        <v>150</v>
      </c>
      <c r="L2191" s="305" t="s">
        <v>150</v>
      </c>
      <c r="M2191" s="305" t="s">
        <v>150</v>
      </c>
      <c r="N2191" s="305" t="s">
        <v>150</v>
      </c>
      <c r="O2191" s="305" t="s">
        <v>150</v>
      </c>
      <c r="P2191" s="305" t="s">
        <v>150</v>
      </c>
      <c r="Q2191" s="286" t="s">
        <v>150</v>
      </c>
      <c r="R2191" s="305" t="s">
        <v>150</v>
      </c>
      <c r="S2191" s="311">
        <v>56</v>
      </c>
    </row>
    <row r="2192" spans="1:19" s="348" customFormat="1" ht="8.1" customHeight="1">
      <c r="A2192" s="308">
        <v>57</v>
      </c>
      <c r="B2192" s="308"/>
      <c r="C2192" s="330" t="s">
        <v>85</v>
      </c>
      <c r="D2192" s="310"/>
      <c r="E2192" s="305">
        <v>6090</v>
      </c>
      <c r="F2192" s="305">
        <v>497</v>
      </c>
      <c r="G2192" s="305">
        <v>230</v>
      </c>
      <c r="H2192" s="305">
        <v>243</v>
      </c>
      <c r="I2192" s="305">
        <v>641</v>
      </c>
      <c r="J2192" s="305">
        <v>594</v>
      </c>
      <c r="K2192" s="305">
        <v>1492</v>
      </c>
      <c r="L2192" s="305">
        <v>83</v>
      </c>
      <c r="M2192" s="305">
        <v>113</v>
      </c>
      <c r="N2192" s="305" t="s">
        <v>150</v>
      </c>
      <c r="O2192" s="305">
        <v>418</v>
      </c>
      <c r="P2192" s="305">
        <v>397</v>
      </c>
      <c r="Q2192" s="286" t="s">
        <v>150</v>
      </c>
      <c r="R2192" s="305" t="s">
        <v>150</v>
      </c>
      <c r="S2192" s="311">
        <v>57</v>
      </c>
    </row>
    <row r="2193" spans="1:19" s="350" customFormat="1" ht="8.1" customHeight="1">
      <c r="A2193" s="320"/>
      <c r="B2193" s="320"/>
      <c r="C2193" s="321" t="s">
        <v>86</v>
      </c>
      <c r="D2193" s="329"/>
      <c r="E2193" s="323">
        <f t="shared" ref="E2193:R2193" si="194">IF(SUM(E2178:E2192)&gt;0,SUM(E2178:E2192),"-")</f>
        <v>6538</v>
      </c>
      <c r="F2193" s="323">
        <f t="shared" si="194"/>
        <v>1240</v>
      </c>
      <c r="G2193" s="323">
        <f t="shared" si="194"/>
        <v>2189</v>
      </c>
      <c r="H2193" s="323">
        <f t="shared" si="194"/>
        <v>243</v>
      </c>
      <c r="I2193" s="323">
        <f t="shared" si="194"/>
        <v>641</v>
      </c>
      <c r="J2193" s="323">
        <f t="shared" si="194"/>
        <v>594</v>
      </c>
      <c r="K2193" s="323">
        <f t="shared" si="194"/>
        <v>1510</v>
      </c>
      <c r="L2193" s="323">
        <f t="shared" si="194"/>
        <v>83</v>
      </c>
      <c r="M2193" s="323">
        <f t="shared" si="194"/>
        <v>113</v>
      </c>
      <c r="N2193" s="323" t="str">
        <f t="shared" si="194"/>
        <v>-</v>
      </c>
      <c r="O2193" s="323">
        <f t="shared" si="194"/>
        <v>418</v>
      </c>
      <c r="P2193" s="323">
        <f t="shared" si="194"/>
        <v>397</v>
      </c>
      <c r="Q2193" s="323" t="str">
        <f t="shared" si="194"/>
        <v>-</v>
      </c>
      <c r="R2193" s="323" t="str">
        <f t="shared" si="194"/>
        <v>-</v>
      </c>
      <c r="S2193" s="324"/>
    </row>
    <row r="2194" spans="1:19" s="347" customFormat="1" ht="8.1" customHeight="1">
      <c r="A2194" s="301">
        <v>58</v>
      </c>
      <c r="B2194" s="301"/>
      <c r="C2194" s="302" t="s">
        <v>121</v>
      </c>
      <c r="D2194" s="303"/>
      <c r="E2194" s="305" t="s">
        <v>150</v>
      </c>
      <c r="F2194" s="305">
        <v>122</v>
      </c>
      <c r="G2194" s="305">
        <v>354</v>
      </c>
      <c r="H2194" s="305" t="s">
        <v>150</v>
      </c>
      <c r="I2194" s="305" t="s">
        <v>150</v>
      </c>
      <c r="J2194" s="305" t="s">
        <v>150</v>
      </c>
      <c r="K2194" s="305" t="s">
        <v>150</v>
      </c>
      <c r="L2194" s="305" t="s">
        <v>150</v>
      </c>
      <c r="M2194" s="305" t="s">
        <v>150</v>
      </c>
      <c r="N2194" s="305" t="s">
        <v>150</v>
      </c>
      <c r="O2194" s="305" t="s">
        <v>150</v>
      </c>
      <c r="P2194" s="305" t="s">
        <v>150</v>
      </c>
      <c r="Q2194" s="286" t="s">
        <v>150</v>
      </c>
      <c r="R2194" s="305" t="s">
        <v>150</v>
      </c>
      <c r="S2194" s="306">
        <v>58</v>
      </c>
    </row>
    <row r="2195" spans="1:19" s="348" customFormat="1" ht="8.1" customHeight="1">
      <c r="A2195" s="308">
        <v>59</v>
      </c>
      <c r="B2195" s="308"/>
      <c r="C2195" s="309" t="s">
        <v>88</v>
      </c>
      <c r="D2195" s="310"/>
      <c r="E2195" s="305" t="s">
        <v>150</v>
      </c>
      <c r="F2195" s="305" t="s">
        <v>150</v>
      </c>
      <c r="G2195" s="305" t="s">
        <v>150</v>
      </c>
      <c r="H2195" s="305" t="s">
        <v>150</v>
      </c>
      <c r="I2195" s="305" t="s">
        <v>150</v>
      </c>
      <c r="J2195" s="305" t="s">
        <v>150</v>
      </c>
      <c r="K2195" s="305" t="s">
        <v>150</v>
      </c>
      <c r="L2195" s="305" t="s">
        <v>150</v>
      </c>
      <c r="M2195" s="305" t="s">
        <v>150</v>
      </c>
      <c r="N2195" s="305" t="s">
        <v>150</v>
      </c>
      <c r="O2195" s="305" t="s">
        <v>150</v>
      </c>
      <c r="P2195" s="305" t="s">
        <v>150</v>
      </c>
      <c r="Q2195" s="286" t="s">
        <v>150</v>
      </c>
      <c r="R2195" s="305" t="s">
        <v>150</v>
      </c>
      <c r="S2195" s="311">
        <v>59</v>
      </c>
    </row>
    <row r="2196" spans="1:19" s="348" customFormat="1" ht="8.1" customHeight="1">
      <c r="A2196" s="308">
        <v>60</v>
      </c>
      <c r="B2196" s="308"/>
      <c r="C2196" s="309" t="s">
        <v>89</v>
      </c>
      <c r="D2196" s="310"/>
      <c r="E2196" s="305" t="s">
        <v>150</v>
      </c>
      <c r="F2196" s="305" t="s">
        <v>150</v>
      </c>
      <c r="G2196" s="305">
        <v>58</v>
      </c>
      <c r="H2196" s="305" t="s">
        <v>150</v>
      </c>
      <c r="I2196" s="305" t="s">
        <v>150</v>
      </c>
      <c r="J2196" s="305" t="s">
        <v>150</v>
      </c>
      <c r="K2196" s="305" t="s">
        <v>150</v>
      </c>
      <c r="L2196" s="305" t="s">
        <v>150</v>
      </c>
      <c r="M2196" s="305" t="s">
        <v>150</v>
      </c>
      <c r="N2196" s="305" t="s">
        <v>150</v>
      </c>
      <c r="O2196" s="305" t="s">
        <v>150</v>
      </c>
      <c r="P2196" s="305">
        <v>44</v>
      </c>
      <c r="Q2196" s="286" t="s">
        <v>150</v>
      </c>
      <c r="R2196" s="305" t="s">
        <v>150</v>
      </c>
      <c r="S2196" s="311">
        <v>60</v>
      </c>
    </row>
    <row r="2197" spans="1:19" s="348" customFormat="1" ht="8.1" customHeight="1">
      <c r="A2197" s="308">
        <v>61</v>
      </c>
      <c r="B2197" s="308"/>
      <c r="C2197" s="309" t="s">
        <v>90</v>
      </c>
      <c r="D2197" s="310"/>
      <c r="E2197" s="305" t="s">
        <v>150</v>
      </c>
      <c r="F2197" s="305">
        <v>2404</v>
      </c>
      <c r="G2197" s="305">
        <v>26</v>
      </c>
      <c r="H2197" s="305" t="s">
        <v>150</v>
      </c>
      <c r="I2197" s="305" t="s">
        <v>150</v>
      </c>
      <c r="J2197" s="305" t="s">
        <v>150</v>
      </c>
      <c r="K2197" s="305" t="s">
        <v>150</v>
      </c>
      <c r="L2197" s="305" t="s">
        <v>150</v>
      </c>
      <c r="M2197" s="305" t="s">
        <v>150</v>
      </c>
      <c r="N2197" s="305" t="s">
        <v>150</v>
      </c>
      <c r="O2197" s="305" t="s">
        <v>150</v>
      </c>
      <c r="P2197" s="305" t="s">
        <v>150</v>
      </c>
      <c r="Q2197" s="286" t="s">
        <v>150</v>
      </c>
      <c r="R2197" s="305" t="s">
        <v>150</v>
      </c>
      <c r="S2197" s="311">
        <v>61</v>
      </c>
    </row>
    <row r="2198" spans="1:19" s="348" customFormat="1" ht="8.1" customHeight="1">
      <c r="A2198" s="308">
        <v>62</v>
      </c>
      <c r="B2198" s="308"/>
      <c r="C2198" s="309" t="s">
        <v>91</v>
      </c>
      <c r="D2198" s="310"/>
      <c r="E2198" s="305">
        <v>7577</v>
      </c>
      <c r="F2198" s="305">
        <v>2352</v>
      </c>
      <c r="G2198" s="305">
        <v>2317</v>
      </c>
      <c r="H2198" s="305">
        <v>6318</v>
      </c>
      <c r="I2198" s="305">
        <v>16109</v>
      </c>
      <c r="J2198" s="305">
        <v>1989</v>
      </c>
      <c r="K2198" s="305">
        <v>4662</v>
      </c>
      <c r="L2198" s="305">
        <v>70</v>
      </c>
      <c r="M2198" s="305">
        <v>1505</v>
      </c>
      <c r="N2198" s="305" t="s">
        <v>150</v>
      </c>
      <c r="O2198" s="305">
        <v>350</v>
      </c>
      <c r="P2198" s="305">
        <v>313</v>
      </c>
      <c r="Q2198" s="286" t="s">
        <v>150</v>
      </c>
      <c r="R2198" s="305" t="s">
        <v>150</v>
      </c>
      <c r="S2198" s="311">
        <v>62</v>
      </c>
    </row>
    <row r="2199" spans="1:19" s="348" customFormat="1" ht="8.1" customHeight="1">
      <c r="A2199" s="308">
        <v>63</v>
      </c>
      <c r="B2199" s="308"/>
      <c r="C2199" s="309" t="s">
        <v>92</v>
      </c>
      <c r="D2199" s="310"/>
      <c r="E2199" s="305">
        <v>9234</v>
      </c>
      <c r="F2199" s="305">
        <v>368</v>
      </c>
      <c r="G2199" s="305">
        <v>6859</v>
      </c>
      <c r="H2199" s="305">
        <v>164</v>
      </c>
      <c r="I2199" s="305">
        <v>384</v>
      </c>
      <c r="J2199" s="305">
        <v>2358</v>
      </c>
      <c r="K2199" s="305">
        <v>472</v>
      </c>
      <c r="L2199" s="305" t="s">
        <v>150</v>
      </c>
      <c r="M2199" s="305">
        <v>145</v>
      </c>
      <c r="N2199" s="305" t="s">
        <v>150</v>
      </c>
      <c r="O2199" s="305">
        <v>420</v>
      </c>
      <c r="P2199" s="305">
        <v>932</v>
      </c>
      <c r="Q2199" s="286" t="s">
        <v>150</v>
      </c>
      <c r="R2199" s="305" t="s">
        <v>150</v>
      </c>
      <c r="S2199" s="311">
        <v>63</v>
      </c>
    </row>
    <row r="2200" spans="1:19" s="348" customFormat="1" ht="8.1" customHeight="1">
      <c r="A2200" s="308">
        <v>64</v>
      </c>
      <c r="B2200" s="308"/>
      <c r="C2200" s="309" t="s">
        <v>93</v>
      </c>
      <c r="D2200" s="310"/>
      <c r="E2200" s="305" t="s">
        <v>150</v>
      </c>
      <c r="F2200" s="305" t="s">
        <v>150</v>
      </c>
      <c r="G2200" s="305">
        <v>5578</v>
      </c>
      <c r="H2200" s="305" t="s">
        <v>150</v>
      </c>
      <c r="I2200" s="305" t="s">
        <v>150</v>
      </c>
      <c r="J2200" s="305" t="s">
        <v>150</v>
      </c>
      <c r="K2200" s="305">
        <v>88</v>
      </c>
      <c r="L2200" s="305" t="s">
        <v>150</v>
      </c>
      <c r="M2200" s="305" t="s">
        <v>150</v>
      </c>
      <c r="N2200" s="305" t="s">
        <v>150</v>
      </c>
      <c r="O2200" s="305" t="s">
        <v>150</v>
      </c>
      <c r="P2200" s="305">
        <v>446</v>
      </c>
      <c r="Q2200" s="286" t="s">
        <v>150</v>
      </c>
      <c r="R2200" s="305" t="s">
        <v>150</v>
      </c>
      <c r="S2200" s="311">
        <v>64</v>
      </c>
    </row>
    <row r="2201" spans="1:19" s="348" customFormat="1" ht="8.1" customHeight="1">
      <c r="A2201" s="308">
        <v>65</v>
      </c>
      <c r="B2201" s="308"/>
      <c r="C2201" s="309" t="s">
        <v>94</v>
      </c>
      <c r="D2201" s="310"/>
      <c r="E2201" s="305">
        <v>311</v>
      </c>
      <c r="F2201" s="305" t="s">
        <v>150</v>
      </c>
      <c r="G2201" s="305" t="s">
        <v>150</v>
      </c>
      <c r="H2201" s="305" t="s">
        <v>150</v>
      </c>
      <c r="I2201" s="305" t="s">
        <v>150</v>
      </c>
      <c r="J2201" s="305" t="s">
        <v>150</v>
      </c>
      <c r="K2201" s="305" t="s">
        <v>150</v>
      </c>
      <c r="L2201" s="305" t="s">
        <v>150</v>
      </c>
      <c r="M2201" s="305" t="s">
        <v>150</v>
      </c>
      <c r="N2201" s="305" t="s">
        <v>150</v>
      </c>
      <c r="O2201" s="305" t="s">
        <v>150</v>
      </c>
      <c r="P2201" s="305" t="s">
        <v>150</v>
      </c>
      <c r="Q2201" s="286" t="s">
        <v>150</v>
      </c>
      <c r="R2201" s="305" t="s">
        <v>150</v>
      </c>
      <c r="S2201" s="311">
        <v>65</v>
      </c>
    </row>
    <row r="2202" spans="1:19" s="348" customFormat="1" ht="8.1" customHeight="1">
      <c r="A2202" s="308">
        <v>66</v>
      </c>
      <c r="B2202" s="308"/>
      <c r="C2202" s="309" t="s">
        <v>122</v>
      </c>
      <c r="D2202" s="310"/>
      <c r="E2202" s="305" t="s">
        <v>150</v>
      </c>
      <c r="F2202" s="305" t="s">
        <v>150</v>
      </c>
      <c r="G2202" s="305" t="s">
        <v>150</v>
      </c>
      <c r="H2202" s="305" t="s">
        <v>150</v>
      </c>
      <c r="I2202" s="305">
        <v>70</v>
      </c>
      <c r="J2202" s="305" t="s">
        <v>150</v>
      </c>
      <c r="K2202" s="305" t="s">
        <v>150</v>
      </c>
      <c r="L2202" s="305" t="s">
        <v>150</v>
      </c>
      <c r="M2202" s="305" t="s">
        <v>150</v>
      </c>
      <c r="N2202" s="305" t="s">
        <v>150</v>
      </c>
      <c r="O2202" s="305" t="s">
        <v>150</v>
      </c>
      <c r="P2202" s="305" t="s">
        <v>150</v>
      </c>
      <c r="Q2202" s="286" t="s">
        <v>150</v>
      </c>
      <c r="R2202" s="305" t="s">
        <v>150</v>
      </c>
      <c r="S2202" s="311">
        <v>66</v>
      </c>
    </row>
    <row r="2203" spans="1:19" s="350" customFormat="1" ht="8.1" customHeight="1">
      <c r="A2203" s="320"/>
      <c r="B2203" s="320"/>
      <c r="C2203" s="321" t="s">
        <v>96</v>
      </c>
      <c r="D2203" s="329"/>
      <c r="E2203" s="323">
        <f t="shared" ref="E2203:R2203" si="195">IF(SUM(E2194:E2202)&gt;0,SUM(E2194:E2202),"-")</f>
        <v>17122</v>
      </c>
      <c r="F2203" s="323">
        <f t="shared" si="195"/>
        <v>5246</v>
      </c>
      <c r="G2203" s="323">
        <f t="shared" si="195"/>
        <v>15192</v>
      </c>
      <c r="H2203" s="323">
        <f t="shared" si="195"/>
        <v>6482</v>
      </c>
      <c r="I2203" s="323">
        <f t="shared" si="195"/>
        <v>16563</v>
      </c>
      <c r="J2203" s="323">
        <f t="shared" si="195"/>
        <v>4347</v>
      </c>
      <c r="K2203" s="323">
        <f t="shared" si="195"/>
        <v>5222</v>
      </c>
      <c r="L2203" s="323">
        <f t="shared" si="195"/>
        <v>70</v>
      </c>
      <c r="M2203" s="323">
        <f t="shared" si="195"/>
        <v>1650</v>
      </c>
      <c r="N2203" s="323" t="str">
        <f t="shared" si="195"/>
        <v>-</v>
      </c>
      <c r="O2203" s="323">
        <f t="shared" si="195"/>
        <v>770</v>
      </c>
      <c r="P2203" s="323">
        <f t="shared" si="195"/>
        <v>1735</v>
      </c>
      <c r="Q2203" s="323" t="str">
        <f t="shared" si="195"/>
        <v>-</v>
      </c>
      <c r="R2203" s="323" t="str">
        <f t="shared" si="195"/>
        <v>-</v>
      </c>
      <c r="S2203" s="324"/>
    </row>
    <row r="2204" spans="1:19" s="347" customFormat="1" ht="8.1" customHeight="1">
      <c r="A2204" s="301">
        <v>67</v>
      </c>
      <c r="B2204" s="301"/>
      <c r="C2204" s="302" t="s">
        <v>97</v>
      </c>
      <c r="D2204" s="303"/>
      <c r="E2204" s="305" t="s">
        <v>150</v>
      </c>
      <c r="F2204" s="305" t="s">
        <v>150</v>
      </c>
      <c r="G2204" s="305">
        <v>18</v>
      </c>
      <c r="H2204" s="305" t="s">
        <v>150</v>
      </c>
      <c r="I2204" s="305" t="s">
        <v>150</v>
      </c>
      <c r="J2204" s="305" t="s">
        <v>150</v>
      </c>
      <c r="K2204" s="305" t="s">
        <v>150</v>
      </c>
      <c r="L2204" s="305" t="s">
        <v>150</v>
      </c>
      <c r="M2204" s="305" t="s">
        <v>150</v>
      </c>
      <c r="N2204" s="305" t="s">
        <v>150</v>
      </c>
      <c r="O2204" s="305" t="s">
        <v>150</v>
      </c>
      <c r="P2204" s="305" t="s">
        <v>150</v>
      </c>
      <c r="Q2204" s="286" t="s">
        <v>150</v>
      </c>
      <c r="R2204" s="305" t="s">
        <v>150</v>
      </c>
      <c r="S2204" s="306">
        <v>67</v>
      </c>
    </row>
    <row r="2205" spans="1:19" s="348" customFormat="1" ht="8.1" customHeight="1">
      <c r="A2205" s="308">
        <v>68</v>
      </c>
      <c r="B2205" s="308"/>
      <c r="C2205" s="309" t="s">
        <v>98</v>
      </c>
      <c r="D2205" s="310"/>
      <c r="E2205" s="305">
        <v>13</v>
      </c>
      <c r="F2205" s="305">
        <v>23</v>
      </c>
      <c r="G2205" s="305">
        <v>318</v>
      </c>
      <c r="H2205" s="305" t="s">
        <v>150</v>
      </c>
      <c r="I2205" s="305" t="s">
        <v>150</v>
      </c>
      <c r="J2205" s="305">
        <v>12</v>
      </c>
      <c r="K2205" s="305">
        <v>22</v>
      </c>
      <c r="L2205" s="305" t="s">
        <v>150</v>
      </c>
      <c r="M2205" s="305" t="s">
        <v>150</v>
      </c>
      <c r="N2205" s="305" t="s">
        <v>150</v>
      </c>
      <c r="O2205" s="305" t="s">
        <v>150</v>
      </c>
      <c r="P2205" s="305" t="s">
        <v>150</v>
      </c>
      <c r="Q2205" s="286" t="s">
        <v>150</v>
      </c>
      <c r="R2205" s="305" t="s">
        <v>150</v>
      </c>
      <c r="S2205" s="311">
        <v>68</v>
      </c>
    </row>
    <row r="2206" spans="1:19" s="348" customFormat="1" ht="8.1" customHeight="1">
      <c r="A2206" s="308">
        <v>69</v>
      </c>
      <c r="B2206" s="308"/>
      <c r="C2206" s="309" t="s">
        <v>99</v>
      </c>
      <c r="D2206" s="310"/>
      <c r="E2206" s="305">
        <v>35</v>
      </c>
      <c r="F2206" s="305" t="s">
        <v>150</v>
      </c>
      <c r="G2206" s="305">
        <v>280</v>
      </c>
      <c r="H2206" s="305" t="s">
        <v>150</v>
      </c>
      <c r="I2206" s="305" t="s">
        <v>150</v>
      </c>
      <c r="J2206" s="305" t="s">
        <v>150</v>
      </c>
      <c r="K2206" s="305" t="s">
        <v>150</v>
      </c>
      <c r="L2206" s="305" t="s">
        <v>150</v>
      </c>
      <c r="M2206" s="305" t="s">
        <v>150</v>
      </c>
      <c r="N2206" s="305" t="s">
        <v>150</v>
      </c>
      <c r="O2206" s="305" t="s">
        <v>150</v>
      </c>
      <c r="P2206" s="305" t="s">
        <v>150</v>
      </c>
      <c r="Q2206" s="286" t="s">
        <v>150</v>
      </c>
      <c r="R2206" s="305" t="s">
        <v>150</v>
      </c>
      <c r="S2206" s="311">
        <v>69</v>
      </c>
    </row>
    <row r="2207" spans="1:19" s="348" customFormat="1" ht="8.1" customHeight="1">
      <c r="A2207" s="308">
        <v>70</v>
      </c>
      <c r="B2207" s="308"/>
      <c r="C2207" s="309" t="s">
        <v>100</v>
      </c>
      <c r="D2207" s="310"/>
      <c r="E2207" s="305">
        <v>1527</v>
      </c>
      <c r="F2207" s="305">
        <v>439</v>
      </c>
      <c r="G2207" s="305">
        <v>238</v>
      </c>
      <c r="H2207" s="305">
        <v>480</v>
      </c>
      <c r="I2207" s="305" t="s">
        <v>150</v>
      </c>
      <c r="J2207" s="305" t="s">
        <v>150</v>
      </c>
      <c r="K2207" s="305">
        <v>297</v>
      </c>
      <c r="L2207" s="305">
        <v>101</v>
      </c>
      <c r="M2207" s="305" t="s">
        <v>150</v>
      </c>
      <c r="N2207" s="305" t="s">
        <v>150</v>
      </c>
      <c r="O2207" s="305">
        <v>5</v>
      </c>
      <c r="P2207" s="305" t="s">
        <v>150</v>
      </c>
      <c r="Q2207" s="286" t="s">
        <v>150</v>
      </c>
      <c r="R2207" s="305" t="s">
        <v>150</v>
      </c>
      <c r="S2207" s="311">
        <v>70</v>
      </c>
    </row>
    <row r="2208" spans="1:19" s="348" customFormat="1" ht="8.1" customHeight="1">
      <c r="A2208" s="308">
        <v>71</v>
      </c>
      <c r="B2208" s="308"/>
      <c r="C2208" s="309" t="s">
        <v>101</v>
      </c>
      <c r="D2208" s="310"/>
      <c r="E2208" s="305" t="s">
        <v>150</v>
      </c>
      <c r="F2208" s="305">
        <v>18</v>
      </c>
      <c r="G2208" s="305" t="s">
        <v>150</v>
      </c>
      <c r="H2208" s="305" t="s">
        <v>150</v>
      </c>
      <c r="I2208" s="305" t="s">
        <v>150</v>
      </c>
      <c r="J2208" s="305" t="s">
        <v>150</v>
      </c>
      <c r="K2208" s="305" t="s">
        <v>150</v>
      </c>
      <c r="L2208" s="305" t="s">
        <v>150</v>
      </c>
      <c r="M2208" s="305" t="s">
        <v>150</v>
      </c>
      <c r="N2208" s="305" t="s">
        <v>150</v>
      </c>
      <c r="O2208" s="305" t="s">
        <v>150</v>
      </c>
      <c r="P2208" s="305" t="s">
        <v>150</v>
      </c>
      <c r="Q2208" s="286" t="s">
        <v>150</v>
      </c>
      <c r="R2208" s="305" t="s">
        <v>150</v>
      </c>
      <c r="S2208" s="311">
        <v>71</v>
      </c>
    </row>
    <row r="2209" spans="1:22" s="348" customFormat="1" ht="8.1" customHeight="1">
      <c r="A2209" s="308">
        <v>72</v>
      </c>
      <c r="B2209" s="308"/>
      <c r="C2209" s="309" t="s">
        <v>102</v>
      </c>
      <c r="D2209" s="310"/>
      <c r="E2209" s="305" t="s">
        <v>150</v>
      </c>
      <c r="F2209" s="305" t="s">
        <v>150</v>
      </c>
      <c r="G2209" s="305">
        <v>52</v>
      </c>
      <c r="H2209" s="305" t="s">
        <v>150</v>
      </c>
      <c r="I2209" s="305" t="s">
        <v>150</v>
      </c>
      <c r="J2209" s="305" t="s">
        <v>150</v>
      </c>
      <c r="K2209" s="305" t="s">
        <v>150</v>
      </c>
      <c r="L2209" s="305">
        <v>116</v>
      </c>
      <c r="M2209" s="305" t="s">
        <v>150</v>
      </c>
      <c r="N2209" s="305" t="s">
        <v>150</v>
      </c>
      <c r="O2209" s="305" t="s">
        <v>150</v>
      </c>
      <c r="P2209" s="305" t="s">
        <v>150</v>
      </c>
      <c r="Q2209" s="286" t="s">
        <v>150</v>
      </c>
      <c r="R2209" s="305" t="s">
        <v>150</v>
      </c>
      <c r="S2209" s="311">
        <v>72</v>
      </c>
    </row>
    <row r="2210" spans="1:22" s="348" customFormat="1" ht="8.1" customHeight="1">
      <c r="A2210" s="308">
        <v>73</v>
      </c>
      <c r="B2210" s="308"/>
      <c r="C2210" s="309" t="s">
        <v>103</v>
      </c>
      <c r="D2210" s="310"/>
      <c r="E2210" s="305">
        <v>96</v>
      </c>
      <c r="F2210" s="305">
        <v>1601</v>
      </c>
      <c r="G2210" s="305" t="s">
        <v>150</v>
      </c>
      <c r="H2210" s="305" t="s">
        <v>150</v>
      </c>
      <c r="I2210" s="305" t="s">
        <v>150</v>
      </c>
      <c r="J2210" s="305" t="s">
        <v>150</v>
      </c>
      <c r="K2210" s="305">
        <v>22</v>
      </c>
      <c r="L2210" s="305" t="s">
        <v>150</v>
      </c>
      <c r="M2210" s="305" t="s">
        <v>150</v>
      </c>
      <c r="N2210" s="305" t="s">
        <v>150</v>
      </c>
      <c r="O2210" s="305" t="s">
        <v>150</v>
      </c>
      <c r="P2210" s="305" t="s">
        <v>150</v>
      </c>
      <c r="Q2210" s="286" t="s">
        <v>150</v>
      </c>
      <c r="R2210" s="305" t="s">
        <v>150</v>
      </c>
      <c r="S2210" s="311">
        <v>73</v>
      </c>
    </row>
    <row r="2211" spans="1:22" s="348" customFormat="1" ht="8.1" customHeight="1">
      <c r="A2211" s="308">
        <v>74</v>
      </c>
      <c r="B2211" s="308"/>
      <c r="C2211" s="309" t="s">
        <v>104</v>
      </c>
      <c r="D2211" s="310"/>
      <c r="E2211" s="305">
        <v>79</v>
      </c>
      <c r="F2211" s="305" t="s">
        <v>150</v>
      </c>
      <c r="G2211" s="305" t="s">
        <v>150</v>
      </c>
      <c r="H2211" s="305" t="s">
        <v>150</v>
      </c>
      <c r="I2211" s="305" t="s">
        <v>150</v>
      </c>
      <c r="J2211" s="305" t="s">
        <v>150</v>
      </c>
      <c r="K2211" s="305" t="s">
        <v>150</v>
      </c>
      <c r="L2211" s="305" t="s">
        <v>150</v>
      </c>
      <c r="M2211" s="305" t="s">
        <v>150</v>
      </c>
      <c r="N2211" s="305" t="s">
        <v>150</v>
      </c>
      <c r="O2211" s="305" t="s">
        <v>150</v>
      </c>
      <c r="P2211" s="305" t="s">
        <v>150</v>
      </c>
      <c r="Q2211" s="286" t="s">
        <v>150</v>
      </c>
      <c r="R2211" s="305" t="s">
        <v>150</v>
      </c>
      <c r="S2211" s="311">
        <v>74</v>
      </c>
    </row>
    <row r="2212" spans="1:22" s="350" customFormat="1" ht="8.1" customHeight="1">
      <c r="A2212" s="320"/>
      <c r="B2212" s="320"/>
      <c r="C2212" s="321" t="s">
        <v>105</v>
      </c>
      <c r="D2212" s="329"/>
      <c r="E2212" s="323">
        <f t="shared" ref="E2212:R2212" si="196">IF(SUM(E2204:E2211)&gt;0,SUM(E2204:E2211),"-")</f>
        <v>1750</v>
      </c>
      <c r="F2212" s="323">
        <f t="shared" si="196"/>
        <v>2081</v>
      </c>
      <c r="G2212" s="323">
        <f t="shared" si="196"/>
        <v>906</v>
      </c>
      <c r="H2212" s="323">
        <f t="shared" si="196"/>
        <v>480</v>
      </c>
      <c r="I2212" s="323" t="str">
        <f t="shared" si="196"/>
        <v>-</v>
      </c>
      <c r="J2212" s="323">
        <f t="shared" si="196"/>
        <v>12</v>
      </c>
      <c r="K2212" s="323">
        <f t="shared" si="196"/>
        <v>341</v>
      </c>
      <c r="L2212" s="323">
        <f t="shared" si="196"/>
        <v>217</v>
      </c>
      <c r="M2212" s="323" t="str">
        <f t="shared" si="196"/>
        <v>-</v>
      </c>
      <c r="N2212" s="323" t="str">
        <f t="shared" si="196"/>
        <v>-</v>
      </c>
      <c r="O2212" s="323">
        <f t="shared" si="196"/>
        <v>5</v>
      </c>
      <c r="P2212" s="323" t="str">
        <f t="shared" si="196"/>
        <v>-</v>
      </c>
      <c r="Q2212" s="323" t="str">
        <f t="shared" si="196"/>
        <v>-</v>
      </c>
      <c r="R2212" s="323" t="str">
        <f t="shared" si="196"/>
        <v>-</v>
      </c>
      <c r="S2212" s="324"/>
    </row>
    <row r="2213" spans="1:22" s="347" customFormat="1" ht="8.1" customHeight="1">
      <c r="A2213" s="301">
        <v>75</v>
      </c>
      <c r="B2213" s="301"/>
      <c r="C2213" s="302" t="s">
        <v>123</v>
      </c>
      <c r="D2213" s="303"/>
      <c r="E2213" s="305">
        <v>141</v>
      </c>
      <c r="F2213" s="305">
        <v>234</v>
      </c>
      <c r="G2213" s="305" t="s">
        <v>150</v>
      </c>
      <c r="H2213" s="305" t="s">
        <v>150</v>
      </c>
      <c r="I2213" s="305" t="s">
        <v>150</v>
      </c>
      <c r="J2213" s="305" t="s">
        <v>150</v>
      </c>
      <c r="K2213" s="305" t="s">
        <v>150</v>
      </c>
      <c r="L2213" s="305" t="s">
        <v>150</v>
      </c>
      <c r="M2213" s="305">
        <v>222</v>
      </c>
      <c r="N2213" s="305" t="s">
        <v>150</v>
      </c>
      <c r="O2213" s="305" t="s">
        <v>150</v>
      </c>
      <c r="P2213" s="305" t="s">
        <v>150</v>
      </c>
      <c r="Q2213" s="286" t="s">
        <v>150</v>
      </c>
      <c r="R2213" s="305" t="s">
        <v>150</v>
      </c>
      <c r="S2213" s="306">
        <v>75</v>
      </c>
    </row>
    <row r="2214" spans="1:22" s="348" customFormat="1" ht="8.1" customHeight="1">
      <c r="A2214" s="308">
        <v>76</v>
      </c>
      <c r="B2214" s="308"/>
      <c r="C2214" s="309" t="s">
        <v>107</v>
      </c>
      <c r="D2214" s="310"/>
      <c r="E2214" s="305" t="s">
        <v>150</v>
      </c>
      <c r="F2214" s="305" t="s">
        <v>150</v>
      </c>
      <c r="G2214" s="305" t="s">
        <v>150</v>
      </c>
      <c r="H2214" s="305" t="s">
        <v>150</v>
      </c>
      <c r="I2214" s="305" t="s">
        <v>150</v>
      </c>
      <c r="J2214" s="305" t="s">
        <v>150</v>
      </c>
      <c r="K2214" s="305" t="s">
        <v>150</v>
      </c>
      <c r="L2214" s="305" t="s">
        <v>150</v>
      </c>
      <c r="M2214" s="305" t="s">
        <v>150</v>
      </c>
      <c r="N2214" s="305" t="s">
        <v>150</v>
      </c>
      <c r="O2214" s="305" t="s">
        <v>150</v>
      </c>
      <c r="P2214" s="305" t="s">
        <v>150</v>
      </c>
      <c r="Q2214" s="286" t="s">
        <v>150</v>
      </c>
      <c r="R2214" s="305" t="s">
        <v>150</v>
      </c>
      <c r="S2214" s="311">
        <v>76</v>
      </c>
    </row>
    <row r="2215" spans="1:22" s="348" customFormat="1" ht="8.1" customHeight="1">
      <c r="A2215" s="308">
        <v>77</v>
      </c>
      <c r="B2215" s="308"/>
      <c r="C2215" s="309" t="s">
        <v>108</v>
      </c>
      <c r="D2215" s="310"/>
      <c r="E2215" s="305">
        <v>320</v>
      </c>
      <c r="F2215" s="305">
        <v>18581</v>
      </c>
      <c r="G2215" s="305" t="s">
        <v>150</v>
      </c>
      <c r="H2215" s="305" t="s">
        <v>150</v>
      </c>
      <c r="I2215" s="305" t="s">
        <v>150</v>
      </c>
      <c r="J2215" s="305" t="s">
        <v>150</v>
      </c>
      <c r="K2215" s="305" t="s">
        <v>150</v>
      </c>
      <c r="L2215" s="305" t="s">
        <v>150</v>
      </c>
      <c r="M2215" s="305">
        <v>1870</v>
      </c>
      <c r="N2215" s="305" t="s">
        <v>150</v>
      </c>
      <c r="O2215" s="305" t="s">
        <v>150</v>
      </c>
      <c r="P2215" s="305" t="s">
        <v>150</v>
      </c>
      <c r="Q2215" s="286" t="s">
        <v>150</v>
      </c>
      <c r="R2215" s="305" t="s">
        <v>150</v>
      </c>
      <c r="S2215" s="311">
        <v>77</v>
      </c>
    </row>
    <row r="2216" spans="1:22" s="348" customFormat="1" ht="8.1" customHeight="1">
      <c r="A2216" s="308">
        <v>78</v>
      </c>
      <c r="B2216" s="308"/>
      <c r="C2216" s="309" t="s">
        <v>109</v>
      </c>
      <c r="D2216" s="310"/>
      <c r="E2216" s="305" t="s">
        <v>150</v>
      </c>
      <c r="F2216" s="305" t="s">
        <v>150</v>
      </c>
      <c r="G2216" s="305" t="s">
        <v>150</v>
      </c>
      <c r="H2216" s="305" t="s">
        <v>150</v>
      </c>
      <c r="I2216" s="305" t="s">
        <v>150</v>
      </c>
      <c r="J2216" s="305" t="s">
        <v>150</v>
      </c>
      <c r="K2216" s="305" t="s">
        <v>150</v>
      </c>
      <c r="L2216" s="305" t="s">
        <v>150</v>
      </c>
      <c r="M2216" s="305" t="s">
        <v>150</v>
      </c>
      <c r="N2216" s="305" t="s">
        <v>150</v>
      </c>
      <c r="O2216" s="305" t="s">
        <v>150</v>
      </c>
      <c r="P2216" s="305" t="s">
        <v>150</v>
      </c>
      <c r="Q2216" s="286" t="s">
        <v>150</v>
      </c>
      <c r="R2216" s="305" t="s">
        <v>150</v>
      </c>
      <c r="S2216" s="311">
        <v>78</v>
      </c>
    </row>
    <row r="2217" spans="1:22" s="348" customFormat="1" ht="8.1" customHeight="1">
      <c r="A2217" s="308">
        <v>79</v>
      </c>
      <c r="B2217" s="308"/>
      <c r="C2217" s="309" t="s">
        <v>110</v>
      </c>
      <c r="D2217" s="310"/>
      <c r="E2217" s="305" t="s">
        <v>150</v>
      </c>
      <c r="F2217" s="305" t="s">
        <v>150</v>
      </c>
      <c r="G2217" s="305" t="s">
        <v>150</v>
      </c>
      <c r="H2217" s="305" t="s">
        <v>150</v>
      </c>
      <c r="I2217" s="305" t="s">
        <v>150</v>
      </c>
      <c r="J2217" s="305" t="s">
        <v>150</v>
      </c>
      <c r="K2217" s="305" t="s">
        <v>150</v>
      </c>
      <c r="L2217" s="305" t="s">
        <v>150</v>
      </c>
      <c r="M2217" s="305" t="s">
        <v>150</v>
      </c>
      <c r="N2217" s="305" t="s">
        <v>150</v>
      </c>
      <c r="O2217" s="305" t="s">
        <v>150</v>
      </c>
      <c r="P2217" s="305" t="s">
        <v>150</v>
      </c>
      <c r="Q2217" s="286" t="s">
        <v>150</v>
      </c>
      <c r="R2217" s="305" t="s">
        <v>150</v>
      </c>
      <c r="S2217" s="311">
        <v>79</v>
      </c>
    </row>
    <row r="2218" spans="1:22" s="348" customFormat="1" ht="8.1" customHeight="1">
      <c r="A2218" s="308">
        <v>80</v>
      </c>
      <c r="B2218" s="308"/>
      <c r="C2218" s="309" t="s">
        <v>156</v>
      </c>
      <c r="D2218" s="310"/>
      <c r="E2218" s="305">
        <v>57</v>
      </c>
      <c r="F2218" s="305" t="s">
        <v>150</v>
      </c>
      <c r="G2218" s="305">
        <v>141</v>
      </c>
      <c r="H2218" s="305" t="s">
        <v>150</v>
      </c>
      <c r="I2218" s="305" t="s">
        <v>150</v>
      </c>
      <c r="J2218" s="305" t="s">
        <v>150</v>
      </c>
      <c r="K2218" s="305">
        <v>71</v>
      </c>
      <c r="L2218" s="305" t="s">
        <v>150</v>
      </c>
      <c r="M2218" s="305" t="s">
        <v>150</v>
      </c>
      <c r="N2218" s="305" t="s">
        <v>150</v>
      </c>
      <c r="O2218" s="305" t="s">
        <v>150</v>
      </c>
      <c r="P2218" s="305" t="s">
        <v>150</v>
      </c>
      <c r="Q2218" s="286" t="s">
        <v>150</v>
      </c>
      <c r="R2218" s="305" t="s">
        <v>150</v>
      </c>
      <c r="S2218" s="311">
        <v>80</v>
      </c>
    </row>
    <row r="2219" spans="1:22" s="348" customFormat="1" ht="8.1" customHeight="1">
      <c r="A2219" s="308">
        <v>81</v>
      </c>
      <c r="B2219" s="308"/>
      <c r="C2219" s="309" t="s">
        <v>157</v>
      </c>
      <c r="D2219" s="310"/>
      <c r="E2219" s="305">
        <v>229</v>
      </c>
      <c r="F2219" s="305" t="s">
        <v>150</v>
      </c>
      <c r="G2219" s="305">
        <v>123</v>
      </c>
      <c r="H2219" s="305" t="s">
        <v>150</v>
      </c>
      <c r="I2219" s="305" t="s">
        <v>150</v>
      </c>
      <c r="J2219" s="305" t="s">
        <v>150</v>
      </c>
      <c r="K2219" s="305" t="s">
        <v>150</v>
      </c>
      <c r="L2219" s="305" t="s">
        <v>150</v>
      </c>
      <c r="M2219" s="305" t="s">
        <v>150</v>
      </c>
      <c r="N2219" s="305" t="s">
        <v>150</v>
      </c>
      <c r="O2219" s="305" t="s">
        <v>150</v>
      </c>
      <c r="P2219" s="305" t="s">
        <v>150</v>
      </c>
      <c r="Q2219" s="286" t="s">
        <v>150</v>
      </c>
      <c r="R2219" s="305" t="s">
        <v>150</v>
      </c>
      <c r="S2219" s="311">
        <v>81</v>
      </c>
    </row>
    <row r="2220" spans="1:22" s="350" customFormat="1" ht="8.1" customHeight="1">
      <c r="A2220" s="320"/>
      <c r="B2220" s="320"/>
      <c r="C2220" s="321" t="s">
        <v>113</v>
      </c>
      <c r="D2220" s="329"/>
      <c r="E2220" s="323">
        <f t="shared" ref="E2220:R2220" si="197">IF(SUM(E2213:E2219)&gt;0,SUM(E2213:E2219),"-")</f>
        <v>747</v>
      </c>
      <c r="F2220" s="323">
        <f t="shared" si="197"/>
        <v>18815</v>
      </c>
      <c r="G2220" s="323">
        <f t="shared" si="197"/>
        <v>264</v>
      </c>
      <c r="H2220" s="323" t="str">
        <f t="shared" si="197"/>
        <v>-</v>
      </c>
      <c r="I2220" s="323" t="str">
        <f t="shared" si="197"/>
        <v>-</v>
      </c>
      <c r="J2220" s="323" t="str">
        <f t="shared" si="197"/>
        <v>-</v>
      </c>
      <c r="K2220" s="323">
        <f t="shared" si="197"/>
        <v>71</v>
      </c>
      <c r="L2220" s="323" t="str">
        <f t="shared" si="197"/>
        <v>-</v>
      </c>
      <c r="M2220" s="323">
        <f t="shared" si="197"/>
        <v>2092</v>
      </c>
      <c r="N2220" s="323" t="str">
        <f t="shared" si="197"/>
        <v>-</v>
      </c>
      <c r="O2220" s="323" t="str">
        <f t="shared" si="197"/>
        <v>-</v>
      </c>
      <c r="P2220" s="323" t="str">
        <f t="shared" si="197"/>
        <v>-</v>
      </c>
      <c r="Q2220" s="323" t="str">
        <f t="shared" si="197"/>
        <v>-</v>
      </c>
      <c r="R2220" s="323" t="str">
        <f t="shared" si="197"/>
        <v>-</v>
      </c>
      <c r="S2220" s="324"/>
    </row>
    <row r="2221" spans="1:22" s="364" customFormat="1" ht="8.1" customHeight="1">
      <c r="A2221" s="308">
        <v>82</v>
      </c>
      <c r="B2221" s="308"/>
      <c r="C2221" s="309" t="s">
        <v>114</v>
      </c>
      <c r="D2221" s="331"/>
      <c r="E2221" s="334" t="s">
        <v>150</v>
      </c>
      <c r="F2221" s="334" t="s">
        <v>150</v>
      </c>
      <c r="G2221" s="334" t="s">
        <v>150</v>
      </c>
      <c r="H2221" s="334" t="s">
        <v>150</v>
      </c>
      <c r="I2221" s="334" t="s">
        <v>150</v>
      </c>
      <c r="J2221" s="334" t="s">
        <v>150</v>
      </c>
      <c r="K2221" s="334" t="s">
        <v>150</v>
      </c>
      <c r="L2221" s="334" t="s">
        <v>150</v>
      </c>
      <c r="M2221" s="334" t="s">
        <v>150</v>
      </c>
      <c r="N2221" s="334" t="s">
        <v>150</v>
      </c>
      <c r="O2221" s="334" t="s">
        <v>150</v>
      </c>
      <c r="P2221" s="334" t="s">
        <v>150</v>
      </c>
      <c r="Q2221" s="333" t="s">
        <v>150</v>
      </c>
      <c r="R2221" s="334" t="s">
        <v>150</v>
      </c>
      <c r="S2221" s="311">
        <v>82</v>
      </c>
    </row>
    <row r="2222" spans="1:22" s="364" customFormat="1" ht="3" customHeight="1" thickBot="1">
      <c r="A2222" s="336"/>
      <c r="B2222" s="336"/>
      <c r="C2222" s="337"/>
      <c r="D2222" s="338"/>
      <c r="E2222" s="340"/>
      <c r="F2222" s="340"/>
      <c r="G2222" s="340"/>
      <c r="H2222" s="340"/>
      <c r="I2222" s="340"/>
      <c r="J2222" s="340"/>
      <c r="K2222" s="340"/>
      <c r="L2222" s="340"/>
      <c r="M2222" s="340"/>
      <c r="N2222" s="340"/>
      <c r="O2222" s="340"/>
      <c r="P2222" s="340"/>
      <c r="Q2222" s="336"/>
      <c r="R2222" s="340"/>
      <c r="S2222" s="339"/>
    </row>
    <row r="2223" spans="1:22" s="254" customFormat="1" ht="27" customHeight="1">
      <c r="A2223" s="244"/>
      <c r="B2223" s="245"/>
      <c r="C2223" s="1037" t="s">
        <v>126</v>
      </c>
      <c r="D2223" s="246"/>
      <c r="E2223" s="247"/>
      <c r="F2223" s="248"/>
      <c r="G2223" s="248"/>
      <c r="H2223" s="248"/>
      <c r="I2223" s="248"/>
      <c r="J2223" s="249" t="s">
        <v>754</v>
      </c>
      <c r="K2223" s="250" t="str">
        <f>"国・港別取扱量（"&amp;ROUNDDOWN(ROW(A2223)/100,0)+1&amp;"）"</f>
        <v>国・港別取扱量（23）</v>
      </c>
      <c r="L2223" s="248"/>
      <c r="M2223" s="247"/>
      <c r="N2223" s="247"/>
      <c r="O2223" s="247"/>
      <c r="P2223" s="251"/>
      <c r="Q2223" s="252"/>
      <c r="R2223" s="1039" t="s">
        <v>3</v>
      </c>
      <c r="S2223" s="253"/>
      <c r="U2223" s="255"/>
      <c r="V2223" s="256"/>
    </row>
    <row r="2224" spans="1:22" s="254" customFormat="1" ht="8.1" customHeight="1" thickBot="1">
      <c r="A2224" s="257"/>
      <c r="B2224" s="257"/>
      <c r="C2224" s="1038"/>
      <c r="D2224" s="258"/>
      <c r="E2224" s="258"/>
      <c r="F2224" s="258"/>
      <c r="G2224" s="258"/>
      <c r="H2224" s="258"/>
      <c r="I2224" s="258"/>
      <c r="J2224" s="258"/>
      <c r="K2224" s="258"/>
      <c r="L2224" s="258"/>
      <c r="M2224" s="258"/>
      <c r="N2224" s="258"/>
      <c r="O2224" s="258"/>
      <c r="P2224" s="259"/>
      <c r="Q2224" s="258"/>
      <c r="R2224" s="1040"/>
      <c r="S2224" s="259"/>
      <c r="U2224" s="260"/>
    </row>
    <row r="2225" spans="1:84" s="266" customFormat="1" ht="12.95" customHeight="1">
      <c r="A2225" s="261"/>
      <c r="B2225" s="261"/>
      <c r="C2225" s="261"/>
      <c r="D2225" s="341" t="s">
        <v>128</v>
      </c>
      <c r="E2225" s="342" t="s">
        <v>410</v>
      </c>
      <c r="F2225" s="264" t="s">
        <v>421</v>
      </c>
      <c r="G2225" s="1041" t="s">
        <v>421</v>
      </c>
      <c r="H2225" s="1042"/>
      <c r="I2225" s="1042"/>
      <c r="J2225" s="1042"/>
      <c r="K2225" s="386" t="s">
        <v>422</v>
      </c>
      <c r="L2225" s="1041" t="s">
        <v>422</v>
      </c>
      <c r="M2225" s="1042"/>
      <c r="N2225" s="1043"/>
      <c r="O2225" s="264" t="s">
        <v>423</v>
      </c>
      <c r="P2225" s="1041" t="s">
        <v>423</v>
      </c>
      <c r="Q2225" s="1042"/>
      <c r="R2225" s="1043"/>
      <c r="S2225" s="265"/>
    </row>
    <row r="2226" spans="1:84" s="266" customFormat="1" ht="19.5" customHeight="1">
      <c r="A2226" s="267" t="s">
        <v>132</v>
      </c>
      <c r="B2226" s="267"/>
      <c r="C2226" s="268"/>
      <c r="D2226" s="269"/>
      <c r="E2226" s="344" t="s">
        <v>856</v>
      </c>
      <c r="F2226" s="271" t="s">
        <v>133</v>
      </c>
      <c r="G2226" s="383" t="s">
        <v>425</v>
      </c>
      <c r="H2226" s="383" t="s">
        <v>857</v>
      </c>
      <c r="I2226" s="383" t="s">
        <v>858</v>
      </c>
      <c r="J2226" s="384" t="s">
        <v>226</v>
      </c>
      <c r="K2226" s="271" t="s">
        <v>133</v>
      </c>
      <c r="L2226" s="344" t="s">
        <v>426</v>
      </c>
      <c r="M2226" s="344" t="s">
        <v>859</v>
      </c>
      <c r="N2226" s="344" t="s">
        <v>226</v>
      </c>
      <c r="O2226" s="271" t="s">
        <v>133</v>
      </c>
      <c r="P2226" s="383" t="s">
        <v>860</v>
      </c>
      <c r="Q2226" s="383" t="s">
        <v>427</v>
      </c>
      <c r="R2226" s="383" t="s">
        <v>429</v>
      </c>
      <c r="S2226" s="274"/>
      <c r="BN2226" s="267"/>
      <c r="BO2226" s="267"/>
      <c r="BP2226" s="267"/>
      <c r="BQ2226" s="267"/>
      <c r="BR2226" s="267"/>
      <c r="BS2226" s="267"/>
      <c r="BT2226" s="267"/>
      <c r="BU2226" s="267"/>
      <c r="BV2226" s="267"/>
      <c r="BW2226" s="267"/>
      <c r="BX2226" s="267"/>
      <c r="BY2226" s="267"/>
      <c r="BZ2226" s="267"/>
      <c r="CA2226" s="267"/>
      <c r="CB2226" s="267"/>
      <c r="CC2226" s="267"/>
      <c r="CD2226" s="267"/>
      <c r="CE2226" s="267"/>
      <c r="CF2226" s="267"/>
    </row>
    <row r="2227" spans="1:84" s="266" customFormat="1" ht="3" customHeight="1">
      <c r="A2227" s="276"/>
      <c r="B2227" s="276"/>
      <c r="C2227" s="277"/>
      <c r="D2227" s="278"/>
      <c r="E2227" s="280"/>
      <c r="F2227" s="280"/>
      <c r="G2227" s="280"/>
      <c r="H2227" s="280"/>
      <c r="I2227" s="280"/>
      <c r="J2227" s="280"/>
      <c r="K2227" s="280"/>
      <c r="L2227" s="280"/>
      <c r="M2227" s="280"/>
      <c r="N2227" s="280"/>
      <c r="O2227" s="280"/>
      <c r="P2227" s="280"/>
      <c r="Q2227" s="280"/>
      <c r="R2227" s="280"/>
      <c r="S2227" s="281"/>
    </row>
    <row r="2228" spans="1:84" s="288" customFormat="1" ht="9" customHeight="1">
      <c r="A2228" s="282"/>
      <c r="B2228" s="282"/>
      <c r="C2228" s="283" t="s">
        <v>129</v>
      </c>
      <c r="D2228" s="284"/>
      <c r="E2228" s="286">
        <f t="shared" ref="E2228:R2228" si="198">IF(SUM(E2244,E2251,E2262,E2278,E2294,E2304,E2313,E2321,E2322)=0,"-",SUM(E2244,E2251,E2262,E2278,E2294,E2304,E2313,E2321,E2322))</f>
        <v>1170</v>
      </c>
      <c r="F2228" s="286">
        <f t="shared" si="198"/>
        <v>150897</v>
      </c>
      <c r="G2228" s="286">
        <f t="shared" si="198"/>
        <v>111410</v>
      </c>
      <c r="H2228" s="286">
        <f t="shared" si="198"/>
        <v>27429</v>
      </c>
      <c r="I2228" s="286">
        <f t="shared" si="198"/>
        <v>11898</v>
      </c>
      <c r="J2228" s="286">
        <f t="shared" si="198"/>
        <v>160</v>
      </c>
      <c r="K2228" s="286">
        <f t="shared" si="198"/>
        <v>62546</v>
      </c>
      <c r="L2228" s="286">
        <f t="shared" si="198"/>
        <v>57332</v>
      </c>
      <c r="M2228" s="286">
        <f t="shared" si="198"/>
        <v>4843</v>
      </c>
      <c r="N2228" s="286">
        <f t="shared" si="198"/>
        <v>371</v>
      </c>
      <c r="O2228" s="286">
        <f t="shared" si="198"/>
        <v>946196</v>
      </c>
      <c r="P2228" s="286">
        <f t="shared" si="198"/>
        <v>261908</v>
      </c>
      <c r="Q2228" s="286">
        <f t="shared" si="198"/>
        <v>119206</v>
      </c>
      <c r="R2228" s="286">
        <f t="shared" si="198"/>
        <v>103478</v>
      </c>
      <c r="S2228" s="287"/>
    </row>
    <row r="2229" spans="1:84" s="346" customFormat="1" ht="3" customHeight="1">
      <c r="A2229" s="282"/>
      <c r="B2229" s="282"/>
      <c r="C2229" s="283"/>
      <c r="D2229" s="284"/>
      <c r="E2229" s="291"/>
      <c r="F2229" s="290"/>
      <c r="G2229" s="291"/>
      <c r="H2229" s="291"/>
      <c r="I2229" s="291"/>
      <c r="J2229" s="291"/>
      <c r="K2229" s="290"/>
      <c r="L2229" s="291"/>
      <c r="M2229" s="291"/>
      <c r="N2229" s="291"/>
      <c r="O2229" s="290"/>
      <c r="P2229" s="291"/>
      <c r="Q2229" s="291"/>
      <c r="R2229" s="291"/>
      <c r="S2229" s="287"/>
    </row>
    <row r="2230" spans="1:84" s="346" customFormat="1" ht="3" customHeight="1">
      <c r="A2230" s="282"/>
      <c r="B2230" s="282"/>
      <c r="C2230" s="283"/>
      <c r="D2230" s="284"/>
      <c r="E2230" s="291"/>
      <c r="F2230" s="290"/>
      <c r="G2230" s="291"/>
      <c r="H2230" s="291"/>
      <c r="I2230" s="291"/>
      <c r="J2230" s="291"/>
      <c r="K2230" s="290"/>
      <c r="L2230" s="291"/>
      <c r="M2230" s="291"/>
      <c r="N2230" s="291"/>
      <c r="O2230" s="290"/>
      <c r="P2230" s="291"/>
      <c r="Q2230" s="291"/>
      <c r="R2230" s="291"/>
      <c r="S2230" s="287"/>
    </row>
    <row r="2231" spans="1:84" s="346" customFormat="1" ht="9" customHeight="1">
      <c r="A2231" s="282"/>
      <c r="B2231" s="282"/>
      <c r="C2231" s="292" t="s">
        <v>145</v>
      </c>
      <c r="D2231" s="284"/>
      <c r="E2231" s="286">
        <v>1170</v>
      </c>
      <c r="F2231" s="286">
        <v>150897</v>
      </c>
      <c r="G2231" s="286">
        <v>111410</v>
      </c>
      <c r="H2231" s="286">
        <v>27429</v>
      </c>
      <c r="I2231" s="286">
        <v>11898</v>
      </c>
      <c r="J2231" s="286">
        <v>160</v>
      </c>
      <c r="K2231" s="286">
        <v>62156</v>
      </c>
      <c r="L2231" s="286">
        <v>56942</v>
      </c>
      <c r="M2231" s="286">
        <v>4843</v>
      </c>
      <c r="N2231" s="286">
        <v>371</v>
      </c>
      <c r="O2231" s="286">
        <v>237977</v>
      </c>
      <c r="P2231" s="286" t="s">
        <v>26</v>
      </c>
      <c r="Q2231" s="286">
        <v>111836</v>
      </c>
      <c r="R2231" s="286">
        <v>103478</v>
      </c>
      <c r="S2231" s="287"/>
    </row>
    <row r="2232" spans="1:84" s="346" customFormat="1" ht="3" customHeight="1">
      <c r="A2232" s="293"/>
      <c r="B2232" s="293"/>
      <c r="C2232" s="294"/>
      <c r="D2232" s="295"/>
      <c r="E2232" s="298"/>
      <c r="F2232" s="297"/>
      <c r="G2232" s="298"/>
      <c r="H2232" s="298"/>
      <c r="I2232" s="298"/>
      <c r="J2232" s="298"/>
      <c r="K2232" s="297"/>
      <c r="L2232" s="298"/>
      <c r="M2232" s="298"/>
      <c r="N2232" s="298"/>
      <c r="O2232" s="297"/>
      <c r="P2232" s="298"/>
      <c r="Q2232" s="298"/>
      <c r="R2232" s="298"/>
      <c r="S2232" s="299"/>
    </row>
    <row r="2233" spans="1:84" s="347" customFormat="1" ht="8.1" customHeight="1">
      <c r="A2233" s="301">
        <v>1</v>
      </c>
      <c r="B2233" s="301"/>
      <c r="C2233" s="302" t="s">
        <v>22</v>
      </c>
      <c r="D2233" s="303"/>
      <c r="E2233" s="305" t="s">
        <v>150</v>
      </c>
      <c r="F2233" s="286">
        <v>421</v>
      </c>
      <c r="G2233" s="305" t="s">
        <v>150</v>
      </c>
      <c r="H2233" s="305" t="s">
        <v>172</v>
      </c>
      <c r="I2233" s="305">
        <v>421</v>
      </c>
      <c r="J2233" s="305" t="s">
        <v>150</v>
      </c>
      <c r="K2233" s="286" t="s">
        <v>150</v>
      </c>
      <c r="L2233" s="305" t="s">
        <v>172</v>
      </c>
      <c r="M2233" s="305" t="s">
        <v>150</v>
      </c>
      <c r="N2233" s="305" t="s">
        <v>150</v>
      </c>
      <c r="O2233" s="286" t="s">
        <v>150</v>
      </c>
      <c r="P2233" s="305" t="s">
        <v>172</v>
      </c>
      <c r="Q2233" s="305" t="s">
        <v>150</v>
      </c>
      <c r="R2233" s="305" t="s">
        <v>150</v>
      </c>
      <c r="S2233" s="306">
        <v>1</v>
      </c>
    </row>
    <row r="2234" spans="1:84" s="348" customFormat="1" ht="8.1" customHeight="1">
      <c r="A2234" s="308">
        <v>2</v>
      </c>
      <c r="B2234" s="308"/>
      <c r="C2234" s="309" t="s">
        <v>23</v>
      </c>
      <c r="D2234" s="310"/>
      <c r="E2234" s="305" t="s">
        <v>150</v>
      </c>
      <c r="F2234" s="286" t="s">
        <v>150</v>
      </c>
      <c r="G2234" s="305" t="s">
        <v>150</v>
      </c>
      <c r="H2234" s="305" t="s">
        <v>150</v>
      </c>
      <c r="I2234" s="305" t="s">
        <v>150</v>
      </c>
      <c r="J2234" s="305" t="s">
        <v>150</v>
      </c>
      <c r="K2234" s="286" t="s">
        <v>150</v>
      </c>
      <c r="L2234" s="305" t="s">
        <v>150</v>
      </c>
      <c r="M2234" s="305" t="s">
        <v>150</v>
      </c>
      <c r="N2234" s="305" t="s">
        <v>150</v>
      </c>
      <c r="O2234" s="286" t="s">
        <v>150</v>
      </c>
      <c r="P2234" s="305" t="s">
        <v>150</v>
      </c>
      <c r="Q2234" s="305" t="s">
        <v>150</v>
      </c>
      <c r="R2234" s="305" t="s">
        <v>150</v>
      </c>
      <c r="S2234" s="311">
        <v>2</v>
      </c>
    </row>
    <row r="2235" spans="1:84" s="348" customFormat="1" ht="8.1" customHeight="1">
      <c r="A2235" s="308">
        <v>3</v>
      </c>
      <c r="B2235" s="308"/>
      <c r="C2235" s="309" t="s">
        <v>24</v>
      </c>
      <c r="D2235" s="310"/>
      <c r="E2235" s="305" t="s">
        <v>150</v>
      </c>
      <c r="F2235" s="286" t="s">
        <v>150</v>
      </c>
      <c r="G2235" s="305" t="s">
        <v>150</v>
      </c>
      <c r="H2235" s="305" t="s">
        <v>150</v>
      </c>
      <c r="I2235" s="305" t="s">
        <v>150</v>
      </c>
      <c r="J2235" s="305" t="s">
        <v>150</v>
      </c>
      <c r="K2235" s="286">
        <v>60</v>
      </c>
      <c r="L2235" s="305">
        <v>60</v>
      </c>
      <c r="M2235" s="305" t="s">
        <v>150</v>
      </c>
      <c r="N2235" s="305" t="s">
        <v>150</v>
      </c>
      <c r="O2235" s="286" t="s">
        <v>150</v>
      </c>
      <c r="P2235" s="305" t="s">
        <v>150</v>
      </c>
      <c r="Q2235" s="305" t="s">
        <v>150</v>
      </c>
      <c r="R2235" s="305" t="s">
        <v>150</v>
      </c>
      <c r="S2235" s="311">
        <v>3</v>
      </c>
    </row>
    <row r="2236" spans="1:84" s="348" customFormat="1" ht="8.1" customHeight="1">
      <c r="A2236" s="308">
        <v>4</v>
      </c>
      <c r="B2236" s="308"/>
      <c r="C2236" s="309" t="s">
        <v>25</v>
      </c>
      <c r="D2236" s="310"/>
      <c r="E2236" s="305" t="s">
        <v>150</v>
      </c>
      <c r="F2236" s="286" t="s">
        <v>150</v>
      </c>
      <c r="G2236" s="305" t="s">
        <v>150</v>
      </c>
      <c r="H2236" s="305" t="s">
        <v>150</v>
      </c>
      <c r="I2236" s="305" t="s">
        <v>150</v>
      </c>
      <c r="J2236" s="305" t="s">
        <v>150</v>
      </c>
      <c r="K2236" s="286">
        <v>187</v>
      </c>
      <c r="L2236" s="305">
        <v>42</v>
      </c>
      <c r="M2236" s="305">
        <v>145</v>
      </c>
      <c r="N2236" s="305" t="s">
        <v>150</v>
      </c>
      <c r="O2236" s="286">
        <v>1758</v>
      </c>
      <c r="P2236" s="305" t="s">
        <v>150</v>
      </c>
      <c r="Q2236" s="305">
        <v>1717</v>
      </c>
      <c r="R2236" s="305" t="s">
        <v>150</v>
      </c>
      <c r="S2236" s="311">
        <v>4</v>
      </c>
    </row>
    <row r="2237" spans="1:84" s="348" customFormat="1" ht="8.1" customHeight="1">
      <c r="A2237" s="308">
        <v>5</v>
      </c>
      <c r="B2237" s="308"/>
      <c r="C2237" s="309" t="s">
        <v>27</v>
      </c>
      <c r="D2237" s="310"/>
      <c r="E2237" s="305" t="s">
        <v>150</v>
      </c>
      <c r="F2237" s="286" t="s">
        <v>150</v>
      </c>
      <c r="G2237" s="305" t="s">
        <v>150</v>
      </c>
      <c r="H2237" s="305" t="s">
        <v>150</v>
      </c>
      <c r="I2237" s="305" t="s">
        <v>150</v>
      </c>
      <c r="J2237" s="305" t="s">
        <v>150</v>
      </c>
      <c r="K2237" s="286" t="s">
        <v>150</v>
      </c>
      <c r="L2237" s="305" t="s">
        <v>150</v>
      </c>
      <c r="M2237" s="305" t="s">
        <v>150</v>
      </c>
      <c r="N2237" s="305" t="s">
        <v>150</v>
      </c>
      <c r="O2237" s="286">
        <v>1424</v>
      </c>
      <c r="P2237" s="305" t="s">
        <v>150</v>
      </c>
      <c r="Q2237" s="305" t="s">
        <v>150</v>
      </c>
      <c r="R2237" s="305">
        <v>1424</v>
      </c>
      <c r="S2237" s="311">
        <v>5</v>
      </c>
    </row>
    <row r="2238" spans="1:84" s="348" customFormat="1" ht="8.1" customHeight="1">
      <c r="A2238" s="308">
        <v>6</v>
      </c>
      <c r="B2238" s="308"/>
      <c r="C2238" s="309" t="s">
        <v>28</v>
      </c>
      <c r="D2238" s="310"/>
      <c r="E2238" s="305">
        <v>44</v>
      </c>
      <c r="F2238" s="286">
        <v>71</v>
      </c>
      <c r="G2238" s="305">
        <v>71</v>
      </c>
      <c r="H2238" s="305" t="s">
        <v>150</v>
      </c>
      <c r="I2238" s="305" t="s">
        <v>150</v>
      </c>
      <c r="J2238" s="305" t="s">
        <v>150</v>
      </c>
      <c r="K2238" s="286">
        <v>25</v>
      </c>
      <c r="L2238" s="305">
        <v>25</v>
      </c>
      <c r="M2238" s="305" t="s">
        <v>150</v>
      </c>
      <c r="N2238" s="305" t="s">
        <v>150</v>
      </c>
      <c r="O2238" s="286">
        <v>575</v>
      </c>
      <c r="P2238" s="305" t="s">
        <v>150</v>
      </c>
      <c r="Q2238" s="305">
        <v>105</v>
      </c>
      <c r="R2238" s="305">
        <v>470</v>
      </c>
      <c r="S2238" s="311">
        <v>6</v>
      </c>
    </row>
    <row r="2239" spans="1:84" s="348" customFormat="1" ht="8.1" customHeight="1">
      <c r="A2239" s="308">
        <v>7</v>
      </c>
      <c r="B2239" s="308"/>
      <c r="C2239" s="309" t="s">
        <v>29</v>
      </c>
      <c r="D2239" s="310"/>
      <c r="E2239" s="305" t="s">
        <v>150</v>
      </c>
      <c r="F2239" s="286" t="s">
        <v>150</v>
      </c>
      <c r="G2239" s="305" t="s">
        <v>150</v>
      </c>
      <c r="H2239" s="305" t="s">
        <v>150</v>
      </c>
      <c r="I2239" s="305" t="s">
        <v>150</v>
      </c>
      <c r="J2239" s="305" t="s">
        <v>150</v>
      </c>
      <c r="K2239" s="286" t="s">
        <v>150</v>
      </c>
      <c r="L2239" s="305" t="s">
        <v>150</v>
      </c>
      <c r="M2239" s="305" t="s">
        <v>150</v>
      </c>
      <c r="N2239" s="305" t="s">
        <v>150</v>
      </c>
      <c r="O2239" s="286" t="s">
        <v>150</v>
      </c>
      <c r="P2239" s="305" t="s">
        <v>150</v>
      </c>
      <c r="Q2239" s="305" t="s">
        <v>150</v>
      </c>
      <c r="R2239" s="305" t="s">
        <v>150</v>
      </c>
      <c r="S2239" s="311">
        <v>7</v>
      </c>
    </row>
    <row r="2240" spans="1:84" s="348" customFormat="1" ht="8.1" customHeight="1">
      <c r="A2240" s="308">
        <v>8</v>
      </c>
      <c r="B2240" s="308"/>
      <c r="C2240" s="309" t="s">
        <v>30</v>
      </c>
      <c r="D2240" s="310"/>
      <c r="E2240" s="305" t="s">
        <v>150</v>
      </c>
      <c r="F2240" s="286">
        <v>35</v>
      </c>
      <c r="G2240" s="305">
        <v>35</v>
      </c>
      <c r="H2240" s="305" t="s">
        <v>150</v>
      </c>
      <c r="I2240" s="305" t="s">
        <v>150</v>
      </c>
      <c r="J2240" s="305" t="s">
        <v>150</v>
      </c>
      <c r="K2240" s="286">
        <v>91</v>
      </c>
      <c r="L2240" s="305">
        <v>73</v>
      </c>
      <c r="M2240" s="305">
        <v>18</v>
      </c>
      <c r="N2240" s="305" t="s">
        <v>150</v>
      </c>
      <c r="O2240" s="286">
        <v>301</v>
      </c>
      <c r="P2240" s="305" t="s">
        <v>150</v>
      </c>
      <c r="Q2240" s="305">
        <v>212</v>
      </c>
      <c r="R2240" s="305">
        <v>18</v>
      </c>
      <c r="S2240" s="311">
        <v>8</v>
      </c>
    </row>
    <row r="2241" spans="1:84" s="348" customFormat="1" ht="8.1" customHeight="1">
      <c r="A2241" s="308">
        <v>9</v>
      </c>
      <c r="B2241" s="308"/>
      <c r="C2241" s="309" t="s">
        <v>31</v>
      </c>
      <c r="D2241" s="310"/>
      <c r="E2241" s="305" t="s">
        <v>150</v>
      </c>
      <c r="F2241" s="286" t="s">
        <v>150</v>
      </c>
      <c r="G2241" s="305" t="s">
        <v>150</v>
      </c>
      <c r="H2241" s="305" t="s">
        <v>150</v>
      </c>
      <c r="I2241" s="305" t="s">
        <v>150</v>
      </c>
      <c r="J2241" s="305" t="s">
        <v>150</v>
      </c>
      <c r="K2241" s="286" t="s">
        <v>150</v>
      </c>
      <c r="L2241" s="305" t="s">
        <v>150</v>
      </c>
      <c r="M2241" s="305" t="s">
        <v>150</v>
      </c>
      <c r="N2241" s="305" t="s">
        <v>150</v>
      </c>
      <c r="O2241" s="286" t="s">
        <v>150</v>
      </c>
      <c r="P2241" s="305" t="s">
        <v>150</v>
      </c>
      <c r="Q2241" s="305" t="s">
        <v>150</v>
      </c>
      <c r="R2241" s="305" t="s">
        <v>150</v>
      </c>
      <c r="S2241" s="311">
        <v>9</v>
      </c>
    </row>
    <row r="2242" spans="1:84" s="348" customFormat="1" ht="8.1" customHeight="1">
      <c r="A2242" s="308">
        <v>10</v>
      </c>
      <c r="B2242" s="308"/>
      <c r="C2242" s="309" t="s">
        <v>32</v>
      </c>
      <c r="D2242" s="310"/>
      <c r="E2242" s="305" t="s">
        <v>150</v>
      </c>
      <c r="F2242" s="286">
        <v>123</v>
      </c>
      <c r="G2242" s="305" t="s">
        <v>150</v>
      </c>
      <c r="H2242" s="305" t="s">
        <v>150</v>
      </c>
      <c r="I2242" s="305">
        <v>123</v>
      </c>
      <c r="J2242" s="305" t="s">
        <v>150</v>
      </c>
      <c r="K2242" s="286">
        <v>2343</v>
      </c>
      <c r="L2242" s="305">
        <v>2092</v>
      </c>
      <c r="M2242" s="305">
        <v>251</v>
      </c>
      <c r="N2242" s="305" t="s">
        <v>150</v>
      </c>
      <c r="O2242" s="286" t="s">
        <v>150</v>
      </c>
      <c r="P2242" s="305" t="s">
        <v>150</v>
      </c>
      <c r="Q2242" s="305" t="s">
        <v>150</v>
      </c>
      <c r="R2242" s="305" t="s">
        <v>150</v>
      </c>
      <c r="S2242" s="311">
        <v>10</v>
      </c>
    </row>
    <row r="2243" spans="1:84" s="348" customFormat="1" ht="8.1" customHeight="1">
      <c r="A2243" s="308">
        <v>11</v>
      </c>
      <c r="B2243" s="308"/>
      <c r="C2243" s="309" t="s">
        <v>33</v>
      </c>
      <c r="D2243" s="310"/>
      <c r="E2243" s="305">
        <v>1126</v>
      </c>
      <c r="F2243" s="286" t="s">
        <v>150</v>
      </c>
      <c r="G2243" s="305" t="s">
        <v>150</v>
      </c>
      <c r="H2243" s="305" t="s">
        <v>150</v>
      </c>
      <c r="I2243" s="305" t="s">
        <v>150</v>
      </c>
      <c r="J2243" s="305" t="s">
        <v>150</v>
      </c>
      <c r="K2243" s="286">
        <v>70</v>
      </c>
      <c r="L2243" s="305">
        <v>70</v>
      </c>
      <c r="M2243" s="305" t="s">
        <v>150</v>
      </c>
      <c r="N2243" s="305" t="s">
        <v>150</v>
      </c>
      <c r="O2243" s="286">
        <v>8956</v>
      </c>
      <c r="P2243" s="305" t="s">
        <v>150</v>
      </c>
      <c r="Q2243" s="305">
        <v>4412</v>
      </c>
      <c r="R2243" s="305">
        <v>4509</v>
      </c>
      <c r="S2243" s="311">
        <v>11</v>
      </c>
    </row>
    <row r="2244" spans="1:84" s="350" customFormat="1" ht="8.1" customHeight="1">
      <c r="A2244" s="320"/>
      <c r="B2244" s="320"/>
      <c r="C2244" s="321" t="s">
        <v>34</v>
      </c>
      <c r="D2244" s="329"/>
      <c r="E2244" s="323">
        <f t="shared" ref="E2244:R2244" si="199">IF(SUM(E2233:E2243)&gt;0,SUM(E2233:E2243),"-")</f>
        <v>1170</v>
      </c>
      <c r="F2244" s="323">
        <f t="shared" si="199"/>
        <v>650</v>
      </c>
      <c r="G2244" s="323">
        <f t="shared" si="199"/>
        <v>106</v>
      </c>
      <c r="H2244" s="323" t="str">
        <f t="shared" si="199"/>
        <v>-</v>
      </c>
      <c r="I2244" s="323">
        <f t="shared" si="199"/>
        <v>544</v>
      </c>
      <c r="J2244" s="323" t="str">
        <f t="shared" si="199"/>
        <v>-</v>
      </c>
      <c r="K2244" s="323">
        <f t="shared" si="199"/>
        <v>2776</v>
      </c>
      <c r="L2244" s="323">
        <f t="shared" si="199"/>
        <v>2362</v>
      </c>
      <c r="M2244" s="323">
        <f t="shared" si="199"/>
        <v>414</v>
      </c>
      <c r="N2244" s="323" t="str">
        <f t="shared" si="199"/>
        <v>-</v>
      </c>
      <c r="O2244" s="323">
        <f t="shared" si="199"/>
        <v>13014</v>
      </c>
      <c r="P2244" s="323" t="str">
        <f t="shared" si="199"/>
        <v>-</v>
      </c>
      <c r="Q2244" s="323">
        <f t="shared" si="199"/>
        <v>6446</v>
      </c>
      <c r="R2244" s="323">
        <f t="shared" si="199"/>
        <v>6421</v>
      </c>
      <c r="S2244" s="324"/>
      <c r="BN2244" s="300"/>
      <c r="BO2244" s="300"/>
      <c r="BP2244" s="300"/>
      <c r="BQ2244" s="300"/>
      <c r="BR2244" s="300"/>
      <c r="BS2244" s="300"/>
      <c r="BT2244" s="300"/>
      <c r="BU2244" s="300"/>
      <c r="BV2244" s="300"/>
      <c r="BW2244" s="300"/>
      <c r="BX2244" s="300"/>
      <c r="BY2244" s="300"/>
      <c r="BZ2244" s="300"/>
      <c r="CA2244" s="300"/>
      <c r="CB2244" s="300"/>
      <c r="CC2244" s="300"/>
      <c r="CD2244" s="300"/>
      <c r="CE2244" s="300"/>
      <c r="CF2244" s="300"/>
    </row>
    <row r="2245" spans="1:84" s="347" customFormat="1" ht="8.1" customHeight="1">
      <c r="A2245" s="301">
        <v>12</v>
      </c>
      <c r="B2245" s="301"/>
      <c r="C2245" s="302" t="s">
        <v>35</v>
      </c>
      <c r="D2245" s="303"/>
      <c r="E2245" s="305" t="s">
        <v>150</v>
      </c>
      <c r="F2245" s="286" t="s">
        <v>150</v>
      </c>
      <c r="G2245" s="305" t="s">
        <v>150</v>
      </c>
      <c r="H2245" s="305" t="s">
        <v>150</v>
      </c>
      <c r="I2245" s="305" t="s">
        <v>150</v>
      </c>
      <c r="J2245" s="305" t="s">
        <v>150</v>
      </c>
      <c r="K2245" s="286" t="s">
        <v>150</v>
      </c>
      <c r="L2245" s="305" t="s">
        <v>150</v>
      </c>
      <c r="M2245" s="305" t="s">
        <v>150</v>
      </c>
      <c r="N2245" s="305" t="s">
        <v>150</v>
      </c>
      <c r="O2245" s="286" t="s">
        <v>150</v>
      </c>
      <c r="P2245" s="305" t="s">
        <v>150</v>
      </c>
      <c r="Q2245" s="305" t="s">
        <v>150</v>
      </c>
      <c r="R2245" s="305" t="s">
        <v>150</v>
      </c>
      <c r="S2245" s="306">
        <v>12</v>
      </c>
      <c r="BN2245" s="307"/>
      <c r="BO2245" s="307"/>
      <c r="BP2245" s="307"/>
      <c r="BQ2245" s="307"/>
      <c r="BR2245" s="307"/>
      <c r="BS2245" s="307"/>
      <c r="BT2245" s="307"/>
      <c r="BU2245" s="307"/>
      <c r="BV2245" s="307"/>
      <c r="BW2245" s="307"/>
      <c r="BX2245" s="307"/>
      <c r="BY2245" s="307"/>
      <c r="BZ2245" s="307"/>
      <c r="CA2245" s="307"/>
      <c r="CB2245" s="307"/>
      <c r="CC2245" s="307"/>
      <c r="CD2245" s="307"/>
      <c r="CE2245" s="307"/>
      <c r="CF2245" s="307"/>
    </row>
    <row r="2246" spans="1:84" s="348" customFormat="1" ht="8.1" customHeight="1">
      <c r="A2246" s="308">
        <v>13</v>
      </c>
      <c r="B2246" s="308"/>
      <c r="C2246" s="309" t="s">
        <v>37</v>
      </c>
      <c r="D2246" s="310"/>
      <c r="E2246" s="305" t="s">
        <v>150</v>
      </c>
      <c r="F2246" s="286">
        <v>52131</v>
      </c>
      <c r="G2246" s="305">
        <v>42678</v>
      </c>
      <c r="H2246" s="305">
        <v>9287</v>
      </c>
      <c r="I2246" s="305">
        <v>166</v>
      </c>
      <c r="J2246" s="305" t="s">
        <v>150</v>
      </c>
      <c r="K2246" s="286">
        <v>92</v>
      </c>
      <c r="L2246" s="305">
        <v>92</v>
      </c>
      <c r="M2246" s="305" t="s">
        <v>150</v>
      </c>
      <c r="N2246" s="305" t="s">
        <v>150</v>
      </c>
      <c r="O2246" s="286">
        <v>145115</v>
      </c>
      <c r="P2246" s="305" t="s">
        <v>150</v>
      </c>
      <c r="Q2246" s="305">
        <v>88806</v>
      </c>
      <c r="R2246" s="305">
        <v>54601</v>
      </c>
      <c r="S2246" s="311">
        <v>13</v>
      </c>
      <c r="BN2246" s="314"/>
      <c r="BO2246" s="314"/>
      <c r="BP2246" s="314"/>
      <c r="BQ2246" s="314"/>
      <c r="BR2246" s="314"/>
      <c r="BS2246" s="314"/>
      <c r="BT2246" s="314"/>
      <c r="BU2246" s="314"/>
      <c r="BV2246" s="314"/>
      <c r="BW2246" s="314"/>
      <c r="BX2246" s="314"/>
      <c r="BY2246" s="314"/>
      <c r="BZ2246" s="314"/>
      <c r="CA2246" s="314"/>
      <c r="CB2246" s="314"/>
      <c r="CC2246" s="314"/>
      <c r="CD2246" s="314"/>
      <c r="CE2246" s="314"/>
      <c r="CF2246" s="314"/>
    </row>
    <row r="2247" spans="1:84" s="348" customFormat="1" ht="8.1" customHeight="1">
      <c r="A2247" s="308">
        <v>14</v>
      </c>
      <c r="B2247" s="308"/>
      <c r="C2247" s="309" t="s">
        <v>38</v>
      </c>
      <c r="D2247" s="310"/>
      <c r="E2247" s="305" t="s">
        <v>150</v>
      </c>
      <c r="F2247" s="286" t="s">
        <v>150</v>
      </c>
      <c r="G2247" s="305" t="s">
        <v>150</v>
      </c>
      <c r="H2247" s="305" t="s">
        <v>150</v>
      </c>
      <c r="I2247" s="305" t="s">
        <v>150</v>
      </c>
      <c r="J2247" s="305" t="s">
        <v>150</v>
      </c>
      <c r="K2247" s="286" t="s">
        <v>150</v>
      </c>
      <c r="L2247" s="305" t="s">
        <v>150</v>
      </c>
      <c r="M2247" s="305" t="s">
        <v>150</v>
      </c>
      <c r="N2247" s="305" t="s">
        <v>150</v>
      </c>
      <c r="O2247" s="286" t="s">
        <v>150</v>
      </c>
      <c r="P2247" s="305" t="s">
        <v>150</v>
      </c>
      <c r="Q2247" s="305" t="s">
        <v>150</v>
      </c>
      <c r="R2247" s="305" t="s">
        <v>150</v>
      </c>
      <c r="S2247" s="311">
        <v>14</v>
      </c>
      <c r="BN2247" s="314"/>
      <c r="BO2247" s="314"/>
      <c r="BP2247" s="314"/>
      <c r="BQ2247" s="314"/>
      <c r="BR2247" s="314"/>
      <c r="BS2247" s="314"/>
      <c r="BT2247" s="314"/>
      <c r="BU2247" s="314"/>
      <c r="BV2247" s="314"/>
      <c r="BW2247" s="314"/>
      <c r="BX2247" s="314"/>
      <c r="BY2247" s="314"/>
      <c r="BZ2247" s="314"/>
      <c r="CA2247" s="314"/>
      <c r="CB2247" s="314"/>
      <c r="CC2247" s="314"/>
      <c r="CD2247" s="314"/>
      <c r="CE2247" s="314"/>
      <c r="CF2247" s="314"/>
    </row>
    <row r="2248" spans="1:84" s="348" customFormat="1" ht="8.1" customHeight="1">
      <c r="A2248" s="308">
        <v>15</v>
      </c>
      <c r="B2248" s="308"/>
      <c r="C2248" s="309" t="s">
        <v>39</v>
      </c>
      <c r="D2248" s="310"/>
      <c r="E2248" s="305" t="s">
        <v>150</v>
      </c>
      <c r="F2248" s="286">
        <v>169</v>
      </c>
      <c r="G2248" s="305" t="s">
        <v>150</v>
      </c>
      <c r="H2248" s="305">
        <v>169</v>
      </c>
      <c r="I2248" s="305" t="s">
        <v>150</v>
      </c>
      <c r="J2248" s="305" t="s">
        <v>150</v>
      </c>
      <c r="K2248" s="286" t="s">
        <v>150</v>
      </c>
      <c r="L2248" s="305" t="s">
        <v>150</v>
      </c>
      <c r="M2248" s="305" t="s">
        <v>150</v>
      </c>
      <c r="N2248" s="305" t="s">
        <v>150</v>
      </c>
      <c r="O2248" s="286">
        <v>26</v>
      </c>
      <c r="P2248" s="305" t="s">
        <v>150</v>
      </c>
      <c r="Q2248" s="305" t="s">
        <v>150</v>
      </c>
      <c r="R2248" s="305">
        <v>26</v>
      </c>
      <c r="S2248" s="311">
        <v>15</v>
      </c>
      <c r="BN2248" s="314"/>
      <c r="BO2248" s="314"/>
      <c r="BP2248" s="314"/>
      <c r="BQ2248" s="314"/>
      <c r="BR2248" s="314"/>
      <c r="BS2248" s="314"/>
      <c r="BT2248" s="314"/>
      <c r="BU2248" s="314"/>
      <c r="BV2248" s="314"/>
      <c r="BW2248" s="314"/>
      <c r="BX2248" s="314"/>
      <c r="BY2248" s="314"/>
      <c r="BZ2248" s="314"/>
      <c r="CA2248" s="314"/>
      <c r="CB2248" s="314"/>
      <c r="CC2248" s="314"/>
      <c r="CD2248" s="314"/>
      <c r="CE2248" s="314"/>
      <c r="CF2248" s="314"/>
    </row>
    <row r="2249" spans="1:84" s="348" customFormat="1" ht="8.1" customHeight="1">
      <c r="A2249" s="308">
        <v>16</v>
      </c>
      <c r="B2249" s="308"/>
      <c r="C2249" s="309" t="s">
        <v>40</v>
      </c>
      <c r="D2249" s="310"/>
      <c r="E2249" s="305" t="s">
        <v>150</v>
      </c>
      <c r="F2249" s="286" t="s">
        <v>150</v>
      </c>
      <c r="G2249" s="305" t="s">
        <v>150</v>
      </c>
      <c r="H2249" s="305" t="s">
        <v>150</v>
      </c>
      <c r="I2249" s="305" t="s">
        <v>150</v>
      </c>
      <c r="J2249" s="305" t="s">
        <v>150</v>
      </c>
      <c r="K2249" s="286" t="s">
        <v>150</v>
      </c>
      <c r="L2249" s="305" t="s">
        <v>150</v>
      </c>
      <c r="M2249" s="305" t="s">
        <v>150</v>
      </c>
      <c r="N2249" s="305" t="s">
        <v>150</v>
      </c>
      <c r="O2249" s="286" t="s">
        <v>150</v>
      </c>
      <c r="P2249" s="305" t="s">
        <v>150</v>
      </c>
      <c r="Q2249" s="305" t="s">
        <v>150</v>
      </c>
      <c r="R2249" s="305" t="s">
        <v>150</v>
      </c>
      <c r="S2249" s="311">
        <v>16</v>
      </c>
      <c r="BN2249" s="314"/>
      <c r="BO2249" s="314"/>
      <c r="BP2249" s="314"/>
      <c r="BQ2249" s="314"/>
      <c r="BR2249" s="314"/>
      <c r="BS2249" s="314"/>
      <c r="BT2249" s="314"/>
      <c r="BU2249" s="314"/>
      <c r="BV2249" s="314"/>
      <c r="BW2249" s="314"/>
      <c r="BX2249" s="314"/>
      <c r="BY2249" s="314"/>
      <c r="BZ2249" s="314"/>
      <c r="CA2249" s="314"/>
      <c r="CB2249" s="314"/>
      <c r="CC2249" s="314"/>
      <c r="CD2249" s="314"/>
      <c r="CE2249" s="314"/>
      <c r="CF2249" s="314"/>
    </row>
    <row r="2250" spans="1:84" s="348" customFormat="1" ht="8.1" customHeight="1">
      <c r="A2250" s="308">
        <v>17</v>
      </c>
      <c r="B2250" s="308"/>
      <c r="C2250" s="309" t="s">
        <v>41</v>
      </c>
      <c r="D2250" s="310"/>
      <c r="E2250" s="305" t="s">
        <v>150</v>
      </c>
      <c r="F2250" s="286" t="s">
        <v>150</v>
      </c>
      <c r="G2250" s="305" t="s">
        <v>150</v>
      </c>
      <c r="H2250" s="305" t="s">
        <v>150</v>
      </c>
      <c r="I2250" s="305" t="s">
        <v>150</v>
      </c>
      <c r="J2250" s="305" t="s">
        <v>150</v>
      </c>
      <c r="K2250" s="286">
        <v>44</v>
      </c>
      <c r="L2250" s="305">
        <v>44</v>
      </c>
      <c r="M2250" s="305" t="s">
        <v>150</v>
      </c>
      <c r="N2250" s="305" t="s">
        <v>150</v>
      </c>
      <c r="O2250" s="286" t="s">
        <v>150</v>
      </c>
      <c r="P2250" s="305" t="s">
        <v>150</v>
      </c>
      <c r="Q2250" s="305" t="s">
        <v>150</v>
      </c>
      <c r="R2250" s="305" t="s">
        <v>150</v>
      </c>
      <c r="S2250" s="311">
        <v>17</v>
      </c>
      <c r="BN2250" s="314"/>
      <c r="BO2250" s="314"/>
      <c r="BP2250" s="314"/>
      <c r="BQ2250" s="314"/>
      <c r="BR2250" s="314"/>
      <c r="BS2250" s="314"/>
      <c r="BT2250" s="314"/>
      <c r="BU2250" s="314"/>
      <c r="BV2250" s="314"/>
      <c r="BW2250" s="314"/>
      <c r="BX2250" s="314"/>
      <c r="BY2250" s="314"/>
      <c r="BZ2250" s="314"/>
      <c r="CA2250" s="314"/>
      <c r="CB2250" s="314"/>
      <c r="CC2250" s="314"/>
      <c r="CD2250" s="314"/>
      <c r="CE2250" s="314"/>
      <c r="CF2250" s="314"/>
    </row>
    <row r="2251" spans="1:84" s="350" customFormat="1" ht="8.1" customHeight="1">
      <c r="A2251" s="320"/>
      <c r="B2251" s="320"/>
      <c r="C2251" s="321" t="s">
        <v>42</v>
      </c>
      <c r="D2251" s="329"/>
      <c r="E2251" s="323" t="str">
        <f t="shared" ref="E2251:R2251" si="200">IF(SUM(E2245:E2250)&gt;0,SUM(E2245:E2250),"-")</f>
        <v>-</v>
      </c>
      <c r="F2251" s="323">
        <f t="shared" si="200"/>
        <v>52300</v>
      </c>
      <c r="G2251" s="323">
        <f t="shared" si="200"/>
        <v>42678</v>
      </c>
      <c r="H2251" s="323">
        <f t="shared" si="200"/>
        <v>9456</v>
      </c>
      <c r="I2251" s="323">
        <f t="shared" si="200"/>
        <v>166</v>
      </c>
      <c r="J2251" s="323" t="str">
        <f t="shared" si="200"/>
        <v>-</v>
      </c>
      <c r="K2251" s="323">
        <f t="shared" si="200"/>
        <v>136</v>
      </c>
      <c r="L2251" s="323">
        <f t="shared" si="200"/>
        <v>136</v>
      </c>
      <c r="M2251" s="323" t="str">
        <f t="shared" si="200"/>
        <v>-</v>
      </c>
      <c r="N2251" s="323" t="str">
        <f t="shared" si="200"/>
        <v>-</v>
      </c>
      <c r="O2251" s="323">
        <f t="shared" si="200"/>
        <v>145141</v>
      </c>
      <c r="P2251" s="323" t="str">
        <f t="shared" si="200"/>
        <v>-</v>
      </c>
      <c r="Q2251" s="323">
        <f t="shared" si="200"/>
        <v>88806</v>
      </c>
      <c r="R2251" s="323">
        <f t="shared" si="200"/>
        <v>54627</v>
      </c>
      <c r="S2251" s="324"/>
      <c r="BN2251" s="300"/>
      <c r="BO2251" s="300"/>
      <c r="BP2251" s="300"/>
      <c r="BQ2251" s="300"/>
      <c r="BR2251" s="300"/>
      <c r="BS2251" s="300"/>
      <c r="BT2251" s="300"/>
      <c r="BU2251" s="300"/>
      <c r="BV2251" s="300"/>
      <c r="BW2251" s="300"/>
      <c r="BX2251" s="300"/>
      <c r="BY2251" s="300"/>
      <c r="BZ2251" s="300"/>
      <c r="CA2251" s="300"/>
      <c r="CB2251" s="300"/>
      <c r="CC2251" s="300"/>
      <c r="CD2251" s="300"/>
      <c r="CE2251" s="300"/>
      <c r="CF2251" s="300"/>
    </row>
    <row r="2252" spans="1:84" s="347" customFormat="1" ht="8.1" customHeight="1">
      <c r="A2252" s="301">
        <v>18</v>
      </c>
      <c r="B2252" s="301"/>
      <c r="C2252" s="302" t="s">
        <v>43</v>
      </c>
      <c r="D2252" s="303"/>
      <c r="E2252" s="305" t="s">
        <v>150</v>
      </c>
      <c r="F2252" s="286" t="s">
        <v>150</v>
      </c>
      <c r="G2252" s="305" t="s">
        <v>150</v>
      </c>
      <c r="H2252" s="305" t="s">
        <v>150</v>
      </c>
      <c r="I2252" s="305" t="s">
        <v>150</v>
      </c>
      <c r="J2252" s="305" t="s">
        <v>150</v>
      </c>
      <c r="K2252" s="286" t="s">
        <v>150</v>
      </c>
      <c r="L2252" s="305" t="s">
        <v>150</v>
      </c>
      <c r="M2252" s="305" t="s">
        <v>150</v>
      </c>
      <c r="N2252" s="305" t="s">
        <v>150</v>
      </c>
      <c r="O2252" s="286" t="s">
        <v>150</v>
      </c>
      <c r="P2252" s="305" t="s">
        <v>150</v>
      </c>
      <c r="Q2252" s="305" t="s">
        <v>150</v>
      </c>
      <c r="R2252" s="305" t="s">
        <v>150</v>
      </c>
      <c r="S2252" s="306">
        <v>18</v>
      </c>
      <c r="BN2252" s="307"/>
      <c r="BO2252" s="307"/>
      <c r="BP2252" s="307"/>
      <c r="BQ2252" s="307"/>
      <c r="BR2252" s="307"/>
      <c r="BS2252" s="307"/>
      <c r="BT2252" s="307"/>
      <c r="BU2252" s="307"/>
      <c r="BV2252" s="307"/>
      <c r="BW2252" s="307"/>
      <c r="BX2252" s="307"/>
      <c r="BY2252" s="307"/>
      <c r="BZ2252" s="307"/>
      <c r="CA2252" s="307"/>
      <c r="CB2252" s="307"/>
      <c r="CC2252" s="307"/>
      <c r="CD2252" s="307"/>
      <c r="CE2252" s="307"/>
      <c r="CF2252" s="307"/>
    </row>
    <row r="2253" spans="1:84" s="348" customFormat="1" ht="8.1" customHeight="1">
      <c r="A2253" s="308">
        <v>19</v>
      </c>
      <c r="B2253" s="308"/>
      <c r="C2253" s="309" t="s">
        <v>44</v>
      </c>
      <c r="D2253" s="310"/>
      <c r="E2253" s="305" t="s">
        <v>150</v>
      </c>
      <c r="F2253" s="286" t="s">
        <v>150</v>
      </c>
      <c r="G2253" s="305" t="s">
        <v>150</v>
      </c>
      <c r="H2253" s="305" t="s">
        <v>150</v>
      </c>
      <c r="I2253" s="305" t="s">
        <v>150</v>
      </c>
      <c r="J2253" s="305" t="s">
        <v>150</v>
      </c>
      <c r="K2253" s="286" t="s">
        <v>150</v>
      </c>
      <c r="L2253" s="305" t="s">
        <v>150</v>
      </c>
      <c r="M2253" s="305" t="s">
        <v>150</v>
      </c>
      <c r="N2253" s="305" t="s">
        <v>150</v>
      </c>
      <c r="O2253" s="286" t="s">
        <v>150</v>
      </c>
      <c r="P2253" s="305" t="s">
        <v>150</v>
      </c>
      <c r="Q2253" s="305" t="s">
        <v>150</v>
      </c>
      <c r="R2253" s="305" t="s">
        <v>150</v>
      </c>
      <c r="S2253" s="311">
        <v>19</v>
      </c>
      <c r="BN2253" s="314"/>
      <c r="BO2253" s="314"/>
      <c r="BP2253" s="314"/>
      <c r="BQ2253" s="314"/>
      <c r="BR2253" s="314"/>
      <c r="BS2253" s="314"/>
      <c r="BT2253" s="314"/>
      <c r="BU2253" s="314"/>
      <c r="BV2253" s="314"/>
      <c r="BW2253" s="314"/>
      <c r="BX2253" s="314"/>
      <c r="BY2253" s="314"/>
      <c r="BZ2253" s="314"/>
      <c r="CA2253" s="314"/>
      <c r="CB2253" s="314"/>
      <c r="CC2253" s="314"/>
      <c r="CD2253" s="314"/>
      <c r="CE2253" s="314"/>
      <c r="CF2253" s="314"/>
    </row>
    <row r="2254" spans="1:84" s="348" customFormat="1" ht="8.1" customHeight="1">
      <c r="A2254" s="308">
        <v>20</v>
      </c>
      <c r="B2254" s="308"/>
      <c r="C2254" s="309" t="s">
        <v>45</v>
      </c>
      <c r="D2254" s="310"/>
      <c r="E2254" s="305" t="s">
        <v>150</v>
      </c>
      <c r="F2254" s="286" t="s">
        <v>150</v>
      </c>
      <c r="G2254" s="305" t="s">
        <v>150</v>
      </c>
      <c r="H2254" s="305" t="s">
        <v>150</v>
      </c>
      <c r="I2254" s="305" t="s">
        <v>150</v>
      </c>
      <c r="J2254" s="305" t="s">
        <v>150</v>
      </c>
      <c r="K2254" s="286" t="s">
        <v>150</v>
      </c>
      <c r="L2254" s="305" t="s">
        <v>150</v>
      </c>
      <c r="M2254" s="305" t="s">
        <v>150</v>
      </c>
      <c r="N2254" s="305" t="s">
        <v>150</v>
      </c>
      <c r="O2254" s="286" t="s">
        <v>150</v>
      </c>
      <c r="P2254" s="305" t="s">
        <v>150</v>
      </c>
      <c r="Q2254" s="305" t="s">
        <v>150</v>
      </c>
      <c r="R2254" s="305" t="s">
        <v>150</v>
      </c>
      <c r="S2254" s="311">
        <v>20</v>
      </c>
      <c r="BN2254" s="314"/>
      <c r="BO2254" s="314"/>
      <c r="BP2254" s="314"/>
      <c r="BQ2254" s="314"/>
      <c r="BR2254" s="314"/>
      <c r="BS2254" s="314"/>
      <c r="BT2254" s="314"/>
      <c r="BU2254" s="314"/>
      <c r="BV2254" s="314"/>
      <c r="BW2254" s="314"/>
      <c r="BX2254" s="314"/>
      <c r="BY2254" s="314"/>
      <c r="BZ2254" s="314"/>
      <c r="CA2254" s="314"/>
      <c r="CB2254" s="314"/>
      <c r="CC2254" s="314"/>
      <c r="CD2254" s="314"/>
      <c r="CE2254" s="314"/>
      <c r="CF2254" s="314"/>
    </row>
    <row r="2255" spans="1:84" s="348" customFormat="1" ht="8.1" customHeight="1">
      <c r="A2255" s="308">
        <v>21</v>
      </c>
      <c r="B2255" s="308"/>
      <c r="C2255" s="309" t="s">
        <v>46</v>
      </c>
      <c r="D2255" s="310"/>
      <c r="E2255" s="305" t="s">
        <v>150</v>
      </c>
      <c r="F2255" s="286" t="s">
        <v>150</v>
      </c>
      <c r="G2255" s="305" t="s">
        <v>150</v>
      </c>
      <c r="H2255" s="305" t="s">
        <v>150</v>
      </c>
      <c r="I2255" s="305" t="s">
        <v>150</v>
      </c>
      <c r="J2255" s="305" t="s">
        <v>150</v>
      </c>
      <c r="K2255" s="286" t="s">
        <v>150</v>
      </c>
      <c r="L2255" s="305" t="s">
        <v>150</v>
      </c>
      <c r="M2255" s="305" t="s">
        <v>150</v>
      </c>
      <c r="N2255" s="305" t="s">
        <v>150</v>
      </c>
      <c r="O2255" s="286" t="s">
        <v>150</v>
      </c>
      <c r="P2255" s="305" t="s">
        <v>150</v>
      </c>
      <c r="Q2255" s="305" t="s">
        <v>150</v>
      </c>
      <c r="R2255" s="305" t="s">
        <v>150</v>
      </c>
      <c r="S2255" s="311">
        <v>21</v>
      </c>
      <c r="BN2255" s="314"/>
      <c r="BO2255" s="314"/>
      <c r="BP2255" s="314"/>
      <c r="BQ2255" s="314"/>
      <c r="BR2255" s="314"/>
      <c r="BS2255" s="314"/>
      <c r="BT2255" s="314"/>
      <c r="BU2255" s="314"/>
      <c r="BV2255" s="314"/>
      <c r="BW2255" s="314"/>
      <c r="BX2255" s="314"/>
      <c r="BY2255" s="314"/>
      <c r="BZ2255" s="314"/>
      <c r="CA2255" s="314"/>
      <c r="CB2255" s="314"/>
      <c r="CC2255" s="314"/>
      <c r="CD2255" s="314"/>
      <c r="CE2255" s="314"/>
      <c r="CF2255" s="314"/>
    </row>
    <row r="2256" spans="1:84" s="348" customFormat="1" ht="8.1" customHeight="1">
      <c r="A2256" s="308">
        <v>22</v>
      </c>
      <c r="B2256" s="308"/>
      <c r="C2256" s="309" t="s">
        <v>47</v>
      </c>
      <c r="D2256" s="310"/>
      <c r="E2256" s="305" t="s">
        <v>150</v>
      </c>
      <c r="F2256" s="286" t="s">
        <v>150</v>
      </c>
      <c r="G2256" s="305" t="s">
        <v>150</v>
      </c>
      <c r="H2256" s="305" t="s">
        <v>150</v>
      </c>
      <c r="I2256" s="305" t="s">
        <v>150</v>
      </c>
      <c r="J2256" s="305" t="s">
        <v>150</v>
      </c>
      <c r="K2256" s="286" t="s">
        <v>150</v>
      </c>
      <c r="L2256" s="305" t="s">
        <v>150</v>
      </c>
      <c r="M2256" s="305" t="s">
        <v>150</v>
      </c>
      <c r="N2256" s="305" t="s">
        <v>150</v>
      </c>
      <c r="O2256" s="286" t="s">
        <v>150</v>
      </c>
      <c r="P2256" s="305" t="s">
        <v>150</v>
      </c>
      <c r="Q2256" s="305" t="s">
        <v>150</v>
      </c>
      <c r="R2256" s="305" t="s">
        <v>150</v>
      </c>
      <c r="S2256" s="311">
        <v>22</v>
      </c>
      <c r="BN2256" s="314"/>
      <c r="BO2256" s="314"/>
      <c r="BP2256" s="314"/>
      <c r="BQ2256" s="314"/>
      <c r="BR2256" s="314"/>
      <c r="BS2256" s="314"/>
      <c r="BT2256" s="314"/>
      <c r="BU2256" s="314"/>
      <c r="BV2256" s="314"/>
      <c r="BW2256" s="314"/>
      <c r="BX2256" s="314"/>
      <c r="BY2256" s="314"/>
      <c r="BZ2256" s="314"/>
      <c r="CA2256" s="314"/>
      <c r="CB2256" s="314"/>
      <c r="CC2256" s="314"/>
      <c r="CD2256" s="314"/>
      <c r="CE2256" s="314"/>
      <c r="CF2256" s="314"/>
    </row>
    <row r="2257" spans="1:84" s="348" customFormat="1" ht="8.1" customHeight="1">
      <c r="A2257" s="308">
        <v>23</v>
      </c>
      <c r="B2257" s="308"/>
      <c r="C2257" s="309" t="s">
        <v>48</v>
      </c>
      <c r="D2257" s="310"/>
      <c r="E2257" s="305" t="s">
        <v>150</v>
      </c>
      <c r="F2257" s="286" t="s">
        <v>150</v>
      </c>
      <c r="G2257" s="305" t="s">
        <v>150</v>
      </c>
      <c r="H2257" s="305" t="s">
        <v>150</v>
      </c>
      <c r="I2257" s="305" t="s">
        <v>150</v>
      </c>
      <c r="J2257" s="305" t="s">
        <v>150</v>
      </c>
      <c r="K2257" s="286" t="s">
        <v>150</v>
      </c>
      <c r="L2257" s="305" t="s">
        <v>150</v>
      </c>
      <c r="M2257" s="305" t="s">
        <v>150</v>
      </c>
      <c r="N2257" s="305" t="s">
        <v>150</v>
      </c>
      <c r="O2257" s="286" t="s">
        <v>150</v>
      </c>
      <c r="P2257" s="305" t="s">
        <v>150</v>
      </c>
      <c r="Q2257" s="305" t="s">
        <v>150</v>
      </c>
      <c r="R2257" s="305" t="s">
        <v>150</v>
      </c>
      <c r="S2257" s="311">
        <v>23</v>
      </c>
      <c r="BN2257" s="314"/>
      <c r="BO2257" s="314"/>
      <c r="BP2257" s="314"/>
      <c r="BQ2257" s="314"/>
      <c r="BR2257" s="314"/>
      <c r="BS2257" s="314"/>
      <c r="BT2257" s="314"/>
      <c r="BU2257" s="314"/>
      <c r="BV2257" s="314"/>
      <c r="BW2257" s="314"/>
      <c r="BX2257" s="314"/>
      <c r="BY2257" s="314"/>
      <c r="BZ2257" s="314"/>
      <c r="CA2257" s="314"/>
      <c r="CB2257" s="314"/>
      <c r="CC2257" s="314"/>
      <c r="CD2257" s="314"/>
      <c r="CE2257" s="314"/>
      <c r="CF2257" s="314"/>
    </row>
    <row r="2258" spans="1:84" s="348" customFormat="1" ht="8.1" customHeight="1">
      <c r="A2258" s="308">
        <v>24</v>
      </c>
      <c r="B2258" s="308"/>
      <c r="C2258" s="309" t="s">
        <v>50</v>
      </c>
      <c r="D2258" s="310"/>
      <c r="E2258" s="305" t="s">
        <v>150</v>
      </c>
      <c r="F2258" s="286" t="s">
        <v>150</v>
      </c>
      <c r="G2258" s="305" t="s">
        <v>150</v>
      </c>
      <c r="H2258" s="305" t="s">
        <v>150</v>
      </c>
      <c r="I2258" s="305" t="s">
        <v>150</v>
      </c>
      <c r="J2258" s="305" t="s">
        <v>150</v>
      </c>
      <c r="K2258" s="286" t="s">
        <v>150</v>
      </c>
      <c r="L2258" s="305" t="s">
        <v>150</v>
      </c>
      <c r="M2258" s="305" t="s">
        <v>150</v>
      </c>
      <c r="N2258" s="305" t="s">
        <v>150</v>
      </c>
      <c r="O2258" s="286" t="s">
        <v>150</v>
      </c>
      <c r="P2258" s="305" t="s">
        <v>150</v>
      </c>
      <c r="Q2258" s="305" t="s">
        <v>150</v>
      </c>
      <c r="R2258" s="305" t="s">
        <v>150</v>
      </c>
      <c r="S2258" s="311">
        <v>24</v>
      </c>
      <c r="BN2258" s="314"/>
      <c r="BO2258" s="314"/>
      <c r="BP2258" s="314"/>
      <c r="BQ2258" s="314"/>
      <c r="BR2258" s="314"/>
      <c r="BS2258" s="314"/>
      <c r="BT2258" s="314"/>
      <c r="BU2258" s="314"/>
      <c r="BV2258" s="314"/>
      <c r="BW2258" s="314"/>
      <c r="BX2258" s="314"/>
      <c r="BY2258" s="314"/>
      <c r="BZ2258" s="314"/>
      <c r="CA2258" s="314"/>
      <c r="CB2258" s="314"/>
      <c r="CC2258" s="314"/>
      <c r="CD2258" s="314"/>
      <c r="CE2258" s="314"/>
      <c r="CF2258" s="314"/>
    </row>
    <row r="2259" spans="1:84" s="348" customFormat="1" ht="8.1" customHeight="1">
      <c r="A2259" s="308">
        <v>25</v>
      </c>
      <c r="B2259" s="308"/>
      <c r="C2259" s="309" t="s">
        <v>51</v>
      </c>
      <c r="D2259" s="310"/>
      <c r="E2259" s="305" t="s">
        <v>150</v>
      </c>
      <c r="F2259" s="286" t="s">
        <v>150</v>
      </c>
      <c r="G2259" s="305" t="s">
        <v>150</v>
      </c>
      <c r="H2259" s="305" t="s">
        <v>150</v>
      </c>
      <c r="I2259" s="305" t="s">
        <v>150</v>
      </c>
      <c r="J2259" s="305" t="s">
        <v>150</v>
      </c>
      <c r="K2259" s="286" t="s">
        <v>150</v>
      </c>
      <c r="L2259" s="305" t="s">
        <v>150</v>
      </c>
      <c r="M2259" s="305" t="s">
        <v>150</v>
      </c>
      <c r="N2259" s="305" t="s">
        <v>150</v>
      </c>
      <c r="O2259" s="286" t="s">
        <v>150</v>
      </c>
      <c r="P2259" s="305" t="s">
        <v>150</v>
      </c>
      <c r="Q2259" s="305" t="s">
        <v>150</v>
      </c>
      <c r="R2259" s="305" t="s">
        <v>150</v>
      </c>
      <c r="S2259" s="311">
        <v>25</v>
      </c>
      <c r="BN2259" s="314"/>
      <c r="BO2259" s="314"/>
      <c r="BP2259" s="314"/>
      <c r="BQ2259" s="314"/>
      <c r="BR2259" s="314"/>
      <c r="BS2259" s="314"/>
      <c r="BT2259" s="314"/>
      <c r="BU2259" s="314"/>
      <c r="BV2259" s="314"/>
      <c r="BW2259" s="314"/>
      <c r="BX2259" s="314"/>
      <c r="BY2259" s="314"/>
      <c r="BZ2259" s="314"/>
      <c r="CA2259" s="314"/>
      <c r="CB2259" s="314"/>
      <c r="CC2259" s="314"/>
      <c r="CD2259" s="314"/>
      <c r="CE2259" s="314"/>
      <c r="CF2259" s="314"/>
    </row>
    <row r="2260" spans="1:84" s="348" customFormat="1" ht="8.1" customHeight="1">
      <c r="A2260" s="308">
        <v>26</v>
      </c>
      <c r="B2260" s="308"/>
      <c r="C2260" s="309" t="s">
        <v>52</v>
      </c>
      <c r="D2260" s="310"/>
      <c r="E2260" s="305" t="s">
        <v>150</v>
      </c>
      <c r="F2260" s="286" t="s">
        <v>150</v>
      </c>
      <c r="G2260" s="305" t="s">
        <v>150</v>
      </c>
      <c r="H2260" s="305" t="s">
        <v>150</v>
      </c>
      <c r="I2260" s="305" t="s">
        <v>150</v>
      </c>
      <c r="J2260" s="305" t="s">
        <v>150</v>
      </c>
      <c r="K2260" s="286" t="s">
        <v>150</v>
      </c>
      <c r="L2260" s="305" t="s">
        <v>150</v>
      </c>
      <c r="M2260" s="305" t="s">
        <v>150</v>
      </c>
      <c r="N2260" s="305" t="s">
        <v>150</v>
      </c>
      <c r="O2260" s="286" t="s">
        <v>150</v>
      </c>
      <c r="P2260" s="305" t="s">
        <v>150</v>
      </c>
      <c r="Q2260" s="305" t="s">
        <v>150</v>
      </c>
      <c r="R2260" s="305" t="s">
        <v>150</v>
      </c>
      <c r="S2260" s="311">
        <v>26</v>
      </c>
      <c r="BN2260" s="314"/>
      <c r="BO2260" s="314"/>
      <c r="BP2260" s="314"/>
      <c r="BQ2260" s="314"/>
      <c r="BR2260" s="314"/>
      <c r="BS2260" s="314"/>
      <c r="BT2260" s="314"/>
      <c r="BU2260" s="314"/>
      <c r="BV2260" s="314"/>
      <c r="BW2260" s="314"/>
      <c r="BX2260" s="314"/>
      <c r="BY2260" s="314"/>
      <c r="BZ2260" s="314"/>
      <c r="CA2260" s="314"/>
      <c r="CB2260" s="314"/>
      <c r="CC2260" s="314"/>
      <c r="CD2260" s="314"/>
      <c r="CE2260" s="314"/>
      <c r="CF2260" s="314"/>
    </row>
    <row r="2261" spans="1:84" s="348" customFormat="1" ht="8.1" customHeight="1">
      <c r="A2261" s="308">
        <v>27</v>
      </c>
      <c r="B2261" s="308"/>
      <c r="C2261" s="309" t="s">
        <v>53</v>
      </c>
      <c r="D2261" s="310"/>
      <c r="E2261" s="305" t="s">
        <v>150</v>
      </c>
      <c r="F2261" s="286" t="s">
        <v>150</v>
      </c>
      <c r="G2261" s="305" t="s">
        <v>150</v>
      </c>
      <c r="H2261" s="305" t="s">
        <v>150</v>
      </c>
      <c r="I2261" s="305" t="s">
        <v>150</v>
      </c>
      <c r="J2261" s="305" t="s">
        <v>150</v>
      </c>
      <c r="K2261" s="286" t="s">
        <v>150</v>
      </c>
      <c r="L2261" s="305" t="s">
        <v>150</v>
      </c>
      <c r="M2261" s="305" t="s">
        <v>150</v>
      </c>
      <c r="N2261" s="305" t="s">
        <v>150</v>
      </c>
      <c r="O2261" s="286">
        <v>528</v>
      </c>
      <c r="P2261" s="305" t="s">
        <v>150</v>
      </c>
      <c r="Q2261" s="305" t="s">
        <v>150</v>
      </c>
      <c r="R2261" s="305">
        <v>528</v>
      </c>
      <c r="S2261" s="311">
        <v>27</v>
      </c>
      <c r="BN2261" s="314"/>
      <c r="BO2261" s="314"/>
      <c r="BP2261" s="314"/>
      <c r="BQ2261" s="314"/>
      <c r="BR2261" s="314"/>
      <c r="BS2261" s="314"/>
      <c r="BT2261" s="314"/>
      <c r="BU2261" s="314"/>
      <c r="BV2261" s="314"/>
      <c r="BW2261" s="314"/>
      <c r="BX2261" s="314"/>
      <c r="BY2261" s="314"/>
      <c r="BZ2261" s="314"/>
      <c r="CA2261" s="314"/>
      <c r="CB2261" s="314"/>
      <c r="CC2261" s="314"/>
      <c r="CD2261" s="314"/>
      <c r="CE2261" s="314"/>
      <c r="CF2261" s="314"/>
    </row>
    <row r="2262" spans="1:84" s="350" customFormat="1" ht="8.1" customHeight="1">
      <c r="A2262" s="320"/>
      <c r="B2262" s="320"/>
      <c r="C2262" s="321" t="s">
        <v>54</v>
      </c>
      <c r="D2262" s="329"/>
      <c r="E2262" s="323" t="str">
        <f t="shared" ref="E2262:R2262" si="201">IF(SUM(E2252:E2261)&gt;0,SUM(E2252:E2261),"-")</f>
        <v>-</v>
      </c>
      <c r="F2262" s="323" t="str">
        <f t="shared" si="201"/>
        <v>-</v>
      </c>
      <c r="G2262" s="323" t="str">
        <f t="shared" si="201"/>
        <v>-</v>
      </c>
      <c r="H2262" s="323" t="str">
        <f t="shared" si="201"/>
        <v>-</v>
      </c>
      <c r="I2262" s="323" t="str">
        <f t="shared" si="201"/>
        <v>-</v>
      </c>
      <c r="J2262" s="323" t="str">
        <f t="shared" si="201"/>
        <v>-</v>
      </c>
      <c r="K2262" s="323" t="str">
        <f t="shared" si="201"/>
        <v>-</v>
      </c>
      <c r="L2262" s="323" t="str">
        <f t="shared" si="201"/>
        <v>-</v>
      </c>
      <c r="M2262" s="323" t="str">
        <f t="shared" si="201"/>
        <v>-</v>
      </c>
      <c r="N2262" s="323" t="str">
        <f t="shared" si="201"/>
        <v>-</v>
      </c>
      <c r="O2262" s="323">
        <f t="shared" si="201"/>
        <v>528</v>
      </c>
      <c r="P2262" s="323" t="str">
        <f t="shared" si="201"/>
        <v>-</v>
      </c>
      <c r="Q2262" s="323" t="str">
        <f t="shared" si="201"/>
        <v>-</v>
      </c>
      <c r="R2262" s="323">
        <f t="shared" si="201"/>
        <v>528</v>
      </c>
      <c r="S2262" s="324"/>
      <c r="BN2262" s="300"/>
      <c r="BO2262" s="300"/>
      <c r="BP2262" s="300"/>
      <c r="BQ2262" s="300"/>
      <c r="BR2262" s="300"/>
      <c r="BS2262" s="300"/>
      <c r="BT2262" s="300"/>
      <c r="BU2262" s="300"/>
      <c r="BV2262" s="300"/>
      <c r="BW2262" s="300"/>
      <c r="BX2262" s="300"/>
      <c r="BY2262" s="300"/>
      <c r="BZ2262" s="300"/>
      <c r="CA2262" s="300"/>
      <c r="CB2262" s="300"/>
      <c r="CC2262" s="300"/>
      <c r="CD2262" s="300"/>
      <c r="CE2262" s="300"/>
      <c r="CF2262" s="300"/>
    </row>
    <row r="2263" spans="1:84" s="347" customFormat="1" ht="8.1" customHeight="1">
      <c r="A2263" s="301">
        <v>28</v>
      </c>
      <c r="B2263" s="301"/>
      <c r="C2263" s="302" t="s">
        <v>55</v>
      </c>
      <c r="D2263" s="303"/>
      <c r="E2263" s="305" t="s">
        <v>150</v>
      </c>
      <c r="F2263" s="286">
        <v>701</v>
      </c>
      <c r="G2263" s="305">
        <v>202</v>
      </c>
      <c r="H2263" s="305">
        <v>140</v>
      </c>
      <c r="I2263" s="305">
        <v>199</v>
      </c>
      <c r="J2263" s="305">
        <v>160</v>
      </c>
      <c r="K2263" s="286" t="s">
        <v>150</v>
      </c>
      <c r="L2263" s="305" t="s">
        <v>150</v>
      </c>
      <c r="M2263" s="305" t="s">
        <v>150</v>
      </c>
      <c r="N2263" s="305" t="s">
        <v>150</v>
      </c>
      <c r="O2263" s="286">
        <v>6868</v>
      </c>
      <c r="P2263" s="305" t="s">
        <v>150</v>
      </c>
      <c r="Q2263" s="305">
        <v>4156</v>
      </c>
      <c r="R2263" s="305">
        <v>2712</v>
      </c>
      <c r="S2263" s="306">
        <v>28</v>
      </c>
      <c r="BN2263" s="307"/>
      <c r="BO2263" s="307"/>
      <c r="BP2263" s="307"/>
      <c r="BQ2263" s="307"/>
      <c r="BR2263" s="307"/>
      <c r="BS2263" s="307"/>
      <c r="BT2263" s="307"/>
      <c r="BU2263" s="307"/>
      <c r="BV2263" s="307"/>
      <c r="BW2263" s="307"/>
      <c r="BX2263" s="307"/>
      <c r="BY2263" s="307"/>
      <c r="BZ2263" s="307"/>
      <c r="CA2263" s="307"/>
      <c r="CB2263" s="307"/>
      <c r="CC2263" s="307"/>
      <c r="CD2263" s="307"/>
      <c r="CE2263" s="307"/>
      <c r="CF2263" s="307"/>
    </row>
    <row r="2264" spans="1:84" s="348" customFormat="1" ht="8.1" customHeight="1">
      <c r="A2264" s="308">
        <v>29</v>
      </c>
      <c r="B2264" s="308"/>
      <c r="C2264" s="309" t="s">
        <v>56</v>
      </c>
      <c r="D2264" s="310"/>
      <c r="E2264" s="305" t="s">
        <v>150</v>
      </c>
      <c r="F2264" s="286" t="s">
        <v>150</v>
      </c>
      <c r="G2264" s="305" t="s">
        <v>150</v>
      </c>
      <c r="H2264" s="305" t="s">
        <v>150</v>
      </c>
      <c r="I2264" s="305" t="s">
        <v>150</v>
      </c>
      <c r="J2264" s="305" t="s">
        <v>150</v>
      </c>
      <c r="K2264" s="286" t="s">
        <v>150</v>
      </c>
      <c r="L2264" s="305" t="s">
        <v>150</v>
      </c>
      <c r="M2264" s="305" t="s">
        <v>150</v>
      </c>
      <c r="N2264" s="305" t="s">
        <v>150</v>
      </c>
      <c r="O2264" s="286">
        <v>26</v>
      </c>
      <c r="P2264" s="305" t="s">
        <v>150</v>
      </c>
      <c r="Q2264" s="305" t="s">
        <v>150</v>
      </c>
      <c r="R2264" s="305">
        <v>26</v>
      </c>
      <c r="S2264" s="311">
        <v>29</v>
      </c>
      <c r="BN2264" s="314"/>
      <c r="BO2264" s="314"/>
      <c r="BP2264" s="314"/>
      <c r="BQ2264" s="314"/>
      <c r="BR2264" s="314"/>
      <c r="BS2264" s="314"/>
      <c r="BT2264" s="314"/>
      <c r="BU2264" s="314"/>
      <c r="BV2264" s="314"/>
      <c r="BW2264" s="314"/>
      <c r="BX2264" s="314"/>
      <c r="BY2264" s="314"/>
      <c r="BZ2264" s="314"/>
      <c r="CA2264" s="314"/>
      <c r="CB2264" s="314"/>
      <c r="CC2264" s="314"/>
      <c r="CD2264" s="314"/>
      <c r="CE2264" s="314"/>
      <c r="CF2264" s="314"/>
    </row>
    <row r="2265" spans="1:84" s="348" customFormat="1" ht="8.1" customHeight="1">
      <c r="A2265" s="308">
        <v>30</v>
      </c>
      <c r="B2265" s="308"/>
      <c r="C2265" s="309" t="s">
        <v>57</v>
      </c>
      <c r="D2265" s="310"/>
      <c r="E2265" s="305" t="s">
        <v>150</v>
      </c>
      <c r="F2265" s="286">
        <v>2161</v>
      </c>
      <c r="G2265" s="305" t="s">
        <v>150</v>
      </c>
      <c r="H2265" s="305">
        <v>2161</v>
      </c>
      <c r="I2265" s="305" t="s">
        <v>150</v>
      </c>
      <c r="J2265" s="305" t="s">
        <v>150</v>
      </c>
      <c r="K2265" s="286">
        <v>450</v>
      </c>
      <c r="L2265" s="305">
        <v>432</v>
      </c>
      <c r="M2265" s="305">
        <v>18</v>
      </c>
      <c r="N2265" s="305" t="s">
        <v>150</v>
      </c>
      <c r="O2265" s="286">
        <v>48662</v>
      </c>
      <c r="P2265" s="305" t="s">
        <v>150</v>
      </c>
      <c r="Q2265" s="305">
        <v>10830</v>
      </c>
      <c r="R2265" s="305">
        <v>30771</v>
      </c>
      <c r="S2265" s="311">
        <v>30</v>
      </c>
      <c r="BN2265" s="314"/>
      <c r="BO2265" s="314"/>
      <c r="BP2265" s="314"/>
      <c r="BQ2265" s="314"/>
      <c r="BR2265" s="314"/>
      <c r="BS2265" s="314"/>
      <c r="BT2265" s="314"/>
      <c r="BU2265" s="314"/>
      <c r="BV2265" s="314"/>
      <c r="BW2265" s="314"/>
      <c r="BX2265" s="314"/>
      <c r="BY2265" s="314"/>
      <c r="BZ2265" s="314"/>
      <c r="CA2265" s="314"/>
      <c r="CB2265" s="314"/>
      <c r="CC2265" s="314"/>
      <c r="CD2265" s="314"/>
      <c r="CE2265" s="314"/>
      <c r="CF2265" s="314"/>
    </row>
    <row r="2266" spans="1:84" s="348" customFormat="1" ht="8.1" customHeight="1">
      <c r="A2266" s="308">
        <v>31</v>
      </c>
      <c r="B2266" s="308"/>
      <c r="C2266" s="309" t="s">
        <v>58</v>
      </c>
      <c r="D2266" s="310"/>
      <c r="E2266" s="305" t="s">
        <v>150</v>
      </c>
      <c r="F2266" s="286" t="s">
        <v>150</v>
      </c>
      <c r="G2266" s="305" t="s">
        <v>150</v>
      </c>
      <c r="H2266" s="305" t="s">
        <v>150</v>
      </c>
      <c r="I2266" s="305" t="s">
        <v>150</v>
      </c>
      <c r="J2266" s="305" t="s">
        <v>150</v>
      </c>
      <c r="K2266" s="286">
        <v>555</v>
      </c>
      <c r="L2266" s="305">
        <v>180</v>
      </c>
      <c r="M2266" s="305">
        <v>375</v>
      </c>
      <c r="N2266" s="305" t="s">
        <v>150</v>
      </c>
      <c r="O2266" s="286">
        <v>535</v>
      </c>
      <c r="P2266" s="305" t="s">
        <v>150</v>
      </c>
      <c r="Q2266" s="305">
        <v>302</v>
      </c>
      <c r="R2266" s="305" t="s">
        <v>150</v>
      </c>
      <c r="S2266" s="311">
        <v>31</v>
      </c>
      <c r="BN2266" s="314"/>
      <c r="BO2266" s="314"/>
      <c r="BP2266" s="314"/>
      <c r="BQ2266" s="314"/>
      <c r="BR2266" s="314"/>
      <c r="BS2266" s="314"/>
      <c r="BT2266" s="314"/>
      <c r="BU2266" s="314"/>
      <c r="BV2266" s="314"/>
      <c r="BW2266" s="314"/>
      <c r="BX2266" s="314"/>
      <c r="BY2266" s="314"/>
      <c r="BZ2266" s="314"/>
      <c r="CA2266" s="314"/>
      <c r="CB2266" s="314"/>
      <c r="CC2266" s="314"/>
      <c r="CD2266" s="314"/>
      <c r="CE2266" s="314"/>
      <c r="CF2266" s="314"/>
    </row>
    <row r="2267" spans="1:84" s="348" customFormat="1" ht="8.1" customHeight="1">
      <c r="A2267" s="308">
        <v>32</v>
      </c>
      <c r="B2267" s="308"/>
      <c r="C2267" s="309" t="s">
        <v>59</v>
      </c>
      <c r="D2267" s="310"/>
      <c r="E2267" s="305" t="s">
        <v>150</v>
      </c>
      <c r="F2267" s="286" t="s">
        <v>150</v>
      </c>
      <c r="G2267" s="305" t="s">
        <v>150</v>
      </c>
      <c r="H2267" s="305" t="s">
        <v>150</v>
      </c>
      <c r="I2267" s="305" t="s">
        <v>150</v>
      </c>
      <c r="J2267" s="305" t="s">
        <v>150</v>
      </c>
      <c r="K2267" s="286" t="s">
        <v>150</v>
      </c>
      <c r="L2267" s="305" t="s">
        <v>150</v>
      </c>
      <c r="M2267" s="305" t="s">
        <v>150</v>
      </c>
      <c r="N2267" s="305" t="s">
        <v>150</v>
      </c>
      <c r="O2267" s="286" t="s">
        <v>150</v>
      </c>
      <c r="P2267" s="305" t="s">
        <v>150</v>
      </c>
      <c r="Q2267" s="305" t="s">
        <v>150</v>
      </c>
      <c r="R2267" s="305" t="s">
        <v>150</v>
      </c>
      <c r="S2267" s="311">
        <v>32</v>
      </c>
      <c r="BN2267" s="314"/>
      <c r="BO2267" s="314"/>
      <c r="BP2267" s="314"/>
      <c r="BQ2267" s="314"/>
      <c r="BR2267" s="314"/>
      <c r="BS2267" s="314"/>
      <c r="BT2267" s="314"/>
      <c r="BU2267" s="314"/>
      <c r="BV2267" s="314"/>
      <c r="BW2267" s="314"/>
      <c r="BX2267" s="314"/>
      <c r="BY2267" s="314"/>
      <c r="BZ2267" s="314"/>
      <c r="CA2267" s="314"/>
      <c r="CB2267" s="314"/>
      <c r="CC2267" s="314"/>
      <c r="CD2267" s="314"/>
      <c r="CE2267" s="314"/>
      <c r="CF2267" s="314"/>
    </row>
    <row r="2268" spans="1:84" s="348" customFormat="1" ht="8.1" customHeight="1">
      <c r="A2268" s="308">
        <v>33</v>
      </c>
      <c r="B2268" s="308"/>
      <c r="C2268" s="309" t="s">
        <v>153</v>
      </c>
      <c r="D2268" s="310"/>
      <c r="E2268" s="305" t="s">
        <v>150</v>
      </c>
      <c r="F2268" s="286">
        <v>159</v>
      </c>
      <c r="G2268" s="305" t="s">
        <v>150</v>
      </c>
      <c r="H2268" s="305" t="s">
        <v>150</v>
      </c>
      <c r="I2268" s="305">
        <v>159</v>
      </c>
      <c r="J2268" s="305" t="s">
        <v>150</v>
      </c>
      <c r="K2268" s="286" t="s">
        <v>150</v>
      </c>
      <c r="L2268" s="305" t="s">
        <v>150</v>
      </c>
      <c r="M2268" s="305" t="s">
        <v>150</v>
      </c>
      <c r="N2268" s="305" t="s">
        <v>150</v>
      </c>
      <c r="O2268" s="286">
        <v>436</v>
      </c>
      <c r="P2268" s="305" t="s">
        <v>150</v>
      </c>
      <c r="Q2268" s="305">
        <v>379</v>
      </c>
      <c r="R2268" s="305" t="s">
        <v>150</v>
      </c>
      <c r="S2268" s="311">
        <v>33</v>
      </c>
      <c r="BN2268" s="314"/>
      <c r="BO2268" s="314"/>
      <c r="BP2268" s="314"/>
      <c r="BQ2268" s="314"/>
      <c r="BR2268" s="314"/>
      <c r="BS2268" s="314"/>
      <c r="BT2268" s="314"/>
      <c r="BU2268" s="314"/>
      <c r="BV2268" s="314"/>
      <c r="BW2268" s="314"/>
      <c r="BX2268" s="314"/>
      <c r="BY2268" s="314"/>
      <c r="BZ2268" s="314"/>
      <c r="CA2268" s="314"/>
      <c r="CB2268" s="314"/>
      <c r="CC2268" s="314"/>
      <c r="CD2268" s="314"/>
      <c r="CE2268" s="314"/>
      <c r="CF2268" s="314"/>
    </row>
    <row r="2269" spans="1:84" s="348" customFormat="1" ht="8.1" customHeight="1">
      <c r="A2269" s="308">
        <v>34</v>
      </c>
      <c r="B2269" s="308"/>
      <c r="C2269" s="309" t="s">
        <v>61</v>
      </c>
      <c r="D2269" s="310"/>
      <c r="E2269" s="305" t="s">
        <v>150</v>
      </c>
      <c r="F2269" s="286" t="s">
        <v>150</v>
      </c>
      <c r="G2269" s="305" t="s">
        <v>150</v>
      </c>
      <c r="H2269" s="305" t="s">
        <v>150</v>
      </c>
      <c r="I2269" s="305" t="s">
        <v>150</v>
      </c>
      <c r="J2269" s="305" t="s">
        <v>150</v>
      </c>
      <c r="K2269" s="286">
        <v>35</v>
      </c>
      <c r="L2269" s="305">
        <v>35</v>
      </c>
      <c r="M2269" s="305" t="s">
        <v>150</v>
      </c>
      <c r="N2269" s="305" t="s">
        <v>150</v>
      </c>
      <c r="O2269" s="286" t="s">
        <v>150</v>
      </c>
      <c r="P2269" s="305" t="s">
        <v>150</v>
      </c>
      <c r="Q2269" s="305" t="s">
        <v>150</v>
      </c>
      <c r="R2269" s="305" t="s">
        <v>150</v>
      </c>
      <c r="S2269" s="311">
        <v>34</v>
      </c>
      <c r="BN2269" s="314"/>
      <c r="BO2269" s="314"/>
      <c r="BP2269" s="314"/>
      <c r="BQ2269" s="314"/>
      <c r="BR2269" s="314"/>
      <c r="BS2269" s="314"/>
      <c r="BT2269" s="314"/>
      <c r="BU2269" s="314"/>
      <c r="BV2269" s="314"/>
      <c r="BW2269" s="314"/>
      <c r="BX2269" s="314"/>
      <c r="BY2269" s="314"/>
      <c r="BZ2269" s="314"/>
      <c r="CA2269" s="314"/>
      <c r="CB2269" s="314"/>
      <c r="CC2269" s="314"/>
      <c r="CD2269" s="314"/>
      <c r="CE2269" s="314"/>
      <c r="CF2269" s="314"/>
    </row>
    <row r="2270" spans="1:84" s="348" customFormat="1" ht="8.1" customHeight="1">
      <c r="A2270" s="308">
        <v>35</v>
      </c>
      <c r="B2270" s="308"/>
      <c r="C2270" s="309" t="s">
        <v>62</v>
      </c>
      <c r="D2270" s="310"/>
      <c r="E2270" s="305" t="s">
        <v>150</v>
      </c>
      <c r="F2270" s="286" t="s">
        <v>150</v>
      </c>
      <c r="G2270" s="305" t="s">
        <v>150</v>
      </c>
      <c r="H2270" s="305" t="s">
        <v>150</v>
      </c>
      <c r="I2270" s="305" t="s">
        <v>150</v>
      </c>
      <c r="J2270" s="305" t="s">
        <v>150</v>
      </c>
      <c r="K2270" s="286" t="s">
        <v>150</v>
      </c>
      <c r="L2270" s="305" t="s">
        <v>150</v>
      </c>
      <c r="M2270" s="305" t="s">
        <v>150</v>
      </c>
      <c r="N2270" s="305" t="s">
        <v>150</v>
      </c>
      <c r="O2270" s="286" t="s">
        <v>150</v>
      </c>
      <c r="P2270" s="305" t="s">
        <v>150</v>
      </c>
      <c r="Q2270" s="305" t="s">
        <v>150</v>
      </c>
      <c r="R2270" s="305" t="s">
        <v>150</v>
      </c>
      <c r="S2270" s="311">
        <v>35</v>
      </c>
      <c r="BN2270" s="314"/>
      <c r="BO2270" s="314"/>
      <c r="BP2270" s="314"/>
      <c r="BQ2270" s="314"/>
      <c r="BR2270" s="314"/>
      <c r="BS2270" s="314"/>
      <c r="BT2270" s="314"/>
      <c r="BU2270" s="314"/>
      <c r="BV2270" s="314"/>
      <c r="BW2270" s="314"/>
      <c r="BX2270" s="314"/>
      <c r="BY2270" s="314"/>
      <c r="BZ2270" s="314"/>
      <c r="CA2270" s="314"/>
      <c r="CB2270" s="314"/>
      <c r="CC2270" s="314"/>
      <c r="CD2270" s="314"/>
      <c r="CE2270" s="314"/>
      <c r="CF2270" s="314"/>
    </row>
    <row r="2271" spans="1:84" s="348" customFormat="1" ht="8.1" customHeight="1">
      <c r="A2271" s="308">
        <v>36</v>
      </c>
      <c r="B2271" s="308"/>
      <c r="C2271" s="309" t="s">
        <v>63</v>
      </c>
      <c r="D2271" s="310"/>
      <c r="E2271" s="305" t="s">
        <v>150</v>
      </c>
      <c r="F2271" s="286">
        <v>127</v>
      </c>
      <c r="G2271" s="305">
        <v>50</v>
      </c>
      <c r="H2271" s="305">
        <v>59</v>
      </c>
      <c r="I2271" s="305">
        <v>18</v>
      </c>
      <c r="J2271" s="305" t="s">
        <v>150</v>
      </c>
      <c r="K2271" s="286">
        <v>44</v>
      </c>
      <c r="L2271" s="305">
        <v>44</v>
      </c>
      <c r="M2271" s="305" t="s">
        <v>150</v>
      </c>
      <c r="N2271" s="305" t="s">
        <v>150</v>
      </c>
      <c r="O2271" s="286">
        <v>234</v>
      </c>
      <c r="P2271" s="305" t="s">
        <v>150</v>
      </c>
      <c r="Q2271" s="305">
        <v>234</v>
      </c>
      <c r="R2271" s="305" t="s">
        <v>150</v>
      </c>
      <c r="S2271" s="311">
        <v>36</v>
      </c>
      <c r="BN2271" s="314"/>
      <c r="BO2271" s="314"/>
      <c r="BP2271" s="314"/>
      <c r="BQ2271" s="314"/>
      <c r="BR2271" s="314"/>
      <c r="BS2271" s="314"/>
      <c r="BT2271" s="314"/>
      <c r="BU2271" s="314"/>
      <c r="BV2271" s="314"/>
      <c r="BW2271" s="314"/>
      <c r="BX2271" s="314"/>
      <c r="BY2271" s="314"/>
      <c r="BZ2271" s="314"/>
      <c r="CA2271" s="314"/>
      <c r="CB2271" s="314"/>
      <c r="CC2271" s="314"/>
      <c r="CD2271" s="314"/>
      <c r="CE2271" s="314"/>
      <c r="CF2271" s="314"/>
    </row>
    <row r="2272" spans="1:84" s="348" customFormat="1" ht="8.1" customHeight="1">
      <c r="A2272" s="308">
        <v>37</v>
      </c>
      <c r="B2272" s="308"/>
      <c r="C2272" s="309" t="s">
        <v>64</v>
      </c>
      <c r="D2272" s="310"/>
      <c r="E2272" s="305" t="s">
        <v>150</v>
      </c>
      <c r="F2272" s="286">
        <v>579</v>
      </c>
      <c r="G2272" s="305" t="s">
        <v>150</v>
      </c>
      <c r="H2272" s="305">
        <v>55</v>
      </c>
      <c r="I2272" s="305">
        <v>524</v>
      </c>
      <c r="J2272" s="305" t="s">
        <v>150</v>
      </c>
      <c r="K2272" s="286">
        <v>526</v>
      </c>
      <c r="L2272" s="305">
        <v>518</v>
      </c>
      <c r="M2272" s="305">
        <v>8</v>
      </c>
      <c r="N2272" s="305" t="s">
        <v>150</v>
      </c>
      <c r="O2272" s="286" t="s">
        <v>150</v>
      </c>
      <c r="P2272" s="305" t="s">
        <v>150</v>
      </c>
      <c r="Q2272" s="305" t="s">
        <v>150</v>
      </c>
      <c r="R2272" s="305" t="s">
        <v>150</v>
      </c>
      <c r="S2272" s="311">
        <v>37</v>
      </c>
      <c r="BN2272" s="314"/>
      <c r="BO2272" s="314"/>
      <c r="BP2272" s="314"/>
      <c r="BQ2272" s="314"/>
      <c r="BR2272" s="314"/>
      <c r="BS2272" s="314"/>
      <c r="BT2272" s="314"/>
      <c r="BU2272" s="314"/>
      <c r="BV2272" s="314"/>
      <c r="BW2272" s="314"/>
      <c r="BX2272" s="314"/>
      <c r="BY2272" s="314"/>
      <c r="BZ2272" s="314"/>
      <c r="CA2272" s="314"/>
      <c r="CB2272" s="314"/>
      <c r="CC2272" s="314"/>
      <c r="CD2272" s="314"/>
      <c r="CE2272" s="314"/>
      <c r="CF2272" s="314"/>
    </row>
    <row r="2273" spans="1:84" s="348" customFormat="1" ht="8.1" customHeight="1">
      <c r="A2273" s="308">
        <v>38</v>
      </c>
      <c r="B2273" s="308"/>
      <c r="C2273" s="309" t="s">
        <v>65</v>
      </c>
      <c r="D2273" s="310"/>
      <c r="E2273" s="305" t="s">
        <v>150</v>
      </c>
      <c r="F2273" s="286">
        <v>1320</v>
      </c>
      <c r="G2273" s="305">
        <v>117</v>
      </c>
      <c r="H2273" s="305">
        <v>452</v>
      </c>
      <c r="I2273" s="305">
        <v>751</v>
      </c>
      <c r="J2273" s="305" t="s">
        <v>150</v>
      </c>
      <c r="K2273" s="286">
        <v>5630</v>
      </c>
      <c r="L2273" s="305">
        <v>5006</v>
      </c>
      <c r="M2273" s="305">
        <v>342</v>
      </c>
      <c r="N2273" s="305">
        <v>282</v>
      </c>
      <c r="O2273" s="286">
        <v>284</v>
      </c>
      <c r="P2273" s="305" t="s">
        <v>150</v>
      </c>
      <c r="Q2273" s="305">
        <v>231</v>
      </c>
      <c r="R2273" s="305">
        <v>35</v>
      </c>
      <c r="S2273" s="311">
        <v>38</v>
      </c>
      <c r="BN2273" s="314"/>
      <c r="BO2273" s="314"/>
      <c r="BP2273" s="314"/>
      <c r="BQ2273" s="314"/>
      <c r="BR2273" s="314"/>
      <c r="BS2273" s="314"/>
      <c r="BT2273" s="314"/>
      <c r="BU2273" s="314"/>
      <c r="BV2273" s="314"/>
      <c r="BW2273" s="314"/>
      <c r="BX2273" s="314"/>
      <c r="BY2273" s="314"/>
      <c r="BZ2273" s="314"/>
      <c r="CA2273" s="314"/>
      <c r="CB2273" s="314"/>
      <c r="CC2273" s="314"/>
      <c r="CD2273" s="314"/>
      <c r="CE2273" s="314"/>
      <c r="CF2273" s="314"/>
    </row>
    <row r="2274" spans="1:84" s="348" customFormat="1" ht="8.1" customHeight="1">
      <c r="A2274" s="308">
        <v>39</v>
      </c>
      <c r="B2274" s="308"/>
      <c r="C2274" s="309" t="s">
        <v>66</v>
      </c>
      <c r="D2274" s="310"/>
      <c r="E2274" s="305" t="s">
        <v>150</v>
      </c>
      <c r="F2274" s="286">
        <v>302</v>
      </c>
      <c r="G2274" s="305" t="s">
        <v>150</v>
      </c>
      <c r="H2274" s="305">
        <v>257</v>
      </c>
      <c r="I2274" s="305">
        <v>45</v>
      </c>
      <c r="J2274" s="305" t="s">
        <v>150</v>
      </c>
      <c r="K2274" s="286">
        <v>263</v>
      </c>
      <c r="L2274" s="305">
        <v>263</v>
      </c>
      <c r="M2274" s="305" t="s">
        <v>150</v>
      </c>
      <c r="N2274" s="305" t="s">
        <v>150</v>
      </c>
      <c r="O2274" s="286">
        <v>25</v>
      </c>
      <c r="P2274" s="305" t="s">
        <v>150</v>
      </c>
      <c r="Q2274" s="305" t="s">
        <v>150</v>
      </c>
      <c r="R2274" s="305" t="s">
        <v>150</v>
      </c>
      <c r="S2274" s="311">
        <v>39</v>
      </c>
      <c r="BN2274" s="314"/>
      <c r="BO2274" s="314"/>
      <c r="BP2274" s="314"/>
      <c r="BQ2274" s="314"/>
      <c r="BR2274" s="314"/>
      <c r="BS2274" s="314"/>
      <c r="BT2274" s="314"/>
      <c r="BU2274" s="314"/>
      <c r="BV2274" s="314"/>
      <c r="BW2274" s="314"/>
      <c r="BX2274" s="314"/>
      <c r="BY2274" s="314"/>
      <c r="BZ2274" s="314"/>
      <c r="CA2274" s="314"/>
      <c r="CB2274" s="314"/>
      <c r="CC2274" s="314"/>
      <c r="CD2274" s="314"/>
      <c r="CE2274" s="314"/>
      <c r="CF2274" s="314"/>
    </row>
    <row r="2275" spans="1:84" s="348" customFormat="1" ht="8.1" customHeight="1">
      <c r="A2275" s="308">
        <v>40</v>
      </c>
      <c r="B2275" s="308"/>
      <c r="C2275" s="309" t="s">
        <v>154</v>
      </c>
      <c r="D2275" s="310"/>
      <c r="E2275" s="305" t="s">
        <v>150</v>
      </c>
      <c r="F2275" s="286" t="s">
        <v>150</v>
      </c>
      <c r="G2275" s="305" t="s">
        <v>150</v>
      </c>
      <c r="H2275" s="305" t="s">
        <v>150</v>
      </c>
      <c r="I2275" s="305" t="s">
        <v>150</v>
      </c>
      <c r="J2275" s="305" t="s">
        <v>150</v>
      </c>
      <c r="K2275" s="286">
        <v>106</v>
      </c>
      <c r="L2275" s="305">
        <v>106</v>
      </c>
      <c r="M2275" s="305" t="s">
        <v>150</v>
      </c>
      <c r="N2275" s="305" t="s">
        <v>150</v>
      </c>
      <c r="O2275" s="286" t="s">
        <v>150</v>
      </c>
      <c r="P2275" s="305" t="s">
        <v>150</v>
      </c>
      <c r="Q2275" s="305" t="s">
        <v>150</v>
      </c>
      <c r="R2275" s="305" t="s">
        <v>150</v>
      </c>
      <c r="S2275" s="311">
        <v>40</v>
      </c>
      <c r="BN2275" s="314"/>
      <c r="BO2275" s="314"/>
      <c r="BP2275" s="314"/>
      <c r="BQ2275" s="314"/>
      <c r="BR2275" s="314"/>
      <c r="BS2275" s="314"/>
      <c r="BT2275" s="314"/>
      <c r="BU2275" s="314"/>
      <c r="BV2275" s="314"/>
      <c r="BW2275" s="314"/>
      <c r="BX2275" s="314"/>
      <c r="BY2275" s="314"/>
      <c r="BZ2275" s="314"/>
      <c r="CA2275" s="314"/>
      <c r="CB2275" s="314"/>
      <c r="CC2275" s="314"/>
      <c r="CD2275" s="314"/>
      <c r="CE2275" s="314"/>
      <c r="CF2275" s="314"/>
    </row>
    <row r="2276" spans="1:84" s="348" customFormat="1" ht="8.1" customHeight="1">
      <c r="A2276" s="308">
        <v>41</v>
      </c>
      <c r="B2276" s="308"/>
      <c r="C2276" s="309" t="s">
        <v>68</v>
      </c>
      <c r="D2276" s="310"/>
      <c r="E2276" s="305" t="s">
        <v>150</v>
      </c>
      <c r="F2276" s="286" t="s">
        <v>150</v>
      </c>
      <c r="G2276" s="305" t="s">
        <v>150</v>
      </c>
      <c r="H2276" s="305" t="s">
        <v>150</v>
      </c>
      <c r="I2276" s="305" t="s">
        <v>150</v>
      </c>
      <c r="J2276" s="305" t="s">
        <v>150</v>
      </c>
      <c r="K2276" s="286" t="s">
        <v>150</v>
      </c>
      <c r="L2276" s="305" t="s">
        <v>150</v>
      </c>
      <c r="M2276" s="305" t="s">
        <v>150</v>
      </c>
      <c r="N2276" s="305" t="s">
        <v>150</v>
      </c>
      <c r="O2276" s="286" t="s">
        <v>150</v>
      </c>
      <c r="P2276" s="305" t="s">
        <v>150</v>
      </c>
      <c r="Q2276" s="305" t="s">
        <v>150</v>
      </c>
      <c r="R2276" s="305" t="s">
        <v>150</v>
      </c>
      <c r="S2276" s="311">
        <v>41</v>
      </c>
      <c r="BN2276" s="314"/>
      <c r="BO2276" s="314"/>
      <c r="BP2276" s="314"/>
      <c r="BQ2276" s="314"/>
      <c r="BR2276" s="314"/>
      <c r="BS2276" s="314"/>
      <c r="BT2276" s="314"/>
      <c r="BU2276" s="314"/>
      <c r="BV2276" s="314"/>
      <c r="BW2276" s="314"/>
      <c r="BX2276" s="314"/>
      <c r="BY2276" s="314"/>
      <c r="BZ2276" s="314"/>
      <c r="CA2276" s="314"/>
      <c r="CB2276" s="314"/>
      <c r="CC2276" s="314"/>
      <c r="CD2276" s="314"/>
      <c r="CE2276" s="314"/>
      <c r="CF2276" s="314"/>
    </row>
    <row r="2277" spans="1:84" s="348" customFormat="1" ht="8.1" customHeight="1">
      <c r="A2277" s="308">
        <v>42</v>
      </c>
      <c r="B2277" s="308"/>
      <c r="C2277" s="309" t="s">
        <v>69</v>
      </c>
      <c r="D2277" s="310"/>
      <c r="E2277" s="305" t="s">
        <v>150</v>
      </c>
      <c r="F2277" s="286" t="s">
        <v>150</v>
      </c>
      <c r="G2277" s="305" t="s">
        <v>150</v>
      </c>
      <c r="H2277" s="305" t="s">
        <v>150</v>
      </c>
      <c r="I2277" s="305" t="s">
        <v>150</v>
      </c>
      <c r="J2277" s="305" t="s">
        <v>150</v>
      </c>
      <c r="K2277" s="286" t="s">
        <v>150</v>
      </c>
      <c r="L2277" s="305" t="s">
        <v>150</v>
      </c>
      <c r="M2277" s="305" t="s">
        <v>150</v>
      </c>
      <c r="N2277" s="305" t="s">
        <v>150</v>
      </c>
      <c r="O2277" s="286" t="s">
        <v>150</v>
      </c>
      <c r="P2277" s="305" t="s">
        <v>150</v>
      </c>
      <c r="Q2277" s="305" t="s">
        <v>150</v>
      </c>
      <c r="R2277" s="305" t="s">
        <v>150</v>
      </c>
      <c r="S2277" s="311">
        <v>42</v>
      </c>
      <c r="BN2277" s="314"/>
      <c r="BO2277" s="314"/>
      <c r="BP2277" s="314"/>
      <c r="BQ2277" s="314"/>
      <c r="BR2277" s="314"/>
      <c r="BS2277" s="314"/>
      <c r="BT2277" s="314"/>
      <c r="BU2277" s="314"/>
      <c r="BV2277" s="314"/>
      <c r="BW2277" s="314"/>
      <c r="BX2277" s="314"/>
      <c r="BY2277" s="314"/>
      <c r="BZ2277" s="314"/>
      <c r="CA2277" s="314"/>
      <c r="CB2277" s="314"/>
      <c r="CC2277" s="314"/>
      <c r="CD2277" s="314"/>
      <c r="CE2277" s="314"/>
      <c r="CF2277" s="314"/>
    </row>
    <row r="2278" spans="1:84" s="350" customFormat="1" ht="8.1" customHeight="1">
      <c r="A2278" s="320"/>
      <c r="B2278" s="320"/>
      <c r="C2278" s="321" t="s">
        <v>70</v>
      </c>
      <c r="D2278" s="329"/>
      <c r="E2278" s="323" t="str">
        <f t="shared" ref="E2278:R2278" si="202">IF(SUM(E2263:E2277),SUM(E2263:E2277),"-")</f>
        <v>-</v>
      </c>
      <c r="F2278" s="323">
        <f t="shared" si="202"/>
        <v>5349</v>
      </c>
      <c r="G2278" s="323">
        <f t="shared" si="202"/>
        <v>369</v>
      </c>
      <c r="H2278" s="323">
        <f t="shared" si="202"/>
        <v>3124</v>
      </c>
      <c r="I2278" s="323">
        <f t="shared" si="202"/>
        <v>1696</v>
      </c>
      <c r="J2278" s="323">
        <f t="shared" si="202"/>
        <v>160</v>
      </c>
      <c r="K2278" s="323">
        <f t="shared" si="202"/>
        <v>7609</v>
      </c>
      <c r="L2278" s="323">
        <f t="shared" si="202"/>
        <v>6584</v>
      </c>
      <c r="M2278" s="323">
        <f t="shared" si="202"/>
        <v>743</v>
      </c>
      <c r="N2278" s="323">
        <f t="shared" si="202"/>
        <v>282</v>
      </c>
      <c r="O2278" s="323">
        <f t="shared" si="202"/>
        <v>57070</v>
      </c>
      <c r="P2278" s="323" t="str">
        <f t="shared" si="202"/>
        <v>-</v>
      </c>
      <c r="Q2278" s="323">
        <f t="shared" si="202"/>
        <v>16132</v>
      </c>
      <c r="R2278" s="323">
        <f t="shared" si="202"/>
        <v>33544</v>
      </c>
      <c r="S2278" s="324"/>
      <c r="BN2278" s="300"/>
      <c r="BO2278" s="300"/>
      <c r="BP2278" s="300"/>
      <c r="BQ2278" s="300"/>
      <c r="BR2278" s="300"/>
      <c r="BS2278" s="300"/>
      <c r="BT2278" s="300"/>
      <c r="BU2278" s="300"/>
      <c r="BV2278" s="300"/>
      <c r="BW2278" s="300"/>
      <c r="BX2278" s="300"/>
      <c r="BY2278" s="300"/>
      <c r="BZ2278" s="300"/>
      <c r="CA2278" s="300"/>
      <c r="CB2278" s="300"/>
      <c r="CC2278" s="300"/>
      <c r="CD2278" s="300"/>
      <c r="CE2278" s="300"/>
      <c r="CF2278" s="300"/>
    </row>
    <row r="2279" spans="1:84" s="347" customFormat="1" ht="8.1" customHeight="1">
      <c r="A2279" s="301">
        <v>43</v>
      </c>
      <c r="B2279" s="301"/>
      <c r="C2279" s="302" t="s">
        <v>71</v>
      </c>
      <c r="D2279" s="303"/>
      <c r="E2279" s="305" t="s">
        <v>150</v>
      </c>
      <c r="F2279" s="286">
        <v>121</v>
      </c>
      <c r="G2279" s="305" t="s">
        <v>150</v>
      </c>
      <c r="H2279" s="305" t="s">
        <v>150</v>
      </c>
      <c r="I2279" s="305">
        <v>121</v>
      </c>
      <c r="J2279" s="305" t="s">
        <v>150</v>
      </c>
      <c r="K2279" s="286" t="s">
        <v>150</v>
      </c>
      <c r="L2279" s="305" t="s">
        <v>150</v>
      </c>
      <c r="M2279" s="305" t="s">
        <v>150</v>
      </c>
      <c r="N2279" s="305" t="s">
        <v>150</v>
      </c>
      <c r="O2279" s="286" t="s">
        <v>150</v>
      </c>
      <c r="P2279" s="305" t="s">
        <v>150</v>
      </c>
      <c r="Q2279" s="305" t="s">
        <v>150</v>
      </c>
      <c r="R2279" s="305" t="s">
        <v>150</v>
      </c>
      <c r="S2279" s="306">
        <v>43</v>
      </c>
      <c r="BN2279" s="307"/>
      <c r="BO2279" s="307"/>
      <c r="BP2279" s="307"/>
      <c r="BQ2279" s="307"/>
      <c r="BR2279" s="307"/>
      <c r="BS2279" s="307"/>
      <c r="BT2279" s="307"/>
      <c r="BU2279" s="307"/>
      <c r="BV2279" s="307"/>
      <c r="BW2279" s="307"/>
      <c r="BX2279" s="307"/>
      <c r="BY2279" s="307"/>
      <c r="BZ2279" s="307"/>
      <c r="CA2279" s="307"/>
      <c r="CB2279" s="307"/>
      <c r="CC2279" s="307"/>
      <c r="CD2279" s="307"/>
      <c r="CE2279" s="307"/>
      <c r="CF2279" s="307"/>
    </row>
    <row r="2280" spans="1:84" s="348" customFormat="1" ht="8.1" customHeight="1">
      <c r="A2280" s="308">
        <v>44</v>
      </c>
      <c r="B2280" s="308"/>
      <c r="C2280" s="309" t="s">
        <v>72</v>
      </c>
      <c r="D2280" s="310"/>
      <c r="E2280" s="305" t="s">
        <v>150</v>
      </c>
      <c r="F2280" s="286" t="s">
        <v>150</v>
      </c>
      <c r="G2280" s="305" t="s">
        <v>150</v>
      </c>
      <c r="H2280" s="305" t="s">
        <v>150</v>
      </c>
      <c r="I2280" s="305" t="s">
        <v>150</v>
      </c>
      <c r="J2280" s="305" t="s">
        <v>150</v>
      </c>
      <c r="K2280" s="286" t="s">
        <v>150</v>
      </c>
      <c r="L2280" s="305" t="s">
        <v>150</v>
      </c>
      <c r="M2280" s="305" t="s">
        <v>150</v>
      </c>
      <c r="N2280" s="305" t="s">
        <v>150</v>
      </c>
      <c r="O2280" s="286">
        <v>838</v>
      </c>
      <c r="P2280" s="305" t="s">
        <v>150</v>
      </c>
      <c r="Q2280" s="305">
        <v>309</v>
      </c>
      <c r="R2280" s="305">
        <v>529</v>
      </c>
      <c r="S2280" s="311">
        <v>44</v>
      </c>
      <c r="BN2280" s="314"/>
      <c r="BO2280" s="314"/>
      <c r="BP2280" s="314"/>
      <c r="BQ2280" s="314"/>
      <c r="BR2280" s="314"/>
      <c r="BS2280" s="314"/>
      <c r="BT2280" s="314"/>
      <c r="BU2280" s="314"/>
      <c r="BV2280" s="314"/>
      <c r="BW2280" s="314"/>
      <c r="BX2280" s="314"/>
      <c r="BY2280" s="314"/>
      <c r="BZ2280" s="314"/>
      <c r="CA2280" s="314"/>
      <c r="CB2280" s="314"/>
      <c r="CC2280" s="314"/>
      <c r="CD2280" s="314"/>
      <c r="CE2280" s="314"/>
      <c r="CF2280" s="314"/>
    </row>
    <row r="2281" spans="1:84" s="348" customFormat="1" ht="8.1" customHeight="1">
      <c r="A2281" s="308">
        <v>45</v>
      </c>
      <c r="B2281" s="308"/>
      <c r="C2281" s="309" t="s">
        <v>73</v>
      </c>
      <c r="D2281" s="310"/>
      <c r="E2281" s="305" t="s">
        <v>150</v>
      </c>
      <c r="F2281" s="286" t="s">
        <v>150</v>
      </c>
      <c r="G2281" s="305" t="s">
        <v>150</v>
      </c>
      <c r="H2281" s="305" t="s">
        <v>150</v>
      </c>
      <c r="I2281" s="305" t="s">
        <v>150</v>
      </c>
      <c r="J2281" s="305" t="s">
        <v>150</v>
      </c>
      <c r="K2281" s="286">
        <v>114</v>
      </c>
      <c r="L2281" s="305">
        <v>9</v>
      </c>
      <c r="M2281" s="305">
        <v>105</v>
      </c>
      <c r="N2281" s="305" t="s">
        <v>150</v>
      </c>
      <c r="O2281" s="286">
        <v>131</v>
      </c>
      <c r="P2281" s="305" t="s">
        <v>150</v>
      </c>
      <c r="Q2281" s="305">
        <v>113</v>
      </c>
      <c r="R2281" s="305" t="s">
        <v>150</v>
      </c>
      <c r="S2281" s="311">
        <v>45</v>
      </c>
      <c r="BN2281" s="314"/>
      <c r="BO2281" s="314"/>
      <c r="BP2281" s="314"/>
      <c r="BQ2281" s="314"/>
      <c r="BR2281" s="314"/>
      <c r="BS2281" s="314"/>
      <c r="BT2281" s="314"/>
      <c r="BU2281" s="314"/>
      <c r="BV2281" s="314"/>
      <c r="BW2281" s="314"/>
      <c r="BX2281" s="314"/>
      <c r="BY2281" s="314"/>
      <c r="BZ2281" s="314"/>
      <c r="CA2281" s="314"/>
      <c r="CB2281" s="314"/>
      <c r="CC2281" s="314"/>
      <c r="CD2281" s="314"/>
      <c r="CE2281" s="314"/>
      <c r="CF2281" s="314"/>
    </row>
    <row r="2282" spans="1:84" s="348" customFormat="1" ht="8.1" customHeight="1">
      <c r="A2282" s="308">
        <v>46</v>
      </c>
      <c r="B2282" s="308"/>
      <c r="C2282" s="309" t="s">
        <v>74</v>
      </c>
      <c r="D2282" s="310"/>
      <c r="E2282" s="305" t="s">
        <v>150</v>
      </c>
      <c r="F2282" s="286" t="s">
        <v>150</v>
      </c>
      <c r="G2282" s="305" t="s">
        <v>150</v>
      </c>
      <c r="H2282" s="305" t="s">
        <v>150</v>
      </c>
      <c r="I2282" s="305" t="s">
        <v>150</v>
      </c>
      <c r="J2282" s="305" t="s">
        <v>150</v>
      </c>
      <c r="K2282" s="286">
        <v>1004</v>
      </c>
      <c r="L2282" s="305">
        <v>969</v>
      </c>
      <c r="M2282" s="305">
        <v>35</v>
      </c>
      <c r="N2282" s="305" t="s">
        <v>150</v>
      </c>
      <c r="O2282" s="286">
        <v>177</v>
      </c>
      <c r="P2282" s="305" t="s">
        <v>150</v>
      </c>
      <c r="Q2282" s="305">
        <v>177</v>
      </c>
      <c r="R2282" s="305" t="s">
        <v>150</v>
      </c>
      <c r="S2282" s="311">
        <v>46</v>
      </c>
      <c r="BN2282" s="314"/>
      <c r="BO2282" s="314"/>
      <c r="BP2282" s="314"/>
      <c r="BQ2282" s="314"/>
      <c r="BR2282" s="314"/>
      <c r="BS2282" s="314"/>
      <c r="BT2282" s="314"/>
      <c r="BU2282" s="314"/>
      <c r="BV2282" s="314"/>
      <c r="BW2282" s="314"/>
      <c r="BX2282" s="314"/>
      <c r="BY2282" s="314"/>
      <c r="BZ2282" s="314"/>
      <c r="CA2282" s="314"/>
      <c r="CB2282" s="314"/>
      <c r="CC2282" s="314"/>
      <c r="CD2282" s="314"/>
      <c r="CE2282" s="314"/>
      <c r="CF2282" s="314"/>
    </row>
    <row r="2283" spans="1:84" s="348" customFormat="1" ht="8.1" customHeight="1">
      <c r="A2283" s="308">
        <v>47</v>
      </c>
      <c r="B2283" s="308"/>
      <c r="C2283" s="309" t="s">
        <v>75</v>
      </c>
      <c r="D2283" s="310"/>
      <c r="E2283" s="305" t="s">
        <v>150</v>
      </c>
      <c r="F2283" s="286" t="s">
        <v>150</v>
      </c>
      <c r="G2283" s="305" t="s">
        <v>150</v>
      </c>
      <c r="H2283" s="305" t="s">
        <v>150</v>
      </c>
      <c r="I2283" s="305" t="s">
        <v>150</v>
      </c>
      <c r="J2283" s="305" t="s">
        <v>150</v>
      </c>
      <c r="K2283" s="286" t="s">
        <v>150</v>
      </c>
      <c r="L2283" s="305" t="s">
        <v>150</v>
      </c>
      <c r="M2283" s="305" t="s">
        <v>150</v>
      </c>
      <c r="N2283" s="305" t="s">
        <v>150</v>
      </c>
      <c r="O2283" s="286" t="s">
        <v>150</v>
      </c>
      <c r="P2283" s="305" t="s">
        <v>150</v>
      </c>
      <c r="Q2283" s="305" t="s">
        <v>150</v>
      </c>
      <c r="R2283" s="305" t="s">
        <v>150</v>
      </c>
      <c r="S2283" s="311">
        <v>47</v>
      </c>
      <c r="BN2283" s="314"/>
      <c r="BO2283" s="314"/>
      <c r="BP2283" s="314"/>
      <c r="BQ2283" s="314"/>
      <c r="BR2283" s="314"/>
      <c r="BS2283" s="314"/>
      <c r="BT2283" s="314"/>
      <c r="BU2283" s="314"/>
      <c r="BV2283" s="314"/>
      <c r="BW2283" s="314"/>
      <c r="BX2283" s="314"/>
      <c r="BY2283" s="314"/>
      <c r="BZ2283" s="314"/>
      <c r="CA2283" s="314"/>
      <c r="CB2283" s="314"/>
      <c r="CC2283" s="314"/>
      <c r="CD2283" s="314"/>
      <c r="CE2283" s="314"/>
      <c r="CF2283" s="314"/>
    </row>
    <row r="2284" spans="1:84" s="348" customFormat="1" ht="8.1" customHeight="1">
      <c r="A2284" s="308">
        <v>48</v>
      </c>
      <c r="B2284" s="308"/>
      <c r="C2284" s="309" t="s">
        <v>76</v>
      </c>
      <c r="D2284" s="310"/>
      <c r="E2284" s="305" t="s">
        <v>155</v>
      </c>
      <c r="F2284" s="286" t="s">
        <v>155</v>
      </c>
      <c r="G2284" s="305" t="s">
        <v>155</v>
      </c>
      <c r="H2284" s="305" t="s">
        <v>150</v>
      </c>
      <c r="I2284" s="305" t="s">
        <v>150</v>
      </c>
      <c r="J2284" s="305" t="s">
        <v>150</v>
      </c>
      <c r="K2284" s="286" t="s">
        <v>155</v>
      </c>
      <c r="L2284" s="305" t="s">
        <v>150</v>
      </c>
      <c r="M2284" s="305" t="s">
        <v>155</v>
      </c>
      <c r="N2284" s="305" t="s">
        <v>155</v>
      </c>
      <c r="O2284" s="286">
        <v>58000</v>
      </c>
      <c r="P2284" s="305" t="s">
        <v>150</v>
      </c>
      <c r="Q2284" s="305" t="s">
        <v>150</v>
      </c>
      <c r="R2284" s="305" t="s">
        <v>155</v>
      </c>
      <c r="S2284" s="311">
        <v>48</v>
      </c>
      <c r="BN2284" s="314"/>
      <c r="BO2284" s="314"/>
      <c r="BP2284" s="314"/>
      <c r="BQ2284" s="314"/>
      <c r="BR2284" s="314"/>
      <c r="BS2284" s="314"/>
      <c r="BT2284" s="314"/>
      <c r="BU2284" s="314"/>
      <c r="BV2284" s="314"/>
      <c r="BW2284" s="314"/>
      <c r="BX2284" s="314"/>
      <c r="BY2284" s="314"/>
      <c r="BZ2284" s="314"/>
      <c r="CA2284" s="314"/>
      <c r="CB2284" s="314"/>
      <c r="CC2284" s="314"/>
      <c r="CD2284" s="314"/>
      <c r="CE2284" s="314"/>
      <c r="CF2284" s="314"/>
    </row>
    <row r="2285" spans="1:84" s="348" customFormat="1" ht="8.1" customHeight="1">
      <c r="A2285" s="308">
        <v>49</v>
      </c>
      <c r="B2285" s="308"/>
      <c r="C2285" s="309" t="s">
        <v>119</v>
      </c>
      <c r="D2285" s="310"/>
      <c r="E2285" s="305" t="s">
        <v>150</v>
      </c>
      <c r="F2285" s="286" t="s">
        <v>150</v>
      </c>
      <c r="G2285" s="305" t="s">
        <v>150</v>
      </c>
      <c r="H2285" s="305" t="s">
        <v>150</v>
      </c>
      <c r="I2285" s="305" t="s">
        <v>150</v>
      </c>
      <c r="J2285" s="305" t="s">
        <v>155</v>
      </c>
      <c r="K2285" s="286" t="s">
        <v>150</v>
      </c>
      <c r="L2285" s="305" t="s">
        <v>150</v>
      </c>
      <c r="M2285" s="305" t="s">
        <v>150</v>
      </c>
      <c r="N2285" s="305" t="s">
        <v>150</v>
      </c>
      <c r="O2285" s="286">
        <v>10500</v>
      </c>
      <c r="P2285" s="305" t="s">
        <v>150</v>
      </c>
      <c r="Q2285" s="305" t="s">
        <v>150</v>
      </c>
      <c r="R2285" s="305" t="s">
        <v>150</v>
      </c>
      <c r="S2285" s="311">
        <v>49</v>
      </c>
      <c r="BN2285" s="314"/>
      <c r="BO2285" s="314"/>
      <c r="BP2285" s="314"/>
      <c r="BQ2285" s="314"/>
      <c r="BR2285" s="314"/>
      <c r="BS2285" s="314"/>
      <c r="BT2285" s="314"/>
      <c r="BU2285" s="314"/>
      <c r="BV2285" s="314"/>
      <c r="BW2285" s="314"/>
      <c r="BX2285" s="314"/>
      <c r="BY2285" s="314"/>
      <c r="BZ2285" s="314"/>
      <c r="CA2285" s="314"/>
      <c r="CB2285" s="314"/>
      <c r="CC2285" s="314"/>
      <c r="CD2285" s="314"/>
      <c r="CE2285" s="314"/>
      <c r="CF2285" s="314"/>
    </row>
    <row r="2286" spans="1:84" s="348" customFormat="1" ht="8.1" customHeight="1">
      <c r="A2286" s="308">
        <v>50</v>
      </c>
      <c r="B2286" s="308"/>
      <c r="C2286" s="309" t="s">
        <v>120</v>
      </c>
      <c r="D2286" s="310"/>
      <c r="E2286" s="305" t="s">
        <v>150</v>
      </c>
      <c r="F2286" s="286" t="s">
        <v>150</v>
      </c>
      <c r="G2286" s="305" t="s">
        <v>150</v>
      </c>
      <c r="H2286" s="305" t="s">
        <v>150</v>
      </c>
      <c r="I2286" s="305" t="s">
        <v>150</v>
      </c>
      <c r="J2286" s="305" t="s">
        <v>150</v>
      </c>
      <c r="K2286" s="286" t="s">
        <v>150</v>
      </c>
      <c r="L2286" s="305" t="s">
        <v>150</v>
      </c>
      <c r="M2286" s="305" t="s">
        <v>150</v>
      </c>
      <c r="N2286" s="305" t="s">
        <v>150</v>
      </c>
      <c r="O2286" s="286">
        <v>632349</v>
      </c>
      <c r="P2286" s="305">
        <v>261908</v>
      </c>
      <c r="Q2286" s="305" t="s">
        <v>150</v>
      </c>
      <c r="R2286" s="305" t="s">
        <v>150</v>
      </c>
      <c r="S2286" s="311">
        <v>50</v>
      </c>
      <c r="BN2286" s="314"/>
      <c r="BO2286" s="314"/>
      <c r="BP2286" s="314"/>
      <c r="BQ2286" s="314"/>
      <c r="BR2286" s="314"/>
      <c r="BS2286" s="314"/>
      <c r="BT2286" s="314"/>
      <c r="BU2286" s="314"/>
      <c r="BV2286" s="314"/>
      <c r="BW2286" s="314"/>
      <c r="BX2286" s="314"/>
      <c r="BY2286" s="314"/>
      <c r="BZ2286" s="314"/>
      <c r="CA2286" s="314"/>
      <c r="CB2286" s="314"/>
      <c r="CC2286" s="314"/>
      <c r="CD2286" s="314"/>
      <c r="CE2286" s="314"/>
      <c r="CF2286" s="314"/>
    </row>
    <row r="2287" spans="1:84" s="348" customFormat="1" ht="8.1" customHeight="1">
      <c r="A2287" s="308">
        <v>51</v>
      </c>
      <c r="B2287" s="308"/>
      <c r="C2287" s="309" t="s">
        <v>79</v>
      </c>
      <c r="D2287" s="310"/>
      <c r="E2287" s="305" t="s">
        <v>150</v>
      </c>
      <c r="F2287" s="286" t="s">
        <v>150</v>
      </c>
      <c r="G2287" s="305" t="s">
        <v>150</v>
      </c>
      <c r="H2287" s="305" t="s">
        <v>150</v>
      </c>
      <c r="I2287" s="305" t="s">
        <v>150</v>
      </c>
      <c r="J2287" s="305" t="s">
        <v>150</v>
      </c>
      <c r="K2287" s="286" t="s">
        <v>150</v>
      </c>
      <c r="L2287" s="305" t="s">
        <v>150</v>
      </c>
      <c r="M2287" s="305" t="s">
        <v>150</v>
      </c>
      <c r="N2287" s="305" t="s">
        <v>150</v>
      </c>
      <c r="O2287" s="286" t="s">
        <v>150</v>
      </c>
      <c r="P2287" s="305" t="s">
        <v>150</v>
      </c>
      <c r="Q2287" s="305" t="s">
        <v>150</v>
      </c>
      <c r="R2287" s="305" t="s">
        <v>150</v>
      </c>
      <c r="S2287" s="311">
        <v>51</v>
      </c>
      <c r="BN2287" s="314"/>
      <c r="BO2287" s="314"/>
      <c r="BP2287" s="314"/>
      <c r="BQ2287" s="314"/>
      <c r="BR2287" s="314"/>
      <c r="BS2287" s="314"/>
      <c r="BT2287" s="314"/>
      <c r="BU2287" s="314"/>
      <c r="BV2287" s="314"/>
      <c r="BW2287" s="314"/>
      <c r="BX2287" s="314"/>
      <c r="BY2287" s="314"/>
      <c r="BZ2287" s="314"/>
      <c r="CA2287" s="314"/>
      <c r="CB2287" s="314"/>
      <c r="CC2287" s="314"/>
      <c r="CD2287" s="314"/>
      <c r="CE2287" s="314"/>
      <c r="CF2287" s="314"/>
    </row>
    <row r="2288" spans="1:84" s="348" customFormat="1" ht="8.1" customHeight="1">
      <c r="A2288" s="308">
        <v>52</v>
      </c>
      <c r="B2288" s="308"/>
      <c r="C2288" s="309" t="s">
        <v>80</v>
      </c>
      <c r="D2288" s="310"/>
      <c r="E2288" s="305" t="s">
        <v>150</v>
      </c>
      <c r="F2288" s="286" t="s">
        <v>150</v>
      </c>
      <c r="G2288" s="305" t="s">
        <v>150</v>
      </c>
      <c r="H2288" s="305" t="s">
        <v>150</v>
      </c>
      <c r="I2288" s="305" t="s">
        <v>150</v>
      </c>
      <c r="J2288" s="305" t="s">
        <v>150</v>
      </c>
      <c r="K2288" s="286" t="s">
        <v>150</v>
      </c>
      <c r="L2288" s="305" t="s">
        <v>150</v>
      </c>
      <c r="M2288" s="305" t="s">
        <v>150</v>
      </c>
      <c r="N2288" s="305" t="s">
        <v>150</v>
      </c>
      <c r="O2288" s="286" t="s">
        <v>150</v>
      </c>
      <c r="P2288" s="305" t="s">
        <v>150</v>
      </c>
      <c r="Q2288" s="305" t="s">
        <v>150</v>
      </c>
      <c r="R2288" s="305" t="s">
        <v>150</v>
      </c>
      <c r="S2288" s="311">
        <v>52</v>
      </c>
      <c r="BN2288" s="314"/>
      <c r="BO2288" s="314"/>
      <c r="BP2288" s="314"/>
      <c r="BQ2288" s="314"/>
      <c r="BR2288" s="314"/>
      <c r="BS2288" s="314"/>
      <c r="BT2288" s="314"/>
      <c r="BU2288" s="314"/>
      <c r="BV2288" s="314"/>
      <c r="BW2288" s="314"/>
      <c r="BX2288" s="314"/>
      <c r="BY2288" s="314"/>
      <c r="BZ2288" s="314"/>
      <c r="CA2288" s="314"/>
      <c r="CB2288" s="314"/>
      <c r="CC2288" s="314"/>
      <c r="CD2288" s="314"/>
      <c r="CE2288" s="314"/>
      <c r="CF2288" s="314"/>
    </row>
    <row r="2289" spans="1:84" s="348" customFormat="1" ht="8.1" customHeight="1">
      <c r="A2289" s="308">
        <v>53</v>
      </c>
      <c r="B2289" s="308"/>
      <c r="C2289" s="309" t="s">
        <v>81</v>
      </c>
      <c r="D2289" s="310"/>
      <c r="E2289" s="305" t="s">
        <v>150</v>
      </c>
      <c r="F2289" s="286" t="s">
        <v>150</v>
      </c>
      <c r="G2289" s="305" t="s">
        <v>150</v>
      </c>
      <c r="H2289" s="305" t="s">
        <v>150</v>
      </c>
      <c r="I2289" s="305" t="s">
        <v>150</v>
      </c>
      <c r="J2289" s="305" t="s">
        <v>150</v>
      </c>
      <c r="K2289" s="286" t="s">
        <v>150</v>
      </c>
      <c r="L2289" s="305" t="s">
        <v>150</v>
      </c>
      <c r="M2289" s="305" t="s">
        <v>150</v>
      </c>
      <c r="N2289" s="305" t="s">
        <v>150</v>
      </c>
      <c r="O2289" s="286">
        <v>618</v>
      </c>
      <c r="P2289" s="305" t="s">
        <v>150</v>
      </c>
      <c r="Q2289" s="305" t="s">
        <v>150</v>
      </c>
      <c r="R2289" s="305" t="s">
        <v>150</v>
      </c>
      <c r="S2289" s="311">
        <v>53</v>
      </c>
      <c r="BN2289" s="314"/>
      <c r="BO2289" s="314"/>
      <c r="BP2289" s="314"/>
      <c r="BQ2289" s="314"/>
      <c r="BR2289" s="314"/>
      <c r="BS2289" s="314"/>
      <c r="BT2289" s="314"/>
      <c r="BU2289" s="314"/>
      <c r="BV2289" s="314"/>
      <c r="BW2289" s="314"/>
      <c r="BX2289" s="314"/>
      <c r="BY2289" s="314"/>
      <c r="BZ2289" s="314"/>
      <c r="CA2289" s="314"/>
      <c r="CB2289" s="314"/>
      <c r="CC2289" s="314"/>
      <c r="CD2289" s="314"/>
      <c r="CE2289" s="314"/>
      <c r="CF2289" s="314"/>
    </row>
    <row r="2290" spans="1:84" s="348" customFormat="1" ht="8.1" customHeight="1">
      <c r="A2290" s="308">
        <v>54</v>
      </c>
      <c r="B2290" s="308"/>
      <c r="C2290" s="309" t="s">
        <v>82</v>
      </c>
      <c r="D2290" s="310"/>
      <c r="E2290" s="305" t="s">
        <v>150</v>
      </c>
      <c r="F2290" s="286" t="s">
        <v>150</v>
      </c>
      <c r="G2290" s="305" t="s">
        <v>150</v>
      </c>
      <c r="H2290" s="305" t="s">
        <v>150</v>
      </c>
      <c r="I2290" s="305" t="s">
        <v>150</v>
      </c>
      <c r="J2290" s="305" t="s">
        <v>150</v>
      </c>
      <c r="K2290" s="286" t="s">
        <v>150</v>
      </c>
      <c r="L2290" s="305" t="s">
        <v>150</v>
      </c>
      <c r="M2290" s="305" t="s">
        <v>150</v>
      </c>
      <c r="N2290" s="305" t="s">
        <v>150</v>
      </c>
      <c r="O2290" s="286">
        <v>62</v>
      </c>
      <c r="P2290" s="305" t="s">
        <v>150</v>
      </c>
      <c r="Q2290" s="305" t="s">
        <v>150</v>
      </c>
      <c r="R2290" s="305" t="s">
        <v>150</v>
      </c>
      <c r="S2290" s="311">
        <v>54</v>
      </c>
      <c r="BN2290" s="314"/>
      <c r="BO2290" s="314"/>
      <c r="BP2290" s="314"/>
      <c r="BQ2290" s="314"/>
      <c r="BR2290" s="314"/>
      <c r="BS2290" s="314"/>
      <c r="BT2290" s="314"/>
      <c r="BU2290" s="314"/>
      <c r="BV2290" s="314"/>
      <c r="BW2290" s="314"/>
      <c r="BX2290" s="314"/>
      <c r="BY2290" s="314"/>
      <c r="BZ2290" s="314"/>
      <c r="CA2290" s="314"/>
      <c r="CB2290" s="314"/>
      <c r="CC2290" s="314"/>
      <c r="CD2290" s="314"/>
      <c r="CE2290" s="314"/>
      <c r="CF2290" s="314"/>
    </row>
    <row r="2291" spans="1:84" s="348" customFormat="1" ht="8.1" customHeight="1">
      <c r="A2291" s="308">
        <v>55</v>
      </c>
      <c r="B2291" s="308"/>
      <c r="C2291" s="309" t="s">
        <v>83</v>
      </c>
      <c r="D2291" s="310"/>
      <c r="E2291" s="305" t="s">
        <v>150</v>
      </c>
      <c r="F2291" s="286">
        <v>3102</v>
      </c>
      <c r="G2291" s="305">
        <v>2756</v>
      </c>
      <c r="H2291" s="305">
        <v>346</v>
      </c>
      <c r="I2291" s="305" t="s">
        <v>150</v>
      </c>
      <c r="J2291" s="305" t="s">
        <v>150</v>
      </c>
      <c r="K2291" s="286">
        <v>790</v>
      </c>
      <c r="L2291" s="305">
        <v>772</v>
      </c>
      <c r="M2291" s="305">
        <v>18</v>
      </c>
      <c r="N2291" s="305" t="s">
        <v>150</v>
      </c>
      <c r="O2291" s="286">
        <v>2071</v>
      </c>
      <c r="P2291" s="305" t="s">
        <v>150</v>
      </c>
      <c r="Q2291" s="305">
        <v>838</v>
      </c>
      <c r="R2291" s="305">
        <v>721</v>
      </c>
      <c r="S2291" s="311">
        <v>55</v>
      </c>
      <c r="BN2291" s="314"/>
      <c r="BO2291" s="314"/>
      <c r="BP2291" s="314"/>
      <c r="BQ2291" s="314"/>
      <c r="BR2291" s="314"/>
      <c r="BS2291" s="314"/>
      <c r="BT2291" s="314"/>
      <c r="BU2291" s="314"/>
      <c r="BV2291" s="314"/>
      <c r="BW2291" s="314"/>
      <c r="BX2291" s="314"/>
      <c r="BY2291" s="314"/>
      <c r="BZ2291" s="314"/>
      <c r="CA2291" s="314"/>
      <c r="CB2291" s="314"/>
      <c r="CC2291" s="314"/>
      <c r="CD2291" s="314"/>
      <c r="CE2291" s="314"/>
      <c r="CF2291" s="314"/>
    </row>
    <row r="2292" spans="1:84" s="348" customFormat="1" ht="8.1" customHeight="1">
      <c r="A2292" s="308">
        <v>56</v>
      </c>
      <c r="B2292" s="308"/>
      <c r="C2292" s="309" t="s">
        <v>84</v>
      </c>
      <c r="D2292" s="310"/>
      <c r="E2292" s="305" t="s">
        <v>150</v>
      </c>
      <c r="F2292" s="286" t="s">
        <v>150</v>
      </c>
      <c r="G2292" s="305" t="s">
        <v>150</v>
      </c>
      <c r="H2292" s="305" t="s">
        <v>150</v>
      </c>
      <c r="I2292" s="305" t="s">
        <v>150</v>
      </c>
      <c r="J2292" s="305" t="s">
        <v>150</v>
      </c>
      <c r="K2292" s="286" t="s">
        <v>150</v>
      </c>
      <c r="L2292" s="305" t="s">
        <v>150</v>
      </c>
      <c r="M2292" s="305" t="s">
        <v>150</v>
      </c>
      <c r="N2292" s="305" t="s">
        <v>150</v>
      </c>
      <c r="O2292" s="286" t="s">
        <v>150</v>
      </c>
      <c r="P2292" s="305" t="s">
        <v>150</v>
      </c>
      <c r="Q2292" s="305" t="s">
        <v>150</v>
      </c>
      <c r="R2292" s="305" t="s">
        <v>150</v>
      </c>
      <c r="S2292" s="311">
        <v>56</v>
      </c>
      <c r="BN2292" s="314"/>
      <c r="BO2292" s="314"/>
      <c r="BP2292" s="314"/>
      <c r="BQ2292" s="314"/>
      <c r="BR2292" s="314"/>
      <c r="BS2292" s="314"/>
      <c r="BT2292" s="314"/>
      <c r="BU2292" s="314"/>
      <c r="BV2292" s="314"/>
      <c r="BW2292" s="314"/>
      <c r="BX2292" s="314"/>
      <c r="BY2292" s="314"/>
      <c r="BZ2292" s="314"/>
      <c r="CA2292" s="314"/>
      <c r="CB2292" s="314"/>
      <c r="CC2292" s="314"/>
      <c r="CD2292" s="314"/>
      <c r="CE2292" s="314"/>
      <c r="CF2292" s="314"/>
    </row>
    <row r="2293" spans="1:84" s="348" customFormat="1" ht="8.1" customHeight="1">
      <c r="A2293" s="308">
        <v>57</v>
      </c>
      <c r="B2293" s="308"/>
      <c r="C2293" s="330" t="s">
        <v>85</v>
      </c>
      <c r="D2293" s="310"/>
      <c r="E2293" s="305" t="s">
        <v>150</v>
      </c>
      <c r="F2293" s="286">
        <v>221</v>
      </c>
      <c r="G2293" s="305" t="s">
        <v>150</v>
      </c>
      <c r="H2293" s="305" t="s">
        <v>150</v>
      </c>
      <c r="I2293" s="305">
        <v>221</v>
      </c>
      <c r="J2293" s="305" t="s">
        <v>150</v>
      </c>
      <c r="K2293" s="286">
        <v>10939</v>
      </c>
      <c r="L2293" s="305">
        <v>10797</v>
      </c>
      <c r="M2293" s="305">
        <v>142</v>
      </c>
      <c r="N2293" s="305" t="s">
        <v>150</v>
      </c>
      <c r="O2293" s="286">
        <v>1050</v>
      </c>
      <c r="P2293" s="305" t="s">
        <v>150</v>
      </c>
      <c r="Q2293" s="305">
        <v>211</v>
      </c>
      <c r="R2293" s="305">
        <v>1</v>
      </c>
      <c r="S2293" s="311">
        <v>57</v>
      </c>
      <c r="BN2293" s="314"/>
      <c r="BO2293" s="314"/>
      <c r="BP2293" s="314"/>
      <c r="BQ2293" s="314"/>
      <c r="BR2293" s="314"/>
      <c r="BS2293" s="314"/>
      <c r="BT2293" s="314"/>
      <c r="BU2293" s="314"/>
      <c r="BV2293" s="314"/>
      <c r="BW2293" s="314"/>
      <c r="BX2293" s="314"/>
      <c r="BY2293" s="314"/>
      <c r="BZ2293" s="314"/>
      <c r="CA2293" s="314"/>
      <c r="CB2293" s="314"/>
      <c r="CC2293" s="314"/>
      <c r="CD2293" s="314"/>
      <c r="CE2293" s="314"/>
      <c r="CF2293" s="314"/>
    </row>
    <row r="2294" spans="1:84" s="350" customFormat="1" ht="8.1" customHeight="1">
      <c r="A2294" s="320"/>
      <c r="B2294" s="320"/>
      <c r="C2294" s="321" t="s">
        <v>86</v>
      </c>
      <c r="D2294" s="329"/>
      <c r="E2294" s="323" t="str">
        <f t="shared" ref="E2294:R2294" si="203">IF(SUM(E2279:E2293)&gt;0,SUM(E2279:E2293),"-")</f>
        <v>-</v>
      </c>
      <c r="F2294" s="323">
        <f t="shared" si="203"/>
        <v>3444</v>
      </c>
      <c r="G2294" s="323">
        <f t="shared" si="203"/>
        <v>2756</v>
      </c>
      <c r="H2294" s="323">
        <f t="shared" si="203"/>
        <v>346</v>
      </c>
      <c r="I2294" s="323">
        <f t="shared" si="203"/>
        <v>342</v>
      </c>
      <c r="J2294" s="323" t="str">
        <f t="shared" si="203"/>
        <v>-</v>
      </c>
      <c r="K2294" s="323">
        <f t="shared" si="203"/>
        <v>12847</v>
      </c>
      <c r="L2294" s="323">
        <f t="shared" si="203"/>
        <v>12547</v>
      </c>
      <c r="M2294" s="323">
        <f t="shared" si="203"/>
        <v>300</v>
      </c>
      <c r="N2294" s="323" t="str">
        <f t="shared" si="203"/>
        <v>-</v>
      </c>
      <c r="O2294" s="323">
        <f t="shared" si="203"/>
        <v>705796</v>
      </c>
      <c r="P2294" s="323">
        <f t="shared" si="203"/>
        <v>261908</v>
      </c>
      <c r="Q2294" s="323">
        <f t="shared" si="203"/>
        <v>1648</v>
      </c>
      <c r="R2294" s="323">
        <f t="shared" si="203"/>
        <v>1251</v>
      </c>
      <c r="S2294" s="324"/>
      <c r="BN2294" s="300"/>
      <c r="BO2294" s="300"/>
      <c r="BP2294" s="300"/>
      <c r="BQ2294" s="300"/>
      <c r="BR2294" s="300"/>
      <c r="BS2294" s="300"/>
      <c r="BT2294" s="300"/>
      <c r="BU2294" s="300"/>
      <c r="BV2294" s="300"/>
      <c r="BW2294" s="300"/>
      <c r="BX2294" s="300"/>
      <c r="BY2294" s="300"/>
      <c r="BZ2294" s="300"/>
      <c r="CA2294" s="300"/>
      <c r="CB2294" s="300"/>
      <c r="CC2294" s="300"/>
      <c r="CD2294" s="300"/>
      <c r="CE2294" s="300"/>
      <c r="CF2294" s="300"/>
    </row>
    <row r="2295" spans="1:84" s="347" customFormat="1" ht="8.1" customHeight="1">
      <c r="A2295" s="301">
        <v>58</v>
      </c>
      <c r="B2295" s="301"/>
      <c r="C2295" s="302" t="s">
        <v>121</v>
      </c>
      <c r="D2295" s="303"/>
      <c r="E2295" s="305" t="s">
        <v>150</v>
      </c>
      <c r="F2295" s="286">
        <v>51420</v>
      </c>
      <c r="G2295" s="305">
        <v>34013</v>
      </c>
      <c r="H2295" s="305">
        <v>13994</v>
      </c>
      <c r="I2295" s="305">
        <v>3413</v>
      </c>
      <c r="J2295" s="305" t="s">
        <v>150</v>
      </c>
      <c r="K2295" s="286">
        <v>415</v>
      </c>
      <c r="L2295" s="305">
        <v>415</v>
      </c>
      <c r="M2295" s="305" t="s">
        <v>150</v>
      </c>
      <c r="N2295" s="305" t="s">
        <v>150</v>
      </c>
      <c r="O2295" s="286">
        <v>6092</v>
      </c>
      <c r="P2295" s="305" t="s">
        <v>150</v>
      </c>
      <c r="Q2295" s="305" t="s">
        <v>150</v>
      </c>
      <c r="R2295" s="305">
        <v>6092</v>
      </c>
      <c r="S2295" s="306">
        <v>58</v>
      </c>
      <c r="BN2295" s="307"/>
      <c r="BO2295" s="307"/>
      <c r="BP2295" s="307"/>
      <c r="BQ2295" s="307"/>
      <c r="BR2295" s="307"/>
      <c r="BS2295" s="307"/>
      <c r="BT2295" s="307"/>
      <c r="BU2295" s="307"/>
      <c r="BV2295" s="307"/>
      <c r="BW2295" s="307"/>
      <c r="BX2295" s="307"/>
      <c r="BY2295" s="307"/>
      <c r="BZ2295" s="307"/>
      <c r="CA2295" s="307"/>
      <c r="CB2295" s="307"/>
      <c r="CC2295" s="307"/>
      <c r="CD2295" s="307"/>
      <c r="CE2295" s="307"/>
      <c r="CF2295" s="307"/>
    </row>
    <row r="2296" spans="1:84" s="348" customFormat="1" ht="8.1" customHeight="1">
      <c r="A2296" s="308">
        <v>59</v>
      </c>
      <c r="B2296" s="308"/>
      <c r="C2296" s="309" t="s">
        <v>88</v>
      </c>
      <c r="D2296" s="310"/>
      <c r="E2296" s="305" t="s">
        <v>150</v>
      </c>
      <c r="F2296" s="286" t="s">
        <v>150</v>
      </c>
      <c r="G2296" s="305" t="s">
        <v>150</v>
      </c>
      <c r="H2296" s="305" t="s">
        <v>150</v>
      </c>
      <c r="I2296" s="305" t="s">
        <v>150</v>
      </c>
      <c r="J2296" s="305" t="s">
        <v>150</v>
      </c>
      <c r="K2296" s="286">
        <v>31</v>
      </c>
      <c r="L2296" s="305">
        <v>13</v>
      </c>
      <c r="M2296" s="305" t="s">
        <v>150</v>
      </c>
      <c r="N2296" s="305">
        <v>18</v>
      </c>
      <c r="O2296" s="286" t="s">
        <v>150</v>
      </c>
      <c r="P2296" s="305" t="s">
        <v>150</v>
      </c>
      <c r="Q2296" s="305" t="s">
        <v>150</v>
      </c>
      <c r="R2296" s="305" t="s">
        <v>150</v>
      </c>
      <c r="S2296" s="311">
        <v>59</v>
      </c>
      <c r="BN2296" s="314"/>
      <c r="BO2296" s="314"/>
      <c r="BP2296" s="314"/>
      <c r="BQ2296" s="314"/>
      <c r="BR2296" s="314"/>
      <c r="BS2296" s="314"/>
      <c r="BT2296" s="314"/>
      <c r="BU2296" s="314"/>
      <c r="BV2296" s="314"/>
      <c r="BW2296" s="314"/>
      <c r="BX2296" s="314"/>
      <c r="BY2296" s="314"/>
      <c r="BZ2296" s="314"/>
      <c r="CA2296" s="314"/>
      <c r="CB2296" s="314"/>
      <c r="CC2296" s="314"/>
      <c r="CD2296" s="314"/>
      <c r="CE2296" s="314"/>
      <c r="CF2296" s="314"/>
    </row>
    <row r="2297" spans="1:84" s="348" customFormat="1" ht="8.1" customHeight="1">
      <c r="A2297" s="308">
        <v>60</v>
      </c>
      <c r="B2297" s="308"/>
      <c r="C2297" s="309" t="s">
        <v>89</v>
      </c>
      <c r="D2297" s="310"/>
      <c r="E2297" s="305" t="s">
        <v>150</v>
      </c>
      <c r="F2297" s="286">
        <v>71</v>
      </c>
      <c r="G2297" s="305" t="s">
        <v>150</v>
      </c>
      <c r="H2297" s="305" t="s">
        <v>150</v>
      </c>
      <c r="I2297" s="305">
        <v>71</v>
      </c>
      <c r="J2297" s="305" t="s">
        <v>150</v>
      </c>
      <c r="K2297" s="286" t="s">
        <v>150</v>
      </c>
      <c r="L2297" s="305" t="s">
        <v>150</v>
      </c>
      <c r="M2297" s="305" t="s">
        <v>150</v>
      </c>
      <c r="N2297" s="305" t="s">
        <v>150</v>
      </c>
      <c r="O2297" s="286" t="s">
        <v>150</v>
      </c>
      <c r="P2297" s="305" t="s">
        <v>150</v>
      </c>
      <c r="Q2297" s="305" t="s">
        <v>150</v>
      </c>
      <c r="R2297" s="305" t="s">
        <v>150</v>
      </c>
      <c r="S2297" s="311">
        <v>60</v>
      </c>
      <c r="BN2297" s="314"/>
      <c r="BO2297" s="314"/>
      <c r="BP2297" s="314"/>
      <c r="BQ2297" s="314"/>
      <c r="BR2297" s="314"/>
      <c r="BS2297" s="314"/>
      <c r="BT2297" s="314"/>
      <c r="BU2297" s="314"/>
      <c r="BV2297" s="314"/>
      <c r="BW2297" s="314"/>
      <c r="BX2297" s="314"/>
      <c r="BY2297" s="314"/>
      <c r="BZ2297" s="314"/>
      <c r="CA2297" s="314"/>
      <c r="CB2297" s="314"/>
      <c r="CC2297" s="314"/>
      <c r="CD2297" s="314"/>
      <c r="CE2297" s="314"/>
      <c r="CF2297" s="314"/>
    </row>
    <row r="2298" spans="1:84" s="348" customFormat="1" ht="8.1" customHeight="1">
      <c r="A2298" s="308">
        <v>61</v>
      </c>
      <c r="B2298" s="308"/>
      <c r="C2298" s="309" t="s">
        <v>90</v>
      </c>
      <c r="D2298" s="310"/>
      <c r="E2298" s="305" t="s">
        <v>150</v>
      </c>
      <c r="F2298" s="286">
        <v>607</v>
      </c>
      <c r="G2298" s="305">
        <v>607</v>
      </c>
      <c r="H2298" s="305" t="s">
        <v>150</v>
      </c>
      <c r="I2298" s="305" t="s">
        <v>150</v>
      </c>
      <c r="J2298" s="305" t="s">
        <v>150</v>
      </c>
      <c r="K2298" s="286">
        <v>197</v>
      </c>
      <c r="L2298" s="305">
        <v>197</v>
      </c>
      <c r="M2298" s="305" t="s">
        <v>150</v>
      </c>
      <c r="N2298" s="305" t="s">
        <v>150</v>
      </c>
      <c r="O2298" s="286" t="s">
        <v>150</v>
      </c>
      <c r="P2298" s="305" t="s">
        <v>150</v>
      </c>
      <c r="Q2298" s="305" t="s">
        <v>150</v>
      </c>
      <c r="R2298" s="305" t="s">
        <v>150</v>
      </c>
      <c r="S2298" s="311">
        <v>61</v>
      </c>
      <c r="BN2298" s="314"/>
      <c r="BO2298" s="314"/>
      <c r="BP2298" s="314"/>
      <c r="BQ2298" s="314"/>
      <c r="BR2298" s="314"/>
      <c r="BS2298" s="314"/>
      <c r="BT2298" s="314"/>
      <c r="BU2298" s="314"/>
      <c r="BV2298" s="314"/>
      <c r="BW2298" s="314"/>
      <c r="BX2298" s="314"/>
      <c r="BY2298" s="314"/>
      <c r="BZ2298" s="314"/>
      <c r="CA2298" s="314"/>
      <c r="CB2298" s="314"/>
      <c r="CC2298" s="314"/>
      <c r="CD2298" s="314"/>
      <c r="CE2298" s="314"/>
      <c r="CF2298" s="314"/>
    </row>
    <row r="2299" spans="1:84" s="348" customFormat="1" ht="8.1" customHeight="1">
      <c r="A2299" s="308">
        <v>62</v>
      </c>
      <c r="B2299" s="308"/>
      <c r="C2299" s="309" t="s">
        <v>91</v>
      </c>
      <c r="D2299" s="310"/>
      <c r="E2299" s="305" t="s">
        <v>150</v>
      </c>
      <c r="F2299" s="286">
        <v>2664</v>
      </c>
      <c r="G2299" s="305" t="s">
        <v>150</v>
      </c>
      <c r="H2299" s="305" t="s">
        <v>150</v>
      </c>
      <c r="I2299" s="305">
        <v>2664</v>
      </c>
      <c r="J2299" s="305" t="s">
        <v>150</v>
      </c>
      <c r="K2299" s="286">
        <v>4987</v>
      </c>
      <c r="L2299" s="305">
        <v>4131</v>
      </c>
      <c r="M2299" s="305">
        <v>856</v>
      </c>
      <c r="N2299" s="305" t="s">
        <v>150</v>
      </c>
      <c r="O2299" s="286">
        <v>361</v>
      </c>
      <c r="P2299" s="305" t="s">
        <v>150</v>
      </c>
      <c r="Q2299" s="305">
        <v>236</v>
      </c>
      <c r="R2299" s="305">
        <v>103</v>
      </c>
      <c r="S2299" s="311">
        <v>62</v>
      </c>
      <c r="BN2299" s="314"/>
      <c r="BO2299" s="314"/>
      <c r="BP2299" s="314"/>
      <c r="BQ2299" s="314"/>
      <c r="BR2299" s="314"/>
      <c r="BS2299" s="314"/>
      <c r="BT2299" s="314"/>
      <c r="BU2299" s="314"/>
      <c r="BV2299" s="314"/>
      <c r="BW2299" s="314"/>
      <c r="BX2299" s="314"/>
      <c r="BY2299" s="314"/>
      <c r="BZ2299" s="314"/>
      <c r="CA2299" s="314"/>
      <c r="CB2299" s="314"/>
      <c r="CC2299" s="314"/>
      <c r="CD2299" s="314"/>
      <c r="CE2299" s="314"/>
      <c r="CF2299" s="314"/>
    </row>
    <row r="2300" spans="1:84" s="348" customFormat="1" ht="8.1" customHeight="1">
      <c r="A2300" s="308">
        <v>63</v>
      </c>
      <c r="B2300" s="308"/>
      <c r="C2300" s="309" t="s">
        <v>92</v>
      </c>
      <c r="D2300" s="310"/>
      <c r="E2300" s="305" t="s">
        <v>150</v>
      </c>
      <c r="F2300" s="286" t="s">
        <v>150</v>
      </c>
      <c r="G2300" s="305" t="s">
        <v>150</v>
      </c>
      <c r="H2300" s="305" t="s">
        <v>150</v>
      </c>
      <c r="I2300" s="305" t="s">
        <v>150</v>
      </c>
      <c r="J2300" s="305" t="s">
        <v>150</v>
      </c>
      <c r="K2300" s="286">
        <v>3590</v>
      </c>
      <c r="L2300" s="305">
        <v>2375</v>
      </c>
      <c r="M2300" s="305">
        <v>1144</v>
      </c>
      <c r="N2300" s="305">
        <v>71</v>
      </c>
      <c r="O2300" s="286">
        <v>48</v>
      </c>
      <c r="P2300" s="305" t="s">
        <v>150</v>
      </c>
      <c r="Q2300" s="305">
        <v>12</v>
      </c>
      <c r="R2300" s="305" t="s">
        <v>150</v>
      </c>
      <c r="S2300" s="311">
        <v>63</v>
      </c>
      <c r="BN2300" s="314"/>
      <c r="BO2300" s="314"/>
      <c r="BP2300" s="314"/>
      <c r="BQ2300" s="314"/>
      <c r="BR2300" s="314"/>
      <c r="BS2300" s="314"/>
      <c r="BT2300" s="314"/>
      <c r="BU2300" s="314"/>
      <c r="BV2300" s="314"/>
      <c r="BW2300" s="314"/>
      <c r="BX2300" s="314"/>
      <c r="BY2300" s="314"/>
      <c r="BZ2300" s="314"/>
      <c r="CA2300" s="314"/>
      <c r="CB2300" s="314"/>
      <c r="CC2300" s="314"/>
      <c r="CD2300" s="314"/>
      <c r="CE2300" s="314"/>
      <c r="CF2300" s="314"/>
    </row>
    <row r="2301" spans="1:84" s="348" customFormat="1" ht="8.1" customHeight="1">
      <c r="A2301" s="308">
        <v>64</v>
      </c>
      <c r="B2301" s="308"/>
      <c r="C2301" s="309" t="s">
        <v>93</v>
      </c>
      <c r="D2301" s="310"/>
      <c r="E2301" s="305" t="s">
        <v>150</v>
      </c>
      <c r="F2301" s="286" t="s">
        <v>150</v>
      </c>
      <c r="G2301" s="305" t="s">
        <v>150</v>
      </c>
      <c r="H2301" s="305" t="s">
        <v>150</v>
      </c>
      <c r="I2301" s="305" t="s">
        <v>150</v>
      </c>
      <c r="J2301" s="305" t="s">
        <v>150</v>
      </c>
      <c r="K2301" s="286" t="s">
        <v>150</v>
      </c>
      <c r="L2301" s="305" t="s">
        <v>150</v>
      </c>
      <c r="M2301" s="305" t="s">
        <v>150</v>
      </c>
      <c r="N2301" s="305" t="s">
        <v>150</v>
      </c>
      <c r="O2301" s="286" t="s">
        <v>150</v>
      </c>
      <c r="P2301" s="305" t="s">
        <v>150</v>
      </c>
      <c r="Q2301" s="305" t="s">
        <v>150</v>
      </c>
      <c r="R2301" s="305" t="s">
        <v>150</v>
      </c>
      <c r="S2301" s="311">
        <v>64</v>
      </c>
      <c r="BN2301" s="314"/>
      <c r="BO2301" s="314"/>
      <c r="BP2301" s="314"/>
      <c r="BQ2301" s="314"/>
      <c r="BR2301" s="314"/>
      <c r="BS2301" s="314"/>
      <c r="BT2301" s="314"/>
      <c r="BU2301" s="314"/>
      <c r="BV2301" s="314"/>
      <c r="BW2301" s="314"/>
      <c r="BX2301" s="314"/>
      <c r="BY2301" s="314"/>
      <c r="BZ2301" s="314"/>
      <c r="CA2301" s="314"/>
      <c r="CB2301" s="314"/>
      <c r="CC2301" s="314"/>
      <c r="CD2301" s="314"/>
      <c r="CE2301" s="314"/>
      <c r="CF2301" s="314"/>
    </row>
    <row r="2302" spans="1:84" s="348" customFormat="1" ht="8.1" customHeight="1">
      <c r="A2302" s="308">
        <v>65</v>
      </c>
      <c r="B2302" s="308"/>
      <c r="C2302" s="309" t="s">
        <v>94</v>
      </c>
      <c r="D2302" s="310"/>
      <c r="E2302" s="305" t="s">
        <v>150</v>
      </c>
      <c r="F2302" s="286" t="s">
        <v>150</v>
      </c>
      <c r="G2302" s="305" t="s">
        <v>150</v>
      </c>
      <c r="H2302" s="305" t="s">
        <v>150</v>
      </c>
      <c r="I2302" s="305" t="s">
        <v>150</v>
      </c>
      <c r="J2302" s="305" t="s">
        <v>150</v>
      </c>
      <c r="K2302" s="286" t="s">
        <v>150</v>
      </c>
      <c r="L2302" s="305" t="s">
        <v>150</v>
      </c>
      <c r="M2302" s="305" t="s">
        <v>150</v>
      </c>
      <c r="N2302" s="305" t="s">
        <v>150</v>
      </c>
      <c r="O2302" s="286" t="s">
        <v>150</v>
      </c>
      <c r="P2302" s="305" t="s">
        <v>150</v>
      </c>
      <c r="Q2302" s="305" t="s">
        <v>150</v>
      </c>
      <c r="R2302" s="305" t="s">
        <v>150</v>
      </c>
      <c r="S2302" s="311">
        <v>65</v>
      </c>
      <c r="BN2302" s="314"/>
      <c r="BO2302" s="314"/>
      <c r="BP2302" s="314"/>
      <c r="BQ2302" s="314"/>
      <c r="BR2302" s="314"/>
      <c r="BS2302" s="314"/>
      <c r="BT2302" s="314"/>
      <c r="BU2302" s="314"/>
      <c r="BV2302" s="314"/>
      <c r="BW2302" s="314"/>
      <c r="BX2302" s="314"/>
      <c r="BY2302" s="314"/>
      <c r="BZ2302" s="314"/>
      <c r="CA2302" s="314"/>
      <c r="CB2302" s="314"/>
      <c r="CC2302" s="314"/>
      <c r="CD2302" s="314"/>
      <c r="CE2302" s="314"/>
      <c r="CF2302" s="314"/>
    </row>
    <row r="2303" spans="1:84" s="348" customFormat="1" ht="8.1" customHeight="1">
      <c r="A2303" s="308">
        <v>66</v>
      </c>
      <c r="B2303" s="308"/>
      <c r="C2303" s="309" t="s">
        <v>122</v>
      </c>
      <c r="D2303" s="310"/>
      <c r="E2303" s="305" t="s">
        <v>150</v>
      </c>
      <c r="F2303" s="286">
        <v>796</v>
      </c>
      <c r="G2303" s="305" t="s">
        <v>150</v>
      </c>
      <c r="H2303" s="305" t="s">
        <v>150</v>
      </c>
      <c r="I2303" s="305">
        <v>796</v>
      </c>
      <c r="J2303" s="305" t="s">
        <v>150</v>
      </c>
      <c r="K2303" s="286">
        <v>254</v>
      </c>
      <c r="L2303" s="305">
        <v>254</v>
      </c>
      <c r="M2303" s="305" t="s">
        <v>150</v>
      </c>
      <c r="N2303" s="305" t="s">
        <v>150</v>
      </c>
      <c r="O2303" s="286" t="s">
        <v>150</v>
      </c>
      <c r="P2303" s="305" t="s">
        <v>150</v>
      </c>
      <c r="Q2303" s="305" t="s">
        <v>150</v>
      </c>
      <c r="R2303" s="305" t="s">
        <v>150</v>
      </c>
      <c r="S2303" s="311">
        <v>66</v>
      </c>
      <c r="BN2303" s="314"/>
      <c r="BO2303" s="314"/>
      <c r="BP2303" s="314"/>
      <c r="BQ2303" s="314"/>
      <c r="BR2303" s="314"/>
      <c r="BS2303" s="314"/>
      <c r="BT2303" s="314"/>
      <c r="BU2303" s="314"/>
      <c r="BV2303" s="314"/>
      <c r="BW2303" s="314"/>
      <c r="BX2303" s="314"/>
      <c r="BY2303" s="314"/>
      <c r="BZ2303" s="314"/>
      <c r="CA2303" s="314"/>
      <c r="CB2303" s="314"/>
      <c r="CC2303" s="314"/>
      <c r="CD2303" s="314"/>
      <c r="CE2303" s="314"/>
      <c r="CF2303" s="314"/>
    </row>
    <row r="2304" spans="1:84" s="350" customFormat="1" ht="8.1" customHeight="1">
      <c r="A2304" s="320"/>
      <c r="B2304" s="320"/>
      <c r="C2304" s="321" t="s">
        <v>96</v>
      </c>
      <c r="D2304" s="329"/>
      <c r="E2304" s="323" t="str">
        <f t="shared" ref="E2304:R2304" si="204">IF(SUM(E2295:E2303)&gt;0,SUM(E2295:E2303),"-")</f>
        <v>-</v>
      </c>
      <c r="F2304" s="323">
        <f t="shared" si="204"/>
        <v>55558</v>
      </c>
      <c r="G2304" s="323">
        <f t="shared" si="204"/>
        <v>34620</v>
      </c>
      <c r="H2304" s="323">
        <f t="shared" si="204"/>
        <v>13994</v>
      </c>
      <c r="I2304" s="323">
        <f t="shared" si="204"/>
        <v>6944</v>
      </c>
      <c r="J2304" s="323" t="str">
        <f t="shared" si="204"/>
        <v>-</v>
      </c>
      <c r="K2304" s="323">
        <f t="shared" si="204"/>
        <v>9474</v>
      </c>
      <c r="L2304" s="323">
        <f t="shared" si="204"/>
        <v>7385</v>
      </c>
      <c r="M2304" s="323">
        <f t="shared" si="204"/>
        <v>2000</v>
      </c>
      <c r="N2304" s="323">
        <f t="shared" si="204"/>
        <v>89</v>
      </c>
      <c r="O2304" s="323">
        <f t="shared" si="204"/>
        <v>6501</v>
      </c>
      <c r="P2304" s="323" t="str">
        <f t="shared" si="204"/>
        <v>-</v>
      </c>
      <c r="Q2304" s="323">
        <f t="shared" si="204"/>
        <v>248</v>
      </c>
      <c r="R2304" s="323">
        <f t="shared" si="204"/>
        <v>6195</v>
      </c>
      <c r="S2304" s="324"/>
      <c r="BN2304" s="300"/>
      <c r="BO2304" s="300"/>
      <c r="BP2304" s="300"/>
      <c r="BQ2304" s="300"/>
      <c r="BR2304" s="300"/>
      <c r="BS2304" s="300"/>
      <c r="BT2304" s="300"/>
      <c r="BU2304" s="300"/>
      <c r="BV2304" s="300"/>
      <c r="BW2304" s="300"/>
      <c r="BX2304" s="300"/>
      <c r="BY2304" s="300"/>
      <c r="BZ2304" s="300"/>
      <c r="CA2304" s="300"/>
      <c r="CB2304" s="300"/>
      <c r="CC2304" s="300"/>
      <c r="CD2304" s="300"/>
      <c r="CE2304" s="300"/>
      <c r="CF2304" s="300"/>
    </row>
    <row r="2305" spans="1:84" s="347" customFormat="1" ht="8.1" customHeight="1">
      <c r="A2305" s="301">
        <v>67</v>
      </c>
      <c r="B2305" s="301"/>
      <c r="C2305" s="302" t="s">
        <v>97</v>
      </c>
      <c r="D2305" s="303"/>
      <c r="E2305" s="305" t="s">
        <v>150</v>
      </c>
      <c r="F2305" s="286" t="s">
        <v>150</v>
      </c>
      <c r="G2305" s="305" t="s">
        <v>150</v>
      </c>
      <c r="H2305" s="305" t="s">
        <v>150</v>
      </c>
      <c r="I2305" s="305" t="s">
        <v>150</v>
      </c>
      <c r="J2305" s="305" t="s">
        <v>150</v>
      </c>
      <c r="K2305" s="286">
        <v>26</v>
      </c>
      <c r="L2305" s="305">
        <v>26</v>
      </c>
      <c r="M2305" s="305" t="s">
        <v>150</v>
      </c>
      <c r="N2305" s="305" t="s">
        <v>150</v>
      </c>
      <c r="O2305" s="286" t="s">
        <v>150</v>
      </c>
      <c r="P2305" s="305" t="s">
        <v>150</v>
      </c>
      <c r="Q2305" s="305" t="s">
        <v>150</v>
      </c>
      <c r="R2305" s="305" t="s">
        <v>150</v>
      </c>
      <c r="S2305" s="306">
        <v>67</v>
      </c>
      <c r="BN2305" s="307"/>
      <c r="BO2305" s="307"/>
      <c r="BP2305" s="307"/>
      <c r="BQ2305" s="307"/>
      <c r="BR2305" s="307"/>
      <c r="BS2305" s="307"/>
      <c r="BT2305" s="307"/>
      <c r="BU2305" s="307"/>
      <c r="BV2305" s="307"/>
      <c r="BW2305" s="307"/>
      <c r="BX2305" s="307"/>
      <c r="BY2305" s="307"/>
      <c r="BZ2305" s="307"/>
      <c r="CA2305" s="307"/>
      <c r="CB2305" s="307"/>
      <c r="CC2305" s="307"/>
      <c r="CD2305" s="307"/>
      <c r="CE2305" s="307"/>
      <c r="CF2305" s="307"/>
    </row>
    <row r="2306" spans="1:84" s="348" customFormat="1" ht="8.1" customHeight="1">
      <c r="A2306" s="308">
        <v>68</v>
      </c>
      <c r="B2306" s="308"/>
      <c r="C2306" s="309" t="s">
        <v>98</v>
      </c>
      <c r="D2306" s="310"/>
      <c r="E2306" s="305" t="s">
        <v>150</v>
      </c>
      <c r="F2306" s="286">
        <v>16</v>
      </c>
      <c r="G2306" s="305" t="s">
        <v>150</v>
      </c>
      <c r="H2306" s="305" t="s">
        <v>150</v>
      </c>
      <c r="I2306" s="305">
        <v>16</v>
      </c>
      <c r="J2306" s="305" t="s">
        <v>150</v>
      </c>
      <c r="K2306" s="286">
        <v>97</v>
      </c>
      <c r="L2306" s="305">
        <v>97</v>
      </c>
      <c r="M2306" s="305" t="s">
        <v>150</v>
      </c>
      <c r="N2306" s="305" t="s">
        <v>150</v>
      </c>
      <c r="O2306" s="286">
        <v>205</v>
      </c>
      <c r="P2306" s="305" t="s">
        <v>150</v>
      </c>
      <c r="Q2306" s="305">
        <v>27</v>
      </c>
      <c r="R2306" s="305">
        <v>53</v>
      </c>
      <c r="S2306" s="311">
        <v>68</v>
      </c>
      <c r="BN2306" s="314"/>
      <c r="BO2306" s="314"/>
      <c r="BP2306" s="314"/>
      <c r="BQ2306" s="314"/>
      <c r="BR2306" s="314"/>
      <c r="BS2306" s="314"/>
      <c r="BT2306" s="314"/>
      <c r="BU2306" s="314"/>
      <c r="BV2306" s="314"/>
      <c r="BW2306" s="314"/>
      <c r="BX2306" s="314"/>
      <c r="BY2306" s="314"/>
      <c r="BZ2306" s="314"/>
      <c r="CA2306" s="314"/>
      <c r="CB2306" s="314"/>
      <c r="CC2306" s="314"/>
      <c r="CD2306" s="314"/>
      <c r="CE2306" s="314"/>
      <c r="CF2306" s="314"/>
    </row>
    <row r="2307" spans="1:84" s="348" customFormat="1" ht="8.1" customHeight="1">
      <c r="A2307" s="308">
        <v>69</v>
      </c>
      <c r="B2307" s="308"/>
      <c r="C2307" s="309" t="s">
        <v>99</v>
      </c>
      <c r="D2307" s="310"/>
      <c r="E2307" s="305" t="s">
        <v>150</v>
      </c>
      <c r="F2307" s="286">
        <v>229</v>
      </c>
      <c r="G2307" s="305" t="s">
        <v>150</v>
      </c>
      <c r="H2307" s="305" t="s">
        <v>150</v>
      </c>
      <c r="I2307" s="305">
        <v>229</v>
      </c>
      <c r="J2307" s="305" t="s">
        <v>150</v>
      </c>
      <c r="K2307" s="286">
        <v>265</v>
      </c>
      <c r="L2307" s="305">
        <v>265</v>
      </c>
      <c r="M2307" s="305" t="s">
        <v>150</v>
      </c>
      <c r="N2307" s="305" t="s">
        <v>150</v>
      </c>
      <c r="O2307" s="286">
        <v>21</v>
      </c>
      <c r="P2307" s="305" t="s">
        <v>150</v>
      </c>
      <c r="Q2307" s="305">
        <v>21</v>
      </c>
      <c r="R2307" s="305" t="s">
        <v>150</v>
      </c>
      <c r="S2307" s="311">
        <v>69</v>
      </c>
      <c r="BN2307" s="314"/>
      <c r="BO2307" s="314"/>
      <c r="BP2307" s="314"/>
      <c r="BQ2307" s="314"/>
      <c r="BR2307" s="314"/>
      <c r="BS2307" s="314"/>
      <c r="BT2307" s="314"/>
      <c r="BU2307" s="314"/>
      <c r="BV2307" s="314"/>
      <c r="BW2307" s="314"/>
      <c r="BX2307" s="314"/>
      <c r="BY2307" s="314"/>
      <c r="BZ2307" s="314"/>
      <c r="CA2307" s="314"/>
      <c r="CB2307" s="314"/>
      <c r="CC2307" s="314"/>
      <c r="CD2307" s="314"/>
      <c r="CE2307" s="314"/>
      <c r="CF2307" s="314"/>
    </row>
    <row r="2308" spans="1:84" s="348" customFormat="1" ht="8.1" customHeight="1">
      <c r="A2308" s="308">
        <v>70</v>
      </c>
      <c r="B2308" s="308"/>
      <c r="C2308" s="309" t="s">
        <v>100</v>
      </c>
      <c r="D2308" s="310"/>
      <c r="E2308" s="305" t="s">
        <v>150</v>
      </c>
      <c r="F2308" s="286">
        <v>582</v>
      </c>
      <c r="G2308" s="305">
        <v>14</v>
      </c>
      <c r="H2308" s="305" t="s">
        <v>150</v>
      </c>
      <c r="I2308" s="305">
        <v>568</v>
      </c>
      <c r="J2308" s="305" t="s">
        <v>150</v>
      </c>
      <c r="K2308" s="286">
        <v>638</v>
      </c>
      <c r="L2308" s="305">
        <v>638</v>
      </c>
      <c r="M2308" s="305" t="s">
        <v>150</v>
      </c>
      <c r="N2308" s="305" t="s">
        <v>150</v>
      </c>
      <c r="O2308" s="286">
        <v>4265</v>
      </c>
      <c r="P2308" s="305" t="s">
        <v>150</v>
      </c>
      <c r="Q2308" s="305" t="s">
        <v>150</v>
      </c>
      <c r="R2308" s="305" t="s">
        <v>150</v>
      </c>
      <c r="S2308" s="311">
        <v>70</v>
      </c>
      <c r="BN2308" s="314"/>
      <c r="BO2308" s="314"/>
      <c r="BP2308" s="314"/>
      <c r="BQ2308" s="314"/>
      <c r="BR2308" s="314"/>
      <c r="BS2308" s="314"/>
      <c r="BT2308" s="314"/>
      <c r="BU2308" s="314"/>
      <c r="BV2308" s="314"/>
      <c r="BW2308" s="314"/>
      <c r="BX2308" s="314"/>
      <c r="BY2308" s="314"/>
      <c r="BZ2308" s="314"/>
      <c r="CA2308" s="314"/>
      <c r="CB2308" s="314"/>
      <c r="CC2308" s="314"/>
      <c r="CD2308" s="314"/>
      <c r="CE2308" s="314"/>
      <c r="CF2308" s="314"/>
    </row>
    <row r="2309" spans="1:84" s="348" customFormat="1" ht="8.1" customHeight="1">
      <c r="A2309" s="308">
        <v>71</v>
      </c>
      <c r="B2309" s="308"/>
      <c r="C2309" s="309" t="s">
        <v>101</v>
      </c>
      <c r="D2309" s="310"/>
      <c r="E2309" s="305" t="s">
        <v>150</v>
      </c>
      <c r="F2309" s="286" t="s">
        <v>150</v>
      </c>
      <c r="G2309" s="305" t="s">
        <v>150</v>
      </c>
      <c r="H2309" s="305" t="s">
        <v>150</v>
      </c>
      <c r="I2309" s="305" t="s">
        <v>150</v>
      </c>
      <c r="J2309" s="305" t="s">
        <v>150</v>
      </c>
      <c r="K2309" s="286">
        <v>18</v>
      </c>
      <c r="L2309" s="305">
        <v>18</v>
      </c>
      <c r="M2309" s="305" t="s">
        <v>150</v>
      </c>
      <c r="N2309" s="305" t="s">
        <v>150</v>
      </c>
      <c r="O2309" s="286" t="s">
        <v>150</v>
      </c>
      <c r="P2309" s="305" t="s">
        <v>150</v>
      </c>
      <c r="Q2309" s="305" t="s">
        <v>150</v>
      </c>
      <c r="R2309" s="305" t="s">
        <v>150</v>
      </c>
      <c r="S2309" s="311">
        <v>71</v>
      </c>
      <c r="BN2309" s="314"/>
      <c r="BO2309" s="314"/>
      <c r="BP2309" s="314"/>
      <c r="BQ2309" s="314"/>
      <c r="BR2309" s="314"/>
      <c r="BS2309" s="314"/>
      <c r="BT2309" s="314"/>
      <c r="BU2309" s="314"/>
      <c r="BV2309" s="314"/>
      <c r="BW2309" s="314"/>
      <c r="BX2309" s="314"/>
      <c r="BY2309" s="314"/>
      <c r="BZ2309" s="314"/>
      <c r="CA2309" s="314"/>
      <c r="CB2309" s="314"/>
      <c r="CC2309" s="314"/>
      <c r="CD2309" s="314"/>
      <c r="CE2309" s="314"/>
      <c r="CF2309" s="314"/>
    </row>
    <row r="2310" spans="1:84" s="348" customFormat="1" ht="8.1" customHeight="1">
      <c r="A2310" s="308">
        <v>72</v>
      </c>
      <c r="B2310" s="308"/>
      <c r="C2310" s="309" t="s">
        <v>102</v>
      </c>
      <c r="D2310" s="310"/>
      <c r="E2310" s="305" t="s">
        <v>150</v>
      </c>
      <c r="F2310" s="286" t="s">
        <v>150</v>
      </c>
      <c r="G2310" s="305" t="s">
        <v>150</v>
      </c>
      <c r="H2310" s="305" t="s">
        <v>150</v>
      </c>
      <c r="I2310" s="305" t="s">
        <v>150</v>
      </c>
      <c r="J2310" s="305" t="s">
        <v>150</v>
      </c>
      <c r="K2310" s="286">
        <v>239</v>
      </c>
      <c r="L2310" s="305">
        <v>239</v>
      </c>
      <c r="M2310" s="305" t="s">
        <v>150</v>
      </c>
      <c r="N2310" s="305" t="s">
        <v>150</v>
      </c>
      <c r="O2310" s="286">
        <v>524</v>
      </c>
      <c r="P2310" s="305" t="s">
        <v>150</v>
      </c>
      <c r="Q2310" s="305">
        <v>429</v>
      </c>
      <c r="R2310" s="305">
        <v>42</v>
      </c>
      <c r="S2310" s="311">
        <v>72</v>
      </c>
      <c r="BN2310" s="314"/>
      <c r="BO2310" s="314"/>
      <c r="BP2310" s="314"/>
      <c r="BQ2310" s="314"/>
      <c r="BR2310" s="314"/>
      <c r="BS2310" s="314"/>
      <c r="BT2310" s="314"/>
      <c r="BU2310" s="314"/>
      <c r="BV2310" s="314"/>
      <c r="BW2310" s="314"/>
      <c r="BX2310" s="314"/>
      <c r="BY2310" s="314"/>
      <c r="BZ2310" s="314"/>
      <c r="CA2310" s="314"/>
      <c r="CB2310" s="314"/>
      <c r="CC2310" s="314"/>
      <c r="CD2310" s="314"/>
      <c r="CE2310" s="314"/>
      <c r="CF2310" s="314"/>
    </row>
    <row r="2311" spans="1:84" s="348" customFormat="1" ht="8.1" customHeight="1">
      <c r="A2311" s="308">
        <v>73</v>
      </c>
      <c r="B2311" s="308"/>
      <c r="C2311" s="309" t="s">
        <v>103</v>
      </c>
      <c r="D2311" s="310"/>
      <c r="E2311" s="305" t="s">
        <v>150</v>
      </c>
      <c r="F2311" s="286">
        <v>32740</v>
      </c>
      <c r="G2311" s="305">
        <v>30867</v>
      </c>
      <c r="H2311" s="305">
        <v>509</v>
      </c>
      <c r="I2311" s="305">
        <v>1364</v>
      </c>
      <c r="J2311" s="305" t="s">
        <v>150</v>
      </c>
      <c r="K2311" s="286">
        <v>13980</v>
      </c>
      <c r="L2311" s="305">
        <v>13910</v>
      </c>
      <c r="M2311" s="305">
        <v>70</v>
      </c>
      <c r="N2311" s="305" t="s">
        <v>150</v>
      </c>
      <c r="O2311" s="286">
        <v>6458</v>
      </c>
      <c r="P2311" s="305" t="s">
        <v>150</v>
      </c>
      <c r="Q2311" s="305">
        <v>5378</v>
      </c>
      <c r="R2311" s="305">
        <v>817</v>
      </c>
      <c r="S2311" s="311">
        <v>73</v>
      </c>
      <c r="BN2311" s="314"/>
      <c r="BO2311" s="314"/>
      <c r="BP2311" s="314"/>
      <c r="BQ2311" s="314"/>
      <c r="BR2311" s="314"/>
      <c r="BS2311" s="314"/>
      <c r="BT2311" s="314"/>
      <c r="BU2311" s="314"/>
      <c r="BV2311" s="314"/>
      <c r="BW2311" s="314"/>
      <c r="BX2311" s="314"/>
      <c r="BY2311" s="314"/>
      <c r="BZ2311" s="314"/>
      <c r="CA2311" s="314"/>
      <c r="CB2311" s="314"/>
      <c r="CC2311" s="314"/>
      <c r="CD2311" s="314"/>
      <c r="CE2311" s="314"/>
      <c r="CF2311" s="314"/>
    </row>
    <row r="2312" spans="1:84" s="348" customFormat="1" ht="8.1" customHeight="1">
      <c r="A2312" s="308">
        <v>74</v>
      </c>
      <c r="B2312" s="308"/>
      <c r="C2312" s="309" t="s">
        <v>104</v>
      </c>
      <c r="D2312" s="310"/>
      <c r="E2312" s="305" t="s">
        <v>150</v>
      </c>
      <c r="F2312" s="286" t="s">
        <v>150</v>
      </c>
      <c r="G2312" s="305" t="s">
        <v>150</v>
      </c>
      <c r="H2312" s="305" t="s">
        <v>150</v>
      </c>
      <c r="I2312" s="305" t="s">
        <v>150</v>
      </c>
      <c r="J2312" s="305" t="s">
        <v>150</v>
      </c>
      <c r="K2312" s="286" t="s">
        <v>150</v>
      </c>
      <c r="L2312" s="305" t="s">
        <v>150</v>
      </c>
      <c r="M2312" s="305" t="s">
        <v>150</v>
      </c>
      <c r="N2312" s="305" t="s">
        <v>150</v>
      </c>
      <c r="O2312" s="286" t="s">
        <v>150</v>
      </c>
      <c r="P2312" s="305" t="s">
        <v>150</v>
      </c>
      <c r="Q2312" s="305" t="s">
        <v>150</v>
      </c>
      <c r="R2312" s="305" t="s">
        <v>150</v>
      </c>
      <c r="S2312" s="311">
        <v>74</v>
      </c>
      <c r="BN2312" s="314"/>
      <c r="BO2312" s="314"/>
      <c r="BP2312" s="314"/>
      <c r="BQ2312" s="314"/>
      <c r="BR2312" s="314"/>
      <c r="BS2312" s="314"/>
      <c r="BT2312" s="314"/>
      <c r="BU2312" s="314"/>
      <c r="BV2312" s="314"/>
      <c r="BW2312" s="314"/>
      <c r="BX2312" s="314"/>
      <c r="BY2312" s="314"/>
      <c r="BZ2312" s="314"/>
      <c r="CA2312" s="314"/>
      <c r="CB2312" s="314"/>
      <c r="CC2312" s="314"/>
      <c r="CD2312" s="314"/>
      <c r="CE2312" s="314"/>
      <c r="CF2312" s="314"/>
    </row>
    <row r="2313" spans="1:84" s="350" customFormat="1" ht="8.1" customHeight="1">
      <c r="A2313" s="320"/>
      <c r="B2313" s="320"/>
      <c r="C2313" s="321" t="s">
        <v>105</v>
      </c>
      <c r="D2313" s="329"/>
      <c r="E2313" s="323" t="str">
        <f t="shared" ref="E2313:R2313" si="205">IF(SUM(E2305:E2312)&gt;0,SUM(E2305:E2312),"-")</f>
        <v>-</v>
      </c>
      <c r="F2313" s="323">
        <f t="shared" si="205"/>
        <v>33567</v>
      </c>
      <c r="G2313" s="323">
        <f t="shared" si="205"/>
        <v>30881</v>
      </c>
      <c r="H2313" s="323">
        <f t="shared" si="205"/>
        <v>509</v>
      </c>
      <c r="I2313" s="323">
        <f t="shared" si="205"/>
        <v>2177</v>
      </c>
      <c r="J2313" s="323" t="str">
        <f t="shared" si="205"/>
        <v>-</v>
      </c>
      <c r="K2313" s="323">
        <f t="shared" si="205"/>
        <v>15263</v>
      </c>
      <c r="L2313" s="323">
        <f t="shared" si="205"/>
        <v>15193</v>
      </c>
      <c r="M2313" s="323">
        <f t="shared" si="205"/>
        <v>70</v>
      </c>
      <c r="N2313" s="323" t="str">
        <f t="shared" si="205"/>
        <v>-</v>
      </c>
      <c r="O2313" s="323">
        <f t="shared" si="205"/>
        <v>11473</v>
      </c>
      <c r="P2313" s="323" t="str">
        <f t="shared" si="205"/>
        <v>-</v>
      </c>
      <c r="Q2313" s="323">
        <f t="shared" si="205"/>
        <v>5855</v>
      </c>
      <c r="R2313" s="323">
        <f t="shared" si="205"/>
        <v>912</v>
      </c>
      <c r="S2313" s="324"/>
      <c r="BN2313" s="300"/>
      <c r="BO2313" s="300"/>
      <c r="BP2313" s="300"/>
      <c r="BQ2313" s="300"/>
      <c r="BR2313" s="300"/>
      <c r="BS2313" s="300"/>
      <c r="BT2313" s="300"/>
      <c r="BU2313" s="300"/>
      <c r="BV2313" s="300"/>
      <c r="BW2313" s="300"/>
      <c r="BX2313" s="300"/>
      <c r="BY2313" s="300"/>
      <c r="BZ2313" s="300"/>
      <c r="CA2313" s="300"/>
      <c r="CB2313" s="300"/>
      <c r="CC2313" s="300"/>
      <c r="CD2313" s="300"/>
      <c r="CE2313" s="300"/>
      <c r="CF2313" s="300"/>
    </row>
    <row r="2314" spans="1:84" s="347" customFormat="1" ht="8.1" customHeight="1">
      <c r="A2314" s="301">
        <v>75</v>
      </c>
      <c r="B2314" s="301"/>
      <c r="C2314" s="302" t="s">
        <v>123</v>
      </c>
      <c r="D2314" s="303"/>
      <c r="E2314" s="305" t="s">
        <v>150</v>
      </c>
      <c r="F2314" s="286" t="s">
        <v>150</v>
      </c>
      <c r="G2314" s="305" t="s">
        <v>150</v>
      </c>
      <c r="H2314" s="305" t="s">
        <v>150</v>
      </c>
      <c r="I2314" s="305" t="s">
        <v>150</v>
      </c>
      <c r="J2314" s="305" t="s">
        <v>150</v>
      </c>
      <c r="K2314" s="286">
        <v>6970</v>
      </c>
      <c r="L2314" s="305">
        <v>6163</v>
      </c>
      <c r="M2314" s="305">
        <v>807</v>
      </c>
      <c r="N2314" s="305" t="s">
        <v>150</v>
      </c>
      <c r="O2314" s="286" t="s">
        <v>150</v>
      </c>
      <c r="P2314" s="305" t="s">
        <v>150</v>
      </c>
      <c r="Q2314" s="305" t="s">
        <v>150</v>
      </c>
      <c r="R2314" s="305" t="s">
        <v>150</v>
      </c>
      <c r="S2314" s="306">
        <v>75</v>
      </c>
      <c r="BN2314" s="307"/>
      <c r="BO2314" s="307"/>
      <c r="BP2314" s="307"/>
      <c r="BQ2314" s="307"/>
      <c r="BR2314" s="307"/>
      <c r="BS2314" s="307"/>
      <c r="BT2314" s="307"/>
      <c r="BU2314" s="307"/>
      <c r="BV2314" s="307"/>
      <c r="BW2314" s="307"/>
      <c r="BX2314" s="307"/>
      <c r="BY2314" s="307"/>
      <c r="BZ2314" s="307"/>
      <c r="CA2314" s="307"/>
      <c r="CB2314" s="307"/>
      <c r="CC2314" s="307"/>
      <c r="CD2314" s="307"/>
      <c r="CE2314" s="307"/>
      <c r="CF2314" s="307"/>
    </row>
    <row r="2315" spans="1:84" s="348" customFormat="1" ht="8.1" customHeight="1">
      <c r="A2315" s="308">
        <v>76</v>
      </c>
      <c r="B2315" s="308"/>
      <c r="C2315" s="309" t="s">
        <v>107</v>
      </c>
      <c r="D2315" s="310"/>
      <c r="E2315" s="305" t="s">
        <v>150</v>
      </c>
      <c r="F2315" s="286" t="s">
        <v>150</v>
      </c>
      <c r="G2315" s="305" t="s">
        <v>150</v>
      </c>
      <c r="H2315" s="305" t="s">
        <v>150</v>
      </c>
      <c r="I2315" s="305" t="s">
        <v>150</v>
      </c>
      <c r="J2315" s="305" t="s">
        <v>150</v>
      </c>
      <c r="K2315" s="286" t="s">
        <v>150</v>
      </c>
      <c r="L2315" s="305" t="s">
        <v>150</v>
      </c>
      <c r="M2315" s="305" t="s">
        <v>150</v>
      </c>
      <c r="N2315" s="305" t="s">
        <v>150</v>
      </c>
      <c r="O2315" s="286" t="s">
        <v>150</v>
      </c>
      <c r="P2315" s="305" t="s">
        <v>150</v>
      </c>
      <c r="Q2315" s="305" t="s">
        <v>150</v>
      </c>
      <c r="R2315" s="305" t="s">
        <v>150</v>
      </c>
      <c r="S2315" s="311">
        <v>76</v>
      </c>
      <c r="BN2315" s="314"/>
      <c r="BO2315" s="314"/>
      <c r="BP2315" s="314"/>
      <c r="BQ2315" s="314"/>
      <c r="BR2315" s="314"/>
      <c r="BS2315" s="314"/>
      <c r="BT2315" s="314"/>
      <c r="BU2315" s="314"/>
      <c r="BV2315" s="314"/>
      <c r="BW2315" s="314"/>
      <c r="BX2315" s="314"/>
      <c r="BY2315" s="314"/>
      <c r="BZ2315" s="314"/>
      <c r="CA2315" s="314"/>
      <c r="CB2315" s="314"/>
      <c r="CC2315" s="314"/>
      <c r="CD2315" s="314"/>
      <c r="CE2315" s="314"/>
      <c r="CF2315" s="314"/>
    </row>
    <row r="2316" spans="1:84" s="348" customFormat="1" ht="8.1" customHeight="1">
      <c r="A2316" s="308">
        <v>77</v>
      </c>
      <c r="B2316" s="308"/>
      <c r="C2316" s="309" t="s">
        <v>108</v>
      </c>
      <c r="D2316" s="310"/>
      <c r="E2316" s="305" t="s">
        <v>150</v>
      </c>
      <c r="F2316" s="286" t="s">
        <v>150</v>
      </c>
      <c r="G2316" s="305" t="s">
        <v>150</v>
      </c>
      <c r="H2316" s="305" t="s">
        <v>150</v>
      </c>
      <c r="I2316" s="305" t="s">
        <v>150</v>
      </c>
      <c r="J2316" s="305" t="s">
        <v>150</v>
      </c>
      <c r="K2316" s="286">
        <v>7453</v>
      </c>
      <c r="L2316" s="305">
        <v>6962</v>
      </c>
      <c r="M2316" s="305">
        <v>491</v>
      </c>
      <c r="N2316" s="305" t="s">
        <v>150</v>
      </c>
      <c r="O2316" s="286">
        <v>6487</v>
      </c>
      <c r="P2316" s="305" t="s">
        <v>150</v>
      </c>
      <c r="Q2316" s="305" t="s">
        <v>150</v>
      </c>
      <c r="R2316" s="305" t="s">
        <v>150</v>
      </c>
      <c r="S2316" s="311">
        <v>77</v>
      </c>
      <c r="BN2316" s="314"/>
      <c r="BO2316" s="314"/>
      <c r="BP2316" s="314"/>
      <c r="BQ2316" s="314"/>
      <c r="BR2316" s="314"/>
      <c r="BS2316" s="314"/>
      <c r="BT2316" s="314"/>
      <c r="BU2316" s="314"/>
      <c r="BV2316" s="314"/>
      <c r="BW2316" s="314"/>
      <c r="BX2316" s="314"/>
      <c r="BY2316" s="314"/>
      <c r="BZ2316" s="314"/>
      <c r="CA2316" s="314"/>
      <c r="CB2316" s="314"/>
      <c r="CC2316" s="314"/>
      <c r="CD2316" s="314"/>
      <c r="CE2316" s="314"/>
      <c r="CF2316" s="314"/>
    </row>
    <row r="2317" spans="1:84" s="348" customFormat="1" ht="8.1" customHeight="1">
      <c r="A2317" s="308">
        <v>78</v>
      </c>
      <c r="B2317" s="308"/>
      <c r="C2317" s="309" t="s">
        <v>109</v>
      </c>
      <c r="D2317" s="310"/>
      <c r="E2317" s="305" t="s">
        <v>150</v>
      </c>
      <c r="F2317" s="286" t="s">
        <v>150</v>
      </c>
      <c r="G2317" s="305" t="s">
        <v>150</v>
      </c>
      <c r="H2317" s="305" t="s">
        <v>150</v>
      </c>
      <c r="I2317" s="305" t="s">
        <v>150</v>
      </c>
      <c r="J2317" s="305" t="s">
        <v>150</v>
      </c>
      <c r="K2317" s="286" t="s">
        <v>150</v>
      </c>
      <c r="L2317" s="305" t="s">
        <v>150</v>
      </c>
      <c r="M2317" s="305" t="s">
        <v>150</v>
      </c>
      <c r="N2317" s="305" t="s">
        <v>150</v>
      </c>
      <c r="O2317" s="286" t="s">
        <v>150</v>
      </c>
      <c r="P2317" s="305" t="s">
        <v>150</v>
      </c>
      <c r="Q2317" s="305" t="s">
        <v>150</v>
      </c>
      <c r="R2317" s="305" t="s">
        <v>150</v>
      </c>
      <c r="S2317" s="311">
        <v>78</v>
      </c>
      <c r="BN2317" s="314"/>
      <c r="BO2317" s="314"/>
      <c r="BP2317" s="314"/>
      <c r="BQ2317" s="314"/>
      <c r="BR2317" s="314"/>
      <c r="BS2317" s="314"/>
      <c r="BT2317" s="314"/>
      <c r="BU2317" s="314"/>
      <c r="BV2317" s="314"/>
      <c r="BW2317" s="314"/>
      <c r="BX2317" s="314"/>
      <c r="BY2317" s="314"/>
      <c r="BZ2317" s="314"/>
      <c r="CA2317" s="314"/>
      <c r="CB2317" s="314"/>
      <c r="CC2317" s="314"/>
      <c r="CD2317" s="314"/>
      <c r="CE2317" s="314"/>
      <c r="CF2317" s="314"/>
    </row>
    <row r="2318" spans="1:84" s="348" customFormat="1" ht="8.1" customHeight="1">
      <c r="A2318" s="308">
        <v>79</v>
      </c>
      <c r="B2318" s="308"/>
      <c r="C2318" s="309" t="s">
        <v>110</v>
      </c>
      <c r="D2318" s="310"/>
      <c r="E2318" s="305" t="s">
        <v>150</v>
      </c>
      <c r="F2318" s="286" t="s">
        <v>150</v>
      </c>
      <c r="G2318" s="305" t="s">
        <v>150</v>
      </c>
      <c r="H2318" s="305" t="s">
        <v>150</v>
      </c>
      <c r="I2318" s="305" t="s">
        <v>150</v>
      </c>
      <c r="J2318" s="305" t="s">
        <v>150</v>
      </c>
      <c r="K2318" s="286" t="s">
        <v>150</v>
      </c>
      <c r="L2318" s="305" t="s">
        <v>150</v>
      </c>
      <c r="M2318" s="305" t="s">
        <v>150</v>
      </c>
      <c r="N2318" s="305" t="s">
        <v>150</v>
      </c>
      <c r="O2318" s="286" t="s">
        <v>150</v>
      </c>
      <c r="P2318" s="305" t="s">
        <v>150</v>
      </c>
      <c r="Q2318" s="305" t="s">
        <v>150</v>
      </c>
      <c r="R2318" s="305" t="s">
        <v>150</v>
      </c>
      <c r="S2318" s="311">
        <v>79</v>
      </c>
      <c r="BN2318" s="314"/>
      <c r="BO2318" s="314"/>
      <c r="BP2318" s="314"/>
      <c r="BQ2318" s="314"/>
      <c r="BR2318" s="314"/>
      <c r="BS2318" s="314"/>
      <c r="BT2318" s="314"/>
      <c r="BU2318" s="314"/>
      <c r="BV2318" s="314"/>
      <c r="BW2318" s="314"/>
      <c r="BX2318" s="314"/>
      <c r="BY2318" s="314"/>
      <c r="BZ2318" s="314"/>
      <c r="CA2318" s="314"/>
      <c r="CB2318" s="314"/>
      <c r="CC2318" s="314"/>
      <c r="CD2318" s="314"/>
      <c r="CE2318" s="314"/>
      <c r="CF2318" s="314"/>
    </row>
    <row r="2319" spans="1:84" s="348" customFormat="1" ht="8.1" customHeight="1">
      <c r="A2319" s="308">
        <v>80</v>
      </c>
      <c r="B2319" s="308"/>
      <c r="C2319" s="309" t="s">
        <v>156</v>
      </c>
      <c r="D2319" s="310"/>
      <c r="E2319" s="305" t="s">
        <v>150</v>
      </c>
      <c r="F2319" s="286" t="s">
        <v>150</v>
      </c>
      <c r="G2319" s="305" t="s">
        <v>150</v>
      </c>
      <c r="H2319" s="305" t="s">
        <v>150</v>
      </c>
      <c r="I2319" s="305" t="s">
        <v>150</v>
      </c>
      <c r="J2319" s="305" t="s">
        <v>150</v>
      </c>
      <c r="K2319" s="286">
        <v>18</v>
      </c>
      <c r="L2319" s="305" t="s">
        <v>150</v>
      </c>
      <c r="M2319" s="305">
        <v>18</v>
      </c>
      <c r="N2319" s="305" t="s">
        <v>150</v>
      </c>
      <c r="O2319" s="286">
        <v>115</v>
      </c>
      <c r="P2319" s="305" t="s">
        <v>150</v>
      </c>
      <c r="Q2319" s="305">
        <v>71</v>
      </c>
      <c r="R2319" s="305" t="s">
        <v>150</v>
      </c>
      <c r="S2319" s="311">
        <v>80</v>
      </c>
      <c r="BN2319" s="314"/>
      <c r="BO2319" s="314"/>
      <c r="BP2319" s="314"/>
      <c r="BQ2319" s="314"/>
      <c r="BR2319" s="314"/>
      <c r="BS2319" s="314"/>
      <c r="BT2319" s="314"/>
      <c r="BU2319" s="314"/>
      <c r="BV2319" s="314"/>
      <c r="BW2319" s="314"/>
      <c r="BX2319" s="314"/>
      <c r="BY2319" s="314"/>
      <c r="BZ2319" s="314"/>
      <c r="CA2319" s="314"/>
      <c r="CB2319" s="314"/>
      <c r="CC2319" s="314"/>
      <c r="CD2319" s="314"/>
      <c r="CE2319" s="314"/>
      <c r="CF2319" s="314"/>
    </row>
    <row r="2320" spans="1:84" s="348" customFormat="1" ht="8.1" customHeight="1">
      <c r="A2320" s="308">
        <v>81</v>
      </c>
      <c r="B2320" s="308"/>
      <c r="C2320" s="309" t="s">
        <v>157</v>
      </c>
      <c r="D2320" s="310"/>
      <c r="E2320" s="305" t="s">
        <v>150</v>
      </c>
      <c r="F2320" s="286">
        <v>29</v>
      </c>
      <c r="G2320" s="305" t="s">
        <v>150</v>
      </c>
      <c r="H2320" s="305" t="s">
        <v>150</v>
      </c>
      <c r="I2320" s="305">
        <v>29</v>
      </c>
      <c r="J2320" s="305" t="s">
        <v>150</v>
      </c>
      <c r="K2320" s="286" t="s">
        <v>150</v>
      </c>
      <c r="L2320" s="305" t="s">
        <v>150</v>
      </c>
      <c r="M2320" s="305" t="s">
        <v>150</v>
      </c>
      <c r="N2320" s="305" t="s">
        <v>150</v>
      </c>
      <c r="O2320" s="286">
        <v>71</v>
      </c>
      <c r="P2320" s="305" t="s">
        <v>150</v>
      </c>
      <c r="Q2320" s="305" t="s">
        <v>150</v>
      </c>
      <c r="R2320" s="305" t="s">
        <v>150</v>
      </c>
      <c r="S2320" s="311">
        <v>81</v>
      </c>
      <c r="BN2320" s="314"/>
      <c r="BO2320" s="314"/>
      <c r="BP2320" s="314"/>
      <c r="BQ2320" s="314"/>
      <c r="BR2320" s="314"/>
      <c r="BS2320" s="314"/>
      <c r="BT2320" s="314"/>
      <c r="BU2320" s="314"/>
      <c r="BV2320" s="314"/>
      <c r="BW2320" s="314"/>
      <c r="BX2320" s="314"/>
      <c r="BY2320" s="314"/>
      <c r="BZ2320" s="314"/>
      <c r="CA2320" s="314"/>
      <c r="CB2320" s="314"/>
      <c r="CC2320" s="314"/>
      <c r="CD2320" s="314"/>
      <c r="CE2320" s="314"/>
      <c r="CF2320" s="314"/>
    </row>
    <row r="2321" spans="1:84" s="350" customFormat="1" ht="8.1" customHeight="1">
      <c r="A2321" s="320"/>
      <c r="B2321" s="320"/>
      <c r="C2321" s="321" t="s">
        <v>113</v>
      </c>
      <c r="D2321" s="329"/>
      <c r="E2321" s="323" t="str">
        <f t="shared" ref="E2321:R2321" si="206">IF(SUM(E2314:E2320)&gt;0,SUM(E2314:E2320),"-")</f>
        <v>-</v>
      </c>
      <c r="F2321" s="323">
        <f t="shared" si="206"/>
        <v>29</v>
      </c>
      <c r="G2321" s="323" t="str">
        <f t="shared" si="206"/>
        <v>-</v>
      </c>
      <c r="H2321" s="323" t="str">
        <f t="shared" si="206"/>
        <v>-</v>
      </c>
      <c r="I2321" s="323">
        <f t="shared" si="206"/>
        <v>29</v>
      </c>
      <c r="J2321" s="323" t="str">
        <f t="shared" si="206"/>
        <v>-</v>
      </c>
      <c r="K2321" s="323">
        <f t="shared" si="206"/>
        <v>14441</v>
      </c>
      <c r="L2321" s="323">
        <f t="shared" si="206"/>
        <v>13125</v>
      </c>
      <c r="M2321" s="323">
        <f t="shared" si="206"/>
        <v>1316</v>
      </c>
      <c r="N2321" s="323" t="str">
        <f t="shared" si="206"/>
        <v>-</v>
      </c>
      <c r="O2321" s="323">
        <f t="shared" si="206"/>
        <v>6673</v>
      </c>
      <c r="P2321" s="323" t="str">
        <f t="shared" si="206"/>
        <v>-</v>
      </c>
      <c r="Q2321" s="323">
        <f t="shared" si="206"/>
        <v>71</v>
      </c>
      <c r="R2321" s="323" t="str">
        <f t="shared" si="206"/>
        <v>-</v>
      </c>
      <c r="S2321" s="324"/>
      <c r="BN2321" s="300"/>
      <c r="BO2321" s="300"/>
      <c r="BP2321" s="300"/>
      <c r="BQ2321" s="300"/>
      <c r="BR2321" s="300"/>
      <c r="BS2321" s="300"/>
      <c r="BT2321" s="300"/>
      <c r="BU2321" s="300"/>
      <c r="BV2321" s="300"/>
      <c r="BW2321" s="300"/>
      <c r="BX2321" s="300"/>
      <c r="BY2321" s="300"/>
      <c r="BZ2321" s="300"/>
      <c r="CA2321" s="300"/>
      <c r="CB2321" s="300"/>
      <c r="CC2321" s="300"/>
      <c r="CD2321" s="300"/>
      <c r="CE2321" s="300"/>
      <c r="CF2321" s="300"/>
    </row>
    <row r="2322" spans="1:84" s="364" customFormat="1" ht="8.1" customHeight="1">
      <c r="A2322" s="308">
        <v>82</v>
      </c>
      <c r="B2322" s="308"/>
      <c r="C2322" s="309" t="s">
        <v>114</v>
      </c>
      <c r="D2322" s="331"/>
      <c r="E2322" s="334" t="s">
        <v>150</v>
      </c>
      <c r="F2322" s="333" t="s">
        <v>150</v>
      </c>
      <c r="G2322" s="334" t="s">
        <v>150</v>
      </c>
      <c r="H2322" s="334" t="s">
        <v>150</v>
      </c>
      <c r="I2322" s="334" t="s">
        <v>150</v>
      </c>
      <c r="J2322" s="334" t="s">
        <v>150</v>
      </c>
      <c r="K2322" s="333" t="s">
        <v>150</v>
      </c>
      <c r="L2322" s="334" t="s">
        <v>150</v>
      </c>
      <c r="M2322" s="334" t="s">
        <v>150</v>
      </c>
      <c r="N2322" s="334" t="s">
        <v>150</v>
      </c>
      <c r="O2322" s="333" t="s">
        <v>150</v>
      </c>
      <c r="P2322" s="334" t="s">
        <v>150</v>
      </c>
      <c r="Q2322" s="334" t="s">
        <v>150</v>
      </c>
      <c r="R2322" s="334" t="s">
        <v>150</v>
      </c>
      <c r="S2322" s="311">
        <v>82</v>
      </c>
      <c r="BN2322" s="335"/>
      <c r="BO2322" s="335"/>
      <c r="BP2322" s="335"/>
      <c r="BQ2322" s="335"/>
      <c r="BR2322" s="335"/>
      <c r="BS2322" s="335"/>
      <c r="BT2322" s="335"/>
      <c r="BU2322" s="335"/>
      <c r="BV2322" s="335"/>
      <c r="BW2322" s="335"/>
      <c r="BX2322" s="335"/>
      <c r="BY2322" s="335"/>
      <c r="BZ2322" s="335"/>
      <c r="CA2322" s="335"/>
      <c r="CB2322" s="335"/>
      <c r="CC2322" s="335"/>
      <c r="CD2322" s="335"/>
      <c r="CE2322" s="335"/>
      <c r="CF2322" s="335"/>
    </row>
    <row r="2323" spans="1:84" s="364" customFormat="1" ht="3" customHeight="1" thickBot="1">
      <c r="A2323" s="336"/>
      <c r="B2323" s="336"/>
      <c r="C2323" s="337"/>
      <c r="D2323" s="338"/>
      <c r="E2323" s="340"/>
      <c r="F2323" s="336"/>
      <c r="G2323" s="340"/>
      <c r="H2323" s="340"/>
      <c r="I2323" s="340"/>
      <c r="J2323" s="340"/>
      <c r="K2323" s="336"/>
      <c r="L2323" s="340"/>
      <c r="M2323" s="340"/>
      <c r="N2323" s="340"/>
      <c r="O2323" s="336"/>
      <c r="P2323" s="340"/>
      <c r="Q2323" s="340"/>
      <c r="R2323" s="340"/>
      <c r="S2323" s="339"/>
      <c r="BN2323" s="335"/>
      <c r="BO2323" s="335"/>
      <c r="BP2323" s="335"/>
      <c r="BQ2323" s="335"/>
      <c r="BR2323" s="335"/>
      <c r="BS2323" s="335"/>
      <c r="BT2323" s="335"/>
      <c r="BU2323" s="335"/>
      <c r="BV2323" s="335"/>
      <c r="BW2323" s="335"/>
      <c r="BX2323" s="335"/>
      <c r="BY2323" s="335"/>
      <c r="BZ2323" s="335"/>
      <c r="CA2323" s="335"/>
      <c r="CB2323" s="335"/>
      <c r="CC2323" s="335"/>
      <c r="CD2323" s="335"/>
      <c r="CE2323" s="335"/>
      <c r="CF2323" s="335"/>
    </row>
    <row r="2324" spans="1:84" s="254" customFormat="1" ht="27" customHeight="1">
      <c r="A2324" s="244"/>
      <c r="B2324" s="245"/>
      <c r="C2324" s="1037" t="s">
        <v>126</v>
      </c>
      <c r="D2324" s="246"/>
      <c r="E2324" s="247"/>
      <c r="F2324" s="248"/>
      <c r="G2324" s="248"/>
      <c r="H2324" s="248"/>
      <c r="I2324" s="248"/>
      <c r="J2324" s="249" t="s">
        <v>754</v>
      </c>
      <c r="K2324" s="250" t="str">
        <f>"国・港別取扱量（"&amp;ROUNDDOWN(ROW(A2324)/100,0)+1&amp;"）"</f>
        <v>国・港別取扱量（24）</v>
      </c>
      <c r="L2324" s="248"/>
      <c r="M2324" s="247"/>
      <c r="N2324" s="247"/>
      <c r="O2324" s="247"/>
      <c r="P2324" s="251"/>
      <c r="Q2324" s="252"/>
      <c r="R2324" s="1039" t="s">
        <v>3</v>
      </c>
      <c r="S2324" s="253"/>
      <c r="U2324" s="255"/>
      <c r="V2324" s="256"/>
    </row>
    <row r="2325" spans="1:84" s="254" customFormat="1" ht="8.1" customHeight="1" thickBot="1">
      <c r="A2325" s="257"/>
      <c r="B2325" s="257"/>
      <c r="C2325" s="1038"/>
      <c r="D2325" s="258"/>
      <c r="E2325" s="258"/>
      <c r="F2325" s="258"/>
      <c r="G2325" s="258"/>
      <c r="H2325" s="258"/>
      <c r="I2325" s="258"/>
      <c r="J2325" s="258"/>
      <c r="K2325" s="258"/>
      <c r="L2325" s="258"/>
      <c r="M2325" s="258"/>
      <c r="N2325" s="258"/>
      <c r="O2325" s="258"/>
      <c r="P2325" s="259"/>
      <c r="Q2325" s="258"/>
      <c r="R2325" s="1040"/>
      <c r="S2325" s="259"/>
      <c r="U2325" s="260"/>
    </row>
    <row r="2326" spans="1:84" s="266" customFormat="1" ht="12.95" customHeight="1">
      <c r="A2326" s="261"/>
      <c r="B2326" s="261"/>
      <c r="C2326" s="261"/>
      <c r="D2326" s="341" t="s">
        <v>128</v>
      </c>
      <c r="E2326" s="1041" t="s">
        <v>423</v>
      </c>
      <c r="F2326" s="1042"/>
      <c r="G2326" s="1042"/>
      <c r="H2326" s="1042"/>
      <c r="I2326" s="1043"/>
      <c r="J2326" s="386" t="s">
        <v>432</v>
      </c>
      <c r="K2326" s="1041" t="s">
        <v>432</v>
      </c>
      <c r="L2326" s="1043"/>
      <c r="M2326" s="386" t="s">
        <v>433</v>
      </c>
      <c r="N2326" s="1041" t="s">
        <v>433</v>
      </c>
      <c r="O2326" s="1042"/>
      <c r="P2326" s="1043"/>
      <c r="Q2326" s="264" t="s">
        <v>434</v>
      </c>
      <c r="R2326" s="387" t="s">
        <v>434</v>
      </c>
      <c r="S2326" s="265"/>
      <c r="BN2326" s="343"/>
      <c r="BO2326" s="343"/>
      <c r="BP2326" s="343"/>
      <c r="BQ2326" s="343"/>
      <c r="BR2326" s="343"/>
      <c r="BS2326" s="343"/>
      <c r="BT2326" s="343"/>
      <c r="BU2326" s="343"/>
      <c r="BV2326" s="343"/>
      <c r="BW2326" s="343"/>
      <c r="BX2326" s="343"/>
      <c r="BY2326" s="343"/>
      <c r="BZ2326" s="343"/>
      <c r="CA2326" s="343"/>
      <c r="CB2326" s="343"/>
      <c r="CC2326" s="343"/>
      <c r="CD2326" s="343"/>
      <c r="CE2326" s="343"/>
      <c r="CF2326" s="343"/>
    </row>
    <row r="2327" spans="1:84" s="266" customFormat="1" ht="19.5" customHeight="1">
      <c r="A2327" s="267" t="s">
        <v>132</v>
      </c>
      <c r="B2327" s="267"/>
      <c r="C2327" s="268"/>
      <c r="D2327" s="269"/>
      <c r="E2327" s="344" t="s">
        <v>431</v>
      </c>
      <c r="F2327" s="382" t="s">
        <v>428</v>
      </c>
      <c r="G2327" s="344" t="s">
        <v>861</v>
      </c>
      <c r="H2327" s="344" t="s">
        <v>430</v>
      </c>
      <c r="I2327" s="344" t="s">
        <v>226</v>
      </c>
      <c r="J2327" s="388" t="s">
        <v>133</v>
      </c>
      <c r="K2327" s="344" t="s">
        <v>437</v>
      </c>
      <c r="L2327" s="344" t="s">
        <v>226</v>
      </c>
      <c r="M2327" s="271" t="s">
        <v>133</v>
      </c>
      <c r="N2327" s="344" t="s">
        <v>438</v>
      </c>
      <c r="O2327" s="344" t="s">
        <v>862</v>
      </c>
      <c r="P2327" s="344" t="s">
        <v>226</v>
      </c>
      <c r="Q2327" s="271" t="s">
        <v>133</v>
      </c>
      <c r="R2327" s="383" t="s">
        <v>863</v>
      </c>
      <c r="S2327" s="274"/>
      <c r="BN2327" s="343"/>
      <c r="BO2327" s="343"/>
      <c r="BP2327" s="343"/>
      <c r="BQ2327" s="343"/>
      <c r="BR2327" s="343"/>
      <c r="BS2327" s="343"/>
      <c r="BT2327" s="343"/>
      <c r="BU2327" s="343"/>
      <c r="BV2327" s="343"/>
      <c r="BW2327" s="343"/>
      <c r="BX2327" s="343"/>
      <c r="BY2327" s="343"/>
      <c r="BZ2327" s="343"/>
      <c r="CA2327" s="343"/>
      <c r="CB2327" s="343"/>
      <c r="CC2327" s="343"/>
      <c r="CD2327" s="343"/>
      <c r="CE2327" s="343"/>
      <c r="CF2327" s="343"/>
    </row>
    <row r="2328" spans="1:84" s="266" customFormat="1" ht="3" customHeight="1">
      <c r="A2328" s="276"/>
      <c r="B2328" s="276"/>
      <c r="C2328" s="277"/>
      <c r="D2328" s="278"/>
      <c r="E2328" s="280"/>
      <c r="F2328" s="280"/>
      <c r="G2328" s="280"/>
      <c r="H2328" s="280"/>
      <c r="I2328" s="280"/>
      <c r="J2328" s="280"/>
      <c r="K2328" s="280"/>
      <c r="L2328" s="280"/>
      <c r="M2328" s="280"/>
      <c r="N2328" s="280"/>
      <c r="O2328" s="280"/>
      <c r="P2328" s="280"/>
      <c r="Q2328" s="280"/>
      <c r="R2328" s="280"/>
      <c r="S2328" s="281"/>
      <c r="BN2328" s="343"/>
      <c r="BO2328" s="343"/>
      <c r="BP2328" s="343"/>
      <c r="BQ2328" s="343"/>
      <c r="BR2328" s="343"/>
      <c r="BS2328" s="343"/>
      <c r="BT2328" s="343"/>
      <c r="BU2328" s="343"/>
      <c r="BV2328" s="343"/>
      <c r="BW2328" s="343"/>
      <c r="BX2328" s="343"/>
      <c r="BY2328" s="343"/>
      <c r="BZ2328" s="343"/>
      <c r="CA2328" s="343"/>
      <c r="CB2328" s="343"/>
      <c r="CC2328" s="343"/>
      <c r="CD2328" s="343"/>
      <c r="CE2328" s="343"/>
      <c r="CF2328" s="343"/>
    </row>
    <row r="2329" spans="1:84" s="288" customFormat="1" ht="9" customHeight="1">
      <c r="A2329" s="282"/>
      <c r="B2329" s="282"/>
      <c r="C2329" s="283" t="s">
        <v>129</v>
      </c>
      <c r="D2329" s="284"/>
      <c r="E2329" s="286">
        <f t="shared" ref="E2329:R2329" si="207">IF(SUM(E2345,E2352,E2363,E2379,E2395,E2405,E2414,E2422,E2423)=0,"-",SUM(E2345,E2352,E2363,E2379,E2395,E2405,E2414,E2422,E2423))</f>
        <v>58000</v>
      </c>
      <c r="F2329" s="286">
        <f t="shared" si="207"/>
        <v>12691</v>
      </c>
      <c r="G2329" s="286">
        <f t="shared" si="207"/>
        <v>10500</v>
      </c>
      <c r="H2329" s="286">
        <f t="shared" si="207"/>
        <v>9546</v>
      </c>
      <c r="I2329" s="286">
        <f t="shared" si="207"/>
        <v>370867</v>
      </c>
      <c r="J2329" s="286">
        <f t="shared" si="207"/>
        <v>25806</v>
      </c>
      <c r="K2329" s="286">
        <f t="shared" si="207"/>
        <v>25744</v>
      </c>
      <c r="L2329" s="286">
        <f t="shared" si="207"/>
        <v>62</v>
      </c>
      <c r="M2329" s="286">
        <f t="shared" si="207"/>
        <v>22956</v>
      </c>
      <c r="N2329" s="286">
        <f t="shared" si="207"/>
        <v>19137</v>
      </c>
      <c r="O2329" s="286">
        <f t="shared" si="207"/>
        <v>3816</v>
      </c>
      <c r="P2329" s="286">
        <f t="shared" si="207"/>
        <v>3</v>
      </c>
      <c r="Q2329" s="286">
        <f t="shared" si="207"/>
        <v>1562</v>
      </c>
      <c r="R2329" s="286">
        <f t="shared" si="207"/>
        <v>1562</v>
      </c>
      <c r="S2329" s="287"/>
    </row>
    <row r="2330" spans="1:84" s="346" customFormat="1" ht="3" customHeight="1">
      <c r="A2330" s="282"/>
      <c r="B2330" s="282"/>
      <c r="C2330" s="283"/>
      <c r="D2330" s="284"/>
      <c r="E2330" s="291"/>
      <c r="F2330" s="291"/>
      <c r="G2330" s="291"/>
      <c r="H2330" s="291"/>
      <c r="I2330" s="291"/>
      <c r="J2330" s="290"/>
      <c r="K2330" s="291"/>
      <c r="L2330" s="291"/>
      <c r="M2330" s="290"/>
      <c r="N2330" s="291"/>
      <c r="O2330" s="291"/>
      <c r="P2330" s="291"/>
      <c r="Q2330" s="290"/>
      <c r="R2330" s="291"/>
      <c r="S2330" s="287"/>
      <c r="BN2330" s="288"/>
      <c r="BO2330" s="288"/>
      <c r="BP2330" s="288"/>
      <c r="BQ2330" s="288"/>
      <c r="BR2330" s="288"/>
      <c r="BS2330" s="288"/>
      <c r="BT2330" s="288"/>
      <c r="BU2330" s="288"/>
      <c r="BV2330" s="288"/>
      <c r="BW2330" s="288"/>
      <c r="BX2330" s="288"/>
      <c r="BY2330" s="288"/>
      <c r="BZ2330" s="288"/>
      <c r="CA2330" s="288"/>
      <c r="CB2330" s="288"/>
      <c r="CC2330" s="288"/>
      <c r="CD2330" s="288"/>
      <c r="CE2330" s="288"/>
      <c r="CF2330" s="288"/>
    </row>
    <row r="2331" spans="1:84" s="346" customFormat="1" ht="3" customHeight="1">
      <c r="A2331" s="282"/>
      <c r="B2331" s="282"/>
      <c r="C2331" s="283"/>
      <c r="D2331" s="284"/>
      <c r="E2331" s="291"/>
      <c r="F2331" s="291"/>
      <c r="G2331" s="291"/>
      <c r="H2331" s="291"/>
      <c r="I2331" s="291"/>
      <c r="J2331" s="290"/>
      <c r="K2331" s="291"/>
      <c r="L2331" s="291"/>
      <c r="M2331" s="290"/>
      <c r="N2331" s="291"/>
      <c r="O2331" s="291"/>
      <c r="P2331" s="291"/>
      <c r="Q2331" s="290"/>
      <c r="R2331" s="291"/>
      <c r="S2331" s="287"/>
      <c r="BN2331" s="288"/>
      <c r="BO2331" s="288"/>
      <c r="BP2331" s="288"/>
      <c r="BQ2331" s="288"/>
      <c r="BR2331" s="288"/>
      <c r="BS2331" s="288"/>
      <c r="BT2331" s="288"/>
      <c r="BU2331" s="288"/>
      <c r="BV2331" s="288"/>
      <c r="BW2331" s="288"/>
      <c r="BX2331" s="288"/>
      <c r="BY2331" s="288"/>
      <c r="BZ2331" s="288"/>
      <c r="CA2331" s="288"/>
      <c r="CB2331" s="288"/>
      <c r="CC2331" s="288"/>
      <c r="CD2331" s="288"/>
      <c r="CE2331" s="288"/>
      <c r="CF2331" s="288"/>
    </row>
    <row r="2332" spans="1:84" s="346" customFormat="1" ht="9" customHeight="1">
      <c r="A2332" s="282"/>
      <c r="B2332" s="282"/>
      <c r="C2332" s="292" t="s">
        <v>145</v>
      </c>
      <c r="D2332" s="284"/>
      <c r="E2332" s="286" t="s">
        <v>26</v>
      </c>
      <c r="F2332" s="286">
        <v>12691</v>
      </c>
      <c r="G2332" s="286" t="s">
        <v>26</v>
      </c>
      <c r="H2332" s="286">
        <v>9546</v>
      </c>
      <c r="I2332" s="286">
        <v>426</v>
      </c>
      <c r="J2332" s="286">
        <v>25806</v>
      </c>
      <c r="K2332" s="286">
        <v>25744</v>
      </c>
      <c r="L2332" s="286">
        <v>62</v>
      </c>
      <c r="M2332" s="286">
        <v>22956</v>
      </c>
      <c r="N2332" s="286">
        <v>19137</v>
      </c>
      <c r="O2332" s="286">
        <v>3816</v>
      </c>
      <c r="P2332" s="286">
        <v>3</v>
      </c>
      <c r="Q2332" s="286">
        <v>1562</v>
      </c>
      <c r="R2332" s="286">
        <v>1562</v>
      </c>
      <c r="S2332" s="287"/>
      <c r="BN2332" s="288"/>
      <c r="BO2332" s="288"/>
      <c r="BP2332" s="288"/>
      <c r="BQ2332" s="288"/>
      <c r="BR2332" s="288"/>
      <c r="BS2332" s="288"/>
      <c r="BT2332" s="288"/>
      <c r="BU2332" s="288"/>
      <c r="BV2332" s="288"/>
      <c r="BW2332" s="288"/>
      <c r="BX2332" s="288"/>
      <c r="BY2332" s="288"/>
      <c r="BZ2332" s="288"/>
      <c r="CA2332" s="288"/>
      <c r="CB2332" s="288"/>
      <c r="CC2332" s="288"/>
      <c r="CD2332" s="288"/>
      <c r="CE2332" s="288"/>
      <c r="CF2332" s="288"/>
    </row>
    <row r="2333" spans="1:84" s="346" customFormat="1" ht="3" customHeight="1">
      <c r="A2333" s="293"/>
      <c r="B2333" s="293"/>
      <c r="C2333" s="294"/>
      <c r="D2333" s="295"/>
      <c r="E2333" s="298"/>
      <c r="F2333" s="298"/>
      <c r="G2333" s="298"/>
      <c r="H2333" s="298"/>
      <c r="I2333" s="298"/>
      <c r="J2333" s="297"/>
      <c r="K2333" s="298"/>
      <c r="L2333" s="298"/>
      <c r="M2333" s="297"/>
      <c r="N2333" s="298"/>
      <c r="O2333" s="298"/>
      <c r="P2333" s="298"/>
      <c r="Q2333" s="297"/>
      <c r="R2333" s="298"/>
      <c r="S2333" s="299"/>
      <c r="BN2333" s="288"/>
      <c r="BO2333" s="288"/>
      <c r="BP2333" s="288"/>
      <c r="BQ2333" s="288"/>
      <c r="BR2333" s="288"/>
      <c r="BS2333" s="288"/>
      <c r="BT2333" s="288"/>
      <c r="BU2333" s="288"/>
      <c r="BV2333" s="288"/>
      <c r="BW2333" s="288"/>
      <c r="BX2333" s="288"/>
      <c r="BY2333" s="288"/>
      <c r="BZ2333" s="288"/>
      <c r="CA2333" s="288"/>
      <c r="CB2333" s="288"/>
      <c r="CC2333" s="288"/>
      <c r="CD2333" s="288"/>
      <c r="CE2333" s="288"/>
      <c r="CF2333" s="288"/>
    </row>
    <row r="2334" spans="1:84" s="347" customFormat="1" ht="8.1" customHeight="1">
      <c r="A2334" s="301">
        <v>1</v>
      </c>
      <c r="B2334" s="301"/>
      <c r="C2334" s="302" t="s">
        <v>22</v>
      </c>
      <c r="D2334" s="303"/>
      <c r="E2334" s="305" t="s">
        <v>150</v>
      </c>
      <c r="F2334" s="305" t="s">
        <v>172</v>
      </c>
      <c r="G2334" s="305" t="s">
        <v>150</v>
      </c>
      <c r="H2334" s="305" t="s">
        <v>150</v>
      </c>
      <c r="I2334" s="305" t="s">
        <v>150</v>
      </c>
      <c r="J2334" s="286" t="s">
        <v>150</v>
      </c>
      <c r="K2334" s="305" t="s">
        <v>150</v>
      </c>
      <c r="L2334" s="305" t="s">
        <v>172</v>
      </c>
      <c r="M2334" s="286" t="s">
        <v>150</v>
      </c>
      <c r="N2334" s="305" t="s">
        <v>150</v>
      </c>
      <c r="O2334" s="305" t="s">
        <v>150</v>
      </c>
      <c r="P2334" s="305" t="s">
        <v>150</v>
      </c>
      <c r="Q2334" s="286" t="s">
        <v>150</v>
      </c>
      <c r="R2334" s="305" t="s">
        <v>150</v>
      </c>
      <c r="S2334" s="306">
        <v>1</v>
      </c>
      <c r="BN2334" s="307"/>
      <c r="BO2334" s="307"/>
      <c r="BP2334" s="307"/>
      <c r="BQ2334" s="307"/>
      <c r="BR2334" s="307"/>
      <c r="BS2334" s="307"/>
      <c r="BT2334" s="307"/>
      <c r="BU2334" s="307"/>
      <c r="BV2334" s="307"/>
      <c r="BW2334" s="307"/>
      <c r="BX2334" s="307"/>
      <c r="BY2334" s="307"/>
      <c r="BZ2334" s="307"/>
      <c r="CA2334" s="307"/>
      <c r="CB2334" s="307"/>
      <c r="CC2334" s="307"/>
      <c r="CD2334" s="307"/>
      <c r="CE2334" s="307"/>
      <c r="CF2334" s="307"/>
    </row>
    <row r="2335" spans="1:84" s="348" customFormat="1" ht="8.1" customHeight="1">
      <c r="A2335" s="308">
        <v>2</v>
      </c>
      <c r="B2335" s="308"/>
      <c r="C2335" s="309" t="s">
        <v>23</v>
      </c>
      <c r="D2335" s="310"/>
      <c r="E2335" s="305" t="s">
        <v>150</v>
      </c>
      <c r="F2335" s="305" t="s">
        <v>150</v>
      </c>
      <c r="G2335" s="305" t="s">
        <v>150</v>
      </c>
      <c r="H2335" s="305" t="s">
        <v>150</v>
      </c>
      <c r="I2335" s="305" t="s">
        <v>150</v>
      </c>
      <c r="J2335" s="286" t="s">
        <v>150</v>
      </c>
      <c r="K2335" s="305" t="s">
        <v>150</v>
      </c>
      <c r="L2335" s="305" t="s">
        <v>150</v>
      </c>
      <c r="M2335" s="286" t="s">
        <v>150</v>
      </c>
      <c r="N2335" s="305" t="s">
        <v>150</v>
      </c>
      <c r="O2335" s="305" t="s">
        <v>150</v>
      </c>
      <c r="P2335" s="305" t="s">
        <v>150</v>
      </c>
      <c r="Q2335" s="286" t="s">
        <v>150</v>
      </c>
      <c r="R2335" s="305" t="s">
        <v>150</v>
      </c>
      <c r="S2335" s="311">
        <v>2</v>
      </c>
      <c r="BN2335" s="314"/>
      <c r="BO2335" s="314"/>
      <c r="BP2335" s="314"/>
      <c r="BQ2335" s="314"/>
      <c r="BR2335" s="314"/>
      <c r="BS2335" s="314"/>
      <c r="BT2335" s="314"/>
      <c r="BU2335" s="314"/>
      <c r="BV2335" s="314"/>
      <c r="BW2335" s="314"/>
      <c r="BX2335" s="314"/>
      <c r="BY2335" s="314"/>
      <c r="BZ2335" s="314"/>
      <c r="CA2335" s="314"/>
      <c r="CB2335" s="314"/>
      <c r="CC2335" s="314"/>
      <c r="CD2335" s="314"/>
      <c r="CE2335" s="314"/>
      <c r="CF2335" s="314"/>
    </row>
    <row r="2336" spans="1:84" s="348" customFormat="1" ht="8.1" customHeight="1">
      <c r="A2336" s="308">
        <v>3</v>
      </c>
      <c r="B2336" s="308"/>
      <c r="C2336" s="309" t="s">
        <v>24</v>
      </c>
      <c r="D2336" s="310"/>
      <c r="E2336" s="305" t="s">
        <v>150</v>
      </c>
      <c r="F2336" s="305" t="s">
        <v>150</v>
      </c>
      <c r="G2336" s="305" t="s">
        <v>150</v>
      </c>
      <c r="H2336" s="305" t="s">
        <v>150</v>
      </c>
      <c r="I2336" s="305" t="s">
        <v>150</v>
      </c>
      <c r="J2336" s="286" t="s">
        <v>150</v>
      </c>
      <c r="K2336" s="305" t="s">
        <v>150</v>
      </c>
      <c r="L2336" s="305" t="s">
        <v>150</v>
      </c>
      <c r="M2336" s="286" t="s">
        <v>150</v>
      </c>
      <c r="N2336" s="305" t="s">
        <v>150</v>
      </c>
      <c r="O2336" s="305" t="s">
        <v>150</v>
      </c>
      <c r="P2336" s="305" t="s">
        <v>150</v>
      </c>
      <c r="Q2336" s="286" t="s">
        <v>150</v>
      </c>
      <c r="R2336" s="305" t="s">
        <v>150</v>
      </c>
      <c r="S2336" s="311">
        <v>3</v>
      </c>
      <c r="BN2336" s="314"/>
      <c r="BO2336" s="314"/>
      <c r="BP2336" s="314"/>
      <c r="BQ2336" s="314"/>
      <c r="BR2336" s="314"/>
      <c r="BS2336" s="314"/>
      <c r="BT2336" s="314"/>
      <c r="BU2336" s="314"/>
      <c r="BV2336" s="314"/>
      <c r="BW2336" s="314"/>
      <c r="BX2336" s="314"/>
      <c r="BY2336" s="314"/>
      <c r="BZ2336" s="314"/>
      <c r="CA2336" s="314"/>
      <c r="CB2336" s="314"/>
      <c r="CC2336" s="314"/>
      <c r="CD2336" s="314"/>
      <c r="CE2336" s="314"/>
      <c r="CF2336" s="314"/>
    </row>
    <row r="2337" spans="1:84" s="348" customFormat="1" ht="8.1" customHeight="1">
      <c r="A2337" s="308">
        <v>4</v>
      </c>
      <c r="B2337" s="308"/>
      <c r="C2337" s="309" t="s">
        <v>25</v>
      </c>
      <c r="D2337" s="310"/>
      <c r="E2337" s="305" t="s">
        <v>150</v>
      </c>
      <c r="F2337" s="305">
        <v>41</v>
      </c>
      <c r="G2337" s="305" t="s">
        <v>150</v>
      </c>
      <c r="H2337" s="305" t="s">
        <v>150</v>
      </c>
      <c r="I2337" s="305" t="s">
        <v>150</v>
      </c>
      <c r="J2337" s="286" t="s">
        <v>150</v>
      </c>
      <c r="K2337" s="305" t="s">
        <v>150</v>
      </c>
      <c r="L2337" s="305" t="s">
        <v>150</v>
      </c>
      <c r="M2337" s="286" t="s">
        <v>150</v>
      </c>
      <c r="N2337" s="305" t="s">
        <v>150</v>
      </c>
      <c r="O2337" s="305" t="s">
        <v>150</v>
      </c>
      <c r="P2337" s="305" t="s">
        <v>150</v>
      </c>
      <c r="Q2337" s="286" t="s">
        <v>150</v>
      </c>
      <c r="R2337" s="305" t="s">
        <v>150</v>
      </c>
      <c r="S2337" s="311">
        <v>4</v>
      </c>
      <c r="BN2337" s="314"/>
      <c r="BO2337" s="314"/>
      <c r="BP2337" s="314"/>
      <c r="BQ2337" s="314"/>
      <c r="BR2337" s="314"/>
      <c r="BS2337" s="314"/>
      <c r="BT2337" s="314"/>
      <c r="BU2337" s="314"/>
      <c r="BV2337" s="314"/>
      <c r="BW2337" s="314"/>
      <c r="BX2337" s="314"/>
      <c r="BY2337" s="314"/>
      <c r="BZ2337" s="314"/>
      <c r="CA2337" s="314"/>
      <c r="CB2337" s="314"/>
      <c r="CC2337" s="314"/>
      <c r="CD2337" s="314"/>
      <c r="CE2337" s="314"/>
      <c r="CF2337" s="314"/>
    </row>
    <row r="2338" spans="1:84" s="348" customFormat="1" ht="8.1" customHeight="1">
      <c r="A2338" s="308">
        <v>5</v>
      </c>
      <c r="B2338" s="308"/>
      <c r="C2338" s="309" t="s">
        <v>27</v>
      </c>
      <c r="D2338" s="310"/>
      <c r="E2338" s="305" t="s">
        <v>150</v>
      </c>
      <c r="F2338" s="305" t="s">
        <v>150</v>
      </c>
      <c r="G2338" s="305" t="s">
        <v>150</v>
      </c>
      <c r="H2338" s="305" t="s">
        <v>150</v>
      </c>
      <c r="I2338" s="305" t="s">
        <v>150</v>
      </c>
      <c r="J2338" s="286" t="s">
        <v>150</v>
      </c>
      <c r="K2338" s="305" t="s">
        <v>150</v>
      </c>
      <c r="L2338" s="305" t="s">
        <v>150</v>
      </c>
      <c r="M2338" s="286">
        <v>29</v>
      </c>
      <c r="N2338" s="305">
        <v>29</v>
      </c>
      <c r="O2338" s="305" t="s">
        <v>150</v>
      </c>
      <c r="P2338" s="305" t="s">
        <v>150</v>
      </c>
      <c r="Q2338" s="286" t="s">
        <v>150</v>
      </c>
      <c r="R2338" s="305" t="s">
        <v>150</v>
      </c>
      <c r="S2338" s="311">
        <v>5</v>
      </c>
    </row>
    <row r="2339" spans="1:84" s="348" customFormat="1" ht="8.1" customHeight="1">
      <c r="A2339" s="308">
        <v>6</v>
      </c>
      <c r="B2339" s="308"/>
      <c r="C2339" s="309" t="s">
        <v>28</v>
      </c>
      <c r="D2339" s="310"/>
      <c r="E2339" s="305" t="s">
        <v>150</v>
      </c>
      <c r="F2339" s="305" t="s">
        <v>150</v>
      </c>
      <c r="G2339" s="305" t="s">
        <v>150</v>
      </c>
      <c r="H2339" s="305" t="s">
        <v>150</v>
      </c>
      <c r="I2339" s="305" t="s">
        <v>150</v>
      </c>
      <c r="J2339" s="286">
        <v>536</v>
      </c>
      <c r="K2339" s="305">
        <v>536</v>
      </c>
      <c r="L2339" s="305" t="s">
        <v>150</v>
      </c>
      <c r="M2339" s="286">
        <v>408</v>
      </c>
      <c r="N2339" s="305">
        <v>86</v>
      </c>
      <c r="O2339" s="305">
        <v>322</v>
      </c>
      <c r="P2339" s="305" t="s">
        <v>150</v>
      </c>
      <c r="Q2339" s="286" t="s">
        <v>150</v>
      </c>
      <c r="R2339" s="305" t="s">
        <v>150</v>
      </c>
      <c r="S2339" s="311">
        <v>6</v>
      </c>
    </row>
    <row r="2340" spans="1:84" s="348" customFormat="1" ht="8.1" customHeight="1">
      <c r="A2340" s="308">
        <v>7</v>
      </c>
      <c r="B2340" s="308"/>
      <c r="C2340" s="309" t="s">
        <v>29</v>
      </c>
      <c r="D2340" s="310"/>
      <c r="E2340" s="305" t="s">
        <v>150</v>
      </c>
      <c r="F2340" s="305" t="s">
        <v>150</v>
      </c>
      <c r="G2340" s="305" t="s">
        <v>150</v>
      </c>
      <c r="H2340" s="305" t="s">
        <v>150</v>
      </c>
      <c r="I2340" s="305" t="s">
        <v>150</v>
      </c>
      <c r="J2340" s="286" t="s">
        <v>150</v>
      </c>
      <c r="K2340" s="305" t="s">
        <v>150</v>
      </c>
      <c r="L2340" s="305" t="s">
        <v>150</v>
      </c>
      <c r="M2340" s="286" t="s">
        <v>150</v>
      </c>
      <c r="N2340" s="305" t="s">
        <v>150</v>
      </c>
      <c r="O2340" s="305" t="s">
        <v>150</v>
      </c>
      <c r="P2340" s="305" t="s">
        <v>150</v>
      </c>
      <c r="Q2340" s="286" t="s">
        <v>150</v>
      </c>
      <c r="R2340" s="305" t="s">
        <v>150</v>
      </c>
      <c r="S2340" s="311">
        <v>7</v>
      </c>
    </row>
    <row r="2341" spans="1:84" s="348" customFormat="1" ht="8.1" customHeight="1">
      <c r="A2341" s="308">
        <v>8</v>
      </c>
      <c r="B2341" s="308"/>
      <c r="C2341" s="309" t="s">
        <v>30</v>
      </c>
      <c r="D2341" s="310"/>
      <c r="E2341" s="305" t="s">
        <v>150</v>
      </c>
      <c r="F2341" s="305" t="s">
        <v>150</v>
      </c>
      <c r="G2341" s="305" t="s">
        <v>150</v>
      </c>
      <c r="H2341" s="305">
        <v>71</v>
      </c>
      <c r="I2341" s="305" t="s">
        <v>150</v>
      </c>
      <c r="J2341" s="286" t="s">
        <v>150</v>
      </c>
      <c r="K2341" s="305" t="s">
        <v>150</v>
      </c>
      <c r="L2341" s="305" t="s">
        <v>150</v>
      </c>
      <c r="M2341" s="286">
        <v>1895</v>
      </c>
      <c r="N2341" s="305">
        <v>743</v>
      </c>
      <c r="O2341" s="305">
        <v>1149</v>
      </c>
      <c r="P2341" s="305">
        <v>3</v>
      </c>
      <c r="Q2341" s="286" t="s">
        <v>150</v>
      </c>
      <c r="R2341" s="305" t="s">
        <v>150</v>
      </c>
      <c r="S2341" s="311">
        <v>8</v>
      </c>
    </row>
    <row r="2342" spans="1:84" s="348" customFormat="1" ht="8.1" customHeight="1">
      <c r="A2342" s="308">
        <v>9</v>
      </c>
      <c r="B2342" s="308"/>
      <c r="C2342" s="309" t="s">
        <v>31</v>
      </c>
      <c r="D2342" s="310"/>
      <c r="E2342" s="305" t="s">
        <v>150</v>
      </c>
      <c r="F2342" s="305" t="s">
        <v>150</v>
      </c>
      <c r="G2342" s="305" t="s">
        <v>150</v>
      </c>
      <c r="H2342" s="305" t="s">
        <v>150</v>
      </c>
      <c r="I2342" s="305" t="s">
        <v>150</v>
      </c>
      <c r="J2342" s="286" t="s">
        <v>150</v>
      </c>
      <c r="K2342" s="305" t="s">
        <v>150</v>
      </c>
      <c r="L2342" s="305" t="s">
        <v>150</v>
      </c>
      <c r="M2342" s="286" t="s">
        <v>150</v>
      </c>
      <c r="N2342" s="305" t="s">
        <v>150</v>
      </c>
      <c r="O2342" s="305" t="s">
        <v>150</v>
      </c>
      <c r="P2342" s="305" t="s">
        <v>150</v>
      </c>
      <c r="Q2342" s="286" t="s">
        <v>150</v>
      </c>
      <c r="R2342" s="305" t="s">
        <v>150</v>
      </c>
      <c r="S2342" s="311">
        <v>9</v>
      </c>
    </row>
    <row r="2343" spans="1:84" s="348" customFormat="1" ht="8.1" customHeight="1">
      <c r="A2343" s="308">
        <v>10</v>
      </c>
      <c r="B2343" s="308"/>
      <c r="C2343" s="309" t="s">
        <v>32</v>
      </c>
      <c r="D2343" s="310"/>
      <c r="E2343" s="305" t="s">
        <v>150</v>
      </c>
      <c r="F2343" s="305" t="s">
        <v>150</v>
      </c>
      <c r="G2343" s="305" t="s">
        <v>150</v>
      </c>
      <c r="H2343" s="305" t="s">
        <v>150</v>
      </c>
      <c r="I2343" s="305" t="s">
        <v>150</v>
      </c>
      <c r="J2343" s="286">
        <v>261</v>
      </c>
      <c r="K2343" s="305">
        <v>208</v>
      </c>
      <c r="L2343" s="305">
        <v>53</v>
      </c>
      <c r="M2343" s="286">
        <v>29</v>
      </c>
      <c r="N2343" s="305">
        <v>29</v>
      </c>
      <c r="O2343" s="305" t="s">
        <v>150</v>
      </c>
      <c r="P2343" s="305" t="s">
        <v>150</v>
      </c>
      <c r="Q2343" s="286" t="s">
        <v>150</v>
      </c>
      <c r="R2343" s="305" t="s">
        <v>150</v>
      </c>
      <c r="S2343" s="311">
        <v>10</v>
      </c>
    </row>
    <row r="2344" spans="1:84" s="348" customFormat="1" ht="8.1" customHeight="1">
      <c r="A2344" s="308">
        <v>11</v>
      </c>
      <c r="B2344" s="308"/>
      <c r="C2344" s="309" t="s">
        <v>33</v>
      </c>
      <c r="D2344" s="310"/>
      <c r="E2344" s="305" t="s">
        <v>150</v>
      </c>
      <c r="F2344" s="305" t="s">
        <v>150</v>
      </c>
      <c r="G2344" s="305" t="s">
        <v>150</v>
      </c>
      <c r="H2344" s="305" t="s">
        <v>150</v>
      </c>
      <c r="I2344" s="305">
        <v>35</v>
      </c>
      <c r="J2344" s="286" t="s">
        <v>150</v>
      </c>
      <c r="K2344" s="305" t="s">
        <v>150</v>
      </c>
      <c r="L2344" s="305" t="s">
        <v>150</v>
      </c>
      <c r="M2344" s="286" t="s">
        <v>150</v>
      </c>
      <c r="N2344" s="305" t="s">
        <v>150</v>
      </c>
      <c r="O2344" s="305" t="s">
        <v>150</v>
      </c>
      <c r="P2344" s="305" t="s">
        <v>150</v>
      </c>
      <c r="Q2344" s="286" t="s">
        <v>150</v>
      </c>
      <c r="R2344" s="305" t="s">
        <v>150</v>
      </c>
      <c r="S2344" s="311">
        <v>11</v>
      </c>
    </row>
    <row r="2345" spans="1:84" s="350" customFormat="1" ht="8.1" customHeight="1">
      <c r="A2345" s="320"/>
      <c r="B2345" s="320"/>
      <c r="C2345" s="321" t="s">
        <v>34</v>
      </c>
      <c r="D2345" s="329"/>
      <c r="E2345" s="323" t="str">
        <f t="shared" ref="E2345:R2345" si="208">IF(SUM(E2334:E2344)&gt;0,SUM(E2334:E2344),"-")</f>
        <v>-</v>
      </c>
      <c r="F2345" s="323">
        <f t="shared" si="208"/>
        <v>41</v>
      </c>
      <c r="G2345" s="323" t="str">
        <f t="shared" si="208"/>
        <v>-</v>
      </c>
      <c r="H2345" s="323">
        <f t="shared" si="208"/>
        <v>71</v>
      </c>
      <c r="I2345" s="323">
        <f t="shared" si="208"/>
        <v>35</v>
      </c>
      <c r="J2345" s="323">
        <f t="shared" si="208"/>
        <v>797</v>
      </c>
      <c r="K2345" s="323">
        <f t="shared" si="208"/>
        <v>744</v>
      </c>
      <c r="L2345" s="323">
        <f t="shared" si="208"/>
        <v>53</v>
      </c>
      <c r="M2345" s="323">
        <f t="shared" si="208"/>
        <v>2361</v>
      </c>
      <c r="N2345" s="323">
        <f t="shared" si="208"/>
        <v>887</v>
      </c>
      <c r="O2345" s="323">
        <f t="shared" si="208"/>
        <v>1471</v>
      </c>
      <c r="P2345" s="323">
        <f t="shared" si="208"/>
        <v>3</v>
      </c>
      <c r="Q2345" s="323" t="str">
        <f t="shared" si="208"/>
        <v>-</v>
      </c>
      <c r="R2345" s="323" t="str">
        <f t="shared" si="208"/>
        <v>-</v>
      </c>
      <c r="S2345" s="324"/>
    </row>
    <row r="2346" spans="1:84" s="347" customFormat="1" ht="8.1" customHeight="1">
      <c r="A2346" s="301">
        <v>12</v>
      </c>
      <c r="B2346" s="301"/>
      <c r="C2346" s="302" t="s">
        <v>35</v>
      </c>
      <c r="D2346" s="303"/>
      <c r="E2346" s="305" t="s">
        <v>150</v>
      </c>
      <c r="F2346" s="305" t="s">
        <v>150</v>
      </c>
      <c r="G2346" s="305" t="s">
        <v>150</v>
      </c>
      <c r="H2346" s="305" t="s">
        <v>150</v>
      </c>
      <c r="I2346" s="305" t="s">
        <v>150</v>
      </c>
      <c r="J2346" s="286" t="s">
        <v>150</v>
      </c>
      <c r="K2346" s="305" t="s">
        <v>150</v>
      </c>
      <c r="L2346" s="305" t="s">
        <v>150</v>
      </c>
      <c r="M2346" s="286" t="s">
        <v>150</v>
      </c>
      <c r="N2346" s="305" t="s">
        <v>150</v>
      </c>
      <c r="O2346" s="305" t="s">
        <v>150</v>
      </c>
      <c r="P2346" s="305" t="s">
        <v>150</v>
      </c>
      <c r="Q2346" s="286" t="s">
        <v>150</v>
      </c>
      <c r="R2346" s="305" t="s">
        <v>150</v>
      </c>
      <c r="S2346" s="306">
        <v>12</v>
      </c>
    </row>
    <row r="2347" spans="1:84" s="348" customFormat="1" ht="8.1" customHeight="1">
      <c r="A2347" s="308">
        <v>13</v>
      </c>
      <c r="B2347" s="308"/>
      <c r="C2347" s="309" t="s">
        <v>37</v>
      </c>
      <c r="D2347" s="310"/>
      <c r="E2347" s="305" t="s">
        <v>150</v>
      </c>
      <c r="F2347" s="305">
        <v>1708</v>
      </c>
      <c r="G2347" s="305" t="s">
        <v>150</v>
      </c>
      <c r="H2347" s="305" t="s">
        <v>150</v>
      </c>
      <c r="I2347" s="305" t="s">
        <v>150</v>
      </c>
      <c r="J2347" s="286">
        <v>1131</v>
      </c>
      <c r="K2347" s="305">
        <v>1131</v>
      </c>
      <c r="L2347" s="305" t="s">
        <v>150</v>
      </c>
      <c r="M2347" s="286">
        <v>209</v>
      </c>
      <c r="N2347" s="305" t="s">
        <v>150</v>
      </c>
      <c r="O2347" s="305">
        <v>209</v>
      </c>
      <c r="P2347" s="305" t="s">
        <v>150</v>
      </c>
      <c r="Q2347" s="286" t="s">
        <v>150</v>
      </c>
      <c r="R2347" s="305" t="s">
        <v>150</v>
      </c>
      <c r="S2347" s="311">
        <v>13</v>
      </c>
    </row>
    <row r="2348" spans="1:84" s="348" customFormat="1" ht="8.1" customHeight="1">
      <c r="A2348" s="308">
        <v>14</v>
      </c>
      <c r="B2348" s="308"/>
      <c r="C2348" s="309" t="s">
        <v>38</v>
      </c>
      <c r="D2348" s="310"/>
      <c r="E2348" s="305" t="s">
        <v>150</v>
      </c>
      <c r="F2348" s="305" t="s">
        <v>150</v>
      </c>
      <c r="G2348" s="305" t="s">
        <v>150</v>
      </c>
      <c r="H2348" s="305" t="s">
        <v>150</v>
      </c>
      <c r="I2348" s="305" t="s">
        <v>150</v>
      </c>
      <c r="J2348" s="286" t="s">
        <v>150</v>
      </c>
      <c r="K2348" s="305" t="s">
        <v>150</v>
      </c>
      <c r="L2348" s="305" t="s">
        <v>150</v>
      </c>
      <c r="M2348" s="286" t="s">
        <v>150</v>
      </c>
      <c r="N2348" s="305" t="s">
        <v>150</v>
      </c>
      <c r="O2348" s="305" t="s">
        <v>150</v>
      </c>
      <c r="P2348" s="305" t="s">
        <v>150</v>
      </c>
      <c r="Q2348" s="286" t="s">
        <v>150</v>
      </c>
      <c r="R2348" s="305" t="s">
        <v>150</v>
      </c>
      <c r="S2348" s="311">
        <v>14</v>
      </c>
    </row>
    <row r="2349" spans="1:84" s="348" customFormat="1" ht="8.1" customHeight="1">
      <c r="A2349" s="308">
        <v>15</v>
      </c>
      <c r="B2349" s="308"/>
      <c r="C2349" s="309" t="s">
        <v>39</v>
      </c>
      <c r="D2349" s="310"/>
      <c r="E2349" s="305" t="s">
        <v>150</v>
      </c>
      <c r="F2349" s="305" t="s">
        <v>150</v>
      </c>
      <c r="G2349" s="305" t="s">
        <v>150</v>
      </c>
      <c r="H2349" s="305" t="s">
        <v>150</v>
      </c>
      <c r="I2349" s="305" t="s">
        <v>150</v>
      </c>
      <c r="J2349" s="286" t="s">
        <v>150</v>
      </c>
      <c r="K2349" s="305" t="s">
        <v>150</v>
      </c>
      <c r="L2349" s="305" t="s">
        <v>150</v>
      </c>
      <c r="M2349" s="286" t="s">
        <v>150</v>
      </c>
      <c r="N2349" s="305" t="s">
        <v>150</v>
      </c>
      <c r="O2349" s="305" t="s">
        <v>150</v>
      </c>
      <c r="P2349" s="305" t="s">
        <v>150</v>
      </c>
      <c r="Q2349" s="286" t="s">
        <v>150</v>
      </c>
      <c r="R2349" s="305" t="s">
        <v>150</v>
      </c>
      <c r="S2349" s="311">
        <v>15</v>
      </c>
    </row>
    <row r="2350" spans="1:84" s="348" customFormat="1" ht="8.1" customHeight="1">
      <c r="A2350" s="308">
        <v>16</v>
      </c>
      <c r="B2350" s="308"/>
      <c r="C2350" s="309" t="s">
        <v>40</v>
      </c>
      <c r="D2350" s="310"/>
      <c r="E2350" s="305" t="s">
        <v>150</v>
      </c>
      <c r="F2350" s="305" t="s">
        <v>150</v>
      </c>
      <c r="G2350" s="305" t="s">
        <v>150</v>
      </c>
      <c r="H2350" s="305" t="s">
        <v>150</v>
      </c>
      <c r="I2350" s="305" t="s">
        <v>150</v>
      </c>
      <c r="J2350" s="286" t="s">
        <v>150</v>
      </c>
      <c r="K2350" s="305" t="s">
        <v>150</v>
      </c>
      <c r="L2350" s="305" t="s">
        <v>150</v>
      </c>
      <c r="M2350" s="286" t="s">
        <v>150</v>
      </c>
      <c r="N2350" s="305" t="s">
        <v>150</v>
      </c>
      <c r="O2350" s="305" t="s">
        <v>150</v>
      </c>
      <c r="P2350" s="305" t="s">
        <v>150</v>
      </c>
      <c r="Q2350" s="286" t="s">
        <v>150</v>
      </c>
      <c r="R2350" s="305" t="s">
        <v>150</v>
      </c>
      <c r="S2350" s="311">
        <v>16</v>
      </c>
    </row>
    <row r="2351" spans="1:84" s="348" customFormat="1" ht="8.1" customHeight="1">
      <c r="A2351" s="308">
        <v>17</v>
      </c>
      <c r="B2351" s="308"/>
      <c r="C2351" s="309" t="s">
        <v>41</v>
      </c>
      <c r="D2351" s="310"/>
      <c r="E2351" s="305" t="s">
        <v>150</v>
      </c>
      <c r="F2351" s="305" t="s">
        <v>150</v>
      </c>
      <c r="G2351" s="305" t="s">
        <v>150</v>
      </c>
      <c r="H2351" s="305" t="s">
        <v>150</v>
      </c>
      <c r="I2351" s="305" t="s">
        <v>150</v>
      </c>
      <c r="J2351" s="286" t="s">
        <v>150</v>
      </c>
      <c r="K2351" s="305" t="s">
        <v>150</v>
      </c>
      <c r="L2351" s="305" t="s">
        <v>150</v>
      </c>
      <c r="M2351" s="286" t="s">
        <v>150</v>
      </c>
      <c r="N2351" s="305" t="s">
        <v>150</v>
      </c>
      <c r="O2351" s="305" t="s">
        <v>150</v>
      </c>
      <c r="P2351" s="305" t="s">
        <v>150</v>
      </c>
      <c r="Q2351" s="286" t="s">
        <v>150</v>
      </c>
      <c r="R2351" s="305" t="s">
        <v>150</v>
      </c>
      <c r="S2351" s="311">
        <v>17</v>
      </c>
    </row>
    <row r="2352" spans="1:84" s="350" customFormat="1" ht="8.1" customHeight="1">
      <c r="A2352" s="320"/>
      <c r="B2352" s="320"/>
      <c r="C2352" s="321" t="s">
        <v>42</v>
      </c>
      <c r="D2352" s="329"/>
      <c r="E2352" s="323" t="str">
        <f t="shared" ref="E2352:R2352" si="209">IF(SUM(E2346:E2351)&gt;0,SUM(E2346:E2351),"-")</f>
        <v>-</v>
      </c>
      <c r="F2352" s="323">
        <f t="shared" si="209"/>
        <v>1708</v>
      </c>
      <c r="G2352" s="323" t="str">
        <f t="shared" si="209"/>
        <v>-</v>
      </c>
      <c r="H2352" s="323" t="str">
        <f t="shared" si="209"/>
        <v>-</v>
      </c>
      <c r="I2352" s="323" t="str">
        <f t="shared" si="209"/>
        <v>-</v>
      </c>
      <c r="J2352" s="323">
        <f t="shared" si="209"/>
        <v>1131</v>
      </c>
      <c r="K2352" s="323">
        <f t="shared" si="209"/>
        <v>1131</v>
      </c>
      <c r="L2352" s="323" t="str">
        <f t="shared" si="209"/>
        <v>-</v>
      </c>
      <c r="M2352" s="323">
        <f t="shared" si="209"/>
        <v>209</v>
      </c>
      <c r="N2352" s="323" t="str">
        <f t="shared" si="209"/>
        <v>-</v>
      </c>
      <c r="O2352" s="323">
        <f t="shared" si="209"/>
        <v>209</v>
      </c>
      <c r="P2352" s="323" t="str">
        <f t="shared" si="209"/>
        <v>-</v>
      </c>
      <c r="Q2352" s="323" t="str">
        <f t="shared" si="209"/>
        <v>-</v>
      </c>
      <c r="R2352" s="323" t="str">
        <f t="shared" si="209"/>
        <v>-</v>
      </c>
      <c r="S2352" s="324"/>
    </row>
    <row r="2353" spans="1:19" s="347" customFormat="1" ht="8.1" customHeight="1">
      <c r="A2353" s="301">
        <v>18</v>
      </c>
      <c r="B2353" s="301"/>
      <c r="C2353" s="302" t="s">
        <v>43</v>
      </c>
      <c r="D2353" s="303"/>
      <c r="E2353" s="305" t="s">
        <v>150</v>
      </c>
      <c r="F2353" s="305" t="s">
        <v>150</v>
      </c>
      <c r="G2353" s="305" t="s">
        <v>150</v>
      </c>
      <c r="H2353" s="305" t="s">
        <v>150</v>
      </c>
      <c r="I2353" s="305" t="s">
        <v>150</v>
      </c>
      <c r="J2353" s="286" t="s">
        <v>150</v>
      </c>
      <c r="K2353" s="305" t="s">
        <v>150</v>
      </c>
      <c r="L2353" s="305" t="s">
        <v>150</v>
      </c>
      <c r="M2353" s="286" t="s">
        <v>150</v>
      </c>
      <c r="N2353" s="305" t="s">
        <v>150</v>
      </c>
      <c r="O2353" s="305" t="s">
        <v>150</v>
      </c>
      <c r="P2353" s="305" t="s">
        <v>150</v>
      </c>
      <c r="Q2353" s="286" t="s">
        <v>150</v>
      </c>
      <c r="R2353" s="305" t="s">
        <v>150</v>
      </c>
      <c r="S2353" s="306">
        <v>18</v>
      </c>
    </row>
    <row r="2354" spans="1:19" s="348" customFormat="1" ht="8.1" customHeight="1">
      <c r="A2354" s="308">
        <v>19</v>
      </c>
      <c r="B2354" s="308"/>
      <c r="C2354" s="309" t="s">
        <v>44</v>
      </c>
      <c r="D2354" s="310"/>
      <c r="E2354" s="305" t="s">
        <v>150</v>
      </c>
      <c r="F2354" s="305" t="s">
        <v>150</v>
      </c>
      <c r="G2354" s="305" t="s">
        <v>150</v>
      </c>
      <c r="H2354" s="305" t="s">
        <v>150</v>
      </c>
      <c r="I2354" s="305" t="s">
        <v>150</v>
      </c>
      <c r="J2354" s="286" t="s">
        <v>150</v>
      </c>
      <c r="K2354" s="305" t="s">
        <v>150</v>
      </c>
      <c r="L2354" s="305" t="s">
        <v>150</v>
      </c>
      <c r="M2354" s="286" t="s">
        <v>150</v>
      </c>
      <c r="N2354" s="305" t="s">
        <v>150</v>
      </c>
      <c r="O2354" s="305" t="s">
        <v>150</v>
      </c>
      <c r="P2354" s="305" t="s">
        <v>150</v>
      </c>
      <c r="Q2354" s="286" t="s">
        <v>150</v>
      </c>
      <c r="R2354" s="305" t="s">
        <v>150</v>
      </c>
      <c r="S2354" s="311">
        <v>19</v>
      </c>
    </row>
    <row r="2355" spans="1:19" s="348" customFormat="1" ht="8.1" customHeight="1">
      <c r="A2355" s="308">
        <v>20</v>
      </c>
      <c r="B2355" s="308"/>
      <c r="C2355" s="309" t="s">
        <v>45</v>
      </c>
      <c r="D2355" s="310"/>
      <c r="E2355" s="305" t="s">
        <v>150</v>
      </c>
      <c r="F2355" s="305" t="s">
        <v>150</v>
      </c>
      <c r="G2355" s="305" t="s">
        <v>150</v>
      </c>
      <c r="H2355" s="305" t="s">
        <v>150</v>
      </c>
      <c r="I2355" s="305" t="s">
        <v>150</v>
      </c>
      <c r="J2355" s="286" t="s">
        <v>150</v>
      </c>
      <c r="K2355" s="305" t="s">
        <v>150</v>
      </c>
      <c r="L2355" s="305" t="s">
        <v>150</v>
      </c>
      <c r="M2355" s="286" t="s">
        <v>150</v>
      </c>
      <c r="N2355" s="305" t="s">
        <v>150</v>
      </c>
      <c r="O2355" s="305" t="s">
        <v>150</v>
      </c>
      <c r="P2355" s="305" t="s">
        <v>150</v>
      </c>
      <c r="Q2355" s="286" t="s">
        <v>150</v>
      </c>
      <c r="R2355" s="305" t="s">
        <v>150</v>
      </c>
      <c r="S2355" s="311">
        <v>20</v>
      </c>
    </row>
    <row r="2356" spans="1:19" s="348" customFormat="1" ht="8.1" customHeight="1">
      <c r="A2356" s="308">
        <v>21</v>
      </c>
      <c r="B2356" s="308"/>
      <c r="C2356" s="309" t="s">
        <v>46</v>
      </c>
      <c r="D2356" s="310"/>
      <c r="E2356" s="305" t="s">
        <v>150</v>
      </c>
      <c r="F2356" s="305" t="s">
        <v>150</v>
      </c>
      <c r="G2356" s="305" t="s">
        <v>150</v>
      </c>
      <c r="H2356" s="305" t="s">
        <v>150</v>
      </c>
      <c r="I2356" s="305" t="s">
        <v>150</v>
      </c>
      <c r="J2356" s="286" t="s">
        <v>150</v>
      </c>
      <c r="K2356" s="305" t="s">
        <v>150</v>
      </c>
      <c r="L2356" s="305" t="s">
        <v>150</v>
      </c>
      <c r="M2356" s="286" t="s">
        <v>150</v>
      </c>
      <c r="N2356" s="305" t="s">
        <v>150</v>
      </c>
      <c r="O2356" s="305" t="s">
        <v>150</v>
      </c>
      <c r="P2356" s="305" t="s">
        <v>150</v>
      </c>
      <c r="Q2356" s="286" t="s">
        <v>150</v>
      </c>
      <c r="R2356" s="305" t="s">
        <v>150</v>
      </c>
      <c r="S2356" s="311">
        <v>21</v>
      </c>
    </row>
    <row r="2357" spans="1:19" s="348" customFormat="1" ht="8.1" customHeight="1">
      <c r="A2357" s="308">
        <v>22</v>
      </c>
      <c r="B2357" s="308"/>
      <c r="C2357" s="309" t="s">
        <v>47</v>
      </c>
      <c r="D2357" s="310"/>
      <c r="E2357" s="305" t="s">
        <v>150</v>
      </c>
      <c r="F2357" s="305" t="s">
        <v>150</v>
      </c>
      <c r="G2357" s="305" t="s">
        <v>150</v>
      </c>
      <c r="H2357" s="305" t="s">
        <v>150</v>
      </c>
      <c r="I2357" s="305" t="s">
        <v>150</v>
      </c>
      <c r="J2357" s="286" t="s">
        <v>150</v>
      </c>
      <c r="K2357" s="305" t="s">
        <v>150</v>
      </c>
      <c r="L2357" s="305" t="s">
        <v>150</v>
      </c>
      <c r="M2357" s="286">
        <v>347</v>
      </c>
      <c r="N2357" s="305">
        <v>281</v>
      </c>
      <c r="O2357" s="305">
        <v>66</v>
      </c>
      <c r="P2357" s="305" t="s">
        <v>150</v>
      </c>
      <c r="Q2357" s="286" t="s">
        <v>150</v>
      </c>
      <c r="R2357" s="305" t="s">
        <v>150</v>
      </c>
      <c r="S2357" s="311">
        <v>22</v>
      </c>
    </row>
    <row r="2358" spans="1:19" s="348" customFormat="1" ht="8.1" customHeight="1">
      <c r="A2358" s="308">
        <v>23</v>
      </c>
      <c r="B2358" s="308"/>
      <c r="C2358" s="309" t="s">
        <v>48</v>
      </c>
      <c r="D2358" s="310"/>
      <c r="E2358" s="305" t="s">
        <v>150</v>
      </c>
      <c r="F2358" s="305" t="s">
        <v>150</v>
      </c>
      <c r="G2358" s="305" t="s">
        <v>150</v>
      </c>
      <c r="H2358" s="305" t="s">
        <v>150</v>
      </c>
      <c r="I2358" s="305" t="s">
        <v>150</v>
      </c>
      <c r="J2358" s="286" t="s">
        <v>150</v>
      </c>
      <c r="K2358" s="305" t="s">
        <v>150</v>
      </c>
      <c r="L2358" s="305" t="s">
        <v>150</v>
      </c>
      <c r="M2358" s="286" t="s">
        <v>150</v>
      </c>
      <c r="N2358" s="305" t="s">
        <v>150</v>
      </c>
      <c r="O2358" s="305" t="s">
        <v>150</v>
      </c>
      <c r="P2358" s="305" t="s">
        <v>150</v>
      </c>
      <c r="Q2358" s="286" t="s">
        <v>150</v>
      </c>
      <c r="R2358" s="305" t="s">
        <v>150</v>
      </c>
      <c r="S2358" s="311">
        <v>23</v>
      </c>
    </row>
    <row r="2359" spans="1:19" s="348" customFormat="1" ht="8.1" customHeight="1">
      <c r="A2359" s="308">
        <v>24</v>
      </c>
      <c r="B2359" s="308"/>
      <c r="C2359" s="309" t="s">
        <v>50</v>
      </c>
      <c r="D2359" s="310"/>
      <c r="E2359" s="305" t="s">
        <v>150</v>
      </c>
      <c r="F2359" s="305" t="s">
        <v>150</v>
      </c>
      <c r="G2359" s="305" t="s">
        <v>150</v>
      </c>
      <c r="H2359" s="305" t="s">
        <v>150</v>
      </c>
      <c r="I2359" s="305" t="s">
        <v>150</v>
      </c>
      <c r="J2359" s="286" t="s">
        <v>150</v>
      </c>
      <c r="K2359" s="305" t="s">
        <v>150</v>
      </c>
      <c r="L2359" s="305" t="s">
        <v>150</v>
      </c>
      <c r="M2359" s="286" t="s">
        <v>150</v>
      </c>
      <c r="N2359" s="305" t="s">
        <v>150</v>
      </c>
      <c r="O2359" s="305" t="s">
        <v>150</v>
      </c>
      <c r="P2359" s="305" t="s">
        <v>150</v>
      </c>
      <c r="Q2359" s="286" t="s">
        <v>150</v>
      </c>
      <c r="R2359" s="305" t="s">
        <v>150</v>
      </c>
      <c r="S2359" s="311">
        <v>24</v>
      </c>
    </row>
    <row r="2360" spans="1:19" s="348" customFormat="1" ht="8.1" customHeight="1">
      <c r="A2360" s="308">
        <v>25</v>
      </c>
      <c r="B2360" s="308"/>
      <c r="C2360" s="309" t="s">
        <v>51</v>
      </c>
      <c r="D2360" s="310"/>
      <c r="E2360" s="305" t="s">
        <v>150</v>
      </c>
      <c r="F2360" s="305" t="s">
        <v>150</v>
      </c>
      <c r="G2360" s="305" t="s">
        <v>150</v>
      </c>
      <c r="H2360" s="305" t="s">
        <v>150</v>
      </c>
      <c r="I2360" s="305" t="s">
        <v>150</v>
      </c>
      <c r="J2360" s="286" t="s">
        <v>150</v>
      </c>
      <c r="K2360" s="305" t="s">
        <v>150</v>
      </c>
      <c r="L2360" s="305" t="s">
        <v>150</v>
      </c>
      <c r="M2360" s="286" t="s">
        <v>150</v>
      </c>
      <c r="N2360" s="305" t="s">
        <v>150</v>
      </c>
      <c r="O2360" s="305" t="s">
        <v>150</v>
      </c>
      <c r="P2360" s="305" t="s">
        <v>150</v>
      </c>
      <c r="Q2360" s="286" t="s">
        <v>150</v>
      </c>
      <c r="R2360" s="305" t="s">
        <v>150</v>
      </c>
      <c r="S2360" s="311">
        <v>25</v>
      </c>
    </row>
    <row r="2361" spans="1:19" s="348" customFormat="1" ht="8.1" customHeight="1">
      <c r="A2361" s="308">
        <v>26</v>
      </c>
      <c r="B2361" s="308"/>
      <c r="C2361" s="309" t="s">
        <v>52</v>
      </c>
      <c r="D2361" s="310"/>
      <c r="E2361" s="305" t="s">
        <v>150</v>
      </c>
      <c r="F2361" s="305" t="s">
        <v>150</v>
      </c>
      <c r="G2361" s="305" t="s">
        <v>150</v>
      </c>
      <c r="H2361" s="305" t="s">
        <v>150</v>
      </c>
      <c r="I2361" s="305" t="s">
        <v>150</v>
      </c>
      <c r="J2361" s="286" t="s">
        <v>150</v>
      </c>
      <c r="K2361" s="305" t="s">
        <v>150</v>
      </c>
      <c r="L2361" s="305" t="s">
        <v>150</v>
      </c>
      <c r="M2361" s="286" t="s">
        <v>150</v>
      </c>
      <c r="N2361" s="305" t="s">
        <v>150</v>
      </c>
      <c r="O2361" s="305" t="s">
        <v>150</v>
      </c>
      <c r="P2361" s="305" t="s">
        <v>150</v>
      </c>
      <c r="Q2361" s="286" t="s">
        <v>150</v>
      </c>
      <c r="R2361" s="305" t="s">
        <v>150</v>
      </c>
      <c r="S2361" s="311">
        <v>26</v>
      </c>
    </row>
    <row r="2362" spans="1:19" s="348" customFormat="1" ht="8.1" customHeight="1">
      <c r="A2362" s="308">
        <v>27</v>
      </c>
      <c r="B2362" s="308"/>
      <c r="C2362" s="309" t="s">
        <v>53</v>
      </c>
      <c r="D2362" s="310"/>
      <c r="E2362" s="305" t="s">
        <v>150</v>
      </c>
      <c r="F2362" s="305" t="s">
        <v>150</v>
      </c>
      <c r="G2362" s="305" t="s">
        <v>150</v>
      </c>
      <c r="H2362" s="305" t="s">
        <v>150</v>
      </c>
      <c r="I2362" s="305" t="s">
        <v>150</v>
      </c>
      <c r="J2362" s="286" t="s">
        <v>150</v>
      </c>
      <c r="K2362" s="305" t="s">
        <v>150</v>
      </c>
      <c r="L2362" s="305" t="s">
        <v>150</v>
      </c>
      <c r="M2362" s="286" t="s">
        <v>150</v>
      </c>
      <c r="N2362" s="305" t="s">
        <v>150</v>
      </c>
      <c r="O2362" s="305" t="s">
        <v>150</v>
      </c>
      <c r="P2362" s="305" t="s">
        <v>150</v>
      </c>
      <c r="Q2362" s="286" t="s">
        <v>150</v>
      </c>
      <c r="R2362" s="305" t="s">
        <v>150</v>
      </c>
      <c r="S2362" s="311">
        <v>27</v>
      </c>
    </row>
    <row r="2363" spans="1:19" s="350" customFormat="1" ht="8.1" customHeight="1">
      <c r="A2363" s="320"/>
      <c r="B2363" s="320"/>
      <c r="C2363" s="321" t="s">
        <v>54</v>
      </c>
      <c r="D2363" s="329"/>
      <c r="E2363" s="323" t="str">
        <f t="shared" ref="E2363:R2363" si="210">IF(SUM(E2353:E2362)&gt;0,SUM(E2353:E2362),"-")</f>
        <v>-</v>
      </c>
      <c r="F2363" s="323" t="str">
        <f t="shared" si="210"/>
        <v>-</v>
      </c>
      <c r="G2363" s="323" t="str">
        <f t="shared" si="210"/>
        <v>-</v>
      </c>
      <c r="H2363" s="323" t="str">
        <f t="shared" si="210"/>
        <v>-</v>
      </c>
      <c r="I2363" s="323" t="str">
        <f t="shared" si="210"/>
        <v>-</v>
      </c>
      <c r="J2363" s="323" t="str">
        <f t="shared" si="210"/>
        <v>-</v>
      </c>
      <c r="K2363" s="323" t="str">
        <f t="shared" si="210"/>
        <v>-</v>
      </c>
      <c r="L2363" s="323" t="str">
        <f t="shared" si="210"/>
        <v>-</v>
      </c>
      <c r="M2363" s="323">
        <f t="shared" si="210"/>
        <v>347</v>
      </c>
      <c r="N2363" s="323">
        <f t="shared" si="210"/>
        <v>281</v>
      </c>
      <c r="O2363" s="323">
        <f t="shared" si="210"/>
        <v>66</v>
      </c>
      <c r="P2363" s="323" t="str">
        <f t="shared" si="210"/>
        <v>-</v>
      </c>
      <c r="Q2363" s="323" t="str">
        <f t="shared" si="210"/>
        <v>-</v>
      </c>
      <c r="R2363" s="323" t="str">
        <f t="shared" si="210"/>
        <v>-</v>
      </c>
      <c r="S2363" s="324"/>
    </row>
    <row r="2364" spans="1:19" s="347" customFormat="1" ht="8.1" customHeight="1">
      <c r="A2364" s="301">
        <v>28</v>
      </c>
      <c r="B2364" s="301"/>
      <c r="C2364" s="302" t="s">
        <v>55</v>
      </c>
      <c r="D2364" s="303"/>
      <c r="E2364" s="305" t="s">
        <v>150</v>
      </c>
      <c r="F2364" s="305" t="s">
        <v>150</v>
      </c>
      <c r="G2364" s="305" t="s">
        <v>150</v>
      </c>
      <c r="H2364" s="305" t="s">
        <v>150</v>
      </c>
      <c r="I2364" s="305" t="s">
        <v>150</v>
      </c>
      <c r="J2364" s="286" t="s">
        <v>150</v>
      </c>
      <c r="K2364" s="305" t="s">
        <v>150</v>
      </c>
      <c r="L2364" s="305" t="s">
        <v>150</v>
      </c>
      <c r="M2364" s="286" t="s">
        <v>150</v>
      </c>
      <c r="N2364" s="305" t="s">
        <v>150</v>
      </c>
      <c r="O2364" s="305" t="s">
        <v>150</v>
      </c>
      <c r="P2364" s="305" t="s">
        <v>150</v>
      </c>
      <c r="Q2364" s="286">
        <v>1509</v>
      </c>
      <c r="R2364" s="305">
        <v>1509</v>
      </c>
      <c r="S2364" s="306">
        <v>28</v>
      </c>
    </row>
    <row r="2365" spans="1:19" s="348" customFormat="1" ht="8.1" customHeight="1">
      <c r="A2365" s="308">
        <v>29</v>
      </c>
      <c r="B2365" s="308"/>
      <c r="C2365" s="309" t="s">
        <v>56</v>
      </c>
      <c r="D2365" s="310"/>
      <c r="E2365" s="305" t="s">
        <v>150</v>
      </c>
      <c r="F2365" s="305" t="s">
        <v>150</v>
      </c>
      <c r="G2365" s="305" t="s">
        <v>150</v>
      </c>
      <c r="H2365" s="305" t="s">
        <v>150</v>
      </c>
      <c r="I2365" s="305" t="s">
        <v>150</v>
      </c>
      <c r="J2365" s="286" t="s">
        <v>150</v>
      </c>
      <c r="K2365" s="305" t="s">
        <v>150</v>
      </c>
      <c r="L2365" s="305" t="s">
        <v>150</v>
      </c>
      <c r="M2365" s="286" t="s">
        <v>150</v>
      </c>
      <c r="N2365" s="305" t="s">
        <v>150</v>
      </c>
      <c r="O2365" s="305" t="s">
        <v>150</v>
      </c>
      <c r="P2365" s="305" t="s">
        <v>150</v>
      </c>
      <c r="Q2365" s="286" t="s">
        <v>150</v>
      </c>
      <c r="R2365" s="305" t="s">
        <v>150</v>
      </c>
      <c r="S2365" s="311">
        <v>29</v>
      </c>
    </row>
    <row r="2366" spans="1:19" s="348" customFormat="1" ht="8.1" customHeight="1">
      <c r="A2366" s="308">
        <v>30</v>
      </c>
      <c r="B2366" s="308"/>
      <c r="C2366" s="309" t="s">
        <v>57</v>
      </c>
      <c r="D2366" s="310"/>
      <c r="E2366" s="305" t="s">
        <v>150</v>
      </c>
      <c r="F2366" s="305">
        <v>5269</v>
      </c>
      <c r="G2366" s="305" t="s">
        <v>150</v>
      </c>
      <c r="H2366" s="305">
        <v>1441</v>
      </c>
      <c r="I2366" s="305">
        <v>351</v>
      </c>
      <c r="J2366" s="286">
        <v>110</v>
      </c>
      <c r="K2366" s="305">
        <v>110</v>
      </c>
      <c r="L2366" s="305" t="s">
        <v>150</v>
      </c>
      <c r="M2366" s="286">
        <v>1935</v>
      </c>
      <c r="N2366" s="305">
        <v>1935</v>
      </c>
      <c r="O2366" s="305" t="s">
        <v>150</v>
      </c>
      <c r="P2366" s="305" t="s">
        <v>150</v>
      </c>
      <c r="Q2366" s="286">
        <v>53</v>
      </c>
      <c r="R2366" s="305">
        <v>53</v>
      </c>
      <c r="S2366" s="311">
        <v>30</v>
      </c>
    </row>
    <row r="2367" spans="1:19" s="348" customFormat="1" ht="8.1" customHeight="1">
      <c r="A2367" s="308">
        <v>31</v>
      </c>
      <c r="B2367" s="308"/>
      <c r="C2367" s="309" t="s">
        <v>58</v>
      </c>
      <c r="D2367" s="310"/>
      <c r="E2367" s="305" t="s">
        <v>150</v>
      </c>
      <c r="F2367" s="305">
        <v>171</v>
      </c>
      <c r="G2367" s="305" t="s">
        <v>150</v>
      </c>
      <c r="H2367" s="305">
        <v>62</v>
      </c>
      <c r="I2367" s="305" t="s">
        <v>150</v>
      </c>
      <c r="J2367" s="286" t="s">
        <v>150</v>
      </c>
      <c r="K2367" s="305" t="s">
        <v>150</v>
      </c>
      <c r="L2367" s="305" t="s">
        <v>150</v>
      </c>
      <c r="M2367" s="286">
        <v>98</v>
      </c>
      <c r="N2367" s="305">
        <v>98</v>
      </c>
      <c r="O2367" s="305" t="s">
        <v>150</v>
      </c>
      <c r="P2367" s="305" t="s">
        <v>150</v>
      </c>
      <c r="Q2367" s="286" t="s">
        <v>150</v>
      </c>
      <c r="R2367" s="305" t="s">
        <v>150</v>
      </c>
      <c r="S2367" s="311">
        <v>31</v>
      </c>
    </row>
    <row r="2368" spans="1:19" s="348" customFormat="1" ht="8.1" customHeight="1">
      <c r="A2368" s="308">
        <v>32</v>
      </c>
      <c r="B2368" s="308"/>
      <c r="C2368" s="309" t="s">
        <v>59</v>
      </c>
      <c r="D2368" s="310"/>
      <c r="E2368" s="305" t="s">
        <v>150</v>
      </c>
      <c r="F2368" s="305" t="s">
        <v>150</v>
      </c>
      <c r="G2368" s="305" t="s">
        <v>150</v>
      </c>
      <c r="H2368" s="305" t="s">
        <v>150</v>
      </c>
      <c r="I2368" s="305" t="s">
        <v>150</v>
      </c>
      <c r="J2368" s="286" t="s">
        <v>150</v>
      </c>
      <c r="K2368" s="305" t="s">
        <v>150</v>
      </c>
      <c r="L2368" s="305" t="s">
        <v>150</v>
      </c>
      <c r="M2368" s="286" t="s">
        <v>150</v>
      </c>
      <c r="N2368" s="305" t="s">
        <v>150</v>
      </c>
      <c r="O2368" s="305" t="s">
        <v>150</v>
      </c>
      <c r="P2368" s="305" t="s">
        <v>150</v>
      </c>
      <c r="Q2368" s="286" t="s">
        <v>150</v>
      </c>
      <c r="R2368" s="305" t="s">
        <v>150</v>
      </c>
      <c r="S2368" s="311">
        <v>32</v>
      </c>
    </row>
    <row r="2369" spans="1:19" s="348" customFormat="1" ht="8.1" customHeight="1">
      <c r="A2369" s="308">
        <v>33</v>
      </c>
      <c r="B2369" s="308"/>
      <c r="C2369" s="309" t="s">
        <v>153</v>
      </c>
      <c r="D2369" s="310"/>
      <c r="E2369" s="305" t="s">
        <v>150</v>
      </c>
      <c r="F2369" s="305">
        <v>57</v>
      </c>
      <c r="G2369" s="305" t="s">
        <v>150</v>
      </c>
      <c r="H2369" s="305" t="s">
        <v>150</v>
      </c>
      <c r="I2369" s="305" t="s">
        <v>150</v>
      </c>
      <c r="J2369" s="286">
        <v>22</v>
      </c>
      <c r="K2369" s="305">
        <v>22</v>
      </c>
      <c r="L2369" s="305" t="s">
        <v>150</v>
      </c>
      <c r="M2369" s="286">
        <v>75</v>
      </c>
      <c r="N2369" s="305">
        <v>75</v>
      </c>
      <c r="O2369" s="305" t="s">
        <v>150</v>
      </c>
      <c r="P2369" s="305" t="s">
        <v>150</v>
      </c>
      <c r="Q2369" s="286" t="s">
        <v>150</v>
      </c>
      <c r="R2369" s="305" t="s">
        <v>150</v>
      </c>
      <c r="S2369" s="311">
        <v>33</v>
      </c>
    </row>
    <row r="2370" spans="1:19" s="348" customFormat="1" ht="8.1" customHeight="1">
      <c r="A2370" s="308">
        <v>34</v>
      </c>
      <c r="B2370" s="308"/>
      <c r="C2370" s="309" t="s">
        <v>61</v>
      </c>
      <c r="D2370" s="310"/>
      <c r="E2370" s="305" t="s">
        <v>150</v>
      </c>
      <c r="F2370" s="305" t="s">
        <v>150</v>
      </c>
      <c r="G2370" s="305" t="s">
        <v>150</v>
      </c>
      <c r="H2370" s="305" t="s">
        <v>150</v>
      </c>
      <c r="I2370" s="305" t="s">
        <v>150</v>
      </c>
      <c r="J2370" s="286" t="s">
        <v>150</v>
      </c>
      <c r="K2370" s="305" t="s">
        <v>150</v>
      </c>
      <c r="L2370" s="305" t="s">
        <v>150</v>
      </c>
      <c r="M2370" s="286" t="s">
        <v>150</v>
      </c>
      <c r="N2370" s="305" t="s">
        <v>150</v>
      </c>
      <c r="O2370" s="305" t="s">
        <v>150</v>
      </c>
      <c r="P2370" s="305" t="s">
        <v>150</v>
      </c>
      <c r="Q2370" s="286" t="s">
        <v>150</v>
      </c>
      <c r="R2370" s="305" t="s">
        <v>150</v>
      </c>
      <c r="S2370" s="311">
        <v>34</v>
      </c>
    </row>
    <row r="2371" spans="1:19" s="348" customFormat="1" ht="8.1" customHeight="1">
      <c r="A2371" s="308">
        <v>35</v>
      </c>
      <c r="B2371" s="308"/>
      <c r="C2371" s="309" t="s">
        <v>62</v>
      </c>
      <c r="D2371" s="310"/>
      <c r="E2371" s="305" t="s">
        <v>150</v>
      </c>
      <c r="F2371" s="305" t="s">
        <v>150</v>
      </c>
      <c r="G2371" s="305" t="s">
        <v>150</v>
      </c>
      <c r="H2371" s="305" t="s">
        <v>150</v>
      </c>
      <c r="I2371" s="305" t="s">
        <v>150</v>
      </c>
      <c r="J2371" s="286" t="s">
        <v>150</v>
      </c>
      <c r="K2371" s="305" t="s">
        <v>150</v>
      </c>
      <c r="L2371" s="305" t="s">
        <v>150</v>
      </c>
      <c r="M2371" s="286" t="s">
        <v>150</v>
      </c>
      <c r="N2371" s="305" t="s">
        <v>150</v>
      </c>
      <c r="O2371" s="305" t="s">
        <v>150</v>
      </c>
      <c r="P2371" s="305" t="s">
        <v>150</v>
      </c>
      <c r="Q2371" s="286" t="s">
        <v>150</v>
      </c>
      <c r="R2371" s="305" t="s">
        <v>150</v>
      </c>
      <c r="S2371" s="311">
        <v>35</v>
      </c>
    </row>
    <row r="2372" spans="1:19" s="348" customFormat="1" ht="8.1" customHeight="1">
      <c r="A2372" s="308">
        <v>36</v>
      </c>
      <c r="B2372" s="308"/>
      <c r="C2372" s="309" t="s">
        <v>63</v>
      </c>
      <c r="D2372" s="310"/>
      <c r="E2372" s="305" t="s">
        <v>150</v>
      </c>
      <c r="F2372" s="305" t="s">
        <v>150</v>
      </c>
      <c r="G2372" s="305" t="s">
        <v>150</v>
      </c>
      <c r="H2372" s="305" t="s">
        <v>150</v>
      </c>
      <c r="I2372" s="305" t="s">
        <v>150</v>
      </c>
      <c r="J2372" s="286" t="s">
        <v>150</v>
      </c>
      <c r="K2372" s="305" t="s">
        <v>150</v>
      </c>
      <c r="L2372" s="305" t="s">
        <v>150</v>
      </c>
      <c r="M2372" s="286" t="s">
        <v>150</v>
      </c>
      <c r="N2372" s="305" t="s">
        <v>150</v>
      </c>
      <c r="O2372" s="305" t="s">
        <v>150</v>
      </c>
      <c r="P2372" s="305" t="s">
        <v>150</v>
      </c>
      <c r="Q2372" s="286" t="s">
        <v>150</v>
      </c>
      <c r="R2372" s="305" t="s">
        <v>150</v>
      </c>
      <c r="S2372" s="311">
        <v>36</v>
      </c>
    </row>
    <row r="2373" spans="1:19" s="348" customFormat="1" ht="8.1" customHeight="1">
      <c r="A2373" s="308">
        <v>37</v>
      </c>
      <c r="B2373" s="308"/>
      <c r="C2373" s="309" t="s">
        <v>64</v>
      </c>
      <c r="D2373" s="310"/>
      <c r="E2373" s="305" t="s">
        <v>150</v>
      </c>
      <c r="F2373" s="305" t="s">
        <v>150</v>
      </c>
      <c r="G2373" s="305" t="s">
        <v>150</v>
      </c>
      <c r="H2373" s="305" t="s">
        <v>150</v>
      </c>
      <c r="I2373" s="305" t="s">
        <v>150</v>
      </c>
      <c r="J2373" s="286" t="s">
        <v>150</v>
      </c>
      <c r="K2373" s="305" t="s">
        <v>150</v>
      </c>
      <c r="L2373" s="305" t="s">
        <v>150</v>
      </c>
      <c r="M2373" s="286">
        <v>71</v>
      </c>
      <c r="N2373" s="305" t="s">
        <v>150</v>
      </c>
      <c r="O2373" s="305">
        <v>71</v>
      </c>
      <c r="P2373" s="305" t="s">
        <v>150</v>
      </c>
      <c r="Q2373" s="286" t="s">
        <v>150</v>
      </c>
      <c r="R2373" s="305" t="s">
        <v>150</v>
      </c>
      <c r="S2373" s="311">
        <v>37</v>
      </c>
    </row>
    <row r="2374" spans="1:19" s="348" customFormat="1" ht="8.1" customHeight="1">
      <c r="A2374" s="308">
        <v>38</v>
      </c>
      <c r="B2374" s="308"/>
      <c r="C2374" s="309" t="s">
        <v>65</v>
      </c>
      <c r="D2374" s="310"/>
      <c r="E2374" s="305" t="s">
        <v>150</v>
      </c>
      <c r="F2374" s="305" t="s">
        <v>150</v>
      </c>
      <c r="G2374" s="305" t="s">
        <v>150</v>
      </c>
      <c r="H2374" s="305" t="s">
        <v>150</v>
      </c>
      <c r="I2374" s="305">
        <v>18</v>
      </c>
      <c r="J2374" s="286">
        <v>134</v>
      </c>
      <c r="K2374" s="305">
        <v>134</v>
      </c>
      <c r="L2374" s="305" t="s">
        <v>150</v>
      </c>
      <c r="M2374" s="286">
        <v>263</v>
      </c>
      <c r="N2374" s="305">
        <v>247</v>
      </c>
      <c r="O2374" s="305">
        <v>16</v>
      </c>
      <c r="P2374" s="305" t="s">
        <v>150</v>
      </c>
      <c r="Q2374" s="286" t="s">
        <v>150</v>
      </c>
      <c r="R2374" s="305" t="s">
        <v>150</v>
      </c>
      <c r="S2374" s="311">
        <v>38</v>
      </c>
    </row>
    <row r="2375" spans="1:19" s="348" customFormat="1" ht="8.1" customHeight="1">
      <c r="A2375" s="308">
        <v>39</v>
      </c>
      <c r="B2375" s="308"/>
      <c r="C2375" s="309" t="s">
        <v>66</v>
      </c>
      <c r="D2375" s="310"/>
      <c r="E2375" s="305" t="s">
        <v>150</v>
      </c>
      <c r="F2375" s="305">
        <v>25</v>
      </c>
      <c r="G2375" s="305" t="s">
        <v>150</v>
      </c>
      <c r="H2375" s="305" t="s">
        <v>150</v>
      </c>
      <c r="I2375" s="305" t="s">
        <v>150</v>
      </c>
      <c r="J2375" s="286" t="s">
        <v>150</v>
      </c>
      <c r="K2375" s="305" t="s">
        <v>150</v>
      </c>
      <c r="L2375" s="305" t="s">
        <v>150</v>
      </c>
      <c r="M2375" s="286" t="s">
        <v>150</v>
      </c>
      <c r="N2375" s="305" t="s">
        <v>150</v>
      </c>
      <c r="O2375" s="305" t="s">
        <v>150</v>
      </c>
      <c r="P2375" s="305" t="s">
        <v>150</v>
      </c>
      <c r="Q2375" s="286" t="s">
        <v>150</v>
      </c>
      <c r="R2375" s="305" t="s">
        <v>150</v>
      </c>
      <c r="S2375" s="311">
        <v>39</v>
      </c>
    </row>
    <row r="2376" spans="1:19" s="348" customFormat="1" ht="8.1" customHeight="1">
      <c r="A2376" s="308">
        <v>40</v>
      </c>
      <c r="B2376" s="308"/>
      <c r="C2376" s="309" t="s">
        <v>154</v>
      </c>
      <c r="D2376" s="310"/>
      <c r="E2376" s="305" t="s">
        <v>150</v>
      </c>
      <c r="F2376" s="305" t="s">
        <v>150</v>
      </c>
      <c r="G2376" s="305" t="s">
        <v>150</v>
      </c>
      <c r="H2376" s="305" t="s">
        <v>150</v>
      </c>
      <c r="I2376" s="305" t="s">
        <v>150</v>
      </c>
      <c r="J2376" s="286" t="s">
        <v>150</v>
      </c>
      <c r="K2376" s="305" t="s">
        <v>150</v>
      </c>
      <c r="L2376" s="305" t="s">
        <v>150</v>
      </c>
      <c r="M2376" s="286">
        <v>3</v>
      </c>
      <c r="N2376" s="305">
        <v>3</v>
      </c>
      <c r="O2376" s="305" t="s">
        <v>150</v>
      </c>
      <c r="P2376" s="305" t="s">
        <v>150</v>
      </c>
      <c r="Q2376" s="286" t="s">
        <v>150</v>
      </c>
      <c r="R2376" s="305" t="s">
        <v>150</v>
      </c>
      <c r="S2376" s="311">
        <v>40</v>
      </c>
    </row>
    <row r="2377" spans="1:19" s="348" customFormat="1" ht="8.1" customHeight="1">
      <c r="A2377" s="308">
        <v>41</v>
      </c>
      <c r="B2377" s="308"/>
      <c r="C2377" s="309" t="s">
        <v>68</v>
      </c>
      <c r="D2377" s="310"/>
      <c r="E2377" s="305" t="s">
        <v>150</v>
      </c>
      <c r="F2377" s="305" t="s">
        <v>150</v>
      </c>
      <c r="G2377" s="305" t="s">
        <v>150</v>
      </c>
      <c r="H2377" s="305" t="s">
        <v>150</v>
      </c>
      <c r="I2377" s="305" t="s">
        <v>150</v>
      </c>
      <c r="J2377" s="286" t="s">
        <v>150</v>
      </c>
      <c r="K2377" s="305" t="s">
        <v>150</v>
      </c>
      <c r="L2377" s="305" t="s">
        <v>150</v>
      </c>
      <c r="M2377" s="286" t="s">
        <v>150</v>
      </c>
      <c r="N2377" s="305" t="s">
        <v>150</v>
      </c>
      <c r="O2377" s="305" t="s">
        <v>150</v>
      </c>
      <c r="P2377" s="305" t="s">
        <v>150</v>
      </c>
      <c r="Q2377" s="286" t="s">
        <v>150</v>
      </c>
      <c r="R2377" s="305" t="s">
        <v>150</v>
      </c>
      <c r="S2377" s="311">
        <v>41</v>
      </c>
    </row>
    <row r="2378" spans="1:19" s="348" customFormat="1" ht="8.1" customHeight="1">
      <c r="A2378" s="308">
        <v>42</v>
      </c>
      <c r="B2378" s="308"/>
      <c r="C2378" s="309" t="s">
        <v>69</v>
      </c>
      <c r="D2378" s="310"/>
      <c r="E2378" s="305" t="s">
        <v>150</v>
      </c>
      <c r="F2378" s="305" t="s">
        <v>150</v>
      </c>
      <c r="G2378" s="305" t="s">
        <v>150</v>
      </c>
      <c r="H2378" s="305" t="s">
        <v>150</v>
      </c>
      <c r="I2378" s="305" t="s">
        <v>150</v>
      </c>
      <c r="J2378" s="286" t="s">
        <v>150</v>
      </c>
      <c r="K2378" s="305" t="s">
        <v>150</v>
      </c>
      <c r="L2378" s="305" t="s">
        <v>150</v>
      </c>
      <c r="M2378" s="286" t="s">
        <v>150</v>
      </c>
      <c r="N2378" s="305" t="s">
        <v>150</v>
      </c>
      <c r="O2378" s="305" t="s">
        <v>150</v>
      </c>
      <c r="P2378" s="305" t="s">
        <v>150</v>
      </c>
      <c r="Q2378" s="286" t="s">
        <v>150</v>
      </c>
      <c r="R2378" s="305" t="s">
        <v>150</v>
      </c>
      <c r="S2378" s="311">
        <v>42</v>
      </c>
    </row>
    <row r="2379" spans="1:19" s="350" customFormat="1" ht="8.1" customHeight="1">
      <c r="A2379" s="320"/>
      <c r="B2379" s="320"/>
      <c r="C2379" s="321" t="s">
        <v>70</v>
      </c>
      <c r="D2379" s="329"/>
      <c r="E2379" s="323" t="str">
        <f t="shared" ref="E2379:R2379" si="211">IF(SUM(E2364:E2378),SUM(E2364:E2378),"-")</f>
        <v>-</v>
      </c>
      <c r="F2379" s="323">
        <f t="shared" si="211"/>
        <v>5522</v>
      </c>
      <c r="G2379" s="323" t="str">
        <f t="shared" si="211"/>
        <v>-</v>
      </c>
      <c r="H2379" s="323">
        <f t="shared" si="211"/>
        <v>1503</v>
      </c>
      <c r="I2379" s="323">
        <f t="shared" si="211"/>
        <v>369</v>
      </c>
      <c r="J2379" s="323">
        <f t="shared" si="211"/>
        <v>266</v>
      </c>
      <c r="K2379" s="323">
        <f t="shared" si="211"/>
        <v>266</v>
      </c>
      <c r="L2379" s="323" t="str">
        <f t="shared" si="211"/>
        <v>-</v>
      </c>
      <c r="M2379" s="323">
        <f t="shared" si="211"/>
        <v>2445</v>
      </c>
      <c r="N2379" s="323">
        <f t="shared" si="211"/>
        <v>2358</v>
      </c>
      <c r="O2379" s="323">
        <f t="shared" si="211"/>
        <v>87</v>
      </c>
      <c r="P2379" s="323" t="str">
        <f t="shared" si="211"/>
        <v>-</v>
      </c>
      <c r="Q2379" s="323">
        <f t="shared" si="211"/>
        <v>1562</v>
      </c>
      <c r="R2379" s="323">
        <f t="shared" si="211"/>
        <v>1562</v>
      </c>
      <c r="S2379" s="324"/>
    </row>
    <row r="2380" spans="1:19" s="347" customFormat="1" ht="8.1" customHeight="1">
      <c r="A2380" s="301">
        <v>43</v>
      </c>
      <c r="B2380" s="301"/>
      <c r="C2380" s="302" t="s">
        <v>71</v>
      </c>
      <c r="D2380" s="303"/>
      <c r="E2380" s="305" t="s">
        <v>150</v>
      </c>
      <c r="F2380" s="305" t="s">
        <v>150</v>
      </c>
      <c r="G2380" s="305" t="s">
        <v>150</v>
      </c>
      <c r="H2380" s="305" t="s">
        <v>150</v>
      </c>
      <c r="I2380" s="305" t="s">
        <v>150</v>
      </c>
      <c r="J2380" s="286" t="s">
        <v>150</v>
      </c>
      <c r="K2380" s="305" t="s">
        <v>150</v>
      </c>
      <c r="L2380" s="305" t="s">
        <v>150</v>
      </c>
      <c r="M2380" s="286" t="s">
        <v>150</v>
      </c>
      <c r="N2380" s="305" t="s">
        <v>150</v>
      </c>
      <c r="O2380" s="305" t="s">
        <v>150</v>
      </c>
      <c r="P2380" s="305" t="s">
        <v>150</v>
      </c>
      <c r="Q2380" s="286" t="s">
        <v>150</v>
      </c>
      <c r="R2380" s="305" t="s">
        <v>150</v>
      </c>
      <c r="S2380" s="306">
        <v>43</v>
      </c>
    </row>
    <row r="2381" spans="1:19" s="348" customFormat="1" ht="8.1" customHeight="1">
      <c r="A2381" s="308">
        <v>44</v>
      </c>
      <c r="B2381" s="308"/>
      <c r="C2381" s="309" t="s">
        <v>72</v>
      </c>
      <c r="D2381" s="310"/>
      <c r="E2381" s="305" t="s">
        <v>150</v>
      </c>
      <c r="F2381" s="305" t="s">
        <v>150</v>
      </c>
      <c r="G2381" s="305" t="s">
        <v>150</v>
      </c>
      <c r="H2381" s="305" t="s">
        <v>150</v>
      </c>
      <c r="I2381" s="305" t="s">
        <v>150</v>
      </c>
      <c r="J2381" s="286" t="s">
        <v>150</v>
      </c>
      <c r="K2381" s="305" t="s">
        <v>150</v>
      </c>
      <c r="L2381" s="305" t="s">
        <v>150</v>
      </c>
      <c r="M2381" s="286" t="s">
        <v>150</v>
      </c>
      <c r="N2381" s="305" t="s">
        <v>150</v>
      </c>
      <c r="O2381" s="305" t="s">
        <v>150</v>
      </c>
      <c r="P2381" s="305" t="s">
        <v>150</v>
      </c>
      <c r="Q2381" s="286" t="s">
        <v>150</v>
      </c>
      <c r="R2381" s="305" t="s">
        <v>150</v>
      </c>
      <c r="S2381" s="311">
        <v>44</v>
      </c>
    </row>
    <row r="2382" spans="1:19" s="348" customFormat="1" ht="8.1" customHeight="1">
      <c r="A2382" s="308">
        <v>45</v>
      </c>
      <c r="B2382" s="308"/>
      <c r="C2382" s="309" t="s">
        <v>73</v>
      </c>
      <c r="D2382" s="310"/>
      <c r="E2382" s="305" t="s">
        <v>150</v>
      </c>
      <c r="F2382" s="305">
        <v>18</v>
      </c>
      <c r="G2382" s="305" t="s">
        <v>150</v>
      </c>
      <c r="H2382" s="305" t="s">
        <v>150</v>
      </c>
      <c r="I2382" s="305" t="s">
        <v>150</v>
      </c>
      <c r="J2382" s="286" t="s">
        <v>150</v>
      </c>
      <c r="K2382" s="305" t="s">
        <v>150</v>
      </c>
      <c r="L2382" s="305" t="s">
        <v>150</v>
      </c>
      <c r="M2382" s="286" t="s">
        <v>150</v>
      </c>
      <c r="N2382" s="305" t="s">
        <v>150</v>
      </c>
      <c r="O2382" s="305" t="s">
        <v>150</v>
      </c>
      <c r="P2382" s="305" t="s">
        <v>150</v>
      </c>
      <c r="Q2382" s="286" t="s">
        <v>150</v>
      </c>
      <c r="R2382" s="305" t="s">
        <v>150</v>
      </c>
      <c r="S2382" s="311">
        <v>45</v>
      </c>
    </row>
    <row r="2383" spans="1:19" s="348" customFormat="1" ht="8.1" customHeight="1">
      <c r="A2383" s="308">
        <v>46</v>
      </c>
      <c r="B2383" s="308"/>
      <c r="C2383" s="309" t="s">
        <v>74</v>
      </c>
      <c r="D2383" s="310"/>
      <c r="E2383" s="305" t="s">
        <v>150</v>
      </c>
      <c r="F2383" s="305" t="s">
        <v>150</v>
      </c>
      <c r="G2383" s="305" t="s">
        <v>150</v>
      </c>
      <c r="H2383" s="305" t="s">
        <v>150</v>
      </c>
      <c r="I2383" s="305" t="s">
        <v>150</v>
      </c>
      <c r="J2383" s="286" t="s">
        <v>150</v>
      </c>
      <c r="K2383" s="305" t="s">
        <v>150</v>
      </c>
      <c r="L2383" s="305" t="s">
        <v>150</v>
      </c>
      <c r="M2383" s="286" t="s">
        <v>150</v>
      </c>
      <c r="N2383" s="305" t="s">
        <v>150</v>
      </c>
      <c r="O2383" s="305" t="s">
        <v>150</v>
      </c>
      <c r="P2383" s="305" t="s">
        <v>150</v>
      </c>
      <c r="Q2383" s="286" t="s">
        <v>150</v>
      </c>
      <c r="R2383" s="305" t="s">
        <v>150</v>
      </c>
      <c r="S2383" s="311">
        <v>46</v>
      </c>
    </row>
    <row r="2384" spans="1:19" s="348" customFormat="1" ht="8.1" customHeight="1">
      <c r="A2384" s="308">
        <v>47</v>
      </c>
      <c r="B2384" s="308"/>
      <c r="C2384" s="309" t="s">
        <v>75</v>
      </c>
      <c r="D2384" s="310"/>
      <c r="E2384" s="305" t="s">
        <v>150</v>
      </c>
      <c r="F2384" s="305" t="s">
        <v>150</v>
      </c>
      <c r="G2384" s="305" t="s">
        <v>150</v>
      </c>
      <c r="H2384" s="305" t="s">
        <v>150</v>
      </c>
      <c r="I2384" s="305" t="s">
        <v>150</v>
      </c>
      <c r="J2384" s="286" t="s">
        <v>150</v>
      </c>
      <c r="K2384" s="305" t="s">
        <v>150</v>
      </c>
      <c r="L2384" s="305" t="s">
        <v>150</v>
      </c>
      <c r="M2384" s="286" t="s">
        <v>150</v>
      </c>
      <c r="N2384" s="305" t="s">
        <v>150</v>
      </c>
      <c r="O2384" s="305" t="s">
        <v>150</v>
      </c>
      <c r="P2384" s="305" t="s">
        <v>150</v>
      </c>
      <c r="Q2384" s="286" t="s">
        <v>150</v>
      </c>
      <c r="R2384" s="305" t="s">
        <v>150</v>
      </c>
      <c r="S2384" s="311">
        <v>47</v>
      </c>
    </row>
    <row r="2385" spans="1:19" s="348" customFormat="1" ht="8.1" customHeight="1">
      <c r="A2385" s="308">
        <v>48</v>
      </c>
      <c r="B2385" s="308"/>
      <c r="C2385" s="309" t="s">
        <v>76</v>
      </c>
      <c r="D2385" s="310"/>
      <c r="E2385" s="305">
        <v>58000</v>
      </c>
      <c r="F2385" s="305" t="s">
        <v>150</v>
      </c>
      <c r="G2385" s="305" t="s">
        <v>155</v>
      </c>
      <c r="H2385" s="305" t="s">
        <v>155</v>
      </c>
      <c r="I2385" s="305" t="s">
        <v>150</v>
      </c>
      <c r="J2385" s="286" t="s">
        <v>150</v>
      </c>
      <c r="K2385" s="305" t="s">
        <v>150</v>
      </c>
      <c r="L2385" s="305" t="s">
        <v>150</v>
      </c>
      <c r="M2385" s="286" t="s">
        <v>150</v>
      </c>
      <c r="N2385" s="305" t="s">
        <v>150</v>
      </c>
      <c r="O2385" s="305" t="s">
        <v>150</v>
      </c>
      <c r="P2385" s="305" t="s">
        <v>150</v>
      </c>
      <c r="Q2385" s="286" t="s">
        <v>150</v>
      </c>
      <c r="R2385" s="305" t="s">
        <v>150</v>
      </c>
      <c r="S2385" s="311">
        <v>48</v>
      </c>
    </row>
    <row r="2386" spans="1:19" s="348" customFormat="1" ht="8.1" customHeight="1">
      <c r="A2386" s="308">
        <v>49</v>
      </c>
      <c r="B2386" s="308"/>
      <c r="C2386" s="309" t="s">
        <v>119</v>
      </c>
      <c r="D2386" s="310"/>
      <c r="E2386" s="305" t="s">
        <v>150</v>
      </c>
      <c r="F2386" s="305" t="s">
        <v>150</v>
      </c>
      <c r="G2386" s="305">
        <v>10500</v>
      </c>
      <c r="H2386" s="305" t="s">
        <v>150</v>
      </c>
      <c r="I2386" s="305" t="s">
        <v>150</v>
      </c>
      <c r="J2386" s="286" t="s">
        <v>150</v>
      </c>
      <c r="K2386" s="305" t="s">
        <v>150</v>
      </c>
      <c r="L2386" s="305" t="s">
        <v>150</v>
      </c>
      <c r="M2386" s="286" t="s">
        <v>150</v>
      </c>
      <c r="N2386" s="305" t="s">
        <v>150</v>
      </c>
      <c r="O2386" s="305" t="s">
        <v>150</v>
      </c>
      <c r="P2386" s="305" t="s">
        <v>150</v>
      </c>
      <c r="Q2386" s="286" t="s">
        <v>150</v>
      </c>
      <c r="R2386" s="305" t="s">
        <v>150</v>
      </c>
      <c r="S2386" s="311">
        <v>49</v>
      </c>
    </row>
    <row r="2387" spans="1:19" s="348" customFormat="1" ht="8.1" customHeight="1">
      <c r="A2387" s="308">
        <v>50</v>
      </c>
      <c r="B2387" s="308"/>
      <c r="C2387" s="309" t="s">
        <v>120</v>
      </c>
      <c r="D2387" s="310"/>
      <c r="E2387" s="305" t="s">
        <v>150</v>
      </c>
      <c r="F2387" s="305" t="s">
        <v>150</v>
      </c>
      <c r="G2387" s="305" t="s">
        <v>150</v>
      </c>
      <c r="H2387" s="305" t="s">
        <v>150</v>
      </c>
      <c r="I2387" s="305">
        <v>370441</v>
      </c>
      <c r="J2387" s="286" t="s">
        <v>150</v>
      </c>
      <c r="K2387" s="305" t="s">
        <v>150</v>
      </c>
      <c r="L2387" s="305" t="s">
        <v>150</v>
      </c>
      <c r="M2387" s="286" t="s">
        <v>150</v>
      </c>
      <c r="N2387" s="305" t="s">
        <v>150</v>
      </c>
      <c r="O2387" s="305" t="s">
        <v>150</v>
      </c>
      <c r="P2387" s="305" t="s">
        <v>150</v>
      </c>
      <c r="Q2387" s="286" t="s">
        <v>150</v>
      </c>
      <c r="R2387" s="305" t="s">
        <v>150</v>
      </c>
      <c r="S2387" s="311">
        <v>50</v>
      </c>
    </row>
    <row r="2388" spans="1:19" s="348" customFormat="1" ht="8.1" customHeight="1">
      <c r="A2388" s="308">
        <v>51</v>
      </c>
      <c r="B2388" s="308"/>
      <c r="C2388" s="309" t="s">
        <v>79</v>
      </c>
      <c r="D2388" s="310"/>
      <c r="E2388" s="305" t="s">
        <v>150</v>
      </c>
      <c r="F2388" s="305" t="s">
        <v>150</v>
      </c>
      <c r="G2388" s="305" t="s">
        <v>150</v>
      </c>
      <c r="H2388" s="305" t="s">
        <v>150</v>
      </c>
      <c r="I2388" s="305" t="s">
        <v>150</v>
      </c>
      <c r="J2388" s="286" t="s">
        <v>150</v>
      </c>
      <c r="K2388" s="305" t="s">
        <v>150</v>
      </c>
      <c r="L2388" s="305" t="s">
        <v>150</v>
      </c>
      <c r="M2388" s="286" t="s">
        <v>150</v>
      </c>
      <c r="N2388" s="305" t="s">
        <v>150</v>
      </c>
      <c r="O2388" s="305" t="s">
        <v>150</v>
      </c>
      <c r="P2388" s="305" t="s">
        <v>150</v>
      </c>
      <c r="Q2388" s="286" t="s">
        <v>150</v>
      </c>
      <c r="R2388" s="305" t="s">
        <v>150</v>
      </c>
      <c r="S2388" s="311">
        <v>51</v>
      </c>
    </row>
    <row r="2389" spans="1:19" s="348" customFormat="1" ht="8.1" customHeight="1">
      <c r="A2389" s="308">
        <v>52</v>
      </c>
      <c r="B2389" s="308"/>
      <c r="C2389" s="309" t="s">
        <v>80</v>
      </c>
      <c r="D2389" s="310"/>
      <c r="E2389" s="305" t="s">
        <v>150</v>
      </c>
      <c r="F2389" s="305" t="s">
        <v>150</v>
      </c>
      <c r="G2389" s="305" t="s">
        <v>150</v>
      </c>
      <c r="H2389" s="305" t="s">
        <v>150</v>
      </c>
      <c r="I2389" s="305" t="s">
        <v>150</v>
      </c>
      <c r="J2389" s="286" t="s">
        <v>150</v>
      </c>
      <c r="K2389" s="305" t="s">
        <v>150</v>
      </c>
      <c r="L2389" s="305" t="s">
        <v>150</v>
      </c>
      <c r="M2389" s="286" t="s">
        <v>150</v>
      </c>
      <c r="N2389" s="305" t="s">
        <v>150</v>
      </c>
      <c r="O2389" s="305" t="s">
        <v>150</v>
      </c>
      <c r="P2389" s="305" t="s">
        <v>150</v>
      </c>
      <c r="Q2389" s="286" t="s">
        <v>150</v>
      </c>
      <c r="R2389" s="305" t="s">
        <v>150</v>
      </c>
      <c r="S2389" s="311">
        <v>52</v>
      </c>
    </row>
    <row r="2390" spans="1:19" s="348" customFormat="1" ht="8.1" customHeight="1">
      <c r="A2390" s="308">
        <v>53</v>
      </c>
      <c r="B2390" s="308"/>
      <c r="C2390" s="309" t="s">
        <v>81</v>
      </c>
      <c r="D2390" s="310"/>
      <c r="E2390" s="305" t="s">
        <v>150</v>
      </c>
      <c r="F2390" s="305" t="s">
        <v>150</v>
      </c>
      <c r="G2390" s="305" t="s">
        <v>150</v>
      </c>
      <c r="H2390" s="305">
        <v>618</v>
      </c>
      <c r="I2390" s="305" t="s">
        <v>150</v>
      </c>
      <c r="J2390" s="286" t="s">
        <v>150</v>
      </c>
      <c r="K2390" s="305" t="s">
        <v>150</v>
      </c>
      <c r="L2390" s="305" t="s">
        <v>150</v>
      </c>
      <c r="M2390" s="286" t="s">
        <v>150</v>
      </c>
      <c r="N2390" s="305" t="s">
        <v>150</v>
      </c>
      <c r="O2390" s="305" t="s">
        <v>150</v>
      </c>
      <c r="P2390" s="305" t="s">
        <v>150</v>
      </c>
      <c r="Q2390" s="286" t="s">
        <v>150</v>
      </c>
      <c r="R2390" s="305" t="s">
        <v>150</v>
      </c>
      <c r="S2390" s="311">
        <v>53</v>
      </c>
    </row>
    <row r="2391" spans="1:19" s="348" customFormat="1" ht="8.1" customHeight="1">
      <c r="A2391" s="308">
        <v>54</v>
      </c>
      <c r="B2391" s="308"/>
      <c r="C2391" s="309" t="s">
        <v>82</v>
      </c>
      <c r="D2391" s="310"/>
      <c r="E2391" s="305" t="s">
        <v>150</v>
      </c>
      <c r="F2391" s="305" t="s">
        <v>150</v>
      </c>
      <c r="G2391" s="305" t="s">
        <v>150</v>
      </c>
      <c r="H2391" s="305">
        <v>62</v>
      </c>
      <c r="I2391" s="305" t="s">
        <v>150</v>
      </c>
      <c r="J2391" s="286" t="s">
        <v>150</v>
      </c>
      <c r="K2391" s="305" t="s">
        <v>150</v>
      </c>
      <c r="L2391" s="305" t="s">
        <v>150</v>
      </c>
      <c r="M2391" s="286" t="s">
        <v>150</v>
      </c>
      <c r="N2391" s="305" t="s">
        <v>150</v>
      </c>
      <c r="O2391" s="305" t="s">
        <v>150</v>
      </c>
      <c r="P2391" s="305" t="s">
        <v>150</v>
      </c>
      <c r="Q2391" s="286" t="s">
        <v>150</v>
      </c>
      <c r="R2391" s="305" t="s">
        <v>150</v>
      </c>
      <c r="S2391" s="311">
        <v>54</v>
      </c>
    </row>
    <row r="2392" spans="1:19" s="348" customFormat="1" ht="8.1" customHeight="1">
      <c r="A2392" s="308">
        <v>55</v>
      </c>
      <c r="B2392" s="308"/>
      <c r="C2392" s="309" t="s">
        <v>83</v>
      </c>
      <c r="D2392" s="310"/>
      <c r="E2392" s="305" t="s">
        <v>150</v>
      </c>
      <c r="F2392" s="305">
        <v>512</v>
      </c>
      <c r="G2392" s="305" t="s">
        <v>150</v>
      </c>
      <c r="H2392" s="305" t="s">
        <v>150</v>
      </c>
      <c r="I2392" s="305" t="s">
        <v>150</v>
      </c>
      <c r="J2392" s="286" t="s">
        <v>150</v>
      </c>
      <c r="K2392" s="305" t="s">
        <v>150</v>
      </c>
      <c r="L2392" s="305" t="s">
        <v>150</v>
      </c>
      <c r="M2392" s="286">
        <v>44</v>
      </c>
      <c r="N2392" s="305">
        <v>44</v>
      </c>
      <c r="O2392" s="305" t="s">
        <v>150</v>
      </c>
      <c r="P2392" s="305" t="s">
        <v>150</v>
      </c>
      <c r="Q2392" s="286" t="s">
        <v>150</v>
      </c>
      <c r="R2392" s="305" t="s">
        <v>150</v>
      </c>
      <c r="S2392" s="311">
        <v>55</v>
      </c>
    </row>
    <row r="2393" spans="1:19" s="348" customFormat="1" ht="8.1" customHeight="1">
      <c r="A2393" s="308">
        <v>56</v>
      </c>
      <c r="B2393" s="308"/>
      <c r="C2393" s="309" t="s">
        <v>84</v>
      </c>
      <c r="D2393" s="310"/>
      <c r="E2393" s="305" t="s">
        <v>150</v>
      </c>
      <c r="F2393" s="305" t="s">
        <v>150</v>
      </c>
      <c r="G2393" s="305" t="s">
        <v>150</v>
      </c>
      <c r="H2393" s="305" t="s">
        <v>150</v>
      </c>
      <c r="I2393" s="305" t="s">
        <v>150</v>
      </c>
      <c r="J2393" s="286" t="s">
        <v>150</v>
      </c>
      <c r="K2393" s="305" t="s">
        <v>150</v>
      </c>
      <c r="L2393" s="305" t="s">
        <v>150</v>
      </c>
      <c r="M2393" s="286">
        <v>24</v>
      </c>
      <c r="N2393" s="305">
        <v>24</v>
      </c>
      <c r="O2393" s="305" t="s">
        <v>150</v>
      </c>
      <c r="P2393" s="305" t="s">
        <v>150</v>
      </c>
      <c r="Q2393" s="286" t="s">
        <v>150</v>
      </c>
      <c r="R2393" s="305" t="s">
        <v>150</v>
      </c>
      <c r="S2393" s="311">
        <v>56</v>
      </c>
    </row>
    <row r="2394" spans="1:19" s="348" customFormat="1" ht="8.1" customHeight="1">
      <c r="A2394" s="308">
        <v>57</v>
      </c>
      <c r="B2394" s="308"/>
      <c r="C2394" s="330" t="s">
        <v>85</v>
      </c>
      <c r="D2394" s="310"/>
      <c r="E2394" s="305" t="s">
        <v>150</v>
      </c>
      <c r="F2394" s="305">
        <v>575</v>
      </c>
      <c r="G2394" s="305" t="s">
        <v>150</v>
      </c>
      <c r="H2394" s="305">
        <v>263</v>
      </c>
      <c r="I2394" s="305" t="s">
        <v>150</v>
      </c>
      <c r="J2394" s="286" t="s">
        <v>150</v>
      </c>
      <c r="K2394" s="305" t="s">
        <v>150</v>
      </c>
      <c r="L2394" s="305" t="s">
        <v>150</v>
      </c>
      <c r="M2394" s="286">
        <v>378</v>
      </c>
      <c r="N2394" s="305">
        <v>297</v>
      </c>
      <c r="O2394" s="305">
        <v>81</v>
      </c>
      <c r="P2394" s="305" t="s">
        <v>150</v>
      </c>
      <c r="Q2394" s="286" t="s">
        <v>150</v>
      </c>
      <c r="R2394" s="305" t="s">
        <v>150</v>
      </c>
      <c r="S2394" s="311">
        <v>57</v>
      </c>
    </row>
    <row r="2395" spans="1:19" s="350" customFormat="1" ht="8.1" customHeight="1">
      <c r="A2395" s="320"/>
      <c r="B2395" s="320"/>
      <c r="C2395" s="321" t="s">
        <v>86</v>
      </c>
      <c r="D2395" s="329"/>
      <c r="E2395" s="323">
        <f t="shared" ref="E2395:R2395" si="212">IF(SUM(E2380:E2394)&gt;0,SUM(E2380:E2394),"-")</f>
        <v>58000</v>
      </c>
      <c r="F2395" s="323">
        <f t="shared" si="212"/>
        <v>1105</v>
      </c>
      <c r="G2395" s="323">
        <f t="shared" si="212"/>
        <v>10500</v>
      </c>
      <c r="H2395" s="323">
        <f t="shared" si="212"/>
        <v>943</v>
      </c>
      <c r="I2395" s="323">
        <f t="shared" si="212"/>
        <v>370441</v>
      </c>
      <c r="J2395" s="323" t="str">
        <f t="shared" si="212"/>
        <v>-</v>
      </c>
      <c r="K2395" s="323" t="str">
        <f t="shared" si="212"/>
        <v>-</v>
      </c>
      <c r="L2395" s="323" t="str">
        <f t="shared" si="212"/>
        <v>-</v>
      </c>
      <c r="M2395" s="323">
        <f t="shared" si="212"/>
        <v>446</v>
      </c>
      <c r="N2395" s="323">
        <f t="shared" si="212"/>
        <v>365</v>
      </c>
      <c r="O2395" s="323">
        <f t="shared" si="212"/>
        <v>81</v>
      </c>
      <c r="P2395" s="323" t="str">
        <f t="shared" si="212"/>
        <v>-</v>
      </c>
      <c r="Q2395" s="323" t="str">
        <f t="shared" si="212"/>
        <v>-</v>
      </c>
      <c r="R2395" s="323" t="str">
        <f t="shared" si="212"/>
        <v>-</v>
      </c>
      <c r="S2395" s="324"/>
    </row>
    <row r="2396" spans="1:19" s="347" customFormat="1" ht="8.1" customHeight="1">
      <c r="A2396" s="301">
        <v>58</v>
      </c>
      <c r="B2396" s="301"/>
      <c r="C2396" s="302" t="s">
        <v>121</v>
      </c>
      <c r="D2396" s="303"/>
      <c r="E2396" s="305" t="s">
        <v>150</v>
      </c>
      <c r="F2396" s="305" t="s">
        <v>150</v>
      </c>
      <c r="G2396" s="305" t="s">
        <v>150</v>
      </c>
      <c r="H2396" s="305" t="s">
        <v>150</v>
      </c>
      <c r="I2396" s="305" t="s">
        <v>150</v>
      </c>
      <c r="J2396" s="286" t="s">
        <v>150</v>
      </c>
      <c r="K2396" s="305" t="s">
        <v>150</v>
      </c>
      <c r="L2396" s="305" t="s">
        <v>150</v>
      </c>
      <c r="M2396" s="286" t="s">
        <v>150</v>
      </c>
      <c r="N2396" s="305" t="s">
        <v>150</v>
      </c>
      <c r="O2396" s="305" t="s">
        <v>150</v>
      </c>
      <c r="P2396" s="305" t="s">
        <v>150</v>
      </c>
      <c r="Q2396" s="286" t="s">
        <v>150</v>
      </c>
      <c r="R2396" s="305" t="s">
        <v>150</v>
      </c>
      <c r="S2396" s="306">
        <v>58</v>
      </c>
    </row>
    <row r="2397" spans="1:19" s="348" customFormat="1" ht="8.1" customHeight="1">
      <c r="A2397" s="308">
        <v>59</v>
      </c>
      <c r="B2397" s="308"/>
      <c r="C2397" s="309" t="s">
        <v>88</v>
      </c>
      <c r="D2397" s="310"/>
      <c r="E2397" s="305" t="s">
        <v>150</v>
      </c>
      <c r="F2397" s="305" t="s">
        <v>150</v>
      </c>
      <c r="G2397" s="305" t="s">
        <v>150</v>
      </c>
      <c r="H2397" s="305" t="s">
        <v>150</v>
      </c>
      <c r="I2397" s="305" t="s">
        <v>150</v>
      </c>
      <c r="J2397" s="286" t="s">
        <v>150</v>
      </c>
      <c r="K2397" s="305" t="s">
        <v>150</v>
      </c>
      <c r="L2397" s="305" t="s">
        <v>150</v>
      </c>
      <c r="M2397" s="286" t="s">
        <v>150</v>
      </c>
      <c r="N2397" s="305" t="s">
        <v>150</v>
      </c>
      <c r="O2397" s="305" t="s">
        <v>150</v>
      </c>
      <c r="P2397" s="305" t="s">
        <v>150</v>
      </c>
      <c r="Q2397" s="286" t="s">
        <v>150</v>
      </c>
      <c r="R2397" s="305" t="s">
        <v>150</v>
      </c>
      <c r="S2397" s="311">
        <v>59</v>
      </c>
    </row>
    <row r="2398" spans="1:19" s="348" customFormat="1" ht="8.1" customHeight="1">
      <c r="A2398" s="308">
        <v>60</v>
      </c>
      <c r="B2398" s="308"/>
      <c r="C2398" s="309" t="s">
        <v>89</v>
      </c>
      <c r="D2398" s="310"/>
      <c r="E2398" s="305" t="s">
        <v>150</v>
      </c>
      <c r="F2398" s="305" t="s">
        <v>150</v>
      </c>
      <c r="G2398" s="305" t="s">
        <v>150</v>
      </c>
      <c r="H2398" s="305" t="s">
        <v>150</v>
      </c>
      <c r="I2398" s="305" t="s">
        <v>150</v>
      </c>
      <c r="J2398" s="286" t="s">
        <v>150</v>
      </c>
      <c r="K2398" s="305" t="s">
        <v>150</v>
      </c>
      <c r="L2398" s="305" t="s">
        <v>150</v>
      </c>
      <c r="M2398" s="286">
        <v>85</v>
      </c>
      <c r="N2398" s="305">
        <v>85</v>
      </c>
      <c r="O2398" s="305" t="s">
        <v>150</v>
      </c>
      <c r="P2398" s="305" t="s">
        <v>150</v>
      </c>
      <c r="Q2398" s="286" t="s">
        <v>150</v>
      </c>
      <c r="R2398" s="305" t="s">
        <v>150</v>
      </c>
      <c r="S2398" s="311">
        <v>60</v>
      </c>
    </row>
    <row r="2399" spans="1:19" s="348" customFormat="1" ht="8.1" customHeight="1">
      <c r="A2399" s="308">
        <v>61</v>
      </c>
      <c r="B2399" s="308"/>
      <c r="C2399" s="309" t="s">
        <v>90</v>
      </c>
      <c r="D2399" s="310"/>
      <c r="E2399" s="305" t="s">
        <v>150</v>
      </c>
      <c r="F2399" s="305" t="s">
        <v>150</v>
      </c>
      <c r="G2399" s="305" t="s">
        <v>150</v>
      </c>
      <c r="H2399" s="305" t="s">
        <v>150</v>
      </c>
      <c r="I2399" s="305" t="s">
        <v>150</v>
      </c>
      <c r="J2399" s="286">
        <v>166</v>
      </c>
      <c r="K2399" s="305">
        <v>166</v>
      </c>
      <c r="L2399" s="305" t="s">
        <v>150</v>
      </c>
      <c r="M2399" s="286" t="s">
        <v>150</v>
      </c>
      <c r="N2399" s="305" t="s">
        <v>150</v>
      </c>
      <c r="O2399" s="305" t="s">
        <v>150</v>
      </c>
      <c r="P2399" s="305" t="s">
        <v>150</v>
      </c>
      <c r="Q2399" s="286" t="s">
        <v>150</v>
      </c>
      <c r="R2399" s="305" t="s">
        <v>150</v>
      </c>
      <c r="S2399" s="311">
        <v>61</v>
      </c>
    </row>
    <row r="2400" spans="1:19" s="348" customFormat="1" ht="8.1" customHeight="1">
      <c r="A2400" s="308">
        <v>62</v>
      </c>
      <c r="B2400" s="308"/>
      <c r="C2400" s="309" t="s">
        <v>91</v>
      </c>
      <c r="D2400" s="310"/>
      <c r="E2400" s="305" t="s">
        <v>150</v>
      </c>
      <c r="F2400" s="305" t="s">
        <v>150</v>
      </c>
      <c r="G2400" s="305" t="s">
        <v>150</v>
      </c>
      <c r="H2400" s="305" t="s">
        <v>150</v>
      </c>
      <c r="I2400" s="305">
        <v>22</v>
      </c>
      <c r="J2400" s="286">
        <v>389</v>
      </c>
      <c r="K2400" s="305">
        <v>389</v>
      </c>
      <c r="L2400" s="305" t="s">
        <v>150</v>
      </c>
      <c r="M2400" s="286">
        <v>3604</v>
      </c>
      <c r="N2400" s="305">
        <v>2009</v>
      </c>
      <c r="O2400" s="305">
        <v>1595</v>
      </c>
      <c r="P2400" s="305" t="s">
        <v>150</v>
      </c>
      <c r="Q2400" s="286" t="s">
        <v>150</v>
      </c>
      <c r="R2400" s="305" t="s">
        <v>150</v>
      </c>
      <c r="S2400" s="311">
        <v>62</v>
      </c>
    </row>
    <row r="2401" spans="1:19" s="348" customFormat="1" ht="8.1" customHeight="1">
      <c r="A2401" s="308">
        <v>63</v>
      </c>
      <c r="B2401" s="308"/>
      <c r="C2401" s="309" t="s">
        <v>92</v>
      </c>
      <c r="D2401" s="310"/>
      <c r="E2401" s="305" t="s">
        <v>150</v>
      </c>
      <c r="F2401" s="305">
        <v>18</v>
      </c>
      <c r="G2401" s="305" t="s">
        <v>150</v>
      </c>
      <c r="H2401" s="305">
        <v>18</v>
      </c>
      <c r="I2401" s="305" t="s">
        <v>150</v>
      </c>
      <c r="J2401" s="286">
        <v>63</v>
      </c>
      <c r="K2401" s="305">
        <v>54</v>
      </c>
      <c r="L2401" s="305">
        <v>9</v>
      </c>
      <c r="M2401" s="286">
        <v>614</v>
      </c>
      <c r="N2401" s="305">
        <v>360</v>
      </c>
      <c r="O2401" s="305">
        <v>254</v>
      </c>
      <c r="P2401" s="305" t="s">
        <v>150</v>
      </c>
      <c r="Q2401" s="286" t="s">
        <v>150</v>
      </c>
      <c r="R2401" s="305" t="s">
        <v>150</v>
      </c>
      <c r="S2401" s="311">
        <v>63</v>
      </c>
    </row>
    <row r="2402" spans="1:19" s="348" customFormat="1" ht="8.1" customHeight="1">
      <c r="A2402" s="308">
        <v>64</v>
      </c>
      <c r="B2402" s="308"/>
      <c r="C2402" s="309" t="s">
        <v>93</v>
      </c>
      <c r="D2402" s="310"/>
      <c r="E2402" s="305" t="s">
        <v>150</v>
      </c>
      <c r="F2402" s="305" t="s">
        <v>150</v>
      </c>
      <c r="G2402" s="305" t="s">
        <v>150</v>
      </c>
      <c r="H2402" s="305" t="s">
        <v>150</v>
      </c>
      <c r="I2402" s="305" t="s">
        <v>150</v>
      </c>
      <c r="J2402" s="286" t="s">
        <v>150</v>
      </c>
      <c r="K2402" s="305" t="s">
        <v>150</v>
      </c>
      <c r="L2402" s="305" t="s">
        <v>150</v>
      </c>
      <c r="M2402" s="286" t="s">
        <v>150</v>
      </c>
      <c r="N2402" s="305" t="s">
        <v>150</v>
      </c>
      <c r="O2402" s="305" t="s">
        <v>150</v>
      </c>
      <c r="P2402" s="305" t="s">
        <v>150</v>
      </c>
      <c r="Q2402" s="286" t="s">
        <v>150</v>
      </c>
      <c r="R2402" s="305" t="s">
        <v>150</v>
      </c>
      <c r="S2402" s="311">
        <v>64</v>
      </c>
    </row>
    <row r="2403" spans="1:19" s="348" customFormat="1" ht="8.1" customHeight="1">
      <c r="A2403" s="308">
        <v>65</v>
      </c>
      <c r="B2403" s="308"/>
      <c r="C2403" s="309" t="s">
        <v>94</v>
      </c>
      <c r="D2403" s="310"/>
      <c r="E2403" s="305" t="s">
        <v>150</v>
      </c>
      <c r="F2403" s="305" t="s">
        <v>150</v>
      </c>
      <c r="G2403" s="305" t="s">
        <v>150</v>
      </c>
      <c r="H2403" s="305" t="s">
        <v>150</v>
      </c>
      <c r="I2403" s="305" t="s">
        <v>150</v>
      </c>
      <c r="J2403" s="286">
        <v>21902</v>
      </c>
      <c r="K2403" s="305">
        <v>21902</v>
      </c>
      <c r="L2403" s="305" t="s">
        <v>150</v>
      </c>
      <c r="M2403" s="286">
        <v>12403</v>
      </c>
      <c r="N2403" s="305">
        <v>12403</v>
      </c>
      <c r="O2403" s="305" t="s">
        <v>150</v>
      </c>
      <c r="P2403" s="305" t="s">
        <v>150</v>
      </c>
      <c r="Q2403" s="286" t="s">
        <v>150</v>
      </c>
      <c r="R2403" s="305" t="s">
        <v>150</v>
      </c>
      <c r="S2403" s="311">
        <v>65</v>
      </c>
    </row>
    <row r="2404" spans="1:19" s="348" customFormat="1" ht="8.1" customHeight="1">
      <c r="A2404" s="308">
        <v>66</v>
      </c>
      <c r="B2404" s="308"/>
      <c r="C2404" s="309" t="s">
        <v>122</v>
      </c>
      <c r="D2404" s="310"/>
      <c r="E2404" s="305" t="s">
        <v>150</v>
      </c>
      <c r="F2404" s="305" t="s">
        <v>150</v>
      </c>
      <c r="G2404" s="305" t="s">
        <v>150</v>
      </c>
      <c r="H2404" s="305" t="s">
        <v>150</v>
      </c>
      <c r="I2404" s="305" t="s">
        <v>150</v>
      </c>
      <c r="J2404" s="286" t="s">
        <v>150</v>
      </c>
      <c r="K2404" s="305" t="s">
        <v>150</v>
      </c>
      <c r="L2404" s="305" t="s">
        <v>150</v>
      </c>
      <c r="M2404" s="286" t="s">
        <v>150</v>
      </c>
      <c r="N2404" s="305" t="s">
        <v>150</v>
      </c>
      <c r="O2404" s="305" t="s">
        <v>150</v>
      </c>
      <c r="P2404" s="305" t="s">
        <v>150</v>
      </c>
      <c r="Q2404" s="286" t="s">
        <v>150</v>
      </c>
      <c r="R2404" s="305" t="s">
        <v>150</v>
      </c>
      <c r="S2404" s="311">
        <v>66</v>
      </c>
    </row>
    <row r="2405" spans="1:19" s="350" customFormat="1" ht="8.1" customHeight="1">
      <c r="A2405" s="320"/>
      <c r="B2405" s="320"/>
      <c r="C2405" s="321" t="s">
        <v>96</v>
      </c>
      <c r="D2405" s="329"/>
      <c r="E2405" s="323" t="str">
        <f t="shared" ref="E2405:R2405" si="213">IF(SUM(E2396:E2404)&gt;0,SUM(E2396:E2404),"-")</f>
        <v>-</v>
      </c>
      <c r="F2405" s="323">
        <f t="shared" si="213"/>
        <v>18</v>
      </c>
      <c r="G2405" s="323" t="str">
        <f t="shared" si="213"/>
        <v>-</v>
      </c>
      <c r="H2405" s="323">
        <f t="shared" si="213"/>
        <v>18</v>
      </c>
      <c r="I2405" s="323">
        <f t="shared" si="213"/>
        <v>22</v>
      </c>
      <c r="J2405" s="323">
        <f t="shared" si="213"/>
        <v>22520</v>
      </c>
      <c r="K2405" s="323">
        <f t="shared" si="213"/>
        <v>22511</v>
      </c>
      <c r="L2405" s="323">
        <f t="shared" si="213"/>
        <v>9</v>
      </c>
      <c r="M2405" s="323">
        <f t="shared" si="213"/>
        <v>16706</v>
      </c>
      <c r="N2405" s="323">
        <f t="shared" si="213"/>
        <v>14857</v>
      </c>
      <c r="O2405" s="323">
        <f t="shared" si="213"/>
        <v>1849</v>
      </c>
      <c r="P2405" s="323" t="str">
        <f t="shared" si="213"/>
        <v>-</v>
      </c>
      <c r="Q2405" s="323" t="str">
        <f t="shared" si="213"/>
        <v>-</v>
      </c>
      <c r="R2405" s="323" t="str">
        <f t="shared" si="213"/>
        <v>-</v>
      </c>
      <c r="S2405" s="324"/>
    </row>
    <row r="2406" spans="1:19" s="347" customFormat="1" ht="8.1" customHeight="1">
      <c r="A2406" s="301">
        <v>67</v>
      </c>
      <c r="B2406" s="301"/>
      <c r="C2406" s="302" t="s">
        <v>97</v>
      </c>
      <c r="D2406" s="303"/>
      <c r="E2406" s="305" t="s">
        <v>150</v>
      </c>
      <c r="F2406" s="305" t="s">
        <v>150</v>
      </c>
      <c r="G2406" s="305" t="s">
        <v>150</v>
      </c>
      <c r="H2406" s="305" t="s">
        <v>150</v>
      </c>
      <c r="I2406" s="305" t="s">
        <v>150</v>
      </c>
      <c r="J2406" s="286" t="s">
        <v>150</v>
      </c>
      <c r="K2406" s="305" t="s">
        <v>150</v>
      </c>
      <c r="L2406" s="305" t="s">
        <v>150</v>
      </c>
      <c r="M2406" s="286" t="s">
        <v>150</v>
      </c>
      <c r="N2406" s="305" t="s">
        <v>150</v>
      </c>
      <c r="O2406" s="305" t="s">
        <v>150</v>
      </c>
      <c r="P2406" s="305" t="s">
        <v>150</v>
      </c>
      <c r="Q2406" s="286" t="s">
        <v>150</v>
      </c>
      <c r="R2406" s="305" t="s">
        <v>150</v>
      </c>
      <c r="S2406" s="306">
        <v>67</v>
      </c>
    </row>
    <row r="2407" spans="1:19" s="348" customFormat="1" ht="8.1" customHeight="1">
      <c r="A2407" s="308">
        <v>68</v>
      </c>
      <c r="B2407" s="308"/>
      <c r="C2407" s="309" t="s">
        <v>98</v>
      </c>
      <c r="D2407" s="310"/>
      <c r="E2407" s="305" t="s">
        <v>150</v>
      </c>
      <c r="F2407" s="305">
        <v>125</v>
      </c>
      <c r="G2407" s="305" t="s">
        <v>150</v>
      </c>
      <c r="H2407" s="305" t="s">
        <v>150</v>
      </c>
      <c r="I2407" s="305" t="s">
        <v>150</v>
      </c>
      <c r="J2407" s="286">
        <v>7</v>
      </c>
      <c r="K2407" s="305">
        <v>7</v>
      </c>
      <c r="L2407" s="305" t="s">
        <v>150</v>
      </c>
      <c r="M2407" s="286">
        <v>171</v>
      </c>
      <c r="N2407" s="305">
        <v>118</v>
      </c>
      <c r="O2407" s="305">
        <v>53</v>
      </c>
      <c r="P2407" s="305" t="s">
        <v>150</v>
      </c>
      <c r="Q2407" s="286" t="s">
        <v>150</v>
      </c>
      <c r="R2407" s="305" t="s">
        <v>150</v>
      </c>
      <c r="S2407" s="311">
        <v>68</v>
      </c>
    </row>
    <row r="2408" spans="1:19" s="348" customFormat="1" ht="8.1" customHeight="1">
      <c r="A2408" s="308">
        <v>69</v>
      </c>
      <c r="B2408" s="308"/>
      <c r="C2408" s="309" t="s">
        <v>99</v>
      </c>
      <c r="D2408" s="310"/>
      <c r="E2408" s="305" t="s">
        <v>150</v>
      </c>
      <c r="F2408" s="305" t="s">
        <v>150</v>
      </c>
      <c r="G2408" s="305" t="s">
        <v>150</v>
      </c>
      <c r="H2408" s="305" t="s">
        <v>150</v>
      </c>
      <c r="I2408" s="305" t="s">
        <v>150</v>
      </c>
      <c r="J2408" s="286" t="s">
        <v>150</v>
      </c>
      <c r="K2408" s="305" t="s">
        <v>150</v>
      </c>
      <c r="L2408" s="305" t="s">
        <v>150</v>
      </c>
      <c r="M2408" s="286">
        <v>60</v>
      </c>
      <c r="N2408" s="305">
        <v>60</v>
      </c>
      <c r="O2408" s="305" t="s">
        <v>150</v>
      </c>
      <c r="P2408" s="305" t="s">
        <v>150</v>
      </c>
      <c r="Q2408" s="286" t="s">
        <v>150</v>
      </c>
      <c r="R2408" s="305" t="s">
        <v>150</v>
      </c>
      <c r="S2408" s="311">
        <v>69</v>
      </c>
    </row>
    <row r="2409" spans="1:19" s="348" customFormat="1" ht="8.1" customHeight="1">
      <c r="A2409" s="308">
        <v>70</v>
      </c>
      <c r="B2409" s="308"/>
      <c r="C2409" s="309" t="s">
        <v>100</v>
      </c>
      <c r="D2409" s="310"/>
      <c r="E2409" s="305" t="s">
        <v>150</v>
      </c>
      <c r="F2409" s="305">
        <v>3785</v>
      </c>
      <c r="G2409" s="305" t="s">
        <v>150</v>
      </c>
      <c r="H2409" s="305">
        <v>480</v>
      </c>
      <c r="I2409" s="305" t="s">
        <v>150</v>
      </c>
      <c r="J2409" s="286">
        <v>33</v>
      </c>
      <c r="K2409" s="305">
        <v>33</v>
      </c>
      <c r="L2409" s="305" t="s">
        <v>150</v>
      </c>
      <c r="M2409" s="286">
        <v>22</v>
      </c>
      <c r="N2409" s="305">
        <v>22</v>
      </c>
      <c r="O2409" s="305" t="s">
        <v>150</v>
      </c>
      <c r="P2409" s="305" t="s">
        <v>150</v>
      </c>
      <c r="Q2409" s="286" t="s">
        <v>150</v>
      </c>
      <c r="R2409" s="305" t="s">
        <v>150</v>
      </c>
      <c r="S2409" s="311">
        <v>70</v>
      </c>
    </row>
    <row r="2410" spans="1:19" s="348" customFormat="1" ht="8.1" customHeight="1">
      <c r="A2410" s="308">
        <v>71</v>
      </c>
      <c r="B2410" s="308"/>
      <c r="C2410" s="309" t="s">
        <v>101</v>
      </c>
      <c r="D2410" s="310"/>
      <c r="E2410" s="305" t="s">
        <v>150</v>
      </c>
      <c r="F2410" s="305" t="s">
        <v>150</v>
      </c>
      <c r="G2410" s="305" t="s">
        <v>150</v>
      </c>
      <c r="H2410" s="305" t="s">
        <v>150</v>
      </c>
      <c r="I2410" s="305" t="s">
        <v>150</v>
      </c>
      <c r="J2410" s="286" t="s">
        <v>150</v>
      </c>
      <c r="K2410" s="305" t="s">
        <v>150</v>
      </c>
      <c r="L2410" s="305" t="s">
        <v>150</v>
      </c>
      <c r="M2410" s="286" t="s">
        <v>150</v>
      </c>
      <c r="N2410" s="305" t="s">
        <v>150</v>
      </c>
      <c r="O2410" s="305" t="s">
        <v>150</v>
      </c>
      <c r="P2410" s="305" t="s">
        <v>150</v>
      </c>
      <c r="Q2410" s="286" t="s">
        <v>150</v>
      </c>
      <c r="R2410" s="305" t="s">
        <v>150</v>
      </c>
      <c r="S2410" s="311">
        <v>71</v>
      </c>
    </row>
    <row r="2411" spans="1:19" s="348" customFormat="1" ht="8.1" customHeight="1">
      <c r="A2411" s="308">
        <v>72</v>
      </c>
      <c r="B2411" s="308"/>
      <c r="C2411" s="309" t="s">
        <v>102</v>
      </c>
      <c r="D2411" s="310"/>
      <c r="E2411" s="305" t="s">
        <v>150</v>
      </c>
      <c r="F2411" s="305">
        <v>53</v>
      </c>
      <c r="G2411" s="305" t="s">
        <v>150</v>
      </c>
      <c r="H2411" s="305" t="s">
        <v>150</v>
      </c>
      <c r="I2411" s="305" t="s">
        <v>150</v>
      </c>
      <c r="J2411" s="286" t="s">
        <v>150</v>
      </c>
      <c r="K2411" s="305" t="s">
        <v>150</v>
      </c>
      <c r="L2411" s="305" t="s">
        <v>150</v>
      </c>
      <c r="M2411" s="286">
        <v>70</v>
      </c>
      <c r="N2411" s="305">
        <v>70</v>
      </c>
      <c r="O2411" s="305" t="s">
        <v>150</v>
      </c>
      <c r="P2411" s="305" t="s">
        <v>150</v>
      </c>
      <c r="Q2411" s="286" t="s">
        <v>150</v>
      </c>
      <c r="R2411" s="305" t="s">
        <v>150</v>
      </c>
      <c r="S2411" s="311">
        <v>72</v>
      </c>
    </row>
    <row r="2412" spans="1:19" s="348" customFormat="1" ht="8.1" customHeight="1">
      <c r="A2412" s="308">
        <v>73</v>
      </c>
      <c r="B2412" s="308"/>
      <c r="C2412" s="309" t="s">
        <v>103</v>
      </c>
      <c r="D2412" s="310"/>
      <c r="E2412" s="305" t="s">
        <v>150</v>
      </c>
      <c r="F2412" s="305">
        <v>263</v>
      </c>
      <c r="G2412" s="305" t="s">
        <v>150</v>
      </c>
      <c r="H2412" s="305" t="s">
        <v>150</v>
      </c>
      <c r="I2412" s="305" t="s">
        <v>150</v>
      </c>
      <c r="J2412" s="286" t="s">
        <v>150</v>
      </c>
      <c r="K2412" s="305" t="s">
        <v>150</v>
      </c>
      <c r="L2412" s="305" t="s">
        <v>150</v>
      </c>
      <c r="M2412" s="286" t="s">
        <v>150</v>
      </c>
      <c r="N2412" s="305" t="s">
        <v>150</v>
      </c>
      <c r="O2412" s="305" t="s">
        <v>150</v>
      </c>
      <c r="P2412" s="305" t="s">
        <v>150</v>
      </c>
      <c r="Q2412" s="286" t="s">
        <v>150</v>
      </c>
      <c r="R2412" s="305" t="s">
        <v>150</v>
      </c>
      <c r="S2412" s="311">
        <v>73</v>
      </c>
    </row>
    <row r="2413" spans="1:19" s="348" customFormat="1" ht="8.1" customHeight="1">
      <c r="A2413" s="308">
        <v>74</v>
      </c>
      <c r="B2413" s="308"/>
      <c r="C2413" s="309" t="s">
        <v>104</v>
      </c>
      <c r="D2413" s="310"/>
      <c r="E2413" s="305" t="s">
        <v>150</v>
      </c>
      <c r="F2413" s="305" t="s">
        <v>150</v>
      </c>
      <c r="G2413" s="305" t="s">
        <v>150</v>
      </c>
      <c r="H2413" s="305" t="s">
        <v>150</v>
      </c>
      <c r="I2413" s="305" t="s">
        <v>150</v>
      </c>
      <c r="J2413" s="286">
        <v>827</v>
      </c>
      <c r="K2413" s="305">
        <v>827</v>
      </c>
      <c r="L2413" s="305" t="s">
        <v>150</v>
      </c>
      <c r="M2413" s="286">
        <v>119</v>
      </c>
      <c r="N2413" s="305">
        <v>119</v>
      </c>
      <c r="O2413" s="305" t="s">
        <v>150</v>
      </c>
      <c r="P2413" s="305" t="s">
        <v>150</v>
      </c>
      <c r="Q2413" s="286" t="s">
        <v>150</v>
      </c>
      <c r="R2413" s="305" t="s">
        <v>150</v>
      </c>
      <c r="S2413" s="311">
        <v>74</v>
      </c>
    </row>
    <row r="2414" spans="1:19" s="350" customFormat="1" ht="8.1" customHeight="1">
      <c r="A2414" s="320"/>
      <c r="B2414" s="320"/>
      <c r="C2414" s="321" t="s">
        <v>105</v>
      </c>
      <c r="D2414" s="329"/>
      <c r="E2414" s="323" t="str">
        <f t="shared" ref="E2414:R2414" si="214">IF(SUM(E2406:E2413)&gt;0,SUM(E2406:E2413),"-")</f>
        <v>-</v>
      </c>
      <c r="F2414" s="323">
        <f t="shared" si="214"/>
        <v>4226</v>
      </c>
      <c r="G2414" s="323" t="str">
        <f t="shared" si="214"/>
        <v>-</v>
      </c>
      <c r="H2414" s="323">
        <f t="shared" si="214"/>
        <v>480</v>
      </c>
      <c r="I2414" s="323" t="str">
        <f t="shared" si="214"/>
        <v>-</v>
      </c>
      <c r="J2414" s="323">
        <f t="shared" si="214"/>
        <v>867</v>
      </c>
      <c r="K2414" s="323">
        <f t="shared" si="214"/>
        <v>867</v>
      </c>
      <c r="L2414" s="323" t="str">
        <f t="shared" si="214"/>
        <v>-</v>
      </c>
      <c r="M2414" s="323">
        <f t="shared" si="214"/>
        <v>442</v>
      </c>
      <c r="N2414" s="323">
        <f t="shared" si="214"/>
        <v>389</v>
      </c>
      <c r="O2414" s="323">
        <f t="shared" si="214"/>
        <v>53</v>
      </c>
      <c r="P2414" s="323" t="str">
        <f t="shared" si="214"/>
        <v>-</v>
      </c>
      <c r="Q2414" s="323" t="str">
        <f t="shared" si="214"/>
        <v>-</v>
      </c>
      <c r="R2414" s="323" t="str">
        <f t="shared" si="214"/>
        <v>-</v>
      </c>
      <c r="S2414" s="324"/>
    </row>
    <row r="2415" spans="1:19" s="347" customFormat="1" ht="8.1" customHeight="1">
      <c r="A2415" s="301">
        <v>75</v>
      </c>
      <c r="B2415" s="301"/>
      <c r="C2415" s="302" t="s">
        <v>123</v>
      </c>
      <c r="D2415" s="303"/>
      <c r="E2415" s="305" t="s">
        <v>150</v>
      </c>
      <c r="F2415" s="305" t="s">
        <v>150</v>
      </c>
      <c r="G2415" s="305" t="s">
        <v>150</v>
      </c>
      <c r="H2415" s="305" t="s">
        <v>150</v>
      </c>
      <c r="I2415" s="305" t="s">
        <v>150</v>
      </c>
      <c r="J2415" s="286" t="s">
        <v>150</v>
      </c>
      <c r="K2415" s="305" t="s">
        <v>150</v>
      </c>
      <c r="L2415" s="305" t="s">
        <v>150</v>
      </c>
      <c r="M2415" s="286" t="s">
        <v>150</v>
      </c>
      <c r="N2415" s="305" t="s">
        <v>150</v>
      </c>
      <c r="O2415" s="305" t="s">
        <v>150</v>
      </c>
      <c r="P2415" s="305" t="s">
        <v>150</v>
      </c>
      <c r="Q2415" s="286" t="s">
        <v>150</v>
      </c>
      <c r="R2415" s="305" t="s">
        <v>150</v>
      </c>
      <c r="S2415" s="306">
        <v>75</v>
      </c>
    </row>
    <row r="2416" spans="1:19" s="348" customFormat="1" ht="8.1" customHeight="1">
      <c r="A2416" s="308">
        <v>76</v>
      </c>
      <c r="B2416" s="308"/>
      <c r="C2416" s="309" t="s">
        <v>107</v>
      </c>
      <c r="D2416" s="310"/>
      <c r="E2416" s="305" t="s">
        <v>150</v>
      </c>
      <c r="F2416" s="305" t="s">
        <v>150</v>
      </c>
      <c r="G2416" s="305" t="s">
        <v>150</v>
      </c>
      <c r="H2416" s="305" t="s">
        <v>150</v>
      </c>
      <c r="I2416" s="305" t="s">
        <v>150</v>
      </c>
      <c r="J2416" s="286" t="s">
        <v>150</v>
      </c>
      <c r="K2416" s="305" t="s">
        <v>150</v>
      </c>
      <c r="L2416" s="305" t="s">
        <v>150</v>
      </c>
      <c r="M2416" s="286" t="s">
        <v>150</v>
      </c>
      <c r="N2416" s="305" t="s">
        <v>150</v>
      </c>
      <c r="O2416" s="305" t="s">
        <v>150</v>
      </c>
      <c r="P2416" s="305" t="s">
        <v>150</v>
      </c>
      <c r="Q2416" s="286" t="s">
        <v>150</v>
      </c>
      <c r="R2416" s="305" t="s">
        <v>150</v>
      </c>
      <c r="S2416" s="311">
        <v>76</v>
      </c>
    </row>
    <row r="2417" spans="1:55" s="348" customFormat="1" ht="8.1" customHeight="1">
      <c r="A2417" s="308">
        <v>77</v>
      </c>
      <c r="B2417" s="308"/>
      <c r="C2417" s="309" t="s">
        <v>108</v>
      </c>
      <c r="D2417" s="310"/>
      <c r="E2417" s="305" t="s">
        <v>150</v>
      </c>
      <c r="F2417" s="305" t="s">
        <v>150</v>
      </c>
      <c r="G2417" s="305" t="s">
        <v>150</v>
      </c>
      <c r="H2417" s="305">
        <v>6487</v>
      </c>
      <c r="I2417" s="305" t="s">
        <v>150</v>
      </c>
      <c r="J2417" s="286">
        <v>225</v>
      </c>
      <c r="K2417" s="305">
        <v>225</v>
      </c>
      <c r="L2417" s="305" t="s">
        <v>150</v>
      </c>
      <c r="M2417" s="286" t="s">
        <v>150</v>
      </c>
      <c r="N2417" s="305" t="s">
        <v>150</v>
      </c>
      <c r="O2417" s="305" t="s">
        <v>150</v>
      </c>
      <c r="P2417" s="305" t="s">
        <v>150</v>
      </c>
      <c r="Q2417" s="286" t="s">
        <v>150</v>
      </c>
      <c r="R2417" s="305" t="s">
        <v>150</v>
      </c>
      <c r="S2417" s="311">
        <v>77</v>
      </c>
    </row>
    <row r="2418" spans="1:55" s="348" customFormat="1" ht="8.1" customHeight="1">
      <c r="A2418" s="308">
        <v>78</v>
      </c>
      <c r="B2418" s="308"/>
      <c r="C2418" s="309" t="s">
        <v>109</v>
      </c>
      <c r="D2418" s="310"/>
      <c r="E2418" s="305" t="s">
        <v>150</v>
      </c>
      <c r="F2418" s="305" t="s">
        <v>150</v>
      </c>
      <c r="G2418" s="305" t="s">
        <v>150</v>
      </c>
      <c r="H2418" s="305" t="s">
        <v>150</v>
      </c>
      <c r="I2418" s="305" t="s">
        <v>150</v>
      </c>
      <c r="J2418" s="286" t="s">
        <v>150</v>
      </c>
      <c r="K2418" s="305" t="s">
        <v>150</v>
      </c>
      <c r="L2418" s="305" t="s">
        <v>150</v>
      </c>
      <c r="M2418" s="286" t="s">
        <v>150</v>
      </c>
      <c r="N2418" s="305" t="s">
        <v>150</v>
      </c>
      <c r="O2418" s="305" t="s">
        <v>150</v>
      </c>
      <c r="P2418" s="305" t="s">
        <v>150</v>
      </c>
      <c r="Q2418" s="286" t="s">
        <v>150</v>
      </c>
      <c r="R2418" s="305" t="s">
        <v>150</v>
      </c>
      <c r="S2418" s="311">
        <v>78</v>
      </c>
    </row>
    <row r="2419" spans="1:55" s="348" customFormat="1" ht="8.1" customHeight="1">
      <c r="A2419" s="308">
        <v>79</v>
      </c>
      <c r="B2419" s="308"/>
      <c r="C2419" s="309" t="s">
        <v>110</v>
      </c>
      <c r="D2419" s="310"/>
      <c r="E2419" s="305" t="s">
        <v>150</v>
      </c>
      <c r="F2419" s="305" t="s">
        <v>150</v>
      </c>
      <c r="G2419" s="305" t="s">
        <v>150</v>
      </c>
      <c r="H2419" s="305" t="s">
        <v>150</v>
      </c>
      <c r="I2419" s="305" t="s">
        <v>150</v>
      </c>
      <c r="J2419" s="286" t="s">
        <v>150</v>
      </c>
      <c r="K2419" s="305" t="s">
        <v>150</v>
      </c>
      <c r="L2419" s="305" t="s">
        <v>150</v>
      </c>
      <c r="M2419" s="286" t="s">
        <v>150</v>
      </c>
      <c r="N2419" s="305" t="s">
        <v>150</v>
      </c>
      <c r="O2419" s="305" t="s">
        <v>150</v>
      </c>
      <c r="P2419" s="305" t="s">
        <v>150</v>
      </c>
      <c r="Q2419" s="286" t="s">
        <v>150</v>
      </c>
      <c r="R2419" s="305" t="s">
        <v>150</v>
      </c>
      <c r="S2419" s="311">
        <v>79</v>
      </c>
    </row>
    <row r="2420" spans="1:55" s="348" customFormat="1" ht="8.1" customHeight="1">
      <c r="A2420" s="308">
        <v>80</v>
      </c>
      <c r="B2420" s="308"/>
      <c r="C2420" s="309" t="s">
        <v>156</v>
      </c>
      <c r="D2420" s="310"/>
      <c r="E2420" s="305" t="s">
        <v>150</v>
      </c>
      <c r="F2420" s="305" t="s">
        <v>150</v>
      </c>
      <c r="G2420" s="305" t="s">
        <v>150</v>
      </c>
      <c r="H2420" s="305">
        <v>44</v>
      </c>
      <c r="I2420" s="305" t="s">
        <v>150</v>
      </c>
      <c r="J2420" s="286" t="s">
        <v>150</v>
      </c>
      <c r="K2420" s="305" t="s">
        <v>150</v>
      </c>
      <c r="L2420" s="305" t="s">
        <v>150</v>
      </c>
      <c r="M2420" s="286" t="s">
        <v>150</v>
      </c>
      <c r="N2420" s="305" t="s">
        <v>150</v>
      </c>
      <c r="O2420" s="305" t="s">
        <v>150</v>
      </c>
      <c r="P2420" s="305" t="s">
        <v>150</v>
      </c>
      <c r="Q2420" s="286" t="s">
        <v>150</v>
      </c>
      <c r="R2420" s="305" t="s">
        <v>150</v>
      </c>
      <c r="S2420" s="311">
        <v>80</v>
      </c>
    </row>
    <row r="2421" spans="1:55" s="348" customFormat="1" ht="8.1" customHeight="1">
      <c r="A2421" s="308">
        <v>81</v>
      </c>
      <c r="B2421" s="308"/>
      <c r="C2421" s="309" t="s">
        <v>157</v>
      </c>
      <c r="D2421" s="310"/>
      <c r="E2421" s="305" t="s">
        <v>150</v>
      </c>
      <c r="F2421" s="305">
        <v>71</v>
      </c>
      <c r="G2421" s="305" t="s">
        <v>150</v>
      </c>
      <c r="H2421" s="305" t="s">
        <v>150</v>
      </c>
      <c r="I2421" s="305" t="s">
        <v>150</v>
      </c>
      <c r="J2421" s="286" t="s">
        <v>150</v>
      </c>
      <c r="K2421" s="305" t="s">
        <v>150</v>
      </c>
      <c r="L2421" s="305" t="s">
        <v>150</v>
      </c>
      <c r="M2421" s="286" t="s">
        <v>150</v>
      </c>
      <c r="N2421" s="305" t="s">
        <v>150</v>
      </c>
      <c r="O2421" s="305" t="s">
        <v>150</v>
      </c>
      <c r="P2421" s="305" t="s">
        <v>150</v>
      </c>
      <c r="Q2421" s="286" t="s">
        <v>150</v>
      </c>
      <c r="R2421" s="305" t="s">
        <v>150</v>
      </c>
      <c r="S2421" s="311">
        <v>81</v>
      </c>
    </row>
    <row r="2422" spans="1:55" s="350" customFormat="1" ht="8.1" customHeight="1">
      <c r="A2422" s="320"/>
      <c r="B2422" s="320"/>
      <c r="C2422" s="321" t="s">
        <v>113</v>
      </c>
      <c r="D2422" s="329"/>
      <c r="E2422" s="323" t="str">
        <f t="shared" ref="E2422:R2422" si="215">IF(SUM(E2415:E2421)&gt;0,SUM(E2415:E2421),"-")</f>
        <v>-</v>
      </c>
      <c r="F2422" s="323">
        <f t="shared" si="215"/>
        <v>71</v>
      </c>
      <c r="G2422" s="323" t="str">
        <f t="shared" si="215"/>
        <v>-</v>
      </c>
      <c r="H2422" s="323">
        <f t="shared" si="215"/>
        <v>6531</v>
      </c>
      <c r="I2422" s="323" t="str">
        <f t="shared" si="215"/>
        <v>-</v>
      </c>
      <c r="J2422" s="323">
        <f t="shared" si="215"/>
        <v>225</v>
      </c>
      <c r="K2422" s="323">
        <f t="shared" si="215"/>
        <v>225</v>
      </c>
      <c r="L2422" s="323" t="str">
        <f t="shared" si="215"/>
        <v>-</v>
      </c>
      <c r="M2422" s="323" t="str">
        <f t="shared" si="215"/>
        <v>-</v>
      </c>
      <c r="N2422" s="323" t="str">
        <f t="shared" si="215"/>
        <v>-</v>
      </c>
      <c r="O2422" s="323" t="str">
        <f t="shared" si="215"/>
        <v>-</v>
      </c>
      <c r="P2422" s="323" t="str">
        <f t="shared" si="215"/>
        <v>-</v>
      </c>
      <c r="Q2422" s="323" t="str">
        <f t="shared" si="215"/>
        <v>-</v>
      </c>
      <c r="R2422" s="323" t="str">
        <f t="shared" si="215"/>
        <v>-</v>
      </c>
      <c r="S2422" s="324"/>
    </row>
    <row r="2423" spans="1:55" s="364" customFormat="1" ht="8.1" customHeight="1">
      <c r="A2423" s="308">
        <v>82</v>
      </c>
      <c r="B2423" s="308"/>
      <c r="C2423" s="309" t="s">
        <v>114</v>
      </c>
      <c r="D2423" s="331"/>
      <c r="E2423" s="334" t="s">
        <v>150</v>
      </c>
      <c r="F2423" s="334" t="s">
        <v>150</v>
      </c>
      <c r="G2423" s="334" t="s">
        <v>150</v>
      </c>
      <c r="H2423" s="334" t="s">
        <v>150</v>
      </c>
      <c r="I2423" s="334" t="s">
        <v>150</v>
      </c>
      <c r="J2423" s="333" t="s">
        <v>150</v>
      </c>
      <c r="K2423" s="334" t="s">
        <v>150</v>
      </c>
      <c r="L2423" s="334" t="s">
        <v>150</v>
      </c>
      <c r="M2423" s="333" t="s">
        <v>150</v>
      </c>
      <c r="N2423" s="334" t="s">
        <v>150</v>
      </c>
      <c r="O2423" s="334" t="s">
        <v>150</v>
      </c>
      <c r="P2423" s="334" t="s">
        <v>150</v>
      </c>
      <c r="Q2423" s="333" t="s">
        <v>150</v>
      </c>
      <c r="R2423" s="334" t="s">
        <v>150</v>
      </c>
      <c r="S2423" s="311">
        <v>82</v>
      </c>
    </row>
    <row r="2424" spans="1:55" s="364" customFormat="1" ht="3" customHeight="1" thickBot="1">
      <c r="A2424" s="336"/>
      <c r="B2424" s="336"/>
      <c r="C2424" s="337"/>
      <c r="D2424" s="338"/>
      <c r="E2424" s="340"/>
      <c r="F2424" s="340"/>
      <c r="G2424" s="340"/>
      <c r="H2424" s="340"/>
      <c r="I2424" s="340"/>
      <c r="J2424" s="336"/>
      <c r="K2424" s="340"/>
      <c r="L2424" s="340"/>
      <c r="M2424" s="336"/>
      <c r="N2424" s="340"/>
      <c r="O2424" s="340"/>
      <c r="P2424" s="340"/>
      <c r="Q2424" s="336"/>
      <c r="R2424" s="340"/>
      <c r="S2424" s="339"/>
    </row>
    <row r="2425" spans="1:55" s="254" customFormat="1" ht="27" customHeight="1">
      <c r="A2425" s="244"/>
      <c r="B2425" s="245"/>
      <c r="C2425" s="1037" t="s">
        <v>126</v>
      </c>
      <c r="D2425" s="246"/>
      <c r="E2425" s="247"/>
      <c r="F2425" s="248"/>
      <c r="G2425" s="248"/>
      <c r="H2425" s="248"/>
      <c r="I2425" s="248"/>
      <c r="J2425" s="249" t="s">
        <v>754</v>
      </c>
      <c r="K2425" s="250" t="str">
        <f>"国・港別取扱量（"&amp;ROUNDDOWN(ROW(A2425)/100,0)+1&amp;"）"</f>
        <v>国・港別取扱量（25）</v>
      </c>
      <c r="L2425" s="248"/>
      <c r="M2425" s="247"/>
      <c r="N2425" s="247"/>
      <c r="O2425" s="247"/>
      <c r="P2425" s="251"/>
      <c r="Q2425" s="252"/>
      <c r="R2425" s="1039" t="s">
        <v>3</v>
      </c>
      <c r="S2425" s="253"/>
      <c r="U2425" s="255"/>
      <c r="V2425" s="256"/>
    </row>
    <row r="2426" spans="1:55" s="254" customFormat="1" ht="8.1" customHeight="1" thickBot="1">
      <c r="A2426" s="257"/>
      <c r="B2426" s="257"/>
      <c r="C2426" s="1038"/>
      <c r="D2426" s="258"/>
      <c r="E2426" s="258"/>
      <c r="F2426" s="258"/>
      <c r="G2426" s="258"/>
      <c r="H2426" s="258"/>
      <c r="I2426" s="258"/>
      <c r="J2426" s="258"/>
      <c r="K2426" s="258"/>
      <c r="L2426" s="258"/>
      <c r="M2426" s="258"/>
      <c r="N2426" s="258"/>
      <c r="O2426" s="258"/>
      <c r="P2426" s="259"/>
      <c r="Q2426" s="258"/>
      <c r="R2426" s="1040"/>
      <c r="S2426" s="259"/>
      <c r="U2426" s="260"/>
    </row>
    <row r="2427" spans="1:55" s="266" customFormat="1" ht="12.95" customHeight="1">
      <c r="A2427" s="261"/>
      <c r="B2427" s="261"/>
      <c r="C2427" s="261"/>
      <c r="D2427" s="262" t="s">
        <v>128</v>
      </c>
      <c r="E2427" s="386" t="s">
        <v>435</v>
      </c>
      <c r="F2427" s="342" t="s">
        <v>435</v>
      </c>
      <c r="G2427" s="386" t="s">
        <v>436</v>
      </c>
      <c r="H2427" s="1041" t="s">
        <v>436</v>
      </c>
      <c r="I2427" s="1043"/>
      <c r="J2427" s="386" t="s">
        <v>441</v>
      </c>
      <c r="K2427" s="1041" t="s">
        <v>441</v>
      </c>
      <c r="L2427" s="1043"/>
      <c r="M2427" s="386" t="s">
        <v>442</v>
      </c>
      <c r="N2427" s="342" t="s">
        <v>442</v>
      </c>
      <c r="O2427" s="386" t="s">
        <v>443</v>
      </c>
      <c r="P2427" s="342" t="s">
        <v>443</v>
      </c>
      <c r="Q2427" s="264" t="s">
        <v>444</v>
      </c>
      <c r="R2427" s="387" t="s">
        <v>444</v>
      </c>
      <c r="S2427" s="265"/>
    </row>
    <row r="2428" spans="1:55" s="266" customFormat="1" ht="19.5" customHeight="1">
      <c r="A2428" s="267" t="s">
        <v>132</v>
      </c>
      <c r="B2428" s="267"/>
      <c r="C2428" s="268"/>
      <c r="D2428" s="269"/>
      <c r="E2428" s="271" t="s">
        <v>133</v>
      </c>
      <c r="F2428" s="344" t="s">
        <v>439</v>
      </c>
      <c r="G2428" s="271" t="s">
        <v>133</v>
      </c>
      <c r="H2428" s="344" t="s">
        <v>440</v>
      </c>
      <c r="I2428" s="344" t="s">
        <v>226</v>
      </c>
      <c r="J2428" s="388" t="s">
        <v>133</v>
      </c>
      <c r="K2428" s="344" t="s">
        <v>447</v>
      </c>
      <c r="L2428" s="344" t="s">
        <v>226</v>
      </c>
      <c r="M2428" s="271" t="s">
        <v>133</v>
      </c>
      <c r="N2428" s="344" t="s">
        <v>448</v>
      </c>
      <c r="O2428" s="271" t="s">
        <v>133</v>
      </c>
      <c r="P2428" s="344" t="s">
        <v>449</v>
      </c>
      <c r="Q2428" s="271" t="s">
        <v>133</v>
      </c>
      <c r="R2428" s="383" t="s">
        <v>450</v>
      </c>
      <c r="S2428" s="274"/>
      <c r="AP2428" s="275"/>
      <c r="AQ2428" s="275"/>
      <c r="AR2428" s="275"/>
      <c r="AS2428" s="275"/>
      <c r="AT2428" s="275"/>
      <c r="AU2428" s="275"/>
      <c r="AV2428" s="275"/>
      <c r="AW2428" s="275"/>
      <c r="AX2428" s="275"/>
      <c r="AY2428" s="275"/>
      <c r="AZ2428" s="275"/>
      <c r="BA2428" s="275"/>
      <c r="BB2428" s="275"/>
      <c r="BC2428" s="275"/>
    </row>
    <row r="2429" spans="1:55" s="266" customFormat="1" ht="3" customHeight="1">
      <c r="A2429" s="276"/>
      <c r="B2429" s="276"/>
      <c r="C2429" s="277"/>
      <c r="D2429" s="278"/>
      <c r="E2429" s="280"/>
      <c r="F2429" s="280"/>
      <c r="G2429" s="280"/>
      <c r="H2429" s="280"/>
      <c r="I2429" s="280"/>
      <c r="J2429" s="280"/>
      <c r="K2429" s="280"/>
      <c r="L2429" s="280"/>
      <c r="M2429" s="280"/>
      <c r="N2429" s="280"/>
      <c r="O2429" s="280"/>
      <c r="P2429" s="280"/>
      <c r="Q2429" s="280"/>
      <c r="R2429" s="280"/>
      <c r="S2429" s="281"/>
    </row>
    <row r="2430" spans="1:55" s="288" customFormat="1" ht="9" customHeight="1">
      <c r="A2430" s="282"/>
      <c r="B2430" s="282"/>
      <c r="C2430" s="283" t="s">
        <v>129</v>
      </c>
      <c r="D2430" s="284"/>
      <c r="E2430" s="286">
        <f t="shared" ref="E2430:R2430" si="216">IF(SUM(E2446,E2453,E2464,E2480,E2496,E2506,E2515,E2523,E2524)=0,"-",SUM(E2446,E2453,E2464,E2480,E2496,E2506,E2515,E2523,E2524))</f>
        <v>31939</v>
      </c>
      <c r="F2430" s="286">
        <f t="shared" si="216"/>
        <v>31939</v>
      </c>
      <c r="G2430" s="286">
        <f t="shared" si="216"/>
        <v>2627</v>
      </c>
      <c r="H2430" s="286">
        <f t="shared" si="216"/>
        <v>1645</v>
      </c>
      <c r="I2430" s="286">
        <f t="shared" si="216"/>
        <v>982</v>
      </c>
      <c r="J2430" s="286">
        <f t="shared" si="216"/>
        <v>16281</v>
      </c>
      <c r="K2430" s="286">
        <f t="shared" si="216"/>
        <v>16093</v>
      </c>
      <c r="L2430" s="286">
        <f t="shared" si="216"/>
        <v>188</v>
      </c>
      <c r="M2430" s="286">
        <f t="shared" si="216"/>
        <v>7977</v>
      </c>
      <c r="N2430" s="286">
        <f t="shared" si="216"/>
        <v>7977</v>
      </c>
      <c r="O2430" s="286">
        <f t="shared" si="216"/>
        <v>12151</v>
      </c>
      <c r="P2430" s="286">
        <f t="shared" si="216"/>
        <v>12151</v>
      </c>
      <c r="Q2430" s="286">
        <f t="shared" si="216"/>
        <v>21027</v>
      </c>
      <c r="R2430" s="286">
        <f t="shared" si="216"/>
        <v>18069</v>
      </c>
      <c r="S2430" s="287"/>
    </row>
    <row r="2431" spans="1:55" s="346" customFormat="1" ht="3" customHeight="1">
      <c r="A2431" s="282"/>
      <c r="B2431" s="282"/>
      <c r="C2431" s="283"/>
      <c r="D2431" s="284"/>
      <c r="E2431" s="290"/>
      <c r="F2431" s="291"/>
      <c r="G2431" s="290"/>
      <c r="H2431" s="291"/>
      <c r="I2431" s="291"/>
      <c r="J2431" s="290"/>
      <c r="K2431" s="291"/>
      <c r="L2431" s="291"/>
      <c r="M2431" s="290"/>
      <c r="N2431" s="291"/>
      <c r="O2431" s="290"/>
      <c r="P2431" s="291"/>
      <c r="Q2431" s="290"/>
      <c r="R2431" s="291"/>
      <c r="S2431" s="287"/>
    </row>
    <row r="2432" spans="1:55" s="346" customFormat="1" ht="3" customHeight="1">
      <c r="A2432" s="282"/>
      <c r="B2432" s="282"/>
      <c r="C2432" s="283"/>
      <c r="D2432" s="284"/>
      <c r="E2432" s="290"/>
      <c r="F2432" s="291"/>
      <c r="G2432" s="290"/>
      <c r="H2432" s="291"/>
      <c r="I2432" s="291"/>
      <c r="J2432" s="290"/>
      <c r="K2432" s="291"/>
      <c r="L2432" s="291"/>
      <c r="M2432" s="290"/>
      <c r="N2432" s="291"/>
      <c r="O2432" s="290"/>
      <c r="P2432" s="291"/>
      <c r="Q2432" s="290"/>
      <c r="R2432" s="291"/>
      <c r="S2432" s="287"/>
    </row>
    <row r="2433" spans="1:51" s="346" customFormat="1" ht="9" customHeight="1">
      <c r="A2433" s="282"/>
      <c r="B2433" s="282"/>
      <c r="C2433" s="292" t="s">
        <v>145</v>
      </c>
      <c r="D2433" s="284"/>
      <c r="E2433" s="286">
        <v>31939</v>
      </c>
      <c r="F2433" s="286">
        <v>31939</v>
      </c>
      <c r="G2433" s="286">
        <v>2627</v>
      </c>
      <c r="H2433" s="286">
        <v>1645</v>
      </c>
      <c r="I2433" s="286">
        <v>982</v>
      </c>
      <c r="J2433" s="286">
        <v>16281</v>
      </c>
      <c r="K2433" s="286">
        <v>16093</v>
      </c>
      <c r="L2433" s="286">
        <v>188</v>
      </c>
      <c r="M2433" s="286">
        <v>7977</v>
      </c>
      <c r="N2433" s="286">
        <v>7977</v>
      </c>
      <c r="O2433" s="286">
        <v>12151</v>
      </c>
      <c r="P2433" s="286">
        <v>12151</v>
      </c>
      <c r="Q2433" s="286">
        <v>21027</v>
      </c>
      <c r="R2433" s="286">
        <v>18069</v>
      </c>
      <c r="S2433" s="287"/>
    </row>
    <row r="2434" spans="1:51" s="346" customFormat="1" ht="3" customHeight="1">
      <c r="A2434" s="293"/>
      <c r="B2434" s="293"/>
      <c r="C2434" s="294"/>
      <c r="D2434" s="295"/>
      <c r="E2434" s="297"/>
      <c r="F2434" s="298"/>
      <c r="G2434" s="297"/>
      <c r="H2434" s="298"/>
      <c r="I2434" s="298"/>
      <c r="J2434" s="297"/>
      <c r="K2434" s="298"/>
      <c r="L2434" s="298"/>
      <c r="M2434" s="297"/>
      <c r="N2434" s="298"/>
      <c r="O2434" s="297"/>
      <c r="P2434" s="298"/>
      <c r="Q2434" s="297"/>
      <c r="R2434" s="298"/>
      <c r="S2434" s="299"/>
    </row>
    <row r="2435" spans="1:51" s="347" customFormat="1" ht="8.1" customHeight="1" thickBot="1">
      <c r="A2435" s="301">
        <v>1</v>
      </c>
      <c r="B2435" s="301"/>
      <c r="C2435" s="302" t="s">
        <v>22</v>
      </c>
      <c r="D2435" s="303"/>
      <c r="E2435" s="286" t="s">
        <v>150</v>
      </c>
      <c r="F2435" s="305" t="s">
        <v>150</v>
      </c>
      <c r="G2435" s="286" t="s">
        <v>172</v>
      </c>
      <c r="H2435" s="305" t="s">
        <v>150</v>
      </c>
      <c r="I2435" s="305" t="s">
        <v>150</v>
      </c>
      <c r="J2435" s="286" t="s">
        <v>150</v>
      </c>
      <c r="K2435" s="305" t="s">
        <v>150</v>
      </c>
      <c r="L2435" s="305" t="s">
        <v>150</v>
      </c>
      <c r="M2435" s="286" t="s">
        <v>150</v>
      </c>
      <c r="N2435" s="305" t="s">
        <v>150</v>
      </c>
      <c r="O2435" s="286" t="s">
        <v>150</v>
      </c>
      <c r="P2435" s="305" t="s">
        <v>150</v>
      </c>
      <c r="Q2435" s="286" t="s">
        <v>150</v>
      </c>
      <c r="R2435" s="305" t="s">
        <v>150</v>
      </c>
      <c r="S2435" s="306">
        <v>1</v>
      </c>
    </row>
    <row r="2436" spans="1:51" s="348" customFormat="1" ht="8.1" customHeight="1">
      <c r="A2436" s="308">
        <v>2</v>
      </c>
      <c r="B2436" s="308"/>
      <c r="C2436" s="309" t="s">
        <v>23</v>
      </c>
      <c r="D2436" s="310"/>
      <c r="E2436" s="286" t="s">
        <v>150</v>
      </c>
      <c r="F2436" s="305" t="s">
        <v>150</v>
      </c>
      <c r="G2436" s="286" t="s">
        <v>150</v>
      </c>
      <c r="H2436" s="305" t="s">
        <v>150</v>
      </c>
      <c r="I2436" s="305" t="s">
        <v>150</v>
      </c>
      <c r="J2436" s="286" t="s">
        <v>150</v>
      </c>
      <c r="K2436" s="305" t="s">
        <v>150</v>
      </c>
      <c r="L2436" s="305" t="s">
        <v>150</v>
      </c>
      <c r="M2436" s="286" t="s">
        <v>150</v>
      </c>
      <c r="N2436" s="305" t="s">
        <v>150</v>
      </c>
      <c r="O2436" s="286" t="s">
        <v>150</v>
      </c>
      <c r="P2436" s="305" t="s">
        <v>150</v>
      </c>
      <c r="Q2436" s="286" t="s">
        <v>150</v>
      </c>
      <c r="R2436" s="305" t="s">
        <v>150</v>
      </c>
      <c r="S2436" s="311">
        <v>2</v>
      </c>
      <c r="AT2436" s="351"/>
      <c r="AU2436" s="352"/>
      <c r="AV2436" s="352"/>
      <c r="AW2436" s="352"/>
      <c r="AX2436" s="352"/>
      <c r="AY2436" s="352"/>
    </row>
    <row r="2437" spans="1:51" s="348" customFormat="1" ht="8.1" customHeight="1">
      <c r="A2437" s="308">
        <v>3</v>
      </c>
      <c r="B2437" s="308"/>
      <c r="C2437" s="309" t="s">
        <v>24</v>
      </c>
      <c r="D2437" s="310"/>
      <c r="E2437" s="286" t="s">
        <v>150</v>
      </c>
      <c r="F2437" s="305" t="s">
        <v>150</v>
      </c>
      <c r="G2437" s="286" t="s">
        <v>150</v>
      </c>
      <c r="H2437" s="305" t="s">
        <v>150</v>
      </c>
      <c r="I2437" s="305" t="s">
        <v>150</v>
      </c>
      <c r="J2437" s="286" t="s">
        <v>150</v>
      </c>
      <c r="K2437" s="305" t="s">
        <v>150</v>
      </c>
      <c r="L2437" s="305" t="s">
        <v>150</v>
      </c>
      <c r="M2437" s="286" t="s">
        <v>150</v>
      </c>
      <c r="N2437" s="305" t="s">
        <v>150</v>
      </c>
      <c r="O2437" s="286" t="s">
        <v>150</v>
      </c>
      <c r="P2437" s="305" t="s">
        <v>150</v>
      </c>
      <c r="Q2437" s="286">
        <v>47</v>
      </c>
      <c r="R2437" s="305" t="s">
        <v>150</v>
      </c>
      <c r="S2437" s="311">
        <v>3</v>
      </c>
      <c r="AT2437" s="353"/>
      <c r="AU2437" s="354"/>
      <c r="AV2437" s="354"/>
      <c r="AW2437" s="354"/>
      <c r="AX2437" s="354"/>
      <c r="AY2437" s="354"/>
    </row>
    <row r="2438" spans="1:51" s="348" customFormat="1" ht="8.1" customHeight="1">
      <c r="A2438" s="308">
        <v>4</v>
      </c>
      <c r="B2438" s="308"/>
      <c r="C2438" s="309" t="s">
        <v>25</v>
      </c>
      <c r="D2438" s="310"/>
      <c r="E2438" s="286" t="s">
        <v>150</v>
      </c>
      <c r="F2438" s="305" t="s">
        <v>150</v>
      </c>
      <c r="G2438" s="286" t="s">
        <v>150</v>
      </c>
      <c r="H2438" s="305" t="s">
        <v>150</v>
      </c>
      <c r="I2438" s="305" t="s">
        <v>150</v>
      </c>
      <c r="J2438" s="286" t="s">
        <v>150</v>
      </c>
      <c r="K2438" s="305" t="s">
        <v>150</v>
      </c>
      <c r="L2438" s="305" t="s">
        <v>150</v>
      </c>
      <c r="M2438" s="286" t="s">
        <v>150</v>
      </c>
      <c r="N2438" s="305" t="s">
        <v>150</v>
      </c>
      <c r="O2438" s="286" t="s">
        <v>150</v>
      </c>
      <c r="P2438" s="305" t="s">
        <v>150</v>
      </c>
      <c r="Q2438" s="286" t="s">
        <v>150</v>
      </c>
      <c r="R2438" s="305" t="s">
        <v>150</v>
      </c>
      <c r="S2438" s="311">
        <v>4</v>
      </c>
    </row>
    <row r="2439" spans="1:51" s="348" customFormat="1" ht="8.1" customHeight="1">
      <c r="A2439" s="308">
        <v>5</v>
      </c>
      <c r="B2439" s="308"/>
      <c r="C2439" s="309" t="s">
        <v>27</v>
      </c>
      <c r="D2439" s="310"/>
      <c r="E2439" s="286" t="s">
        <v>150</v>
      </c>
      <c r="F2439" s="305" t="s">
        <v>150</v>
      </c>
      <c r="G2439" s="286" t="s">
        <v>150</v>
      </c>
      <c r="H2439" s="305" t="s">
        <v>150</v>
      </c>
      <c r="I2439" s="305" t="s">
        <v>150</v>
      </c>
      <c r="J2439" s="286" t="s">
        <v>150</v>
      </c>
      <c r="K2439" s="305" t="s">
        <v>150</v>
      </c>
      <c r="L2439" s="305" t="s">
        <v>150</v>
      </c>
      <c r="M2439" s="286">
        <v>703</v>
      </c>
      <c r="N2439" s="305">
        <v>703</v>
      </c>
      <c r="O2439" s="286">
        <v>44</v>
      </c>
      <c r="P2439" s="305">
        <v>44</v>
      </c>
      <c r="Q2439" s="286">
        <v>144</v>
      </c>
      <c r="R2439" s="305" t="s">
        <v>150</v>
      </c>
      <c r="S2439" s="311">
        <v>5</v>
      </c>
    </row>
    <row r="2440" spans="1:51" s="348" customFormat="1" ht="8.1" customHeight="1">
      <c r="A2440" s="308">
        <v>6</v>
      </c>
      <c r="B2440" s="308"/>
      <c r="C2440" s="309" t="s">
        <v>28</v>
      </c>
      <c r="D2440" s="310"/>
      <c r="E2440" s="286" t="s">
        <v>150</v>
      </c>
      <c r="F2440" s="305" t="s">
        <v>150</v>
      </c>
      <c r="G2440" s="286">
        <v>19</v>
      </c>
      <c r="H2440" s="305" t="s">
        <v>150</v>
      </c>
      <c r="I2440" s="305">
        <v>19</v>
      </c>
      <c r="J2440" s="286">
        <v>2079</v>
      </c>
      <c r="K2440" s="305">
        <v>2079</v>
      </c>
      <c r="L2440" s="305" t="s">
        <v>150</v>
      </c>
      <c r="M2440" s="286">
        <v>35</v>
      </c>
      <c r="N2440" s="305">
        <v>35</v>
      </c>
      <c r="O2440" s="286" t="s">
        <v>150</v>
      </c>
      <c r="P2440" s="305" t="s">
        <v>150</v>
      </c>
      <c r="Q2440" s="286" t="s">
        <v>150</v>
      </c>
      <c r="R2440" s="305" t="s">
        <v>150</v>
      </c>
      <c r="S2440" s="311">
        <v>6</v>
      </c>
    </row>
    <row r="2441" spans="1:51" s="348" customFormat="1" ht="8.1" customHeight="1">
      <c r="A2441" s="308">
        <v>7</v>
      </c>
      <c r="B2441" s="308"/>
      <c r="C2441" s="309" t="s">
        <v>29</v>
      </c>
      <c r="D2441" s="310"/>
      <c r="E2441" s="286" t="s">
        <v>150</v>
      </c>
      <c r="F2441" s="305" t="s">
        <v>150</v>
      </c>
      <c r="G2441" s="286" t="s">
        <v>150</v>
      </c>
      <c r="H2441" s="305" t="s">
        <v>150</v>
      </c>
      <c r="I2441" s="305" t="s">
        <v>150</v>
      </c>
      <c r="J2441" s="286" t="s">
        <v>150</v>
      </c>
      <c r="K2441" s="305" t="s">
        <v>150</v>
      </c>
      <c r="L2441" s="305" t="s">
        <v>150</v>
      </c>
      <c r="M2441" s="286" t="s">
        <v>150</v>
      </c>
      <c r="N2441" s="305" t="s">
        <v>150</v>
      </c>
      <c r="O2441" s="286" t="s">
        <v>150</v>
      </c>
      <c r="P2441" s="305" t="s">
        <v>150</v>
      </c>
      <c r="Q2441" s="286" t="s">
        <v>150</v>
      </c>
      <c r="R2441" s="305" t="s">
        <v>150</v>
      </c>
      <c r="S2441" s="311">
        <v>7</v>
      </c>
    </row>
    <row r="2442" spans="1:51" s="348" customFormat="1" ht="8.1" customHeight="1">
      <c r="A2442" s="308">
        <v>8</v>
      </c>
      <c r="B2442" s="308"/>
      <c r="C2442" s="309" t="s">
        <v>30</v>
      </c>
      <c r="D2442" s="310"/>
      <c r="E2442" s="286" t="s">
        <v>150</v>
      </c>
      <c r="F2442" s="305" t="s">
        <v>150</v>
      </c>
      <c r="G2442" s="286">
        <v>207</v>
      </c>
      <c r="H2442" s="305">
        <v>207</v>
      </c>
      <c r="I2442" s="305" t="s">
        <v>150</v>
      </c>
      <c r="J2442" s="286">
        <v>106</v>
      </c>
      <c r="K2442" s="305">
        <v>53</v>
      </c>
      <c r="L2442" s="305">
        <v>53</v>
      </c>
      <c r="M2442" s="286">
        <v>1414</v>
      </c>
      <c r="N2442" s="305">
        <v>1414</v>
      </c>
      <c r="O2442" s="286">
        <v>188</v>
      </c>
      <c r="P2442" s="305">
        <v>188</v>
      </c>
      <c r="Q2442" s="286" t="s">
        <v>150</v>
      </c>
      <c r="R2442" s="305" t="s">
        <v>150</v>
      </c>
      <c r="S2442" s="311">
        <v>8</v>
      </c>
    </row>
    <row r="2443" spans="1:51" s="348" customFormat="1" ht="8.1" customHeight="1">
      <c r="A2443" s="308">
        <v>9</v>
      </c>
      <c r="B2443" s="308"/>
      <c r="C2443" s="309" t="s">
        <v>31</v>
      </c>
      <c r="D2443" s="310"/>
      <c r="E2443" s="286" t="s">
        <v>150</v>
      </c>
      <c r="F2443" s="305" t="s">
        <v>150</v>
      </c>
      <c r="G2443" s="286" t="s">
        <v>150</v>
      </c>
      <c r="H2443" s="305" t="s">
        <v>150</v>
      </c>
      <c r="I2443" s="305" t="s">
        <v>150</v>
      </c>
      <c r="J2443" s="286" t="s">
        <v>150</v>
      </c>
      <c r="K2443" s="305" t="s">
        <v>150</v>
      </c>
      <c r="L2443" s="305" t="s">
        <v>150</v>
      </c>
      <c r="M2443" s="286" t="s">
        <v>150</v>
      </c>
      <c r="N2443" s="305" t="s">
        <v>150</v>
      </c>
      <c r="O2443" s="286" t="s">
        <v>150</v>
      </c>
      <c r="P2443" s="305" t="s">
        <v>150</v>
      </c>
      <c r="Q2443" s="286" t="s">
        <v>150</v>
      </c>
      <c r="R2443" s="305" t="s">
        <v>150</v>
      </c>
      <c r="S2443" s="311">
        <v>9</v>
      </c>
    </row>
    <row r="2444" spans="1:51" s="348" customFormat="1" ht="8.1" customHeight="1">
      <c r="A2444" s="308">
        <v>10</v>
      </c>
      <c r="B2444" s="308"/>
      <c r="C2444" s="309" t="s">
        <v>32</v>
      </c>
      <c r="D2444" s="310"/>
      <c r="E2444" s="286">
        <v>71</v>
      </c>
      <c r="F2444" s="305">
        <v>71</v>
      </c>
      <c r="G2444" s="286">
        <v>939</v>
      </c>
      <c r="H2444" s="305">
        <v>343</v>
      </c>
      <c r="I2444" s="305">
        <v>596</v>
      </c>
      <c r="J2444" s="286" t="s">
        <v>150</v>
      </c>
      <c r="K2444" s="305" t="s">
        <v>150</v>
      </c>
      <c r="L2444" s="305" t="s">
        <v>150</v>
      </c>
      <c r="M2444" s="286">
        <v>101</v>
      </c>
      <c r="N2444" s="305">
        <v>101</v>
      </c>
      <c r="O2444" s="286" t="s">
        <v>150</v>
      </c>
      <c r="P2444" s="305" t="s">
        <v>150</v>
      </c>
      <c r="Q2444" s="286">
        <v>256</v>
      </c>
      <c r="R2444" s="305" t="s">
        <v>150</v>
      </c>
      <c r="S2444" s="311">
        <v>10</v>
      </c>
    </row>
    <row r="2445" spans="1:51" s="348" customFormat="1" ht="8.1" customHeight="1">
      <c r="A2445" s="308">
        <v>11</v>
      </c>
      <c r="B2445" s="308"/>
      <c r="C2445" s="309" t="s">
        <v>33</v>
      </c>
      <c r="D2445" s="310"/>
      <c r="E2445" s="286" t="s">
        <v>150</v>
      </c>
      <c r="F2445" s="305" t="s">
        <v>150</v>
      </c>
      <c r="G2445" s="286" t="s">
        <v>150</v>
      </c>
      <c r="H2445" s="305" t="s">
        <v>150</v>
      </c>
      <c r="I2445" s="305" t="s">
        <v>150</v>
      </c>
      <c r="J2445" s="286" t="s">
        <v>150</v>
      </c>
      <c r="K2445" s="305" t="s">
        <v>150</v>
      </c>
      <c r="L2445" s="305" t="s">
        <v>150</v>
      </c>
      <c r="M2445" s="286" t="s">
        <v>150</v>
      </c>
      <c r="N2445" s="305" t="s">
        <v>150</v>
      </c>
      <c r="O2445" s="286" t="s">
        <v>150</v>
      </c>
      <c r="P2445" s="305" t="s">
        <v>150</v>
      </c>
      <c r="Q2445" s="286" t="s">
        <v>150</v>
      </c>
      <c r="R2445" s="305" t="s">
        <v>150</v>
      </c>
      <c r="S2445" s="311">
        <v>11</v>
      </c>
    </row>
    <row r="2446" spans="1:51" s="350" customFormat="1" ht="8.1" customHeight="1">
      <c r="A2446" s="320"/>
      <c r="B2446" s="320"/>
      <c r="C2446" s="321" t="s">
        <v>34</v>
      </c>
      <c r="D2446" s="329"/>
      <c r="E2446" s="323">
        <f t="shared" ref="E2446:R2446" si="217">IF(SUM(E2435:E2445)&gt;0,SUM(E2435:E2445),"-")</f>
        <v>71</v>
      </c>
      <c r="F2446" s="323">
        <f t="shared" si="217"/>
        <v>71</v>
      </c>
      <c r="G2446" s="323">
        <f t="shared" si="217"/>
        <v>1165</v>
      </c>
      <c r="H2446" s="323">
        <f t="shared" si="217"/>
        <v>550</v>
      </c>
      <c r="I2446" s="323">
        <f t="shared" si="217"/>
        <v>615</v>
      </c>
      <c r="J2446" s="323">
        <f t="shared" si="217"/>
        <v>2185</v>
      </c>
      <c r="K2446" s="323">
        <f t="shared" si="217"/>
        <v>2132</v>
      </c>
      <c r="L2446" s="323">
        <f t="shared" si="217"/>
        <v>53</v>
      </c>
      <c r="M2446" s="323">
        <f t="shared" si="217"/>
        <v>2253</v>
      </c>
      <c r="N2446" s="323">
        <f t="shared" si="217"/>
        <v>2253</v>
      </c>
      <c r="O2446" s="323">
        <f t="shared" si="217"/>
        <v>232</v>
      </c>
      <c r="P2446" s="323">
        <f t="shared" si="217"/>
        <v>232</v>
      </c>
      <c r="Q2446" s="323">
        <f t="shared" si="217"/>
        <v>447</v>
      </c>
      <c r="R2446" s="323" t="str">
        <f t="shared" si="217"/>
        <v>-</v>
      </c>
      <c r="S2446" s="324"/>
    </row>
    <row r="2447" spans="1:51" s="347" customFormat="1" ht="8.1" customHeight="1">
      <c r="A2447" s="301">
        <v>12</v>
      </c>
      <c r="B2447" s="301"/>
      <c r="C2447" s="302" t="s">
        <v>35</v>
      </c>
      <c r="D2447" s="303"/>
      <c r="E2447" s="286" t="s">
        <v>150</v>
      </c>
      <c r="F2447" s="305" t="s">
        <v>150</v>
      </c>
      <c r="G2447" s="286" t="s">
        <v>150</v>
      </c>
      <c r="H2447" s="305" t="s">
        <v>150</v>
      </c>
      <c r="I2447" s="305" t="s">
        <v>150</v>
      </c>
      <c r="J2447" s="286" t="s">
        <v>150</v>
      </c>
      <c r="K2447" s="305" t="s">
        <v>150</v>
      </c>
      <c r="L2447" s="305" t="s">
        <v>150</v>
      </c>
      <c r="M2447" s="286" t="s">
        <v>150</v>
      </c>
      <c r="N2447" s="305" t="s">
        <v>150</v>
      </c>
      <c r="O2447" s="286" t="s">
        <v>150</v>
      </c>
      <c r="P2447" s="305" t="s">
        <v>150</v>
      </c>
      <c r="Q2447" s="286" t="s">
        <v>150</v>
      </c>
      <c r="R2447" s="305" t="s">
        <v>150</v>
      </c>
      <c r="S2447" s="306">
        <v>12</v>
      </c>
    </row>
    <row r="2448" spans="1:51" s="348" customFormat="1" ht="8.1" customHeight="1">
      <c r="A2448" s="308">
        <v>13</v>
      </c>
      <c r="B2448" s="308"/>
      <c r="C2448" s="309" t="s">
        <v>37</v>
      </c>
      <c r="D2448" s="310"/>
      <c r="E2448" s="286">
        <v>6269</v>
      </c>
      <c r="F2448" s="305">
        <v>6269</v>
      </c>
      <c r="G2448" s="286" t="s">
        <v>150</v>
      </c>
      <c r="H2448" s="305" t="s">
        <v>150</v>
      </c>
      <c r="I2448" s="305" t="s">
        <v>150</v>
      </c>
      <c r="J2448" s="286">
        <v>77</v>
      </c>
      <c r="K2448" s="305">
        <v>77</v>
      </c>
      <c r="L2448" s="305" t="s">
        <v>150</v>
      </c>
      <c r="M2448" s="286">
        <v>3385</v>
      </c>
      <c r="N2448" s="305">
        <v>3385</v>
      </c>
      <c r="O2448" s="286">
        <v>280</v>
      </c>
      <c r="P2448" s="305">
        <v>280</v>
      </c>
      <c r="Q2448" s="286">
        <v>227</v>
      </c>
      <c r="R2448" s="305">
        <v>27</v>
      </c>
      <c r="S2448" s="311">
        <v>13</v>
      </c>
    </row>
    <row r="2449" spans="1:19" s="348" customFormat="1" ht="8.1" customHeight="1">
      <c r="A2449" s="308">
        <v>14</v>
      </c>
      <c r="B2449" s="308"/>
      <c r="C2449" s="309" t="s">
        <v>38</v>
      </c>
      <c r="D2449" s="310"/>
      <c r="E2449" s="286" t="s">
        <v>150</v>
      </c>
      <c r="F2449" s="305" t="s">
        <v>150</v>
      </c>
      <c r="G2449" s="286" t="s">
        <v>150</v>
      </c>
      <c r="H2449" s="305" t="s">
        <v>150</v>
      </c>
      <c r="I2449" s="305" t="s">
        <v>150</v>
      </c>
      <c r="J2449" s="286" t="s">
        <v>150</v>
      </c>
      <c r="K2449" s="305" t="s">
        <v>150</v>
      </c>
      <c r="L2449" s="305" t="s">
        <v>150</v>
      </c>
      <c r="M2449" s="286" t="s">
        <v>150</v>
      </c>
      <c r="N2449" s="305" t="s">
        <v>150</v>
      </c>
      <c r="O2449" s="286" t="s">
        <v>150</v>
      </c>
      <c r="P2449" s="305" t="s">
        <v>150</v>
      </c>
      <c r="Q2449" s="286" t="s">
        <v>150</v>
      </c>
      <c r="R2449" s="305" t="s">
        <v>150</v>
      </c>
      <c r="S2449" s="311">
        <v>14</v>
      </c>
    </row>
    <row r="2450" spans="1:19" s="348" customFormat="1" ht="8.1" customHeight="1">
      <c r="A2450" s="308">
        <v>15</v>
      </c>
      <c r="B2450" s="308"/>
      <c r="C2450" s="309" t="s">
        <v>39</v>
      </c>
      <c r="D2450" s="310"/>
      <c r="E2450" s="286" t="s">
        <v>150</v>
      </c>
      <c r="F2450" s="305" t="s">
        <v>150</v>
      </c>
      <c r="G2450" s="286" t="s">
        <v>150</v>
      </c>
      <c r="H2450" s="305" t="s">
        <v>150</v>
      </c>
      <c r="I2450" s="305" t="s">
        <v>150</v>
      </c>
      <c r="J2450" s="286">
        <v>389</v>
      </c>
      <c r="K2450" s="305">
        <v>361</v>
      </c>
      <c r="L2450" s="305">
        <v>28</v>
      </c>
      <c r="M2450" s="286" t="s">
        <v>150</v>
      </c>
      <c r="N2450" s="305" t="s">
        <v>150</v>
      </c>
      <c r="O2450" s="286" t="s">
        <v>150</v>
      </c>
      <c r="P2450" s="305" t="s">
        <v>150</v>
      </c>
      <c r="Q2450" s="286" t="s">
        <v>150</v>
      </c>
      <c r="R2450" s="305" t="s">
        <v>150</v>
      </c>
      <c r="S2450" s="311">
        <v>15</v>
      </c>
    </row>
    <row r="2451" spans="1:19" s="348" customFormat="1" ht="8.1" customHeight="1">
      <c r="A2451" s="308">
        <v>16</v>
      </c>
      <c r="B2451" s="308"/>
      <c r="C2451" s="309" t="s">
        <v>40</v>
      </c>
      <c r="D2451" s="310"/>
      <c r="E2451" s="286" t="s">
        <v>150</v>
      </c>
      <c r="F2451" s="305" t="s">
        <v>150</v>
      </c>
      <c r="G2451" s="286" t="s">
        <v>150</v>
      </c>
      <c r="H2451" s="305" t="s">
        <v>150</v>
      </c>
      <c r="I2451" s="305" t="s">
        <v>150</v>
      </c>
      <c r="J2451" s="286" t="s">
        <v>150</v>
      </c>
      <c r="K2451" s="305" t="s">
        <v>150</v>
      </c>
      <c r="L2451" s="305" t="s">
        <v>150</v>
      </c>
      <c r="M2451" s="286" t="s">
        <v>150</v>
      </c>
      <c r="N2451" s="305" t="s">
        <v>150</v>
      </c>
      <c r="O2451" s="286" t="s">
        <v>150</v>
      </c>
      <c r="P2451" s="305" t="s">
        <v>150</v>
      </c>
      <c r="Q2451" s="286" t="s">
        <v>150</v>
      </c>
      <c r="R2451" s="305" t="s">
        <v>150</v>
      </c>
      <c r="S2451" s="311">
        <v>16</v>
      </c>
    </row>
    <row r="2452" spans="1:19" s="348" customFormat="1" ht="8.1" customHeight="1">
      <c r="A2452" s="308">
        <v>17</v>
      </c>
      <c r="B2452" s="308"/>
      <c r="C2452" s="309" t="s">
        <v>41</v>
      </c>
      <c r="D2452" s="310"/>
      <c r="E2452" s="286" t="s">
        <v>150</v>
      </c>
      <c r="F2452" s="305" t="s">
        <v>150</v>
      </c>
      <c r="G2452" s="286" t="s">
        <v>150</v>
      </c>
      <c r="H2452" s="305" t="s">
        <v>150</v>
      </c>
      <c r="I2452" s="305" t="s">
        <v>150</v>
      </c>
      <c r="J2452" s="286" t="s">
        <v>150</v>
      </c>
      <c r="K2452" s="305" t="s">
        <v>150</v>
      </c>
      <c r="L2452" s="305" t="s">
        <v>150</v>
      </c>
      <c r="M2452" s="286" t="s">
        <v>150</v>
      </c>
      <c r="N2452" s="305" t="s">
        <v>150</v>
      </c>
      <c r="O2452" s="286" t="s">
        <v>150</v>
      </c>
      <c r="P2452" s="305" t="s">
        <v>150</v>
      </c>
      <c r="Q2452" s="286" t="s">
        <v>150</v>
      </c>
      <c r="R2452" s="305" t="s">
        <v>150</v>
      </c>
      <c r="S2452" s="311">
        <v>17</v>
      </c>
    </row>
    <row r="2453" spans="1:19" s="350" customFormat="1" ht="8.1" customHeight="1">
      <c r="A2453" s="320"/>
      <c r="B2453" s="320"/>
      <c r="C2453" s="321" t="s">
        <v>42</v>
      </c>
      <c r="D2453" s="329"/>
      <c r="E2453" s="323">
        <f t="shared" ref="E2453:R2453" si="218">IF(SUM(E2447:E2452)&gt;0,SUM(E2447:E2452),"-")</f>
        <v>6269</v>
      </c>
      <c r="F2453" s="323">
        <f t="shared" si="218"/>
        <v>6269</v>
      </c>
      <c r="G2453" s="323" t="str">
        <f t="shared" si="218"/>
        <v>-</v>
      </c>
      <c r="H2453" s="323" t="str">
        <f t="shared" si="218"/>
        <v>-</v>
      </c>
      <c r="I2453" s="323" t="str">
        <f t="shared" si="218"/>
        <v>-</v>
      </c>
      <c r="J2453" s="323">
        <f t="shared" si="218"/>
        <v>466</v>
      </c>
      <c r="K2453" s="323">
        <f t="shared" si="218"/>
        <v>438</v>
      </c>
      <c r="L2453" s="323">
        <f t="shared" si="218"/>
        <v>28</v>
      </c>
      <c r="M2453" s="323">
        <f t="shared" si="218"/>
        <v>3385</v>
      </c>
      <c r="N2453" s="323">
        <f t="shared" si="218"/>
        <v>3385</v>
      </c>
      <c r="O2453" s="323">
        <f t="shared" si="218"/>
        <v>280</v>
      </c>
      <c r="P2453" s="323">
        <f t="shared" si="218"/>
        <v>280</v>
      </c>
      <c r="Q2453" s="323">
        <f t="shared" si="218"/>
        <v>227</v>
      </c>
      <c r="R2453" s="323">
        <f t="shared" si="218"/>
        <v>27</v>
      </c>
      <c r="S2453" s="324"/>
    </row>
    <row r="2454" spans="1:19" s="347" customFormat="1" ht="8.1" customHeight="1">
      <c r="A2454" s="301">
        <v>18</v>
      </c>
      <c r="B2454" s="301"/>
      <c r="C2454" s="302" t="s">
        <v>43</v>
      </c>
      <c r="D2454" s="303"/>
      <c r="E2454" s="286" t="s">
        <v>150</v>
      </c>
      <c r="F2454" s="305" t="s">
        <v>150</v>
      </c>
      <c r="G2454" s="286" t="s">
        <v>150</v>
      </c>
      <c r="H2454" s="305" t="s">
        <v>150</v>
      </c>
      <c r="I2454" s="305" t="s">
        <v>150</v>
      </c>
      <c r="J2454" s="286" t="s">
        <v>150</v>
      </c>
      <c r="K2454" s="305" t="s">
        <v>150</v>
      </c>
      <c r="L2454" s="305" t="s">
        <v>150</v>
      </c>
      <c r="M2454" s="286" t="s">
        <v>150</v>
      </c>
      <c r="N2454" s="305" t="s">
        <v>150</v>
      </c>
      <c r="O2454" s="286" t="s">
        <v>150</v>
      </c>
      <c r="P2454" s="305" t="s">
        <v>150</v>
      </c>
      <c r="Q2454" s="286" t="s">
        <v>150</v>
      </c>
      <c r="R2454" s="305" t="s">
        <v>150</v>
      </c>
      <c r="S2454" s="306">
        <v>18</v>
      </c>
    </row>
    <row r="2455" spans="1:19" s="348" customFormat="1" ht="8.1" customHeight="1">
      <c r="A2455" s="308">
        <v>19</v>
      </c>
      <c r="B2455" s="308"/>
      <c r="C2455" s="309" t="s">
        <v>44</v>
      </c>
      <c r="D2455" s="310"/>
      <c r="E2455" s="286" t="s">
        <v>150</v>
      </c>
      <c r="F2455" s="305" t="s">
        <v>150</v>
      </c>
      <c r="G2455" s="286" t="s">
        <v>150</v>
      </c>
      <c r="H2455" s="305" t="s">
        <v>150</v>
      </c>
      <c r="I2455" s="305" t="s">
        <v>150</v>
      </c>
      <c r="J2455" s="286" t="s">
        <v>150</v>
      </c>
      <c r="K2455" s="305" t="s">
        <v>150</v>
      </c>
      <c r="L2455" s="305" t="s">
        <v>150</v>
      </c>
      <c r="M2455" s="286" t="s">
        <v>150</v>
      </c>
      <c r="N2455" s="305" t="s">
        <v>150</v>
      </c>
      <c r="O2455" s="286" t="s">
        <v>150</v>
      </c>
      <c r="P2455" s="305" t="s">
        <v>150</v>
      </c>
      <c r="Q2455" s="286" t="s">
        <v>150</v>
      </c>
      <c r="R2455" s="305" t="s">
        <v>150</v>
      </c>
      <c r="S2455" s="311">
        <v>19</v>
      </c>
    </row>
    <row r="2456" spans="1:19" s="348" customFormat="1" ht="8.1" customHeight="1">
      <c r="A2456" s="308">
        <v>20</v>
      </c>
      <c r="B2456" s="308"/>
      <c r="C2456" s="309" t="s">
        <v>45</v>
      </c>
      <c r="D2456" s="310"/>
      <c r="E2456" s="286" t="s">
        <v>150</v>
      </c>
      <c r="F2456" s="305" t="s">
        <v>150</v>
      </c>
      <c r="G2456" s="286" t="s">
        <v>150</v>
      </c>
      <c r="H2456" s="305" t="s">
        <v>150</v>
      </c>
      <c r="I2456" s="305" t="s">
        <v>150</v>
      </c>
      <c r="J2456" s="286" t="s">
        <v>150</v>
      </c>
      <c r="K2456" s="305" t="s">
        <v>150</v>
      </c>
      <c r="L2456" s="305" t="s">
        <v>150</v>
      </c>
      <c r="M2456" s="286" t="s">
        <v>150</v>
      </c>
      <c r="N2456" s="305" t="s">
        <v>150</v>
      </c>
      <c r="O2456" s="286" t="s">
        <v>150</v>
      </c>
      <c r="P2456" s="305" t="s">
        <v>150</v>
      </c>
      <c r="Q2456" s="286" t="s">
        <v>150</v>
      </c>
      <c r="R2456" s="305" t="s">
        <v>150</v>
      </c>
      <c r="S2456" s="311">
        <v>20</v>
      </c>
    </row>
    <row r="2457" spans="1:19" s="348" customFormat="1" ht="8.1" customHeight="1">
      <c r="A2457" s="308">
        <v>21</v>
      </c>
      <c r="B2457" s="308"/>
      <c r="C2457" s="309" t="s">
        <v>46</v>
      </c>
      <c r="D2457" s="310"/>
      <c r="E2457" s="286" t="s">
        <v>150</v>
      </c>
      <c r="F2457" s="305" t="s">
        <v>150</v>
      </c>
      <c r="G2457" s="286" t="s">
        <v>150</v>
      </c>
      <c r="H2457" s="305" t="s">
        <v>150</v>
      </c>
      <c r="I2457" s="305" t="s">
        <v>150</v>
      </c>
      <c r="J2457" s="286" t="s">
        <v>150</v>
      </c>
      <c r="K2457" s="305" t="s">
        <v>150</v>
      </c>
      <c r="L2457" s="305" t="s">
        <v>150</v>
      </c>
      <c r="M2457" s="286" t="s">
        <v>150</v>
      </c>
      <c r="N2457" s="305" t="s">
        <v>150</v>
      </c>
      <c r="O2457" s="286" t="s">
        <v>150</v>
      </c>
      <c r="P2457" s="305" t="s">
        <v>150</v>
      </c>
      <c r="Q2457" s="286" t="s">
        <v>150</v>
      </c>
      <c r="R2457" s="305" t="s">
        <v>150</v>
      </c>
      <c r="S2457" s="311">
        <v>21</v>
      </c>
    </row>
    <row r="2458" spans="1:19" s="348" customFormat="1" ht="8.1" customHeight="1">
      <c r="A2458" s="308">
        <v>22</v>
      </c>
      <c r="B2458" s="308"/>
      <c r="C2458" s="309" t="s">
        <v>47</v>
      </c>
      <c r="D2458" s="310"/>
      <c r="E2458" s="286" t="s">
        <v>150</v>
      </c>
      <c r="F2458" s="305" t="s">
        <v>150</v>
      </c>
      <c r="G2458" s="286">
        <v>21</v>
      </c>
      <c r="H2458" s="305" t="s">
        <v>150</v>
      </c>
      <c r="I2458" s="305">
        <v>21</v>
      </c>
      <c r="J2458" s="286" t="s">
        <v>150</v>
      </c>
      <c r="K2458" s="305" t="s">
        <v>150</v>
      </c>
      <c r="L2458" s="305" t="s">
        <v>150</v>
      </c>
      <c r="M2458" s="286" t="s">
        <v>150</v>
      </c>
      <c r="N2458" s="305" t="s">
        <v>150</v>
      </c>
      <c r="O2458" s="286" t="s">
        <v>150</v>
      </c>
      <c r="P2458" s="305" t="s">
        <v>150</v>
      </c>
      <c r="Q2458" s="286" t="s">
        <v>150</v>
      </c>
      <c r="R2458" s="305" t="s">
        <v>150</v>
      </c>
      <c r="S2458" s="311">
        <v>22</v>
      </c>
    </row>
    <row r="2459" spans="1:19" s="348" customFormat="1" ht="8.1" customHeight="1">
      <c r="A2459" s="308">
        <v>23</v>
      </c>
      <c r="B2459" s="308"/>
      <c r="C2459" s="309" t="s">
        <v>48</v>
      </c>
      <c r="D2459" s="310"/>
      <c r="E2459" s="286" t="s">
        <v>150</v>
      </c>
      <c r="F2459" s="305" t="s">
        <v>150</v>
      </c>
      <c r="G2459" s="286" t="s">
        <v>150</v>
      </c>
      <c r="H2459" s="305" t="s">
        <v>150</v>
      </c>
      <c r="I2459" s="305" t="s">
        <v>150</v>
      </c>
      <c r="J2459" s="286" t="s">
        <v>150</v>
      </c>
      <c r="K2459" s="305" t="s">
        <v>150</v>
      </c>
      <c r="L2459" s="305" t="s">
        <v>150</v>
      </c>
      <c r="M2459" s="286" t="s">
        <v>150</v>
      </c>
      <c r="N2459" s="305" t="s">
        <v>150</v>
      </c>
      <c r="O2459" s="286" t="s">
        <v>150</v>
      </c>
      <c r="P2459" s="305" t="s">
        <v>150</v>
      </c>
      <c r="Q2459" s="286" t="s">
        <v>150</v>
      </c>
      <c r="R2459" s="305" t="s">
        <v>150</v>
      </c>
      <c r="S2459" s="311">
        <v>23</v>
      </c>
    </row>
    <row r="2460" spans="1:19" s="348" customFormat="1" ht="8.1" customHeight="1">
      <c r="A2460" s="308">
        <v>24</v>
      </c>
      <c r="B2460" s="308"/>
      <c r="C2460" s="309" t="s">
        <v>50</v>
      </c>
      <c r="D2460" s="310"/>
      <c r="E2460" s="286" t="s">
        <v>150</v>
      </c>
      <c r="F2460" s="305" t="s">
        <v>150</v>
      </c>
      <c r="G2460" s="286" t="s">
        <v>150</v>
      </c>
      <c r="H2460" s="305" t="s">
        <v>150</v>
      </c>
      <c r="I2460" s="305" t="s">
        <v>150</v>
      </c>
      <c r="J2460" s="286" t="s">
        <v>150</v>
      </c>
      <c r="K2460" s="305" t="s">
        <v>150</v>
      </c>
      <c r="L2460" s="305" t="s">
        <v>150</v>
      </c>
      <c r="M2460" s="286" t="s">
        <v>150</v>
      </c>
      <c r="N2460" s="305" t="s">
        <v>150</v>
      </c>
      <c r="O2460" s="286" t="s">
        <v>150</v>
      </c>
      <c r="P2460" s="305" t="s">
        <v>150</v>
      </c>
      <c r="Q2460" s="286" t="s">
        <v>150</v>
      </c>
      <c r="R2460" s="305" t="s">
        <v>150</v>
      </c>
      <c r="S2460" s="311">
        <v>24</v>
      </c>
    </row>
    <row r="2461" spans="1:19" s="348" customFormat="1" ht="8.1" customHeight="1">
      <c r="A2461" s="308">
        <v>25</v>
      </c>
      <c r="B2461" s="308"/>
      <c r="C2461" s="309" t="s">
        <v>51</v>
      </c>
      <c r="D2461" s="310"/>
      <c r="E2461" s="286" t="s">
        <v>150</v>
      </c>
      <c r="F2461" s="305" t="s">
        <v>150</v>
      </c>
      <c r="G2461" s="286" t="s">
        <v>150</v>
      </c>
      <c r="H2461" s="305" t="s">
        <v>150</v>
      </c>
      <c r="I2461" s="305" t="s">
        <v>150</v>
      </c>
      <c r="J2461" s="286" t="s">
        <v>150</v>
      </c>
      <c r="K2461" s="305" t="s">
        <v>150</v>
      </c>
      <c r="L2461" s="305" t="s">
        <v>150</v>
      </c>
      <c r="M2461" s="286" t="s">
        <v>150</v>
      </c>
      <c r="N2461" s="305" t="s">
        <v>150</v>
      </c>
      <c r="O2461" s="286" t="s">
        <v>150</v>
      </c>
      <c r="P2461" s="305" t="s">
        <v>150</v>
      </c>
      <c r="Q2461" s="286" t="s">
        <v>150</v>
      </c>
      <c r="R2461" s="305" t="s">
        <v>150</v>
      </c>
      <c r="S2461" s="311">
        <v>25</v>
      </c>
    </row>
    <row r="2462" spans="1:19" s="348" customFormat="1" ht="8.1" customHeight="1">
      <c r="A2462" s="308">
        <v>26</v>
      </c>
      <c r="B2462" s="308"/>
      <c r="C2462" s="309" t="s">
        <v>52</v>
      </c>
      <c r="D2462" s="310"/>
      <c r="E2462" s="286" t="s">
        <v>150</v>
      </c>
      <c r="F2462" s="305" t="s">
        <v>150</v>
      </c>
      <c r="G2462" s="286" t="s">
        <v>150</v>
      </c>
      <c r="H2462" s="305" t="s">
        <v>150</v>
      </c>
      <c r="I2462" s="305" t="s">
        <v>150</v>
      </c>
      <c r="J2462" s="286" t="s">
        <v>150</v>
      </c>
      <c r="K2462" s="305" t="s">
        <v>150</v>
      </c>
      <c r="L2462" s="305" t="s">
        <v>150</v>
      </c>
      <c r="M2462" s="286" t="s">
        <v>150</v>
      </c>
      <c r="N2462" s="305" t="s">
        <v>150</v>
      </c>
      <c r="O2462" s="286" t="s">
        <v>150</v>
      </c>
      <c r="P2462" s="305" t="s">
        <v>150</v>
      </c>
      <c r="Q2462" s="286" t="s">
        <v>150</v>
      </c>
      <c r="R2462" s="305" t="s">
        <v>150</v>
      </c>
      <c r="S2462" s="311">
        <v>26</v>
      </c>
    </row>
    <row r="2463" spans="1:19" s="348" customFormat="1" ht="8.1" customHeight="1">
      <c r="A2463" s="308">
        <v>27</v>
      </c>
      <c r="B2463" s="308"/>
      <c r="C2463" s="309" t="s">
        <v>53</v>
      </c>
      <c r="D2463" s="310"/>
      <c r="E2463" s="286" t="s">
        <v>150</v>
      </c>
      <c r="F2463" s="305" t="s">
        <v>150</v>
      </c>
      <c r="G2463" s="286" t="s">
        <v>150</v>
      </c>
      <c r="H2463" s="305" t="s">
        <v>150</v>
      </c>
      <c r="I2463" s="305" t="s">
        <v>150</v>
      </c>
      <c r="J2463" s="286" t="s">
        <v>150</v>
      </c>
      <c r="K2463" s="305" t="s">
        <v>150</v>
      </c>
      <c r="L2463" s="305" t="s">
        <v>150</v>
      </c>
      <c r="M2463" s="286" t="s">
        <v>150</v>
      </c>
      <c r="N2463" s="305" t="s">
        <v>150</v>
      </c>
      <c r="O2463" s="286" t="s">
        <v>150</v>
      </c>
      <c r="P2463" s="305" t="s">
        <v>150</v>
      </c>
      <c r="Q2463" s="286" t="s">
        <v>150</v>
      </c>
      <c r="R2463" s="305" t="s">
        <v>150</v>
      </c>
      <c r="S2463" s="311">
        <v>27</v>
      </c>
    </row>
    <row r="2464" spans="1:19" s="350" customFormat="1" ht="8.1" customHeight="1">
      <c r="A2464" s="320"/>
      <c r="B2464" s="320"/>
      <c r="C2464" s="321" t="s">
        <v>54</v>
      </c>
      <c r="D2464" s="329"/>
      <c r="E2464" s="323" t="str">
        <f t="shared" ref="E2464:R2464" si="219">IF(SUM(E2454:E2463)&gt;0,SUM(E2454:E2463),"-")</f>
        <v>-</v>
      </c>
      <c r="F2464" s="323" t="str">
        <f t="shared" si="219"/>
        <v>-</v>
      </c>
      <c r="G2464" s="323">
        <f t="shared" si="219"/>
        <v>21</v>
      </c>
      <c r="H2464" s="323" t="str">
        <f t="shared" si="219"/>
        <v>-</v>
      </c>
      <c r="I2464" s="323">
        <f t="shared" si="219"/>
        <v>21</v>
      </c>
      <c r="J2464" s="323" t="str">
        <f t="shared" si="219"/>
        <v>-</v>
      </c>
      <c r="K2464" s="323" t="str">
        <f t="shared" si="219"/>
        <v>-</v>
      </c>
      <c r="L2464" s="323" t="str">
        <f t="shared" si="219"/>
        <v>-</v>
      </c>
      <c r="M2464" s="323" t="str">
        <f t="shared" si="219"/>
        <v>-</v>
      </c>
      <c r="N2464" s="323" t="str">
        <f t="shared" si="219"/>
        <v>-</v>
      </c>
      <c r="O2464" s="323" t="str">
        <f t="shared" si="219"/>
        <v>-</v>
      </c>
      <c r="P2464" s="323" t="str">
        <f t="shared" si="219"/>
        <v>-</v>
      </c>
      <c r="Q2464" s="323" t="str">
        <f t="shared" si="219"/>
        <v>-</v>
      </c>
      <c r="R2464" s="323" t="str">
        <f t="shared" si="219"/>
        <v>-</v>
      </c>
      <c r="S2464" s="324"/>
    </row>
    <row r="2465" spans="1:19" s="347" customFormat="1" ht="8.1" customHeight="1">
      <c r="A2465" s="301">
        <v>28</v>
      </c>
      <c r="B2465" s="301"/>
      <c r="C2465" s="302" t="s">
        <v>55</v>
      </c>
      <c r="D2465" s="303"/>
      <c r="E2465" s="286" t="s">
        <v>150</v>
      </c>
      <c r="F2465" s="305" t="s">
        <v>150</v>
      </c>
      <c r="G2465" s="286" t="s">
        <v>150</v>
      </c>
      <c r="H2465" s="305" t="s">
        <v>150</v>
      </c>
      <c r="I2465" s="305" t="s">
        <v>150</v>
      </c>
      <c r="J2465" s="286" t="s">
        <v>150</v>
      </c>
      <c r="K2465" s="305" t="s">
        <v>150</v>
      </c>
      <c r="L2465" s="305" t="s">
        <v>150</v>
      </c>
      <c r="M2465" s="286" t="s">
        <v>150</v>
      </c>
      <c r="N2465" s="305" t="s">
        <v>150</v>
      </c>
      <c r="O2465" s="286" t="s">
        <v>150</v>
      </c>
      <c r="P2465" s="305" t="s">
        <v>150</v>
      </c>
      <c r="Q2465" s="286" t="s">
        <v>150</v>
      </c>
      <c r="R2465" s="305" t="s">
        <v>150</v>
      </c>
      <c r="S2465" s="306">
        <v>28</v>
      </c>
    </row>
    <row r="2466" spans="1:19" s="348" customFormat="1" ht="8.1" customHeight="1">
      <c r="A2466" s="308">
        <v>29</v>
      </c>
      <c r="B2466" s="308"/>
      <c r="C2466" s="309" t="s">
        <v>56</v>
      </c>
      <c r="D2466" s="310"/>
      <c r="E2466" s="286">
        <v>31</v>
      </c>
      <c r="F2466" s="305">
        <v>31</v>
      </c>
      <c r="G2466" s="286" t="s">
        <v>150</v>
      </c>
      <c r="H2466" s="305" t="s">
        <v>150</v>
      </c>
      <c r="I2466" s="305" t="s">
        <v>150</v>
      </c>
      <c r="J2466" s="286" t="s">
        <v>150</v>
      </c>
      <c r="K2466" s="305" t="s">
        <v>150</v>
      </c>
      <c r="L2466" s="305" t="s">
        <v>150</v>
      </c>
      <c r="M2466" s="286" t="s">
        <v>150</v>
      </c>
      <c r="N2466" s="305" t="s">
        <v>150</v>
      </c>
      <c r="O2466" s="286">
        <v>19</v>
      </c>
      <c r="P2466" s="305">
        <v>19</v>
      </c>
      <c r="Q2466" s="286" t="s">
        <v>150</v>
      </c>
      <c r="R2466" s="305" t="s">
        <v>150</v>
      </c>
      <c r="S2466" s="311">
        <v>29</v>
      </c>
    </row>
    <row r="2467" spans="1:19" s="348" customFormat="1" ht="8.1" customHeight="1">
      <c r="A2467" s="308">
        <v>30</v>
      </c>
      <c r="B2467" s="308"/>
      <c r="C2467" s="309" t="s">
        <v>57</v>
      </c>
      <c r="D2467" s="310"/>
      <c r="E2467" s="286" t="s">
        <v>150</v>
      </c>
      <c r="F2467" s="305" t="s">
        <v>150</v>
      </c>
      <c r="G2467" s="286" t="s">
        <v>150</v>
      </c>
      <c r="H2467" s="305" t="s">
        <v>150</v>
      </c>
      <c r="I2467" s="305" t="s">
        <v>150</v>
      </c>
      <c r="J2467" s="286" t="s">
        <v>150</v>
      </c>
      <c r="K2467" s="305" t="s">
        <v>150</v>
      </c>
      <c r="L2467" s="305" t="s">
        <v>150</v>
      </c>
      <c r="M2467" s="286">
        <v>110</v>
      </c>
      <c r="N2467" s="305">
        <v>110</v>
      </c>
      <c r="O2467" s="286">
        <v>191</v>
      </c>
      <c r="P2467" s="305">
        <v>191</v>
      </c>
      <c r="Q2467" s="286">
        <v>635</v>
      </c>
      <c r="R2467" s="305">
        <v>27</v>
      </c>
      <c r="S2467" s="311">
        <v>30</v>
      </c>
    </row>
    <row r="2468" spans="1:19" s="348" customFormat="1" ht="8.1" customHeight="1">
      <c r="A2468" s="308">
        <v>31</v>
      </c>
      <c r="B2468" s="308"/>
      <c r="C2468" s="309" t="s">
        <v>58</v>
      </c>
      <c r="D2468" s="310"/>
      <c r="E2468" s="286">
        <v>57</v>
      </c>
      <c r="F2468" s="305">
        <v>57</v>
      </c>
      <c r="G2468" s="286" t="s">
        <v>150</v>
      </c>
      <c r="H2468" s="305" t="s">
        <v>150</v>
      </c>
      <c r="I2468" s="305" t="s">
        <v>150</v>
      </c>
      <c r="J2468" s="286" t="s">
        <v>150</v>
      </c>
      <c r="K2468" s="305" t="s">
        <v>150</v>
      </c>
      <c r="L2468" s="305" t="s">
        <v>150</v>
      </c>
      <c r="M2468" s="286" t="s">
        <v>150</v>
      </c>
      <c r="N2468" s="305" t="s">
        <v>150</v>
      </c>
      <c r="O2468" s="286" t="s">
        <v>150</v>
      </c>
      <c r="P2468" s="305" t="s">
        <v>150</v>
      </c>
      <c r="Q2468" s="286">
        <v>18</v>
      </c>
      <c r="R2468" s="305" t="s">
        <v>150</v>
      </c>
      <c r="S2468" s="311">
        <v>31</v>
      </c>
    </row>
    <row r="2469" spans="1:19" s="348" customFormat="1" ht="8.1" customHeight="1">
      <c r="A2469" s="308">
        <v>32</v>
      </c>
      <c r="B2469" s="308"/>
      <c r="C2469" s="309" t="s">
        <v>59</v>
      </c>
      <c r="D2469" s="310"/>
      <c r="E2469" s="286" t="s">
        <v>150</v>
      </c>
      <c r="F2469" s="305" t="s">
        <v>150</v>
      </c>
      <c r="G2469" s="286" t="s">
        <v>150</v>
      </c>
      <c r="H2469" s="305" t="s">
        <v>150</v>
      </c>
      <c r="I2469" s="305" t="s">
        <v>150</v>
      </c>
      <c r="J2469" s="286" t="s">
        <v>150</v>
      </c>
      <c r="K2469" s="305" t="s">
        <v>150</v>
      </c>
      <c r="L2469" s="305" t="s">
        <v>150</v>
      </c>
      <c r="M2469" s="286" t="s">
        <v>150</v>
      </c>
      <c r="N2469" s="305" t="s">
        <v>150</v>
      </c>
      <c r="O2469" s="286" t="s">
        <v>150</v>
      </c>
      <c r="P2469" s="305" t="s">
        <v>150</v>
      </c>
      <c r="Q2469" s="286" t="s">
        <v>150</v>
      </c>
      <c r="R2469" s="305" t="s">
        <v>150</v>
      </c>
      <c r="S2469" s="311">
        <v>32</v>
      </c>
    </row>
    <row r="2470" spans="1:19" s="348" customFormat="1" ht="8.1" customHeight="1">
      <c r="A2470" s="308">
        <v>33</v>
      </c>
      <c r="B2470" s="308"/>
      <c r="C2470" s="309" t="s">
        <v>153</v>
      </c>
      <c r="D2470" s="310"/>
      <c r="E2470" s="286" t="s">
        <v>150</v>
      </c>
      <c r="F2470" s="305" t="s">
        <v>150</v>
      </c>
      <c r="G2470" s="286" t="s">
        <v>150</v>
      </c>
      <c r="H2470" s="305" t="s">
        <v>150</v>
      </c>
      <c r="I2470" s="305" t="s">
        <v>150</v>
      </c>
      <c r="J2470" s="286" t="s">
        <v>150</v>
      </c>
      <c r="K2470" s="305" t="s">
        <v>150</v>
      </c>
      <c r="L2470" s="305" t="s">
        <v>150</v>
      </c>
      <c r="M2470" s="286" t="s">
        <v>150</v>
      </c>
      <c r="N2470" s="305" t="s">
        <v>150</v>
      </c>
      <c r="O2470" s="286" t="s">
        <v>150</v>
      </c>
      <c r="P2470" s="305" t="s">
        <v>150</v>
      </c>
      <c r="Q2470" s="286" t="s">
        <v>150</v>
      </c>
      <c r="R2470" s="305" t="s">
        <v>150</v>
      </c>
      <c r="S2470" s="311">
        <v>33</v>
      </c>
    </row>
    <row r="2471" spans="1:19" s="348" customFormat="1" ht="8.1" customHeight="1">
      <c r="A2471" s="308">
        <v>34</v>
      </c>
      <c r="B2471" s="308"/>
      <c r="C2471" s="309" t="s">
        <v>61</v>
      </c>
      <c r="D2471" s="310"/>
      <c r="E2471" s="286" t="s">
        <v>150</v>
      </c>
      <c r="F2471" s="305" t="s">
        <v>150</v>
      </c>
      <c r="G2471" s="286" t="s">
        <v>150</v>
      </c>
      <c r="H2471" s="305" t="s">
        <v>150</v>
      </c>
      <c r="I2471" s="305" t="s">
        <v>150</v>
      </c>
      <c r="J2471" s="286" t="s">
        <v>150</v>
      </c>
      <c r="K2471" s="305" t="s">
        <v>150</v>
      </c>
      <c r="L2471" s="305" t="s">
        <v>150</v>
      </c>
      <c r="M2471" s="286" t="s">
        <v>150</v>
      </c>
      <c r="N2471" s="305" t="s">
        <v>150</v>
      </c>
      <c r="O2471" s="286" t="s">
        <v>150</v>
      </c>
      <c r="P2471" s="305" t="s">
        <v>150</v>
      </c>
      <c r="Q2471" s="286" t="s">
        <v>150</v>
      </c>
      <c r="R2471" s="305" t="s">
        <v>150</v>
      </c>
      <c r="S2471" s="311">
        <v>34</v>
      </c>
    </row>
    <row r="2472" spans="1:19" s="348" customFormat="1" ht="8.1" customHeight="1">
      <c r="A2472" s="308">
        <v>35</v>
      </c>
      <c r="B2472" s="308"/>
      <c r="C2472" s="309" t="s">
        <v>62</v>
      </c>
      <c r="D2472" s="310"/>
      <c r="E2472" s="286" t="s">
        <v>150</v>
      </c>
      <c r="F2472" s="305" t="s">
        <v>150</v>
      </c>
      <c r="G2472" s="286" t="s">
        <v>150</v>
      </c>
      <c r="H2472" s="305" t="s">
        <v>150</v>
      </c>
      <c r="I2472" s="305" t="s">
        <v>150</v>
      </c>
      <c r="J2472" s="286" t="s">
        <v>150</v>
      </c>
      <c r="K2472" s="305" t="s">
        <v>150</v>
      </c>
      <c r="L2472" s="305" t="s">
        <v>150</v>
      </c>
      <c r="M2472" s="286" t="s">
        <v>150</v>
      </c>
      <c r="N2472" s="305" t="s">
        <v>150</v>
      </c>
      <c r="O2472" s="286" t="s">
        <v>150</v>
      </c>
      <c r="P2472" s="305" t="s">
        <v>150</v>
      </c>
      <c r="Q2472" s="286" t="s">
        <v>150</v>
      </c>
      <c r="R2472" s="305" t="s">
        <v>150</v>
      </c>
      <c r="S2472" s="311">
        <v>35</v>
      </c>
    </row>
    <row r="2473" spans="1:19" s="348" customFormat="1" ht="8.1" customHeight="1">
      <c r="A2473" s="308">
        <v>36</v>
      </c>
      <c r="B2473" s="308"/>
      <c r="C2473" s="309" t="s">
        <v>63</v>
      </c>
      <c r="D2473" s="310"/>
      <c r="E2473" s="286">
        <v>8</v>
      </c>
      <c r="F2473" s="305">
        <v>8</v>
      </c>
      <c r="G2473" s="286" t="s">
        <v>150</v>
      </c>
      <c r="H2473" s="305" t="s">
        <v>150</v>
      </c>
      <c r="I2473" s="305" t="s">
        <v>150</v>
      </c>
      <c r="J2473" s="286" t="s">
        <v>150</v>
      </c>
      <c r="K2473" s="305" t="s">
        <v>150</v>
      </c>
      <c r="L2473" s="305" t="s">
        <v>150</v>
      </c>
      <c r="M2473" s="286" t="s">
        <v>150</v>
      </c>
      <c r="N2473" s="305" t="s">
        <v>150</v>
      </c>
      <c r="O2473" s="286" t="s">
        <v>150</v>
      </c>
      <c r="P2473" s="305" t="s">
        <v>150</v>
      </c>
      <c r="Q2473" s="286" t="s">
        <v>150</v>
      </c>
      <c r="R2473" s="305" t="s">
        <v>150</v>
      </c>
      <c r="S2473" s="311">
        <v>36</v>
      </c>
    </row>
    <row r="2474" spans="1:19" s="348" customFormat="1" ht="8.1" customHeight="1">
      <c r="A2474" s="308">
        <v>37</v>
      </c>
      <c r="B2474" s="308"/>
      <c r="C2474" s="309" t="s">
        <v>64</v>
      </c>
      <c r="D2474" s="310"/>
      <c r="E2474" s="286" t="s">
        <v>150</v>
      </c>
      <c r="F2474" s="305" t="s">
        <v>150</v>
      </c>
      <c r="G2474" s="286" t="s">
        <v>150</v>
      </c>
      <c r="H2474" s="305" t="s">
        <v>150</v>
      </c>
      <c r="I2474" s="305" t="s">
        <v>150</v>
      </c>
      <c r="J2474" s="286" t="s">
        <v>150</v>
      </c>
      <c r="K2474" s="305" t="s">
        <v>150</v>
      </c>
      <c r="L2474" s="305" t="s">
        <v>150</v>
      </c>
      <c r="M2474" s="286" t="s">
        <v>150</v>
      </c>
      <c r="N2474" s="305" t="s">
        <v>150</v>
      </c>
      <c r="O2474" s="286" t="s">
        <v>150</v>
      </c>
      <c r="P2474" s="305" t="s">
        <v>150</v>
      </c>
      <c r="Q2474" s="286" t="s">
        <v>150</v>
      </c>
      <c r="R2474" s="305" t="s">
        <v>150</v>
      </c>
      <c r="S2474" s="311">
        <v>37</v>
      </c>
    </row>
    <row r="2475" spans="1:19" s="348" customFormat="1" ht="8.1" customHeight="1">
      <c r="A2475" s="308">
        <v>38</v>
      </c>
      <c r="B2475" s="308"/>
      <c r="C2475" s="309" t="s">
        <v>65</v>
      </c>
      <c r="D2475" s="310"/>
      <c r="E2475" s="286">
        <v>60</v>
      </c>
      <c r="F2475" s="305">
        <v>60</v>
      </c>
      <c r="G2475" s="286" t="s">
        <v>150</v>
      </c>
      <c r="H2475" s="305" t="s">
        <v>150</v>
      </c>
      <c r="I2475" s="305" t="s">
        <v>150</v>
      </c>
      <c r="J2475" s="286" t="s">
        <v>150</v>
      </c>
      <c r="K2475" s="305" t="s">
        <v>150</v>
      </c>
      <c r="L2475" s="305" t="s">
        <v>150</v>
      </c>
      <c r="M2475" s="286">
        <v>847</v>
      </c>
      <c r="N2475" s="305">
        <v>847</v>
      </c>
      <c r="O2475" s="286">
        <v>20</v>
      </c>
      <c r="P2475" s="305">
        <v>20</v>
      </c>
      <c r="Q2475" s="286">
        <v>141</v>
      </c>
      <c r="R2475" s="305" t="s">
        <v>150</v>
      </c>
      <c r="S2475" s="311">
        <v>38</v>
      </c>
    </row>
    <row r="2476" spans="1:19" s="348" customFormat="1" ht="8.1" customHeight="1">
      <c r="A2476" s="308">
        <v>39</v>
      </c>
      <c r="B2476" s="308"/>
      <c r="C2476" s="309" t="s">
        <v>66</v>
      </c>
      <c r="D2476" s="310"/>
      <c r="E2476" s="286" t="s">
        <v>150</v>
      </c>
      <c r="F2476" s="305" t="s">
        <v>150</v>
      </c>
      <c r="G2476" s="286" t="s">
        <v>150</v>
      </c>
      <c r="H2476" s="305" t="s">
        <v>150</v>
      </c>
      <c r="I2476" s="305" t="s">
        <v>150</v>
      </c>
      <c r="J2476" s="286">
        <v>107</v>
      </c>
      <c r="K2476" s="305" t="s">
        <v>150</v>
      </c>
      <c r="L2476" s="305">
        <v>107</v>
      </c>
      <c r="M2476" s="286" t="s">
        <v>150</v>
      </c>
      <c r="N2476" s="305" t="s">
        <v>150</v>
      </c>
      <c r="O2476" s="286" t="s">
        <v>150</v>
      </c>
      <c r="P2476" s="305" t="s">
        <v>150</v>
      </c>
      <c r="Q2476" s="286" t="s">
        <v>150</v>
      </c>
      <c r="R2476" s="305" t="s">
        <v>150</v>
      </c>
      <c r="S2476" s="311">
        <v>39</v>
      </c>
    </row>
    <row r="2477" spans="1:19" s="348" customFormat="1" ht="8.1" customHeight="1">
      <c r="A2477" s="308">
        <v>40</v>
      </c>
      <c r="B2477" s="308"/>
      <c r="C2477" s="309" t="s">
        <v>154</v>
      </c>
      <c r="D2477" s="310"/>
      <c r="E2477" s="286">
        <v>10</v>
      </c>
      <c r="F2477" s="305">
        <v>10</v>
      </c>
      <c r="G2477" s="286" t="s">
        <v>150</v>
      </c>
      <c r="H2477" s="305" t="s">
        <v>150</v>
      </c>
      <c r="I2477" s="305" t="s">
        <v>150</v>
      </c>
      <c r="J2477" s="286" t="s">
        <v>150</v>
      </c>
      <c r="K2477" s="305" t="s">
        <v>150</v>
      </c>
      <c r="L2477" s="305" t="s">
        <v>150</v>
      </c>
      <c r="M2477" s="286" t="s">
        <v>150</v>
      </c>
      <c r="N2477" s="305" t="s">
        <v>150</v>
      </c>
      <c r="O2477" s="286">
        <v>97</v>
      </c>
      <c r="P2477" s="305">
        <v>97</v>
      </c>
      <c r="Q2477" s="286" t="s">
        <v>150</v>
      </c>
      <c r="R2477" s="305" t="s">
        <v>150</v>
      </c>
      <c r="S2477" s="311">
        <v>40</v>
      </c>
    </row>
    <row r="2478" spans="1:19" s="348" customFormat="1" ht="8.1" customHeight="1">
      <c r="A2478" s="308">
        <v>41</v>
      </c>
      <c r="B2478" s="308"/>
      <c r="C2478" s="309" t="s">
        <v>68</v>
      </c>
      <c r="D2478" s="310"/>
      <c r="E2478" s="286" t="s">
        <v>150</v>
      </c>
      <c r="F2478" s="305" t="s">
        <v>150</v>
      </c>
      <c r="G2478" s="286" t="s">
        <v>150</v>
      </c>
      <c r="H2478" s="305" t="s">
        <v>150</v>
      </c>
      <c r="I2478" s="305" t="s">
        <v>150</v>
      </c>
      <c r="J2478" s="286" t="s">
        <v>150</v>
      </c>
      <c r="K2478" s="305" t="s">
        <v>150</v>
      </c>
      <c r="L2478" s="305" t="s">
        <v>150</v>
      </c>
      <c r="M2478" s="286" t="s">
        <v>150</v>
      </c>
      <c r="N2478" s="305" t="s">
        <v>150</v>
      </c>
      <c r="O2478" s="286" t="s">
        <v>150</v>
      </c>
      <c r="P2478" s="305" t="s">
        <v>150</v>
      </c>
      <c r="Q2478" s="286" t="s">
        <v>150</v>
      </c>
      <c r="R2478" s="305" t="s">
        <v>150</v>
      </c>
      <c r="S2478" s="311">
        <v>41</v>
      </c>
    </row>
    <row r="2479" spans="1:19" s="348" customFormat="1" ht="8.1" customHeight="1">
      <c r="A2479" s="308">
        <v>42</v>
      </c>
      <c r="B2479" s="308"/>
      <c r="C2479" s="309" t="s">
        <v>69</v>
      </c>
      <c r="D2479" s="310"/>
      <c r="E2479" s="286" t="s">
        <v>150</v>
      </c>
      <c r="F2479" s="305" t="s">
        <v>150</v>
      </c>
      <c r="G2479" s="286" t="s">
        <v>150</v>
      </c>
      <c r="H2479" s="305" t="s">
        <v>150</v>
      </c>
      <c r="I2479" s="305" t="s">
        <v>150</v>
      </c>
      <c r="J2479" s="286" t="s">
        <v>150</v>
      </c>
      <c r="K2479" s="305" t="s">
        <v>150</v>
      </c>
      <c r="L2479" s="305" t="s">
        <v>150</v>
      </c>
      <c r="M2479" s="286" t="s">
        <v>150</v>
      </c>
      <c r="N2479" s="305" t="s">
        <v>150</v>
      </c>
      <c r="O2479" s="286" t="s">
        <v>150</v>
      </c>
      <c r="P2479" s="305" t="s">
        <v>150</v>
      </c>
      <c r="Q2479" s="286" t="s">
        <v>150</v>
      </c>
      <c r="R2479" s="305" t="s">
        <v>150</v>
      </c>
      <c r="S2479" s="311">
        <v>42</v>
      </c>
    </row>
    <row r="2480" spans="1:19" s="350" customFormat="1" ht="8.1" customHeight="1">
      <c r="A2480" s="320"/>
      <c r="B2480" s="320"/>
      <c r="C2480" s="321" t="s">
        <v>70</v>
      </c>
      <c r="D2480" s="329"/>
      <c r="E2480" s="323">
        <f t="shared" ref="E2480:R2480" si="220">IF(SUM(E2465:E2479),SUM(E2465:E2479),"-")</f>
        <v>166</v>
      </c>
      <c r="F2480" s="323">
        <f t="shared" si="220"/>
        <v>166</v>
      </c>
      <c r="G2480" s="323" t="str">
        <f t="shared" si="220"/>
        <v>-</v>
      </c>
      <c r="H2480" s="323" t="str">
        <f t="shared" si="220"/>
        <v>-</v>
      </c>
      <c r="I2480" s="323" t="str">
        <f t="shared" si="220"/>
        <v>-</v>
      </c>
      <c r="J2480" s="323">
        <f t="shared" si="220"/>
        <v>107</v>
      </c>
      <c r="K2480" s="323" t="str">
        <f t="shared" si="220"/>
        <v>-</v>
      </c>
      <c r="L2480" s="323">
        <f t="shared" si="220"/>
        <v>107</v>
      </c>
      <c r="M2480" s="323">
        <f t="shared" si="220"/>
        <v>957</v>
      </c>
      <c r="N2480" s="323">
        <f t="shared" si="220"/>
        <v>957</v>
      </c>
      <c r="O2480" s="323">
        <f t="shared" si="220"/>
        <v>327</v>
      </c>
      <c r="P2480" s="323">
        <f t="shared" si="220"/>
        <v>327</v>
      </c>
      <c r="Q2480" s="323">
        <f t="shared" si="220"/>
        <v>794</v>
      </c>
      <c r="R2480" s="323">
        <f t="shared" si="220"/>
        <v>27</v>
      </c>
      <c r="S2480" s="324"/>
    </row>
    <row r="2481" spans="1:19" s="347" customFormat="1" ht="8.1" customHeight="1">
      <c r="A2481" s="301">
        <v>43</v>
      </c>
      <c r="B2481" s="301"/>
      <c r="C2481" s="302" t="s">
        <v>71</v>
      </c>
      <c r="D2481" s="303"/>
      <c r="E2481" s="286" t="s">
        <v>150</v>
      </c>
      <c r="F2481" s="305" t="s">
        <v>150</v>
      </c>
      <c r="G2481" s="286" t="s">
        <v>150</v>
      </c>
      <c r="H2481" s="305" t="s">
        <v>150</v>
      </c>
      <c r="I2481" s="305" t="s">
        <v>150</v>
      </c>
      <c r="J2481" s="286" t="s">
        <v>150</v>
      </c>
      <c r="K2481" s="305" t="s">
        <v>150</v>
      </c>
      <c r="L2481" s="305" t="s">
        <v>150</v>
      </c>
      <c r="M2481" s="286" t="s">
        <v>150</v>
      </c>
      <c r="N2481" s="305" t="s">
        <v>150</v>
      </c>
      <c r="O2481" s="286" t="s">
        <v>150</v>
      </c>
      <c r="P2481" s="305" t="s">
        <v>150</v>
      </c>
      <c r="Q2481" s="286" t="s">
        <v>150</v>
      </c>
      <c r="R2481" s="305" t="s">
        <v>150</v>
      </c>
      <c r="S2481" s="306">
        <v>43</v>
      </c>
    </row>
    <row r="2482" spans="1:19" s="348" customFormat="1" ht="8.1" customHeight="1">
      <c r="A2482" s="308">
        <v>44</v>
      </c>
      <c r="B2482" s="308"/>
      <c r="C2482" s="309" t="s">
        <v>72</v>
      </c>
      <c r="D2482" s="310"/>
      <c r="E2482" s="286" t="s">
        <v>150</v>
      </c>
      <c r="F2482" s="305" t="s">
        <v>150</v>
      </c>
      <c r="G2482" s="286" t="s">
        <v>150</v>
      </c>
      <c r="H2482" s="305" t="s">
        <v>150</v>
      </c>
      <c r="I2482" s="305" t="s">
        <v>150</v>
      </c>
      <c r="J2482" s="286" t="s">
        <v>150</v>
      </c>
      <c r="K2482" s="305" t="s">
        <v>150</v>
      </c>
      <c r="L2482" s="305" t="s">
        <v>150</v>
      </c>
      <c r="M2482" s="286" t="s">
        <v>150</v>
      </c>
      <c r="N2482" s="305" t="s">
        <v>150</v>
      </c>
      <c r="O2482" s="286" t="s">
        <v>150</v>
      </c>
      <c r="P2482" s="305" t="s">
        <v>150</v>
      </c>
      <c r="Q2482" s="286" t="s">
        <v>150</v>
      </c>
      <c r="R2482" s="305" t="s">
        <v>150</v>
      </c>
      <c r="S2482" s="311">
        <v>44</v>
      </c>
    </row>
    <row r="2483" spans="1:19" s="348" customFormat="1" ht="8.1" customHeight="1">
      <c r="A2483" s="308">
        <v>45</v>
      </c>
      <c r="B2483" s="308"/>
      <c r="C2483" s="309" t="s">
        <v>73</v>
      </c>
      <c r="D2483" s="310"/>
      <c r="E2483" s="286" t="s">
        <v>150</v>
      </c>
      <c r="F2483" s="305" t="s">
        <v>150</v>
      </c>
      <c r="G2483" s="286" t="s">
        <v>150</v>
      </c>
      <c r="H2483" s="305" t="s">
        <v>150</v>
      </c>
      <c r="I2483" s="305" t="s">
        <v>150</v>
      </c>
      <c r="J2483" s="286" t="s">
        <v>150</v>
      </c>
      <c r="K2483" s="305" t="s">
        <v>150</v>
      </c>
      <c r="L2483" s="305" t="s">
        <v>150</v>
      </c>
      <c r="M2483" s="286" t="s">
        <v>150</v>
      </c>
      <c r="N2483" s="305" t="s">
        <v>150</v>
      </c>
      <c r="O2483" s="286">
        <v>11</v>
      </c>
      <c r="P2483" s="305">
        <v>11</v>
      </c>
      <c r="Q2483" s="286" t="s">
        <v>150</v>
      </c>
      <c r="R2483" s="305" t="s">
        <v>150</v>
      </c>
      <c r="S2483" s="311">
        <v>45</v>
      </c>
    </row>
    <row r="2484" spans="1:19" s="348" customFormat="1" ht="8.1" customHeight="1">
      <c r="A2484" s="308">
        <v>46</v>
      </c>
      <c r="B2484" s="308"/>
      <c r="C2484" s="309" t="s">
        <v>74</v>
      </c>
      <c r="D2484" s="310"/>
      <c r="E2484" s="286" t="s">
        <v>150</v>
      </c>
      <c r="F2484" s="305" t="s">
        <v>150</v>
      </c>
      <c r="G2484" s="286" t="s">
        <v>150</v>
      </c>
      <c r="H2484" s="305" t="s">
        <v>150</v>
      </c>
      <c r="I2484" s="305" t="s">
        <v>150</v>
      </c>
      <c r="J2484" s="286" t="s">
        <v>150</v>
      </c>
      <c r="K2484" s="305" t="s">
        <v>150</v>
      </c>
      <c r="L2484" s="305" t="s">
        <v>150</v>
      </c>
      <c r="M2484" s="286" t="s">
        <v>150</v>
      </c>
      <c r="N2484" s="305" t="s">
        <v>150</v>
      </c>
      <c r="O2484" s="286" t="s">
        <v>150</v>
      </c>
      <c r="P2484" s="305" t="s">
        <v>150</v>
      </c>
      <c r="Q2484" s="286" t="s">
        <v>150</v>
      </c>
      <c r="R2484" s="305" t="s">
        <v>150</v>
      </c>
      <c r="S2484" s="311">
        <v>46</v>
      </c>
    </row>
    <row r="2485" spans="1:19" s="348" customFormat="1" ht="8.1" customHeight="1">
      <c r="A2485" s="308">
        <v>47</v>
      </c>
      <c r="B2485" s="308"/>
      <c r="C2485" s="309" t="s">
        <v>75</v>
      </c>
      <c r="D2485" s="310"/>
      <c r="E2485" s="286" t="s">
        <v>150</v>
      </c>
      <c r="F2485" s="305" t="s">
        <v>150</v>
      </c>
      <c r="G2485" s="286" t="s">
        <v>150</v>
      </c>
      <c r="H2485" s="305" t="s">
        <v>150</v>
      </c>
      <c r="I2485" s="305" t="s">
        <v>150</v>
      </c>
      <c r="J2485" s="286" t="s">
        <v>150</v>
      </c>
      <c r="K2485" s="305" t="s">
        <v>150</v>
      </c>
      <c r="L2485" s="305" t="s">
        <v>150</v>
      </c>
      <c r="M2485" s="286" t="s">
        <v>150</v>
      </c>
      <c r="N2485" s="305" t="s">
        <v>150</v>
      </c>
      <c r="O2485" s="286" t="s">
        <v>150</v>
      </c>
      <c r="P2485" s="305" t="s">
        <v>150</v>
      </c>
      <c r="Q2485" s="286" t="s">
        <v>150</v>
      </c>
      <c r="R2485" s="305" t="s">
        <v>150</v>
      </c>
      <c r="S2485" s="311">
        <v>47</v>
      </c>
    </row>
    <row r="2486" spans="1:19" s="348" customFormat="1" ht="8.1" customHeight="1">
      <c r="A2486" s="308">
        <v>48</v>
      </c>
      <c r="B2486" s="308"/>
      <c r="C2486" s="309" t="s">
        <v>76</v>
      </c>
      <c r="D2486" s="310"/>
      <c r="E2486" s="286" t="s">
        <v>150</v>
      </c>
      <c r="F2486" s="305" t="s">
        <v>150</v>
      </c>
      <c r="G2486" s="286" t="s">
        <v>150</v>
      </c>
      <c r="H2486" s="305" t="s">
        <v>150</v>
      </c>
      <c r="I2486" s="305" t="s">
        <v>150</v>
      </c>
      <c r="J2486" s="286" t="s">
        <v>150</v>
      </c>
      <c r="K2486" s="305" t="s">
        <v>150</v>
      </c>
      <c r="L2486" s="305" t="s">
        <v>150</v>
      </c>
      <c r="M2486" s="286" t="s">
        <v>150</v>
      </c>
      <c r="N2486" s="305" t="s">
        <v>150</v>
      </c>
      <c r="O2486" s="286" t="s">
        <v>150</v>
      </c>
      <c r="P2486" s="305" t="s">
        <v>150</v>
      </c>
      <c r="Q2486" s="286" t="s">
        <v>150</v>
      </c>
      <c r="R2486" s="305" t="s">
        <v>150</v>
      </c>
      <c r="S2486" s="311">
        <v>48</v>
      </c>
    </row>
    <row r="2487" spans="1:19" s="348" customFormat="1" ht="8.1" customHeight="1">
      <c r="A2487" s="308">
        <v>49</v>
      </c>
      <c r="B2487" s="308"/>
      <c r="C2487" s="309" t="s">
        <v>119</v>
      </c>
      <c r="D2487" s="310"/>
      <c r="E2487" s="286" t="s">
        <v>150</v>
      </c>
      <c r="F2487" s="305" t="s">
        <v>150</v>
      </c>
      <c r="G2487" s="286" t="s">
        <v>150</v>
      </c>
      <c r="H2487" s="305" t="s">
        <v>150</v>
      </c>
      <c r="I2487" s="305" t="s">
        <v>150</v>
      </c>
      <c r="J2487" s="286" t="s">
        <v>150</v>
      </c>
      <c r="K2487" s="305" t="s">
        <v>150</v>
      </c>
      <c r="L2487" s="305" t="s">
        <v>150</v>
      </c>
      <c r="M2487" s="286" t="s">
        <v>150</v>
      </c>
      <c r="N2487" s="305" t="s">
        <v>150</v>
      </c>
      <c r="O2487" s="286" t="s">
        <v>150</v>
      </c>
      <c r="P2487" s="305" t="s">
        <v>150</v>
      </c>
      <c r="Q2487" s="286" t="s">
        <v>150</v>
      </c>
      <c r="R2487" s="305" t="s">
        <v>150</v>
      </c>
      <c r="S2487" s="311">
        <v>49</v>
      </c>
    </row>
    <row r="2488" spans="1:19" s="348" customFormat="1" ht="8.1" customHeight="1">
      <c r="A2488" s="308">
        <v>50</v>
      </c>
      <c r="B2488" s="308"/>
      <c r="C2488" s="309" t="s">
        <v>120</v>
      </c>
      <c r="D2488" s="310"/>
      <c r="E2488" s="286" t="s">
        <v>150</v>
      </c>
      <c r="F2488" s="305" t="s">
        <v>150</v>
      </c>
      <c r="G2488" s="286" t="s">
        <v>150</v>
      </c>
      <c r="H2488" s="305" t="s">
        <v>150</v>
      </c>
      <c r="I2488" s="305" t="s">
        <v>150</v>
      </c>
      <c r="J2488" s="286" t="s">
        <v>150</v>
      </c>
      <c r="K2488" s="305" t="s">
        <v>150</v>
      </c>
      <c r="L2488" s="305" t="s">
        <v>150</v>
      </c>
      <c r="M2488" s="286" t="s">
        <v>150</v>
      </c>
      <c r="N2488" s="305" t="s">
        <v>150</v>
      </c>
      <c r="O2488" s="286" t="s">
        <v>150</v>
      </c>
      <c r="P2488" s="305" t="s">
        <v>150</v>
      </c>
      <c r="Q2488" s="286" t="s">
        <v>150</v>
      </c>
      <c r="R2488" s="305" t="s">
        <v>150</v>
      </c>
      <c r="S2488" s="311">
        <v>50</v>
      </c>
    </row>
    <row r="2489" spans="1:19" s="348" customFormat="1" ht="8.1" customHeight="1">
      <c r="A2489" s="308">
        <v>51</v>
      </c>
      <c r="B2489" s="308"/>
      <c r="C2489" s="309" t="s">
        <v>79</v>
      </c>
      <c r="D2489" s="310"/>
      <c r="E2489" s="286" t="s">
        <v>150</v>
      </c>
      <c r="F2489" s="305" t="s">
        <v>150</v>
      </c>
      <c r="G2489" s="286" t="s">
        <v>150</v>
      </c>
      <c r="H2489" s="305" t="s">
        <v>150</v>
      </c>
      <c r="I2489" s="305" t="s">
        <v>150</v>
      </c>
      <c r="J2489" s="286" t="s">
        <v>150</v>
      </c>
      <c r="K2489" s="305" t="s">
        <v>150</v>
      </c>
      <c r="L2489" s="305" t="s">
        <v>150</v>
      </c>
      <c r="M2489" s="286" t="s">
        <v>150</v>
      </c>
      <c r="N2489" s="305" t="s">
        <v>150</v>
      </c>
      <c r="O2489" s="286" t="s">
        <v>150</v>
      </c>
      <c r="P2489" s="305" t="s">
        <v>150</v>
      </c>
      <c r="Q2489" s="286" t="s">
        <v>150</v>
      </c>
      <c r="R2489" s="305" t="s">
        <v>150</v>
      </c>
      <c r="S2489" s="311">
        <v>51</v>
      </c>
    </row>
    <row r="2490" spans="1:19" s="348" customFormat="1" ht="8.1" customHeight="1">
      <c r="A2490" s="308">
        <v>52</v>
      </c>
      <c r="B2490" s="308"/>
      <c r="C2490" s="309" t="s">
        <v>80</v>
      </c>
      <c r="D2490" s="310"/>
      <c r="E2490" s="286" t="s">
        <v>150</v>
      </c>
      <c r="F2490" s="305" t="s">
        <v>150</v>
      </c>
      <c r="G2490" s="286" t="s">
        <v>150</v>
      </c>
      <c r="H2490" s="305" t="s">
        <v>150</v>
      </c>
      <c r="I2490" s="305" t="s">
        <v>150</v>
      </c>
      <c r="J2490" s="286" t="s">
        <v>150</v>
      </c>
      <c r="K2490" s="305" t="s">
        <v>150</v>
      </c>
      <c r="L2490" s="305" t="s">
        <v>150</v>
      </c>
      <c r="M2490" s="286" t="s">
        <v>150</v>
      </c>
      <c r="N2490" s="305" t="s">
        <v>150</v>
      </c>
      <c r="O2490" s="286" t="s">
        <v>150</v>
      </c>
      <c r="P2490" s="305" t="s">
        <v>150</v>
      </c>
      <c r="Q2490" s="286" t="s">
        <v>150</v>
      </c>
      <c r="R2490" s="305" t="s">
        <v>150</v>
      </c>
      <c r="S2490" s="311">
        <v>52</v>
      </c>
    </row>
    <row r="2491" spans="1:19" s="348" customFormat="1" ht="8.1" customHeight="1">
      <c r="A2491" s="308">
        <v>53</v>
      </c>
      <c r="B2491" s="308"/>
      <c r="C2491" s="309" t="s">
        <v>81</v>
      </c>
      <c r="D2491" s="310"/>
      <c r="E2491" s="286" t="s">
        <v>150</v>
      </c>
      <c r="F2491" s="305" t="s">
        <v>150</v>
      </c>
      <c r="G2491" s="286" t="s">
        <v>150</v>
      </c>
      <c r="H2491" s="305" t="s">
        <v>150</v>
      </c>
      <c r="I2491" s="305" t="s">
        <v>150</v>
      </c>
      <c r="J2491" s="286" t="s">
        <v>150</v>
      </c>
      <c r="K2491" s="305" t="s">
        <v>150</v>
      </c>
      <c r="L2491" s="305" t="s">
        <v>150</v>
      </c>
      <c r="M2491" s="286" t="s">
        <v>150</v>
      </c>
      <c r="N2491" s="305" t="s">
        <v>150</v>
      </c>
      <c r="O2491" s="286" t="s">
        <v>150</v>
      </c>
      <c r="P2491" s="305" t="s">
        <v>150</v>
      </c>
      <c r="Q2491" s="286" t="s">
        <v>150</v>
      </c>
      <c r="R2491" s="305" t="s">
        <v>150</v>
      </c>
      <c r="S2491" s="311">
        <v>53</v>
      </c>
    </row>
    <row r="2492" spans="1:19" s="348" customFormat="1" ht="8.1" customHeight="1">
      <c r="A2492" s="308">
        <v>54</v>
      </c>
      <c r="B2492" s="308"/>
      <c r="C2492" s="309" t="s">
        <v>82</v>
      </c>
      <c r="D2492" s="310"/>
      <c r="E2492" s="286" t="s">
        <v>150</v>
      </c>
      <c r="F2492" s="305" t="s">
        <v>150</v>
      </c>
      <c r="G2492" s="286" t="s">
        <v>150</v>
      </c>
      <c r="H2492" s="305" t="s">
        <v>150</v>
      </c>
      <c r="I2492" s="305" t="s">
        <v>150</v>
      </c>
      <c r="J2492" s="286" t="s">
        <v>150</v>
      </c>
      <c r="K2492" s="305" t="s">
        <v>150</v>
      </c>
      <c r="L2492" s="305" t="s">
        <v>150</v>
      </c>
      <c r="M2492" s="286" t="s">
        <v>150</v>
      </c>
      <c r="N2492" s="305" t="s">
        <v>150</v>
      </c>
      <c r="O2492" s="286" t="s">
        <v>150</v>
      </c>
      <c r="P2492" s="305" t="s">
        <v>150</v>
      </c>
      <c r="Q2492" s="286" t="s">
        <v>150</v>
      </c>
      <c r="R2492" s="305" t="s">
        <v>150</v>
      </c>
      <c r="S2492" s="311">
        <v>54</v>
      </c>
    </row>
    <row r="2493" spans="1:19" s="348" customFormat="1" ht="8.1" customHeight="1">
      <c r="A2493" s="308">
        <v>55</v>
      </c>
      <c r="B2493" s="308"/>
      <c r="C2493" s="309" t="s">
        <v>83</v>
      </c>
      <c r="D2493" s="310"/>
      <c r="E2493" s="286" t="s">
        <v>150</v>
      </c>
      <c r="F2493" s="305" t="s">
        <v>150</v>
      </c>
      <c r="G2493" s="286" t="s">
        <v>150</v>
      </c>
      <c r="H2493" s="305" t="s">
        <v>150</v>
      </c>
      <c r="I2493" s="305" t="s">
        <v>150</v>
      </c>
      <c r="J2493" s="286">
        <v>256</v>
      </c>
      <c r="K2493" s="305">
        <v>256</v>
      </c>
      <c r="L2493" s="305" t="s">
        <v>150</v>
      </c>
      <c r="M2493" s="286">
        <v>40</v>
      </c>
      <c r="N2493" s="305">
        <v>40</v>
      </c>
      <c r="O2493" s="286">
        <v>36</v>
      </c>
      <c r="P2493" s="305">
        <v>36</v>
      </c>
      <c r="Q2493" s="286" t="s">
        <v>150</v>
      </c>
      <c r="R2493" s="305" t="s">
        <v>150</v>
      </c>
      <c r="S2493" s="311">
        <v>55</v>
      </c>
    </row>
    <row r="2494" spans="1:19" s="348" customFormat="1" ht="8.1" customHeight="1">
      <c r="A2494" s="308">
        <v>56</v>
      </c>
      <c r="B2494" s="308"/>
      <c r="C2494" s="309" t="s">
        <v>84</v>
      </c>
      <c r="D2494" s="310"/>
      <c r="E2494" s="286" t="s">
        <v>150</v>
      </c>
      <c r="F2494" s="305" t="s">
        <v>150</v>
      </c>
      <c r="G2494" s="286" t="s">
        <v>150</v>
      </c>
      <c r="H2494" s="305" t="s">
        <v>150</v>
      </c>
      <c r="I2494" s="305" t="s">
        <v>150</v>
      </c>
      <c r="J2494" s="286" t="s">
        <v>150</v>
      </c>
      <c r="K2494" s="305" t="s">
        <v>150</v>
      </c>
      <c r="L2494" s="305" t="s">
        <v>150</v>
      </c>
      <c r="M2494" s="286" t="s">
        <v>150</v>
      </c>
      <c r="N2494" s="305" t="s">
        <v>150</v>
      </c>
      <c r="O2494" s="286" t="s">
        <v>150</v>
      </c>
      <c r="P2494" s="305" t="s">
        <v>150</v>
      </c>
      <c r="Q2494" s="286" t="s">
        <v>150</v>
      </c>
      <c r="R2494" s="305" t="s">
        <v>150</v>
      </c>
      <c r="S2494" s="311">
        <v>56</v>
      </c>
    </row>
    <row r="2495" spans="1:19" s="348" customFormat="1" ht="8.1" customHeight="1">
      <c r="A2495" s="308">
        <v>57</v>
      </c>
      <c r="B2495" s="308"/>
      <c r="C2495" s="330" t="s">
        <v>85</v>
      </c>
      <c r="D2495" s="310"/>
      <c r="E2495" s="286">
        <v>18</v>
      </c>
      <c r="F2495" s="305">
        <v>18</v>
      </c>
      <c r="G2495" s="286">
        <v>22</v>
      </c>
      <c r="H2495" s="305">
        <v>22</v>
      </c>
      <c r="I2495" s="305" t="s">
        <v>150</v>
      </c>
      <c r="J2495" s="286" t="s">
        <v>150</v>
      </c>
      <c r="K2495" s="305" t="s">
        <v>150</v>
      </c>
      <c r="L2495" s="305" t="s">
        <v>150</v>
      </c>
      <c r="M2495" s="286" t="s">
        <v>150</v>
      </c>
      <c r="N2495" s="305" t="s">
        <v>150</v>
      </c>
      <c r="O2495" s="286" t="s">
        <v>150</v>
      </c>
      <c r="P2495" s="305" t="s">
        <v>150</v>
      </c>
      <c r="Q2495" s="286">
        <v>1031</v>
      </c>
      <c r="R2495" s="305" t="s">
        <v>150</v>
      </c>
      <c r="S2495" s="311">
        <v>57</v>
      </c>
    </row>
    <row r="2496" spans="1:19" s="350" customFormat="1" ht="8.1" customHeight="1">
      <c r="A2496" s="320"/>
      <c r="B2496" s="320"/>
      <c r="C2496" s="321" t="s">
        <v>86</v>
      </c>
      <c r="D2496" s="329"/>
      <c r="E2496" s="323">
        <f t="shared" ref="E2496:R2496" si="221">IF(SUM(E2481:E2495)&gt;0,SUM(E2481:E2495),"-")</f>
        <v>18</v>
      </c>
      <c r="F2496" s="323">
        <f t="shared" si="221"/>
        <v>18</v>
      </c>
      <c r="G2496" s="323">
        <f t="shared" si="221"/>
        <v>22</v>
      </c>
      <c r="H2496" s="323">
        <f t="shared" si="221"/>
        <v>22</v>
      </c>
      <c r="I2496" s="323" t="str">
        <f t="shared" si="221"/>
        <v>-</v>
      </c>
      <c r="J2496" s="323">
        <f t="shared" si="221"/>
        <v>256</v>
      </c>
      <c r="K2496" s="323">
        <f t="shared" si="221"/>
        <v>256</v>
      </c>
      <c r="L2496" s="323" t="str">
        <f t="shared" si="221"/>
        <v>-</v>
      </c>
      <c r="M2496" s="323">
        <f t="shared" si="221"/>
        <v>40</v>
      </c>
      <c r="N2496" s="323">
        <f t="shared" si="221"/>
        <v>40</v>
      </c>
      <c r="O2496" s="323">
        <f t="shared" si="221"/>
        <v>47</v>
      </c>
      <c r="P2496" s="323">
        <f t="shared" si="221"/>
        <v>47</v>
      </c>
      <c r="Q2496" s="323">
        <f t="shared" si="221"/>
        <v>1031</v>
      </c>
      <c r="R2496" s="323" t="str">
        <f t="shared" si="221"/>
        <v>-</v>
      </c>
      <c r="S2496" s="324"/>
    </row>
    <row r="2497" spans="1:19" s="347" customFormat="1" ht="8.1" customHeight="1">
      <c r="A2497" s="301">
        <v>58</v>
      </c>
      <c r="B2497" s="301"/>
      <c r="C2497" s="302" t="s">
        <v>121</v>
      </c>
      <c r="D2497" s="303"/>
      <c r="E2497" s="286">
        <v>20</v>
      </c>
      <c r="F2497" s="305">
        <v>20</v>
      </c>
      <c r="G2497" s="286" t="s">
        <v>150</v>
      </c>
      <c r="H2497" s="305" t="s">
        <v>150</v>
      </c>
      <c r="I2497" s="305" t="s">
        <v>150</v>
      </c>
      <c r="J2497" s="286" t="s">
        <v>150</v>
      </c>
      <c r="K2497" s="305" t="s">
        <v>150</v>
      </c>
      <c r="L2497" s="305" t="s">
        <v>150</v>
      </c>
      <c r="M2497" s="286" t="s">
        <v>150</v>
      </c>
      <c r="N2497" s="305" t="s">
        <v>150</v>
      </c>
      <c r="O2497" s="286">
        <v>31</v>
      </c>
      <c r="P2497" s="305">
        <v>31</v>
      </c>
      <c r="Q2497" s="286" t="s">
        <v>150</v>
      </c>
      <c r="R2497" s="305" t="s">
        <v>150</v>
      </c>
      <c r="S2497" s="306">
        <v>58</v>
      </c>
    </row>
    <row r="2498" spans="1:19" s="348" customFormat="1" ht="8.1" customHeight="1">
      <c r="A2498" s="308">
        <v>59</v>
      </c>
      <c r="B2498" s="308"/>
      <c r="C2498" s="309" t="s">
        <v>88</v>
      </c>
      <c r="D2498" s="310"/>
      <c r="E2498" s="286" t="s">
        <v>150</v>
      </c>
      <c r="F2498" s="305" t="s">
        <v>150</v>
      </c>
      <c r="G2498" s="286" t="s">
        <v>150</v>
      </c>
      <c r="H2498" s="305" t="s">
        <v>150</v>
      </c>
      <c r="I2498" s="305" t="s">
        <v>150</v>
      </c>
      <c r="J2498" s="286" t="s">
        <v>150</v>
      </c>
      <c r="K2498" s="305" t="s">
        <v>150</v>
      </c>
      <c r="L2498" s="305" t="s">
        <v>150</v>
      </c>
      <c r="M2498" s="286" t="s">
        <v>150</v>
      </c>
      <c r="N2498" s="305" t="s">
        <v>150</v>
      </c>
      <c r="O2498" s="286" t="s">
        <v>150</v>
      </c>
      <c r="P2498" s="305" t="s">
        <v>150</v>
      </c>
      <c r="Q2498" s="286" t="s">
        <v>150</v>
      </c>
      <c r="R2498" s="305" t="s">
        <v>150</v>
      </c>
      <c r="S2498" s="311">
        <v>59</v>
      </c>
    </row>
    <row r="2499" spans="1:19" s="348" customFormat="1" ht="8.1" customHeight="1">
      <c r="A2499" s="308">
        <v>60</v>
      </c>
      <c r="B2499" s="308"/>
      <c r="C2499" s="309" t="s">
        <v>89</v>
      </c>
      <c r="D2499" s="310"/>
      <c r="E2499" s="286" t="s">
        <v>150</v>
      </c>
      <c r="F2499" s="305" t="s">
        <v>150</v>
      </c>
      <c r="G2499" s="286" t="s">
        <v>150</v>
      </c>
      <c r="H2499" s="305" t="s">
        <v>150</v>
      </c>
      <c r="I2499" s="305" t="s">
        <v>150</v>
      </c>
      <c r="J2499" s="286" t="s">
        <v>150</v>
      </c>
      <c r="K2499" s="305" t="s">
        <v>150</v>
      </c>
      <c r="L2499" s="305" t="s">
        <v>150</v>
      </c>
      <c r="M2499" s="286" t="s">
        <v>150</v>
      </c>
      <c r="N2499" s="305" t="s">
        <v>150</v>
      </c>
      <c r="O2499" s="286" t="s">
        <v>150</v>
      </c>
      <c r="P2499" s="305" t="s">
        <v>150</v>
      </c>
      <c r="Q2499" s="286" t="s">
        <v>150</v>
      </c>
      <c r="R2499" s="305" t="s">
        <v>150</v>
      </c>
      <c r="S2499" s="311">
        <v>60</v>
      </c>
    </row>
    <row r="2500" spans="1:19" s="348" customFormat="1" ht="8.1" customHeight="1">
      <c r="A2500" s="308">
        <v>61</v>
      </c>
      <c r="B2500" s="308"/>
      <c r="C2500" s="309" t="s">
        <v>90</v>
      </c>
      <c r="D2500" s="310"/>
      <c r="E2500" s="286" t="s">
        <v>150</v>
      </c>
      <c r="F2500" s="305" t="s">
        <v>150</v>
      </c>
      <c r="G2500" s="286" t="s">
        <v>150</v>
      </c>
      <c r="H2500" s="305" t="s">
        <v>150</v>
      </c>
      <c r="I2500" s="305" t="s">
        <v>150</v>
      </c>
      <c r="J2500" s="286" t="s">
        <v>150</v>
      </c>
      <c r="K2500" s="305" t="s">
        <v>150</v>
      </c>
      <c r="L2500" s="305" t="s">
        <v>150</v>
      </c>
      <c r="M2500" s="286" t="s">
        <v>150</v>
      </c>
      <c r="N2500" s="305" t="s">
        <v>150</v>
      </c>
      <c r="O2500" s="286" t="s">
        <v>150</v>
      </c>
      <c r="P2500" s="305" t="s">
        <v>150</v>
      </c>
      <c r="Q2500" s="286" t="s">
        <v>150</v>
      </c>
      <c r="R2500" s="305" t="s">
        <v>150</v>
      </c>
      <c r="S2500" s="311">
        <v>61</v>
      </c>
    </row>
    <row r="2501" spans="1:19" s="348" customFormat="1" ht="8.1" customHeight="1">
      <c r="A2501" s="308">
        <v>62</v>
      </c>
      <c r="B2501" s="308"/>
      <c r="C2501" s="309" t="s">
        <v>91</v>
      </c>
      <c r="D2501" s="310"/>
      <c r="E2501" s="286" t="s">
        <v>150</v>
      </c>
      <c r="F2501" s="305" t="s">
        <v>150</v>
      </c>
      <c r="G2501" s="286">
        <v>905</v>
      </c>
      <c r="H2501" s="305">
        <v>671</v>
      </c>
      <c r="I2501" s="305">
        <v>234</v>
      </c>
      <c r="J2501" s="286">
        <v>310</v>
      </c>
      <c r="K2501" s="305">
        <v>310</v>
      </c>
      <c r="L2501" s="305" t="s">
        <v>150</v>
      </c>
      <c r="M2501" s="286">
        <v>364</v>
      </c>
      <c r="N2501" s="305">
        <v>364</v>
      </c>
      <c r="O2501" s="286">
        <v>1586</v>
      </c>
      <c r="P2501" s="305">
        <v>1586</v>
      </c>
      <c r="Q2501" s="286">
        <v>265</v>
      </c>
      <c r="R2501" s="305" t="s">
        <v>150</v>
      </c>
      <c r="S2501" s="311">
        <v>62</v>
      </c>
    </row>
    <row r="2502" spans="1:19" s="348" customFormat="1" ht="8.1" customHeight="1">
      <c r="A2502" s="308">
        <v>63</v>
      </c>
      <c r="B2502" s="308"/>
      <c r="C2502" s="309" t="s">
        <v>92</v>
      </c>
      <c r="D2502" s="310"/>
      <c r="E2502" s="286">
        <v>297</v>
      </c>
      <c r="F2502" s="305">
        <v>297</v>
      </c>
      <c r="G2502" s="286">
        <v>467</v>
      </c>
      <c r="H2502" s="305">
        <v>362</v>
      </c>
      <c r="I2502" s="305">
        <v>105</v>
      </c>
      <c r="J2502" s="286" t="s">
        <v>150</v>
      </c>
      <c r="K2502" s="305" t="s">
        <v>150</v>
      </c>
      <c r="L2502" s="305" t="s">
        <v>150</v>
      </c>
      <c r="M2502" s="286">
        <v>6</v>
      </c>
      <c r="N2502" s="305">
        <v>6</v>
      </c>
      <c r="O2502" s="286" t="s">
        <v>150</v>
      </c>
      <c r="P2502" s="305" t="s">
        <v>150</v>
      </c>
      <c r="Q2502" s="286" t="s">
        <v>150</v>
      </c>
      <c r="R2502" s="305" t="s">
        <v>150</v>
      </c>
      <c r="S2502" s="311">
        <v>63</v>
      </c>
    </row>
    <row r="2503" spans="1:19" s="348" customFormat="1" ht="8.1" customHeight="1">
      <c r="A2503" s="308">
        <v>64</v>
      </c>
      <c r="B2503" s="308"/>
      <c r="C2503" s="309" t="s">
        <v>93</v>
      </c>
      <c r="D2503" s="310"/>
      <c r="E2503" s="286">
        <v>72</v>
      </c>
      <c r="F2503" s="305">
        <v>72</v>
      </c>
      <c r="G2503" s="286" t="s">
        <v>150</v>
      </c>
      <c r="H2503" s="305" t="s">
        <v>150</v>
      </c>
      <c r="I2503" s="305" t="s">
        <v>150</v>
      </c>
      <c r="J2503" s="286" t="s">
        <v>150</v>
      </c>
      <c r="K2503" s="305" t="s">
        <v>150</v>
      </c>
      <c r="L2503" s="305" t="s">
        <v>150</v>
      </c>
      <c r="M2503" s="286" t="s">
        <v>150</v>
      </c>
      <c r="N2503" s="305" t="s">
        <v>150</v>
      </c>
      <c r="O2503" s="286" t="s">
        <v>150</v>
      </c>
      <c r="P2503" s="305" t="s">
        <v>150</v>
      </c>
      <c r="Q2503" s="286" t="s">
        <v>150</v>
      </c>
      <c r="R2503" s="305" t="s">
        <v>150</v>
      </c>
      <c r="S2503" s="311">
        <v>64</v>
      </c>
    </row>
    <row r="2504" spans="1:19" s="348" customFormat="1" ht="8.1" customHeight="1">
      <c r="A2504" s="308">
        <v>65</v>
      </c>
      <c r="B2504" s="308"/>
      <c r="C2504" s="309" t="s">
        <v>94</v>
      </c>
      <c r="D2504" s="310"/>
      <c r="E2504" s="286">
        <v>845</v>
      </c>
      <c r="F2504" s="305">
        <v>845</v>
      </c>
      <c r="G2504" s="286" t="s">
        <v>150</v>
      </c>
      <c r="H2504" s="305" t="s">
        <v>150</v>
      </c>
      <c r="I2504" s="305" t="s">
        <v>150</v>
      </c>
      <c r="J2504" s="286" t="s">
        <v>150</v>
      </c>
      <c r="K2504" s="305" t="s">
        <v>150</v>
      </c>
      <c r="L2504" s="305" t="s">
        <v>150</v>
      </c>
      <c r="M2504" s="286" t="s">
        <v>150</v>
      </c>
      <c r="N2504" s="305" t="s">
        <v>150</v>
      </c>
      <c r="O2504" s="286">
        <v>9086</v>
      </c>
      <c r="P2504" s="305">
        <v>9086</v>
      </c>
      <c r="Q2504" s="286">
        <v>18015</v>
      </c>
      <c r="R2504" s="305">
        <v>18015</v>
      </c>
      <c r="S2504" s="311">
        <v>65</v>
      </c>
    </row>
    <row r="2505" spans="1:19" s="348" customFormat="1" ht="8.1" customHeight="1">
      <c r="A2505" s="308">
        <v>66</v>
      </c>
      <c r="B2505" s="308"/>
      <c r="C2505" s="309" t="s">
        <v>122</v>
      </c>
      <c r="D2505" s="310"/>
      <c r="E2505" s="286" t="s">
        <v>150</v>
      </c>
      <c r="F2505" s="305" t="s">
        <v>150</v>
      </c>
      <c r="G2505" s="286" t="s">
        <v>150</v>
      </c>
      <c r="H2505" s="305" t="s">
        <v>150</v>
      </c>
      <c r="I2505" s="305" t="s">
        <v>150</v>
      </c>
      <c r="J2505" s="286">
        <v>36</v>
      </c>
      <c r="K2505" s="305">
        <v>36</v>
      </c>
      <c r="L2505" s="305" t="s">
        <v>150</v>
      </c>
      <c r="M2505" s="286" t="s">
        <v>150</v>
      </c>
      <c r="N2505" s="305" t="s">
        <v>150</v>
      </c>
      <c r="O2505" s="286" t="s">
        <v>150</v>
      </c>
      <c r="P2505" s="305" t="s">
        <v>150</v>
      </c>
      <c r="Q2505" s="286">
        <v>22</v>
      </c>
      <c r="R2505" s="305" t="s">
        <v>150</v>
      </c>
      <c r="S2505" s="311">
        <v>66</v>
      </c>
    </row>
    <row r="2506" spans="1:19" s="350" customFormat="1" ht="8.1" customHeight="1">
      <c r="A2506" s="320"/>
      <c r="B2506" s="320"/>
      <c r="C2506" s="321" t="s">
        <v>96</v>
      </c>
      <c r="D2506" s="329"/>
      <c r="E2506" s="323">
        <f t="shared" ref="E2506:R2506" si="222">IF(SUM(E2497:E2505)&gt;0,SUM(E2497:E2505),"-")</f>
        <v>1234</v>
      </c>
      <c r="F2506" s="323">
        <f t="shared" si="222"/>
        <v>1234</v>
      </c>
      <c r="G2506" s="323">
        <f t="shared" si="222"/>
        <v>1372</v>
      </c>
      <c r="H2506" s="323">
        <f t="shared" si="222"/>
        <v>1033</v>
      </c>
      <c r="I2506" s="323">
        <f t="shared" si="222"/>
        <v>339</v>
      </c>
      <c r="J2506" s="323">
        <f t="shared" si="222"/>
        <v>346</v>
      </c>
      <c r="K2506" s="323">
        <f t="shared" si="222"/>
        <v>346</v>
      </c>
      <c r="L2506" s="323" t="str">
        <f t="shared" si="222"/>
        <v>-</v>
      </c>
      <c r="M2506" s="323">
        <f t="shared" si="222"/>
        <v>370</v>
      </c>
      <c r="N2506" s="323">
        <f t="shared" si="222"/>
        <v>370</v>
      </c>
      <c r="O2506" s="323">
        <f t="shared" si="222"/>
        <v>10703</v>
      </c>
      <c r="P2506" s="323">
        <f t="shared" si="222"/>
        <v>10703</v>
      </c>
      <c r="Q2506" s="323">
        <f t="shared" si="222"/>
        <v>18302</v>
      </c>
      <c r="R2506" s="323">
        <f t="shared" si="222"/>
        <v>18015</v>
      </c>
      <c r="S2506" s="324"/>
    </row>
    <row r="2507" spans="1:19" s="347" customFormat="1" ht="8.1" customHeight="1">
      <c r="A2507" s="301">
        <v>67</v>
      </c>
      <c r="B2507" s="301"/>
      <c r="C2507" s="302" t="s">
        <v>97</v>
      </c>
      <c r="D2507" s="303"/>
      <c r="E2507" s="286" t="s">
        <v>150</v>
      </c>
      <c r="F2507" s="305" t="s">
        <v>150</v>
      </c>
      <c r="G2507" s="286" t="s">
        <v>150</v>
      </c>
      <c r="H2507" s="305" t="s">
        <v>150</v>
      </c>
      <c r="I2507" s="305" t="s">
        <v>150</v>
      </c>
      <c r="J2507" s="286" t="s">
        <v>150</v>
      </c>
      <c r="K2507" s="305" t="s">
        <v>150</v>
      </c>
      <c r="L2507" s="305" t="s">
        <v>150</v>
      </c>
      <c r="M2507" s="286" t="s">
        <v>150</v>
      </c>
      <c r="N2507" s="305" t="s">
        <v>150</v>
      </c>
      <c r="O2507" s="286" t="s">
        <v>150</v>
      </c>
      <c r="P2507" s="305" t="s">
        <v>150</v>
      </c>
      <c r="Q2507" s="286" t="s">
        <v>150</v>
      </c>
      <c r="R2507" s="305" t="s">
        <v>150</v>
      </c>
      <c r="S2507" s="306">
        <v>67</v>
      </c>
    </row>
    <row r="2508" spans="1:19" s="348" customFormat="1" ht="8.1" customHeight="1">
      <c r="A2508" s="308">
        <v>68</v>
      </c>
      <c r="B2508" s="308"/>
      <c r="C2508" s="309" t="s">
        <v>98</v>
      </c>
      <c r="D2508" s="310"/>
      <c r="E2508" s="286">
        <v>18</v>
      </c>
      <c r="F2508" s="305">
        <v>18</v>
      </c>
      <c r="G2508" s="286" t="s">
        <v>150</v>
      </c>
      <c r="H2508" s="305" t="s">
        <v>150</v>
      </c>
      <c r="I2508" s="305" t="s">
        <v>150</v>
      </c>
      <c r="J2508" s="286">
        <v>22</v>
      </c>
      <c r="K2508" s="305">
        <v>22</v>
      </c>
      <c r="L2508" s="305" t="s">
        <v>150</v>
      </c>
      <c r="M2508" s="286" t="s">
        <v>150</v>
      </c>
      <c r="N2508" s="305" t="s">
        <v>150</v>
      </c>
      <c r="O2508" s="286" t="s">
        <v>150</v>
      </c>
      <c r="P2508" s="305" t="s">
        <v>150</v>
      </c>
      <c r="Q2508" s="286">
        <v>5</v>
      </c>
      <c r="R2508" s="305" t="s">
        <v>150</v>
      </c>
      <c r="S2508" s="311">
        <v>68</v>
      </c>
    </row>
    <row r="2509" spans="1:19" s="348" customFormat="1" ht="8.1" customHeight="1">
      <c r="A2509" s="308">
        <v>69</v>
      </c>
      <c r="B2509" s="308"/>
      <c r="C2509" s="309" t="s">
        <v>99</v>
      </c>
      <c r="D2509" s="310"/>
      <c r="E2509" s="286" t="s">
        <v>150</v>
      </c>
      <c r="F2509" s="305" t="s">
        <v>150</v>
      </c>
      <c r="G2509" s="286">
        <v>47</v>
      </c>
      <c r="H2509" s="305">
        <v>40</v>
      </c>
      <c r="I2509" s="305">
        <v>7</v>
      </c>
      <c r="J2509" s="286" t="s">
        <v>150</v>
      </c>
      <c r="K2509" s="305" t="s">
        <v>150</v>
      </c>
      <c r="L2509" s="305" t="s">
        <v>150</v>
      </c>
      <c r="M2509" s="286" t="s">
        <v>150</v>
      </c>
      <c r="N2509" s="305" t="s">
        <v>150</v>
      </c>
      <c r="O2509" s="286" t="s">
        <v>150</v>
      </c>
      <c r="P2509" s="305" t="s">
        <v>150</v>
      </c>
      <c r="Q2509" s="286" t="s">
        <v>150</v>
      </c>
      <c r="R2509" s="305" t="s">
        <v>150</v>
      </c>
      <c r="S2509" s="311">
        <v>69</v>
      </c>
    </row>
    <row r="2510" spans="1:19" s="348" customFormat="1" ht="8.1" customHeight="1">
      <c r="A2510" s="308">
        <v>70</v>
      </c>
      <c r="B2510" s="308"/>
      <c r="C2510" s="309" t="s">
        <v>100</v>
      </c>
      <c r="D2510" s="310"/>
      <c r="E2510" s="286">
        <v>1382</v>
      </c>
      <c r="F2510" s="305">
        <v>1382</v>
      </c>
      <c r="G2510" s="286" t="s">
        <v>150</v>
      </c>
      <c r="H2510" s="305" t="s">
        <v>150</v>
      </c>
      <c r="I2510" s="305" t="s">
        <v>150</v>
      </c>
      <c r="J2510" s="286">
        <v>12</v>
      </c>
      <c r="K2510" s="305">
        <v>12</v>
      </c>
      <c r="L2510" s="305" t="s">
        <v>150</v>
      </c>
      <c r="M2510" s="286">
        <v>84</v>
      </c>
      <c r="N2510" s="305">
        <v>84</v>
      </c>
      <c r="O2510" s="286" t="s">
        <v>150</v>
      </c>
      <c r="P2510" s="305" t="s">
        <v>150</v>
      </c>
      <c r="Q2510" s="286" t="s">
        <v>150</v>
      </c>
      <c r="R2510" s="305" t="s">
        <v>150</v>
      </c>
      <c r="S2510" s="311">
        <v>70</v>
      </c>
    </row>
    <row r="2511" spans="1:19" s="348" customFormat="1" ht="8.1" customHeight="1">
      <c r="A2511" s="308">
        <v>71</v>
      </c>
      <c r="B2511" s="308"/>
      <c r="C2511" s="309" t="s">
        <v>101</v>
      </c>
      <c r="D2511" s="310"/>
      <c r="E2511" s="286" t="s">
        <v>150</v>
      </c>
      <c r="F2511" s="305" t="s">
        <v>150</v>
      </c>
      <c r="G2511" s="286" t="s">
        <v>150</v>
      </c>
      <c r="H2511" s="305" t="s">
        <v>150</v>
      </c>
      <c r="I2511" s="305" t="s">
        <v>150</v>
      </c>
      <c r="J2511" s="286" t="s">
        <v>150</v>
      </c>
      <c r="K2511" s="305" t="s">
        <v>150</v>
      </c>
      <c r="L2511" s="305" t="s">
        <v>150</v>
      </c>
      <c r="M2511" s="286" t="s">
        <v>150</v>
      </c>
      <c r="N2511" s="305" t="s">
        <v>150</v>
      </c>
      <c r="O2511" s="286" t="s">
        <v>150</v>
      </c>
      <c r="P2511" s="305" t="s">
        <v>150</v>
      </c>
      <c r="Q2511" s="286" t="s">
        <v>150</v>
      </c>
      <c r="R2511" s="305" t="s">
        <v>150</v>
      </c>
      <c r="S2511" s="311">
        <v>71</v>
      </c>
    </row>
    <row r="2512" spans="1:19" s="348" customFormat="1" ht="8.1" customHeight="1">
      <c r="A2512" s="308">
        <v>72</v>
      </c>
      <c r="B2512" s="308"/>
      <c r="C2512" s="309" t="s">
        <v>102</v>
      </c>
      <c r="D2512" s="310"/>
      <c r="E2512" s="286">
        <v>3580</v>
      </c>
      <c r="F2512" s="305">
        <v>3580</v>
      </c>
      <c r="G2512" s="286" t="s">
        <v>150</v>
      </c>
      <c r="H2512" s="305" t="s">
        <v>150</v>
      </c>
      <c r="I2512" s="305" t="s">
        <v>150</v>
      </c>
      <c r="J2512" s="286" t="s">
        <v>150</v>
      </c>
      <c r="K2512" s="305" t="s">
        <v>150</v>
      </c>
      <c r="L2512" s="305" t="s">
        <v>150</v>
      </c>
      <c r="M2512" s="286">
        <v>722</v>
      </c>
      <c r="N2512" s="305">
        <v>722</v>
      </c>
      <c r="O2512" s="286" t="s">
        <v>150</v>
      </c>
      <c r="P2512" s="305" t="s">
        <v>150</v>
      </c>
      <c r="Q2512" s="286">
        <v>106</v>
      </c>
      <c r="R2512" s="305" t="s">
        <v>150</v>
      </c>
      <c r="S2512" s="311">
        <v>72</v>
      </c>
    </row>
    <row r="2513" spans="1:22" s="348" customFormat="1" ht="8.1" customHeight="1">
      <c r="A2513" s="308">
        <v>73</v>
      </c>
      <c r="B2513" s="308"/>
      <c r="C2513" s="309" t="s">
        <v>103</v>
      </c>
      <c r="D2513" s="310"/>
      <c r="E2513" s="286">
        <v>19131</v>
      </c>
      <c r="F2513" s="305">
        <v>19131</v>
      </c>
      <c r="G2513" s="286" t="s">
        <v>150</v>
      </c>
      <c r="H2513" s="305" t="s">
        <v>150</v>
      </c>
      <c r="I2513" s="305" t="s">
        <v>150</v>
      </c>
      <c r="J2513" s="286">
        <v>12887</v>
      </c>
      <c r="K2513" s="305">
        <v>12887</v>
      </c>
      <c r="L2513" s="305" t="s">
        <v>150</v>
      </c>
      <c r="M2513" s="286">
        <v>148</v>
      </c>
      <c r="N2513" s="305">
        <v>148</v>
      </c>
      <c r="O2513" s="286">
        <v>35</v>
      </c>
      <c r="P2513" s="305">
        <v>35</v>
      </c>
      <c r="Q2513" s="286" t="s">
        <v>150</v>
      </c>
      <c r="R2513" s="305" t="s">
        <v>150</v>
      </c>
      <c r="S2513" s="311">
        <v>73</v>
      </c>
    </row>
    <row r="2514" spans="1:22" s="348" customFormat="1" ht="8.1" customHeight="1">
      <c r="A2514" s="308">
        <v>74</v>
      </c>
      <c r="B2514" s="308"/>
      <c r="C2514" s="309" t="s">
        <v>104</v>
      </c>
      <c r="D2514" s="310"/>
      <c r="E2514" s="286" t="s">
        <v>150</v>
      </c>
      <c r="F2514" s="305" t="s">
        <v>150</v>
      </c>
      <c r="G2514" s="286" t="s">
        <v>150</v>
      </c>
      <c r="H2514" s="305" t="s">
        <v>150</v>
      </c>
      <c r="I2514" s="305" t="s">
        <v>150</v>
      </c>
      <c r="J2514" s="286" t="s">
        <v>150</v>
      </c>
      <c r="K2514" s="305" t="s">
        <v>150</v>
      </c>
      <c r="L2514" s="305" t="s">
        <v>150</v>
      </c>
      <c r="M2514" s="286" t="s">
        <v>150</v>
      </c>
      <c r="N2514" s="305" t="s">
        <v>150</v>
      </c>
      <c r="O2514" s="286" t="s">
        <v>150</v>
      </c>
      <c r="P2514" s="305" t="s">
        <v>150</v>
      </c>
      <c r="Q2514" s="286" t="s">
        <v>150</v>
      </c>
      <c r="R2514" s="305" t="s">
        <v>150</v>
      </c>
      <c r="S2514" s="311">
        <v>74</v>
      </c>
    </row>
    <row r="2515" spans="1:22" s="350" customFormat="1" ht="8.1" customHeight="1">
      <c r="A2515" s="320"/>
      <c r="B2515" s="320"/>
      <c r="C2515" s="321" t="s">
        <v>105</v>
      </c>
      <c r="D2515" s="329"/>
      <c r="E2515" s="323">
        <f t="shared" ref="E2515:R2515" si="223">IF(SUM(E2507:E2514)&gt;0,SUM(E2507:E2514),"-")</f>
        <v>24111</v>
      </c>
      <c r="F2515" s="323">
        <f t="shared" si="223"/>
        <v>24111</v>
      </c>
      <c r="G2515" s="323">
        <f t="shared" si="223"/>
        <v>47</v>
      </c>
      <c r="H2515" s="323">
        <f t="shared" si="223"/>
        <v>40</v>
      </c>
      <c r="I2515" s="323">
        <f t="shared" si="223"/>
        <v>7</v>
      </c>
      <c r="J2515" s="323">
        <f t="shared" si="223"/>
        <v>12921</v>
      </c>
      <c r="K2515" s="323">
        <f t="shared" si="223"/>
        <v>12921</v>
      </c>
      <c r="L2515" s="323" t="str">
        <f t="shared" si="223"/>
        <v>-</v>
      </c>
      <c r="M2515" s="323">
        <f t="shared" si="223"/>
        <v>954</v>
      </c>
      <c r="N2515" s="323">
        <f t="shared" si="223"/>
        <v>954</v>
      </c>
      <c r="O2515" s="323">
        <f t="shared" si="223"/>
        <v>35</v>
      </c>
      <c r="P2515" s="323">
        <f t="shared" si="223"/>
        <v>35</v>
      </c>
      <c r="Q2515" s="323">
        <f t="shared" si="223"/>
        <v>111</v>
      </c>
      <c r="R2515" s="323" t="str">
        <f t="shared" si="223"/>
        <v>-</v>
      </c>
      <c r="S2515" s="324"/>
    </row>
    <row r="2516" spans="1:22" s="347" customFormat="1" ht="8.1" customHeight="1">
      <c r="A2516" s="301">
        <v>75</v>
      </c>
      <c r="B2516" s="301"/>
      <c r="C2516" s="302" t="s">
        <v>123</v>
      </c>
      <c r="D2516" s="303"/>
      <c r="E2516" s="286">
        <v>70</v>
      </c>
      <c r="F2516" s="305">
        <v>70</v>
      </c>
      <c r="G2516" s="286" t="s">
        <v>150</v>
      </c>
      <c r="H2516" s="305" t="s">
        <v>150</v>
      </c>
      <c r="I2516" s="305" t="s">
        <v>150</v>
      </c>
      <c r="J2516" s="286" t="s">
        <v>150</v>
      </c>
      <c r="K2516" s="305" t="s">
        <v>150</v>
      </c>
      <c r="L2516" s="305" t="s">
        <v>150</v>
      </c>
      <c r="M2516" s="286" t="s">
        <v>150</v>
      </c>
      <c r="N2516" s="305" t="s">
        <v>150</v>
      </c>
      <c r="O2516" s="286">
        <v>492</v>
      </c>
      <c r="P2516" s="305">
        <v>492</v>
      </c>
      <c r="Q2516" s="286" t="s">
        <v>150</v>
      </c>
      <c r="R2516" s="305" t="s">
        <v>150</v>
      </c>
      <c r="S2516" s="306">
        <v>75</v>
      </c>
    </row>
    <row r="2517" spans="1:22" s="348" customFormat="1" ht="8.1" customHeight="1">
      <c r="A2517" s="308">
        <v>76</v>
      </c>
      <c r="B2517" s="308"/>
      <c r="C2517" s="309" t="s">
        <v>107</v>
      </c>
      <c r="D2517" s="310"/>
      <c r="E2517" s="286" t="s">
        <v>150</v>
      </c>
      <c r="F2517" s="305" t="s">
        <v>150</v>
      </c>
      <c r="G2517" s="286" t="s">
        <v>150</v>
      </c>
      <c r="H2517" s="305" t="s">
        <v>150</v>
      </c>
      <c r="I2517" s="305" t="s">
        <v>150</v>
      </c>
      <c r="J2517" s="286" t="s">
        <v>150</v>
      </c>
      <c r="K2517" s="305" t="s">
        <v>150</v>
      </c>
      <c r="L2517" s="305" t="s">
        <v>150</v>
      </c>
      <c r="M2517" s="286" t="s">
        <v>150</v>
      </c>
      <c r="N2517" s="305" t="s">
        <v>150</v>
      </c>
      <c r="O2517" s="286" t="s">
        <v>150</v>
      </c>
      <c r="P2517" s="305" t="s">
        <v>150</v>
      </c>
      <c r="Q2517" s="286" t="s">
        <v>150</v>
      </c>
      <c r="R2517" s="305" t="s">
        <v>150</v>
      </c>
      <c r="S2517" s="311">
        <v>76</v>
      </c>
    </row>
    <row r="2518" spans="1:22" s="348" customFormat="1" ht="8.1" customHeight="1">
      <c r="A2518" s="308">
        <v>77</v>
      </c>
      <c r="B2518" s="308"/>
      <c r="C2518" s="309" t="s">
        <v>108</v>
      </c>
      <c r="D2518" s="310"/>
      <c r="E2518" s="286" t="s">
        <v>150</v>
      </c>
      <c r="F2518" s="305" t="s">
        <v>150</v>
      </c>
      <c r="G2518" s="286" t="s">
        <v>150</v>
      </c>
      <c r="H2518" s="305" t="s">
        <v>150</v>
      </c>
      <c r="I2518" s="305" t="s">
        <v>150</v>
      </c>
      <c r="J2518" s="286" t="s">
        <v>150</v>
      </c>
      <c r="K2518" s="305" t="s">
        <v>150</v>
      </c>
      <c r="L2518" s="305" t="s">
        <v>150</v>
      </c>
      <c r="M2518" s="286" t="s">
        <v>150</v>
      </c>
      <c r="N2518" s="305" t="s">
        <v>150</v>
      </c>
      <c r="O2518" s="286">
        <v>35</v>
      </c>
      <c r="P2518" s="305">
        <v>35</v>
      </c>
      <c r="Q2518" s="286">
        <v>71</v>
      </c>
      <c r="R2518" s="305" t="s">
        <v>150</v>
      </c>
      <c r="S2518" s="311">
        <v>77</v>
      </c>
    </row>
    <row r="2519" spans="1:22" s="348" customFormat="1" ht="8.1" customHeight="1">
      <c r="A2519" s="308">
        <v>78</v>
      </c>
      <c r="B2519" s="308"/>
      <c r="C2519" s="309" t="s">
        <v>109</v>
      </c>
      <c r="D2519" s="310"/>
      <c r="E2519" s="286" t="s">
        <v>150</v>
      </c>
      <c r="F2519" s="305" t="s">
        <v>150</v>
      </c>
      <c r="G2519" s="286" t="s">
        <v>150</v>
      </c>
      <c r="H2519" s="305" t="s">
        <v>150</v>
      </c>
      <c r="I2519" s="305" t="s">
        <v>150</v>
      </c>
      <c r="J2519" s="286" t="s">
        <v>150</v>
      </c>
      <c r="K2519" s="305" t="s">
        <v>150</v>
      </c>
      <c r="L2519" s="305" t="s">
        <v>150</v>
      </c>
      <c r="M2519" s="286" t="s">
        <v>150</v>
      </c>
      <c r="N2519" s="305" t="s">
        <v>150</v>
      </c>
      <c r="O2519" s="286" t="s">
        <v>150</v>
      </c>
      <c r="P2519" s="305" t="s">
        <v>150</v>
      </c>
      <c r="Q2519" s="286" t="s">
        <v>150</v>
      </c>
      <c r="R2519" s="305" t="s">
        <v>150</v>
      </c>
      <c r="S2519" s="311">
        <v>78</v>
      </c>
    </row>
    <row r="2520" spans="1:22" s="348" customFormat="1" ht="8.1" customHeight="1">
      <c r="A2520" s="308">
        <v>79</v>
      </c>
      <c r="B2520" s="308"/>
      <c r="C2520" s="309" t="s">
        <v>110</v>
      </c>
      <c r="D2520" s="310"/>
      <c r="E2520" s="286" t="s">
        <v>150</v>
      </c>
      <c r="F2520" s="305" t="s">
        <v>150</v>
      </c>
      <c r="G2520" s="286" t="s">
        <v>150</v>
      </c>
      <c r="H2520" s="305" t="s">
        <v>150</v>
      </c>
      <c r="I2520" s="305" t="s">
        <v>150</v>
      </c>
      <c r="J2520" s="286" t="s">
        <v>150</v>
      </c>
      <c r="K2520" s="305" t="s">
        <v>150</v>
      </c>
      <c r="L2520" s="305" t="s">
        <v>150</v>
      </c>
      <c r="M2520" s="286" t="s">
        <v>150</v>
      </c>
      <c r="N2520" s="305" t="s">
        <v>150</v>
      </c>
      <c r="O2520" s="286" t="s">
        <v>150</v>
      </c>
      <c r="P2520" s="305" t="s">
        <v>150</v>
      </c>
      <c r="Q2520" s="286" t="s">
        <v>150</v>
      </c>
      <c r="R2520" s="305" t="s">
        <v>150</v>
      </c>
      <c r="S2520" s="311">
        <v>79</v>
      </c>
    </row>
    <row r="2521" spans="1:22" s="348" customFormat="1" ht="8.1" customHeight="1">
      <c r="A2521" s="308">
        <v>80</v>
      </c>
      <c r="B2521" s="308"/>
      <c r="C2521" s="309" t="s">
        <v>156</v>
      </c>
      <c r="D2521" s="310"/>
      <c r="E2521" s="286" t="s">
        <v>150</v>
      </c>
      <c r="F2521" s="305" t="s">
        <v>150</v>
      </c>
      <c r="G2521" s="286" t="s">
        <v>150</v>
      </c>
      <c r="H2521" s="305" t="s">
        <v>150</v>
      </c>
      <c r="I2521" s="305" t="s">
        <v>150</v>
      </c>
      <c r="J2521" s="286" t="s">
        <v>150</v>
      </c>
      <c r="K2521" s="305" t="s">
        <v>150</v>
      </c>
      <c r="L2521" s="305" t="s">
        <v>150</v>
      </c>
      <c r="M2521" s="286" t="s">
        <v>150</v>
      </c>
      <c r="N2521" s="305" t="s">
        <v>150</v>
      </c>
      <c r="O2521" s="286" t="s">
        <v>150</v>
      </c>
      <c r="P2521" s="305" t="s">
        <v>150</v>
      </c>
      <c r="Q2521" s="286">
        <v>44</v>
      </c>
      <c r="R2521" s="305" t="s">
        <v>150</v>
      </c>
      <c r="S2521" s="311">
        <v>80</v>
      </c>
    </row>
    <row r="2522" spans="1:22" s="348" customFormat="1" ht="8.1" customHeight="1">
      <c r="A2522" s="308">
        <v>81</v>
      </c>
      <c r="B2522" s="308"/>
      <c r="C2522" s="309" t="s">
        <v>157</v>
      </c>
      <c r="D2522" s="310"/>
      <c r="E2522" s="286" t="s">
        <v>150</v>
      </c>
      <c r="F2522" s="305" t="s">
        <v>150</v>
      </c>
      <c r="G2522" s="286" t="s">
        <v>150</v>
      </c>
      <c r="H2522" s="305" t="s">
        <v>150</v>
      </c>
      <c r="I2522" s="305" t="s">
        <v>150</v>
      </c>
      <c r="J2522" s="286" t="s">
        <v>150</v>
      </c>
      <c r="K2522" s="305" t="s">
        <v>150</v>
      </c>
      <c r="L2522" s="305" t="s">
        <v>150</v>
      </c>
      <c r="M2522" s="286">
        <v>18</v>
      </c>
      <c r="N2522" s="305">
        <v>18</v>
      </c>
      <c r="O2522" s="286" t="s">
        <v>150</v>
      </c>
      <c r="P2522" s="305" t="s">
        <v>150</v>
      </c>
      <c r="Q2522" s="286" t="s">
        <v>150</v>
      </c>
      <c r="R2522" s="305" t="s">
        <v>150</v>
      </c>
      <c r="S2522" s="311">
        <v>81</v>
      </c>
    </row>
    <row r="2523" spans="1:22" s="350" customFormat="1" ht="8.1" customHeight="1">
      <c r="A2523" s="320"/>
      <c r="B2523" s="320"/>
      <c r="C2523" s="321" t="s">
        <v>113</v>
      </c>
      <c r="D2523" s="329"/>
      <c r="E2523" s="323">
        <f t="shared" ref="E2523:R2523" si="224">IF(SUM(E2516:E2522)&gt;0,SUM(E2516:E2522),"-")</f>
        <v>70</v>
      </c>
      <c r="F2523" s="323">
        <f t="shared" si="224"/>
        <v>70</v>
      </c>
      <c r="G2523" s="323" t="str">
        <f t="shared" si="224"/>
        <v>-</v>
      </c>
      <c r="H2523" s="323" t="str">
        <f t="shared" si="224"/>
        <v>-</v>
      </c>
      <c r="I2523" s="323" t="str">
        <f t="shared" si="224"/>
        <v>-</v>
      </c>
      <c r="J2523" s="323" t="str">
        <f t="shared" si="224"/>
        <v>-</v>
      </c>
      <c r="K2523" s="323" t="str">
        <f t="shared" si="224"/>
        <v>-</v>
      </c>
      <c r="L2523" s="323" t="str">
        <f t="shared" si="224"/>
        <v>-</v>
      </c>
      <c r="M2523" s="323">
        <f t="shared" si="224"/>
        <v>18</v>
      </c>
      <c r="N2523" s="323">
        <f t="shared" si="224"/>
        <v>18</v>
      </c>
      <c r="O2523" s="323">
        <f t="shared" si="224"/>
        <v>527</v>
      </c>
      <c r="P2523" s="323">
        <f t="shared" si="224"/>
        <v>527</v>
      </c>
      <c r="Q2523" s="323">
        <f t="shared" si="224"/>
        <v>115</v>
      </c>
      <c r="R2523" s="323" t="str">
        <f t="shared" si="224"/>
        <v>-</v>
      </c>
      <c r="S2523" s="324"/>
    </row>
    <row r="2524" spans="1:22" s="364" customFormat="1" ht="8.1" customHeight="1">
      <c r="A2524" s="308">
        <v>82</v>
      </c>
      <c r="B2524" s="308"/>
      <c r="C2524" s="309" t="s">
        <v>114</v>
      </c>
      <c r="D2524" s="331"/>
      <c r="E2524" s="333" t="s">
        <v>150</v>
      </c>
      <c r="F2524" s="334" t="s">
        <v>150</v>
      </c>
      <c r="G2524" s="333" t="s">
        <v>150</v>
      </c>
      <c r="H2524" s="334" t="s">
        <v>150</v>
      </c>
      <c r="I2524" s="334" t="s">
        <v>150</v>
      </c>
      <c r="J2524" s="333" t="s">
        <v>150</v>
      </c>
      <c r="K2524" s="334" t="s">
        <v>150</v>
      </c>
      <c r="L2524" s="334" t="s">
        <v>150</v>
      </c>
      <c r="M2524" s="333" t="s">
        <v>150</v>
      </c>
      <c r="N2524" s="334" t="s">
        <v>150</v>
      </c>
      <c r="O2524" s="333" t="s">
        <v>150</v>
      </c>
      <c r="P2524" s="334" t="s">
        <v>150</v>
      </c>
      <c r="Q2524" s="333" t="s">
        <v>150</v>
      </c>
      <c r="R2524" s="334" t="s">
        <v>150</v>
      </c>
      <c r="S2524" s="311">
        <v>82</v>
      </c>
    </row>
    <row r="2525" spans="1:22" s="364" customFormat="1" ht="3" customHeight="1" thickBot="1">
      <c r="A2525" s="336"/>
      <c r="B2525" s="336"/>
      <c r="C2525" s="337"/>
      <c r="D2525" s="338"/>
      <c r="E2525" s="336"/>
      <c r="F2525" s="340"/>
      <c r="G2525" s="336"/>
      <c r="H2525" s="340"/>
      <c r="I2525" s="340"/>
      <c r="J2525" s="336"/>
      <c r="K2525" s="340"/>
      <c r="L2525" s="340"/>
      <c r="M2525" s="336"/>
      <c r="N2525" s="340"/>
      <c r="O2525" s="336"/>
      <c r="P2525" s="340"/>
      <c r="Q2525" s="336"/>
      <c r="R2525" s="340"/>
      <c r="S2525" s="339"/>
    </row>
    <row r="2526" spans="1:22" s="254" customFormat="1" ht="27" customHeight="1">
      <c r="A2526" s="244"/>
      <c r="B2526" s="245"/>
      <c r="C2526" s="1037" t="s">
        <v>126</v>
      </c>
      <c r="D2526" s="246"/>
      <c r="E2526" s="247"/>
      <c r="F2526" s="248"/>
      <c r="G2526" s="248"/>
      <c r="H2526" s="248"/>
      <c r="I2526" s="248"/>
      <c r="J2526" s="249" t="s">
        <v>754</v>
      </c>
      <c r="K2526" s="250" t="str">
        <f>"国・港別取扱量（"&amp;ROUNDDOWN(ROW(A2526)/100,0)+1&amp;"）"</f>
        <v>国・港別取扱量（26）</v>
      </c>
      <c r="L2526" s="248"/>
      <c r="M2526" s="247"/>
      <c r="N2526" s="247"/>
      <c r="O2526" s="247"/>
      <c r="P2526" s="251"/>
      <c r="Q2526" s="252"/>
      <c r="R2526" s="1039" t="s">
        <v>3</v>
      </c>
      <c r="S2526" s="253"/>
      <c r="U2526" s="255"/>
      <c r="V2526" s="256"/>
    </row>
    <row r="2527" spans="1:22" s="254" customFormat="1" ht="8.1" customHeight="1" thickBot="1">
      <c r="A2527" s="257"/>
      <c r="B2527" s="257"/>
      <c r="C2527" s="1038"/>
      <c r="D2527" s="258"/>
      <c r="E2527" s="258"/>
      <c r="F2527" s="258"/>
      <c r="G2527" s="258"/>
      <c r="H2527" s="258"/>
      <c r="I2527" s="258"/>
      <c r="J2527" s="258"/>
      <c r="K2527" s="258"/>
      <c r="L2527" s="258"/>
      <c r="M2527" s="258"/>
      <c r="N2527" s="258"/>
      <c r="O2527" s="258"/>
      <c r="P2527" s="259"/>
      <c r="Q2527" s="258"/>
      <c r="R2527" s="1040"/>
      <c r="S2527" s="259"/>
      <c r="U2527" s="260"/>
    </row>
    <row r="2528" spans="1:22" s="266" customFormat="1" ht="12.95" customHeight="1">
      <c r="A2528" s="261"/>
      <c r="B2528" s="261"/>
      <c r="C2528" s="261"/>
      <c r="D2528" s="341" t="s">
        <v>128</v>
      </c>
      <c r="E2528" s="342" t="s">
        <v>444</v>
      </c>
      <c r="F2528" s="386" t="s">
        <v>445</v>
      </c>
      <c r="G2528" s="1041" t="s">
        <v>445</v>
      </c>
      <c r="H2528" s="1043"/>
      <c r="I2528" s="264" t="s">
        <v>446</v>
      </c>
      <c r="J2528" s="391" t="s">
        <v>446</v>
      </c>
      <c r="K2528" s="386" t="s">
        <v>455</v>
      </c>
      <c r="L2528" s="342" t="s">
        <v>455</v>
      </c>
      <c r="M2528" s="264" t="s">
        <v>456</v>
      </c>
      <c r="N2528" s="264" t="s">
        <v>457</v>
      </c>
      <c r="O2528" s="1041" t="s">
        <v>457</v>
      </c>
      <c r="P2528" s="1042"/>
      <c r="Q2528" s="1042"/>
      <c r="R2528" s="1043"/>
      <c r="S2528" s="265"/>
    </row>
    <row r="2529" spans="1:19" s="266" customFormat="1" ht="19.5" customHeight="1">
      <c r="A2529" s="267" t="s">
        <v>132</v>
      </c>
      <c r="B2529" s="267"/>
      <c r="C2529" s="268"/>
      <c r="D2529" s="269"/>
      <c r="E2529" s="344" t="s">
        <v>451</v>
      </c>
      <c r="F2529" s="271" t="s">
        <v>133</v>
      </c>
      <c r="G2529" s="344" t="s">
        <v>452</v>
      </c>
      <c r="H2529" s="344" t="s">
        <v>226</v>
      </c>
      <c r="I2529" s="271" t="s">
        <v>133</v>
      </c>
      <c r="J2529" s="384" t="s">
        <v>454</v>
      </c>
      <c r="K2529" s="271" t="s">
        <v>133</v>
      </c>
      <c r="L2529" s="344" t="s">
        <v>864</v>
      </c>
      <c r="M2529" s="271" t="s">
        <v>133</v>
      </c>
      <c r="N2529" s="271" t="s">
        <v>133</v>
      </c>
      <c r="O2529" s="383" t="s">
        <v>865</v>
      </c>
      <c r="P2529" s="383" t="s">
        <v>463</v>
      </c>
      <c r="Q2529" s="383" t="s">
        <v>459</v>
      </c>
      <c r="R2529" s="383" t="s">
        <v>866</v>
      </c>
      <c r="S2529" s="274"/>
    </row>
    <row r="2530" spans="1:19" s="266" customFormat="1" ht="3" customHeight="1">
      <c r="A2530" s="276"/>
      <c r="B2530" s="276"/>
      <c r="C2530" s="277"/>
      <c r="D2530" s="278"/>
      <c r="E2530" s="280"/>
      <c r="F2530" s="280"/>
      <c r="G2530" s="280"/>
      <c r="H2530" s="280"/>
      <c r="I2530" s="280"/>
      <c r="J2530" s="280"/>
      <c r="K2530" s="280"/>
      <c r="L2530" s="280"/>
      <c r="M2530" s="280"/>
      <c r="N2530" s="280"/>
      <c r="O2530" s="280"/>
      <c r="P2530" s="280"/>
      <c r="Q2530" s="280"/>
      <c r="R2530" s="280"/>
      <c r="S2530" s="281"/>
    </row>
    <row r="2531" spans="1:19" s="288" customFormat="1" ht="9" customHeight="1">
      <c r="A2531" s="282"/>
      <c r="B2531" s="282"/>
      <c r="C2531" s="283" t="s">
        <v>129</v>
      </c>
      <c r="D2531" s="284"/>
      <c r="E2531" s="286">
        <f t="shared" ref="E2531:R2531" si="225">IF(SUM(E2547,E2554,E2565,E2581,E2597,E2607,E2616,E2624,E2625)=0,"-",SUM(E2547,E2554,E2565,E2581,E2597,E2607,E2616,E2624,E2625))</f>
        <v>2958</v>
      </c>
      <c r="F2531" s="286">
        <f t="shared" si="225"/>
        <v>1751</v>
      </c>
      <c r="G2531" s="286">
        <f t="shared" si="225"/>
        <v>1732</v>
      </c>
      <c r="H2531" s="286">
        <f t="shared" si="225"/>
        <v>19</v>
      </c>
      <c r="I2531" s="286">
        <f t="shared" si="225"/>
        <v>49842</v>
      </c>
      <c r="J2531" s="286">
        <f t="shared" si="225"/>
        <v>49842</v>
      </c>
      <c r="K2531" s="286">
        <f t="shared" si="225"/>
        <v>1023</v>
      </c>
      <c r="L2531" s="286">
        <f t="shared" si="225"/>
        <v>1023</v>
      </c>
      <c r="M2531" s="286">
        <f t="shared" si="225"/>
        <v>6994667</v>
      </c>
      <c r="N2531" s="286">
        <f t="shared" si="225"/>
        <v>959106</v>
      </c>
      <c r="O2531" s="286">
        <f t="shared" si="225"/>
        <v>913866</v>
      </c>
      <c r="P2531" s="286">
        <f t="shared" si="225"/>
        <v>23024</v>
      </c>
      <c r="Q2531" s="286">
        <f t="shared" si="225"/>
        <v>13008</v>
      </c>
      <c r="R2531" s="286">
        <f t="shared" si="225"/>
        <v>6458</v>
      </c>
      <c r="S2531" s="287"/>
    </row>
    <row r="2532" spans="1:19" s="346" customFormat="1" ht="3" customHeight="1">
      <c r="A2532" s="282"/>
      <c r="B2532" s="282"/>
      <c r="C2532" s="283"/>
      <c r="D2532" s="284"/>
      <c r="E2532" s="291"/>
      <c r="F2532" s="290"/>
      <c r="G2532" s="291"/>
      <c r="H2532" s="291"/>
      <c r="I2532" s="290"/>
      <c r="J2532" s="291"/>
      <c r="K2532" s="290"/>
      <c r="L2532" s="291"/>
      <c r="M2532" s="290"/>
      <c r="N2532" s="290"/>
      <c r="O2532" s="291"/>
      <c r="P2532" s="291"/>
      <c r="Q2532" s="291"/>
      <c r="R2532" s="291"/>
      <c r="S2532" s="287"/>
    </row>
    <row r="2533" spans="1:19" s="346" customFormat="1" ht="3" customHeight="1">
      <c r="A2533" s="282"/>
      <c r="B2533" s="282"/>
      <c r="C2533" s="283"/>
      <c r="D2533" s="284"/>
      <c r="E2533" s="291"/>
      <c r="F2533" s="290"/>
      <c r="G2533" s="291"/>
      <c r="H2533" s="291"/>
      <c r="I2533" s="290"/>
      <c r="J2533" s="291"/>
      <c r="K2533" s="290"/>
      <c r="L2533" s="291"/>
      <c r="M2533" s="290"/>
      <c r="N2533" s="290"/>
      <c r="O2533" s="291"/>
      <c r="P2533" s="291"/>
      <c r="Q2533" s="291"/>
      <c r="R2533" s="291"/>
      <c r="S2533" s="287"/>
    </row>
    <row r="2534" spans="1:19" s="346" customFormat="1" ht="9" customHeight="1">
      <c r="A2534" s="282"/>
      <c r="B2534" s="282"/>
      <c r="C2534" s="292" t="s">
        <v>145</v>
      </c>
      <c r="D2534" s="284"/>
      <c r="E2534" s="286">
        <v>2958</v>
      </c>
      <c r="F2534" s="286">
        <v>1751</v>
      </c>
      <c r="G2534" s="286">
        <v>1732</v>
      </c>
      <c r="H2534" s="286">
        <v>19</v>
      </c>
      <c r="I2534" s="286">
        <v>49842</v>
      </c>
      <c r="J2534" s="286">
        <v>49842</v>
      </c>
      <c r="K2534" s="286">
        <v>1023</v>
      </c>
      <c r="L2534" s="286">
        <v>1023</v>
      </c>
      <c r="M2534" s="286">
        <v>3706359</v>
      </c>
      <c r="N2534" s="286">
        <v>418939</v>
      </c>
      <c r="O2534" s="286">
        <v>373804</v>
      </c>
      <c r="P2534" s="286">
        <v>23024</v>
      </c>
      <c r="Q2534" s="286">
        <v>13008</v>
      </c>
      <c r="R2534" s="286">
        <v>6458</v>
      </c>
      <c r="S2534" s="287"/>
    </row>
    <row r="2535" spans="1:19" s="346" customFormat="1" ht="3" customHeight="1">
      <c r="A2535" s="293"/>
      <c r="B2535" s="293"/>
      <c r="C2535" s="294"/>
      <c r="D2535" s="295"/>
      <c r="E2535" s="298"/>
      <c r="F2535" s="297"/>
      <c r="G2535" s="298"/>
      <c r="H2535" s="298"/>
      <c r="I2535" s="297"/>
      <c r="J2535" s="298"/>
      <c r="K2535" s="297"/>
      <c r="L2535" s="298"/>
      <c r="M2535" s="297"/>
      <c r="N2535" s="297"/>
      <c r="O2535" s="298"/>
      <c r="P2535" s="298"/>
      <c r="Q2535" s="298"/>
      <c r="R2535" s="298"/>
      <c r="S2535" s="299"/>
    </row>
    <row r="2536" spans="1:19" s="347" customFormat="1" ht="8.1" customHeight="1">
      <c r="A2536" s="301">
        <v>1</v>
      </c>
      <c r="B2536" s="301"/>
      <c r="C2536" s="302" t="s">
        <v>22</v>
      </c>
      <c r="D2536" s="303"/>
      <c r="E2536" s="305" t="s">
        <v>150</v>
      </c>
      <c r="F2536" s="286" t="s">
        <v>150</v>
      </c>
      <c r="G2536" s="305" t="s">
        <v>150</v>
      </c>
      <c r="H2536" s="305" t="s">
        <v>150</v>
      </c>
      <c r="I2536" s="286" t="s">
        <v>150</v>
      </c>
      <c r="J2536" s="305" t="s">
        <v>150</v>
      </c>
      <c r="K2536" s="286" t="s">
        <v>150</v>
      </c>
      <c r="L2536" s="305" t="s">
        <v>150</v>
      </c>
      <c r="M2536" s="286">
        <v>175471</v>
      </c>
      <c r="N2536" s="286">
        <v>133010</v>
      </c>
      <c r="O2536" s="305">
        <v>133010</v>
      </c>
      <c r="P2536" s="305" t="s">
        <v>150</v>
      </c>
      <c r="Q2536" s="305" t="s">
        <v>150</v>
      </c>
      <c r="R2536" s="305" t="s">
        <v>150</v>
      </c>
      <c r="S2536" s="306">
        <v>1</v>
      </c>
    </row>
    <row r="2537" spans="1:19" s="348" customFormat="1" ht="8.1" customHeight="1">
      <c r="A2537" s="308">
        <v>2</v>
      </c>
      <c r="B2537" s="308"/>
      <c r="C2537" s="309" t="s">
        <v>23</v>
      </c>
      <c r="D2537" s="310"/>
      <c r="E2537" s="305" t="s">
        <v>150</v>
      </c>
      <c r="F2537" s="286" t="s">
        <v>150</v>
      </c>
      <c r="G2537" s="305" t="s">
        <v>150</v>
      </c>
      <c r="H2537" s="305" t="s">
        <v>150</v>
      </c>
      <c r="I2537" s="286" t="s">
        <v>150</v>
      </c>
      <c r="J2537" s="305" t="s">
        <v>150</v>
      </c>
      <c r="K2537" s="286" t="s">
        <v>150</v>
      </c>
      <c r="L2537" s="305" t="s">
        <v>150</v>
      </c>
      <c r="M2537" s="286">
        <v>8136</v>
      </c>
      <c r="N2537" s="286" t="s">
        <v>150</v>
      </c>
      <c r="O2537" s="305" t="s">
        <v>150</v>
      </c>
      <c r="P2537" s="305" t="s">
        <v>150</v>
      </c>
      <c r="Q2537" s="305" t="s">
        <v>150</v>
      </c>
      <c r="R2537" s="305" t="s">
        <v>150</v>
      </c>
      <c r="S2537" s="311">
        <v>2</v>
      </c>
    </row>
    <row r="2538" spans="1:19" s="348" customFormat="1" ht="8.1" customHeight="1">
      <c r="A2538" s="308">
        <v>3</v>
      </c>
      <c r="B2538" s="308"/>
      <c r="C2538" s="309" t="s">
        <v>24</v>
      </c>
      <c r="D2538" s="310"/>
      <c r="E2538" s="305">
        <v>47</v>
      </c>
      <c r="F2538" s="286" t="s">
        <v>150</v>
      </c>
      <c r="G2538" s="305" t="s">
        <v>150</v>
      </c>
      <c r="H2538" s="305" t="s">
        <v>150</v>
      </c>
      <c r="I2538" s="286">
        <v>388</v>
      </c>
      <c r="J2538" s="305">
        <v>388</v>
      </c>
      <c r="K2538" s="286" t="s">
        <v>150</v>
      </c>
      <c r="L2538" s="305" t="s">
        <v>150</v>
      </c>
      <c r="M2538" s="286">
        <v>15939</v>
      </c>
      <c r="N2538" s="286">
        <v>111</v>
      </c>
      <c r="O2538" s="305">
        <v>24</v>
      </c>
      <c r="P2538" s="305" t="s">
        <v>150</v>
      </c>
      <c r="Q2538" s="305">
        <v>87</v>
      </c>
      <c r="R2538" s="305" t="s">
        <v>150</v>
      </c>
      <c r="S2538" s="311">
        <v>3</v>
      </c>
    </row>
    <row r="2539" spans="1:19" s="348" customFormat="1" ht="8.1" customHeight="1">
      <c r="A2539" s="308">
        <v>4</v>
      </c>
      <c r="B2539" s="308"/>
      <c r="C2539" s="309" t="s">
        <v>25</v>
      </c>
      <c r="D2539" s="310"/>
      <c r="E2539" s="305" t="s">
        <v>150</v>
      </c>
      <c r="F2539" s="286" t="s">
        <v>150</v>
      </c>
      <c r="G2539" s="305" t="s">
        <v>150</v>
      </c>
      <c r="H2539" s="305" t="s">
        <v>150</v>
      </c>
      <c r="I2539" s="286">
        <v>105</v>
      </c>
      <c r="J2539" s="305">
        <v>105</v>
      </c>
      <c r="K2539" s="286" t="s">
        <v>150</v>
      </c>
      <c r="L2539" s="305" t="s">
        <v>150</v>
      </c>
      <c r="M2539" s="286">
        <v>659738</v>
      </c>
      <c r="N2539" s="286">
        <v>201864</v>
      </c>
      <c r="O2539" s="305">
        <v>189133</v>
      </c>
      <c r="P2539" s="305">
        <v>741</v>
      </c>
      <c r="Q2539" s="305">
        <v>9354</v>
      </c>
      <c r="R2539" s="305">
        <v>2636</v>
      </c>
      <c r="S2539" s="311">
        <v>4</v>
      </c>
    </row>
    <row r="2540" spans="1:19" s="348" customFormat="1" ht="8.1" customHeight="1">
      <c r="A2540" s="308">
        <v>5</v>
      </c>
      <c r="B2540" s="308"/>
      <c r="C2540" s="309" t="s">
        <v>27</v>
      </c>
      <c r="D2540" s="310"/>
      <c r="E2540" s="305">
        <v>144</v>
      </c>
      <c r="F2540" s="286" t="s">
        <v>150</v>
      </c>
      <c r="G2540" s="305" t="s">
        <v>150</v>
      </c>
      <c r="H2540" s="305" t="s">
        <v>150</v>
      </c>
      <c r="I2540" s="286" t="s">
        <v>150</v>
      </c>
      <c r="J2540" s="305" t="s">
        <v>150</v>
      </c>
      <c r="K2540" s="286" t="s">
        <v>150</v>
      </c>
      <c r="L2540" s="305" t="s">
        <v>150</v>
      </c>
      <c r="M2540" s="286">
        <v>352815</v>
      </c>
      <c r="N2540" s="286">
        <v>348694</v>
      </c>
      <c r="O2540" s="305">
        <v>348694</v>
      </c>
      <c r="P2540" s="305" t="s">
        <v>150</v>
      </c>
      <c r="Q2540" s="305" t="s">
        <v>150</v>
      </c>
      <c r="R2540" s="305" t="s">
        <v>150</v>
      </c>
      <c r="S2540" s="311">
        <v>5</v>
      </c>
    </row>
    <row r="2541" spans="1:19" s="348" customFormat="1" ht="8.1" customHeight="1">
      <c r="A2541" s="308">
        <v>6</v>
      </c>
      <c r="B2541" s="308"/>
      <c r="C2541" s="309" t="s">
        <v>28</v>
      </c>
      <c r="D2541" s="310"/>
      <c r="E2541" s="305" t="s">
        <v>150</v>
      </c>
      <c r="F2541" s="286">
        <v>256</v>
      </c>
      <c r="G2541" s="305">
        <v>256</v>
      </c>
      <c r="H2541" s="305" t="s">
        <v>150</v>
      </c>
      <c r="I2541" s="286">
        <v>726</v>
      </c>
      <c r="J2541" s="305">
        <v>726</v>
      </c>
      <c r="K2541" s="286">
        <v>492</v>
      </c>
      <c r="L2541" s="305">
        <v>492</v>
      </c>
      <c r="M2541" s="286">
        <v>609069</v>
      </c>
      <c r="N2541" s="286">
        <v>2969</v>
      </c>
      <c r="O2541" s="305">
        <v>2167</v>
      </c>
      <c r="P2541" s="305">
        <v>767</v>
      </c>
      <c r="Q2541" s="305" t="s">
        <v>150</v>
      </c>
      <c r="R2541" s="305">
        <v>35</v>
      </c>
      <c r="S2541" s="311">
        <v>6</v>
      </c>
    </row>
    <row r="2542" spans="1:19" s="348" customFormat="1" ht="8.1" customHeight="1">
      <c r="A2542" s="308">
        <v>7</v>
      </c>
      <c r="B2542" s="308"/>
      <c r="C2542" s="309" t="s">
        <v>29</v>
      </c>
      <c r="D2542" s="310"/>
      <c r="E2542" s="305" t="s">
        <v>150</v>
      </c>
      <c r="F2542" s="286" t="s">
        <v>150</v>
      </c>
      <c r="G2542" s="305" t="s">
        <v>150</v>
      </c>
      <c r="H2542" s="305" t="s">
        <v>150</v>
      </c>
      <c r="I2542" s="286" t="s">
        <v>150</v>
      </c>
      <c r="J2542" s="305" t="s">
        <v>150</v>
      </c>
      <c r="K2542" s="286" t="s">
        <v>150</v>
      </c>
      <c r="L2542" s="305" t="s">
        <v>150</v>
      </c>
      <c r="M2542" s="286">
        <v>8990</v>
      </c>
      <c r="N2542" s="286" t="s">
        <v>150</v>
      </c>
      <c r="O2542" s="305" t="s">
        <v>150</v>
      </c>
      <c r="P2542" s="305" t="s">
        <v>150</v>
      </c>
      <c r="Q2542" s="305" t="s">
        <v>150</v>
      </c>
      <c r="R2542" s="305" t="s">
        <v>150</v>
      </c>
      <c r="S2542" s="311">
        <v>7</v>
      </c>
    </row>
    <row r="2543" spans="1:19" s="348" customFormat="1" ht="8.1" customHeight="1">
      <c r="A2543" s="308">
        <v>8</v>
      </c>
      <c r="B2543" s="308"/>
      <c r="C2543" s="309" t="s">
        <v>30</v>
      </c>
      <c r="D2543" s="310"/>
      <c r="E2543" s="305" t="s">
        <v>150</v>
      </c>
      <c r="F2543" s="286" t="s">
        <v>150</v>
      </c>
      <c r="G2543" s="305" t="s">
        <v>150</v>
      </c>
      <c r="H2543" s="305" t="s">
        <v>150</v>
      </c>
      <c r="I2543" s="286">
        <v>23</v>
      </c>
      <c r="J2543" s="305">
        <v>23</v>
      </c>
      <c r="K2543" s="286" t="s">
        <v>150</v>
      </c>
      <c r="L2543" s="305" t="s">
        <v>150</v>
      </c>
      <c r="M2543" s="286">
        <v>86061</v>
      </c>
      <c r="N2543" s="286">
        <v>30380</v>
      </c>
      <c r="O2543" s="305">
        <v>11397</v>
      </c>
      <c r="P2543" s="305">
        <v>17959</v>
      </c>
      <c r="Q2543" s="305">
        <v>98</v>
      </c>
      <c r="R2543" s="305" t="s">
        <v>150</v>
      </c>
      <c r="S2543" s="311">
        <v>8</v>
      </c>
    </row>
    <row r="2544" spans="1:19" s="348" customFormat="1" ht="8.1" customHeight="1">
      <c r="A2544" s="308">
        <v>9</v>
      </c>
      <c r="B2544" s="308"/>
      <c r="C2544" s="309" t="s">
        <v>31</v>
      </c>
      <c r="D2544" s="310"/>
      <c r="E2544" s="305" t="s">
        <v>150</v>
      </c>
      <c r="F2544" s="286" t="s">
        <v>150</v>
      </c>
      <c r="G2544" s="305" t="s">
        <v>150</v>
      </c>
      <c r="H2544" s="305" t="s">
        <v>150</v>
      </c>
      <c r="I2544" s="286" t="s">
        <v>150</v>
      </c>
      <c r="J2544" s="305" t="s">
        <v>150</v>
      </c>
      <c r="K2544" s="286" t="s">
        <v>150</v>
      </c>
      <c r="L2544" s="305" t="s">
        <v>150</v>
      </c>
      <c r="M2544" s="286" t="s">
        <v>150</v>
      </c>
      <c r="N2544" s="286" t="s">
        <v>150</v>
      </c>
      <c r="O2544" s="305" t="s">
        <v>150</v>
      </c>
      <c r="P2544" s="305" t="s">
        <v>150</v>
      </c>
      <c r="Q2544" s="305" t="s">
        <v>150</v>
      </c>
      <c r="R2544" s="305" t="s">
        <v>150</v>
      </c>
      <c r="S2544" s="311">
        <v>9</v>
      </c>
    </row>
    <row r="2545" spans="1:19" s="348" customFormat="1" ht="8.1" customHeight="1">
      <c r="A2545" s="308">
        <v>10</v>
      </c>
      <c r="B2545" s="308"/>
      <c r="C2545" s="309" t="s">
        <v>32</v>
      </c>
      <c r="D2545" s="310"/>
      <c r="E2545" s="305">
        <v>256</v>
      </c>
      <c r="F2545" s="286" t="s">
        <v>150</v>
      </c>
      <c r="G2545" s="305" t="s">
        <v>150</v>
      </c>
      <c r="H2545" s="305" t="s">
        <v>150</v>
      </c>
      <c r="I2545" s="286">
        <v>2242</v>
      </c>
      <c r="J2545" s="305">
        <v>2242</v>
      </c>
      <c r="K2545" s="286" t="s">
        <v>150</v>
      </c>
      <c r="L2545" s="305" t="s">
        <v>150</v>
      </c>
      <c r="M2545" s="286">
        <v>406841</v>
      </c>
      <c r="N2545" s="286">
        <v>47704</v>
      </c>
      <c r="O2545" s="305">
        <v>47071</v>
      </c>
      <c r="P2545" s="305" t="s">
        <v>150</v>
      </c>
      <c r="Q2545" s="305">
        <v>100</v>
      </c>
      <c r="R2545" s="305">
        <v>516</v>
      </c>
      <c r="S2545" s="311">
        <v>10</v>
      </c>
    </row>
    <row r="2546" spans="1:19" s="348" customFormat="1" ht="8.1" customHeight="1">
      <c r="A2546" s="308">
        <v>11</v>
      </c>
      <c r="B2546" s="308"/>
      <c r="C2546" s="309" t="s">
        <v>33</v>
      </c>
      <c r="D2546" s="310"/>
      <c r="E2546" s="305" t="s">
        <v>150</v>
      </c>
      <c r="F2546" s="286" t="s">
        <v>150</v>
      </c>
      <c r="G2546" s="305" t="s">
        <v>150</v>
      </c>
      <c r="H2546" s="305" t="s">
        <v>150</v>
      </c>
      <c r="I2546" s="286" t="s">
        <v>150</v>
      </c>
      <c r="J2546" s="305" t="s">
        <v>150</v>
      </c>
      <c r="K2546" s="286" t="s">
        <v>150</v>
      </c>
      <c r="L2546" s="305" t="s">
        <v>150</v>
      </c>
      <c r="M2546" s="286">
        <v>95497</v>
      </c>
      <c r="N2546" s="286">
        <v>3804</v>
      </c>
      <c r="O2546" s="305">
        <v>1021</v>
      </c>
      <c r="P2546" s="305">
        <v>1141</v>
      </c>
      <c r="Q2546" s="305" t="s">
        <v>150</v>
      </c>
      <c r="R2546" s="305" t="s">
        <v>150</v>
      </c>
      <c r="S2546" s="311">
        <v>11</v>
      </c>
    </row>
    <row r="2547" spans="1:19" s="350" customFormat="1" ht="8.1" customHeight="1">
      <c r="A2547" s="320"/>
      <c r="B2547" s="320"/>
      <c r="C2547" s="321" t="s">
        <v>34</v>
      </c>
      <c r="D2547" s="329"/>
      <c r="E2547" s="323">
        <f t="shared" ref="E2547:R2547" si="226">IF(SUM(E2536:E2546)&gt;0,SUM(E2536:E2546),"-")</f>
        <v>447</v>
      </c>
      <c r="F2547" s="323">
        <f t="shared" si="226"/>
        <v>256</v>
      </c>
      <c r="G2547" s="323">
        <f t="shared" si="226"/>
        <v>256</v>
      </c>
      <c r="H2547" s="323" t="str">
        <f t="shared" si="226"/>
        <v>-</v>
      </c>
      <c r="I2547" s="323">
        <f t="shared" si="226"/>
        <v>3484</v>
      </c>
      <c r="J2547" s="323">
        <f t="shared" si="226"/>
        <v>3484</v>
      </c>
      <c r="K2547" s="323">
        <f t="shared" si="226"/>
        <v>492</v>
      </c>
      <c r="L2547" s="323">
        <f t="shared" si="226"/>
        <v>492</v>
      </c>
      <c r="M2547" s="323">
        <f t="shared" si="226"/>
        <v>2418557</v>
      </c>
      <c r="N2547" s="323">
        <f t="shared" si="226"/>
        <v>768536</v>
      </c>
      <c r="O2547" s="323">
        <f t="shared" si="226"/>
        <v>732517</v>
      </c>
      <c r="P2547" s="323">
        <f t="shared" si="226"/>
        <v>20608</v>
      </c>
      <c r="Q2547" s="323">
        <f t="shared" si="226"/>
        <v>9639</v>
      </c>
      <c r="R2547" s="323">
        <f t="shared" si="226"/>
        <v>3187</v>
      </c>
      <c r="S2547" s="324"/>
    </row>
    <row r="2548" spans="1:19" s="347" customFormat="1" ht="8.1" customHeight="1">
      <c r="A2548" s="301">
        <v>12</v>
      </c>
      <c r="B2548" s="301"/>
      <c r="C2548" s="302" t="s">
        <v>35</v>
      </c>
      <c r="D2548" s="303"/>
      <c r="E2548" s="305" t="s">
        <v>150</v>
      </c>
      <c r="F2548" s="286" t="s">
        <v>150</v>
      </c>
      <c r="G2548" s="305" t="s">
        <v>150</v>
      </c>
      <c r="H2548" s="305" t="s">
        <v>150</v>
      </c>
      <c r="I2548" s="286" t="s">
        <v>150</v>
      </c>
      <c r="J2548" s="305" t="s">
        <v>150</v>
      </c>
      <c r="K2548" s="286" t="s">
        <v>150</v>
      </c>
      <c r="L2548" s="305" t="s">
        <v>150</v>
      </c>
      <c r="M2548" s="286" t="s">
        <v>150</v>
      </c>
      <c r="N2548" s="286" t="s">
        <v>150</v>
      </c>
      <c r="O2548" s="305" t="s">
        <v>150</v>
      </c>
      <c r="P2548" s="305" t="s">
        <v>150</v>
      </c>
      <c r="Q2548" s="305" t="s">
        <v>150</v>
      </c>
      <c r="R2548" s="305" t="s">
        <v>150</v>
      </c>
      <c r="S2548" s="306">
        <v>12</v>
      </c>
    </row>
    <row r="2549" spans="1:19" s="348" customFormat="1" ht="8.1" customHeight="1">
      <c r="A2549" s="308">
        <v>13</v>
      </c>
      <c r="B2549" s="308"/>
      <c r="C2549" s="309" t="s">
        <v>37</v>
      </c>
      <c r="D2549" s="310"/>
      <c r="E2549" s="305">
        <v>200</v>
      </c>
      <c r="F2549" s="286" t="s">
        <v>150</v>
      </c>
      <c r="G2549" s="305" t="s">
        <v>150</v>
      </c>
      <c r="H2549" s="305" t="s">
        <v>150</v>
      </c>
      <c r="I2549" s="286">
        <v>22173</v>
      </c>
      <c r="J2549" s="305">
        <v>22173</v>
      </c>
      <c r="K2549" s="286" t="s">
        <v>150</v>
      </c>
      <c r="L2549" s="305" t="s">
        <v>150</v>
      </c>
      <c r="M2549" s="286">
        <v>28586</v>
      </c>
      <c r="N2549" s="286">
        <v>18679</v>
      </c>
      <c r="O2549" s="305">
        <v>18036</v>
      </c>
      <c r="P2549" s="305" t="s">
        <v>150</v>
      </c>
      <c r="Q2549" s="305">
        <v>583</v>
      </c>
      <c r="R2549" s="305">
        <v>60</v>
      </c>
      <c r="S2549" s="311">
        <v>13</v>
      </c>
    </row>
    <row r="2550" spans="1:19" s="348" customFormat="1" ht="8.1" customHeight="1">
      <c r="A2550" s="308">
        <v>14</v>
      </c>
      <c r="B2550" s="308"/>
      <c r="C2550" s="309" t="s">
        <v>38</v>
      </c>
      <c r="D2550" s="310"/>
      <c r="E2550" s="305" t="s">
        <v>150</v>
      </c>
      <c r="F2550" s="286" t="s">
        <v>150</v>
      </c>
      <c r="G2550" s="305" t="s">
        <v>150</v>
      </c>
      <c r="H2550" s="305" t="s">
        <v>150</v>
      </c>
      <c r="I2550" s="286" t="s">
        <v>150</v>
      </c>
      <c r="J2550" s="305" t="s">
        <v>150</v>
      </c>
      <c r="K2550" s="286" t="s">
        <v>150</v>
      </c>
      <c r="L2550" s="305" t="s">
        <v>150</v>
      </c>
      <c r="M2550" s="286">
        <v>13</v>
      </c>
      <c r="N2550" s="286" t="s">
        <v>150</v>
      </c>
      <c r="O2550" s="305" t="s">
        <v>150</v>
      </c>
      <c r="P2550" s="305" t="s">
        <v>150</v>
      </c>
      <c r="Q2550" s="305" t="s">
        <v>150</v>
      </c>
      <c r="R2550" s="305" t="s">
        <v>150</v>
      </c>
      <c r="S2550" s="311">
        <v>14</v>
      </c>
    </row>
    <row r="2551" spans="1:19" s="348" customFormat="1" ht="8.1" customHeight="1">
      <c r="A2551" s="308">
        <v>15</v>
      </c>
      <c r="B2551" s="308"/>
      <c r="C2551" s="309" t="s">
        <v>39</v>
      </c>
      <c r="D2551" s="310"/>
      <c r="E2551" s="305" t="s">
        <v>150</v>
      </c>
      <c r="F2551" s="286" t="s">
        <v>150</v>
      </c>
      <c r="G2551" s="305" t="s">
        <v>150</v>
      </c>
      <c r="H2551" s="305" t="s">
        <v>150</v>
      </c>
      <c r="I2551" s="286" t="s">
        <v>150</v>
      </c>
      <c r="J2551" s="305" t="s">
        <v>150</v>
      </c>
      <c r="K2551" s="286" t="s">
        <v>150</v>
      </c>
      <c r="L2551" s="305" t="s">
        <v>150</v>
      </c>
      <c r="M2551" s="286">
        <v>35</v>
      </c>
      <c r="N2551" s="286" t="s">
        <v>150</v>
      </c>
      <c r="O2551" s="305" t="s">
        <v>150</v>
      </c>
      <c r="P2551" s="305" t="s">
        <v>150</v>
      </c>
      <c r="Q2551" s="305" t="s">
        <v>150</v>
      </c>
      <c r="R2551" s="305" t="s">
        <v>150</v>
      </c>
      <c r="S2551" s="311">
        <v>15</v>
      </c>
    </row>
    <row r="2552" spans="1:19" s="348" customFormat="1" ht="8.1" customHeight="1">
      <c r="A2552" s="308">
        <v>16</v>
      </c>
      <c r="B2552" s="308"/>
      <c r="C2552" s="309" t="s">
        <v>40</v>
      </c>
      <c r="D2552" s="310"/>
      <c r="E2552" s="305" t="s">
        <v>150</v>
      </c>
      <c r="F2552" s="286" t="s">
        <v>150</v>
      </c>
      <c r="G2552" s="305" t="s">
        <v>150</v>
      </c>
      <c r="H2552" s="305" t="s">
        <v>150</v>
      </c>
      <c r="I2552" s="286" t="s">
        <v>150</v>
      </c>
      <c r="J2552" s="305" t="s">
        <v>150</v>
      </c>
      <c r="K2552" s="286" t="s">
        <v>150</v>
      </c>
      <c r="L2552" s="305" t="s">
        <v>150</v>
      </c>
      <c r="M2552" s="286" t="s">
        <v>150</v>
      </c>
      <c r="N2552" s="286" t="s">
        <v>150</v>
      </c>
      <c r="O2552" s="305" t="s">
        <v>150</v>
      </c>
      <c r="P2552" s="305" t="s">
        <v>150</v>
      </c>
      <c r="Q2552" s="305" t="s">
        <v>150</v>
      </c>
      <c r="R2552" s="305" t="s">
        <v>150</v>
      </c>
      <c r="S2552" s="311">
        <v>16</v>
      </c>
    </row>
    <row r="2553" spans="1:19" s="348" customFormat="1" ht="8.1" customHeight="1">
      <c r="A2553" s="308">
        <v>17</v>
      </c>
      <c r="B2553" s="308"/>
      <c r="C2553" s="309" t="s">
        <v>41</v>
      </c>
      <c r="D2553" s="310"/>
      <c r="E2553" s="305" t="s">
        <v>150</v>
      </c>
      <c r="F2553" s="286" t="s">
        <v>150</v>
      </c>
      <c r="G2553" s="305" t="s">
        <v>150</v>
      </c>
      <c r="H2553" s="305" t="s">
        <v>150</v>
      </c>
      <c r="I2553" s="286" t="s">
        <v>150</v>
      </c>
      <c r="J2553" s="305" t="s">
        <v>150</v>
      </c>
      <c r="K2553" s="286" t="s">
        <v>150</v>
      </c>
      <c r="L2553" s="305" t="s">
        <v>150</v>
      </c>
      <c r="M2553" s="286">
        <v>112</v>
      </c>
      <c r="N2553" s="286" t="s">
        <v>150</v>
      </c>
      <c r="O2553" s="305" t="s">
        <v>150</v>
      </c>
      <c r="P2553" s="305" t="s">
        <v>150</v>
      </c>
      <c r="Q2553" s="305" t="s">
        <v>150</v>
      </c>
      <c r="R2553" s="305" t="s">
        <v>150</v>
      </c>
      <c r="S2553" s="311">
        <v>17</v>
      </c>
    </row>
    <row r="2554" spans="1:19" s="350" customFormat="1" ht="8.1" customHeight="1">
      <c r="A2554" s="320"/>
      <c r="B2554" s="320"/>
      <c r="C2554" s="321" t="s">
        <v>42</v>
      </c>
      <c r="D2554" s="329"/>
      <c r="E2554" s="323">
        <f t="shared" ref="E2554:R2554" si="227">IF(SUM(E2548:E2553)&gt;0,SUM(E2548:E2553),"-")</f>
        <v>200</v>
      </c>
      <c r="F2554" s="323" t="str">
        <f t="shared" si="227"/>
        <v>-</v>
      </c>
      <c r="G2554" s="323" t="str">
        <f t="shared" si="227"/>
        <v>-</v>
      </c>
      <c r="H2554" s="323" t="str">
        <f t="shared" si="227"/>
        <v>-</v>
      </c>
      <c r="I2554" s="323">
        <f t="shared" si="227"/>
        <v>22173</v>
      </c>
      <c r="J2554" s="323">
        <f t="shared" si="227"/>
        <v>22173</v>
      </c>
      <c r="K2554" s="323" t="str">
        <f t="shared" si="227"/>
        <v>-</v>
      </c>
      <c r="L2554" s="323" t="str">
        <f t="shared" si="227"/>
        <v>-</v>
      </c>
      <c r="M2554" s="323">
        <f t="shared" si="227"/>
        <v>28746</v>
      </c>
      <c r="N2554" s="323">
        <f t="shared" si="227"/>
        <v>18679</v>
      </c>
      <c r="O2554" s="323">
        <f t="shared" si="227"/>
        <v>18036</v>
      </c>
      <c r="P2554" s="323" t="str">
        <f t="shared" si="227"/>
        <v>-</v>
      </c>
      <c r="Q2554" s="323">
        <f t="shared" si="227"/>
        <v>583</v>
      </c>
      <c r="R2554" s="323">
        <f t="shared" si="227"/>
        <v>60</v>
      </c>
      <c r="S2554" s="324"/>
    </row>
    <row r="2555" spans="1:19" s="347" customFormat="1" ht="8.1" customHeight="1">
      <c r="A2555" s="301">
        <v>18</v>
      </c>
      <c r="B2555" s="301"/>
      <c r="C2555" s="302" t="s">
        <v>43</v>
      </c>
      <c r="D2555" s="303"/>
      <c r="E2555" s="305" t="s">
        <v>150</v>
      </c>
      <c r="F2555" s="286" t="s">
        <v>150</v>
      </c>
      <c r="G2555" s="305" t="s">
        <v>150</v>
      </c>
      <c r="H2555" s="305" t="s">
        <v>150</v>
      </c>
      <c r="I2555" s="286" t="s">
        <v>150</v>
      </c>
      <c r="J2555" s="305" t="s">
        <v>150</v>
      </c>
      <c r="K2555" s="286" t="s">
        <v>150</v>
      </c>
      <c r="L2555" s="305" t="s">
        <v>150</v>
      </c>
      <c r="M2555" s="286">
        <v>20000</v>
      </c>
      <c r="N2555" s="286" t="s">
        <v>150</v>
      </c>
      <c r="O2555" s="305" t="s">
        <v>150</v>
      </c>
      <c r="P2555" s="305" t="s">
        <v>150</v>
      </c>
      <c r="Q2555" s="305" t="s">
        <v>150</v>
      </c>
      <c r="R2555" s="305" t="s">
        <v>150</v>
      </c>
      <c r="S2555" s="306">
        <v>18</v>
      </c>
    </row>
    <row r="2556" spans="1:19" s="348" customFormat="1" ht="8.1" customHeight="1">
      <c r="A2556" s="308">
        <v>19</v>
      </c>
      <c r="B2556" s="308"/>
      <c r="C2556" s="309" t="s">
        <v>44</v>
      </c>
      <c r="D2556" s="310"/>
      <c r="E2556" s="305" t="s">
        <v>150</v>
      </c>
      <c r="F2556" s="286" t="s">
        <v>150</v>
      </c>
      <c r="G2556" s="305" t="s">
        <v>150</v>
      </c>
      <c r="H2556" s="305" t="s">
        <v>150</v>
      </c>
      <c r="I2556" s="286" t="s">
        <v>150</v>
      </c>
      <c r="J2556" s="305" t="s">
        <v>150</v>
      </c>
      <c r="K2556" s="286" t="s">
        <v>150</v>
      </c>
      <c r="L2556" s="305" t="s">
        <v>150</v>
      </c>
      <c r="M2556" s="286" t="s">
        <v>150</v>
      </c>
      <c r="N2556" s="286" t="s">
        <v>150</v>
      </c>
      <c r="O2556" s="305" t="s">
        <v>150</v>
      </c>
      <c r="P2556" s="305" t="s">
        <v>150</v>
      </c>
      <c r="Q2556" s="305" t="s">
        <v>150</v>
      </c>
      <c r="R2556" s="305" t="s">
        <v>150</v>
      </c>
      <c r="S2556" s="311">
        <v>19</v>
      </c>
    </row>
    <row r="2557" spans="1:19" s="348" customFormat="1" ht="8.1" customHeight="1">
      <c r="A2557" s="308">
        <v>20</v>
      </c>
      <c r="B2557" s="308"/>
      <c r="C2557" s="309" t="s">
        <v>45</v>
      </c>
      <c r="D2557" s="310"/>
      <c r="E2557" s="305" t="s">
        <v>150</v>
      </c>
      <c r="F2557" s="286" t="s">
        <v>150</v>
      </c>
      <c r="G2557" s="305" t="s">
        <v>150</v>
      </c>
      <c r="H2557" s="305" t="s">
        <v>150</v>
      </c>
      <c r="I2557" s="286" t="s">
        <v>150</v>
      </c>
      <c r="J2557" s="305" t="s">
        <v>150</v>
      </c>
      <c r="K2557" s="286" t="s">
        <v>150</v>
      </c>
      <c r="L2557" s="305" t="s">
        <v>150</v>
      </c>
      <c r="M2557" s="286">
        <v>6465</v>
      </c>
      <c r="N2557" s="286">
        <v>154</v>
      </c>
      <c r="O2557" s="305">
        <v>154</v>
      </c>
      <c r="P2557" s="305" t="s">
        <v>150</v>
      </c>
      <c r="Q2557" s="305" t="s">
        <v>150</v>
      </c>
      <c r="R2557" s="305" t="s">
        <v>150</v>
      </c>
      <c r="S2557" s="311">
        <v>20</v>
      </c>
    </row>
    <row r="2558" spans="1:19" s="348" customFormat="1" ht="8.1" customHeight="1">
      <c r="A2558" s="308">
        <v>21</v>
      </c>
      <c r="B2558" s="308"/>
      <c r="C2558" s="309" t="s">
        <v>46</v>
      </c>
      <c r="D2558" s="310"/>
      <c r="E2558" s="305" t="s">
        <v>150</v>
      </c>
      <c r="F2558" s="286" t="s">
        <v>150</v>
      </c>
      <c r="G2558" s="305" t="s">
        <v>150</v>
      </c>
      <c r="H2558" s="305" t="s">
        <v>150</v>
      </c>
      <c r="I2558" s="286" t="s">
        <v>150</v>
      </c>
      <c r="J2558" s="305" t="s">
        <v>150</v>
      </c>
      <c r="K2558" s="286" t="s">
        <v>150</v>
      </c>
      <c r="L2558" s="305" t="s">
        <v>150</v>
      </c>
      <c r="M2558" s="286">
        <v>18</v>
      </c>
      <c r="N2558" s="286" t="s">
        <v>150</v>
      </c>
      <c r="O2558" s="305" t="s">
        <v>150</v>
      </c>
      <c r="P2558" s="305" t="s">
        <v>150</v>
      </c>
      <c r="Q2558" s="305" t="s">
        <v>150</v>
      </c>
      <c r="R2558" s="305" t="s">
        <v>150</v>
      </c>
      <c r="S2558" s="311">
        <v>21</v>
      </c>
    </row>
    <row r="2559" spans="1:19" s="348" customFormat="1" ht="8.1" customHeight="1">
      <c r="A2559" s="308">
        <v>22</v>
      </c>
      <c r="B2559" s="308"/>
      <c r="C2559" s="309" t="s">
        <v>47</v>
      </c>
      <c r="D2559" s="310"/>
      <c r="E2559" s="305" t="s">
        <v>150</v>
      </c>
      <c r="F2559" s="286" t="s">
        <v>150</v>
      </c>
      <c r="G2559" s="305" t="s">
        <v>150</v>
      </c>
      <c r="H2559" s="305" t="s">
        <v>150</v>
      </c>
      <c r="I2559" s="286" t="s">
        <v>150</v>
      </c>
      <c r="J2559" s="305" t="s">
        <v>150</v>
      </c>
      <c r="K2559" s="286">
        <v>26</v>
      </c>
      <c r="L2559" s="305">
        <v>26</v>
      </c>
      <c r="M2559" s="286">
        <v>5277</v>
      </c>
      <c r="N2559" s="286">
        <v>726</v>
      </c>
      <c r="O2559" s="305" t="s">
        <v>150</v>
      </c>
      <c r="P2559" s="305">
        <v>726</v>
      </c>
      <c r="Q2559" s="305" t="s">
        <v>150</v>
      </c>
      <c r="R2559" s="305" t="s">
        <v>150</v>
      </c>
      <c r="S2559" s="311">
        <v>22</v>
      </c>
    </row>
    <row r="2560" spans="1:19" s="348" customFormat="1" ht="8.1" customHeight="1">
      <c r="A2560" s="308">
        <v>23</v>
      </c>
      <c r="B2560" s="308"/>
      <c r="C2560" s="309" t="s">
        <v>48</v>
      </c>
      <c r="D2560" s="310"/>
      <c r="E2560" s="305" t="s">
        <v>150</v>
      </c>
      <c r="F2560" s="286" t="s">
        <v>150</v>
      </c>
      <c r="G2560" s="305" t="s">
        <v>150</v>
      </c>
      <c r="H2560" s="305" t="s">
        <v>150</v>
      </c>
      <c r="I2560" s="286" t="s">
        <v>150</v>
      </c>
      <c r="J2560" s="305" t="s">
        <v>150</v>
      </c>
      <c r="K2560" s="286" t="s">
        <v>150</v>
      </c>
      <c r="L2560" s="305" t="s">
        <v>150</v>
      </c>
      <c r="M2560" s="286" t="s">
        <v>150</v>
      </c>
      <c r="N2560" s="286" t="s">
        <v>150</v>
      </c>
      <c r="O2560" s="305" t="s">
        <v>150</v>
      </c>
      <c r="P2560" s="305" t="s">
        <v>150</v>
      </c>
      <c r="Q2560" s="305" t="s">
        <v>150</v>
      </c>
      <c r="R2560" s="305" t="s">
        <v>150</v>
      </c>
      <c r="S2560" s="311">
        <v>23</v>
      </c>
    </row>
    <row r="2561" spans="1:19" s="348" customFormat="1" ht="8.1" customHeight="1">
      <c r="A2561" s="308">
        <v>24</v>
      </c>
      <c r="B2561" s="308"/>
      <c r="C2561" s="309" t="s">
        <v>50</v>
      </c>
      <c r="D2561" s="310"/>
      <c r="E2561" s="305" t="s">
        <v>150</v>
      </c>
      <c r="F2561" s="286" t="s">
        <v>150</v>
      </c>
      <c r="G2561" s="305" t="s">
        <v>150</v>
      </c>
      <c r="H2561" s="305" t="s">
        <v>150</v>
      </c>
      <c r="I2561" s="286" t="s">
        <v>150</v>
      </c>
      <c r="J2561" s="305" t="s">
        <v>150</v>
      </c>
      <c r="K2561" s="286" t="s">
        <v>150</v>
      </c>
      <c r="L2561" s="305" t="s">
        <v>150</v>
      </c>
      <c r="M2561" s="286" t="s">
        <v>150</v>
      </c>
      <c r="N2561" s="286" t="s">
        <v>150</v>
      </c>
      <c r="O2561" s="305" t="s">
        <v>150</v>
      </c>
      <c r="P2561" s="305" t="s">
        <v>150</v>
      </c>
      <c r="Q2561" s="305" t="s">
        <v>150</v>
      </c>
      <c r="R2561" s="305" t="s">
        <v>150</v>
      </c>
      <c r="S2561" s="311">
        <v>24</v>
      </c>
    </row>
    <row r="2562" spans="1:19" s="348" customFormat="1" ht="8.1" customHeight="1">
      <c r="A2562" s="308">
        <v>25</v>
      </c>
      <c r="B2562" s="308"/>
      <c r="C2562" s="309" t="s">
        <v>51</v>
      </c>
      <c r="D2562" s="310"/>
      <c r="E2562" s="305" t="s">
        <v>150</v>
      </c>
      <c r="F2562" s="286" t="s">
        <v>150</v>
      </c>
      <c r="G2562" s="305" t="s">
        <v>150</v>
      </c>
      <c r="H2562" s="305" t="s">
        <v>150</v>
      </c>
      <c r="I2562" s="286" t="s">
        <v>150</v>
      </c>
      <c r="J2562" s="305" t="s">
        <v>150</v>
      </c>
      <c r="K2562" s="286" t="s">
        <v>150</v>
      </c>
      <c r="L2562" s="305" t="s">
        <v>150</v>
      </c>
      <c r="M2562" s="286" t="s">
        <v>150</v>
      </c>
      <c r="N2562" s="286" t="s">
        <v>150</v>
      </c>
      <c r="O2562" s="305" t="s">
        <v>150</v>
      </c>
      <c r="P2562" s="305" t="s">
        <v>150</v>
      </c>
      <c r="Q2562" s="305" t="s">
        <v>150</v>
      </c>
      <c r="R2562" s="305" t="s">
        <v>150</v>
      </c>
      <c r="S2562" s="311">
        <v>25</v>
      </c>
    </row>
    <row r="2563" spans="1:19" s="348" customFormat="1" ht="8.1" customHeight="1">
      <c r="A2563" s="308">
        <v>26</v>
      </c>
      <c r="B2563" s="308"/>
      <c r="C2563" s="309" t="s">
        <v>52</v>
      </c>
      <c r="D2563" s="310"/>
      <c r="E2563" s="305" t="s">
        <v>150</v>
      </c>
      <c r="F2563" s="286" t="s">
        <v>150</v>
      </c>
      <c r="G2563" s="305" t="s">
        <v>150</v>
      </c>
      <c r="H2563" s="305" t="s">
        <v>150</v>
      </c>
      <c r="I2563" s="286" t="s">
        <v>150</v>
      </c>
      <c r="J2563" s="305" t="s">
        <v>150</v>
      </c>
      <c r="K2563" s="286" t="s">
        <v>150</v>
      </c>
      <c r="L2563" s="305" t="s">
        <v>150</v>
      </c>
      <c r="M2563" s="286">
        <v>303100</v>
      </c>
      <c r="N2563" s="286" t="s">
        <v>150</v>
      </c>
      <c r="O2563" s="305" t="s">
        <v>150</v>
      </c>
      <c r="P2563" s="305" t="s">
        <v>150</v>
      </c>
      <c r="Q2563" s="305" t="s">
        <v>150</v>
      </c>
      <c r="R2563" s="305" t="s">
        <v>150</v>
      </c>
      <c r="S2563" s="311">
        <v>26</v>
      </c>
    </row>
    <row r="2564" spans="1:19" s="348" customFormat="1" ht="8.1" customHeight="1">
      <c r="A2564" s="308">
        <v>27</v>
      </c>
      <c r="B2564" s="308"/>
      <c r="C2564" s="309" t="s">
        <v>53</v>
      </c>
      <c r="D2564" s="310"/>
      <c r="E2564" s="305" t="s">
        <v>150</v>
      </c>
      <c r="F2564" s="286" t="s">
        <v>150</v>
      </c>
      <c r="G2564" s="305" t="s">
        <v>150</v>
      </c>
      <c r="H2564" s="305" t="s">
        <v>150</v>
      </c>
      <c r="I2564" s="286">
        <v>198</v>
      </c>
      <c r="J2564" s="305">
        <v>198</v>
      </c>
      <c r="K2564" s="286" t="s">
        <v>150</v>
      </c>
      <c r="L2564" s="305" t="s">
        <v>150</v>
      </c>
      <c r="M2564" s="286">
        <v>15013</v>
      </c>
      <c r="N2564" s="286">
        <v>1437</v>
      </c>
      <c r="O2564" s="305">
        <v>661</v>
      </c>
      <c r="P2564" s="305">
        <v>280</v>
      </c>
      <c r="Q2564" s="305" t="s">
        <v>150</v>
      </c>
      <c r="R2564" s="305">
        <v>496</v>
      </c>
      <c r="S2564" s="311">
        <v>27</v>
      </c>
    </row>
    <row r="2565" spans="1:19" s="350" customFormat="1" ht="8.1" customHeight="1">
      <c r="A2565" s="320"/>
      <c r="B2565" s="320"/>
      <c r="C2565" s="321" t="s">
        <v>54</v>
      </c>
      <c r="D2565" s="329"/>
      <c r="E2565" s="323" t="str">
        <f t="shared" ref="E2565:R2565" si="228">IF(SUM(E2555:E2564)&gt;0,SUM(E2555:E2564),"-")</f>
        <v>-</v>
      </c>
      <c r="F2565" s="323" t="str">
        <f t="shared" si="228"/>
        <v>-</v>
      </c>
      <c r="G2565" s="323" t="str">
        <f t="shared" si="228"/>
        <v>-</v>
      </c>
      <c r="H2565" s="323" t="str">
        <f t="shared" si="228"/>
        <v>-</v>
      </c>
      <c r="I2565" s="323">
        <f t="shared" si="228"/>
        <v>198</v>
      </c>
      <c r="J2565" s="323">
        <f t="shared" si="228"/>
        <v>198</v>
      </c>
      <c r="K2565" s="323">
        <f t="shared" si="228"/>
        <v>26</v>
      </c>
      <c r="L2565" s="323">
        <f t="shared" si="228"/>
        <v>26</v>
      </c>
      <c r="M2565" s="323">
        <f t="shared" si="228"/>
        <v>349873</v>
      </c>
      <c r="N2565" s="323">
        <f t="shared" si="228"/>
        <v>2317</v>
      </c>
      <c r="O2565" s="323">
        <f t="shared" si="228"/>
        <v>815</v>
      </c>
      <c r="P2565" s="323">
        <f t="shared" si="228"/>
        <v>1006</v>
      </c>
      <c r="Q2565" s="323" t="str">
        <f t="shared" si="228"/>
        <v>-</v>
      </c>
      <c r="R2565" s="323">
        <f t="shared" si="228"/>
        <v>496</v>
      </c>
      <c r="S2565" s="324"/>
    </row>
    <row r="2566" spans="1:19" s="347" customFormat="1" ht="8.1" customHeight="1">
      <c r="A2566" s="301">
        <v>28</v>
      </c>
      <c r="B2566" s="301"/>
      <c r="C2566" s="302" t="s">
        <v>55</v>
      </c>
      <c r="D2566" s="303"/>
      <c r="E2566" s="305" t="s">
        <v>150</v>
      </c>
      <c r="F2566" s="286">
        <v>130</v>
      </c>
      <c r="G2566" s="305">
        <v>130</v>
      </c>
      <c r="H2566" s="305" t="s">
        <v>150</v>
      </c>
      <c r="I2566" s="286">
        <v>166</v>
      </c>
      <c r="J2566" s="305">
        <v>166</v>
      </c>
      <c r="K2566" s="286" t="s">
        <v>150</v>
      </c>
      <c r="L2566" s="305" t="s">
        <v>150</v>
      </c>
      <c r="M2566" s="286">
        <v>223</v>
      </c>
      <c r="N2566" s="286" t="s">
        <v>150</v>
      </c>
      <c r="O2566" s="305" t="s">
        <v>150</v>
      </c>
      <c r="P2566" s="305" t="s">
        <v>150</v>
      </c>
      <c r="Q2566" s="305" t="s">
        <v>150</v>
      </c>
      <c r="R2566" s="305" t="s">
        <v>150</v>
      </c>
      <c r="S2566" s="306">
        <v>28</v>
      </c>
    </row>
    <row r="2567" spans="1:19" s="348" customFormat="1" ht="8.1" customHeight="1">
      <c r="A2567" s="308">
        <v>29</v>
      </c>
      <c r="B2567" s="308"/>
      <c r="C2567" s="309" t="s">
        <v>56</v>
      </c>
      <c r="D2567" s="310"/>
      <c r="E2567" s="305" t="s">
        <v>150</v>
      </c>
      <c r="F2567" s="286" t="s">
        <v>150</v>
      </c>
      <c r="G2567" s="305" t="s">
        <v>150</v>
      </c>
      <c r="H2567" s="305" t="s">
        <v>150</v>
      </c>
      <c r="I2567" s="286">
        <v>172</v>
      </c>
      <c r="J2567" s="305">
        <v>172</v>
      </c>
      <c r="K2567" s="286" t="s">
        <v>150</v>
      </c>
      <c r="L2567" s="305" t="s">
        <v>150</v>
      </c>
      <c r="M2567" s="286">
        <v>12591</v>
      </c>
      <c r="N2567" s="286">
        <v>92</v>
      </c>
      <c r="O2567" s="305">
        <v>81</v>
      </c>
      <c r="P2567" s="305" t="s">
        <v>150</v>
      </c>
      <c r="Q2567" s="305">
        <v>11</v>
      </c>
      <c r="R2567" s="305" t="s">
        <v>150</v>
      </c>
      <c r="S2567" s="311">
        <v>29</v>
      </c>
    </row>
    <row r="2568" spans="1:19" s="348" customFormat="1" ht="8.1" customHeight="1">
      <c r="A2568" s="308">
        <v>30</v>
      </c>
      <c r="B2568" s="308"/>
      <c r="C2568" s="309" t="s">
        <v>57</v>
      </c>
      <c r="D2568" s="310"/>
      <c r="E2568" s="305">
        <v>608</v>
      </c>
      <c r="F2568" s="286">
        <v>626</v>
      </c>
      <c r="G2568" s="305">
        <v>626</v>
      </c>
      <c r="H2568" s="305" t="s">
        <v>150</v>
      </c>
      <c r="I2568" s="286" t="s">
        <v>150</v>
      </c>
      <c r="J2568" s="305" t="s">
        <v>150</v>
      </c>
      <c r="K2568" s="286" t="s">
        <v>150</v>
      </c>
      <c r="L2568" s="305" t="s">
        <v>150</v>
      </c>
      <c r="M2568" s="286">
        <v>5702</v>
      </c>
      <c r="N2568" s="286">
        <v>1760</v>
      </c>
      <c r="O2568" s="305">
        <v>1760</v>
      </c>
      <c r="P2568" s="305" t="s">
        <v>150</v>
      </c>
      <c r="Q2568" s="305" t="s">
        <v>150</v>
      </c>
      <c r="R2568" s="305" t="s">
        <v>150</v>
      </c>
      <c r="S2568" s="311">
        <v>30</v>
      </c>
    </row>
    <row r="2569" spans="1:19" s="348" customFormat="1" ht="8.1" customHeight="1">
      <c r="A2569" s="308">
        <v>31</v>
      </c>
      <c r="B2569" s="308"/>
      <c r="C2569" s="309" t="s">
        <v>58</v>
      </c>
      <c r="D2569" s="310"/>
      <c r="E2569" s="305">
        <v>18</v>
      </c>
      <c r="F2569" s="286" t="s">
        <v>150</v>
      </c>
      <c r="G2569" s="305" t="s">
        <v>150</v>
      </c>
      <c r="H2569" s="305" t="s">
        <v>150</v>
      </c>
      <c r="I2569" s="286">
        <v>80</v>
      </c>
      <c r="J2569" s="305">
        <v>80</v>
      </c>
      <c r="K2569" s="286" t="s">
        <v>150</v>
      </c>
      <c r="L2569" s="305" t="s">
        <v>150</v>
      </c>
      <c r="M2569" s="286">
        <v>93107</v>
      </c>
      <c r="N2569" s="286">
        <v>1208</v>
      </c>
      <c r="O2569" s="305">
        <v>766</v>
      </c>
      <c r="P2569" s="305" t="s">
        <v>150</v>
      </c>
      <c r="Q2569" s="305">
        <v>442</v>
      </c>
      <c r="R2569" s="305" t="s">
        <v>150</v>
      </c>
      <c r="S2569" s="311">
        <v>31</v>
      </c>
    </row>
    <row r="2570" spans="1:19" s="348" customFormat="1" ht="8.1" customHeight="1">
      <c r="A2570" s="308">
        <v>32</v>
      </c>
      <c r="B2570" s="308"/>
      <c r="C2570" s="309" t="s">
        <v>59</v>
      </c>
      <c r="D2570" s="310"/>
      <c r="E2570" s="305" t="s">
        <v>150</v>
      </c>
      <c r="F2570" s="286" t="s">
        <v>150</v>
      </c>
      <c r="G2570" s="305" t="s">
        <v>150</v>
      </c>
      <c r="H2570" s="305" t="s">
        <v>150</v>
      </c>
      <c r="I2570" s="286" t="s">
        <v>150</v>
      </c>
      <c r="J2570" s="305" t="s">
        <v>150</v>
      </c>
      <c r="K2570" s="286" t="s">
        <v>150</v>
      </c>
      <c r="L2570" s="305" t="s">
        <v>150</v>
      </c>
      <c r="M2570" s="286">
        <v>347</v>
      </c>
      <c r="N2570" s="286" t="s">
        <v>150</v>
      </c>
      <c r="O2570" s="305" t="s">
        <v>150</v>
      </c>
      <c r="P2570" s="305" t="s">
        <v>150</v>
      </c>
      <c r="Q2570" s="305" t="s">
        <v>150</v>
      </c>
      <c r="R2570" s="305" t="s">
        <v>150</v>
      </c>
      <c r="S2570" s="311">
        <v>32</v>
      </c>
    </row>
    <row r="2571" spans="1:19" s="348" customFormat="1" ht="8.1" customHeight="1">
      <c r="A2571" s="308">
        <v>33</v>
      </c>
      <c r="B2571" s="308"/>
      <c r="C2571" s="309" t="s">
        <v>153</v>
      </c>
      <c r="D2571" s="310"/>
      <c r="E2571" s="305" t="s">
        <v>150</v>
      </c>
      <c r="F2571" s="286">
        <v>4</v>
      </c>
      <c r="G2571" s="305" t="s">
        <v>150</v>
      </c>
      <c r="H2571" s="305">
        <v>4</v>
      </c>
      <c r="I2571" s="286">
        <v>53</v>
      </c>
      <c r="J2571" s="305">
        <v>53</v>
      </c>
      <c r="K2571" s="286" t="s">
        <v>150</v>
      </c>
      <c r="L2571" s="305" t="s">
        <v>150</v>
      </c>
      <c r="M2571" s="286">
        <v>210577</v>
      </c>
      <c r="N2571" s="286">
        <v>1281</v>
      </c>
      <c r="O2571" s="305">
        <v>943</v>
      </c>
      <c r="P2571" s="305" t="s">
        <v>150</v>
      </c>
      <c r="Q2571" s="305" t="s">
        <v>150</v>
      </c>
      <c r="R2571" s="305">
        <v>338</v>
      </c>
      <c r="S2571" s="311">
        <v>33</v>
      </c>
    </row>
    <row r="2572" spans="1:19" s="348" customFormat="1" ht="8.1" customHeight="1">
      <c r="A2572" s="308">
        <v>34</v>
      </c>
      <c r="B2572" s="308"/>
      <c r="C2572" s="309" t="s">
        <v>61</v>
      </c>
      <c r="D2572" s="310"/>
      <c r="E2572" s="305" t="s">
        <v>150</v>
      </c>
      <c r="F2572" s="286" t="s">
        <v>150</v>
      </c>
      <c r="G2572" s="305" t="s">
        <v>150</v>
      </c>
      <c r="H2572" s="305" t="s">
        <v>150</v>
      </c>
      <c r="I2572" s="286">
        <v>70</v>
      </c>
      <c r="J2572" s="305">
        <v>70</v>
      </c>
      <c r="K2572" s="286" t="s">
        <v>150</v>
      </c>
      <c r="L2572" s="305" t="s">
        <v>150</v>
      </c>
      <c r="M2572" s="286">
        <v>352</v>
      </c>
      <c r="N2572" s="286">
        <v>18</v>
      </c>
      <c r="O2572" s="305">
        <v>18</v>
      </c>
      <c r="P2572" s="305" t="s">
        <v>150</v>
      </c>
      <c r="Q2572" s="305" t="s">
        <v>150</v>
      </c>
      <c r="R2572" s="305" t="s">
        <v>150</v>
      </c>
      <c r="S2572" s="311">
        <v>34</v>
      </c>
    </row>
    <row r="2573" spans="1:19" s="348" customFormat="1" ht="8.1" customHeight="1">
      <c r="A2573" s="308">
        <v>35</v>
      </c>
      <c r="B2573" s="308"/>
      <c r="C2573" s="309" t="s">
        <v>62</v>
      </c>
      <c r="D2573" s="310"/>
      <c r="E2573" s="305" t="s">
        <v>150</v>
      </c>
      <c r="F2573" s="286" t="s">
        <v>150</v>
      </c>
      <c r="G2573" s="305" t="s">
        <v>150</v>
      </c>
      <c r="H2573" s="305" t="s">
        <v>150</v>
      </c>
      <c r="I2573" s="286" t="s">
        <v>150</v>
      </c>
      <c r="J2573" s="305" t="s">
        <v>150</v>
      </c>
      <c r="K2573" s="286" t="s">
        <v>150</v>
      </c>
      <c r="L2573" s="305" t="s">
        <v>150</v>
      </c>
      <c r="M2573" s="286">
        <v>15599</v>
      </c>
      <c r="N2573" s="286">
        <v>779</v>
      </c>
      <c r="O2573" s="305">
        <v>779</v>
      </c>
      <c r="P2573" s="305" t="s">
        <v>150</v>
      </c>
      <c r="Q2573" s="305" t="s">
        <v>150</v>
      </c>
      <c r="R2573" s="305" t="s">
        <v>150</v>
      </c>
      <c r="S2573" s="311">
        <v>35</v>
      </c>
    </row>
    <row r="2574" spans="1:19" s="348" customFormat="1" ht="8.1" customHeight="1">
      <c r="A2574" s="308">
        <v>36</v>
      </c>
      <c r="B2574" s="308"/>
      <c r="C2574" s="309" t="s">
        <v>63</v>
      </c>
      <c r="D2574" s="310"/>
      <c r="E2574" s="305" t="s">
        <v>150</v>
      </c>
      <c r="F2574" s="286" t="s">
        <v>150</v>
      </c>
      <c r="G2574" s="305" t="s">
        <v>150</v>
      </c>
      <c r="H2574" s="305" t="s">
        <v>150</v>
      </c>
      <c r="I2574" s="286">
        <v>1473</v>
      </c>
      <c r="J2574" s="305">
        <v>1473</v>
      </c>
      <c r="K2574" s="286" t="s">
        <v>150</v>
      </c>
      <c r="L2574" s="305" t="s">
        <v>150</v>
      </c>
      <c r="M2574" s="286">
        <v>121824</v>
      </c>
      <c r="N2574" s="286">
        <v>3697</v>
      </c>
      <c r="O2574" s="305">
        <v>3656</v>
      </c>
      <c r="P2574" s="305" t="s">
        <v>150</v>
      </c>
      <c r="Q2574" s="305">
        <v>41</v>
      </c>
      <c r="R2574" s="305" t="s">
        <v>150</v>
      </c>
      <c r="S2574" s="311">
        <v>36</v>
      </c>
    </row>
    <row r="2575" spans="1:19" s="348" customFormat="1" ht="8.1" customHeight="1">
      <c r="A2575" s="308">
        <v>37</v>
      </c>
      <c r="B2575" s="308"/>
      <c r="C2575" s="309" t="s">
        <v>64</v>
      </c>
      <c r="D2575" s="310"/>
      <c r="E2575" s="305" t="s">
        <v>150</v>
      </c>
      <c r="F2575" s="286" t="s">
        <v>150</v>
      </c>
      <c r="G2575" s="305" t="s">
        <v>150</v>
      </c>
      <c r="H2575" s="305" t="s">
        <v>150</v>
      </c>
      <c r="I2575" s="286">
        <v>628</v>
      </c>
      <c r="J2575" s="305">
        <v>628</v>
      </c>
      <c r="K2575" s="286" t="s">
        <v>150</v>
      </c>
      <c r="L2575" s="305" t="s">
        <v>150</v>
      </c>
      <c r="M2575" s="286">
        <v>17471</v>
      </c>
      <c r="N2575" s="286">
        <v>150</v>
      </c>
      <c r="O2575" s="305">
        <v>75</v>
      </c>
      <c r="P2575" s="305" t="s">
        <v>150</v>
      </c>
      <c r="Q2575" s="305" t="s">
        <v>150</v>
      </c>
      <c r="R2575" s="305">
        <v>75</v>
      </c>
      <c r="S2575" s="311">
        <v>37</v>
      </c>
    </row>
    <row r="2576" spans="1:19" s="348" customFormat="1" ht="8.1" customHeight="1">
      <c r="A2576" s="308">
        <v>38</v>
      </c>
      <c r="B2576" s="308"/>
      <c r="C2576" s="309" t="s">
        <v>65</v>
      </c>
      <c r="D2576" s="310"/>
      <c r="E2576" s="305">
        <v>141</v>
      </c>
      <c r="F2576" s="286" t="s">
        <v>150</v>
      </c>
      <c r="G2576" s="305" t="s">
        <v>150</v>
      </c>
      <c r="H2576" s="305" t="s">
        <v>150</v>
      </c>
      <c r="I2576" s="286">
        <v>1436</v>
      </c>
      <c r="J2576" s="305">
        <v>1436</v>
      </c>
      <c r="K2576" s="286" t="s">
        <v>150</v>
      </c>
      <c r="L2576" s="305" t="s">
        <v>150</v>
      </c>
      <c r="M2576" s="286">
        <v>63878</v>
      </c>
      <c r="N2576" s="286">
        <v>1010</v>
      </c>
      <c r="O2576" s="305">
        <v>534</v>
      </c>
      <c r="P2576" s="305" t="s">
        <v>150</v>
      </c>
      <c r="Q2576" s="305">
        <v>371</v>
      </c>
      <c r="R2576" s="305" t="s">
        <v>150</v>
      </c>
      <c r="S2576" s="311">
        <v>38</v>
      </c>
    </row>
    <row r="2577" spans="1:19" s="348" customFormat="1" ht="8.1" customHeight="1">
      <c r="A2577" s="308">
        <v>39</v>
      </c>
      <c r="B2577" s="308"/>
      <c r="C2577" s="309" t="s">
        <v>66</v>
      </c>
      <c r="D2577" s="310"/>
      <c r="E2577" s="305" t="s">
        <v>150</v>
      </c>
      <c r="F2577" s="286" t="s">
        <v>150</v>
      </c>
      <c r="G2577" s="305" t="s">
        <v>150</v>
      </c>
      <c r="H2577" s="305" t="s">
        <v>150</v>
      </c>
      <c r="I2577" s="286">
        <v>115</v>
      </c>
      <c r="J2577" s="305">
        <v>115</v>
      </c>
      <c r="K2577" s="286" t="s">
        <v>150</v>
      </c>
      <c r="L2577" s="305" t="s">
        <v>150</v>
      </c>
      <c r="M2577" s="286">
        <v>52114</v>
      </c>
      <c r="N2577" s="286">
        <v>1114</v>
      </c>
      <c r="O2577" s="305">
        <v>1114</v>
      </c>
      <c r="P2577" s="305" t="s">
        <v>150</v>
      </c>
      <c r="Q2577" s="305" t="s">
        <v>150</v>
      </c>
      <c r="R2577" s="305" t="s">
        <v>150</v>
      </c>
      <c r="S2577" s="311">
        <v>39</v>
      </c>
    </row>
    <row r="2578" spans="1:19" s="348" customFormat="1" ht="8.1" customHeight="1">
      <c r="A2578" s="308">
        <v>40</v>
      </c>
      <c r="B2578" s="308"/>
      <c r="C2578" s="309" t="s">
        <v>154</v>
      </c>
      <c r="D2578" s="310"/>
      <c r="E2578" s="305" t="s">
        <v>150</v>
      </c>
      <c r="F2578" s="286" t="s">
        <v>150</v>
      </c>
      <c r="G2578" s="305" t="s">
        <v>150</v>
      </c>
      <c r="H2578" s="305" t="s">
        <v>150</v>
      </c>
      <c r="I2578" s="286">
        <v>221</v>
      </c>
      <c r="J2578" s="305">
        <v>221</v>
      </c>
      <c r="K2578" s="286" t="s">
        <v>150</v>
      </c>
      <c r="L2578" s="305" t="s">
        <v>150</v>
      </c>
      <c r="M2578" s="286">
        <v>4207</v>
      </c>
      <c r="N2578" s="286">
        <v>90</v>
      </c>
      <c r="O2578" s="305">
        <v>90</v>
      </c>
      <c r="P2578" s="305" t="s">
        <v>150</v>
      </c>
      <c r="Q2578" s="305" t="s">
        <v>150</v>
      </c>
      <c r="R2578" s="305" t="s">
        <v>150</v>
      </c>
      <c r="S2578" s="311">
        <v>40</v>
      </c>
    </row>
    <row r="2579" spans="1:19" s="348" customFormat="1" ht="8.1" customHeight="1">
      <c r="A2579" s="308">
        <v>41</v>
      </c>
      <c r="B2579" s="308"/>
      <c r="C2579" s="309" t="s">
        <v>68</v>
      </c>
      <c r="D2579" s="310"/>
      <c r="E2579" s="305" t="s">
        <v>150</v>
      </c>
      <c r="F2579" s="286" t="s">
        <v>150</v>
      </c>
      <c r="G2579" s="305" t="s">
        <v>150</v>
      </c>
      <c r="H2579" s="305" t="s">
        <v>150</v>
      </c>
      <c r="I2579" s="286">
        <v>88</v>
      </c>
      <c r="J2579" s="305">
        <v>88</v>
      </c>
      <c r="K2579" s="286" t="s">
        <v>150</v>
      </c>
      <c r="L2579" s="305" t="s">
        <v>150</v>
      </c>
      <c r="M2579" s="286">
        <v>1302</v>
      </c>
      <c r="N2579" s="286" t="s">
        <v>150</v>
      </c>
      <c r="O2579" s="305" t="s">
        <v>150</v>
      </c>
      <c r="P2579" s="305" t="s">
        <v>150</v>
      </c>
      <c r="Q2579" s="305" t="s">
        <v>150</v>
      </c>
      <c r="R2579" s="305" t="s">
        <v>150</v>
      </c>
      <c r="S2579" s="311">
        <v>41</v>
      </c>
    </row>
    <row r="2580" spans="1:19" s="348" customFormat="1" ht="8.1" customHeight="1">
      <c r="A2580" s="308">
        <v>42</v>
      </c>
      <c r="B2580" s="308"/>
      <c r="C2580" s="309" t="s">
        <v>69</v>
      </c>
      <c r="D2580" s="310"/>
      <c r="E2580" s="305" t="s">
        <v>150</v>
      </c>
      <c r="F2580" s="286" t="s">
        <v>150</v>
      </c>
      <c r="G2580" s="305" t="s">
        <v>150</v>
      </c>
      <c r="H2580" s="305" t="s">
        <v>150</v>
      </c>
      <c r="I2580" s="286" t="s">
        <v>150</v>
      </c>
      <c r="J2580" s="305" t="s">
        <v>150</v>
      </c>
      <c r="K2580" s="286" t="s">
        <v>150</v>
      </c>
      <c r="L2580" s="305" t="s">
        <v>150</v>
      </c>
      <c r="M2580" s="286">
        <v>282</v>
      </c>
      <c r="N2580" s="286" t="s">
        <v>150</v>
      </c>
      <c r="O2580" s="305" t="s">
        <v>150</v>
      </c>
      <c r="P2580" s="305" t="s">
        <v>150</v>
      </c>
      <c r="Q2580" s="305" t="s">
        <v>150</v>
      </c>
      <c r="R2580" s="305" t="s">
        <v>150</v>
      </c>
      <c r="S2580" s="311">
        <v>42</v>
      </c>
    </row>
    <row r="2581" spans="1:19" s="350" customFormat="1" ht="8.1" customHeight="1">
      <c r="A2581" s="320"/>
      <c r="B2581" s="320"/>
      <c r="C2581" s="321" t="s">
        <v>70</v>
      </c>
      <c r="D2581" s="329"/>
      <c r="E2581" s="323">
        <f t="shared" ref="E2581:R2581" si="229">IF(SUM(E2566:E2580),SUM(E2566:E2580),"-")</f>
        <v>767</v>
      </c>
      <c r="F2581" s="323">
        <f t="shared" si="229"/>
        <v>760</v>
      </c>
      <c r="G2581" s="323">
        <f t="shared" si="229"/>
        <v>756</v>
      </c>
      <c r="H2581" s="323">
        <f t="shared" si="229"/>
        <v>4</v>
      </c>
      <c r="I2581" s="323">
        <f t="shared" si="229"/>
        <v>4502</v>
      </c>
      <c r="J2581" s="323">
        <f t="shared" si="229"/>
        <v>4502</v>
      </c>
      <c r="K2581" s="323" t="str">
        <f t="shared" si="229"/>
        <v>-</v>
      </c>
      <c r="L2581" s="323" t="str">
        <f t="shared" si="229"/>
        <v>-</v>
      </c>
      <c r="M2581" s="323">
        <f t="shared" si="229"/>
        <v>599576</v>
      </c>
      <c r="N2581" s="323">
        <f t="shared" si="229"/>
        <v>11199</v>
      </c>
      <c r="O2581" s="323">
        <f t="shared" si="229"/>
        <v>9816</v>
      </c>
      <c r="P2581" s="323" t="str">
        <f t="shared" si="229"/>
        <v>-</v>
      </c>
      <c r="Q2581" s="323">
        <f t="shared" si="229"/>
        <v>865</v>
      </c>
      <c r="R2581" s="323">
        <f t="shared" si="229"/>
        <v>413</v>
      </c>
      <c r="S2581" s="324"/>
    </row>
    <row r="2582" spans="1:19" s="347" customFormat="1" ht="8.1" customHeight="1">
      <c r="A2582" s="301">
        <v>43</v>
      </c>
      <c r="B2582" s="301"/>
      <c r="C2582" s="302" t="s">
        <v>71</v>
      </c>
      <c r="D2582" s="303"/>
      <c r="E2582" s="305" t="s">
        <v>150</v>
      </c>
      <c r="F2582" s="286" t="s">
        <v>150</v>
      </c>
      <c r="G2582" s="305" t="s">
        <v>150</v>
      </c>
      <c r="H2582" s="305" t="s">
        <v>150</v>
      </c>
      <c r="I2582" s="286">
        <v>14</v>
      </c>
      <c r="J2582" s="305">
        <v>14</v>
      </c>
      <c r="K2582" s="286" t="s">
        <v>150</v>
      </c>
      <c r="L2582" s="305" t="s">
        <v>150</v>
      </c>
      <c r="M2582" s="286">
        <v>9054</v>
      </c>
      <c r="N2582" s="286" t="s">
        <v>150</v>
      </c>
      <c r="O2582" s="305" t="s">
        <v>150</v>
      </c>
      <c r="P2582" s="305" t="s">
        <v>150</v>
      </c>
      <c r="Q2582" s="305" t="s">
        <v>150</v>
      </c>
      <c r="R2582" s="305" t="s">
        <v>150</v>
      </c>
      <c r="S2582" s="306">
        <v>43</v>
      </c>
    </row>
    <row r="2583" spans="1:19" s="348" customFormat="1" ht="8.1" customHeight="1">
      <c r="A2583" s="308">
        <v>44</v>
      </c>
      <c r="B2583" s="308"/>
      <c r="C2583" s="309" t="s">
        <v>72</v>
      </c>
      <c r="D2583" s="310"/>
      <c r="E2583" s="305" t="s">
        <v>150</v>
      </c>
      <c r="F2583" s="286" t="s">
        <v>150</v>
      </c>
      <c r="G2583" s="305" t="s">
        <v>150</v>
      </c>
      <c r="H2583" s="305" t="s">
        <v>150</v>
      </c>
      <c r="I2583" s="286" t="s">
        <v>150</v>
      </c>
      <c r="J2583" s="305" t="s">
        <v>150</v>
      </c>
      <c r="K2583" s="286" t="s">
        <v>150</v>
      </c>
      <c r="L2583" s="305" t="s">
        <v>150</v>
      </c>
      <c r="M2583" s="286" t="s">
        <v>150</v>
      </c>
      <c r="N2583" s="286" t="s">
        <v>150</v>
      </c>
      <c r="O2583" s="305" t="s">
        <v>150</v>
      </c>
      <c r="P2583" s="305" t="s">
        <v>150</v>
      </c>
      <c r="Q2583" s="305" t="s">
        <v>150</v>
      </c>
      <c r="R2583" s="305" t="s">
        <v>150</v>
      </c>
      <c r="S2583" s="311">
        <v>44</v>
      </c>
    </row>
    <row r="2584" spans="1:19" s="348" customFormat="1" ht="8.1" customHeight="1">
      <c r="A2584" s="308">
        <v>45</v>
      </c>
      <c r="B2584" s="308"/>
      <c r="C2584" s="309" t="s">
        <v>73</v>
      </c>
      <c r="D2584" s="310"/>
      <c r="E2584" s="305" t="s">
        <v>150</v>
      </c>
      <c r="F2584" s="286" t="s">
        <v>150</v>
      </c>
      <c r="G2584" s="305" t="s">
        <v>150</v>
      </c>
      <c r="H2584" s="305" t="s">
        <v>150</v>
      </c>
      <c r="I2584" s="286">
        <v>215</v>
      </c>
      <c r="J2584" s="305">
        <v>215</v>
      </c>
      <c r="K2584" s="286" t="s">
        <v>150</v>
      </c>
      <c r="L2584" s="305" t="s">
        <v>150</v>
      </c>
      <c r="M2584" s="286">
        <v>3720</v>
      </c>
      <c r="N2584" s="286">
        <v>407</v>
      </c>
      <c r="O2584" s="305">
        <v>389</v>
      </c>
      <c r="P2584" s="305" t="s">
        <v>150</v>
      </c>
      <c r="Q2584" s="305">
        <v>18</v>
      </c>
      <c r="R2584" s="305" t="s">
        <v>150</v>
      </c>
      <c r="S2584" s="311">
        <v>45</v>
      </c>
    </row>
    <row r="2585" spans="1:19" s="348" customFormat="1" ht="8.1" customHeight="1">
      <c r="A2585" s="308">
        <v>46</v>
      </c>
      <c r="B2585" s="308"/>
      <c r="C2585" s="309" t="s">
        <v>74</v>
      </c>
      <c r="D2585" s="310"/>
      <c r="E2585" s="305" t="s">
        <v>150</v>
      </c>
      <c r="F2585" s="286" t="s">
        <v>150</v>
      </c>
      <c r="G2585" s="305" t="s">
        <v>150</v>
      </c>
      <c r="H2585" s="305" t="s">
        <v>150</v>
      </c>
      <c r="I2585" s="286">
        <v>378</v>
      </c>
      <c r="J2585" s="305">
        <v>378</v>
      </c>
      <c r="K2585" s="286" t="s">
        <v>150</v>
      </c>
      <c r="L2585" s="305" t="s">
        <v>150</v>
      </c>
      <c r="M2585" s="286">
        <v>19263</v>
      </c>
      <c r="N2585" s="286">
        <v>2012</v>
      </c>
      <c r="O2585" s="305">
        <v>1991</v>
      </c>
      <c r="P2585" s="305" t="s">
        <v>150</v>
      </c>
      <c r="Q2585" s="305" t="s">
        <v>150</v>
      </c>
      <c r="R2585" s="305">
        <v>21</v>
      </c>
      <c r="S2585" s="311">
        <v>46</v>
      </c>
    </row>
    <row r="2586" spans="1:19" s="348" customFormat="1" ht="8.1" customHeight="1">
      <c r="A2586" s="308">
        <v>47</v>
      </c>
      <c r="B2586" s="308"/>
      <c r="C2586" s="309" t="s">
        <v>75</v>
      </c>
      <c r="D2586" s="310"/>
      <c r="E2586" s="305" t="s">
        <v>150</v>
      </c>
      <c r="F2586" s="286" t="s">
        <v>150</v>
      </c>
      <c r="G2586" s="305" t="s">
        <v>150</v>
      </c>
      <c r="H2586" s="305" t="s">
        <v>150</v>
      </c>
      <c r="I2586" s="286" t="s">
        <v>150</v>
      </c>
      <c r="J2586" s="305" t="s">
        <v>150</v>
      </c>
      <c r="K2586" s="286" t="s">
        <v>150</v>
      </c>
      <c r="L2586" s="305" t="s">
        <v>150</v>
      </c>
      <c r="M2586" s="286" t="s">
        <v>150</v>
      </c>
      <c r="N2586" s="286" t="s">
        <v>150</v>
      </c>
      <c r="O2586" s="305" t="s">
        <v>150</v>
      </c>
      <c r="P2586" s="305" t="s">
        <v>150</v>
      </c>
      <c r="Q2586" s="305" t="s">
        <v>150</v>
      </c>
      <c r="R2586" s="305" t="s">
        <v>150</v>
      </c>
      <c r="S2586" s="311">
        <v>47</v>
      </c>
    </row>
    <row r="2587" spans="1:19" s="348" customFormat="1" ht="8.1" customHeight="1">
      <c r="A2587" s="308">
        <v>48</v>
      </c>
      <c r="B2587" s="308"/>
      <c r="C2587" s="309" t="s">
        <v>76</v>
      </c>
      <c r="D2587" s="310"/>
      <c r="E2587" s="305" t="s">
        <v>150</v>
      </c>
      <c r="F2587" s="286" t="s">
        <v>155</v>
      </c>
      <c r="G2587" s="305" t="s">
        <v>150</v>
      </c>
      <c r="H2587" s="305" t="s">
        <v>150</v>
      </c>
      <c r="I2587" s="286" t="s">
        <v>150</v>
      </c>
      <c r="J2587" s="305" t="s">
        <v>150</v>
      </c>
      <c r="K2587" s="286" t="s">
        <v>150</v>
      </c>
      <c r="L2587" s="305" t="s">
        <v>150</v>
      </c>
      <c r="M2587" s="286" t="s">
        <v>150</v>
      </c>
      <c r="N2587" s="286" t="s">
        <v>150</v>
      </c>
      <c r="O2587" s="305" t="s">
        <v>150</v>
      </c>
      <c r="P2587" s="305" t="s">
        <v>150</v>
      </c>
      <c r="Q2587" s="305" t="s">
        <v>150</v>
      </c>
      <c r="R2587" s="305" t="s">
        <v>150</v>
      </c>
      <c r="S2587" s="311">
        <v>48</v>
      </c>
    </row>
    <row r="2588" spans="1:19" s="348" customFormat="1" ht="8.1" customHeight="1">
      <c r="A2588" s="308">
        <v>49</v>
      </c>
      <c r="B2588" s="308"/>
      <c r="C2588" s="309" t="s">
        <v>119</v>
      </c>
      <c r="D2588" s="310"/>
      <c r="E2588" s="305" t="s">
        <v>150</v>
      </c>
      <c r="F2588" s="286" t="s">
        <v>150</v>
      </c>
      <c r="G2588" s="305" t="s">
        <v>150</v>
      </c>
      <c r="H2588" s="305" t="s">
        <v>150</v>
      </c>
      <c r="I2588" s="286" t="s">
        <v>150</v>
      </c>
      <c r="J2588" s="305" t="s">
        <v>150</v>
      </c>
      <c r="K2588" s="286" t="s">
        <v>150</v>
      </c>
      <c r="L2588" s="305" t="s">
        <v>150</v>
      </c>
      <c r="M2588" s="286">
        <v>7523</v>
      </c>
      <c r="N2588" s="286">
        <v>66</v>
      </c>
      <c r="O2588" s="305">
        <v>66</v>
      </c>
      <c r="P2588" s="305" t="s">
        <v>150</v>
      </c>
      <c r="Q2588" s="305" t="s">
        <v>150</v>
      </c>
      <c r="R2588" s="305" t="s">
        <v>150</v>
      </c>
      <c r="S2588" s="311">
        <v>49</v>
      </c>
    </row>
    <row r="2589" spans="1:19" s="348" customFormat="1" ht="8.1" customHeight="1">
      <c r="A2589" s="308">
        <v>50</v>
      </c>
      <c r="B2589" s="308"/>
      <c r="C2589" s="309" t="s">
        <v>120</v>
      </c>
      <c r="D2589" s="310"/>
      <c r="E2589" s="305" t="s">
        <v>150</v>
      </c>
      <c r="F2589" s="286" t="s">
        <v>150</v>
      </c>
      <c r="G2589" s="305" t="s">
        <v>150</v>
      </c>
      <c r="H2589" s="305" t="s">
        <v>150</v>
      </c>
      <c r="I2589" s="286" t="s">
        <v>150</v>
      </c>
      <c r="J2589" s="305" t="s">
        <v>150</v>
      </c>
      <c r="K2589" s="286" t="s">
        <v>150</v>
      </c>
      <c r="L2589" s="305" t="s">
        <v>150</v>
      </c>
      <c r="M2589" s="286">
        <v>1007857</v>
      </c>
      <c r="N2589" s="286" t="s">
        <v>150</v>
      </c>
      <c r="O2589" s="305" t="s">
        <v>150</v>
      </c>
      <c r="P2589" s="305" t="s">
        <v>150</v>
      </c>
      <c r="Q2589" s="305" t="s">
        <v>150</v>
      </c>
      <c r="R2589" s="305" t="s">
        <v>150</v>
      </c>
      <c r="S2589" s="311">
        <v>50</v>
      </c>
    </row>
    <row r="2590" spans="1:19" s="348" customFormat="1" ht="8.1" customHeight="1">
      <c r="A2590" s="308">
        <v>51</v>
      </c>
      <c r="B2590" s="308"/>
      <c r="C2590" s="309" t="s">
        <v>79</v>
      </c>
      <c r="D2590" s="310"/>
      <c r="E2590" s="305" t="s">
        <v>150</v>
      </c>
      <c r="F2590" s="286" t="s">
        <v>150</v>
      </c>
      <c r="G2590" s="305" t="s">
        <v>150</v>
      </c>
      <c r="H2590" s="305" t="s">
        <v>150</v>
      </c>
      <c r="I2590" s="286" t="s">
        <v>150</v>
      </c>
      <c r="J2590" s="305" t="s">
        <v>150</v>
      </c>
      <c r="K2590" s="286" t="s">
        <v>150</v>
      </c>
      <c r="L2590" s="305" t="s">
        <v>150</v>
      </c>
      <c r="M2590" s="286">
        <v>446883</v>
      </c>
      <c r="N2590" s="286" t="s">
        <v>150</v>
      </c>
      <c r="O2590" s="305" t="s">
        <v>150</v>
      </c>
      <c r="P2590" s="305" t="s">
        <v>150</v>
      </c>
      <c r="Q2590" s="305" t="s">
        <v>150</v>
      </c>
      <c r="R2590" s="305" t="s">
        <v>150</v>
      </c>
      <c r="S2590" s="311">
        <v>51</v>
      </c>
    </row>
    <row r="2591" spans="1:19" s="348" customFormat="1" ht="8.1" customHeight="1">
      <c r="A2591" s="308">
        <v>52</v>
      </c>
      <c r="B2591" s="308"/>
      <c r="C2591" s="309" t="s">
        <v>80</v>
      </c>
      <c r="D2591" s="310"/>
      <c r="E2591" s="305" t="s">
        <v>150</v>
      </c>
      <c r="F2591" s="286" t="s">
        <v>150</v>
      </c>
      <c r="G2591" s="305" t="s">
        <v>150</v>
      </c>
      <c r="H2591" s="305" t="s">
        <v>150</v>
      </c>
      <c r="I2591" s="286" t="s">
        <v>150</v>
      </c>
      <c r="J2591" s="305" t="s">
        <v>150</v>
      </c>
      <c r="K2591" s="286" t="s">
        <v>150</v>
      </c>
      <c r="L2591" s="305" t="s">
        <v>150</v>
      </c>
      <c r="M2591" s="286">
        <v>3310</v>
      </c>
      <c r="N2591" s="286" t="s">
        <v>150</v>
      </c>
      <c r="O2591" s="305" t="s">
        <v>150</v>
      </c>
      <c r="P2591" s="305" t="s">
        <v>150</v>
      </c>
      <c r="Q2591" s="305" t="s">
        <v>150</v>
      </c>
      <c r="R2591" s="305" t="s">
        <v>150</v>
      </c>
      <c r="S2591" s="311">
        <v>52</v>
      </c>
    </row>
    <row r="2592" spans="1:19" s="348" customFormat="1" ht="8.1" customHeight="1">
      <c r="A2592" s="308">
        <v>53</v>
      </c>
      <c r="B2592" s="308"/>
      <c r="C2592" s="309" t="s">
        <v>81</v>
      </c>
      <c r="D2592" s="310"/>
      <c r="E2592" s="305" t="s">
        <v>150</v>
      </c>
      <c r="F2592" s="286" t="s">
        <v>150</v>
      </c>
      <c r="G2592" s="305" t="s">
        <v>150</v>
      </c>
      <c r="H2592" s="305" t="s">
        <v>150</v>
      </c>
      <c r="I2592" s="286" t="s">
        <v>150</v>
      </c>
      <c r="J2592" s="305" t="s">
        <v>150</v>
      </c>
      <c r="K2592" s="286" t="s">
        <v>150</v>
      </c>
      <c r="L2592" s="305" t="s">
        <v>155</v>
      </c>
      <c r="M2592" s="286" t="s">
        <v>150</v>
      </c>
      <c r="N2592" s="286" t="s">
        <v>150</v>
      </c>
      <c r="O2592" s="305" t="s">
        <v>150</v>
      </c>
      <c r="P2592" s="305" t="s">
        <v>150</v>
      </c>
      <c r="Q2592" s="305" t="s">
        <v>150</v>
      </c>
      <c r="R2592" s="305" t="s">
        <v>150</v>
      </c>
      <c r="S2592" s="311">
        <v>53</v>
      </c>
    </row>
    <row r="2593" spans="1:19" s="348" customFormat="1" ht="8.1" customHeight="1">
      <c r="A2593" s="308">
        <v>54</v>
      </c>
      <c r="B2593" s="308"/>
      <c r="C2593" s="309" t="s">
        <v>82</v>
      </c>
      <c r="D2593" s="310"/>
      <c r="E2593" s="305" t="s">
        <v>150</v>
      </c>
      <c r="F2593" s="286" t="s">
        <v>150</v>
      </c>
      <c r="G2593" s="305" t="s">
        <v>150</v>
      </c>
      <c r="H2593" s="305" t="s">
        <v>150</v>
      </c>
      <c r="I2593" s="286" t="s">
        <v>150</v>
      </c>
      <c r="J2593" s="305" t="s">
        <v>150</v>
      </c>
      <c r="K2593" s="286" t="s">
        <v>150</v>
      </c>
      <c r="L2593" s="305" t="s">
        <v>150</v>
      </c>
      <c r="M2593" s="286">
        <v>45</v>
      </c>
      <c r="N2593" s="286" t="s">
        <v>150</v>
      </c>
      <c r="O2593" s="305" t="s">
        <v>150</v>
      </c>
      <c r="P2593" s="305" t="s">
        <v>150</v>
      </c>
      <c r="Q2593" s="305" t="s">
        <v>150</v>
      </c>
      <c r="R2593" s="305" t="s">
        <v>150</v>
      </c>
      <c r="S2593" s="311">
        <v>54</v>
      </c>
    </row>
    <row r="2594" spans="1:19" s="348" customFormat="1" ht="8.1" customHeight="1">
      <c r="A2594" s="308">
        <v>55</v>
      </c>
      <c r="B2594" s="308"/>
      <c r="C2594" s="309" t="s">
        <v>83</v>
      </c>
      <c r="D2594" s="310"/>
      <c r="E2594" s="305" t="s">
        <v>150</v>
      </c>
      <c r="F2594" s="286" t="s">
        <v>150</v>
      </c>
      <c r="G2594" s="305" t="s">
        <v>150</v>
      </c>
      <c r="H2594" s="305" t="s">
        <v>150</v>
      </c>
      <c r="I2594" s="286">
        <v>382</v>
      </c>
      <c r="J2594" s="305">
        <v>382</v>
      </c>
      <c r="K2594" s="286" t="s">
        <v>150</v>
      </c>
      <c r="L2594" s="305" t="s">
        <v>150</v>
      </c>
      <c r="M2594" s="286">
        <v>355616</v>
      </c>
      <c r="N2594" s="286">
        <v>511</v>
      </c>
      <c r="O2594" s="305">
        <v>406</v>
      </c>
      <c r="P2594" s="305" t="s">
        <v>150</v>
      </c>
      <c r="Q2594" s="305">
        <v>104</v>
      </c>
      <c r="R2594" s="305">
        <v>1</v>
      </c>
      <c r="S2594" s="311">
        <v>55</v>
      </c>
    </row>
    <row r="2595" spans="1:19" s="348" customFormat="1" ht="8.1" customHeight="1">
      <c r="A2595" s="308">
        <v>56</v>
      </c>
      <c r="B2595" s="308"/>
      <c r="C2595" s="309" t="s">
        <v>84</v>
      </c>
      <c r="D2595" s="310"/>
      <c r="E2595" s="305" t="s">
        <v>150</v>
      </c>
      <c r="F2595" s="286" t="s">
        <v>150</v>
      </c>
      <c r="G2595" s="305" t="s">
        <v>150</v>
      </c>
      <c r="H2595" s="305" t="s">
        <v>150</v>
      </c>
      <c r="I2595" s="286">
        <v>212</v>
      </c>
      <c r="J2595" s="305">
        <v>212</v>
      </c>
      <c r="K2595" s="286" t="s">
        <v>155</v>
      </c>
      <c r="L2595" s="305" t="s">
        <v>150</v>
      </c>
      <c r="M2595" s="286">
        <v>82</v>
      </c>
      <c r="N2595" s="286" t="s">
        <v>150</v>
      </c>
      <c r="O2595" s="305" t="s">
        <v>150</v>
      </c>
      <c r="P2595" s="305" t="s">
        <v>150</v>
      </c>
      <c r="Q2595" s="305" t="s">
        <v>150</v>
      </c>
      <c r="R2595" s="305" t="s">
        <v>150</v>
      </c>
      <c r="S2595" s="311">
        <v>56</v>
      </c>
    </row>
    <row r="2596" spans="1:19" s="348" customFormat="1" ht="8.1" customHeight="1">
      <c r="A2596" s="308">
        <v>57</v>
      </c>
      <c r="B2596" s="308"/>
      <c r="C2596" s="330" t="s">
        <v>85</v>
      </c>
      <c r="D2596" s="310"/>
      <c r="E2596" s="305">
        <v>1031</v>
      </c>
      <c r="F2596" s="286">
        <v>22</v>
      </c>
      <c r="G2596" s="305">
        <v>22</v>
      </c>
      <c r="H2596" s="305" t="s">
        <v>150</v>
      </c>
      <c r="I2596" s="286">
        <v>244</v>
      </c>
      <c r="J2596" s="305">
        <v>244</v>
      </c>
      <c r="K2596" s="286" t="s">
        <v>150</v>
      </c>
      <c r="L2596" s="305" t="s">
        <v>150</v>
      </c>
      <c r="M2596" s="286">
        <v>199282</v>
      </c>
      <c r="N2596" s="286">
        <v>24699</v>
      </c>
      <c r="O2596" s="305">
        <v>23986</v>
      </c>
      <c r="P2596" s="305">
        <v>246</v>
      </c>
      <c r="Q2596" s="305">
        <v>293</v>
      </c>
      <c r="R2596" s="305">
        <v>174</v>
      </c>
      <c r="S2596" s="311">
        <v>57</v>
      </c>
    </row>
    <row r="2597" spans="1:19" s="350" customFormat="1" ht="8.1" customHeight="1">
      <c r="A2597" s="320"/>
      <c r="B2597" s="320"/>
      <c r="C2597" s="321" t="s">
        <v>86</v>
      </c>
      <c r="D2597" s="329"/>
      <c r="E2597" s="323">
        <f t="shared" ref="E2597:R2597" si="230">IF(SUM(E2582:E2596)&gt;0,SUM(E2582:E2596),"-")</f>
        <v>1031</v>
      </c>
      <c r="F2597" s="323">
        <f t="shared" si="230"/>
        <v>22</v>
      </c>
      <c r="G2597" s="323">
        <f t="shared" si="230"/>
        <v>22</v>
      </c>
      <c r="H2597" s="323" t="str">
        <f t="shared" si="230"/>
        <v>-</v>
      </c>
      <c r="I2597" s="323">
        <f t="shared" si="230"/>
        <v>1445</v>
      </c>
      <c r="J2597" s="323">
        <f t="shared" si="230"/>
        <v>1445</v>
      </c>
      <c r="K2597" s="323" t="str">
        <f t="shared" si="230"/>
        <v>-</v>
      </c>
      <c r="L2597" s="323" t="str">
        <f t="shared" si="230"/>
        <v>-</v>
      </c>
      <c r="M2597" s="323">
        <f t="shared" si="230"/>
        <v>2052635</v>
      </c>
      <c r="N2597" s="323">
        <f t="shared" si="230"/>
        <v>27695</v>
      </c>
      <c r="O2597" s="323">
        <f t="shared" si="230"/>
        <v>26838</v>
      </c>
      <c r="P2597" s="323">
        <f t="shared" si="230"/>
        <v>246</v>
      </c>
      <c r="Q2597" s="323">
        <f t="shared" si="230"/>
        <v>415</v>
      </c>
      <c r="R2597" s="323">
        <f t="shared" si="230"/>
        <v>196</v>
      </c>
      <c r="S2597" s="324"/>
    </row>
    <row r="2598" spans="1:19" s="347" customFormat="1" ht="8.1" customHeight="1">
      <c r="A2598" s="301">
        <v>58</v>
      </c>
      <c r="B2598" s="301"/>
      <c r="C2598" s="302" t="s">
        <v>121</v>
      </c>
      <c r="D2598" s="303"/>
      <c r="E2598" s="305" t="s">
        <v>150</v>
      </c>
      <c r="F2598" s="286" t="s">
        <v>155</v>
      </c>
      <c r="G2598" s="305" t="s">
        <v>150</v>
      </c>
      <c r="H2598" s="305" t="s">
        <v>150</v>
      </c>
      <c r="I2598" s="286">
        <v>784</v>
      </c>
      <c r="J2598" s="305">
        <v>784</v>
      </c>
      <c r="K2598" s="286" t="s">
        <v>150</v>
      </c>
      <c r="L2598" s="305" t="s">
        <v>150</v>
      </c>
      <c r="M2598" s="286">
        <v>174371</v>
      </c>
      <c r="N2598" s="286">
        <v>52122</v>
      </c>
      <c r="O2598" s="305">
        <v>51063</v>
      </c>
      <c r="P2598" s="305" t="s">
        <v>150</v>
      </c>
      <c r="Q2598" s="305">
        <v>152</v>
      </c>
      <c r="R2598" s="305">
        <v>907</v>
      </c>
      <c r="S2598" s="306">
        <v>58</v>
      </c>
    </row>
    <row r="2599" spans="1:19" s="348" customFormat="1" ht="8.1" customHeight="1">
      <c r="A2599" s="308">
        <v>59</v>
      </c>
      <c r="B2599" s="308"/>
      <c r="C2599" s="309" t="s">
        <v>88</v>
      </c>
      <c r="D2599" s="310"/>
      <c r="E2599" s="305" t="s">
        <v>150</v>
      </c>
      <c r="F2599" s="286" t="s">
        <v>150</v>
      </c>
      <c r="G2599" s="305" t="s">
        <v>150</v>
      </c>
      <c r="H2599" s="305" t="s">
        <v>150</v>
      </c>
      <c r="I2599" s="286" t="s">
        <v>150</v>
      </c>
      <c r="J2599" s="305" t="s">
        <v>150</v>
      </c>
      <c r="K2599" s="286" t="s">
        <v>150</v>
      </c>
      <c r="L2599" s="305" t="s">
        <v>150</v>
      </c>
      <c r="M2599" s="286">
        <v>189</v>
      </c>
      <c r="N2599" s="286" t="s">
        <v>150</v>
      </c>
      <c r="O2599" s="305" t="s">
        <v>150</v>
      </c>
      <c r="P2599" s="305" t="s">
        <v>150</v>
      </c>
      <c r="Q2599" s="305" t="s">
        <v>150</v>
      </c>
      <c r="R2599" s="305" t="s">
        <v>150</v>
      </c>
      <c r="S2599" s="311">
        <v>59</v>
      </c>
    </row>
    <row r="2600" spans="1:19" s="348" customFormat="1" ht="8.1" customHeight="1">
      <c r="A2600" s="308">
        <v>60</v>
      </c>
      <c r="B2600" s="308"/>
      <c r="C2600" s="309" t="s">
        <v>89</v>
      </c>
      <c r="D2600" s="310"/>
      <c r="E2600" s="305" t="s">
        <v>150</v>
      </c>
      <c r="F2600" s="286" t="s">
        <v>150</v>
      </c>
      <c r="G2600" s="305" t="s">
        <v>150</v>
      </c>
      <c r="H2600" s="305" t="s">
        <v>150</v>
      </c>
      <c r="I2600" s="286" t="s">
        <v>150</v>
      </c>
      <c r="J2600" s="305" t="s">
        <v>150</v>
      </c>
      <c r="K2600" s="286" t="s">
        <v>150</v>
      </c>
      <c r="L2600" s="305" t="s">
        <v>150</v>
      </c>
      <c r="M2600" s="286">
        <v>1857</v>
      </c>
      <c r="N2600" s="286" t="s">
        <v>150</v>
      </c>
      <c r="O2600" s="305" t="s">
        <v>150</v>
      </c>
      <c r="P2600" s="305" t="s">
        <v>150</v>
      </c>
      <c r="Q2600" s="305" t="s">
        <v>150</v>
      </c>
      <c r="R2600" s="305" t="s">
        <v>150</v>
      </c>
      <c r="S2600" s="311">
        <v>60</v>
      </c>
    </row>
    <row r="2601" spans="1:19" s="348" customFormat="1" ht="8.1" customHeight="1">
      <c r="A2601" s="308">
        <v>61</v>
      </c>
      <c r="B2601" s="308"/>
      <c r="C2601" s="309" t="s">
        <v>90</v>
      </c>
      <c r="D2601" s="310"/>
      <c r="E2601" s="305" t="s">
        <v>150</v>
      </c>
      <c r="F2601" s="286" t="s">
        <v>150</v>
      </c>
      <c r="G2601" s="305" t="s">
        <v>150</v>
      </c>
      <c r="H2601" s="305" t="s">
        <v>150</v>
      </c>
      <c r="I2601" s="286">
        <v>1530</v>
      </c>
      <c r="J2601" s="305">
        <v>1530</v>
      </c>
      <c r="K2601" s="286" t="s">
        <v>150</v>
      </c>
      <c r="L2601" s="305" t="s">
        <v>150</v>
      </c>
      <c r="M2601" s="286">
        <v>34300</v>
      </c>
      <c r="N2601" s="286">
        <v>3318</v>
      </c>
      <c r="O2601" s="305">
        <v>3215</v>
      </c>
      <c r="P2601" s="305" t="s">
        <v>150</v>
      </c>
      <c r="Q2601" s="305" t="s">
        <v>150</v>
      </c>
      <c r="R2601" s="305">
        <v>103</v>
      </c>
      <c r="S2601" s="311">
        <v>61</v>
      </c>
    </row>
    <row r="2602" spans="1:19" s="348" customFormat="1" ht="8.1" customHeight="1">
      <c r="A2602" s="308">
        <v>62</v>
      </c>
      <c r="B2602" s="308"/>
      <c r="C2602" s="309" t="s">
        <v>91</v>
      </c>
      <c r="D2602" s="310"/>
      <c r="E2602" s="305">
        <v>265</v>
      </c>
      <c r="F2602" s="286" t="s">
        <v>150</v>
      </c>
      <c r="G2602" s="305" t="s">
        <v>150</v>
      </c>
      <c r="H2602" s="305" t="s">
        <v>150</v>
      </c>
      <c r="I2602" s="286">
        <v>1354</v>
      </c>
      <c r="J2602" s="305">
        <v>1354</v>
      </c>
      <c r="K2602" s="286" t="s">
        <v>150</v>
      </c>
      <c r="L2602" s="305" t="s">
        <v>150</v>
      </c>
      <c r="M2602" s="286">
        <v>307099</v>
      </c>
      <c r="N2602" s="286">
        <v>10048</v>
      </c>
      <c r="O2602" s="305">
        <v>8374</v>
      </c>
      <c r="P2602" s="305">
        <v>921</v>
      </c>
      <c r="Q2602" s="305">
        <v>245</v>
      </c>
      <c r="R2602" s="305">
        <v>448</v>
      </c>
      <c r="S2602" s="311">
        <v>62</v>
      </c>
    </row>
    <row r="2603" spans="1:19" s="348" customFormat="1" ht="8.1" customHeight="1">
      <c r="A2603" s="308">
        <v>63</v>
      </c>
      <c r="B2603" s="308"/>
      <c r="C2603" s="309" t="s">
        <v>92</v>
      </c>
      <c r="D2603" s="310"/>
      <c r="E2603" s="305" t="s">
        <v>150</v>
      </c>
      <c r="F2603" s="286">
        <v>289</v>
      </c>
      <c r="G2603" s="305">
        <v>289</v>
      </c>
      <c r="H2603" s="305" t="s">
        <v>150</v>
      </c>
      <c r="I2603" s="286">
        <v>404</v>
      </c>
      <c r="J2603" s="305">
        <v>404</v>
      </c>
      <c r="K2603" s="286">
        <v>18</v>
      </c>
      <c r="L2603" s="305">
        <v>18</v>
      </c>
      <c r="M2603" s="286">
        <v>164020</v>
      </c>
      <c r="N2603" s="286">
        <v>867</v>
      </c>
      <c r="O2603" s="305">
        <v>805</v>
      </c>
      <c r="P2603" s="305">
        <v>51</v>
      </c>
      <c r="Q2603" s="305" t="s">
        <v>150</v>
      </c>
      <c r="R2603" s="305">
        <v>11</v>
      </c>
      <c r="S2603" s="311">
        <v>63</v>
      </c>
    </row>
    <row r="2604" spans="1:19" s="348" customFormat="1" ht="8.1" customHeight="1">
      <c r="A2604" s="308">
        <v>64</v>
      </c>
      <c r="B2604" s="308"/>
      <c r="C2604" s="309" t="s">
        <v>93</v>
      </c>
      <c r="D2604" s="310"/>
      <c r="E2604" s="305" t="s">
        <v>150</v>
      </c>
      <c r="F2604" s="286">
        <v>409</v>
      </c>
      <c r="G2604" s="305">
        <v>409</v>
      </c>
      <c r="H2604" s="305" t="s">
        <v>150</v>
      </c>
      <c r="I2604" s="286" t="s">
        <v>150</v>
      </c>
      <c r="J2604" s="305" t="s">
        <v>150</v>
      </c>
      <c r="K2604" s="286" t="s">
        <v>150</v>
      </c>
      <c r="L2604" s="305" t="s">
        <v>150</v>
      </c>
      <c r="M2604" s="286">
        <v>92324</v>
      </c>
      <c r="N2604" s="286">
        <v>5812</v>
      </c>
      <c r="O2604" s="305">
        <v>5812</v>
      </c>
      <c r="P2604" s="305" t="s">
        <v>150</v>
      </c>
      <c r="Q2604" s="305" t="s">
        <v>150</v>
      </c>
      <c r="R2604" s="305" t="s">
        <v>150</v>
      </c>
      <c r="S2604" s="311">
        <v>64</v>
      </c>
    </row>
    <row r="2605" spans="1:19" s="348" customFormat="1" ht="8.1" customHeight="1">
      <c r="A2605" s="308">
        <v>65</v>
      </c>
      <c r="B2605" s="308"/>
      <c r="C2605" s="309" t="s">
        <v>94</v>
      </c>
      <c r="D2605" s="310"/>
      <c r="E2605" s="305" t="s">
        <v>150</v>
      </c>
      <c r="F2605" s="286" t="s">
        <v>150</v>
      </c>
      <c r="G2605" s="305" t="s">
        <v>150</v>
      </c>
      <c r="H2605" s="305" t="s">
        <v>150</v>
      </c>
      <c r="I2605" s="286" t="s">
        <v>150</v>
      </c>
      <c r="J2605" s="305" t="s">
        <v>150</v>
      </c>
      <c r="K2605" s="286">
        <v>487</v>
      </c>
      <c r="L2605" s="305">
        <v>487</v>
      </c>
      <c r="M2605" s="286">
        <v>469</v>
      </c>
      <c r="N2605" s="286" t="s">
        <v>150</v>
      </c>
      <c r="O2605" s="305" t="s">
        <v>150</v>
      </c>
      <c r="P2605" s="305" t="s">
        <v>150</v>
      </c>
      <c r="Q2605" s="305" t="s">
        <v>150</v>
      </c>
      <c r="R2605" s="305" t="s">
        <v>150</v>
      </c>
      <c r="S2605" s="311">
        <v>65</v>
      </c>
    </row>
    <row r="2606" spans="1:19" s="348" customFormat="1" ht="8.1" customHeight="1">
      <c r="A2606" s="308">
        <v>66</v>
      </c>
      <c r="B2606" s="308"/>
      <c r="C2606" s="309" t="s">
        <v>122</v>
      </c>
      <c r="D2606" s="310"/>
      <c r="E2606" s="305">
        <v>22</v>
      </c>
      <c r="F2606" s="286" t="s">
        <v>150</v>
      </c>
      <c r="G2606" s="305" t="s">
        <v>150</v>
      </c>
      <c r="H2606" s="305" t="s">
        <v>150</v>
      </c>
      <c r="I2606" s="286">
        <v>1659</v>
      </c>
      <c r="J2606" s="305">
        <v>1659</v>
      </c>
      <c r="K2606" s="286" t="s">
        <v>150</v>
      </c>
      <c r="L2606" s="305" t="s">
        <v>150</v>
      </c>
      <c r="M2606" s="286">
        <v>32789</v>
      </c>
      <c r="N2606" s="286">
        <v>31337</v>
      </c>
      <c r="O2606" s="305">
        <v>31337</v>
      </c>
      <c r="P2606" s="305" t="s">
        <v>150</v>
      </c>
      <c r="Q2606" s="305" t="s">
        <v>150</v>
      </c>
      <c r="R2606" s="305" t="s">
        <v>150</v>
      </c>
      <c r="S2606" s="311">
        <v>66</v>
      </c>
    </row>
    <row r="2607" spans="1:19" s="350" customFormat="1" ht="8.1" customHeight="1">
      <c r="A2607" s="320"/>
      <c r="B2607" s="320"/>
      <c r="C2607" s="321" t="s">
        <v>96</v>
      </c>
      <c r="D2607" s="329"/>
      <c r="E2607" s="323">
        <f t="shared" ref="E2607:R2607" si="231">IF(SUM(E2598:E2606)&gt;0,SUM(E2598:E2606),"-")</f>
        <v>287</v>
      </c>
      <c r="F2607" s="323">
        <f t="shared" si="231"/>
        <v>698</v>
      </c>
      <c r="G2607" s="323">
        <f t="shared" si="231"/>
        <v>698</v>
      </c>
      <c r="H2607" s="323" t="str">
        <f t="shared" si="231"/>
        <v>-</v>
      </c>
      <c r="I2607" s="323">
        <f t="shared" si="231"/>
        <v>5731</v>
      </c>
      <c r="J2607" s="323">
        <f t="shared" si="231"/>
        <v>5731</v>
      </c>
      <c r="K2607" s="323">
        <f t="shared" si="231"/>
        <v>505</v>
      </c>
      <c r="L2607" s="323">
        <f t="shared" si="231"/>
        <v>505</v>
      </c>
      <c r="M2607" s="323">
        <f t="shared" si="231"/>
        <v>807418</v>
      </c>
      <c r="N2607" s="323">
        <f t="shared" si="231"/>
        <v>103504</v>
      </c>
      <c r="O2607" s="323">
        <f t="shared" si="231"/>
        <v>100606</v>
      </c>
      <c r="P2607" s="323">
        <f t="shared" si="231"/>
        <v>972</v>
      </c>
      <c r="Q2607" s="323">
        <f t="shared" si="231"/>
        <v>397</v>
      </c>
      <c r="R2607" s="323">
        <f t="shared" si="231"/>
        <v>1469</v>
      </c>
      <c r="S2607" s="324"/>
    </row>
    <row r="2608" spans="1:19" s="347" customFormat="1" ht="8.1" customHeight="1">
      <c r="A2608" s="301">
        <v>67</v>
      </c>
      <c r="B2608" s="301"/>
      <c r="C2608" s="302" t="s">
        <v>97</v>
      </c>
      <c r="D2608" s="303"/>
      <c r="E2608" s="305" t="s">
        <v>150</v>
      </c>
      <c r="F2608" s="286" t="s">
        <v>150</v>
      </c>
      <c r="G2608" s="305" t="s">
        <v>150</v>
      </c>
      <c r="H2608" s="305" t="s">
        <v>150</v>
      </c>
      <c r="I2608" s="286">
        <v>81</v>
      </c>
      <c r="J2608" s="305">
        <v>81</v>
      </c>
      <c r="K2608" s="286" t="s">
        <v>150</v>
      </c>
      <c r="L2608" s="305" t="s">
        <v>150</v>
      </c>
      <c r="M2608" s="286">
        <v>391</v>
      </c>
      <c r="N2608" s="286" t="s">
        <v>150</v>
      </c>
      <c r="O2608" s="305" t="s">
        <v>150</v>
      </c>
      <c r="P2608" s="305" t="s">
        <v>150</v>
      </c>
      <c r="Q2608" s="305" t="s">
        <v>150</v>
      </c>
      <c r="R2608" s="305" t="s">
        <v>150</v>
      </c>
      <c r="S2608" s="306">
        <v>67</v>
      </c>
    </row>
    <row r="2609" spans="1:19" s="348" customFormat="1" ht="8.1" customHeight="1">
      <c r="A2609" s="308">
        <v>68</v>
      </c>
      <c r="B2609" s="308"/>
      <c r="C2609" s="309" t="s">
        <v>98</v>
      </c>
      <c r="D2609" s="310"/>
      <c r="E2609" s="305">
        <v>5</v>
      </c>
      <c r="F2609" s="286" t="s">
        <v>150</v>
      </c>
      <c r="G2609" s="305" t="s">
        <v>150</v>
      </c>
      <c r="H2609" s="305" t="s">
        <v>150</v>
      </c>
      <c r="I2609" s="286">
        <v>74</v>
      </c>
      <c r="J2609" s="305">
        <v>74</v>
      </c>
      <c r="K2609" s="286" t="s">
        <v>150</v>
      </c>
      <c r="L2609" s="305" t="s">
        <v>150</v>
      </c>
      <c r="M2609" s="286">
        <v>24767</v>
      </c>
      <c r="N2609" s="286">
        <v>110</v>
      </c>
      <c r="O2609" s="305">
        <v>110</v>
      </c>
      <c r="P2609" s="305" t="s">
        <v>150</v>
      </c>
      <c r="Q2609" s="305" t="s">
        <v>150</v>
      </c>
      <c r="R2609" s="305" t="s">
        <v>150</v>
      </c>
      <c r="S2609" s="311">
        <v>68</v>
      </c>
    </row>
    <row r="2610" spans="1:19" s="348" customFormat="1" ht="8.1" customHeight="1">
      <c r="A2610" s="308">
        <v>69</v>
      </c>
      <c r="B2610" s="308"/>
      <c r="C2610" s="309" t="s">
        <v>99</v>
      </c>
      <c r="D2610" s="310"/>
      <c r="E2610" s="305" t="s">
        <v>150</v>
      </c>
      <c r="F2610" s="286" t="s">
        <v>150</v>
      </c>
      <c r="G2610" s="305" t="s">
        <v>150</v>
      </c>
      <c r="H2610" s="305" t="s">
        <v>150</v>
      </c>
      <c r="I2610" s="286">
        <v>160</v>
      </c>
      <c r="J2610" s="305">
        <v>160</v>
      </c>
      <c r="K2610" s="286" t="s">
        <v>155</v>
      </c>
      <c r="L2610" s="305" t="s">
        <v>150</v>
      </c>
      <c r="M2610" s="286">
        <v>8334</v>
      </c>
      <c r="N2610" s="286">
        <v>116</v>
      </c>
      <c r="O2610" s="305">
        <v>116</v>
      </c>
      <c r="P2610" s="305" t="s">
        <v>150</v>
      </c>
      <c r="Q2610" s="305" t="s">
        <v>150</v>
      </c>
      <c r="R2610" s="305" t="s">
        <v>150</v>
      </c>
      <c r="S2610" s="311">
        <v>69</v>
      </c>
    </row>
    <row r="2611" spans="1:19" s="348" customFormat="1" ht="8.1" customHeight="1">
      <c r="A2611" s="308">
        <v>70</v>
      </c>
      <c r="B2611" s="308"/>
      <c r="C2611" s="309" t="s">
        <v>100</v>
      </c>
      <c r="D2611" s="310"/>
      <c r="E2611" s="305" t="s">
        <v>150</v>
      </c>
      <c r="F2611" s="286" t="s">
        <v>150</v>
      </c>
      <c r="G2611" s="305" t="s">
        <v>150</v>
      </c>
      <c r="H2611" s="305" t="s">
        <v>150</v>
      </c>
      <c r="I2611" s="286">
        <v>276</v>
      </c>
      <c r="J2611" s="305">
        <v>276</v>
      </c>
      <c r="K2611" s="286" t="s">
        <v>150</v>
      </c>
      <c r="L2611" s="305" t="s">
        <v>150</v>
      </c>
      <c r="M2611" s="286">
        <v>123403</v>
      </c>
      <c r="N2611" s="286">
        <v>509</v>
      </c>
      <c r="O2611" s="305">
        <v>361</v>
      </c>
      <c r="P2611" s="305" t="s">
        <v>150</v>
      </c>
      <c r="Q2611" s="305" t="s">
        <v>150</v>
      </c>
      <c r="R2611" s="305">
        <v>148</v>
      </c>
      <c r="S2611" s="311">
        <v>70</v>
      </c>
    </row>
    <row r="2612" spans="1:19" s="348" customFormat="1" ht="8.1" customHeight="1">
      <c r="A2612" s="308">
        <v>71</v>
      </c>
      <c r="B2612" s="308"/>
      <c r="C2612" s="309" t="s">
        <v>101</v>
      </c>
      <c r="D2612" s="310"/>
      <c r="E2612" s="305" t="s">
        <v>150</v>
      </c>
      <c r="F2612" s="286" t="s">
        <v>150</v>
      </c>
      <c r="G2612" s="305" t="s">
        <v>150</v>
      </c>
      <c r="H2612" s="305" t="s">
        <v>150</v>
      </c>
      <c r="I2612" s="286" t="s">
        <v>150</v>
      </c>
      <c r="J2612" s="305" t="s">
        <v>150</v>
      </c>
      <c r="K2612" s="286" t="s">
        <v>150</v>
      </c>
      <c r="L2612" s="305" t="s">
        <v>150</v>
      </c>
      <c r="M2612" s="286">
        <v>32456</v>
      </c>
      <c r="N2612" s="286">
        <v>101</v>
      </c>
      <c r="O2612" s="305" t="s">
        <v>150</v>
      </c>
      <c r="P2612" s="305" t="s">
        <v>150</v>
      </c>
      <c r="Q2612" s="305">
        <v>101</v>
      </c>
      <c r="R2612" s="305" t="s">
        <v>150</v>
      </c>
      <c r="S2612" s="311">
        <v>71</v>
      </c>
    </row>
    <row r="2613" spans="1:19" s="348" customFormat="1" ht="8.1" customHeight="1">
      <c r="A2613" s="308">
        <v>72</v>
      </c>
      <c r="B2613" s="308"/>
      <c r="C2613" s="309" t="s">
        <v>102</v>
      </c>
      <c r="D2613" s="310"/>
      <c r="E2613" s="305">
        <v>106</v>
      </c>
      <c r="F2613" s="286">
        <v>15</v>
      </c>
      <c r="G2613" s="305" t="s">
        <v>150</v>
      </c>
      <c r="H2613" s="305">
        <v>15</v>
      </c>
      <c r="I2613" s="286">
        <v>35</v>
      </c>
      <c r="J2613" s="305">
        <v>35</v>
      </c>
      <c r="K2613" s="286" t="s">
        <v>150</v>
      </c>
      <c r="L2613" s="305" t="s">
        <v>150</v>
      </c>
      <c r="M2613" s="286">
        <v>4672</v>
      </c>
      <c r="N2613" s="286">
        <v>278</v>
      </c>
      <c r="O2613" s="305">
        <v>278</v>
      </c>
      <c r="P2613" s="305" t="s">
        <v>150</v>
      </c>
      <c r="Q2613" s="305" t="s">
        <v>150</v>
      </c>
      <c r="R2613" s="305" t="s">
        <v>150</v>
      </c>
      <c r="S2613" s="311">
        <v>72</v>
      </c>
    </row>
    <row r="2614" spans="1:19" s="348" customFormat="1" ht="8.1" customHeight="1">
      <c r="A2614" s="308">
        <v>73</v>
      </c>
      <c r="B2614" s="308"/>
      <c r="C2614" s="309" t="s">
        <v>103</v>
      </c>
      <c r="D2614" s="310"/>
      <c r="E2614" s="305" t="s">
        <v>150</v>
      </c>
      <c r="F2614" s="286" t="s">
        <v>150</v>
      </c>
      <c r="G2614" s="305" t="s">
        <v>150</v>
      </c>
      <c r="H2614" s="305" t="s">
        <v>150</v>
      </c>
      <c r="I2614" s="286">
        <v>3512</v>
      </c>
      <c r="J2614" s="305">
        <v>3512</v>
      </c>
      <c r="K2614" s="286" t="s">
        <v>150</v>
      </c>
      <c r="L2614" s="305" t="s">
        <v>150</v>
      </c>
      <c r="M2614" s="286">
        <v>7996</v>
      </c>
      <c r="N2614" s="286">
        <v>4205</v>
      </c>
      <c r="O2614" s="305">
        <v>4103</v>
      </c>
      <c r="P2614" s="305">
        <v>63</v>
      </c>
      <c r="Q2614" s="305">
        <v>39</v>
      </c>
      <c r="R2614" s="305" t="s">
        <v>150</v>
      </c>
      <c r="S2614" s="311">
        <v>73</v>
      </c>
    </row>
    <row r="2615" spans="1:19" s="348" customFormat="1" ht="8.1" customHeight="1">
      <c r="A2615" s="308">
        <v>74</v>
      </c>
      <c r="B2615" s="308"/>
      <c r="C2615" s="309" t="s">
        <v>104</v>
      </c>
      <c r="D2615" s="310"/>
      <c r="E2615" s="305" t="s">
        <v>150</v>
      </c>
      <c r="F2615" s="286" t="s">
        <v>150</v>
      </c>
      <c r="G2615" s="305" t="s">
        <v>150</v>
      </c>
      <c r="H2615" s="305" t="s">
        <v>150</v>
      </c>
      <c r="I2615" s="286">
        <v>1446</v>
      </c>
      <c r="J2615" s="305">
        <v>1446</v>
      </c>
      <c r="K2615" s="286" t="s">
        <v>150</v>
      </c>
      <c r="L2615" s="305" t="s">
        <v>150</v>
      </c>
      <c r="M2615" s="286">
        <v>3461</v>
      </c>
      <c r="N2615" s="286">
        <v>102</v>
      </c>
      <c r="O2615" s="305">
        <v>102</v>
      </c>
      <c r="P2615" s="305" t="s">
        <v>150</v>
      </c>
      <c r="Q2615" s="305" t="s">
        <v>150</v>
      </c>
      <c r="R2615" s="305" t="s">
        <v>150</v>
      </c>
      <c r="S2615" s="311">
        <v>74</v>
      </c>
    </row>
    <row r="2616" spans="1:19" s="350" customFormat="1" ht="8.1" customHeight="1">
      <c r="A2616" s="320"/>
      <c r="B2616" s="320"/>
      <c r="C2616" s="321" t="s">
        <v>105</v>
      </c>
      <c r="D2616" s="329"/>
      <c r="E2616" s="323">
        <f t="shared" ref="E2616:R2616" si="232">IF(SUM(E2608:E2615)&gt;0,SUM(E2608:E2615),"-")</f>
        <v>111</v>
      </c>
      <c r="F2616" s="323">
        <f t="shared" si="232"/>
        <v>15</v>
      </c>
      <c r="G2616" s="323" t="str">
        <f t="shared" si="232"/>
        <v>-</v>
      </c>
      <c r="H2616" s="323">
        <f t="shared" si="232"/>
        <v>15</v>
      </c>
      <c r="I2616" s="323">
        <f t="shared" si="232"/>
        <v>5584</v>
      </c>
      <c r="J2616" s="323">
        <f t="shared" si="232"/>
        <v>5584</v>
      </c>
      <c r="K2616" s="323" t="str">
        <f t="shared" si="232"/>
        <v>-</v>
      </c>
      <c r="L2616" s="323" t="str">
        <f t="shared" si="232"/>
        <v>-</v>
      </c>
      <c r="M2616" s="323">
        <f t="shared" si="232"/>
        <v>205480</v>
      </c>
      <c r="N2616" s="323">
        <f t="shared" si="232"/>
        <v>5421</v>
      </c>
      <c r="O2616" s="323">
        <f t="shared" si="232"/>
        <v>5070</v>
      </c>
      <c r="P2616" s="323">
        <f t="shared" si="232"/>
        <v>63</v>
      </c>
      <c r="Q2616" s="323">
        <f t="shared" si="232"/>
        <v>140</v>
      </c>
      <c r="R2616" s="323">
        <f t="shared" si="232"/>
        <v>148</v>
      </c>
      <c r="S2616" s="324"/>
    </row>
    <row r="2617" spans="1:19" s="347" customFormat="1" ht="8.1" customHeight="1">
      <c r="A2617" s="301">
        <v>75</v>
      </c>
      <c r="B2617" s="301"/>
      <c r="C2617" s="302" t="s">
        <v>123</v>
      </c>
      <c r="D2617" s="303"/>
      <c r="E2617" s="305" t="s">
        <v>150</v>
      </c>
      <c r="F2617" s="286" t="s">
        <v>150</v>
      </c>
      <c r="G2617" s="305" t="s">
        <v>150</v>
      </c>
      <c r="H2617" s="305" t="s">
        <v>150</v>
      </c>
      <c r="I2617" s="286">
        <v>2115</v>
      </c>
      <c r="J2617" s="305">
        <v>2115</v>
      </c>
      <c r="K2617" s="286" t="s">
        <v>150</v>
      </c>
      <c r="L2617" s="305" t="s">
        <v>150</v>
      </c>
      <c r="M2617" s="286">
        <v>57360</v>
      </c>
      <c r="N2617" s="286">
        <v>4578</v>
      </c>
      <c r="O2617" s="305">
        <v>3612</v>
      </c>
      <c r="P2617" s="305">
        <v>129</v>
      </c>
      <c r="Q2617" s="305">
        <v>348</v>
      </c>
      <c r="R2617" s="305">
        <v>489</v>
      </c>
      <c r="S2617" s="306">
        <v>75</v>
      </c>
    </row>
    <row r="2618" spans="1:19" s="348" customFormat="1" ht="8.1" customHeight="1">
      <c r="A2618" s="308">
        <v>76</v>
      </c>
      <c r="B2618" s="308"/>
      <c r="C2618" s="309" t="s">
        <v>107</v>
      </c>
      <c r="D2618" s="310"/>
      <c r="E2618" s="305" t="s">
        <v>150</v>
      </c>
      <c r="F2618" s="286" t="s">
        <v>150</v>
      </c>
      <c r="G2618" s="305" t="s">
        <v>150</v>
      </c>
      <c r="H2618" s="305" t="s">
        <v>150</v>
      </c>
      <c r="I2618" s="286" t="s">
        <v>150</v>
      </c>
      <c r="J2618" s="305" t="s">
        <v>150</v>
      </c>
      <c r="K2618" s="286" t="s">
        <v>150</v>
      </c>
      <c r="L2618" s="305" t="s">
        <v>150</v>
      </c>
      <c r="M2618" s="286">
        <v>11408</v>
      </c>
      <c r="N2618" s="286">
        <v>1493</v>
      </c>
      <c r="O2618" s="305">
        <v>1493</v>
      </c>
      <c r="P2618" s="305" t="s">
        <v>150</v>
      </c>
      <c r="Q2618" s="305" t="s">
        <v>150</v>
      </c>
      <c r="R2618" s="305" t="s">
        <v>150</v>
      </c>
      <c r="S2618" s="311">
        <v>76</v>
      </c>
    </row>
    <row r="2619" spans="1:19" s="348" customFormat="1" ht="8.1" customHeight="1">
      <c r="A2619" s="308">
        <v>77</v>
      </c>
      <c r="B2619" s="308"/>
      <c r="C2619" s="309" t="s">
        <v>108</v>
      </c>
      <c r="D2619" s="310"/>
      <c r="E2619" s="305">
        <v>71</v>
      </c>
      <c r="F2619" s="286" t="s">
        <v>150</v>
      </c>
      <c r="G2619" s="305" t="s">
        <v>150</v>
      </c>
      <c r="H2619" s="305" t="s">
        <v>150</v>
      </c>
      <c r="I2619" s="286">
        <v>4512</v>
      </c>
      <c r="J2619" s="305">
        <v>4512</v>
      </c>
      <c r="K2619" s="286" t="s">
        <v>150</v>
      </c>
      <c r="L2619" s="305" t="s">
        <v>150</v>
      </c>
      <c r="M2619" s="286">
        <v>356770</v>
      </c>
      <c r="N2619" s="286">
        <v>7215</v>
      </c>
      <c r="O2619" s="305">
        <v>7018</v>
      </c>
      <c r="P2619" s="305" t="s">
        <v>150</v>
      </c>
      <c r="Q2619" s="305">
        <v>197</v>
      </c>
      <c r="R2619" s="305" t="s">
        <v>150</v>
      </c>
      <c r="S2619" s="311">
        <v>77</v>
      </c>
    </row>
    <row r="2620" spans="1:19" s="348" customFormat="1" ht="8.1" customHeight="1">
      <c r="A2620" s="308">
        <v>78</v>
      </c>
      <c r="B2620" s="308"/>
      <c r="C2620" s="309" t="s">
        <v>109</v>
      </c>
      <c r="D2620" s="310"/>
      <c r="E2620" s="305" t="s">
        <v>150</v>
      </c>
      <c r="F2620" s="286" t="s">
        <v>150</v>
      </c>
      <c r="G2620" s="305" t="s">
        <v>150</v>
      </c>
      <c r="H2620" s="305" t="s">
        <v>150</v>
      </c>
      <c r="I2620" s="286" t="s">
        <v>150</v>
      </c>
      <c r="J2620" s="305" t="s">
        <v>150</v>
      </c>
      <c r="K2620" s="286" t="s">
        <v>150</v>
      </c>
      <c r="L2620" s="305" t="s">
        <v>150</v>
      </c>
      <c r="M2620" s="286" t="s">
        <v>150</v>
      </c>
      <c r="N2620" s="286" t="s">
        <v>150</v>
      </c>
      <c r="O2620" s="305" t="s">
        <v>150</v>
      </c>
      <c r="P2620" s="305" t="s">
        <v>150</v>
      </c>
      <c r="Q2620" s="305" t="s">
        <v>150</v>
      </c>
      <c r="R2620" s="305" t="s">
        <v>150</v>
      </c>
      <c r="S2620" s="311">
        <v>78</v>
      </c>
    </row>
    <row r="2621" spans="1:19" s="348" customFormat="1" ht="8.1" customHeight="1">
      <c r="A2621" s="308">
        <v>79</v>
      </c>
      <c r="B2621" s="308"/>
      <c r="C2621" s="309" t="s">
        <v>110</v>
      </c>
      <c r="D2621" s="310"/>
      <c r="E2621" s="305" t="s">
        <v>150</v>
      </c>
      <c r="F2621" s="286" t="s">
        <v>150</v>
      </c>
      <c r="G2621" s="305" t="s">
        <v>150</v>
      </c>
      <c r="H2621" s="305" t="s">
        <v>150</v>
      </c>
      <c r="I2621" s="286" t="s">
        <v>150</v>
      </c>
      <c r="J2621" s="305" t="s">
        <v>150</v>
      </c>
      <c r="K2621" s="286" t="s">
        <v>150</v>
      </c>
      <c r="L2621" s="305" t="s">
        <v>150</v>
      </c>
      <c r="M2621" s="286" t="s">
        <v>150</v>
      </c>
      <c r="N2621" s="286" t="s">
        <v>150</v>
      </c>
      <c r="O2621" s="305" t="s">
        <v>150</v>
      </c>
      <c r="P2621" s="305" t="s">
        <v>150</v>
      </c>
      <c r="Q2621" s="305" t="s">
        <v>150</v>
      </c>
      <c r="R2621" s="305" t="s">
        <v>150</v>
      </c>
      <c r="S2621" s="311">
        <v>79</v>
      </c>
    </row>
    <row r="2622" spans="1:19" s="348" customFormat="1" ht="8.1" customHeight="1">
      <c r="A2622" s="308">
        <v>80</v>
      </c>
      <c r="B2622" s="308"/>
      <c r="C2622" s="309" t="s">
        <v>156</v>
      </c>
      <c r="D2622" s="310"/>
      <c r="E2622" s="305">
        <v>44</v>
      </c>
      <c r="F2622" s="286" t="s">
        <v>150</v>
      </c>
      <c r="G2622" s="305" t="s">
        <v>150</v>
      </c>
      <c r="H2622" s="305" t="s">
        <v>150</v>
      </c>
      <c r="I2622" s="286">
        <v>98</v>
      </c>
      <c r="J2622" s="305">
        <v>98</v>
      </c>
      <c r="K2622" s="286" t="s">
        <v>150</v>
      </c>
      <c r="L2622" s="305" t="s">
        <v>150</v>
      </c>
      <c r="M2622" s="286">
        <v>75206</v>
      </c>
      <c r="N2622" s="286">
        <v>8446</v>
      </c>
      <c r="O2622" s="305">
        <v>8022</v>
      </c>
      <c r="P2622" s="305" t="s">
        <v>150</v>
      </c>
      <c r="Q2622" s="305">
        <v>424</v>
      </c>
      <c r="R2622" s="305" t="s">
        <v>150</v>
      </c>
      <c r="S2622" s="311">
        <v>80</v>
      </c>
    </row>
    <row r="2623" spans="1:19" s="348" customFormat="1" ht="8.1" customHeight="1">
      <c r="A2623" s="308">
        <v>81</v>
      </c>
      <c r="B2623" s="308"/>
      <c r="C2623" s="309" t="s">
        <v>157</v>
      </c>
      <c r="D2623" s="310"/>
      <c r="E2623" s="305" t="s">
        <v>150</v>
      </c>
      <c r="F2623" s="286" t="s">
        <v>150</v>
      </c>
      <c r="G2623" s="305" t="s">
        <v>150</v>
      </c>
      <c r="H2623" s="305" t="s">
        <v>150</v>
      </c>
      <c r="I2623" s="286" t="s">
        <v>150</v>
      </c>
      <c r="J2623" s="305" t="s">
        <v>150</v>
      </c>
      <c r="K2623" s="286" t="s">
        <v>150</v>
      </c>
      <c r="L2623" s="305" t="s">
        <v>150</v>
      </c>
      <c r="M2623" s="286">
        <v>31638</v>
      </c>
      <c r="N2623" s="286">
        <v>23</v>
      </c>
      <c r="O2623" s="305">
        <v>23</v>
      </c>
      <c r="P2623" s="305" t="s">
        <v>150</v>
      </c>
      <c r="Q2623" s="305" t="s">
        <v>150</v>
      </c>
      <c r="R2623" s="305" t="s">
        <v>150</v>
      </c>
      <c r="S2623" s="311">
        <v>81</v>
      </c>
    </row>
    <row r="2624" spans="1:19" s="350" customFormat="1" ht="8.1" customHeight="1">
      <c r="A2624" s="320"/>
      <c r="B2624" s="320"/>
      <c r="C2624" s="321" t="s">
        <v>113</v>
      </c>
      <c r="D2624" s="329"/>
      <c r="E2624" s="323">
        <f t="shared" ref="E2624:R2624" si="233">IF(SUM(E2617:E2623)&gt;0,SUM(E2617:E2623),"-")</f>
        <v>115</v>
      </c>
      <c r="F2624" s="323" t="str">
        <f t="shared" si="233"/>
        <v>-</v>
      </c>
      <c r="G2624" s="323" t="str">
        <f t="shared" si="233"/>
        <v>-</v>
      </c>
      <c r="H2624" s="323" t="str">
        <f t="shared" si="233"/>
        <v>-</v>
      </c>
      <c r="I2624" s="323">
        <f t="shared" si="233"/>
        <v>6725</v>
      </c>
      <c r="J2624" s="323">
        <f t="shared" si="233"/>
        <v>6725</v>
      </c>
      <c r="K2624" s="323" t="str">
        <f t="shared" si="233"/>
        <v>-</v>
      </c>
      <c r="L2624" s="323" t="str">
        <f t="shared" si="233"/>
        <v>-</v>
      </c>
      <c r="M2624" s="323">
        <f t="shared" si="233"/>
        <v>532382</v>
      </c>
      <c r="N2624" s="323">
        <f t="shared" si="233"/>
        <v>21755</v>
      </c>
      <c r="O2624" s="323">
        <f t="shared" si="233"/>
        <v>20168</v>
      </c>
      <c r="P2624" s="323">
        <f t="shared" si="233"/>
        <v>129</v>
      </c>
      <c r="Q2624" s="323">
        <f t="shared" si="233"/>
        <v>969</v>
      </c>
      <c r="R2624" s="323">
        <f t="shared" si="233"/>
        <v>489</v>
      </c>
      <c r="S2624" s="324"/>
    </row>
    <row r="2625" spans="1:22" s="364" customFormat="1" ht="8.1" customHeight="1">
      <c r="A2625" s="308">
        <v>82</v>
      </c>
      <c r="B2625" s="308"/>
      <c r="C2625" s="309" t="s">
        <v>114</v>
      </c>
      <c r="D2625" s="331"/>
      <c r="E2625" s="334" t="s">
        <v>150</v>
      </c>
      <c r="F2625" s="333" t="s">
        <v>150</v>
      </c>
      <c r="G2625" s="334" t="s">
        <v>150</v>
      </c>
      <c r="H2625" s="334" t="s">
        <v>150</v>
      </c>
      <c r="I2625" s="333" t="s">
        <v>150</v>
      </c>
      <c r="J2625" s="334" t="s">
        <v>150</v>
      </c>
      <c r="K2625" s="333" t="s">
        <v>150</v>
      </c>
      <c r="L2625" s="334" t="s">
        <v>150</v>
      </c>
      <c r="M2625" s="333" t="s">
        <v>150</v>
      </c>
      <c r="N2625" s="333" t="s">
        <v>150</v>
      </c>
      <c r="O2625" s="334" t="s">
        <v>150</v>
      </c>
      <c r="P2625" s="334" t="s">
        <v>150</v>
      </c>
      <c r="Q2625" s="334" t="s">
        <v>150</v>
      </c>
      <c r="R2625" s="334" t="s">
        <v>150</v>
      </c>
      <c r="S2625" s="311">
        <v>82</v>
      </c>
    </row>
    <row r="2626" spans="1:22" s="364" customFormat="1" ht="3" customHeight="1" thickBot="1">
      <c r="A2626" s="336"/>
      <c r="B2626" s="336"/>
      <c r="C2626" s="337"/>
      <c r="D2626" s="338"/>
      <c r="E2626" s="340"/>
      <c r="F2626" s="336"/>
      <c r="G2626" s="340"/>
      <c r="H2626" s="340"/>
      <c r="I2626" s="336"/>
      <c r="J2626" s="340"/>
      <c r="K2626" s="336"/>
      <c r="L2626" s="340"/>
      <c r="M2626" s="336"/>
      <c r="N2626" s="336"/>
      <c r="O2626" s="340"/>
      <c r="P2626" s="340"/>
      <c r="Q2626" s="340"/>
      <c r="R2626" s="340"/>
      <c r="S2626" s="339"/>
    </row>
    <row r="2627" spans="1:22" s="254" customFormat="1" ht="27" customHeight="1">
      <c r="A2627" s="244"/>
      <c r="B2627" s="245"/>
      <c r="C2627" s="1037" t="s">
        <v>126</v>
      </c>
      <c r="D2627" s="246"/>
      <c r="E2627" s="247"/>
      <c r="F2627" s="248"/>
      <c r="G2627" s="248"/>
      <c r="H2627" s="248"/>
      <c r="I2627" s="248"/>
      <c r="J2627" s="249" t="s">
        <v>754</v>
      </c>
      <c r="K2627" s="250" t="str">
        <f>"国・港別取扱量（"&amp;ROUNDDOWN(ROW(A2627)/100,0)+1&amp;"）"</f>
        <v>国・港別取扱量（27）</v>
      </c>
      <c r="L2627" s="248"/>
      <c r="M2627" s="247"/>
      <c r="N2627" s="247"/>
      <c r="O2627" s="247"/>
      <c r="P2627" s="251"/>
      <c r="Q2627" s="252"/>
      <c r="R2627" s="1039" t="s">
        <v>3</v>
      </c>
      <c r="S2627" s="253"/>
      <c r="U2627" s="255"/>
      <c r="V2627" s="256"/>
    </row>
    <row r="2628" spans="1:22" s="254" customFormat="1" ht="8.1" customHeight="1" thickBot="1">
      <c r="A2628" s="257"/>
      <c r="B2628" s="257"/>
      <c r="C2628" s="1038"/>
      <c r="D2628" s="258"/>
      <c r="E2628" s="258"/>
      <c r="F2628" s="258"/>
      <c r="G2628" s="258"/>
      <c r="H2628" s="258"/>
      <c r="I2628" s="258"/>
      <c r="J2628" s="258"/>
      <c r="K2628" s="258"/>
      <c r="L2628" s="258"/>
      <c r="M2628" s="258"/>
      <c r="N2628" s="258"/>
      <c r="O2628" s="258"/>
      <c r="P2628" s="259"/>
      <c r="Q2628" s="258"/>
      <c r="R2628" s="1040"/>
      <c r="S2628" s="259"/>
      <c r="U2628" s="260"/>
    </row>
    <row r="2629" spans="1:22" s="266" customFormat="1" ht="12.95" customHeight="1">
      <c r="A2629" s="261"/>
      <c r="B2629" s="261"/>
      <c r="C2629" s="261"/>
      <c r="D2629" s="341" t="s">
        <v>128</v>
      </c>
      <c r="E2629" s="1041" t="s">
        <v>457</v>
      </c>
      <c r="F2629" s="1043"/>
      <c r="G2629" s="264" t="s">
        <v>458</v>
      </c>
      <c r="H2629" s="1041" t="s">
        <v>458</v>
      </c>
      <c r="I2629" s="1042"/>
      <c r="J2629" s="1042"/>
      <c r="K2629" s="1042" t="s">
        <v>458</v>
      </c>
      <c r="L2629" s="1042"/>
      <c r="M2629" s="1042"/>
      <c r="N2629" s="1042"/>
      <c r="O2629" s="1042"/>
      <c r="P2629" s="1042"/>
      <c r="Q2629" s="1042"/>
      <c r="R2629" s="1043"/>
      <c r="S2629" s="265"/>
    </row>
    <row r="2630" spans="1:22" s="266" customFormat="1" ht="19.5" customHeight="1">
      <c r="A2630" s="267" t="s">
        <v>132</v>
      </c>
      <c r="B2630" s="267"/>
      <c r="C2630" s="268"/>
      <c r="D2630" s="269"/>
      <c r="E2630" s="344" t="s">
        <v>867</v>
      </c>
      <c r="F2630" s="344" t="s">
        <v>226</v>
      </c>
      <c r="G2630" s="271" t="s">
        <v>133</v>
      </c>
      <c r="H2630" s="383" t="s">
        <v>466</v>
      </c>
      <c r="I2630" s="383" t="s">
        <v>475</v>
      </c>
      <c r="J2630" s="273" t="s">
        <v>482</v>
      </c>
      <c r="K2630" s="383" t="s">
        <v>479</v>
      </c>
      <c r="L2630" s="383" t="s">
        <v>868</v>
      </c>
      <c r="M2630" s="383" t="s">
        <v>484</v>
      </c>
      <c r="N2630" s="383" t="s">
        <v>464</v>
      </c>
      <c r="O2630" s="383" t="s">
        <v>465</v>
      </c>
      <c r="P2630" s="383" t="s">
        <v>869</v>
      </c>
      <c r="Q2630" s="383" t="s">
        <v>870</v>
      </c>
      <c r="R2630" s="383" t="s">
        <v>871</v>
      </c>
      <c r="S2630" s="274"/>
    </row>
    <row r="2631" spans="1:22" s="266" customFormat="1" ht="3" customHeight="1">
      <c r="A2631" s="276"/>
      <c r="B2631" s="276"/>
      <c r="C2631" s="277"/>
      <c r="D2631" s="278"/>
      <c r="E2631" s="280"/>
      <c r="F2631" s="280"/>
      <c r="G2631" s="280"/>
      <c r="H2631" s="280"/>
      <c r="I2631" s="280"/>
      <c r="J2631" s="280"/>
      <c r="K2631" s="280"/>
      <c r="L2631" s="280"/>
      <c r="M2631" s="280"/>
      <c r="N2631" s="280"/>
      <c r="O2631" s="280"/>
      <c r="P2631" s="280"/>
      <c r="Q2631" s="280"/>
      <c r="R2631" s="280"/>
      <c r="S2631" s="281"/>
    </row>
    <row r="2632" spans="1:22" s="288" customFormat="1" ht="9" customHeight="1">
      <c r="A2632" s="282"/>
      <c r="B2632" s="282"/>
      <c r="C2632" s="283" t="s">
        <v>129</v>
      </c>
      <c r="D2632" s="284"/>
      <c r="E2632" s="286">
        <f t="shared" ref="E2632:R2632" si="234">IF(SUM(E2648,E2655,E2666,E2682,E2698,E2708,E2717,E2725,E2726)=0,"-",SUM(E2648,E2655,E2666,E2682,E2698,E2708,E2717,E2725,E2726))</f>
        <v>1702</v>
      </c>
      <c r="F2632" s="286">
        <f t="shared" si="234"/>
        <v>1048</v>
      </c>
      <c r="G2632" s="286">
        <f t="shared" si="234"/>
        <v>4532269</v>
      </c>
      <c r="H2632" s="286">
        <f t="shared" si="234"/>
        <v>927240</v>
      </c>
      <c r="I2632" s="286">
        <f t="shared" si="234"/>
        <v>762374</v>
      </c>
      <c r="J2632" s="286">
        <f t="shared" si="234"/>
        <v>551110</v>
      </c>
      <c r="K2632" s="286">
        <f t="shared" si="234"/>
        <v>295653</v>
      </c>
      <c r="L2632" s="286">
        <f t="shared" si="234"/>
        <v>274375</v>
      </c>
      <c r="M2632" s="286">
        <f t="shared" si="234"/>
        <v>242029</v>
      </c>
      <c r="N2632" s="286">
        <f t="shared" si="234"/>
        <v>220411</v>
      </c>
      <c r="O2632" s="286">
        <f t="shared" si="234"/>
        <v>201199</v>
      </c>
      <c r="P2632" s="286">
        <f t="shared" si="234"/>
        <v>175389</v>
      </c>
      <c r="Q2632" s="286">
        <f t="shared" si="234"/>
        <v>103569</v>
      </c>
      <c r="R2632" s="286">
        <f t="shared" si="234"/>
        <v>74460</v>
      </c>
      <c r="S2632" s="287"/>
    </row>
    <row r="2633" spans="1:22" s="346" customFormat="1" ht="3" customHeight="1">
      <c r="A2633" s="282"/>
      <c r="B2633" s="282"/>
      <c r="C2633" s="283"/>
      <c r="D2633" s="284"/>
      <c r="E2633" s="291"/>
      <c r="F2633" s="291"/>
      <c r="G2633" s="290"/>
      <c r="H2633" s="291"/>
      <c r="I2633" s="291"/>
      <c r="J2633" s="291"/>
      <c r="K2633" s="291"/>
      <c r="L2633" s="291"/>
      <c r="M2633" s="291"/>
      <c r="N2633" s="291"/>
      <c r="O2633" s="291"/>
      <c r="P2633" s="291"/>
      <c r="Q2633" s="291"/>
      <c r="R2633" s="291"/>
      <c r="S2633" s="287"/>
    </row>
    <row r="2634" spans="1:22" s="346" customFormat="1" ht="3" customHeight="1">
      <c r="A2634" s="282"/>
      <c r="B2634" s="282"/>
      <c r="C2634" s="283"/>
      <c r="D2634" s="284"/>
      <c r="E2634" s="291"/>
      <c r="F2634" s="291"/>
      <c r="G2634" s="290"/>
      <c r="H2634" s="291"/>
      <c r="I2634" s="291"/>
      <c r="J2634" s="291"/>
      <c r="K2634" s="291"/>
      <c r="L2634" s="291"/>
      <c r="M2634" s="291"/>
      <c r="N2634" s="291"/>
      <c r="O2634" s="291"/>
      <c r="P2634" s="291"/>
      <c r="Q2634" s="291"/>
      <c r="R2634" s="291"/>
      <c r="S2634" s="287"/>
    </row>
    <row r="2635" spans="1:22" s="346" customFormat="1" ht="9" customHeight="1">
      <c r="A2635" s="282"/>
      <c r="B2635" s="282"/>
      <c r="C2635" s="292" t="s">
        <v>145</v>
      </c>
      <c r="D2635" s="284"/>
      <c r="E2635" s="286">
        <v>1702</v>
      </c>
      <c r="F2635" s="286">
        <v>943</v>
      </c>
      <c r="G2635" s="286">
        <v>2221141</v>
      </c>
      <c r="H2635" s="286">
        <v>925703</v>
      </c>
      <c r="I2635" s="286">
        <v>20522</v>
      </c>
      <c r="J2635" s="286">
        <v>551110</v>
      </c>
      <c r="K2635" s="286">
        <v>33484</v>
      </c>
      <c r="L2635" s="286" t="s">
        <v>26</v>
      </c>
      <c r="M2635" s="286">
        <v>242029</v>
      </c>
      <c r="N2635" s="286">
        <v>18845</v>
      </c>
      <c r="O2635" s="286">
        <v>180210</v>
      </c>
      <c r="P2635" s="286" t="s">
        <v>26</v>
      </c>
      <c r="Q2635" s="286">
        <v>103569</v>
      </c>
      <c r="R2635" s="286" t="s">
        <v>26</v>
      </c>
      <c r="S2635" s="287"/>
    </row>
    <row r="2636" spans="1:22" s="346" customFormat="1" ht="3" customHeight="1">
      <c r="A2636" s="293"/>
      <c r="B2636" s="293"/>
      <c r="C2636" s="294"/>
      <c r="D2636" s="295"/>
      <c r="E2636" s="298"/>
      <c r="F2636" s="298"/>
      <c r="G2636" s="297"/>
      <c r="H2636" s="298"/>
      <c r="I2636" s="298"/>
      <c r="J2636" s="298"/>
      <c r="K2636" s="298"/>
      <c r="L2636" s="298"/>
      <c r="M2636" s="298"/>
      <c r="N2636" s="298"/>
      <c r="O2636" s="298"/>
      <c r="P2636" s="298"/>
      <c r="Q2636" s="298"/>
      <c r="R2636" s="298"/>
      <c r="S2636" s="299"/>
    </row>
    <row r="2637" spans="1:22" s="347" customFormat="1" ht="8.1" customHeight="1">
      <c r="A2637" s="301">
        <v>1</v>
      </c>
      <c r="B2637" s="301"/>
      <c r="C2637" s="302" t="s">
        <v>22</v>
      </c>
      <c r="D2637" s="303"/>
      <c r="E2637" s="305" t="s">
        <v>150</v>
      </c>
      <c r="F2637" s="305" t="s">
        <v>150</v>
      </c>
      <c r="G2637" s="286">
        <v>42461</v>
      </c>
      <c r="H2637" s="305">
        <v>8194</v>
      </c>
      <c r="I2637" s="305" t="s">
        <v>150</v>
      </c>
      <c r="J2637" s="305">
        <v>1694</v>
      </c>
      <c r="K2637" s="305" t="s">
        <v>150</v>
      </c>
      <c r="L2637" s="305" t="s">
        <v>150</v>
      </c>
      <c r="M2637" s="305">
        <v>6906</v>
      </c>
      <c r="N2637" s="305" t="s">
        <v>150</v>
      </c>
      <c r="O2637" s="305">
        <v>361</v>
      </c>
      <c r="P2637" s="305" t="s">
        <v>150</v>
      </c>
      <c r="Q2637" s="305" t="s">
        <v>150</v>
      </c>
      <c r="R2637" s="305" t="s">
        <v>150</v>
      </c>
      <c r="S2637" s="306">
        <v>1</v>
      </c>
    </row>
    <row r="2638" spans="1:22" s="348" customFormat="1" ht="8.1" customHeight="1">
      <c r="A2638" s="308">
        <v>2</v>
      </c>
      <c r="B2638" s="308"/>
      <c r="C2638" s="309" t="s">
        <v>23</v>
      </c>
      <c r="D2638" s="310"/>
      <c r="E2638" s="305" t="s">
        <v>172</v>
      </c>
      <c r="F2638" s="305" t="s">
        <v>150</v>
      </c>
      <c r="G2638" s="286">
        <v>8136</v>
      </c>
      <c r="H2638" s="305" t="s">
        <v>150</v>
      </c>
      <c r="I2638" s="305" t="s">
        <v>150</v>
      </c>
      <c r="J2638" s="305">
        <v>8136</v>
      </c>
      <c r="K2638" s="305" t="s">
        <v>150</v>
      </c>
      <c r="L2638" s="305" t="s">
        <v>150</v>
      </c>
      <c r="M2638" s="305" t="s">
        <v>150</v>
      </c>
      <c r="N2638" s="305" t="s">
        <v>150</v>
      </c>
      <c r="O2638" s="305" t="s">
        <v>150</v>
      </c>
      <c r="P2638" s="305" t="s">
        <v>150</v>
      </c>
      <c r="Q2638" s="305" t="s">
        <v>150</v>
      </c>
      <c r="R2638" s="305" t="s">
        <v>150</v>
      </c>
      <c r="S2638" s="311">
        <v>2</v>
      </c>
    </row>
    <row r="2639" spans="1:22" s="348" customFormat="1" ht="8.1" customHeight="1">
      <c r="A2639" s="308">
        <v>3</v>
      </c>
      <c r="B2639" s="308"/>
      <c r="C2639" s="309" t="s">
        <v>24</v>
      </c>
      <c r="D2639" s="310"/>
      <c r="E2639" s="305" t="s">
        <v>150</v>
      </c>
      <c r="F2639" s="305" t="s">
        <v>150</v>
      </c>
      <c r="G2639" s="286">
        <v>15828</v>
      </c>
      <c r="H2639" s="305">
        <v>315</v>
      </c>
      <c r="I2639" s="305" t="s">
        <v>150</v>
      </c>
      <c r="J2639" s="305">
        <v>17</v>
      </c>
      <c r="K2639" s="305">
        <v>58</v>
      </c>
      <c r="L2639" s="305" t="s">
        <v>150</v>
      </c>
      <c r="M2639" s="305" t="s">
        <v>150</v>
      </c>
      <c r="N2639" s="305" t="s">
        <v>150</v>
      </c>
      <c r="O2639" s="305">
        <v>2075</v>
      </c>
      <c r="P2639" s="305" t="s">
        <v>150</v>
      </c>
      <c r="Q2639" s="305" t="s">
        <v>150</v>
      </c>
      <c r="R2639" s="305">
        <v>13363</v>
      </c>
      <c r="S2639" s="311">
        <v>3</v>
      </c>
    </row>
    <row r="2640" spans="1:22" s="348" customFormat="1" ht="8.1" customHeight="1">
      <c r="A2640" s="308">
        <v>4</v>
      </c>
      <c r="B2640" s="308"/>
      <c r="C2640" s="309" t="s">
        <v>25</v>
      </c>
      <c r="D2640" s="310"/>
      <c r="E2640" s="305" t="s">
        <v>150</v>
      </c>
      <c r="F2640" s="305" t="s">
        <v>150</v>
      </c>
      <c r="G2640" s="286">
        <v>457080</v>
      </c>
      <c r="H2640" s="305">
        <v>24703</v>
      </c>
      <c r="I2640" s="305">
        <v>20</v>
      </c>
      <c r="J2640" s="305">
        <v>1711</v>
      </c>
      <c r="K2640" s="305">
        <v>8603</v>
      </c>
      <c r="L2640" s="305" t="s">
        <v>150</v>
      </c>
      <c r="M2640" s="305">
        <v>13315</v>
      </c>
      <c r="N2640" s="305" t="s">
        <v>150</v>
      </c>
      <c r="O2640" s="305">
        <v>28230</v>
      </c>
      <c r="P2640" s="305">
        <v>175389</v>
      </c>
      <c r="Q2640" s="305" t="s">
        <v>150</v>
      </c>
      <c r="R2640" s="305">
        <v>61097</v>
      </c>
      <c r="S2640" s="311">
        <v>4</v>
      </c>
    </row>
    <row r="2641" spans="1:19" s="348" customFormat="1" ht="8.1" customHeight="1">
      <c r="A2641" s="308">
        <v>5</v>
      </c>
      <c r="B2641" s="308"/>
      <c r="C2641" s="309" t="s">
        <v>27</v>
      </c>
      <c r="D2641" s="310"/>
      <c r="E2641" s="305" t="s">
        <v>150</v>
      </c>
      <c r="F2641" s="305" t="s">
        <v>150</v>
      </c>
      <c r="G2641" s="286">
        <v>4121</v>
      </c>
      <c r="H2641" s="305">
        <v>750</v>
      </c>
      <c r="I2641" s="305" t="s">
        <v>150</v>
      </c>
      <c r="J2641" s="305">
        <v>815</v>
      </c>
      <c r="K2641" s="305" t="s">
        <v>150</v>
      </c>
      <c r="L2641" s="305" t="s">
        <v>150</v>
      </c>
      <c r="M2641" s="305">
        <v>1584</v>
      </c>
      <c r="N2641" s="305" t="s">
        <v>150</v>
      </c>
      <c r="O2641" s="305">
        <v>61</v>
      </c>
      <c r="P2641" s="305" t="s">
        <v>150</v>
      </c>
      <c r="Q2641" s="305" t="s">
        <v>150</v>
      </c>
      <c r="R2641" s="305" t="s">
        <v>150</v>
      </c>
      <c r="S2641" s="311">
        <v>5</v>
      </c>
    </row>
    <row r="2642" spans="1:19" s="348" customFormat="1" ht="8.1" customHeight="1">
      <c r="A2642" s="308">
        <v>6</v>
      </c>
      <c r="B2642" s="308"/>
      <c r="C2642" s="309" t="s">
        <v>28</v>
      </c>
      <c r="D2642" s="310"/>
      <c r="E2642" s="305" t="s">
        <v>150</v>
      </c>
      <c r="F2642" s="305" t="s">
        <v>150</v>
      </c>
      <c r="G2642" s="286">
        <v>122280</v>
      </c>
      <c r="H2642" s="305">
        <v>65478</v>
      </c>
      <c r="I2642" s="305" t="s">
        <v>150</v>
      </c>
      <c r="J2642" s="305">
        <v>53704</v>
      </c>
      <c r="K2642" s="305">
        <v>221</v>
      </c>
      <c r="L2642" s="305" t="s">
        <v>150</v>
      </c>
      <c r="M2642" s="305">
        <v>1469</v>
      </c>
      <c r="N2642" s="305">
        <v>25</v>
      </c>
      <c r="O2642" s="305">
        <v>989</v>
      </c>
      <c r="P2642" s="305" t="s">
        <v>150</v>
      </c>
      <c r="Q2642" s="305" t="s">
        <v>150</v>
      </c>
      <c r="R2642" s="305" t="s">
        <v>150</v>
      </c>
      <c r="S2642" s="311">
        <v>6</v>
      </c>
    </row>
    <row r="2643" spans="1:19" s="348" customFormat="1" ht="8.1" customHeight="1">
      <c r="A2643" s="308">
        <v>7</v>
      </c>
      <c r="B2643" s="308"/>
      <c r="C2643" s="309" t="s">
        <v>29</v>
      </c>
      <c r="D2643" s="310"/>
      <c r="E2643" s="305" t="s">
        <v>150</v>
      </c>
      <c r="F2643" s="305" t="s">
        <v>150</v>
      </c>
      <c r="G2643" s="286">
        <v>7718</v>
      </c>
      <c r="H2643" s="305">
        <v>7365</v>
      </c>
      <c r="I2643" s="305" t="s">
        <v>150</v>
      </c>
      <c r="J2643" s="305" t="s">
        <v>150</v>
      </c>
      <c r="K2643" s="305" t="s">
        <v>150</v>
      </c>
      <c r="L2643" s="305" t="s">
        <v>150</v>
      </c>
      <c r="M2643" s="305" t="s">
        <v>150</v>
      </c>
      <c r="N2643" s="305" t="s">
        <v>150</v>
      </c>
      <c r="O2643" s="305">
        <v>353</v>
      </c>
      <c r="P2643" s="305" t="s">
        <v>150</v>
      </c>
      <c r="Q2643" s="305" t="s">
        <v>150</v>
      </c>
      <c r="R2643" s="305" t="s">
        <v>150</v>
      </c>
      <c r="S2643" s="311">
        <v>7</v>
      </c>
    </row>
    <row r="2644" spans="1:19" s="348" customFormat="1" ht="8.1" customHeight="1">
      <c r="A2644" s="308">
        <v>8</v>
      </c>
      <c r="B2644" s="308"/>
      <c r="C2644" s="309" t="s">
        <v>30</v>
      </c>
      <c r="D2644" s="310"/>
      <c r="E2644" s="305" t="s">
        <v>150</v>
      </c>
      <c r="F2644" s="305">
        <v>926</v>
      </c>
      <c r="G2644" s="286">
        <v>11686</v>
      </c>
      <c r="H2644" s="305">
        <v>891</v>
      </c>
      <c r="I2644" s="305" t="s">
        <v>150</v>
      </c>
      <c r="J2644" s="305">
        <v>840</v>
      </c>
      <c r="K2644" s="305">
        <v>763</v>
      </c>
      <c r="L2644" s="305" t="s">
        <v>150</v>
      </c>
      <c r="M2644" s="305">
        <v>6006</v>
      </c>
      <c r="N2644" s="305" t="s">
        <v>150</v>
      </c>
      <c r="O2644" s="305">
        <v>1213</v>
      </c>
      <c r="P2644" s="305" t="s">
        <v>150</v>
      </c>
      <c r="Q2644" s="305" t="s">
        <v>150</v>
      </c>
      <c r="R2644" s="305" t="s">
        <v>150</v>
      </c>
      <c r="S2644" s="311">
        <v>8</v>
      </c>
    </row>
    <row r="2645" spans="1:19" s="348" customFormat="1" ht="8.1" customHeight="1">
      <c r="A2645" s="308">
        <v>9</v>
      </c>
      <c r="B2645" s="308"/>
      <c r="C2645" s="309" t="s">
        <v>31</v>
      </c>
      <c r="D2645" s="310"/>
      <c r="E2645" s="305" t="s">
        <v>150</v>
      </c>
      <c r="F2645" s="305" t="s">
        <v>150</v>
      </c>
      <c r="G2645" s="286" t="s">
        <v>150</v>
      </c>
      <c r="H2645" s="305" t="s">
        <v>150</v>
      </c>
      <c r="I2645" s="305" t="s">
        <v>150</v>
      </c>
      <c r="J2645" s="305" t="s">
        <v>150</v>
      </c>
      <c r="K2645" s="305" t="s">
        <v>150</v>
      </c>
      <c r="L2645" s="305" t="s">
        <v>150</v>
      </c>
      <c r="M2645" s="305" t="s">
        <v>150</v>
      </c>
      <c r="N2645" s="305" t="s">
        <v>150</v>
      </c>
      <c r="O2645" s="305" t="s">
        <v>150</v>
      </c>
      <c r="P2645" s="305" t="s">
        <v>150</v>
      </c>
      <c r="Q2645" s="305" t="s">
        <v>150</v>
      </c>
      <c r="R2645" s="305" t="s">
        <v>150</v>
      </c>
      <c r="S2645" s="311">
        <v>9</v>
      </c>
    </row>
    <row r="2646" spans="1:19" s="348" customFormat="1" ht="8.1" customHeight="1">
      <c r="A2646" s="308">
        <v>10</v>
      </c>
      <c r="B2646" s="308"/>
      <c r="C2646" s="309" t="s">
        <v>32</v>
      </c>
      <c r="D2646" s="310"/>
      <c r="E2646" s="305" t="s">
        <v>150</v>
      </c>
      <c r="F2646" s="305">
        <v>17</v>
      </c>
      <c r="G2646" s="286">
        <v>119398</v>
      </c>
      <c r="H2646" s="305">
        <v>49372</v>
      </c>
      <c r="I2646" s="305" t="s">
        <v>150</v>
      </c>
      <c r="J2646" s="305">
        <v>51879</v>
      </c>
      <c r="K2646" s="305">
        <v>375</v>
      </c>
      <c r="L2646" s="305" t="s">
        <v>150</v>
      </c>
      <c r="M2646" s="305">
        <v>1053</v>
      </c>
      <c r="N2646" s="305" t="s">
        <v>150</v>
      </c>
      <c r="O2646" s="305">
        <v>14566</v>
      </c>
      <c r="P2646" s="305" t="s">
        <v>150</v>
      </c>
      <c r="Q2646" s="305">
        <v>2153</v>
      </c>
      <c r="R2646" s="305" t="s">
        <v>150</v>
      </c>
      <c r="S2646" s="311">
        <v>10</v>
      </c>
    </row>
    <row r="2647" spans="1:19" s="348" customFormat="1" ht="8.1" customHeight="1">
      <c r="A2647" s="308">
        <v>11</v>
      </c>
      <c r="B2647" s="308"/>
      <c r="C2647" s="309" t="s">
        <v>33</v>
      </c>
      <c r="D2647" s="310"/>
      <c r="E2647" s="305">
        <v>1642</v>
      </c>
      <c r="F2647" s="305" t="s">
        <v>150</v>
      </c>
      <c r="G2647" s="286">
        <v>79895</v>
      </c>
      <c r="H2647" s="305">
        <v>28</v>
      </c>
      <c r="I2647" s="305" t="s">
        <v>150</v>
      </c>
      <c r="J2647" s="305">
        <v>1621</v>
      </c>
      <c r="K2647" s="305" t="s">
        <v>150</v>
      </c>
      <c r="L2647" s="305" t="s">
        <v>150</v>
      </c>
      <c r="M2647" s="305">
        <v>2323</v>
      </c>
      <c r="N2647" s="305" t="s">
        <v>150</v>
      </c>
      <c r="O2647" s="305">
        <v>35</v>
      </c>
      <c r="P2647" s="305" t="s">
        <v>150</v>
      </c>
      <c r="Q2647" s="305">
        <v>72123</v>
      </c>
      <c r="R2647" s="305" t="s">
        <v>150</v>
      </c>
      <c r="S2647" s="311">
        <v>11</v>
      </c>
    </row>
    <row r="2648" spans="1:19" s="350" customFormat="1" ht="8.1" customHeight="1">
      <c r="A2648" s="320"/>
      <c r="B2648" s="320"/>
      <c r="C2648" s="321" t="s">
        <v>34</v>
      </c>
      <c r="D2648" s="329"/>
      <c r="E2648" s="323">
        <f t="shared" ref="E2648:R2648" si="235">IF(SUM(E2637:E2647)&gt;0,SUM(E2637:E2647),"-")</f>
        <v>1642</v>
      </c>
      <c r="F2648" s="323">
        <f t="shared" si="235"/>
        <v>943</v>
      </c>
      <c r="G2648" s="323">
        <f t="shared" si="235"/>
        <v>868603</v>
      </c>
      <c r="H2648" s="323">
        <f t="shared" si="235"/>
        <v>157096</v>
      </c>
      <c r="I2648" s="323">
        <f t="shared" si="235"/>
        <v>20</v>
      </c>
      <c r="J2648" s="323">
        <f t="shared" si="235"/>
        <v>120417</v>
      </c>
      <c r="K2648" s="323">
        <f t="shared" si="235"/>
        <v>10020</v>
      </c>
      <c r="L2648" s="323" t="str">
        <f t="shared" si="235"/>
        <v>-</v>
      </c>
      <c r="M2648" s="323">
        <f t="shared" si="235"/>
        <v>32656</v>
      </c>
      <c r="N2648" s="323">
        <f t="shared" si="235"/>
        <v>25</v>
      </c>
      <c r="O2648" s="323">
        <f t="shared" si="235"/>
        <v>47883</v>
      </c>
      <c r="P2648" s="323">
        <f t="shared" si="235"/>
        <v>175389</v>
      </c>
      <c r="Q2648" s="323">
        <f t="shared" si="235"/>
        <v>74276</v>
      </c>
      <c r="R2648" s="323">
        <f t="shared" si="235"/>
        <v>74460</v>
      </c>
      <c r="S2648" s="324"/>
    </row>
    <row r="2649" spans="1:19" s="347" customFormat="1" ht="8.1" customHeight="1">
      <c r="A2649" s="301">
        <v>12</v>
      </c>
      <c r="B2649" s="301"/>
      <c r="C2649" s="302" t="s">
        <v>35</v>
      </c>
      <c r="D2649" s="303"/>
      <c r="E2649" s="305" t="s">
        <v>150</v>
      </c>
      <c r="F2649" s="305" t="s">
        <v>150</v>
      </c>
      <c r="G2649" s="286" t="s">
        <v>150</v>
      </c>
      <c r="H2649" s="305" t="s">
        <v>150</v>
      </c>
      <c r="I2649" s="305" t="s">
        <v>150</v>
      </c>
      <c r="J2649" s="305" t="s">
        <v>150</v>
      </c>
      <c r="K2649" s="305" t="s">
        <v>150</v>
      </c>
      <c r="L2649" s="305" t="s">
        <v>150</v>
      </c>
      <c r="M2649" s="305" t="s">
        <v>150</v>
      </c>
      <c r="N2649" s="305" t="s">
        <v>150</v>
      </c>
      <c r="O2649" s="305" t="s">
        <v>150</v>
      </c>
      <c r="P2649" s="305" t="s">
        <v>150</v>
      </c>
      <c r="Q2649" s="305" t="s">
        <v>150</v>
      </c>
      <c r="R2649" s="305" t="s">
        <v>150</v>
      </c>
      <c r="S2649" s="306">
        <v>12</v>
      </c>
    </row>
    <row r="2650" spans="1:19" s="348" customFormat="1" ht="8.1" customHeight="1">
      <c r="A2650" s="308">
        <v>13</v>
      </c>
      <c r="B2650" s="308"/>
      <c r="C2650" s="309" t="s">
        <v>37</v>
      </c>
      <c r="D2650" s="310"/>
      <c r="E2650" s="305" t="s">
        <v>150</v>
      </c>
      <c r="F2650" s="305" t="s">
        <v>150</v>
      </c>
      <c r="G2650" s="286">
        <v>9489</v>
      </c>
      <c r="H2650" s="305">
        <v>5641</v>
      </c>
      <c r="I2650" s="305" t="s">
        <v>150</v>
      </c>
      <c r="J2650" s="305">
        <v>3130</v>
      </c>
      <c r="K2650" s="305" t="s">
        <v>150</v>
      </c>
      <c r="L2650" s="305" t="s">
        <v>150</v>
      </c>
      <c r="M2650" s="305">
        <v>546</v>
      </c>
      <c r="N2650" s="305">
        <v>25</v>
      </c>
      <c r="O2650" s="305" t="s">
        <v>150</v>
      </c>
      <c r="P2650" s="305" t="s">
        <v>150</v>
      </c>
      <c r="Q2650" s="305" t="s">
        <v>150</v>
      </c>
      <c r="R2650" s="305" t="s">
        <v>150</v>
      </c>
      <c r="S2650" s="311">
        <v>13</v>
      </c>
    </row>
    <row r="2651" spans="1:19" s="348" customFormat="1" ht="8.1" customHeight="1">
      <c r="A2651" s="308">
        <v>14</v>
      </c>
      <c r="B2651" s="308"/>
      <c r="C2651" s="309" t="s">
        <v>38</v>
      </c>
      <c r="D2651" s="310"/>
      <c r="E2651" s="305" t="s">
        <v>150</v>
      </c>
      <c r="F2651" s="305" t="s">
        <v>150</v>
      </c>
      <c r="G2651" s="286" t="s">
        <v>150</v>
      </c>
      <c r="H2651" s="305" t="s">
        <v>150</v>
      </c>
      <c r="I2651" s="305" t="s">
        <v>150</v>
      </c>
      <c r="J2651" s="305" t="s">
        <v>150</v>
      </c>
      <c r="K2651" s="305" t="s">
        <v>150</v>
      </c>
      <c r="L2651" s="305" t="s">
        <v>150</v>
      </c>
      <c r="M2651" s="305" t="s">
        <v>150</v>
      </c>
      <c r="N2651" s="305" t="s">
        <v>150</v>
      </c>
      <c r="O2651" s="305" t="s">
        <v>150</v>
      </c>
      <c r="P2651" s="305" t="s">
        <v>150</v>
      </c>
      <c r="Q2651" s="305" t="s">
        <v>150</v>
      </c>
      <c r="R2651" s="305" t="s">
        <v>150</v>
      </c>
      <c r="S2651" s="311">
        <v>14</v>
      </c>
    </row>
    <row r="2652" spans="1:19" s="348" customFormat="1" ht="8.1" customHeight="1">
      <c r="A2652" s="308">
        <v>15</v>
      </c>
      <c r="B2652" s="308"/>
      <c r="C2652" s="309" t="s">
        <v>39</v>
      </c>
      <c r="D2652" s="310"/>
      <c r="E2652" s="305" t="s">
        <v>150</v>
      </c>
      <c r="F2652" s="305" t="s">
        <v>150</v>
      </c>
      <c r="G2652" s="286">
        <v>35</v>
      </c>
      <c r="H2652" s="305">
        <v>35</v>
      </c>
      <c r="I2652" s="305" t="s">
        <v>150</v>
      </c>
      <c r="J2652" s="305" t="s">
        <v>150</v>
      </c>
      <c r="K2652" s="305" t="s">
        <v>150</v>
      </c>
      <c r="L2652" s="305" t="s">
        <v>150</v>
      </c>
      <c r="M2652" s="305" t="s">
        <v>150</v>
      </c>
      <c r="N2652" s="305" t="s">
        <v>150</v>
      </c>
      <c r="O2652" s="305" t="s">
        <v>150</v>
      </c>
      <c r="P2652" s="305" t="s">
        <v>150</v>
      </c>
      <c r="Q2652" s="305" t="s">
        <v>150</v>
      </c>
      <c r="R2652" s="305" t="s">
        <v>150</v>
      </c>
      <c r="S2652" s="311">
        <v>15</v>
      </c>
    </row>
    <row r="2653" spans="1:19" s="348" customFormat="1" ht="8.1" customHeight="1">
      <c r="A2653" s="308">
        <v>16</v>
      </c>
      <c r="B2653" s="308"/>
      <c r="C2653" s="309" t="s">
        <v>40</v>
      </c>
      <c r="D2653" s="310"/>
      <c r="E2653" s="305" t="s">
        <v>150</v>
      </c>
      <c r="F2653" s="305" t="s">
        <v>150</v>
      </c>
      <c r="G2653" s="286" t="s">
        <v>150</v>
      </c>
      <c r="H2653" s="305" t="s">
        <v>150</v>
      </c>
      <c r="I2653" s="305" t="s">
        <v>150</v>
      </c>
      <c r="J2653" s="305" t="s">
        <v>150</v>
      </c>
      <c r="K2653" s="305" t="s">
        <v>150</v>
      </c>
      <c r="L2653" s="305" t="s">
        <v>150</v>
      </c>
      <c r="M2653" s="305" t="s">
        <v>150</v>
      </c>
      <c r="N2653" s="305" t="s">
        <v>150</v>
      </c>
      <c r="O2653" s="305" t="s">
        <v>150</v>
      </c>
      <c r="P2653" s="305" t="s">
        <v>150</v>
      </c>
      <c r="Q2653" s="305" t="s">
        <v>150</v>
      </c>
      <c r="R2653" s="305" t="s">
        <v>150</v>
      </c>
      <c r="S2653" s="311">
        <v>16</v>
      </c>
    </row>
    <row r="2654" spans="1:19" s="348" customFormat="1" ht="8.1" customHeight="1">
      <c r="A2654" s="308">
        <v>17</v>
      </c>
      <c r="B2654" s="308"/>
      <c r="C2654" s="309" t="s">
        <v>41</v>
      </c>
      <c r="D2654" s="310"/>
      <c r="E2654" s="305" t="s">
        <v>150</v>
      </c>
      <c r="F2654" s="305" t="s">
        <v>150</v>
      </c>
      <c r="G2654" s="286">
        <v>112</v>
      </c>
      <c r="H2654" s="305" t="s">
        <v>150</v>
      </c>
      <c r="I2654" s="305" t="s">
        <v>150</v>
      </c>
      <c r="J2654" s="305">
        <v>112</v>
      </c>
      <c r="K2654" s="305" t="s">
        <v>150</v>
      </c>
      <c r="L2654" s="305" t="s">
        <v>150</v>
      </c>
      <c r="M2654" s="305" t="s">
        <v>150</v>
      </c>
      <c r="N2654" s="305" t="s">
        <v>150</v>
      </c>
      <c r="O2654" s="305" t="s">
        <v>150</v>
      </c>
      <c r="P2654" s="305" t="s">
        <v>150</v>
      </c>
      <c r="Q2654" s="305" t="s">
        <v>150</v>
      </c>
      <c r="R2654" s="305" t="s">
        <v>150</v>
      </c>
      <c r="S2654" s="311">
        <v>17</v>
      </c>
    </row>
    <row r="2655" spans="1:19" s="350" customFormat="1" ht="8.1" customHeight="1">
      <c r="A2655" s="320"/>
      <c r="B2655" s="320"/>
      <c r="C2655" s="321" t="s">
        <v>42</v>
      </c>
      <c r="D2655" s="329"/>
      <c r="E2655" s="323" t="str">
        <f t="shared" ref="E2655:R2655" si="236">IF(SUM(E2649:E2654)&gt;0,SUM(E2649:E2654),"-")</f>
        <v>-</v>
      </c>
      <c r="F2655" s="323" t="str">
        <f t="shared" si="236"/>
        <v>-</v>
      </c>
      <c r="G2655" s="323">
        <f t="shared" si="236"/>
        <v>9636</v>
      </c>
      <c r="H2655" s="323">
        <f t="shared" si="236"/>
        <v>5676</v>
      </c>
      <c r="I2655" s="323" t="str">
        <f t="shared" si="236"/>
        <v>-</v>
      </c>
      <c r="J2655" s="323">
        <f t="shared" si="236"/>
        <v>3242</v>
      </c>
      <c r="K2655" s="323" t="str">
        <f t="shared" si="236"/>
        <v>-</v>
      </c>
      <c r="L2655" s="323" t="str">
        <f t="shared" si="236"/>
        <v>-</v>
      </c>
      <c r="M2655" s="323">
        <f t="shared" si="236"/>
        <v>546</v>
      </c>
      <c r="N2655" s="323">
        <f t="shared" si="236"/>
        <v>25</v>
      </c>
      <c r="O2655" s="323" t="str">
        <f t="shared" si="236"/>
        <v>-</v>
      </c>
      <c r="P2655" s="323" t="str">
        <f t="shared" si="236"/>
        <v>-</v>
      </c>
      <c r="Q2655" s="323" t="str">
        <f t="shared" si="236"/>
        <v>-</v>
      </c>
      <c r="R2655" s="323" t="str">
        <f t="shared" si="236"/>
        <v>-</v>
      </c>
      <c r="S2655" s="324"/>
    </row>
    <row r="2656" spans="1:19" s="347" customFormat="1" ht="8.1" customHeight="1">
      <c r="A2656" s="301">
        <v>18</v>
      </c>
      <c r="B2656" s="301"/>
      <c r="C2656" s="302" t="s">
        <v>43</v>
      </c>
      <c r="D2656" s="303"/>
      <c r="E2656" s="305" t="s">
        <v>150</v>
      </c>
      <c r="F2656" s="305" t="s">
        <v>150</v>
      </c>
      <c r="G2656" s="286">
        <v>20000</v>
      </c>
      <c r="H2656" s="305" t="s">
        <v>150</v>
      </c>
      <c r="I2656" s="305" t="s">
        <v>150</v>
      </c>
      <c r="J2656" s="305" t="s">
        <v>150</v>
      </c>
      <c r="K2656" s="305" t="s">
        <v>150</v>
      </c>
      <c r="L2656" s="305" t="s">
        <v>150</v>
      </c>
      <c r="M2656" s="305" t="s">
        <v>150</v>
      </c>
      <c r="N2656" s="305" t="s">
        <v>150</v>
      </c>
      <c r="O2656" s="305">
        <v>20000</v>
      </c>
      <c r="P2656" s="305" t="s">
        <v>150</v>
      </c>
      <c r="Q2656" s="305" t="s">
        <v>150</v>
      </c>
      <c r="R2656" s="305" t="s">
        <v>150</v>
      </c>
      <c r="S2656" s="306">
        <v>18</v>
      </c>
    </row>
    <row r="2657" spans="1:19" s="348" customFormat="1" ht="8.1" customHeight="1">
      <c r="A2657" s="308">
        <v>19</v>
      </c>
      <c r="B2657" s="308"/>
      <c r="C2657" s="309" t="s">
        <v>44</v>
      </c>
      <c r="D2657" s="310"/>
      <c r="E2657" s="305" t="s">
        <v>150</v>
      </c>
      <c r="F2657" s="305" t="s">
        <v>150</v>
      </c>
      <c r="G2657" s="286" t="s">
        <v>150</v>
      </c>
      <c r="H2657" s="305" t="s">
        <v>150</v>
      </c>
      <c r="I2657" s="305" t="s">
        <v>150</v>
      </c>
      <c r="J2657" s="305" t="s">
        <v>150</v>
      </c>
      <c r="K2657" s="305" t="s">
        <v>150</v>
      </c>
      <c r="L2657" s="305" t="s">
        <v>150</v>
      </c>
      <c r="M2657" s="305" t="s">
        <v>150</v>
      </c>
      <c r="N2657" s="305" t="s">
        <v>150</v>
      </c>
      <c r="O2657" s="305" t="s">
        <v>150</v>
      </c>
      <c r="P2657" s="305" t="s">
        <v>150</v>
      </c>
      <c r="Q2657" s="305" t="s">
        <v>150</v>
      </c>
      <c r="R2657" s="305" t="s">
        <v>150</v>
      </c>
      <c r="S2657" s="311">
        <v>19</v>
      </c>
    </row>
    <row r="2658" spans="1:19" s="348" customFormat="1" ht="8.1" customHeight="1">
      <c r="A2658" s="308">
        <v>20</v>
      </c>
      <c r="B2658" s="308"/>
      <c r="C2658" s="309" t="s">
        <v>45</v>
      </c>
      <c r="D2658" s="310"/>
      <c r="E2658" s="305" t="s">
        <v>150</v>
      </c>
      <c r="F2658" s="305" t="s">
        <v>150</v>
      </c>
      <c r="G2658" s="286">
        <v>961</v>
      </c>
      <c r="H2658" s="305">
        <v>454</v>
      </c>
      <c r="I2658" s="305" t="s">
        <v>150</v>
      </c>
      <c r="J2658" s="305" t="s">
        <v>150</v>
      </c>
      <c r="K2658" s="305" t="s">
        <v>150</v>
      </c>
      <c r="L2658" s="305" t="s">
        <v>150</v>
      </c>
      <c r="M2658" s="305" t="s">
        <v>150</v>
      </c>
      <c r="N2658" s="305" t="s">
        <v>150</v>
      </c>
      <c r="O2658" s="305">
        <v>507</v>
      </c>
      <c r="P2658" s="305" t="s">
        <v>150</v>
      </c>
      <c r="Q2658" s="305" t="s">
        <v>150</v>
      </c>
      <c r="R2658" s="305" t="s">
        <v>150</v>
      </c>
      <c r="S2658" s="311">
        <v>20</v>
      </c>
    </row>
    <row r="2659" spans="1:19" s="348" customFormat="1" ht="8.1" customHeight="1">
      <c r="A2659" s="308">
        <v>21</v>
      </c>
      <c r="B2659" s="308"/>
      <c r="C2659" s="309" t="s">
        <v>46</v>
      </c>
      <c r="D2659" s="310"/>
      <c r="E2659" s="305" t="s">
        <v>150</v>
      </c>
      <c r="F2659" s="305" t="s">
        <v>150</v>
      </c>
      <c r="G2659" s="286">
        <v>18</v>
      </c>
      <c r="H2659" s="305" t="s">
        <v>150</v>
      </c>
      <c r="I2659" s="305" t="s">
        <v>150</v>
      </c>
      <c r="J2659" s="305" t="s">
        <v>150</v>
      </c>
      <c r="K2659" s="305" t="s">
        <v>150</v>
      </c>
      <c r="L2659" s="305" t="s">
        <v>150</v>
      </c>
      <c r="M2659" s="305">
        <v>18</v>
      </c>
      <c r="N2659" s="305" t="s">
        <v>150</v>
      </c>
      <c r="O2659" s="305" t="s">
        <v>150</v>
      </c>
      <c r="P2659" s="305" t="s">
        <v>150</v>
      </c>
      <c r="Q2659" s="305" t="s">
        <v>150</v>
      </c>
      <c r="R2659" s="305" t="s">
        <v>150</v>
      </c>
      <c r="S2659" s="311">
        <v>21</v>
      </c>
    </row>
    <row r="2660" spans="1:19" s="348" customFormat="1" ht="8.1" customHeight="1">
      <c r="A2660" s="308">
        <v>22</v>
      </c>
      <c r="B2660" s="308"/>
      <c r="C2660" s="309" t="s">
        <v>47</v>
      </c>
      <c r="D2660" s="310"/>
      <c r="E2660" s="305" t="s">
        <v>150</v>
      </c>
      <c r="F2660" s="305" t="s">
        <v>150</v>
      </c>
      <c r="G2660" s="286">
        <v>4181</v>
      </c>
      <c r="H2660" s="305">
        <v>2530</v>
      </c>
      <c r="I2660" s="305" t="s">
        <v>150</v>
      </c>
      <c r="J2660" s="305">
        <v>99</v>
      </c>
      <c r="K2660" s="305" t="s">
        <v>150</v>
      </c>
      <c r="L2660" s="305" t="s">
        <v>150</v>
      </c>
      <c r="M2660" s="305">
        <v>1363</v>
      </c>
      <c r="N2660" s="305" t="s">
        <v>150</v>
      </c>
      <c r="O2660" s="305">
        <v>86</v>
      </c>
      <c r="P2660" s="305" t="s">
        <v>150</v>
      </c>
      <c r="Q2660" s="305" t="s">
        <v>150</v>
      </c>
      <c r="R2660" s="305" t="s">
        <v>150</v>
      </c>
      <c r="S2660" s="311">
        <v>22</v>
      </c>
    </row>
    <row r="2661" spans="1:19" s="348" customFormat="1" ht="8.1" customHeight="1">
      <c r="A2661" s="308">
        <v>23</v>
      </c>
      <c r="B2661" s="308"/>
      <c r="C2661" s="309" t="s">
        <v>48</v>
      </c>
      <c r="D2661" s="310"/>
      <c r="E2661" s="305" t="s">
        <v>150</v>
      </c>
      <c r="F2661" s="305" t="s">
        <v>150</v>
      </c>
      <c r="G2661" s="286" t="s">
        <v>150</v>
      </c>
      <c r="H2661" s="305" t="s">
        <v>150</v>
      </c>
      <c r="I2661" s="305" t="s">
        <v>150</v>
      </c>
      <c r="J2661" s="305" t="s">
        <v>150</v>
      </c>
      <c r="K2661" s="305" t="s">
        <v>150</v>
      </c>
      <c r="L2661" s="305" t="s">
        <v>150</v>
      </c>
      <c r="M2661" s="305" t="s">
        <v>150</v>
      </c>
      <c r="N2661" s="305" t="s">
        <v>150</v>
      </c>
      <c r="O2661" s="305" t="s">
        <v>150</v>
      </c>
      <c r="P2661" s="305" t="s">
        <v>150</v>
      </c>
      <c r="Q2661" s="305" t="s">
        <v>150</v>
      </c>
      <c r="R2661" s="305" t="s">
        <v>150</v>
      </c>
      <c r="S2661" s="311">
        <v>23</v>
      </c>
    </row>
    <row r="2662" spans="1:19" s="348" customFormat="1" ht="8.1" customHeight="1">
      <c r="A2662" s="308">
        <v>24</v>
      </c>
      <c r="B2662" s="308"/>
      <c r="C2662" s="309" t="s">
        <v>50</v>
      </c>
      <c r="D2662" s="310"/>
      <c r="E2662" s="305" t="s">
        <v>150</v>
      </c>
      <c r="F2662" s="305" t="s">
        <v>150</v>
      </c>
      <c r="G2662" s="286" t="s">
        <v>150</v>
      </c>
      <c r="H2662" s="305" t="s">
        <v>150</v>
      </c>
      <c r="I2662" s="305" t="s">
        <v>150</v>
      </c>
      <c r="J2662" s="305" t="s">
        <v>150</v>
      </c>
      <c r="K2662" s="305" t="s">
        <v>150</v>
      </c>
      <c r="L2662" s="305" t="s">
        <v>150</v>
      </c>
      <c r="M2662" s="305" t="s">
        <v>150</v>
      </c>
      <c r="N2662" s="305" t="s">
        <v>150</v>
      </c>
      <c r="O2662" s="305" t="s">
        <v>150</v>
      </c>
      <c r="P2662" s="305" t="s">
        <v>150</v>
      </c>
      <c r="Q2662" s="305" t="s">
        <v>150</v>
      </c>
      <c r="R2662" s="305" t="s">
        <v>150</v>
      </c>
      <c r="S2662" s="311">
        <v>24</v>
      </c>
    </row>
    <row r="2663" spans="1:19" s="348" customFormat="1" ht="8.1" customHeight="1">
      <c r="A2663" s="308">
        <v>25</v>
      </c>
      <c r="B2663" s="308"/>
      <c r="C2663" s="309" t="s">
        <v>51</v>
      </c>
      <c r="D2663" s="310"/>
      <c r="E2663" s="305" t="s">
        <v>150</v>
      </c>
      <c r="F2663" s="305" t="s">
        <v>150</v>
      </c>
      <c r="G2663" s="286" t="s">
        <v>150</v>
      </c>
      <c r="H2663" s="305" t="s">
        <v>150</v>
      </c>
      <c r="I2663" s="305" t="s">
        <v>150</v>
      </c>
      <c r="J2663" s="305" t="s">
        <v>150</v>
      </c>
      <c r="K2663" s="305" t="s">
        <v>150</v>
      </c>
      <c r="L2663" s="305" t="s">
        <v>150</v>
      </c>
      <c r="M2663" s="305" t="s">
        <v>150</v>
      </c>
      <c r="N2663" s="305" t="s">
        <v>150</v>
      </c>
      <c r="O2663" s="305" t="s">
        <v>150</v>
      </c>
      <c r="P2663" s="305" t="s">
        <v>150</v>
      </c>
      <c r="Q2663" s="305" t="s">
        <v>150</v>
      </c>
      <c r="R2663" s="305" t="s">
        <v>150</v>
      </c>
      <c r="S2663" s="311">
        <v>25</v>
      </c>
    </row>
    <row r="2664" spans="1:19" s="348" customFormat="1" ht="8.1" customHeight="1">
      <c r="A2664" s="308">
        <v>26</v>
      </c>
      <c r="B2664" s="308"/>
      <c r="C2664" s="309" t="s">
        <v>52</v>
      </c>
      <c r="D2664" s="310"/>
      <c r="E2664" s="305" t="s">
        <v>150</v>
      </c>
      <c r="F2664" s="305" t="s">
        <v>150</v>
      </c>
      <c r="G2664" s="286" t="s">
        <v>150</v>
      </c>
      <c r="H2664" s="305" t="s">
        <v>150</v>
      </c>
      <c r="I2664" s="305" t="s">
        <v>150</v>
      </c>
      <c r="J2664" s="305" t="s">
        <v>150</v>
      </c>
      <c r="K2664" s="305" t="s">
        <v>150</v>
      </c>
      <c r="L2664" s="305" t="s">
        <v>150</v>
      </c>
      <c r="M2664" s="305" t="s">
        <v>150</v>
      </c>
      <c r="N2664" s="305" t="s">
        <v>150</v>
      </c>
      <c r="O2664" s="305" t="s">
        <v>150</v>
      </c>
      <c r="P2664" s="305" t="s">
        <v>150</v>
      </c>
      <c r="Q2664" s="305" t="s">
        <v>150</v>
      </c>
      <c r="R2664" s="305" t="s">
        <v>150</v>
      </c>
      <c r="S2664" s="311">
        <v>26</v>
      </c>
    </row>
    <row r="2665" spans="1:19" s="348" customFormat="1" ht="8.1" customHeight="1">
      <c r="A2665" s="308">
        <v>27</v>
      </c>
      <c r="B2665" s="308"/>
      <c r="C2665" s="309" t="s">
        <v>53</v>
      </c>
      <c r="D2665" s="310"/>
      <c r="E2665" s="305" t="s">
        <v>150</v>
      </c>
      <c r="F2665" s="305" t="s">
        <v>150</v>
      </c>
      <c r="G2665" s="286">
        <v>12351</v>
      </c>
      <c r="H2665" s="305">
        <v>2256</v>
      </c>
      <c r="I2665" s="305">
        <v>119</v>
      </c>
      <c r="J2665" s="305">
        <v>418</v>
      </c>
      <c r="K2665" s="305">
        <v>222</v>
      </c>
      <c r="L2665" s="305" t="s">
        <v>150</v>
      </c>
      <c r="M2665" s="305">
        <v>157</v>
      </c>
      <c r="N2665" s="305">
        <v>102</v>
      </c>
      <c r="O2665" s="305">
        <v>1034</v>
      </c>
      <c r="P2665" s="305" t="s">
        <v>150</v>
      </c>
      <c r="Q2665" s="305" t="s">
        <v>150</v>
      </c>
      <c r="R2665" s="305" t="s">
        <v>150</v>
      </c>
      <c r="S2665" s="311">
        <v>27</v>
      </c>
    </row>
    <row r="2666" spans="1:19" s="350" customFormat="1" ht="8.1" customHeight="1">
      <c r="A2666" s="320"/>
      <c r="B2666" s="320"/>
      <c r="C2666" s="321" t="s">
        <v>54</v>
      </c>
      <c r="D2666" s="329"/>
      <c r="E2666" s="323" t="str">
        <f t="shared" ref="E2666:R2666" si="237">IF(SUM(E2656:E2665)&gt;0,SUM(E2656:E2665),"-")</f>
        <v>-</v>
      </c>
      <c r="F2666" s="323" t="str">
        <f t="shared" si="237"/>
        <v>-</v>
      </c>
      <c r="G2666" s="323">
        <f t="shared" si="237"/>
        <v>37511</v>
      </c>
      <c r="H2666" s="323">
        <f t="shared" si="237"/>
        <v>5240</v>
      </c>
      <c r="I2666" s="323">
        <f t="shared" si="237"/>
        <v>119</v>
      </c>
      <c r="J2666" s="323">
        <f t="shared" si="237"/>
        <v>517</v>
      </c>
      <c r="K2666" s="323">
        <f t="shared" si="237"/>
        <v>222</v>
      </c>
      <c r="L2666" s="323" t="str">
        <f t="shared" si="237"/>
        <v>-</v>
      </c>
      <c r="M2666" s="323">
        <f t="shared" si="237"/>
        <v>1538</v>
      </c>
      <c r="N2666" s="323">
        <f t="shared" si="237"/>
        <v>102</v>
      </c>
      <c r="O2666" s="323">
        <f t="shared" si="237"/>
        <v>21627</v>
      </c>
      <c r="P2666" s="323" t="str">
        <f t="shared" si="237"/>
        <v>-</v>
      </c>
      <c r="Q2666" s="323" t="str">
        <f t="shared" si="237"/>
        <v>-</v>
      </c>
      <c r="R2666" s="323" t="str">
        <f t="shared" si="237"/>
        <v>-</v>
      </c>
      <c r="S2666" s="324"/>
    </row>
    <row r="2667" spans="1:19" s="347" customFormat="1" ht="8.1" customHeight="1">
      <c r="A2667" s="301">
        <v>28</v>
      </c>
      <c r="B2667" s="301"/>
      <c r="C2667" s="302" t="s">
        <v>55</v>
      </c>
      <c r="D2667" s="303"/>
      <c r="E2667" s="305" t="s">
        <v>150</v>
      </c>
      <c r="F2667" s="305" t="s">
        <v>150</v>
      </c>
      <c r="G2667" s="286">
        <v>179</v>
      </c>
      <c r="H2667" s="305" t="s">
        <v>150</v>
      </c>
      <c r="I2667" s="305" t="s">
        <v>150</v>
      </c>
      <c r="J2667" s="305" t="s">
        <v>150</v>
      </c>
      <c r="K2667" s="305" t="s">
        <v>150</v>
      </c>
      <c r="L2667" s="305" t="s">
        <v>150</v>
      </c>
      <c r="M2667" s="305" t="s">
        <v>150</v>
      </c>
      <c r="N2667" s="305" t="s">
        <v>150</v>
      </c>
      <c r="O2667" s="305" t="s">
        <v>150</v>
      </c>
      <c r="P2667" s="305" t="s">
        <v>150</v>
      </c>
      <c r="Q2667" s="305" t="s">
        <v>150</v>
      </c>
      <c r="R2667" s="305" t="s">
        <v>150</v>
      </c>
      <c r="S2667" s="306">
        <v>28</v>
      </c>
    </row>
    <row r="2668" spans="1:19" s="348" customFormat="1" ht="8.1" customHeight="1">
      <c r="A2668" s="308">
        <v>29</v>
      </c>
      <c r="B2668" s="308"/>
      <c r="C2668" s="309" t="s">
        <v>56</v>
      </c>
      <c r="D2668" s="310"/>
      <c r="E2668" s="305" t="s">
        <v>150</v>
      </c>
      <c r="F2668" s="305" t="s">
        <v>150</v>
      </c>
      <c r="G2668" s="286">
        <v>2108</v>
      </c>
      <c r="H2668" s="305">
        <v>1772</v>
      </c>
      <c r="I2668" s="305" t="s">
        <v>150</v>
      </c>
      <c r="J2668" s="305">
        <v>171</v>
      </c>
      <c r="K2668" s="305">
        <v>40</v>
      </c>
      <c r="L2668" s="305" t="s">
        <v>150</v>
      </c>
      <c r="M2668" s="305" t="s">
        <v>150</v>
      </c>
      <c r="N2668" s="305" t="s">
        <v>150</v>
      </c>
      <c r="O2668" s="305">
        <v>101</v>
      </c>
      <c r="P2668" s="305" t="s">
        <v>150</v>
      </c>
      <c r="Q2668" s="305" t="s">
        <v>150</v>
      </c>
      <c r="R2668" s="305" t="s">
        <v>150</v>
      </c>
      <c r="S2668" s="311">
        <v>29</v>
      </c>
    </row>
    <row r="2669" spans="1:19" s="348" customFormat="1" ht="8.1" customHeight="1">
      <c r="A2669" s="308">
        <v>30</v>
      </c>
      <c r="B2669" s="308"/>
      <c r="C2669" s="309" t="s">
        <v>57</v>
      </c>
      <c r="D2669" s="310"/>
      <c r="E2669" s="305" t="s">
        <v>150</v>
      </c>
      <c r="F2669" s="305" t="s">
        <v>150</v>
      </c>
      <c r="G2669" s="286">
        <v>2923</v>
      </c>
      <c r="H2669" s="305">
        <v>794</v>
      </c>
      <c r="I2669" s="305">
        <v>36</v>
      </c>
      <c r="J2669" s="305">
        <v>210</v>
      </c>
      <c r="K2669" s="305">
        <v>114</v>
      </c>
      <c r="L2669" s="305" t="s">
        <v>150</v>
      </c>
      <c r="M2669" s="305">
        <v>1163</v>
      </c>
      <c r="N2669" s="305">
        <v>8</v>
      </c>
      <c r="O2669" s="305">
        <v>378</v>
      </c>
      <c r="P2669" s="305" t="s">
        <v>150</v>
      </c>
      <c r="Q2669" s="305" t="s">
        <v>150</v>
      </c>
      <c r="R2669" s="305" t="s">
        <v>150</v>
      </c>
      <c r="S2669" s="311">
        <v>30</v>
      </c>
    </row>
    <row r="2670" spans="1:19" s="348" customFormat="1" ht="8.1" customHeight="1">
      <c r="A2670" s="308">
        <v>31</v>
      </c>
      <c r="B2670" s="308"/>
      <c r="C2670" s="309" t="s">
        <v>58</v>
      </c>
      <c r="D2670" s="310"/>
      <c r="E2670" s="305" t="s">
        <v>150</v>
      </c>
      <c r="F2670" s="305" t="s">
        <v>150</v>
      </c>
      <c r="G2670" s="286">
        <v>67721</v>
      </c>
      <c r="H2670" s="305">
        <v>47024</v>
      </c>
      <c r="I2670" s="305">
        <v>6</v>
      </c>
      <c r="J2670" s="305">
        <v>4683</v>
      </c>
      <c r="K2670" s="305">
        <v>59</v>
      </c>
      <c r="L2670" s="305" t="s">
        <v>150</v>
      </c>
      <c r="M2670" s="305">
        <v>2305</v>
      </c>
      <c r="N2670" s="305" t="s">
        <v>150</v>
      </c>
      <c r="O2670" s="305">
        <v>7847</v>
      </c>
      <c r="P2670" s="305" t="s">
        <v>150</v>
      </c>
      <c r="Q2670" s="305" t="s">
        <v>150</v>
      </c>
      <c r="R2670" s="305" t="s">
        <v>150</v>
      </c>
      <c r="S2670" s="311">
        <v>31</v>
      </c>
    </row>
    <row r="2671" spans="1:19" s="348" customFormat="1" ht="8.1" customHeight="1">
      <c r="A2671" s="308">
        <v>32</v>
      </c>
      <c r="B2671" s="308"/>
      <c r="C2671" s="309" t="s">
        <v>59</v>
      </c>
      <c r="D2671" s="310"/>
      <c r="E2671" s="305" t="s">
        <v>150</v>
      </c>
      <c r="F2671" s="305" t="s">
        <v>150</v>
      </c>
      <c r="G2671" s="286">
        <v>347</v>
      </c>
      <c r="H2671" s="305" t="s">
        <v>150</v>
      </c>
      <c r="I2671" s="305" t="s">
        <v>150</v>
      </c>
      <c r="J2671" s="305">
        <v>82</v>
      </c>
      <c r="K2671" s="305" t="s">
        <v>150</v>
      </c>
      <c r="L2671" s="305" t="s">
        <v>150</v>
      </c>
      <c r="M2671" s="305" t="s">
        <v>150</v>
      </c>
      <c r="N2671" s="305" t="s">
        <v>150</v>
      </c>
      <c r="O2671" s="305">
        <v>265</v>
      </c>
      <c r="P2671" s="305" t="s">
        <v>150</v>
      </c>
      <c r="Q2671" s="305" t="s">
        <v>150</v>
      </c>
      <c r="R2671" s="305" t="s">
        <v>150</v>
      </c>
      <c r="S2671" s="311">
        <v>32</v>
      </c>
    </row>
    <row r="2672" spans="1:19" s="348" customFormat="1" ht="8.1" customHeight="1">
      <c r="A2672" s="308">
        <v>33</v>
      </c>
      <c r="B2672" s="308"/>
      <c r="C2672" s="309" t="s">
        <v>153</v>
      </c>
      <c r="D2672" s="310"/>
      <c r="E2672" s="305" t="s">
        <v>150</v>
      </c>
      <c r="F2672" s="305" t="s">
        <v>150</v>
      </c>
      <c r="G2672" s="286">
        <v>94275</v>
      </c>
      <c r="H2672" s="305">
        <v>27689</v>
      </c>
      <c r="I2672" s="305">
        <v>13</v>
      </c>
      <c r="J2672" s="305">
        <v>2449</v>
      </c>
      <c r="K2672" s="305">
        <v>130</v>
      </c>
      <c r="L2672" s="305" t="s">
        <v>150</v>
      </c>
      <c r="M2672" s="305">
        <v>253</v>
      </c>
      <c r="N2672" s="305">
        <v>114</v>
      </c>
      <c r="O2672" s="305">
        <v>2345</v>
      </c>
      <c r="P2672" s="305" t="s">
        <v>150</v>
      </c>
      <c r="Q2672" s="305" t="s">
        <v>150</v>
      </c>
      <c r="R2672" s="305" t="s">
        <v>150</v>
      </c>
      <c r="S2672" s="311">
        <v>33</v>
      </c>
    </row>
    <row r="2673" spans="1:19" s="348" customFormat="1" ht="8.1" customHeight="1">
      <c r="A2673" s="308">
        <v>34</v>
      </c>
      <c r="B2673" s="308"/>
      <c r="C2673" s="309" t="s">
        <v>61</v>
      </c>
      <c r="D2673" s="310"/>
      <c r="E2673" s="305" t="s">
        <v>150</v>
      </c>
      <c r="F2673" s="305" t="s">
        <v>150</v>
      </c>
      <c r="G2673" s="286">
        <v>334</v>
      </c>
      <c r="H2673" s="305">
        <v>255</v>
      </c>
      <c r="I2673" s="305" t="s">
        <v>150</v>
      </c>
      <c r="J2673" s="305">
        <v>44</v>
      </c>
      <c r="K2673" s="305" t="s">
        <v>150</v>
      </c>
      <c r="L2673" s="305" t="s">
        <v>150</v>
      </c>
      <c r="M2673" s="305" t="s">
        <v>150</v>
      </c>
      <c r="N2673" s="305" t="s">
        <v>150</v>
      </c>
      <c r="O2673" s="305">
        <v>35</v>
      </c>
      <c r="P2673" s="305" t="s">
        <v>150</v>
      </c>
      <c r="Q2673" s="305" t="s">
        <v>150</v>
      </c>
      <c r="R2673" s="305" t="s">
        <v>150</v>
      </c>
      <c r="S2673" s="311">
        <v>34</v>
      </c>
    </row>
    <row r="2674" spans="1:19" s="348" customFormat="1" ht="8.1" customHeight="1">
      <c r="A2674" s="308">
        <v>35</v>
      </c>
      <c r="B2674" s="308"/>
      <c r="C2674" s="309" t="s">
        <v>62</v>
      </c>
      <c r="D2674" s="310"/>
      <c r="E2674" s="305" t="s">
        <v>150</v>
      </c>
      <c r="F2674" s="305" t="s">
        <v>150</v>
      </c>
      <c r="G2674" s="286">
        <v>14819</v>
      </c>
      <c r="H2674" s="305">
        <v>122</v>
      </c>
      <c r="I2674" s="305" t="s">
        <v>150</v>
      </c>
      <c r="J2674" s="305" t="s">
        <v>150</v>
      </c>
      <c r="K2674" s="305" t="s">
        <v>150</v>
      </c>
      <c r="L2674" s="305" t="s">
        <v>150</v>
      </c>
      <c r="M2674" s="305" t="s">
        <v>150</v>
      </c>
      <c r="N2674" s="305">
        <v>14412</v>
      </c>
      <c r="O2674" s="305">
        <v>189</v>
      </c>
      <c r="P2674" s="305" t="s">
        <v>150</v>
      </c>
      <c r="Q2674" s="305" t="s">
        <v>150</v>
      </c>
      <c r="R2674" s="305" t="s">
        <v>150</v>
      </c>
      <c r="S2674" s="311">
        <v>35</v>
      </c>
    </row>
    <row r="2675" spans="1:19" s="348" customFormat="1" ht="8.1" customHeight="1">
      <c r="A2675" s="308">
        <v>36</v>
      </c>
      <c r="B2675" s="308"/>
      <c r="C2675" s="309" t="s">
        <v>63</v>
      </c>
      <c r="D2675" s="310"/>
      <c r="E2675" s="305" t="s">
        <v>150</v>
      </c>
      <c r="F2675" s="305" t="s">
        <v>150</v>
      </c>
      <c r="G2675" s="286">
        <v>64606</v>
      </c>
      <c r="H2675" s="305">
        <v>43932</v>
      </c>
      <c r="I2675" s="305" t="s">
        <v>150</v>
      </c>
      <c r="J2675" s="305">
        <v>3343</v>
      </c>
      <c r="K2675" s="305">
        <v>172</v>
      </c>
      <c r="L2675" s="305" t="s">
        <v>150</v>
      </c>
      <c r="M2675" s="305" t="s">
        <v>150</v>
      </c>
      <c r="N2675" s="305">
        <v>370</v>
      </c>
      <c r="O2675" s="305">
        <v>4947</v>
      </c>
      <c r="P2675" s="305" t="s">
        <v>150</v>
      </c>
      <c r="Q2675" s="305" t="s">
        <v>150</v>
      </c>
      <c r="R2675" s="305" t="s">
        <v>150</v>
      </c>
      <c r="S2675" s="311">
        <v>36</v>
      </c>
    </row>
    <row r="2676" spans="1:19" s="348" customFormat="1" ht="8.1" customHeight="1">
      <c r="A2676" s="308">
        <v>37</v>
      </c>
      <c r="B2676" s="308"/>
      <c r="C2676" s="309" t="s">
        <v>64</v>
      </c>
      <c r="D2676" s="310"/>
      <c r="E2676" s="305" t="s">
        <v>150</v>
      </c>
      <c r="F2676" s="305" t="s">
        <v>150</v>
      </c>
      <c r="G2676" s="286">
        <v>15653</v>
      </c>
      <c r="H2676" s="305">
        <v>3124</v>
      </c>
      <c r="I2676" s="305" t="s">
        <v>150</v>
      </c>
      <c r="J2676" s="305">
        <v>284</v>
      </c>
      <c r="K2676" s="305" t="s">
        <v>150</v>
      </c>
      <c r="L2676" s="305" t="s">
        <v>150</v>
      </c>
      <c r="M2676" s="305">
        <v>108</v>
      </c>
      <c r="N2676" s="305" t="s">
        <v>150</v>
      </c>
      <c r="O2676" s="305">
        <v>4205</v>
      </c>
      <c r="P2676" s="305" t="s">
        <v>150</v>
      </c>
      <c r="Q2676" s="305" t="s">
        <v>150</v>
      </c>
      <c r="R2676" s="305" t="s">
        <v>150</v>
      </c>
      <c r="S2676" s="311">
        <v>37</v>
      </c>
    </row>
    <row r="2677" spans="1:19" s="348" customFormat="1" ht="8.1" customHeight="1">
      <c r="A2677" s="308">
        <v>38</v>
      </c>
      <c r="B2677" s="308"/>
      <c r="C2677" s="309" t="s">
        <v>65</v>
      </c>
      <c r="D2677" s="310"/>
      <c r="E2677" s="305" t="s">
        <v>150</v>
      </c>
      <c r="F2677" s="305">
        <v>105</v>
      </c>
      <c r="G2677" s="286">
        <v>45955</v>
      </c>
      <c r="H2677" s="305">
        <v>10556</v>
      </c>
      <c r="I2677" s="305">
        <v>62</v>
      </c>
      <c r="J2677" s="305">
        <v>8936</v>
      </c>
      <c r="K2677" s="305">
        <v>413</v>
      </c>
      <c r="L2677" s="305" t="s">
        <v>150</v>
      </c>
      <c r="M2677" s="305">
        <v>893</v>
      </c>
      <c r="N2677" s="305">
        <v>714</v>
      </c>
      <c r="O2677" s="305">
        <v>3630</v>
      </c>
      <c r="P2677" s="305" t="s">
        <v>150</v>
      </c>
      <c r="Q2677" s="305">
        <v>24</v>
      </c>
      <c r="R2677" s="305" t="s">
        <v>150</v>
      </c>
      <c r="S2677" s="311">
        <v>38</v>
      </c>
    </row>
    <row r="2678" spans="1:19" s="348" customFormat="1" ht="8.1" customHeight="1">
      <c r="A2678" s="308">
        <v>39</v>
      </c>
      <c r="B2678" s="308"/>
      <c r="C2678" s="309" t="s">
        <v>66</v>
      </c>
      <c r="D2678" s="310"/>
      <c r="E2678" s="305" t="s">
        <v>150</v>
      </c>
      <c r="F2678" s="305" t="s">
        <v>150</v>
      </c>
      <c r="G2678" s="286">
        <v>23748</v>
      </c>
      <c r="H2678" s="305">
        <v>17988</v>
      </c>
      <c r="I2678" s="305">
        <v>102</v>
      </c>
      <c r="J2678" s="305">
        <v>3646</v>
      </c>
      <c r="K2678" s="305">
        <v>7</v>
      </c>
      <c r="L2678" s="305" t="s">
        <v>150</v>
      </c>
      <c r="M2678" s="305">
        <v>464</v>
      </c>
      <c r="N2678" s="305" t="s">
        <v>150</v>
      </c>
      <c r="O2678" s="305">
        <v>1077</v>
      </c>
      <c r="P2678" s="305" t="s">
        <v>150</v>
      </c>
      <c r="Q2678" s="305" t="s">
        <v>150</v>
      </c>
      <c r="R2678" s="305" t="s">
        <v>150</v>
      </c>
      <c r="S2678" s="311">
        <v>39</v>
      </c>
    </row>
    <row r="2679" spans="1:19" s="348" customFormat="1" ht="8.1" customHeight="1">
      <c r="A2679" s="308">
        <v>40</v>
      </c>
      <c r="B2679" s="308"/>
      <c r="C2679" s="309" t="s">
        <v>154</v>
      </c>
      <c r="D2679" s="310"/>
      <c r="E2679" s="305" t="s">
        <v>150</v>
      </c>
      <c r="F2679" s="305" t="s">
        <v>150</v>
      </c>
      <c r="G2679" s="286">
        <v>3626</v>
      </c>
      <c r="H2679" s="305">
        <v>1850</v>
      </c>
      <c r="I2679" s="305" t="s">
        <v>150</v>
      </c>
      <c r="J2679" s="305">
        <v>75</v>
      </c>
      <c r="K2679" s="305">
        <v>20</v>
      </c>
      <c r="L2679" s="305" t="s">
        <v>150</v>
      </c>
      <c r="M2679" s="305" t="s">
        <v>150</v>
      </c>
      <c r="N2679" s="305" t="s">
        <v>150</v>
      </c>
      <c r="O2679" s="305">
        <v>523</v>
      </c>
      <c r="P2679" s="305" t="s">
        <v>150</v>
      </c>
      <c r="Q2679" s="305" t="s">
        <v>150</v>
      </c>
      <c r="R2679" s="305" t="s">
        <v>150</v>
      </c>
      <c r="S2679" s="311">
        <v>40</v>
      </c>
    </row>
    <row r="2680" spans="1:19" s="348" customFormat="1" ht="8.1" customHeight="1">
      <c r="A2680" s="308">
        <v>41</v>
      </c>
      <c r="B2680" s="308"/>
      <c r="C2680" s="309" t="s">
        <v>68</v>
      </c>
      <c r="D2680" s="310"/>
      <c r="E2680" s="305" t="s">
        <v>150</v>
      </c>
      <c r="F2680" s="305" t="s">
        <v>150</v>
      </c>
      <c r="G2680" s="286">
        <v>1117</v>
      </c>
      <c r="H2680" s="305">
        <v>64</v>
      </c>
      <c r="I2680" s="305" t="s">
        <v>150</v>
      </c>
      <c r="J2680" s="305">
        <v>689</v>
      </c>
      <c r="K2680" s="305" t="s">
        <v>150</v>
      </c>
      <c r="L2680" s="305" t="s">
        <v>150</v>
      </c>
      <c r="M2680" s="305" t="s">
        <v>150</v>
      </c>
      <c r="N2680" s="305" t="s">
        <v>150</v>
      </c>
      <c r="O2680" s="305">
        <v>28</v>
      </c>
      <c r="P2680" s="305" t="s">
        <v>150</v>
      </c>
      <c r="Q2680" s="305" t="s">
        <v>150</v>
      </c>
      <c r="R2680" s="305" t="s">
        <v>150</v>
      </c>
      <c r="S2680" s="311">
        <v>41</v>
      </c>
    </row>
    <row r="2681" spans="1:19" s="348" customFormat="1" ht="8.1" customHeight="1">
      <c r="A2681" s="308">
        <v>42</v>
      </c>
      <c r="B2681" s="308"/>
      <c r="C2681" s="309" t="s">
        <v>69</v>
      </c>
      <c r="D2681" s="310"/>
      <c r="E2681" s="305" t="s">
        <v>150</v>
      </c>
      <c r="F2681" s="305" t="s">
        <v>150</v>
      </c>
      <c r="G2681" s="286">
        <v>282</v>
      </c>
      <c r="H2681" s="305">
        <v>43</v>
      </c>
      <c r="I2681" s="305" t="s">
        <v>150</v>
      </c>
      <c r="J2681" s="305">
        <v>185</v>
      </c>
      <c r="K2681" s="305" t="s">
        <v>150</v>
      </c>
      <c r="L2681" s="305" t="s">
        <v>150</v>
      </c>
      <c r="M2681" s="305" t="s">
        <v>150</v>
      </c>
      <c r="N2681" s="305" t="s">
        <v>150</v>
      </c>
      <c r="O2681" s="305">
        <v>39</v>
      </c>
      <c r="P2681" s="305" t="s">
        <v>150</v>
      </c>
      <c r="Q2681" s="305" t="s">
        <v>150</v>
      </c>
      <c r="R2681" s="305" t="s">
        <v>150</v>
      </c>
      <c r="S2681" s="311">
        <v>42</v>
      </c>
    </row>
    <row r="2682" spans="1:19" s="350" customFormat="1" ht="8.1" customHeight="1">
      <c r="A2682" s="320"/>
      <c r="B2682" s="320"/>
      <c r="C2682" s="321" t="s">
        <v>70</v>
      </c>
      <c r="D2682" s="329"/>
      <c r="E2682" s="323" t="str">
        <f t="shared" ref="E2682:R2682" si="238">IF(SUM(E2667:E2681),SUM(E2667:E2681),"-")</f>
        <v>-</v>
      </c>
      <c r="F2682" s="323">
        <f t="shared" si="238"/>
        <v>105</v>
      </c>
      <c r="G2682" s="323">
        <f t="shared" si="238"/>
        <v>337693</v>
      </c>
      <c r="H2682" s="323">
        <f t="shared" si="238"/>
        <v>155213</v>
      </c>
      <c r="I2682" s="323">
        <f t="shared" si="238"/>
        <v>219</v>
      </c>
      <c r="J2682" s="323">
        <f t="shared" si="238"/>
        <v>24797</v>
      </c>
      <c r="K2682" s="323">
        <f t="shared" si="238"/>
        <v>955</v>
      </c>
      <c r="L2682" s="323" t="str">
        <f t="shared" si="238"/>
        <v>-</v>
      </c>
      <c r="M2682" s="323">
        <f t="shared" si="238"/>
        <v>5186</v>
      </c>
      <c r="N2682" s="323">
        <f t="shared" si="238"/>
        <v>15618</v>
      </c>
      <c r="O2682" s="323">
        <f t="shared" si="238"/>
        <v>25609</v>
      </c>
      <c r="P2682" s="323" t="str">
        <f t="shared" si="238"/>
        <v>-</v>
      </c>
      <c r="Q2682" s="323">
        <f t="shared" si="238"/>
        <v>24</v>
      </c>
      <c r="R2682" s="323" t="str">
        <f t="shared" si="238"/>
        <v>-</v>
      </c>
      <c r="S2682" s="324"/>
    </row>
    <row r="2683" spans="1:19" s="347" customFormat="1" ht="8.1" customHeight="1">
      <c r="A2683" s="301">
        <v>43</v>
      </c>
      <c r="B2683" s="301"/>
      <c r="C2683" s="302" t="s">
        <v>71</v>
      </c>
      <c r="D2683" s="303"/>
      <c r="E2683" s="305" t="s">
        <v>150</v>
      </c>
      <c r="F2683" s="305" t="s">
        <v>150</v>
      </c>
      <c r="G2683" s="286">
        <v>9026</v>
      </c>
      <c r="H2683" s="305">
        <v>1124</v>
      </c>
      <c r="I2683" s="305" t="s">
        <v>150</v>
      </c>
      <c r="J2683" s="305">
        <v>6174</v>
      </c>
      <c r="K2683" s="305" t="s">
        <v>150</v>
      </c>
      <c r="L2683" s="305" t="s">
        <v>150</v>
      </c>
      <c r="M2683" s="305" t="s">
        <v>150</v>
      </c>
      <c r="N2683" s="305" t="s">
        <v>150</v>
      </c>
      <c r="O2683" s="305">
        <v>1590</v>
      </c>
      <c r="P2683" s="305" t="s">
        <v>150</v>
      </c>
      <c r="Q2683" s="305" t="s">
        <v>150</v>
      </c>
      <c r="R2683" s="305" t="s">
        <v>150</v>
      </c>
      <c r="S2683" s="306">
        <v>43</v>
      </c>
    </row>
    <row r="2684" spans="1:19" s="348" customFormat="1" ht="8.1" customHeight="1">
      <c r="A2684" s="308">
        <v>44</v>
      </c>
      <c r="B2684" s="308"/>
      <c r="C2684" s="309" t="s">
        <v>72</v>
      </c>
      <c r="D2684" s="310"/>
      <c r="E2684" s="305" t="s">
        <v>150</v>
      </c>
      <c r="F2684" s="305" t="s">
        <v>150</v>
      </c>
      <c r="G2684" s="286" t="s">
        <v>150</v>
      </c>
      <c r="H2684" s="305" t="s">
        <v>150</v>
      </c>
      <c r="I2684" s="305" t="s">
        <v>150</v>
      </c>
      <c r="J2684" s="305" t="s">
        <v>150</v>
      </c>
      <c r="K2684" s="305" t="s">
        <v>150</v>
      </c>
      <c r="L2684" s="305" t="s">
        <v>150</v>
      </c>
      <c r="M2684" s="305" t="s">
        <v>150</v>
      </c>
      <c r="N2684" s="305" t="s">
        <v>150</v>
      </c>
      <c r="O2684" s="305" t="s">
        <v>150</v>
      </c>
      <c r="P2684" s="305" t="s">
        <v>150</v>
      </c>
      <c r="Q2684" s="305" t="s">
        <v>150</v>
      </c>
      <c r="R2684" s="305" t="s">
        <v>150</v>
      </c>
      <c r="S2684" s="311">
        <v>44</v>
      </c>
    </row>
    <row r="2685" spans="1:19" s="348" customFormat="1" ht="8.1" customHeight="1">
      <c r="A2685" s="308">
        <v>45</v>
      </c>
      <c r="B2685" s="308"/>
      <c r="C2685" s="309" t="s">
        <v>73</v>
      </c>
      <c r="D2685" s="310"/>
      <c r="E2685" s="305" t="s">
        <v>150</v>
      </c>
      <c r="F2685" s="305" t="s">
        <v>150</v>
      </c>
      <c r="G2685" s="286">
        <v>769</v>
      </c>
      <c r="H2685" s="305">
        <v>205</v>
      </c>
      <c r="I2685" s="305" t="s">
        <v>150</v>
      </c>
      <c r="J2685" s="305">
        <v>13</v>
      </c>
      <c r="K2685" s="305">
        <v>20</v>
      </c>
      <c r="L2685" s="305" t="s">
        <v>150</v>
      </c>
      <c r="M2685" s="305">
        <v>210</v>
      </c>
      <c r="N2685" s="305" t="s">
        <v>150</v>
      </c>
      <c r="O2685" s="305">
        <v>222</v>
      </c>
      <c r="P2685" s="305" t="s">
        <v>150</v>
      </c>
      <c r="Q2685" s="305" t="s">
        <v>150</v>
      </c>
      <c r="R2685" s="305" t="s">
        <v>150</v>
      </c>
      <c r="S2685" s="311">
        <v>45</v>
      </c>
    </row>
    <row r="2686" spans="1:19" s="348" customFormat="1" ht="8.1" customHeight="1">
      <c r="A2686" s="308">
        <v>46</v>
      </c>
      <c r="B2686" s="308"/>
      <c r="C2686" s="309" t="s">
        <v>74</v>
      </c>
      <c r="D2686" s="310"/>
      <c r="E2686" s="305" t="s">
        <v>150</v>
      </c>
      <c r="F2686" s="305" t="s">
        <v>150</v>
      </c>
      <c r="G2686" s="286">
        <v>15274</v>
      </c>
      <c r="H2686" s="305">
        <v>2421</v>
      </c>
      <c r="I2686" s="305">
        <v>4</v>
      </c>
      <c r="J2686" s="305">
        <v>6492</v>
      </c>
      <c r="K2686" s="305">
        <v>204</v>
      </c>
      <c r="L2686" s="305" t="s">
        <v>150</v>
      </c>
      <c r="M2686" s="305">
        <v>912</v>
      </c>
      <c r="N2686" s="305">
        <v>1591</v>
      </c>
      <c r="O2686" s="305">
        <v>3064</v>
      </c>
      <c r="P2686" s="305" t="s">
        <v>150</v>
      </c>
      <c r="Q2686" s="305" t="s">
        <v>150</v>
      </c>
      <c r="R2686" s="305" t="s">
        <v>150</v>
      </c>
      <c r="S2686" s="311">
        <v>46</v>
      </c>
    </row>
    <row r="2687" spans="1:19" s="348" customFormat="1" ht="8.1" customHeight="1">
      <c r="A2687" s="308">
        <v>47</v>
      </c>
      <c r="B2687" s="308"/>
      <c r="C2687" s="309" t="s">
        <v>75</v>
      </c>
      <c r="D2687" s="310"/>
      <c r="E2687" s="305" t="s">
        <v>150</v>
      </c>
      <c r="F2687" s="305" t="s">
        <v>150</v>
      </c>
      <c r="G2687" s="286" t="s">
        <v>150</v>
      </c>
      <c r="H2687" s="305" t="s">
        <v>150</v>
      </c>
      <c r="I2687" s="305" t="s">
        <v>150</v>
      </c>
      <c r="J2687" s="305" t="s">
        <v>150</v>
      </c>
      <c r="K2687" s="305" t="s">
        <v>150</v>
      </c>
      <c r="L2687" s="305" t="s">
        <v>150</v>
      </c>
      <c r="M2687" s="305" t="s">
        <v>150</v>
      </c>
      <c r="N2687" s="305" t="s">
        <v>150</v>
      </c>
      <c r="O2687" s="305" t="s">
        <v>150</v>
      </c>
      <c r="P2687" s="305" t="s">
        <v>150</v>
      </c>
      <c r="Q2687" s="305" t="s">
        <v>150</v>
      </c>
      <c r="R2687" s="305" t="s">
        <v>150</v>
      </c>
      <c r="S2687" s="311">
        <v>47</v>
      </c>
    </row>
    <row r="2688" spans="1:19" s="348" customFormat="1" ht="8.1" customHeight="1">
      <c r="A2688" s="308">
        <v>48</v>
      </c>
      <c r="B2688" s="308"/>
      <c r="C2688" s="309" t="s">
        <v>76</v>
      </c>
      <c r="D2688" s="310"/>
      <c r="E2688" s="305" t="s">
        <v>155</v>
      </c>
      <c r="F2688" s="305" t="s">
        <v>150</v>
      </c>
      <c r="G2688" s="286" t="s">
        <v>150</v>
      </c>
      <c r="H2688" s="305" t="s">
        <v>150</v>
      </c>
      <c r="I2688" s="305" t="s">
        <v>150</v>
      </c>
      <c r="J2688" s="305" t="s">
        <v>150</v>
      </c>
      <c r="K2688" s="305" t="s">
        <v>150</v>
      </c>
      <c r="L2688" s="305" t="s">
        <v>150</v>
      </c>
      <c r="M2688" s="305" t="s">
        <v>150</v>
      </c>
      <c r="N2688" s="305" t="s">
        <v>150</v>
      </c>
      <c r="O2688" s="305" t="s">
        <v>150</v>
      </c>
      <c r="P2688" s="305" t="s">
        <v>150</v>
      </c>
      <c r="Q2688" s="305" t="s">
        <v>150</v>
      </c>
      <c r="R2688" s="305" t="s">
        <v>150</v>
      </c>
      <c r="S2688" s="311">
        <v>48</v>
      </c>
    </row>
    <row r="2689" spans="1:19" s="348" customFormat="1" ht="8.1" customHeight="1">
      <c r="A2689" s="308">
        <v>49</v>
      </c>
      <c r="B2689" s="308"/>
      <c r="C2689" s="309" t="s">
        <v>119</v>
      </c>
      <c r="D2689" s="310"/>
      <c r="E2689" s="305" t="s">
        <v>150</v>
      </c>
      <c r="F2689" s="305" t="s">
        <v>150</v>
      </c>
      <c r="G2689" s="286">
        <v>7370</v>
      </c>
      <c r="H2689" s="305">
        <v>613</v>
      </c>
      <c r="I2689" s="305">
        <v>961</v>
      </c>
      <c r="J2689" s="305">
        <v>1809</v>
      </c>
      <c r="K2689" s="305" t="s">
        <v>150</v>
      </c>
      <c r="L2689" s="305" t="s">
        <v>150</v>
      </c>
      <c r="M2689" s="305">
        <v>261</v>
      </c>
      <c r="N2689" s="305" t="s">
        <v>150</v>
      </c>
      <c r="O2689" s="305">
        <v>897</v>
      </c>
      <c r="P2689" s="305" t="s">
        <v>150</v>
      </c>
      <c r="Q2689" s="305" t="s">
        <v>150</v>
      </c>
      <c r="R2689" s="305" t="s">
        <v>150</v>
      </c>
      <c r="S2689" s="311">
        <v>49</v>
      </c>
    </row>
    <row r="2690" spans="1:19" s="348" customFormat="1" ht="8.1" customHeight="1">
      <c r="A2690" s="308">
        <v>50</v>
      </c>
      <c r="B2690" s="308"/>
      <c r="C2690" s="309" t="s">
        <v>120</v>
      </c>
      <c r="D2690" s="310"/>
      <c r="E2690" s="305" t="s">
        <v>150</v>
      </c>
      <c r="F2690" s="305" t="s">
        <v>150</v>
      </c>
      <c r="G2690" s="286">
        <v>1007857</v>
      </c>
      <c r="H2690" s="305" t="s">
        <v>150</v>
      </c>
      <c r="I2690" s="305" t="s">
        <v>150</v>
      </c>
      <c r="J2690" s="305" t="s">
        <v>150</v>
      </c>
      <c r="K2690" s="305">
        <v>262169</v>
      </c>
      <c r="L2690" s="305">
        <v>274375</v>
      </c>
      <c r="M2690" s="305" t="s">
        <v>150</v>
      </c>
      <c r="N2690" s="305">
        <v>200766</v>
      </c>
      <c r="O2690" s="305" t="s">
        <v>150</v>
      </c>
      <c r="P2690" s="305" t="s">
        <v>150</v>
      </c>
      <c r="Q2690" s="305" t="s">
        <v>150</v>
      </c>
      <c r="R2690" s="305" t="s">
        <v>150</v>
      </c>
      <c r="S2690" s="311">
        <v>50</v>
      </c>
    </row>
    <row r="2691" spans="1:19" s="348" customFormat="1" ht="8.1" customHeight="1">
      <c r="A2691" s="308">
        <v>51</v>
      </c>
      <c r="B2691" s="308"/>
      <c r="C2691" s="309" t="s">
        <v>79</v>
      </c>
      <c r="D2691" s="310"/>
      <c r="E2691" s="305" t="s">
        <v>150</v>
      </c>
      <c r="F2691" s="305" t="s">
        <v>150</v>
      </c>
      <c r="G2691" s="286">
        <v>446883</v>
      </c>
      <c r="H2691" s="305" t="s">
        <v>150</v>
      </c>
      <c r="I2691" s="305">
        <v>431374</v>
      </c>
      <c r="J2691" s="305" t="s">
        <v>150</v>
      </c>
      <c r="K2691" s="305" t="s">
        <v>150</v>
      </c>
      <c r="L2691" s="305" t="s">
        <v>150</v>
      </c>
      <c r="M2691" s="305" t="s">
        <v>150</v>
      </c>
      <c r="N2691" s="305" t="s">
        <v>150</v>
      </c>
      <c r="O2691" s="305" t="s">
        <v>150</v>
      </c>
      <c r="P2691" s="305" t="s">
        <v>150</v>
      </c>
      <c r="Q2691" s="305" t="s">
        <v>150</v>
      </c>
      <c r="R2691" s="305" t="s">
        <v>150</v>
      </c>
      <c r="S2691" s="311">
        <v>51</v>
      </c>
    </row>
    <row r="2692" spans="1:19" s="348" customFormat="1" ht="8.1" customHeight="1">
      <c r="A2692" s="308">
        <v>52</v>
      </c>
      <c r="B2692" s="308"/>
      <c r="C2692" s="309" t="s">
        <v>80</v>
      </c>
      <c r="D2692" s="310"/>
      <c r="E2692" s="305" t="s">
        <v>150</v>
      </c>
      <c r="F2692" s="305" t="s">
        <v>150</v>
      </c>
      <c r="G2692" s="286">
        <v>3222</v>
      </c>
      <c r="H2692" s="305">
        <v>965</v>
      </c>
      <c r="I2692" s="305">
        <v>1563</v>
      </c>
      <c r="J2692" s="305">
        <v>343</v>
      </c>
      <c r="K2692" s="305" t="s">
        <v>150</v>
      </c>
      <c r="L2692" s="305" t="s">
        <v>150</v>
      </c>
      <c r="M2692" s="305">
        <v>319</v>
      </c>
      <c r="N2692" s="305">
        <v>8</v>
      </c>
      <c r="O2692" s="305">
        <v>24</v>
      </c>
      <c r="P2692" s="305" t="s">
        <v>150</v>
      </c>
      <c r="Q2692" s="305" t="s">
        <v>150</v>
      </c>
      <c r="R2692" s="305" t="s">
        <v>150</v>
      </c>
      <c r="S2692" s="311">
        <v>52</v>
      </c>
    </row>
    <row r="2693" spans="1:19" s="348" customFormat="1" ht="8.1" customHeight="1">
      <c r="A2693" s="308">
        <v>53</v>
      </c>
      <c r="B2693" s="308"/>
      <c r="C2693" s="309" t="s">
        <v>81</v>
      </c>
      <c r="D2693" s="310"/>
      <c r="E2693" s="305" t="s">
        <v>150</v>
      </c>
      <c r="F2693" s="305" t="s">
        <v>150</v>
      </c>
      <c r="G2693" s="286" t="s">
        <v>150</v>
      </c>
      <c r="H2693" s="305" t="s">
        <v>150</v>
      </c>
      <c r="I2693" s="305" t="s">
        <v>150</v>
      </c>
      <c r="J2693" s="305" t="s">
        <v>150</v>
      </c>
      <c r="K2693" s="305" t="s">
        <v>150</v>
      </c>
      <c r="L2693" s="305" t="s">
        <v>150</v>
      </c>
      <c r="M2693" s="305" t="s">
        <v>150</v>
      </c>
      <c r="N2693" s="305" t="s">
        <v>150</v>
      </c>
      <c r="O2693" s="305" t="s">
        <v>150</v>
      </c>
      <c r="P2693" s="305" t="s">
        <v>150</v>
      </c>
      <c r="Q2693" s="305" t="s">
        <v>150</v>
      </c>
      <c r="R2693" s="305" t="s">
        <v>150</v>
      </c>
      <c r="S2693" s="311">
        <v>53</v>
      </c>
    </row>
    <row r="2694" spans="1:19" s="348" customFormat="1" ht="8.1" customHeight="1">
      <c r="A2694" s="308">
        <v>54</v>
      </c>
      <c r="B2694" s="308"/>
      <c r="C2694" s="309" t="s">
        <v>82</v>
      </c>
      <c r="D2694" s="310"/>
      <c r="E2694" s="305" t="s">
        <v>150</v>
      </c>
      <c r="F2694" s="305" t="s">
        <v>150</v>
      </c>
      <c r="G2694" s="286">
        <v>45</v>
      </c>
      <c r="H2694" s="305" t="s">
        <v>150</v>
      </c>
      <c r="I2694" s="305" t="s">
        <v>150</v>
      </c>
      <c r="J2694" s="305">
        <v>45</v>
      </c>
      <c r="K2694" s="305" t="s">
        <v>150</v>
      </c>
      <c r="L2694" s="305" t="s">
        <v>150</v>
      </c>
      <c r="M2694" s="305" t="s">
        <v>150</v>
      </c>
      <c r="N2694" s="305" t="s">
        <v>150</v>
      </c>
      <c r="O2694" s="305" t="s">
        <v>150</v>
      </c>
      <c r="P2694" s="305" t="s">
        <v>150</v>
      </c>
      <c r="Q2694" s="305" t="s">
        <v>150</v>
      </c>
      <c r="R2694" s="305" t="s">
        <v>150</v>
      </c>
      <c r="S2694" s="311">
        <v>54</v>
      </c>
    </row>
    <row r="2695" spans="1:19" s="348" customFormat="1" ht="8.1" customHeight="1">
      <c r="A2695" s="308">
        <v>55</v>
      </c>
      <c r="B2695" s="308"/>
      <c r="C2695" s="309" t="s">
        <v>83</v>
      </c>
      <c r="D2695" s="310"/>
      <c r="E2695" s="305" t="s">
        <v>150</v>
      </c>
      <c r="F2695" s="305" t="s">
        <v>150</v>
      </c>
      <c r="G2695" s="286">
        <v>354182</v>
      </c>
      <c r="H2695" s="305">
        <v>12472</v>
      </c>
      <c r="I2695" s="305">
        <v>313034</v>
      </c>
      <c r="J2695" s="305">
        <v>1082</v>
      </c>
      <c r="K2695" s="305">
        <v>1102</v>
      </c>
      <c r="L2695" s="305" t="s">
        <v>150</v>
      </c>
      <c r="M2695" s="305">
        <v>215</v>
      </c>
      <c r="N2695" s="305">
        <v>58</v>
      </c>
      <c r="O2695" s="305">
        <v>5875</v>
      </c>
      <c r="P2695" s="305" t="s">
        <v>150</v>
      </c>
      <c r="Q2695" s="305" t="s">
        <v>150</v>
      </c>
      <c r="R2695" s="305" t="s">
        <v>150</v>
      </c>
      <c r="S2695" s="311">
        <v>55</v>
      </c>
    </row>
    <row r="2696" spans="1:19" s="348" customFormat="1" ht="8.1" customHeight="1">
      <c r="A2696" s="308">
        <v>56</v>
      </c>
      <c r="B2696" s="308"/>
      <c r="C2696" s="309" t="s">
        <v>84</v>
      </c>
      <c r="D2696" s="310"/>
      <c r="E2696" s="305" t="s">
        <v>150</v>
      </c>
      <c r="F2696" s="305" t="s">
        <v>150</v>
      </c>
      <c r="G2696" s="286">
        <v>82</v>
      </c>
      <c r="H2696" s="305" t="s">
        <v>150</v>
      </c>
      <c r="I2696" s="305" t="s">
        <v>150</v>
      </c>
      <c r="J2696" s="305">
        <v>41</v>
      </c>
      <c r="K2696" s="305" t="s">
        <v>150</v>
      </c>
      <c r="L2696" s="305" t="s">
        <v>150</v>
      </c>
      <c r="M2696" s="305" t="s">
        <v>150</v>
      </c>
      <c r="N2696" s="305" t="s">
        <v>150</v>
      </c>
      <c r="O2696" s="305" t="s">
        <v>150</v>
      </c>
      <c r="P2696" s="305" t="s">
        <v>150</v>
      </c>
      <c r="Q2696" s="305" t="s">
        <v>150</v>
      </c>
      <c r="R2696" s="305" t="s">
        <v>150</v>
      </c>
      <c r="S2696" s="311">
        <v>56</v>
      </c>
    </row>
    <row r="2697" spans="1:19" s="348" customFormat="1" ht="8.1" customHeight="1">
      <c r="A2697" s="308">
        <v>57</v>
      </c>
      <c r="B2697" s="308"/>
      <c r="C2697" s="330" t="s">
        <v>85</v>
      </c>
      <c r="D2697" s="310"/>
      <c r="E2697" s="305" t="s">
        <v>150</v>
      </c>
      <c r="F2697" s="305" t="s">
        <v>150</v>
      </c>
      <c r="G2697" s="286">
        <v>159227</v>
      </c>
      <c r="H2697" s="305">
        <v>57095</v>
      </c>
      <c r="I2697" s="305">
        <v>12220</v>
      </c>
      <c r="J2697" s="305">
        <v>11747</v>
      </c>
      <c r="K2697" s="305">
        <v>8932</v>
      </c>
      <c r="L2697" s="305" t="s">
        <v>150</v>
      </c>
      <c r="M2697" s="305">
        <v>1356</v>
      </c>
      <c r="N2697" s="305">
        <v>1144</v>
      </c>
      <c r="O2697" s="305">
        <v>23232</v>
      </c>
      <c r="P2697" s="305" t="s">
        <v>150</v>
      </c>
      <c r="Q2697" s="305">
        <v>2100</v>
      </c>
      <c r="R2697" s="305" t="s">
        <v>150</v>
      </c>
      <c r="S2697" s="311">
        <v>57</v>
      </c>
    </row>
    <row r="2698" spans="1:19" s="350" customFormat="1" ht="8.1" customHeight="1">
      <c r="A2698" s="320"/>
      <c r="B2698" s="320"/>
      <c r="C2698" s="321" t="s">
        <v>86</v>
      </c>
      <c r="D2698" s="329"/>
      <c r="E2698" s="323" t="str">
        <f t="shared" ref="E2698:R2698" si="239">IF(SUM(E2683:E2697)&gt;0,SUM(E2683:E2697),"-")</f>
        <v>-</v>
      </c>
      <c r="F2698" s="323" t="str">
        <f t="shared" si="239"/>
        <v>-</v>
      </c>
      <c r="G2698" s="323">
        <f t="shared" si="239"/>
        <v>2003937</v>
      </c>
      <c r="H2698" s="323">
        <f t="shared" si="239"/>
        <v>74895</v>
      </c>
      <c r="I2698" s="323">
        <f t="shared" si="239"/>
        <v>759156</v>
      </c>
      <c r="J2698" s="323">
        <f t="shared" si="239"/>
        <v>27746</v>
      </c>
      <c r="K2698" s="323">
        <f t="shared" si="239"/>
        <v>272427</v>
      </c>
      <c r="L2698" s="323">
        <f t="shared" si="239"/>
        <v>274375</v>
      </c>
      <c r="M2698" s="323">
        <f t="shared" si="239"/>
        <v>3273</v>
      </c>
      <c r="N2698" s="323">
        <f t="shared" si="239"/>
        <v>203567</v>
      </c>
      <c r="O2698" s="323">
        <f t="shared" si="239"/>
        <v>34904</v>
      </c>
      <c r="P2698" s="323" t="str">
        <f t="shared" si="239"/>
        <v>-</v>
      </c>
      <c r="Q2698" s="323">
        <f t="shared" si="239"/>
        <v>2100</v>
      </c>
      <c r="R2698" s="323" t="str">
        <f t="shared" si="239"/>
        <v>-</v>
      </c>
      <c r="S2698" s="324"/>
    </row>
    <row r="2699" spans="1:19" s="347" customFormat="1" ht="8.1" customHeight="1">
      <c r="A2699" s="301">
        <v>58</v>
      </c>
      <c r="B2699" s="301"/>
      <c r="C2699" s="302" t="s">
        <v>121</v>
      </c>
      <c r="D2699" s="303"/>
      <c r="E2699" s="305" t="s">
        <v>150</v>
      </c>
      <c r="F2699" s="305" t="s">
        <v>150</v>
      </c>
      <c r="G2699" s="286">
        <v>122249</v>
      </c>
      <c r="H2699" s="305">
        <v>103045</v>
      </c>
      <c r="I2699" s="305" t="s">
        <v>150</v>
      </c>
      <c r="J2699" s="305">
        <v>1149</v>
      </c>
      <c r="K2699" s="305">
        <v>2325</v>
      </c>
      <c r="L2699" s="305" t="s">
        <v>150</v>
      </c>
      <c r="M2699" s="305">
        <v>2485</v>
      </c>
      <c r="N2699" s="305" t="s">
        <v>150</v>
      </c>
      <c r="O2699" s="305">
        <v>3942</v>
      </c>
      <c r="P2699" s="305" t="s">
        <v>150</v>
      </c>
      <c r="Q2699" s="305" t="s">
        <v>150</v>
      </c>
      <c r="R2699" s="305" t="s">
        <v>150</v>
      </c>
      <c r="S2699" s="306">
        <v>58</v>
      </c>
    </row>
    <row r="2700" spans="1:19" s="348" customFormat="1" ht="8.1" customHeight="1">
      <c r="A2700" s="308">
        <v>59</v>
      </c>
      <c r="B2700" s="308"/>
      <c r="C2700" s="309" t="s">
        <v>88</v>
      </c>
      <c r="D2700" s="310"/>
      <c r="E2700" s="305" t="s">
        <v>150</v>
      </c>
      <c r="F2700" s="305" t="s">
        <v>150</v>
      </c>
      <c r="G2700" s="286">
        <v>35</v>
      </c>
      <c r="H2700" s="305" t="s">
        <v>150</v>
      </c>
      <c r="I2700" s="305" t="s">
        <v>150</v>
      </c>
      <c r="J2700" s="305" t="s">
        <v>150</v>
      </c>
      <c r="K2700" s="305" t="s">
        <v>150</v>
      </c>
      <c r="L2700" s="305" t="s">
        <v>150</v>
      </c>
      <c r="M2700" s="305" t="s">
        <v>150</v>
      </c>
      <c r="N2700" s="305" t="s">
        <v>150</v>
      </c>
      <c r="O2700" s="305" t="s">
        <v>150</v>
      </c>
      <c r="P2700" s="305" t="s">
        <v>150</v>
      </c>
      <c r="Q2700" s="305" t="s">
        <v>150</v>
      </c>
      <c r="R2700" s="305" t="s">
        <v>150</v>
      </c>
      <c r="S2700" s="311">
        <v>59</v>
      </c>
    </row>
    <row r="2701" spans="1:19" s="348" customFormat="1" ht="8.1" customHeight="1">
      <c r="A2701" s="308">
        <v>60</v>
      </c>
      <c r="B2701" s="308"/>
      <c r="C2701" s="309" t="s">
        <v>89</v>
      </c>
      <c r="D2701" s="310"/>
      <c r="E2701" s="305" t="s">
        <v>150</v>
      </c>
      <c r="F2701" s="305" t="s">
        <v>150</v>
      </c>
      <c r="G2701" s="286">
        <v>1358</v>
      </c>
      <c r="H2701" s="305">
        <v>226</v>
      </c>
      <c r="I2701" s="305" t="s">
        <v>150</v>
      </c>
      <c r="J2701" s="305">
        <v>774</v>
      </c>
      <c r="K2701" s="305" t="s">
        <v>150</v>
      </c>
      <c r="L2701" s="305" t="s">
        <v>150</v>
      </c>
      <c r="M2701" s="305" t="s">
        <v>150</v>
      </c>
      <c r="N2701" s="305" t="s">
        <v>150</v>
      </c>
      <c r="O2701" s="305">
        <v>44</v>
      </c>
      <c r="P2701" s="305" t="s">
        <v>150</v>
      </c>
      <c r="Q2701" s="305" t="s">
        <v>150</v>
      </c>
      <c r="R2701" s="305" t="s">
        <v>150</v>
      </c>
      <c r="S2701" s="311">
        <v>60</v>
      </c>
    </row>
    <row r="2702" spans="1:19" s="348" customFormat="1" ht="8.1" customHeight="1">
      <c r="A2702" s="308">
        <v>61</v>
      </c>
      <c r="B2702" s="308"/>
      <c r="C2702" s="309" t="s">
        <v>90</v>
      </c>
      <c r="D2702" s="310"/>
      <c r="E2702" s="305" t="s">
        <v>150</v>
      </c>
      <c r="F2702" s="305" t="s">
        <v>150</v>
      </c>
      <c r="G2702" s="286">
        <v>30306</v>
      </c>
      <c r="H2702" s="305">
        <v>2556</v>
      </c>
      <c r="I2702" s="305" t="s">
        <v>150</v>
      </c>
      <c r="J2702" s="305">
        <v>12272</v>
      </c>
      <c r="K2702" s="305">
        <v>714</v>
      </c>
      <c r="L2702" s="305" t="s">
        <v>150</v>
      </c>
      <c r="M2702" s="305">
        <v>2790</v>
      </c>
      <c r="N2702" s="305" t="s">
        <v>150</v>
      </c>
      <c r="O2702" s="305">
        <v>2151</v>
      </c>
      <c r="P2702" s="305" t="s">
        <v>150</v>
      </c>
      <c r="Q2702" s="305" t="s">
        <v>150</v>
      </c>
      <c r="R2702" s="305" t="s">
        <v>150</v>
      </c>
      <c r="S2702" s="311">
        <v>61</v>
      </c>
    </row>
    <row r="2703" spans="1:19" s="348" customFormat="1" ht="8.1" customHeight="1">
      <c r="A2703" s="308">
        <v>62</v>
      </c>
      <c r="B2703" s="308"/>
      <c r="C2703" s="309" t="s">
        <v>91</v>
      </c>
      <c r="D2703" s="310"/>
      <c r="E2703" s="305">
        <v>60</v>
      </c>
      <c r="F2703" s="305" t="s">
        <v>150</v>
      </c>
      <c r="G2703" s="286">
        <v>271546</v>
      </c>
      <c r="H2703" s="305">
        <v>51812</v>
      </c>
      <c r="I2703" s="305" t="s">
        <v>150</v>
      </c>
      <c r="J2703" s="305">
        <v>143303</v>
      </c>
      <c r="K2703" s="305">
        <v>854</v>
      </c>
      <c r="L2703" s="305" t="s">
        <v>150</v>
      </c>
      <c r="M2703" s="305">
        <v>55141</v>
      </c>
      <c r="N2703" s="305">
        <v>886</v>
      </c>
      <c r="O2703" s="305">
        <v>12314</v>
      </c>
      <c r="P2703" s="305" t="s">
        <v>150</v>
      </c>
      <c r="Q2703" s="305">
        <v>123</v>
      </c>
      <c r="R2703" s="305" t="s">
        <v>150</v>
      </c>
      <c r="S2703" s="311">
        <v>62</v>
      </c>
    </row>
    <row r="2704" spans="1:19" s="348" customFormat="1" ht="8.1" customHeight="1">
      <c r="A2704" s="308">
        <v>63</v>
      </c>
      <c r="B2704" s="308"/>
      <c r="C2704" s="309" t="s">
        <v>92</v>
      </c>
      <c r="D2704" s="310"/>
      <c r="E2704" s="305" t="s">
        <v>150</v>
      </c>
      <c r="F2704" s="305" t="s">
        <v>150</v>
      </c>
      <c r="G2704" s="286">
        <v>118786</v>
      </c>
      <c r="H2704" s="305">
        <v>38684</v>
      </c>
      <c r="I2704" s="305">
        <v>268</v>
      </c>
      <c r="J2704" s="305">
        <v>63698</v>
      </c>
      <c r="K2704" s="305" t="s">
        <v>150</v>
      </c>
      <c r="L2704" s="305" t="s">
        <v>150</v>
      </c>
      <c r="M2704" s="305">
        <v>6133</v>
      </c>
      <c r="N2704" s="305" t="s">
        <v>150</v>
      </c>
      <c r="O2704" s="305">
        <v>5730</v>
      </c>
      <c r="P2704" s="305" t="s">
        <v>150</v>
      </c>
      <c r="Q2704" s="305" t="s">
        <v>150</v>
      </c>
      <c r="R2704" s="305" t="s">
        <v>150</v>
      </c>
      <c r="S2704" s="311">
        <v>63</v>
      </c>
    </row>
    <row r="2705" spans="1:19" s="348" customFormat="1" ht="8.1" customHeight="1">
      <c r="A2705" s="308">
        <v>64</v>
      </c>
      <c r="B2705" s="308"/>
      <c r="C2705" s="309" t="s">
        <v>93</v>
      </c>
      <c r="D2705" s="310"/>
      <c r="E2705" s="305" t="s">
        <v>150</v>
      </c>
      <c r="F2705" s="305" t="s">
        <v>150</v>
      </c>
      <c r="G2705" s="286">
        <v>86512</v>
      </c>
      <c r="H2705" s="305">
        <v>12747</v>
      </c>
      <c r="I2705" s="305" t="s">
        <v>150</v>
      </c>
      <c r="J2705" s="305">
        <v>60194</v>
      </c>
      <c r="K2705" s="305" t="s">
        <v>150</v>
      </c>
      <c r="L2705" s="305" t="s">
        <v>150</v>
      </c>
      <c r="M2705" s="305" t="s">
        <v>150</v>
      </c>
      <c r="N2705" s="305" t="s">
        <v>150</v>
      </c>
      <c r="O2705" s="305">
        <v>3974</v>
      </c>
      <c r="P2705" s="305" t="s">
        <v>150</v>
      </c>
      <c r="Q2705" s="305" t="s">
        <v>150</v>
      </c>
      <c r="R2705" s="305" t="s">
        <v>150</v>
      </c>
      <c r="S2705" s="311">
        <v>64</v>
      </c>
    </row>
    <row r="2706" spans="1:19" s="348" customFormat="1" ht="8.1" customHeight="1">
      <c r="A2706" s="308">
        <v>65</v>
      </c>
      <c r="B2706" s="308"/>
      <c r="C2706" s="309" t="s">
        <v>94</v>
      </c>
      <c r="D2706" s="310"/>
      <c r="E2706" s="305" t="s">
        <v>150</v>
      </c>
      <c r="F2706" s="305" t="s">
        <v>150</v>
      </c>
      <c r="G2706" s="286">
        <v>34</v>
      </c>
      <c r="H2706" s="305" t="s">
        <v>150</v>
      </c>
      <c r="I2706" s="305" t="s">
        <v>150</v>
      </c>
      <c r="J2706" s="305" t="s">
        <v>150</v>
      </c>
      <c r="K2706" s="305" t="s">
        <v>150</v>
      </c>
      <c r="L2706" s="305" t="s">
        <v>150</v>
      </c>
      <c r="M2706" s="305" t="s">
        <v>150</v>
      </c>
      <c r="N2706" s="305" t="s">
        <v>150</v>
      </c>
      <c r="O2706" s="305" t="s">
        <v>150</v>
      </c>
      <c r="P2706" s="305" t="s">
        <v>150</v>
      </c>
      <c r="Q2706" s="305" t="s">
        <v>150</v>
      </c>
      <c r="R2706" s="305" t="s">
        <v>150</v>
      </c>
      <c r="S2706" s="311">
        <v>65</v>
      </c>
    </row>
    <row r="2707" spans="1:19" s="348" customFormat="1" ht="8.1" customHeight="1">
      <c r="A2707" s="308">
        <v>66</v>
      </c>
      <c r="B2707" s="308"/>
      <c r="C2707" s="309" t="s">
        <v>122</v>
      </c>
      <c r="D2707" s="310"/>
      <c r="E2707" s="305" t="s">
        <v>150</v>
      </c>
      <c r="F2707" s="305" t="s">
        <v>150</v>
      </c>
      <c r="G2707" s="286">
        <v>850</v>
      </c>
      <c r="H2707" s="305">
        <v>567</v>
      </c>
      <c r="I2707" s="305">
        <v>34</v>
      </c>
      <c r="J2707" s="305">
        <v>135</v>
      </c>
      <c r="K2707" s="305" t="s">
        <v>150</v>
      </c>
      <c r="L2707" s="305" t="s">
        <v>150</v>
      </c>
      <c r="M2707" s="305">
        <v>35</v>
      </c>
      <c r="N2707" s="305" t="s">
        <v>150</v>
      </c>
      <c r="O2707" s="305">
        <v>66</v>
      </c>
      <c r="P2707" s="305" t="s">
        <v>150</v>
      </c>
      <c r="Q2707" s="305" t="s">
        <v>150</v>
      </c>
      <c r="R2707" s="305" t="s">
        <v>150</v>
      </c>
      <c r="S2707" s="311">
        <v>66</v>
      </c>
    </row>
    <row r="2708" spans="1:19" s="350" customFormat="1" ht="8.1" customHeight="1">
      <c r="A2708" s="320"/>
      <c r="B2708" s="320"/>
      <c r="C2708" s="321" t="s">
        <v>96</v>
      </c>
      <c r="D2708" s="329"/>
      <c r="E2708" s="323">
        <f t="shared" ref="E2708:R2708" si="240">IF(SUM(E2699:E2707)&gt;0,SUM(E2699:E2707),"-")</f>
        <v>60</v>
      </c>
      <c r="F2708" s="323" t="str">
        <f t="shared" si="240"/>
        <v>-</v>
      </c>
      <c r="G2708" s="323">
        <f t="shared" si="240"/>
        <v>631676</v>
      </c>
      <c r="H2708" s="323">
        <f t="shared" si="240"/>
        <v>209637</v>
      </c>
      <c r="I2708" s="323">
        <f t="shared" si="240"/>
        <v>302</v>
      </c>
      <c r="J2708" s="323">
        <f t="shared" si="240"/>
        <v>281525</v>
      </c>
      <c r="K2708" s="323">
        <f t="shared" si="240"/>
        <v>3893</v>
      </c>
      <c r="L2708" s="323" t="str">
        <f t="shared" si="240"/>
        <v>-</v>
      </c>
      <c r="M2708" s="323">
        <f t="shared" si="240"/>
        <v>66584</v>
      </c>
      <c r="N2708" s="323">
        <f t="shared" si="240"/>
        <v>886</v>
      </c>
      <c r="O2708" s="323">
        <f t="shared" si="240"/>
        <v>28221</v>
      </c>
      <c r="P2708" s="323" t="str">
        <f t="shared" si="240"/>
        <v>-</v>
      </c>
      <c r="Q2708" s="323">
        <f t="shared" si="240"/>
        <v>123</v>
      </c>
      <c r="R2708" s="323" t="str">
        <f t="shared" si="240"/>
        <v>-</v>
      </c>
      <c r="S2708" s="324"/>
    </row>
    <row r="2709" spans="1:19" s="347" customFormat="1" ht="8.1" customHeight="1">
      <c r="A2709" s="301">
        <v>67</v>
      </c>
      <c r="B2709" s="301"/>
      <c r="C2709" s="302" t="s">
        <v>97</v>
      </c>
      <c r="D2709" s="303"/>
      <c r="E2709" s="305" t="s">
        <v>150</v>
      </c>
      <c r="F2709" s="305" t="s">
        <v>150</v>
      </c>
      <c r="G2709" s="286">
        <v>380</v>
      </c>
      <c r="H2709" s="305">
        <v>223</v>
      </c>
      <c r="I2709" s="305" t="s">
        <v>150</v>
      </c>
      <c r="J2709" s="305">
        <v>41</v>
      </c>
      <c r="K2709" s="305" t="s">
        <v>150</v>
      </c>
      <c r="L2709" s="305" t="s">
        <v>150</v>
      </c>
      <c r="M2709" s="305" t="s">
        <v>150</v>
      </c>
      <c r="N2709" s="305" t="s">
        <v>150</v>
      </c>
      <c r="O2709" s="305">
        <v>81</v>
      </c>
      <c r="P2709" s="305" t="s">
        <v>150</v>
      </c>
      <c r="Q2709" s="305" t="s">
        <v>150</v>
      </c>
      <c r="R2709" s="305" t="s">
        <v>150</v>
      </c>
      <c r="S2709" s="306">
        <v>67</v>
      </c>
    </row>
    <row r="2710" spans="1:19" s="348" customFormat="1" ht="8.1" customHeight="1">
      <c r="A2710" s="308">
        <v>68</v>
      </c>
      <c r="B2710" s="308"/>
      <c r="C2710" s="309" t="s">
        <v>98</v>
      </c>
      <c r="D2710" s="310"/>
      <c r="E2710" s="305" t="s">
        <v>150</v>
      </c>
      <c r="F2710" s="305" t="s">
        <v>150</v>
      </c>
      <c r="G2710" s="286">
        <v>21922</v>
      </c>
      <c r="H2710" s="305">
        <v>10987</v>
      </c>
      <c r="I2710" s="305">
        <v>67</v>
      </c>
      <c r="J2710" s="305">
        <v>5667</v>
      </c>
      <c r="K2710" s="305">
        <v>830</v>
      </c>
      <c r="L2710" s="305" t="s">
        <v>150</v>
      </c>
      <c r="M2710" s="305">
        <v>316</v>
      </c>
      <c r="N2710" s="305">
        <v>16</v>
      </c>
      <c r="O2710" s="305">
        <v>1697</v>
      </c>
      <c r="P2710" s="305" t="s">
        <v>150</v>
      </c>
      <c r="Q2710" s="305" t="s">
        <v>150</v>
      </c>
      <c r="R2710" s="305" t="s">
        <v>150</v>
      </c>
      <c r="S2710" s="311">
        <v>68</v>
      </c>
    </row>
    <row r="2711" spans="1:19" s="348" customFormat="1" ht="8.1" customHeight="1">
      <c r="A2711" s="308">
        <v>69</v>
      </c>
      <c r="B2711" s="308"/>
      <c r="C2711" s="309" t="s">
        <v>99</v>
      </c>
      <c r="D2711" s="310"/>
      <c r="E2711" s="305" t="s">
        <v>150</v>
      </c>
      <c r="F2711" s="305" t="s">
        <v>150</v>
      </c>
      <c r="G2711" s="286">
        <v>7941</v>
      </c>
      <c r="H2711" s="305">
        <v>3113</v>
      </c>
      <c r="I2711" s="305">
        <v>44</v>
      </c>
      <c r="J2711" s="305">
        <v>1893</v>
      </c>
      <c r="K2711" s="305" t="s">
        <v>150</v>
      </c>
      <c r="L2711" s="305" t="s">
        <v>150</v>
      </c>
      <c r="M2711" s="305">
        <v>57</v>
      </c>
      <c r="N2711" s="305">
        <v>4</v>
      </c>
      <c r="O2711" s="305">
        <v>818</v>
      </c>
      <c r="P2711" s="305" t="s">
        <v>150</v>
      </c>
      <c r="Q2711" s="305" t="s">
        <v>150</v>
      </c>
      <c r="R2711" s="305" t="s">
        <v>150</v>
      </c>
      <c r="S2711" s="311">
        <v>69</v>
      </c>
    </row>
    <row r="2712" spans="1:19" s="348" customFormat="1" ht="8.1" customHeight="1">
      <c r="A2712" s="308">
        <v>70</v>
      </c>
      <c r="B2712" s="308"/>
      <c r="C2712" s="309" t="s">
        <v>100</v>
      </c>
      <c r="D2712" s="310"/>
      <c r="E2712" s="305" t="s">
        <v>150</v>
      </c>
      <c r="F2712" s="305" t="s">
        <v>150</v>
      </c>
      <c r="G2712" s="286">
        <v>118030</v>
      </c>
      <c r="H2712" s="305">
        <v>93797</v>
      </c>
      <c r="I2712" s="305">
        <v>434</v>
      </c>
      <c r="J2712" s="305">
        <v>14544</v>
      </c>
      <c r="K2712" s="305">
        <v>1035</v>
      </c>
      <c r="L2712" s="305" t="s">
        <v>150</v>
      </c>
      <c r="M2712" s="305">
        <v>3184</v>
      </c>
      <c r="N2712" s="305">
        <v>111</v>
      </c>
      <c r="O2712" s="305">
        <v>2930</v>
      </c>
      <c r="P2712" s="305" t="s">
        <v>150</v>
      </c>
      <c r="Q2712" s="305" t="s">
        <v>150</v>
      </c>
      <c r="R2712" s="305" t="s">
        <v>150</v>
      </c>
      <c r="S2712" s="311">
        <v>70</v>
      </c>
    </row>
    <row r="2713" spans="1:19" s="348" customFormat="1" ht="8.1" customHeight="1">
      <c r="A2713" s="308">
        <v>71</v>
      </c>
      <c r="B2713" s="308"/>
      <c r="C2713" s="309" t="s">
        <v>101</v>
      </c>
      <c r="D2713" s="310"/>
      <c r="E2713" s="305" t="s">
        <v>150</v>
      </c>
      <c r="F2713" s="305" t="s">
        <v>150</v>
      </c>
      <c r="G2713" s="286">
        <v>32177</v>
      </c>
      <c r="H2713" s="305">
        <v>6878</v>
      </c>
      <c r="I2713" s="305" t="s">
        <v>150</v>
      </c>
      <c r="J2713" s="305">
        <v>25057</v>
      </c>
      <c r="K2713" s="305" t="s">
        <v>150</v>
      </c>
      <c r="L2713" s="305" t="s">
        <v>150</v>
      </c>
      <c r="M2713" s="305" t="s">
        <v>150</v>
      </c>
      <c r="N2713" s="305" t="s">
        <v>150</v>
      </c>
      <c r="O2713" s="305">
        <v>222</v>
      </c>
      <c r="P2713" s="305" t="s">
        <v>150</v>
      </c>
      <c r="Q2713" s="305" t="s">
        <v>150</v>
      </c>
      <c r="R2713" s="305" t="s">
        <v>150</v>
      </c>
      <c r="S2713" s="311">
        <v>71</v>
      </c>
    </row>
    <row r="2714" spans="1:19" s="348" customFormat="1" ht="8.1" customHeight="1">
      <c r="A2714" s="308">
        <v>72</v>
      </c>
      <c r="B2714" s="308"/>
      <c r="C2714" s="309" t="s">
        <v>102</v>
      </c>
      <c r="D2714" s="310"/>
      <c r="E2714" s="305" t="s">
        <v>150</v>
      </c>
      <c r="F2714" s="305" t="s">
        <v>150</v>
      </c>
      <c r="G2714" s="286">
        <v>3122</v>
      </c>
      <c r="H2714" s="305">
        <v>1283</v>
      </c>
      <c r="I2714" s="305">
        <v>8</v>
      </c>
      <c r="J2714" s="305">
        <v>369</v>
      </c>
      <c r="K2714" s="305">
        <v>26</v>
      </c>
      <c r="L2714" s="305" t="s">
        <v>150</v>
      </c>
      <c r="M2714" s="305" t="s">
        <v>150</v>
      </c>
      <c r="N2714" s="305" t="s">
        <v>150</v>
      </c>
      <c r="O2714" s="305">
        <v>353</v>
      </c>
      <c r="P2714" s="305" t="s">
        <v>150</v>
      </c>
      <c r="Q2714" s="305" t="s">
        <v>150</v>
      </c>
      <c r="R2714" s="305" t="s">
        <v>150</v>
      </c>
      <c r="S2714" s="311">
        <v>72</v>
      </c>
    </row>
    <row r="2715" spans="1:19" s="348" customFormat="1" ht="8.1" customHeight="1">
      <c r="A2715" s="308">
        <v>73</v>
      </c>
      <c r="B2715" s="308"/>
      <c r="C2715" s="309" t="s">
        <v>103</v>
      </c>
      <c r="D2715" s="310"/>
      <c r="E2715" s="305" t="s">
        <v>150</v>
      </c>
      <c r="F2715" s="305" t="s">
        <v>150</v>
      </c>
      <c r="G2715" s="286">
        <v>3791</v>
      </c>
      <c r="H2715" s="305">
        <v>2142</v>
      </c>
      <c r="I2715" s="305" t="s">
        <v>150</v>
      </c>
      <c r="J2715" s="305">
        <v>38</v>
      </c>
      <c r="K2715" s="305" t="s">
        <v>150</v>
      </c>
      <c r="L2715" s="305" t="s">
        <v>150</v>
      </c>
      <c r="M2715" s="305">
        <v>894</v>
      </c>
      <c r="N2715" s="305" t="s">
        <v>150</v>
      </c>
      <c r="O2715" s="305">
        <v>68</v>
      </c>
      <c r="P2715" s="305" t="s">
        <v>150</v>
      </c>
      <c r="Q2715" s="305" t="s">
        <v>150</v>
      </c>
      <c r="R2715" s="305" t="s">
        <v>150</v>
      </c>
      <c r="S2715" s="311">
        <v>73</v>
      </c>
    </row>
    <row r="2716" spans="1:19" s="348" customFormat="1" ht="8.1" customHeight="1">
      <c r="A2716" s="308">
        <v>74</v>
      </c>
      <c r="B2716" s="308"/>
      <c r="C2716" s="309" t="s">
        <v>104</v>
      </c>
      <c r="D2716" s="310"/>
      <c r="E2716" s="305" t="s">
        <v>150</v>
      </c>
      <c r="F2716" s="305" t="s">
        <v>150</v>
      </c>
      <c r="G2716" s="286">
        <v>1929</v>
      </c>
      <c r="H2716" s="305">
        <v>357</v>
      </c>
      <c r="I2716" s="305" t="s">
        <v>150</v>
      </c>
      <c r="J2716" s="305">
        <v>111</v>
      </c>
      <c r="K2716" s="305">
        <v>918</v>
      </c>
      <c r="L2716" s="305" t="s">
        <v>150</v>
      </c>
      <c r="M2716" s="305" t="s">
        <v>150</v>
      </c>
      <c r="N2716" s="305" t="s">
        <v>150</v>
      </c>
      <c r="O2716" s="305">
        <v>205</v>
      </c>
      <c r="P2716" s="305" t="s">
        <v>150</v>
      </c>
      <c r="Q2716" s="305" t="s">
        <v>150</v>
      </c>
      <c r="R2716" s="305" t="s">
        <v>150</v>
      </c>
      <c r="S2716" s="311">
        <v>74</v>
      </c>
    </row>
    <row r="2717" spans="1:19" s="350" customFormat="1" ht="8.1" customHeight="1">
      <c r="A2717" s="320"/>
      <c r="B2717" s="320"/>
      <c r="C2717" s="321" t="s">
        <v>105</v>
      </c>
      <c r="D2717" s="329"/>
      <c r="E2717" s="323" t="str">
        <f t="shared" ref="E2717:R2717" si="241">IF(SUM(E2709:E2716)&gt;0,SUM(E2709:E2716),"-")</f>
        <v>-</v>
      </c>
      <c r="F2717" s="323" t="str">
        <f t="shared" si="241"/>
        <v>-</v>
      </c>
      <c r="G2717" s="323">
        <f t="shared" si="241"/>
        <v>189292</v>
      </c>
      <c r="H2717" s="323">
        <f t="shared" si="241"/>
        <v>118780</v>
      </c>
      <c r="I2717" s="323">
        <f t="shared" si="241"/>
        <v>553</v>
      </c>
      <c r="J2717" s="323">
        <f t="shared" si="241"/>
        <v>47720</v>
      </c>
      <c r="K2717" s="323">
        <f t="shared" si="241"/>
        <v>2809</v>
      </c>
      <c r="L2717" s="323" t="str">
        <f t="shared" si="241"/>
        <v>-</v>
      </c>
      <c r="M2717" s="323">
        <f t="shared" si="241"/>
        <v>4451</v>
      </c>
      <c r="N2717" s="323">
        <f t="shared" si="241"/>
        <v>131</v>
      </c>
      <c r="O2717" s="323">
        <f t="shared" si="241"/>
        <v>6374</v>
      </c>
      <c r="P2717" s="323" t="str">
        <f t="shared" si="241"/>
        <v>-</v>
      </c>
      <c r="Q2717" s="323" t="str">
        <f t="shared" si="241"/>
        <v>-</v>
      </c>
      <c r="R2717" s="323" t="str">
        <f t="shared" si="241"/>
        <v>-</v>
      </c>
      <c r="S2717" s="324"/>
    </row>
    <row r="2718" spans="1:19" s="347" customFormat="1" ht="8.1" customHeight="1">
      <c r="A2718" s="301">
        <v>75</v>
      </c>
      <c r="B2718" s="301"/>
      <c r="C2718" s="302" t="s">
        <v>123</v>
      </c>
      <c r="D2718" s="303"/>
      <c r="E2718" s="305" t="s">
        <v>150</v>
      </c>
      <c r="F2718" s="305" t="s">
        <v>150</v>
      </c>
      <c r="G2718" s="286">
        <v>37326</v>
      </c>
      <c r="H2718" s="305">
        <v>20353</v>
      </c>
      <c r="I2718" s="305">
        <v>1005</v>
      </c>
      <c r="J2718" s="305">
        <v>5451</v>
      </c>
      <c r="K2718" s="305">
        <v>981</v>
      </c>
      <c r="L2718" s="305" t="s">
        <v>150</v>
      </c>
      <c r="M2718" s="305">
        <v>2616</v>
      </c>
      <c r="N2718" s="305" t="s">
        <v>150</v>
      </c>
      <c r="O2718" s="305">
        <v>4273</v>
      </c>
      <c r="P2718" s="305" t="s">
        <v>150</v>
      </c>
      <c r="Q2718" s="305" t="s">
        <v>150</v>
      </c>
      <c r="R2718" s="305" t="s">
        <v>150</v>
      </c>
      <c r="S2718" s="306">
        <v>75</v>
      </c>
    </row>
    <row r="2719" spans="1:19" s="348" customFormat="1" ht="8.1" customHeight="1">
      <c r="A2719" s="308">
        <v>76</v>
      </c>
      <c r="B2719" s="308"/>
      <c r="C2719" s="309" t="s">
        <v>107</v>
      </c>
      <c r="D2719" s="310"/>
      <c r="E2719" s="305" t="s">
        <v>150</v>
      </c>
      <c r="F2719" s="305" t="s">
        <v>150</v>
      </c>
      <c r="G2719" s="286">
        <v>9068</v>
      </c>
      <c r="H2719" s="305">
        <v>6478</v>
      </c>
      <c r="I2719" s="305" t="s">
        <v>150</v>
      </c>
      <c r="J2719" s="305">
        <v>1309</v>
      </c>
      <c r="K2719" s="305" t="s">
        <v>150</v>
      </c>
      <c r="L2719" s="305" t="s">
        <v>150</v>
      </c>
      <c r="M2719" s="305">
        <v>315</v>
      </c>
      <c r="N2719" s="305" t="s">
        <v>150</v>
      </c>
      <c r="O2719" s="305">
        <v>690</v>
      </c>
      <c r="P2719" s="305" t="s">
        <v>150</v>
      </c>
      <c r="Q2719" s="305" t="s">
        <v>150</v>
      </c>
      <c r="R2719" s="305" t="s">
        <v>150</v>
      </c>
      <c r="S2719" s="311">
        <v>76</v>
      </c>
    </row>
    <row r="2720" spans="1:19" s="348" customFormat="1" ht="8.1" customHeight="1">
      <c r="A2720" s="308">
        <v>77</v>
      </c>
      <c r="B2720" s="308"/>
      <c r="C2720" s="309" t="s">
        <v>108</v>
      </c>
      <c r="D2720" s="310"/>
      <c r="E2720" s="305" t="s">
        <v>150</v>
      </c>
      <c r="F2720" s="305" t="s">
        <v>150</v>
      </c>
      <c r="G2720" s="286">
        <v>346355</v>
      </c>
      <c r="H2720" s="305">
        <v>142739</v>
      </c>
      <c r="I2720" s="305">
        <v>42</v>
      </c>
      <c r="J2720" s="305">
        <v>17930</v>
      </c>
      <c r="K2720" s="305">
        <v>4319</v>
      </c>
      <c r="L2720" s="305" t="s">
        <v>150</v>
      </c>
      <c r="M2720" s="305">
        <v>124402</v>
      </c>
      <c r="N2720" s="305" t="s">
        <v>150</v>
      </c>
      <c r="O2720" s="305">
        <v>27578</v>
      </c>
      <c r="P2720" s="305" t="s">
        <v>150</v>
      </c>
      <c r="Q2720" s="305">
        <v>27046</v>
      </c>
      <c r="R2720" s="305" t="s">
        <v>150</v>
      </c>
      <c r="S2720" s="311">
        <v>77</v>
      </c>
    </row>
    <row r="2721" spans="1:84" s="348" customFormat="1" ht="8.1" customHeight="1">
      <c r="A2721" s="308">
        <v>78</v>
      </c>
      <c r="B2721" s="308"/>
      <c r="C2721" s="309" t="s">
        <v>109</v>
      </c>
      <c r="D2721" s="310"/>
      <c r="E2721" s="305" t="s">
        <v>150</v>
      </c>
      <c r="F2721" s="305" t="s">
        <v>150</v>
      </c>
      <c r="G2721" s="286" t="s">
        <v>150</v>
      </c>
      <c r="H2721" s="305" t="s">
        <v>150</v>
      </c>
      <c r="I2721" s="305" t="s">
        <v>150</v>
      </c>
      <c r="J2721" s="305" t="s">
        <v>150</v>
      </c>
      <c r="K2721" s="305" t="s">
        <v>150</v>
      </c>
      <c r="L2721" s="305" t="s">
        <v>150</v>
      </c>
      <c r="M2721" s="305" t="s">
        <v>150</v>
      </c>
      <c r="N2721" s="305" t="s">
        <v>150</v>
      </c>
      <c r="O2721" s="305" t="s">
        <v>150</v>
      </c>
      <c r="P2721" s="305" t="s">
        <v>150</v>
      </c>
      <c r="Q2721" s="305" t="s">
        <v>150</v>
      </c>
      <c r="R2721" s="305" t="s">
        <v>150</v>
      </c>
      <c r="S2721" s="311">
        <v>78</v>
      </c>
    </row>
    <row r="2722" spans="1:84" s="348" customFormat="1" ht="8.1" customHeight="1">
      <c r="A2722" s="308">
        <v>79</v>
      </c>
      <c r="B2722" s="308"/>
      <c r="C2722" s="309" t="s">
        <v>110</v>
      </c>
      <c r="D2722" s="310"/>
      <c r="E2722" s="305" t="s">
        <v>150</v>
      </c>
      <c r="F2722" s="305" t="s">
        <v>150</v>
      </c>
      <c r="G2722" s="286" t="s">
        <v>150</v>
      </c>
      <c r="H2722" s="305" t="s">
        <v>150</v>
      </c>
      <c r="I2722" s="305" t="s">
        <v>150</v>
      </c>
      <c r="J2722" s="305" t="s">
        <v>150</v>
      </c>
      <c r="K2722" s="305" t="s">
        <v>150</v>
      </c>
      <c r="L2722" s="305" t="s">
        <v>150</v>
      </c>
      <c r="M2722" s="305" t="s">
        <v>150</v>
      </c>
      <c r="N2722" s="305" t="s">
        <v>150</v>
      </c>
      <c r="O2722" s="305" t="s">
        <v>150</v>
      </c>
      <c r="P2722" s="305" t="s">
        <v>150</v>
      </c>
      <c r="Q2722" s="305" t="s">
        <v>150</v>
      </c>
      <c r="R2722" s="305" t="s">
        <v>150</v>
      </c>
      <c r="S2722" s="311">
        <v>79</v>
      </c>
    </row>
    <row r="2723" spans="1:84" s="348" customFormat="1" ht="8.1" customHeight="1">
      <c r="A2723" s="308">
        <v>80</v>
      </c>
      <c r="B2723" s="308"/>
      <c r="C2723" s="309" t="s">
        <v>156</v>
      </c>
      <c r="D2723" s="310"/>
      <c r="E2723" s="305" t="s">
        <v>150</v>
      </c>
      <c r="F2723" s="305" t="s">
        <v>150</v>
      </c>
      <c r="G2723" s="286">
        <v>29788</v>
      </c>
      <c r="H2723" s="305">
        <v>12737</v>
      </c>
      <c r="I2723" s="305">
        <v>958</v>
      </c>
      <c r="J2723" s="305">
        <v>7664</v>
      </c>
      <c r="K2723" s="305">
        <v>27</v>
      </c>
      <c r="L2723" s="305" t="s">
        <v>150</v>
      </c>
      <c r="M2723" s="305">
        <v>388</v>
      </c>
      <c r="N2723" s="305">
        <v>12</v>
      </c>
      <c r="O2723" s="305">
        <v>3995</v>
      </c>
      <c r="P2723" s="305" t="s">
        <v>150</v>
      </c>
      <c r="Q2723" s="305" t="s">
        <v>150</v>
      </c>
      <c r="R2723" s="305" t="s">
        <v>150</v>
      </c>
      <c r="S2723" s="311">
        <v>80</v>
      </c>
    </row>
    <row r="2724" spans="1:84" s="348" customFormat="1" ht="8.1" customHeight="1">
      <c r="A2724" s="308">
        <v>81</v>
      </c>
      <c r="B2724" s="308"/>
      <c r="C2724" s="309" t="s">
        <v>157</v>
      </c>
      <c r="D2724" s="310"/>
      <c r="E2724" s="305" t="s">
        <v>150</v>
      </c>
      <c r="F2724" s="305" t="s">
        <v>150</v>
      </c>
      <c r="G2724" s="286">
        <v>31384</v>
      </c>
      <c r="H2724" s="305">
        <v>18396</v>
      </c>
      <c r="I2724" s="305" t="s">
        <v>150</v>
      </c>
      <c r="J2724" s="305">
        <v>12792</v>
      </c>
      <c r="K2724" s="305" t="s">
        <v>150</v>
      </c>
      <c r="L2724" s="305" t="s">
        <v>150</v>
      </c>
      <c r="M2724" s="305">
        <v>74</v>
      </c>
      <c r="N2724" s="305">
        <v>45</v>
      </c>
      <c r="O2724" s="305">
        <v>45</v>
      </c>
      <c r="P2724" s="305" t="s">
        <v>150</v>
      </c>
      <c r="Q2724" s="305" t="s">
        <v>150</v>
      </c>
      <c r="R2724" s="305" t="s">
        <v>150</v>
      </c>
      <c r="S2724" s="311">
        <v>81</v>
      </c>
    </row>
    <row r="2725" spans="1:84" s="350" customFormat="1" ht="8.1" customHeight="1">
      <c r="A2725" s="320"/>
      <c r="B2725" s="320"/>
      <c r="C2725" s="321" t="s">
        <v>113</v>
      </c>
      <c r="D2725" s="329"/>
      <c r="E2725" s="323" t="str">
        <f t="shared" ref="E2725:R2725" si="242">IF(SUM(E2718:E2724)&gt;0,SUM(E2718:E2724),"-")</f>
        <v>-</v>
      </c>
      <c r="F2725" s="323" t="str">
        <f t="shared" si="242"/>
        <v>-</v>
      </c>
      <c r="G2725" s="323">
        <f t="shared" si="242"/>
        <v>453921</v>
      </c>
      <c r="H2725" s="323">
        <f t="shared" si="242"/>
        <v>200703</v>
      </c>
      <c r="I2725" s="323">
        <f t="shared" si="242"/>
        <v>2005</v>
      </c>
      <c r="J2725" s="323">
        <f t="shared" si="242"/>
        <v>45146</v>
      </c>
      <c r="K2725" s="323">
        <f t="shared" si="242"/>
        <v>5327</v>
      </c>
      <c r="L2725" s="323" t="str">
        <f t="shared" si="242"/>
        <v>-</v>
      </c>
      <c r="M2725" s="323">
        <f t="shared" si="242"/>
        <v>127795</v>
      </c>
      <c r="N2725" s="323">
        <f t="shared" si="242"/>
        <v>57</v>
      </c>
      <c r="O2725" s="323">
        <f t="shared" si="242"/>
        <v>36581</v>
      </c>
      <c r="P2725" s="323" t="str">
        <f t="shared" si="242"/>
        <v>-</v>
      </c>
      <c r="Q2725" s="323">
        <f t="shared" si="242"/>
        <v>27046</v>
      </c>
      <c r="R2725" s="323" t="str">
        <f t="shared" si="242"/>
        <v>-</v>
      </c>
      <c r="S2725" s="324"/>
    </row>
    <row r="2726" spans="1:84" s="364" customFormat="1" ht="8.1" customHeight="1">
      <c r="A2726" s="308">
        <v>82</v>
      </c>
      <c r="B2726" s="308"/>
      <c r="C2726" s="309" t="s">
        <v>114</v>
      </c>
      <c r="D2726" s="331"/>
      <c r="E2726" s="334" t="s">
        <v>150</v>
      </c>
      <c r="F2726" s="334" t="s">
        <v>150</v>
      </c>
      <c r="G2726" s="333" t="s">
        <v>150</v>
      </c>
      <c r="H2726" s="334" t="s">
        <v>150</v>
      </c>
      <c r="I2726" s="334" t="s">
        <v>150</v>
      </c>
      <c r="J2726" s="334" t="s">
        <v>150</v>
      </c>
      <c r="K2726" s="334" t="s">
        <v>150</v>
      </c>
      <c r="L2726" s="334" t="s">
        <v>150</v>
      </c>
      <c r="M2726" s="334" t="s">
        <v>150</v>
      </c>
      <c r="N2726" s="334" t="s">
        <v>150</v>
      </c>
      <c r="O2726" s="334" t="s">
        <v>150</v>
      </c>
      <c r="P2726" s="334" t="s">
        <v>150</v>
      </c>
      <c r="Q2726" s="334" t="s">
        <v>150</v>
      </c>
      <c r="R2726" s="334" t="s">
        <v>150</v>
      </c>
      <c r="S2726" s="311">
        <v>82</v>
      </c>
    </row>
    <row r="2727" spans="1:84" s="364" customFormat="1" ht="3" customHeight="1" thickBot="1">
      <c r="A2727" s="336"/>
      <c r="B2727" s="336"/>
      <c r="C2727" s="337"/>
      <c r="D2727" s="338"/>
      <c r="E2727" s="340"/>
      <c r="F2727" s="340"/>
      <c r="G2727" s="336"/>
      <c r="H2727" s="340"/>
      <c r="I2727" s="340"/>
      <c r="J2727" s="340"/>
      <c r="K2727" s="340"/>
      <c r="L2727" s="340"/>
      <c r="M2727" s="340"/>
      <c r="N2727" s="340"/>
      <c r="O2727" s="340"/>
      <c r="P2727" s="340"/>
      <c r="Q2727" s="340"/>
      <c r="R2727" s="340"/>
      <c r="S2727" s="339"/>
    </row>
    <row r="2728" spans="1:84" s="254" customFormat="1" ht="27" customHeight="1">
      <c r="A2728" s="244"/>
      <c r="B2728" s="245"/>
      <c r="C2728" s="1037" t="s">
        <v>126</v>
      </c>
      <c r="D2728" s="246"/>
      <c r="E2728" s="247"/>
      <c r="F2728" s="248"/>
      <c r="G2728" s="248"/>
      <c r="H2728" s="248"/>
      <c r="I2728" s="248"/>
      <c r="J2728" s="249" t="s">
        <v>754</v>
      </c>
      <c r="K2728" s="250" t="str">
        <f>"国・港別取扱量（"&amp;ROUNDDOWN(ROW(A2728)/100,0)+1&amp;"）"</f>
        <v>国・港別取扱量（28）</v>
      </c>
      <c r="L2728" s="248"/>
      <c r="M2728" s="247"/>
      <c r="N2728" s="247"/>
      <c r="O2728" s="247"/>
      <c r="P2728" s="251"/>
      <c r="Q2728" s="252"/>
      <c r="R2728" s="1039" t="s">
        <v>3</v>
      </c>
      <c r="S2728" s="253"/>
      <c r="U2728" s="255"/>
      <c r="V2728" s="256"/>
    </row>
    <row r="2729" spans="1:84" s="254" customFormat="1" ht="8.1" customHeight="1" thickBot="1">
      <c r="A2729" s="257"/>
      <c r="B2729" s="257"/>
      <c r="C2729" s="1038"/>
      <c r="D2729" s="258"/>
      <c r="E2729" s="258"/>
      <c r="F2729" s="258"/>
      <c r="G2729" s="258"/>
      <c r="H2729" s="258"/>
      <c r="I2729" s="258"/>
      <c r="J2729" s="258"/>
      <c r="K2729" s="258"/>
      <c r="L2729" s="258"/>
      <c r="M2729" s="258"/>
      <c r="N2729" s="258"/>
      <c r="O2729" s="258"/>
      <c r="P2729" s="259"/>
      <c r="Q2729" s="258"/>
      <c r="R2729" s="1040"/>
      <c r="S2729" s="259"/>
      <c r="U2729" s="260"/>
    </row>
    <row r="2730" spans="1:84" s="266" customFormat="1" ht="12.95" customHeight="1">
      <c r="A2730" s="261"/>
      <c r="B2730" s="261"/>
      <c r="C2730" s="261"/>
      <c r="D2730" s="262" t="s">
        <v>128</v>
      </c>
      <c r="E2730" s="1041" t="s">
        <v>458</v>
      </c>
      <c r="F2730" s="1042"/>
      <c r="G2730" s="1042"/>
      <c r="H2730" s="1042"/>
      <c r="I2730" s="1042"/>
      <c r="J2730" s="1042"/>
      <c r="K2730" s="1042" t="s">
        <v>458</v>
      </c>
      <c r="L2730" s="1042"/>
      <c r="M2730" s="1042"/>
      <c r="N2730" s="1042"/>
      <c r="O2730" s="1042"/>
      <c r="P2730" s="1042"/>
      <c r="Q2730" s="1042"/>
      <c r="R2730" s="1043"/>
      <c r="S2730" s="265"/>
    </row>
    <row r="2731" spans="1:84" s="266" customFormat="1" ht="19.5" customHeight="1">
      <c r="A2731" s="267" t="s">
        <v>132</v>
      </c>
      <c r="B2731" s="267"/>
      <c r="C2731" s="268"/>
      <c r="D2731" s="269"/>
      <c r="E2731" s="383" t="s">
        <v>872</v>
      </c>
      <c r="F2731" s="383" t="s">
        <v>873</v>
      </c>
      <c r="G2731" s="383" t="s">
        <v>470</v>
      </c>
      <c r="H2731" s="383" t="s">
        <v>473</v>
      </c>
      <c r="I2731" s="272" t="s">
        <v>874</v>
      </c>
      <c r="J2731" s="384" t="s">
        <v>476</v>
      </c>
      <c r="K2731" s="383" t="s">
        <v>469</v>
      </c>
      <c r="L2731" s="383" t="s">
        <v>477</v>
      </c>
      <c r="M2731" s="383" t="s">
        <v>471</v>
      </c>
      <c r="N2731" s="383" t="s">
        <v>481</v>
      </c>
      <c r="O2731" s="383" t="s">
        <v>875</v>
      </c>
      <c r="P2731" s="383" t="s">
        <v>876</v>
      </c>
      <c r="Q2731" s="383" t="s">
        <v>877</v>
      </c>
      <c r="R2731" s="383" t="s">
        <v>492</v>
      </c>
      <c r="S2731" s="274"/>
      <c r="BN2731" s="267"/>
      <c r="BO2731" s="267"/>
      <c r="BP2731" s="267"/>
      <c r="BQ2731" s="267"/>
      <c r="BR2731" s="267"/>
      <c r="BS2731" s="267"/>
      <c r="BT2731" s="267"/>
      <c r="BU2731" s="267"/>
      <c r="BV2731" s="267"/>
      <c r="BW2731" s="267"/>
      <c r="BX2731" s="267"/>
      <c r="BY2731" s="267"/>
      <c r="BZ2731" s="267"/>
      <c r="CA2731" s="267"/>
      <c r="CB2731" s="267"/>
      <c r="CC2731" s="267"/>
      <c r="CD2731" s="267"/>
      <c r="CE2731" s="267"/>
      <c r="CF2731" s="267"/>
    </row>
    <row r="2732" spans="1:84" s="266" customFormat="1" ht="3" customHeight="1">
      <c r="A2732" s="276"/>
      <c r="B2732" s="276"/>
      <c r="C2732" s="277"/>
      <c r="D2732" s="278"/>
      <c r="E2732" s="280"/>
      <c r="F2732" s="280"/>
      <c r="G2732" s="280"/>
      <c r="H2732" s="280"/>
      <c r="I2732" s="280"/>
      <c r="J2732" s="280"/>
      <c r="K2732" s="280"/>
      <c r="L2732" s="280"/>
      <c r="M2732" s="280"/>
      <c r="N2732" s="280"/>
      <c r="O2732" s="280"/>
      <c r="P2732" s="280"/>
      <c r="Q2732" s="280"/>
      <c r="R2732" s="280"/>
      <c r="S2732" s="281"/>
    </row>
    <row r="2733" spans="1:84" s="288" customFormat="1" ht="9" customHeight="1">
      <c r="A2733" s="282"/>
      <c r="B2733" s="282"/>
      <c r="C2733" s="283" t="s">
        <v>129</v>
      </c>
      <c r="D2733" s="284"/>
      <c r="E2733" s="286">
        <f t="shared" ref="E2733:R2733" si="243">IF(SUM(E2749,E2756,E2767,E2783,E2799,E2809,E2818,E2826,E2827)=0,"-",SUM(E2749,E2756,E2767,E2783,E2799,E2809,E2818,E2826,E2827))</f>
        <v>57016</v>
      </c>
      <c r="F2733" s="286">
        <f t="shared" si="243"/>
        <v>54560</v>
      </c>
      <c r="G2733" s="286">
        <f t="shared" si="243"/>
        <v>40477</v>
      </c>
      <c r="H2733" s="286">
        <f t="shared" si="243"/>
        <v>38786</v>
      </c>
      <c r="I2733" s="286">
        <f t="shared" si="243"/>
        <v>33700</v>
      </c>
      <c r="J2733" s="286">
        <f t="shared" si="243"/>
        <v>33033</v>
      </c>
      <c r="K2733" s="286">
        <f t="shared" si="243"/>
        <v>30320</v>
      </c>
      <c r="L2733" s="286">
        <f t="shared" si="243"/>
        <v>18638</v>
      </c>
      <c r="M2733" s="286">
        <f t="shared" si="243"/>
        <v>13186</v>
      </c>
      <c r="N2733" s="286">
        <f t="shared" si="243"/>
        <v>11614</v>
      </c>
      <c r="O2733" s="286">
        <f t="shared" si="243"/>
        <v>10761</v>
      </c>
      <c r="P2733" s="286">
        <f t="shared" si="243"/>
        <v>8239</v>
      </c>
      <c r="Q2733" s="286">
        <f t="shared" si="243"/>
        <v>7348</v>
      </c>
      <c r="R2733" s="286">
        <f t="shared" si="243"/>
        <v>5901</v>
      </c>
      <c r="S2733" s="287"/>
    </row>
    <row r="2734" spans="1:84" s="346" customFormat="1" ht="3" customHeight="1">
      <c r="A2734" s="282"/>
      <c r="B2734" s="282"/>
      <c r="C2734" s="283"/>
      <c r="D2734" s="284"/>
      <c r="E2734" s="291"/>
      <c r="F2734" s="291"/>
      <c r="G2734" s="291"/>
      <c r="H2734" s="291"/>
      <c r="I2734" s="291"/>
      <c r="J2734" s="291"/>
      <c r="K2734" s="291"/>
      <c r="L2734" s="291"/>
      <c r="M2734" s="291"/>
      <c r="N2734" s="291"/>
      <c r="O2734" s="291"/>
      <c r="P2734" s="291"/>
      <c r="Q2734" s="291"/>
      <c r="R2734" s="291"/>
      <c r="S2734" s="287"/>
    </row>
    <row r="2735" spans="1:84" s="346" customFormat="1" ht="3" customHeight="1">
      <c r="A2735" s="282"/>
      <c r="B2735" s="282"/>
      <c r="C2735" s="283"/>
      <c r="D2735" s="284"/>
      <c r="E2735" s="291"/>
      <c r="F2735" s="291"/>
      <c r="G2735" s="291"/>
      <c r="H2735" s="291"/>
      <c r="I2735" s="291"/>
      <c r="J2735" s="291"/>
      <c r="K2735" s="291"/>
      <c r="L2735" s="291"/>
      <c r="M2735" s="291"/>
      <c r="N2735" s="291"/>
      <c r="O2735" s="291"/>
      <c r="P2735" s="291"/>
      <c r="Q2735" s="291"/>
      <c r="R2735" s="291"/>
      <c r="S2735" s="287"/>
    </row>
    <row r="2736" spans="1:84" s="346" customFormat="1" ht="9" customHeight="1">
      <c r="A2736" s="282"/>
      <c r="B2736" s="282"/>
      <c r="C2736" s="292" t="s">
        <v>145</v>
      </c>
      <c r="D2736" s="284"/>
      <c r="E2736" s="286" t="s">
        <v>26</v>
      </c>
      <c r="F2736" s="286" t="s">
        <v>26</v>
      </c>
      <c r="G2736" s="286">
        <v>35301</v>
      </c>
      <c r="H2736" s="286">
        <v>16481</v>
      </c>
      <c r="I2736" s="286" t="s">
        <v>26</v>
      </c>
      <c r="J2736" s="286">
        <v>11126</v>
      </c>
      <c r="K2736" s="286">
        <v>30320</v>
      </c>
      <c r="L2736" s="286">
        <v>12820</v>
      </c>
      <c r="M2736" s="286">
        <v>13186</v>
      </c>
      <c r="N2736" s="286">
        <v>11614</v>
      </c>
      <c r="O2736" s="286" t="s">
        <v>26</v>
      </c>
      <c r="P2736" s="286" t="s">
        <v>26</v>
      </c>
      <c r="Q2736" s="286" t="s">
        <v>26</v>
      </c>
      <c r="R2736" s="286">
        <v>1109</v>
      </c>
      <c r="S2736" s="287"/>
    </row>
    <row r="2737" spans="1:63" s="346" customFormat="1" ht="3" customHeight="1">
      <c r="A2737" s="293"/>
      <c r="B2737" s="293"/>
      <c r="C2737" s="294"/>
      <c r="D2737" s="295"/>
      <c r="E2737" s="298"/>
      <c r="F2737" s="298"/>
      <c r="G2737" s="298"/>
      <c r="H2737" s="298"/>
      <c r="I2737" s="298"/>
      <c r="J2737" s="298"/>
      <c r="K2737" s="298"/>
      <c r="L2737" s="298"/>
      <c r="M2737" s="298"/>
      <c r="N2737" s="298"/>
      <c r="O2737" s="298"/>
      <c r="P2737" s="298"/>
      <c r="Q2737" s="298"/>
      <c r="R2737" s="298"/>
      <c r="S2737" s="299"/>
    </row>
    <row r="2738" spans="1:63" s="347" customFormat="1" ht="8.1" customHeight="1">
      <c r="A2738" s="301">
        <v>1</v>
      </c>
      <c r="B2738" s="301"/>
      <c r="C2738" s="302" t="s">
        <v>22</v>
      </c>
      <c r="D2738" s="303"/>
      <c r="E2738" s="305" t="s">
        <v>150</v>
      </c>
      <c r="F2738" s="305" t="s">
        <v>150</v>
      </c>
      <c r="G2738" s="305" t="s">
        <v>150</v>
      </c>
      <c r="H2738" s="305">
        <v>960</v>
      </c>
      <c r="I2738" s="305" t="s">
        <v>150</v>
      </c>
      <c r="J2738" s="305" t="s">
        <v>150</v>
      </c>
      <c r="K2738" s="305" t="s">
        <v>150</v>
      </c>
      <c r="L2738" s="305" t="s">
        <v>150</v>
      </c>
      <c r="M2738" s="305" t="s">
        <v>150</v>
      </c>
      <c r="N2738" s="305" t="s">
        <v>150</v>
      </c>
      <c r="O2738" s="305">
        <v>10761</v>
      </c>
      <c r="P2738" s="305" t="s">
        <v>150</v>
      </c>
      <c r="Q2738" s="305" t="s">
        <v>150</v>
      </c>
      <c r="R2738" s="305">
        <v>4792</v>
      </c>
      <c r="S2738" s="306">
        <v>1</v>
      </c>
    </row>
    <row r="2739" spans="1:63" s="348" customFormat="1" ht="8.1" customHeight="1">
      <c r="A2739" s="308">
        <v>2</v>
      </c>
      <c r="B2739" s="308"/>
      <c r="C2739" s="309" t="s">
        <v>23</v>
      </c>
      <c r="D2739" s="310"/>
      <c r="E2739" s="305" t="s">
        <v>150</v>
      </c>
      <c r="F2739" s="305" t="s">
        <v>150</v>
      </c>
      <c r="G2739" s="305" t="s">
        <v>150</v>
      </c>
      <c r="H2739" s="305" t="s">
        <v>150</v>
      </c>
      <c r="I2739" s="305" t="s">
        <v>150</v>
      </c>
      <c r="J2739" s="305" t="s">
        <v>150</v>
      </c>
      <c r="K2739" s="305" t="s">
        <v>150</v>
      </c>
      <c r="L2739" s="305" t="s">
        <v>150</v>
      </c>
      <c r="M2739" s="305" t="s">
        <v>150</v>
      </c>
      <c r="N2739" s="305" t="s">
        <v>150</v>
      </c>
      <c r="O2739" s="305" t="s">
        <v>150</v>
      </c>
      <c r="P2739" s="305" t="s">
        <v>150</v>
      </c>
      <c r="Q2739" s="305" t="s">
        <v>150</v>
      </c>
      <c r="R2739" s="305" t="s">
        <v>150</v>
      </c>
      <c r="S2739" s="311">
        <v>2</v>
      </c>
    </row>
    <row r="2740" spans="1:63" s="348" customFormat="1" ht="8.1" customHeight="1">
      <c r="A2740" s="308">
        <v>3</v>
      </c>
      <c r="B2740" s="308"/>
      <c r="C2740" s="309" t="s">
        <v>24</v>
      </c>
      <c r="D2740" s="310"/>
      <c r="E2740" s="305" t="s">
        <v>150</v>
      </c>
      <c r="F2740" s="305" t="s">
        <v>150</v>
      </c>
      <c r="G2740" s="305" t="s">
        <v>150</v>
      </c>
      <c r="H2740" s="305" t="s">
        <v>150</v>
      </c>
      <c r="I2740" s="305" t="s">
        <v>150</v>
      </c>
      <c r="J2740" s="305" t="s">
        <v>150</v>
      </c>
      <c r="K2740" s="305" t="s">
        <v>150</v>
      </c>
      <c r="L2740" s="305" t="s">
        <v>150</v>
      </c>
      <c r="M2740" s="305" t="s">
        <v>150</v>
      </c>
      <c r="N2740" s="305" t="s">
        <v>150</v>
      </c>
      <c r="O2740" s="305" t="s">
        <v>150</v>
      </c>
      <c r="P2740" s="305" t="s">
        <v>150</v>
      </c>
      <c r="Q2740" s="305" t="s">
        <v>150</v>
      </c>
      <c r="R2740" s="305" t="s">
        <v>150</v>
      </c>
      <c r="S2740" s="311">
        <v>3</v>
      </c>
    </row>
    <row r="2741" spans="1:63" s="348" customFormat="1" ht="8.1" customHeight="1" thickBot="1">
      <c r="A2741" s="308">
        <v>4</v>
      </c>
      <c r="B2741" s="308"/>
      <c r="C2741" s="309" t="s">
        <v>25</v>
      </c>
      <c r="D2741" s="310"/>
      <c r="E2741" s="305">
        <v>57016</v>
      </c>
      <c r="F2741" s="305">
        <v>54560</v>
      </c>
      <c r="G2741" s="305">
        <v>3337</v>
      </c>
      <c r="H2741" s="305">
        <v>3799</v>
      </c>
      <c r="I2741" s="305" t="s">
        <v>150</v>
      </c>
      <c r="J2741" s="305" t="s">
        <v>150</v>
      </c>
      <c r="K2741" s="305">
        <v>2443</v>
      </c>
      <c r="L2741" s="305">
        <v>4151</v>
      </c>
      <c r="M2741" s="305" t="s">
        <v>150</v>
      </c>
      <c r="N2741" s="305" t="s">
        <v>150</v>
      </c>
      <c r="O2741" s="305" t="s">
        <v>150</v>
      </c>
      <c r="P2741" s="305" t="s">
        <v>150</v>
      </c>
      <c r="Q2741" s="305" t="s">
        <v>150</v>
      </c>
      <c r="R2741" s="305" t="s">
        <v>150</v>
      </c>
      <c r="S2741" s="311">
        <v>4</v>
      </c>
    </row>
    <row r="2742" spans="1:63" s="348" customFormat="1" ht="8.1" customHeight="1">
      <c r="A2742" s="308">
        <v>5</v>
      </c>
      <c r="B2742" s="308"/>
      <c r="C2742" s="309" t="s">
        <v>27</v>
      </c>
      <c r="D2742" s="310"/>
      <c r="E2742" s="305" t="s">
        <v>150</v>
      </c>
      <c r="F2742" s="305" t="s">
        <v>150</v>
      </c>
      <c r="G2742" s="305" t="s">
        <v>150</v>
      </c>
      <c r="H2742" s="305">
        <v>911</v>
      </c>
      <c r="I2742" s="305" t="s">
        <v>150</v>
      </c>
      <c r="J2742" s="305" t="s">
        <v>150</v>
      </c>
      <c r="K2742" s="305" t="s">
        <v>150</v>
      </c>
      <c r="L2742" s="305" t="s">
        <v>150</v>
      </c>
      <c r="M2742" s="305" t="s">
        <v>150</v>
      </c>
      <c r="N2742" s="305" t="s">
        <v>150</v>
      </c>
      <c r="O2742" s="305" t="s">
        <v>150</v>
      </c>
      <c r="P2742" s="305" t="s">
        <v>150</v>
      </c>
      <c r="Q2742" s="305" t="s">
        <v>150</v>
      </c>
      <c r="R2742" s="305" t="s">
        <v>150</v>
      </c>
      <c r="S2742" s="311">
        <v>5</v>
      </c>
      <c r="BD2742" s="355"/>
      <c r="BE2742" s="355"/>
      <c r="BF2742" s="355"/>
      <c r="BG2742" s="355"/>
      <c r="BH2742" s="355"/>
      <c r="BI2742" s="355"/>
      <c r="BJ2742" s="355"/>
      <c r="BK2742" s="355"/>
    </row>
    <row r="2743" spans="1:63" s="348" customFormat="1" ht="8.1" customHeight="1">
      <c r="A2743" s="308">
        <v>6</v>
      </c>
      <c r="B2743" s="308"/>
      <c r="C2743" s="309" t="s">
        <v>28</v>
      </c>
      <c r="D2743" s="310"/>
      <c r="E2743" s="305" t="s">
        <v>150</v>
      </c>
      <c r="F2743" s="305" t="s">
        <v>150</v>
      </c>
      <c r="G2743" s="305" t="s">
        <v>150</v>
      </c>
      <c r="H2743" s="305">
        <v>312</v>
      </c>
      <c r="I2743" s="305" t="s">
        <v>150</v>
      </c>
      <c r="J2743" s="305" t="s">
        <v>150</v>
      </c>
      <c r="K2743" s="305" t="s">
        <v>150</v>
      </c>
      <c r="L2743" s="305" t="s">
        <v>150</v>
      </c>
      <c r="M2743" s="305">
        <v>40</v>
      </c>
      <c r="N2743" s="305" t="s">
        <v>150</v>
      </c>
      <c r="O2743" s="305" t="s">
        <v>150</v>
      </c>
      <c r="P2743" s="305" t="s">
        <v>150</v>
      </c>
      <c r="Q2743" s="305" t="s">
        <v>150</v>
      </c>
      <c r="R2743" s="305" t="s">
        <v>150</v>
      </c>
      <c r="S2743" s="311">
        <v>6</v>
      </c>
    </row>
    <row r="2744" spans="1:63" s="348" customFormat="1" ht="8.1" customHeight="1">
      <c r="A2744" s="308">
        <v>7</v>
      </c>
      <c r="B2744" s="308"/>
      <c r="C2744" s="309" t="s">
        <v>29</v>
      </c>
      <c r="D2744" s="310"/>
      <c r="E2744" s="305" t="s">
        <v>150</v>
      </c>
      <c r="F2744" s="305" t="s">
        <v>150</v>
      </c>
      <c r="G2744" s="305" t="s">
        <v>150</v>
      </c>
      <c r="H2744" s="305" t="s">
        <v>150</v>
      </c>
      <c r="I2744" s="305" t="s">
        <v>150</v>
      </c>
      <c r="J2744" s="305" t="s">
        <v>150</v>
      </c>
      <c r="K2744" s="305" t="s">
        <v>150</v>
      </c>
      <c r="L2744" s="305" t="s">
        <v>150</v>
      </c>
      <c r="M2744" s="305" t="s">
        <v>150</v>
      </c>
      <c r="N2744" s="305" t="s">
        <v>150</v>
      </c>
      <c r="O2744" s="305" t="s">
        <v>150</v>
      </c>
      <c r="P2744" s="305" t="s">
        <v>150</v>
      </c>
      <c r="Q2744" s="305" t="s">
        <v>150</v>
      </c>
      <c r="R2744" s="305" t="s">
        <v>150</v>
      </c>
      <c r="S2744" s="311">
        <v>7</v>
      </c>
    </row>
    <row r="2745" spans="1:63" s="348" customFormat="1" ht="8.1" customHeight="1">
      <c r="A2745" s="308">
        <v>8</v>
      </c>
      <c r="B2745" s="308"/>
      <c r="C2745" s="309" t="s">
        <v>30</v>
      </c>
      <c r="D2745" s="310"/>
      <c r="E2745" s="305" t="s">
        <v>150</v>
      </c>
      <c r="F2745" s="305" t="s">
        <v>150</v>
      </c>
      <c r="G2745" s="305">
        <v>374</v>
      </c>
      <c r="H2745" s="305">
        <v>36</v>
      </c>
      <c r="I2745" s="305" t="s">
        <v>150</v>
      </c>
      <c r="J2745" s="305">
        <v>149</v>
      </c>
      <c r="K2745" s="305">
        <v>238</v>
      </c>
      <c r="L2745" s="305" t="s">
        <v>150</v>
      </c>
      <c r="M2745" s="305">
        <v>666</v>
      </c>
      <c r="N2745" s="305" t="s">
        <v>150</v>
      </c>
      <c r="O2745" s="305" t="s">
        <v>150</v>
      </c>
      <c r="P2745" s="305" t="s">
        <v>150</v>
      </c>
      <c r="Q2745" s="305" t="s">
        <v>150</v>
      </c>
      <c r="R2745" s="305">
        <v>510</v>
      </c>
      <c r="S2745" s="311">
        <v>8</v>
      </c>
    </row>
    <row r="2746" spans="1:63" s="348" customFormat="1" ht="8.1" customHeight="1">
      <c r="A2746" s="308">
        <v>9</v>
      </c>
      <c r="B2746" s="308"/>
      <c r="C2746" s="309" t="s">
        <v>31</v>
      </c>
      <c r="D2746" s="310"/>
      <c r="E2746" s="305" t="s">
        <v>150</v>
      </c>
      <c r="F2746" s="305" t="s">
        <v>150</v>
      </c>
      <c r="G2746" s="305" t="s">
        <v>150</v>
      </c>
      <c r="H2746" s="305" t="s">
        <v>150</v>
      </c>
      <c r="I2746" s="305" t="s">
        <v>150</v>
      </c>
      <c r="J2746" s="305" t="s">
        <v>150</v>
      </c>
      <c r="K2746" s="305" t="s">
        <v>150</v>
      </c>
      <c r="L2746" s="305" t="s">
        <v>150</v>
      </c>
      <c r="M2746" s="305" t="s">
        <v>150</v>
      </c>
      <c r="N2746" s="305" t="s">
        <v>150</v>
      </c>
      <c r="O2746" s="305" t="s">
        <v>150</v>
      </c>
      <c r="P2746" s="305" t="s">
        <v>150</v>
      </c>
      <c r="Q2746" s="305" t="s">
        <v>150</v>
      </c>
      <c r="R2746" s="305" t="s">
        <v>150</v>
      </c>
      <c r="S2746" s="311">
        <v>9</v>
      </c>
    </row>
    <row r="2747" spans="1:63" s="348" customFormat="1" ht="8.1" customHeight="1">
      <c r="A2747" s="308">
        <v>10</v>
      </c>
      <c r="B2747" s="308"/>
      <c r="C2747" s="309" t="s">
        <v>32</v>
      </c>
      <c r="D2747" s="310"/>
      <c r="E2747" s="305" t="s">
        <v>150</v>
      </c>
      <c r="F2747" s="305" t="s">
        <v>150</v>
      </c>
      <c r="G2747" s="305" t="s">
        <v>150</v>
      </c>
      <c r="H2747" s="305" t="s">
        <v>150</v>
      </c>
      <c r="I2747" s="305" t="s">
        <v>150</v>
      </c>
      <c r="J2747" s="305" t="s">
        <v>150</v>
      </c>
      <c r="K2747" s="305" t="s">
        <v>150</v>
      </c>
      <c r="L2747" s="305" t="s">
        <v>150</v>
      </c>
      <c r="M2747" s="305" t="s">
        <v>150</v>
      </c>
      <c r="N2747" s="305" t="s">
        <v>150</v>
      </c>
      <c r="O2747" s="305" t="s">
        <v>150</v>
      </c>
      <c r="P2747" s="305" t="s">
        <v>150</v>
      </c>
      <c r="Q2747" s="305" t="s">
        <v>150</v>
      </c>
      <c r="R2747" s="305" t="s">
        <v>150</v>
      </c>
      <c r="S2747" s="311">
        <v>10</v>
      </c>
    </row>
    <row r="2748" spans="1:63" s="348" customFormat="1" ht="8.1" customHeight="1">
      <c r="A2748" s="308">
        <v>11</v>
      </c>
      <c r="B2748" s="308"/>
      <c r="C2748" s="309" t="s">
        <v>33</v>
      </c>
      <c r="D2748" s="310"/>
      <c r="E2748" s="305" t="s">
        <v>150</v>
      </c>
      <c r="F2748" s="305" t="s">
        <v>150</v>
      </c>
      <c r="G2748" s="305" t="s">
        <v>150</v>
      </c>
      <c r="H2748" s="305">
        <v>70</v>
      </c>
      <c r="I2748" s="305" t="s">
        <v>150</v>
      </c>
      <c r="J2748" s="305" t="s">
        <v>150</v>
      </c>
      <c r="K2748" s="305">
        <v>599</v>
      </c>
      <c r="L2748" s="305" t="s">
        <v>150</v>
      </c>
      <c r="M2748" s="305" t="s">
        <v>150</v>
      </c>
      <c r="N2748" s="305" t="s">
        <v>150</v>
      </c>
      <c r="O2748" s="305" t="s">
        <v>150</v>
      </c>
      <c r="P2748" s="305" t="s">
        <v>150</v>
      </c>
      <c r="Q2748" s="305" t="s">
        <v>150</v>
      </c>
      <c r="R2748" s="305" t="s">
        <v>150</v>
      </c>
      <c r="S2748" s="311">
        <v>11</v>
      </c>
    </row>
    <row r="2749" spans="1:63" s="350" customFormat="1" ht="8.1" customHeight="1">
      <c r="A2749" s="320"/>
      <c r="B2749" s="320"/>
      <c r="C2749" s="321" t="s">
        <v>34</v>
      </c>
      <c r="D2749" s="329"/>
      <c r="E2749" s="323">
        <f t="shared" ref="E2749:R2749" si="244">IF(SUM(E2738:E2748)&gt;0,SUM(E2738:E2748),"-")</f>
        <v>57016</v>
      </c>
      <c r="F2749" s="323">
        <f t="shared" si="244"/>
        <v>54560</v>
      </c>
      <c r="G2749" s="323">
        <f t="shared" si="244"/>
        <v>3711</v>
      </c>
      <c r="H2749" s="323">
        <f t="shared" si="244"/>
        <v>6088</v>
      </c>
      <c r="I2749" s="323" t="str">
        <f t="shared" si="244"/>
        <v>-</v>
      </c>
      <c r="J2749" s="323">
        <f t="shared" si="244"/>
        <v>149</v>
      </c>
      <c r="K2749" s="323">
        <f t="shared" si="244"/>
        <v>3280</v>
      </c>
      <c r="L2749" s="323">
        <f t="shared" si="244"/>
        <v>4151</v>
      </c>
      <c r="M2749" s="323">
        <f t="shared" si="244"/>
        <v>706</v>
      </c>
      <c r="N2749" s="323" t="str">
        <f t="shared" si="244"/>
        <v>-</v>
      </c>
      <c r="O2749" s="323">
        <f t="shared" si="244"/>
        <v>10761</v>
      </c>
      <c r="P2749" s="323" t="str">
        <f t="shared" si="244"/>
        <v>-</v>
      </c>
      <c r="Q2749" s="323" t="str">
        <f t="shared" si="244"/>
        <v>-</v>
      </c>
      <c r="R2749" s="323">
        <f t="shared" si="244"/>
        <v>5302</v>
      </c>
      <c r="S2749" s="324"/>
    </row>
    <row r="2750" spans="1:63" s="347" customFormat="1" ht="8.1" customHeight="1">
      <c r="A2750" s="301">
        <v>12</v>
      </c>
      <c r="B2750" s="301"/>
      <c r="C2750" s="302" t="s">
        <v>35</v>
      </c>
      <c r="D2750" s="303"/>
      <c r="E2750" s="305" t="s">
        <v>150</v>
      </c>
      <c r="F2750" s="305" t="s">
        <v>150</v>
      </c>
      <c r="G2750" s="305" t="s">
        <v>150</v>
      </c>
      <c r="H2750" s="305" t="s">
        <v>150</v>
      </c>
      <c r="I2750" s="305" t="s">
        <v>150</v>
      </c>
      <c r="J2750" s="305" t="s">
        <v>150</v>
      </c>
      <c r="K2750" s="305" t="s">
        <v>150</v>
      </c>
      <c r="L2750" s="305" t="s">
        <v>150</v>
      </c>
      <c r="M2750" s="305" t="s">
        <v>150</v>
      </c>
      <c r="N2750" s="305" t="s">
        <v>150</v>
      </c>
      <c r="O2750" s="305" t="s">
        <v>150</v>
      </c>
      <c r="P2750" s="305" t="s">
        <v>150</v>
      </c>
      <c r="Q2750" s="305" t="s">
        <v>150</v>
      </c>
      <c r="R2750" s="305" t="s">
        <v>150</v>
      </c>
      <c r="S2750" s="306">
        <v>12</v>
      </c>
    </row>
    <row r="2751" spans="1:63" s="348" customFormat="1" ht="8.1" customHeight="1">
      <c r="A2751" s="308">
        <v>13</v>
      </c>
      <c r="B2751" s="308"/>
      <c r="C2751" s="309" t="s">
        <v>37</v>
      </c>
      <c r="D2751" s="310"/>
      <c r="E2751" s="305" t="s">
        <v>150</v>
      </c>
      <c r="F2751" s="305" t="s">
        <v>150</v>
      </c>
      <c r="G2751" s="305" t="s">
        <v>150</v>
      </c>
      <c r="H2751" s="305">
        <v>44</v>
      </c>
      <c r="I2751" s="305" t="s">
        <v>150</v>
      </c>
      <c r="J2751" s="305" t="s">
        <v>150</v>
      </c>
      <c r="K2751" s="305" t="s">
        <v>150</v>
      </c>
      <c r="L2751" s="305" t="s">
        <v>150</v>
      </c>
      <c r="M2751" s="305" t="s">
        <v>150</v>
      </c>
      <c r="N2751" s="305" t="s">
        <v>150</v>
      </c>
      <c r="O2751" s="305" t="s">
        <v>150</v>
      </c>
      <c r="P2751" s="305" t="s">
        <v>150</v>
      </c>
      <c r="Q2751" s="305" t="s">
        <v>150</v>
      </c>
      <c r="R2751" s="305">
        <v>103</v>
      </c>
      <c r="S2751" s="311">
        <v>13</v>
      </c>
    </row>
    <row r="2752" spans="1:63" s="348" customFormat="1" ht="8.1" customHeight="1">
      <c r="A2752" s="308">
        <v>14</v>
      </c>
      <c r="B2752" s="308"/>
      <c r="C2752" s="309" t="s">
        <v>38</v>
      </c>
      <c r="D2752" s="310"/>
      <c r="E2752" s="305" t="s">
        <v>150</v>
      </c>
      <c r="F2752" s="305" t="s">
        <v>150</v>
      </c>
      <c r="G2752" s="305" t="s">
        <v>150</v>
      </c>
      <c r="H2752" s="305" t="s">
        <v>150</v>
      </c>
      <c r="I2752" s="305" t="s">
        <v>150</v>
      </c>
      <c r="J2752" s="305" t="s">
        <v>150</v>
      </c>
      <c r="K2752" s="305" t="s">
        <v>150</v>
      </c>
      <c r="L2752" s="305" t="s">
        <v>150</v>
      </c>
      <c r="M2752" s="305" t="s">
        <v>150</v>
      </c>
      <c r="N2752" s="305" t="s">
        <v>150</v>
      </c>
      <c r="O2752" s="305" t="s">
        <v>150</v>
      </c>
      <c r="P2752" s="305" t="s">
        <v>150</v>
      </c>
      <c r="Q2752" s="305" t="s">
        <v>150</v>
      </c>
      <c r="R2752" s="305" t="s">
        <v>150</v>
      </c>
      <c r="S2752" s="311">
        <v>14</v>
      </c>
    </row>
    <row r="2753" spans="1:19" s="348" customFormat="1" ht="8.1" customHeight="1">
      <c r="A2753" s="308">
        <v>15</v>
      </c>
      <c r="B2753" s="308"/>
      <c r="C2753" s="309" t="s">
        <v>39</v>
      </c>
      <c r="D2753" s="310"/>
      <c r="E2753" s="305" t="s">
        <v>150</v>
      </c>
      <c r="F2753" s="305" t="s">
        <v>150</v>
      </c>
      <c r="G2753" s="305" t="s">
        <v>150</v>
      </c>
      <c r="H2753" s="305" t="s">
        <v>150</v>
      </c>
      <c r="I2753" s="305" t="s">
        <v>150</v>
      </c>
      <c r="J2753" s="305" t="s">
        <v>150</v>
      </c>
      <c r="K2753" s="305" t="s">
        <v>150</v>
      </c>
      <c r="L2753" s="305" t="s">
        <v>150</v>
      </c>
      <c r="M2753" s="305" t="s">
        <v>150</v>
      </c>
      <c r="N2753" s="305" t="s">
        <v>150</v>
      </c>
      <c r="O2753" s="305" t="s">
        <v>150</v>
      </c>
      <c r="P2753" s="305" t="s">
        <v>150</v>
      </c>
      <c r="Q2753" s="305" t="s">
        <v>150</v>
      </c>
      <c r="R2753" s="305" t="s">
        <v>150</v>
      </c>
      <c r="S2753" s="311">
        <v>15</v>
      </c>
    </row>
    <row r="2754" spans="1:19" s="348" customFormat="1" ht="8.1" customHeight="1">
      <c r="A2754" s="308">
        <v>16</v>
      </c>
      <c r="B2754" s="308"/>
      <c r="C2754" s="309" t="s">
        <v>40</v>
      </c>
      <c r="D2754" s="310"/>
      <c r="E2754" s="305" t="s">
        <v>150</v>
      </c>
      <c r="F2754" s="305" t="s">
        <v>150</v>
      </c>
      <c r="G2754" s="305" t="s">
        <v>150</v>
      </c>
      <c r="H2754" s="305" t="s">
        <v>150</v>
      </c>
      <c r="I2754" s="305" t="s">
        <v>150</v>
      </c>
      <c r="J2754" s="305" t="s">
        <v>150</v>
      </c>
      <c r="K2754" s="305" t="s">
        <v>150</v>
      </c>
      <c r="L2754" s="305" t="s">
        <v>150</v>
      </c>
      <c r="M2754" s="305" t="s">
        <v>150</v>
      </c>
      <c r="N2754" s="305" t="s">
        <v>150</v>
      </c>
      <c r="O2754" s="305" t="s">
        <v>150</v>
      </c>
      <c r="P2754" s="305" t="s">
        <v>150</v>
      </c>
      <c r="Q2754" s="305" t="s">
        <v>150</v>
      </c>
      <c r="R2754" s="305" t="s">
        <v>150</v>
      </c>
      <c r="S2754" s="311">
        <v>16</v>
      </c>
    </row>
    <row r="2755" spans="1:19" s="348" customFormat="1" ht="8.1" customHeight="1">
      <c r="A2755" s="308">
        <v>17</v>
      </c>
      <c r="B2755" s="308"/>
      <c r="C2755" s="309" t="s">
        <v>41</v>
      </c>
      <c r="D2755" s="310"/>
      <c r="E2755" s="305" t="s">
        <v>150</v>
      </c>
      <c r="F2755" s="305" t="s">
        <v>150</v>
      </c>
      <c r="G2755" s="305" t="s">
        <v>150</v>
      </c>
      <c r="H2755" s="305" t="s">
        <v>150</v>
      </c>
      <c r="I2755" s="305" t="s">
        <v>150</v>
      </c>
      <c r="J2755" s="305" t="s">
        <v>150</v>
      </c>
      <c r="K2755" s="305" t="s">
        <v>150</v>
      </c>
      <c r="L2755" s="305" t="s">
        <v>150</v>
      </c>
      <c r="M2755" s="305" t="s">
        <v>150</v>
      </c>
      <c r="N2755" s="305" t="s">
        <v>150</v>
      </c>
      <c r="O2755" s="305" t="s">
        <v>150</v>
      </c>
      <c r="P2755" s="305" t="s">
        <v>150</v>
      </c>
      <c r="Q2755" s="305" t="s">
        <v>150</v>
      </c>
      <c r="R2755" s="305" t="s">
        <v>150</v>
      </c>
      <c r="S2755" s="311">
        <v>17</v>
      </c>
    </row>
    <row r="2756" spans="1:19" s="350" customFormat="1" ht="8.1" customHeight="1">
      <c r="A2756" s="320"/>
      <c r="B2756" s="320"/>
      <c r="C2756" s="321" t="s">
        <v>42</v>
      </c>
      <c r="D2756" s="329"/>
      <c r="E2756" s="323" t="str">
        <f t="shared" ref="E2756:R2756" si="245">IF(SUM(E2750:E2755)&gt;0,SUM(E2750:E2755),"-")</f>
        <v>-</v>
      </c>
      <c r="F2756" s="323" t="str">
        <f t="shared" si="245"/>
        <v>-</v>
      </c>
      <c r="G2756" s="323" t="str">
        <f t="shared" si="245"/>
        <v>-</v>
      </c>
      <c r="H2756" s="323">
        <f t="shared" si="245"/>
        <v>44</v>
      </c>
      <c r="I2756" s="323" t="str">
        <f t="shared" si="245"/>
        <v>-</v>
      </c>
      <c r="J2756" s="323" t="str">
        <f t="shared" si="245"/>
        <v>-</v>
      </c>
      <c r="K2756" s="323" t="str">
        <f t="shared" si="245"/>
        <v>-</v>
      </c>
      <c r="L2756" s="323" t="str">
        <f t="shared" si="245"/>
        <v>-</v>
      </c>
      <c r="M2756" s="323" t="str">
        <f t="shared" si="245"/>
        <v>-</v>
      </c>
      <c r="N2756" s="323" t="str">
        <f t="shared" si="245"/>
        <v>-</v>
      </c>
      <c r="O2756" s="323" t="str">
        <f t="shared" si="245"/>
        <v>-</v>
      </c>
      <c r="P2756" s="323" t="str">
        <f t="shared" si="245"/>
        <v>-</v>
      </c>
      <c r="Q2756" s="323" t="str">
        <f t="shared" si="245"/>
        <v>-</v>
      </c>
      <c r="R2756" s="323">
        <f t="shared" si="245"/>
        <v>103</v>
      </c>
      <c r="S2756" s="324"/>
    </row>
    <row r="2757" spans="1:19" s="347" customFormat="1" ht="8.1" customHeight="1">
      <c r="A2757" s="301">
        <v>18</v>
      </c>
      <c r="B2757" s="301"/>
      <c r="C2757" s="302" t="s">
        <v>43</v>
      </c>
      <c r="D2757" s="303"/>
      <c r="E2757" s="305" t="s">
        <v>150</v>
      </c>
      <c r="F2757" s="305" t="s">
        <v>150</v>
      </c>
      <c r="G2757" s="305" t="s">
        <v>150</v>
      </c>
      <c r="H2757" s="305" t="s">
        <v>150</v>
      </c>
      <c r="I2757" s="305" t="s">
        <v>150</v>
      </c>
      <c r="J2757" s="305" t="s">
        <v>150</v>
      </c>
      <c r="K2757" s="305" t="s">
        <v>150</v>
      </c>
      <c r="L2757" s="305" t="s">
        <v>150</v>
      </c>
      <c r="M2757" s="305" t="s">
        <v>150</v>
      </c>
      <c r="N2757" s="305" t="s">
        <v>150</v>
      </c>
      <c r="O2757" s="305" t="s">
        <v>150</v>
      </c>
      <c r="P2757" s="305" t="s">
        <v>150</v>
      </c>
      <c r="Q2757" s="305" t="s">
        <v>150</v>
      </c>
      <c r="R2757" s="305" t="s">
        <v>150</v>
      </c>
      <c r="S2757" s="306">
        <v>18</v>
      </c>
    </row>
    <row r="2758" spans="1:19" s="348" customFormat="1" ht="8.1" customHeight="1">
      <c r="A2758" s="308">
        <v>19</v>
      </c>
      <c r="B2758" s="308"/>
      <c r="C2758" s="309" t="s">
        <v>44</v>
      </c>
      <c r="D2758" s="310"/>
      <c r="E2758" s="305" t="s">
        <v>150</v>
      </c>
      <c r="F2758" s="305" t="s">
        <v>150</v>
      </c>
      <c r="G2758" s="305" t="s">
        <v>150</v>
      </c>
      <c r="H2758" s="305" t="s">
        <v>150</v>
      </c>
      <c r="I2758" s="305" t="s">
        <v>150</v>
      </c>
      <c r="J2758" s="305" t="s">
        <v>150</v>
      </c>
      <c r="K2758" s="305" t="s">
        <v>150</v>
      </c>
      <c r="L2758" s="305" t="s">
        <v>150</v>
      </c>
      <c r="M2758" s="305" t="s">
        <v>150</v>
      </c>
      <c r="N2758" s="305" t="s">
        <v>150</v>
      </c>
      <c r="O2758" s="305" t="s">
        <v>150</v>
      </c>
      <c r="P2758" s="305" t="s">
        <v>150</v>
      </c>
      <c r="Q2758" s="305" t="s">
        <v>150</v>
      </c>
      <c r="R2758" s="305" t="s">
        <v>150</v>
      </c>
      <c r="S2758" s="311">
        <v>19</v>
      </c>
    </row>
    <row r="2759" spans="1:19" s="348" customFormat="1" ht="8.1" customHeight="1">
      <c r="A2759" s="308">
        <v>20</v>
      </c>
      <c r="B2759" s="308"/>
      <c r="C2759" s="309" t="s">
        <v>45</v>
      </c>
      <c r="D2759" s="310"/>
      <c r="E2759" s="305" t="s">
        <v>150</v>
      </c>
      <c r="F2759" s="305" t="s">
        <v>150</v>
      </c>
      <c r="G2759" s="305" t="s">
        <v>150</v>
      </c>
      <c r="H2759" s="305" t="s">
        <v>150</v>
      </c>
      <c r="I2759" s="305" t="s">
        <v>150</v>
      </c>
      <c r="J2759" s="305" t="s">
        <v>150</v>
      </c>
      <c r="K2759" s="305" t="s">
        <v>150</v>
      </c>
      <c r="L2759" s="305" t="s">
        <v>150</v>
      </c>
      <c r="M2759" s="305" t="s">
        <v>150</v>
      </c>
      <c r="N2759" s="305" t="s">
        <v>150</v>
      </c>
      <c r="O2759" s="305" t="s">
        <v>150</v>
      </c>
      <c r="P2759" s="305" t="s">
        <v>150</v>
      </c>
      <c r="Q2759" s="305" t="s">
        <v>150</v>
      </c>
      <c r="R2759" s="305" t="s">
        <v>150</v>
      </c>
      <c r="S2759" s="311">
        <v>20</v>
      </c>
    </row>
    <row r="2760" spans="1:19" s="348" customFormat="1" ht="8.1" customHeight="1">
      <c r="A2760" s="308">
        <v>21</v>
      </c>
      <c r="B2760" s="308"/>
      <c r="C2760" s="309" t="s">
        <v>46</v>
      </c>
      <c r="D2760" s="310"/>
      <c r="E2760" s="305" t="s">
        <v>150</v>
      </c>
      <c r="F2760" s="305" t="s">
        <v>150</v>
      </c>
      <c r="G2760" s="305" t="s">
        <v>150</v>
      </c>
      <c r="H2760" s="305" t="s">
        <v>150</v>
      </c>
      <c r="I2760" s="305" t="s">
        <v>150</v>
      </c>
      <c r="J2760" s="305" t="s">
        <v>150</v>
      </c>
      <c r="K2760" s="305" t="s">
        <v>150</v>
      </c>
      <c r="L2760" s="305" t="s">
        <v>150</v>
      </c>
      <c r="M2760" s="305" t="s">
        <v>150</v>
      </c>
      <c r="N2760" s="305" t="s">
        <v>150</v>
      </c>
      <c r="O2760" s="305" t="s">
        <v>150</v>
      </c>
      <c r="P2760" s="305" t="s">
        <v>150</v>
      </c>
      <c r="Q2760" s="305" t="s">
        <v>150</v>
      </c>
      <c r="R2760" s="305" t="s">
        <v>150</v>
      </c>
      <c r="S2760" s="311">
        <v>21</v>
      </c>
    </row>
    <row r="2761" spans="1:19" s="348" customFormat="1" ht="8.1" customHeight="1">
      <c r="A2761" s="308">
        <v>22</v>
      </c>
      <c r="B2761" s="308"/>
      <c r="C2761" s="309" t="s">
        <v>47</v>
      </c>
      <c r="D2761" s="310"/>
      <c r="E2761" s="305" t="s">
        <v>150</v>
      </c>
      <c r="F2761" s="305" t="s">
        <v>150</v>
      </c>
      <c r="G2761" s="305">
        <v>18</v>
      </c>
      <c r="H2761" s="305" t="s">
        <v>150</v>
      </c>
      <c r="I2761" s="305" t="s">
        <v>150</v>
      </c>
      <c r="J2761" s="305">
        <v>25</v>
      </c>
      <c r="K2761" s="305" t="s">
        <v>150</v>
      </c>
      <c r="L2761" s="305" t="s">
        <v>150</v>
      </c>
      <c r="M2761" s="305">
        <v>60</v>
      </c>
      <c r="N2761" s="305" t="s">
        <v>150</v>
      </c>
      <c r="O2761" s="305" t="s">
        <v>150</v>
      </c>
      <c r="P2761" s="305" t="s">
        <v>150</v>
      </c>
      <c r="Q2761" s="305" t="s">
        <v>150</v>
      </c>
      <c r="R2761" s="305" t="s">
        <v>150</v>
      </c>
      <c r="S2761" s="311">
        <v>22</v>
      </c>
    </row>
    <row r="2762" spans="1:19" s="348" customFormat="1" ht="8.1" customHeight="1">
      <c r="A2762" s="308">
        <v>23</v>
      </c>
      <c r="B2762" s="308"/>
      <c r="C2762" s="309" t="s">
        <v>48</v>
      </c>
      <c r="D2762" s="310"/>
      <c r="E2762" s="305" t="s">
        <v>150</v>
      </c>
      <c r="F2762" s="305" t="s">
        <v>150</v>
      </c>
      <c r="G2762" s="305" t="s">
        <v>150</v>
      </c>
      <c r="H2762" s="305" t="s">
        <v>150</v>
      </c>
      <c r="I2762" s="305" t="s">
        <v>150</v>
      </c>
      <c r="J2762" s="305" t="s">
        <v>150</v>
      </c>
      <c r="K2762" s="305" t="s">
        <v>150</v>
      </c>
      <c r="L2762" s="305" t="s">
        <v>150</v>
      </c>
      <c r="M2762" s="305" t="s">
        <v>150</v>
      </c>
      <c r="N2762" s="305" t="s">
        <v>150</v>
      </c>
      <c r="O2762" s="305" t="s">
        <v>150</v>
      </c>
      <c r="P2762" s="305" t="s">
        <v>150</v>
      </c>
      <c r="Q2762" s="305" t="s">
        <v>150</v>
      </c>
      <c r="R2762" s="305" t="s">
        <v>150</v>
      </c>
      <c r="S2762" s="311">
        <v>23</v>
      </c>
    </row>
    <row r="2763" spans="1:19" s="348" customFormat="1" ht="8.1" customHeight="1">
      <c r="A2763" s="308">
        <v>24</v>
      </c>
      <c r="B2763" s="308"/>
      <c r="C2763" s="309" t="s">
        <v>50</v>
      </c>
      <c r="D2763" s="310"/>
      <c r="E2763" s="305" t="s">
        <v>150</v>
      </c>
      <c r="F2763" s="305" t="s">
        <v>150</v>
      </c>
      <c r="G2763" s="305" t="s">
        <v>150</v>
      </c>
      <c r="H2763" s="305" t="s">
        <v>150</v>
      </c>
      <c r="I2763" s="305" t="s">
        <v>150</v>
      </c>
      <c r="J2763" s="305" t="s">
        <v>150</v>
      </c>
      <c r="K2763" s="305" t="s">
        <v>150</v>
      </c>
      <c r="L2763" s="305" t="s">
        <v>150</v>
      </c>
      <c r="M2763" s="305" t="s">
        <v>150</v>
      </c>
      <c r="N2763" s="305" t="s">
        <v>150</v>
      </c>
      <c r="O2763" s="305" t="s">
        <v>150</v>
      </c>
      <c r="P2763" s="305" t="s">
        <v>150</v>
      </c>
      <c r="Q2763" s="305" t="s">
        <v>150</v>
      </c>
      <c r="R2763" s="305" t="s">
        <v>150</v>
      </c>
      <c r="S2763" s="311">
        <v>24</v>
      </c>
    </row>
    <row r="2764" spans="1:19" s="348" customFormat="1" ht="8.1" customHeight="1">
      <c r="A2764" s="308">
        <v>25</v>
      </c>
      <c r="B2764" s="308"/>
      <c r="C2764" s="309" t="s">
        <v>51</v>
      </c>
      <c r="D2764" s="310"/>
      <c r="E2764" s="305" t="s">
        <v>150</v>
      </c>
      <c r="F2764" s="305" t="s">
        <v>150</v>
      </c>
      <c r="G2764" s="305" t="s">
        <v>150</v>
      </c>
      <c r="H2764" s="305" t="s">
        <v>150</v>
      </c>
      <c r="I2764" s="305" t="s">
        <v>150</v>
      </c>
      <c r="J2764" s="305" t="s">
        <v>150</v>
      </c>
      <c r="K2764" s="305" t="s">
        <v>150</v>
      </c>
      <c r="L2764" s="305" t="s">
        <v>150</v>
      </c>
      <c r="M2764" s="305" t="s">
        <v>150</v>
      </c>
      <c r="N2764" s="305" t="s">
        <v>150</v>
      </c>
      <c r="O2764" s="305" t="s">
        <v>150</v>
      </c>
      <c r="P2764" s="305" t="s">
        <v>150</v>
      </c>
      <c r="Q2764" s="305" t="s">
        <v>150</v>
      </c>
      <c r="R2764" s="305" t="s">
        <v>150</v>
      </c>
      <c r="S2764" s="311">
        <v>25</v>
      </c>
    </row>
    <row r="2765" spans="1:19" s="348" customFormat="1" ht="8.1" customHeight="1">
      <c r="A2765" s="308">
        <v>26</v>
      </c>
      <c r="B2765" s="308"/>
      <c r="C2765" s="309" t="s">
        <v>52</v>
      </c>
      <c r="D2765" s="310"/>
      <c r="E2765" s="305" t="s">
        <v>150</v>
      </c>
      <c r="F2765" s="305" t="s">
        <v>150</v>
      </c>
      <c r="G2765" s="305" t="s">
        <v>150</v>
      </c>
      <c r="H2765" s="305" t="s">
        <v>150</v>
      </c>
      <c r="I2765" s="305" t="s">
        <v>150</v>
      </c>
      <c r="J2765" s="305" t="s">
        <v>150</v>
      </c>
      <c r="K2765" s="305" t="s">
        <v>150</v>
      </c>
      <c r="L2765" s="305" t="s">
        <v>150</v>
      </c>
      <c r="M2765" s="305" t="s">
        <v>150</v>
      </c>
      <c r="N2765" s="305" t="s">
        <v>150</v>
      </c>
      <c r="O2765" s="305" t="s">
        <v>150</v>
      </c>
      <c r="P2765" s="305" t="s">
        <v>150</v>
      </c>
      <c r="Q2765" s="305" t="s">
        <v>150</v>
      </c>
      <c r="R2765" s="305" t="s">
        <v>150</v>
      </c>
      <c r="S2765" s="311">
        <v>26</v>
      </c>
    </row>
    <row r="2766" spans="1:19" s="348" customFormat="1" ht="8.1" customHeight="1">
      <c r="A2766" s="308">
        <v>27</v>
      </c>
      <c r="B2766" s="308"/>
      <c r="C2766" s="309" t="s">
        <v>53</v>
      </c>
      <c r="D2766" s="310"/>
      <c r="E2766" s="305" t="s">
        <v>150</v>
      </c>
      <c r="F2766" s="305" t="s">
        <v>150</v>
      </c>
      <c r="G2766" s="305">
        <v>7931</v>
      </c>
      <c r="H2766" s="305" t="s">
        <v>150</v>
      </c>
      <c r="I2766" s="305" t="s">
        <v>150</v>
      </c>
      <c r="J2766" s="305">
        <v>112</v>
      </c>
      <c r="K2766" s="305" t="s">
        <v>150</v>
      </c>
      <c r="L2766" s="305" t="s">
        <v>150</v>
      </c>
      <c r="M2766" s="305" t="s">
        <v>150</v>
      </c>
      <c r="N2766" s="305" t="s">
        <v>150</v>
      </c>
      <c r="O2766" s="305" t="s">
        <v>150</v>
      </c>
      <c r="P2766" s="305" t="s">
        <v>150</v>
      </c>
      <c r="Q2766" s="305" t="s">
        <v>150</v>
      </c>
      <c r="R2766" s="305" t="s">
        <v>150</v>
      </c>
      <c r="S2766" s="311">
        <v>27</v>
      </c>
    </row>
    <row r="2767" spans="1:19" s="350" customFormat="1" ht="8.1" customHeight="1">
      <c r="A2767" s="320"/>
      <c r="B2767" s="320"/>
      <c r="C2767" s="321" t="s">
        <v>54</v>
      </c>
      <c r="D2767" s="329"/>
      <c r="E2767" s="323" t="str">
        <f t="shared" ref="E2767:R2767" si="246">IF(SUM(E2757:E2766)&gt;0,SUM(E2757:E2766),"-")</f>
        <v>-</v>
      </c>
      <c r="F2767" s="323" t="str">
        <f t="shared" si="246"/>
        <v>-</v>
      </c>
      <c r="G2767" s="323">
        <f t="shared" si="246"/>
        <v>7949</v>
      </c>
      <c r="H2767" s="323" t="str">
        <f t="shared" si="246"/>
        <v>-</v>
      </c>
      <c r="I2767" s="323" t="str">
        <f t="shared" si="246"/>
        <v>-</v>
      </c>
      <c r="J2767" s="323">
        <f t="shared" si="246"/>
        <v>137</v>
      </c>
      <c r="K2767" s="323" t="str">
        <f t="shared" si="246"/>
        <v>-</v>
      </c>
      <c r="L2767" s="323" t="str">
        <f t="shared" si="246"/>
        <v>-</v>
      </c>
      <c r="M2767" s="323">
        <f t="shared" si="246"/>
        <v>60</v>
      </c>
      <c r="N2767" s="323" t="str">
        <f t="shared" si="246"/>
        <v>-</v>
      </c>
      <c r="O2767" s="323" t="str">
        <f t="shared" si="246"/>
        <v>-</v>
      </c>
      <c r="P2767" s="323" t="str">
        <f t="shared" si="246"/>
        <v>-</v>
      </c>
      <c r="Q2767" s="323" t="str">
        <f t="shared" si="246"/>
        <v>-</v>
      </c>
      <c r="R2767" s="323" t="str">
        <f t="shared" si="246"/>
        <v>-</v>
      </c>
      <c r="S2767" s="324"/>
    </row>
    <row r="2768" spans="1:19" s="347" customFormat="1" ht="8.1" customHeight="1">
      <c r="A2768" s="301">
        <v>28</v>
      </c>
      <c r="B2768" s="301"/>
      <c r="C2768" s="302" t="s">
        <v>55</v>
      </c>
      <c r="D2768" s="303"/>
      <c r="E2768" s="305" t="s">
        <v>150</v>
      </c>
      <c r="F2768" s="305" t="s">
        <v>150</v>
      </c>
      <c r="G2768" s="305" t="s">
        <v>150</v>
      </c>
      <c r="H2768" s="305" t="s">
        <v>150</v>
      </c>
      <c r="I2768" s="305" t="s">
        <v>150</v>
      </c>
      <c r="J2768" s="305" t="s">
        <v>150</v>
      </c>
      <c r="K2768" s="305">
        <v>161</v>
      </c>
      <c r="L2768" s="305" t="s">
        <v>150</v>
      </c>
      <c r="M2768" s="305" t="s">
        <v>150</v>
      </c>
      <c r="N2768" s="305" t="s">
        <v>150</v>
      </c>
      <c r="O2768" s="305" t="s">
        <v>150</v>
      </c>
      <c r="P2768" s="305" t="s">
        <v>150</v>
      </c>
      <c r="Q2768" s="305" t="s">
        <v>150</v>
      </c>
      <c r="R2768" s="305" t="s">
        <v>150</v>
      </c>
      <c r="S2768" s="306">
        <v>28</v>
      </c>
    </row>
    <row r="2769" spans="1:19" s="348" customFormat="1" ht="8.1" customHeight="1">
      <c r="A2769" s="308">
        <v>29</v>
      </c>
      <c r="B2769" s="308"/>
      <c r="C2769" s="309" t="s">
        <v>56</v>
      </c>
      <c r="D2769" s="310"/>
      <c r="E2769" s="305" t="s">
        <v>150</v>
      </c>
      <c r="F2769" s="305" t="s">
        <v>150</v>
      </c>
      <c r="G2769" s="305">
        <v>15</v>
      </c>
      <c r="H2769" s="305" t="s">
        <v>150</v>
      </c>
      <c r="I2769" s="305" t="s">
        <v>150</v>
      </c>
      <c r="J2769" s="305">
        <v>9</v>
      </c>
      <c r="K2769" s="305" t="s">
        <v>150</v>
      </c>
      <c r="L2769" s="305" t="s">
        <v>150</v>
      </c>
      <c r="M2769" s="305" t="s">
        <v>150</v>
      </c>
      <c r="N2769" s="305" t="s">
        <v>150</v>
      </c>
      <c r="O2769" s="305" t="s">
        <v>150</v>
      </c>
      <c r="P2769" s="305" t="s">
        <v>150</v>
      </c>
      <c r="Q2769" s="305" t="s">
        <v>150</v>
      </c>
      <c r="R2769" s="305" t="s">
        <v>150</v>
      </c>
      <c r="S2769" s="311">
        <v>29</v>
      </c>
    </row>
    <row r="2770" spans="1:19" s="348" customFormat="1" ht="8.1" customHeight="1">
      <c r="A2770" s="308">
        <v>30</v>
      </c>
      <c r="B2770" s="308"/>
      <c r="C2770" s="309" t="s">
        <v>57</v>
      </c>
      <c r="D2770" s="310"/>
      <c r="E2770" s="305" t="s">
        <v>150</v>
      </c>
      <c r="F2770" s="305" t="s">
        <v>150</v>
      </c>
      <c r="G2770" s="305">
        <v>34</v>
      </c>
      <c r="H2770" s="305">
        <v>17</v>
      </c>
      <c r="I2770" s="305" t="s">
        <v>150</v>
      </c>
      <c r="J2770" s="305">
        <v>36</v>
      </c>
      <c r="K2770" s="305">
        <v>89</v>
      </c>
      <c r="L2770" s="305" t="s">
        <v>150</v>
      </c>
      <c r="M2770" s="305" t="s">
        <v>150</v>
      </c>
      <c r="N2770" s="305" t="s">
        <v>150</v>
      </c>
      <c r="O2770" s="305" t="s">
        <v>150</v>
      </c>
      <c r="P2770" s="305" t="s">
        <v>150</v>
      </c>
      <c r="Q2770" s="305" t="s">
        <v>150</v>
      </c>
      <c r="R2770" s="305" t="s">
        <v>150</v>
      </c>
      <c r="S2770" s="311">
        <v>30</v>
      </c>
    </row>
    <row r="2771" spans="1:19" s="348" customFormat="1" ht="8.1" customHeight="1">
      <c r="A2771" s="308">
        <v>31</v>
      </c>
      <c r="B2771" s="308"/>
      <c r="C2771" s="309" t="s">
        <v>58</v>
      </c>
      <c r="D2771" s="310"/>
      <c r="E2771" s="305" t="s">
        <v>150</v>
      </c>
      <c r="F2771" s="305" t="s">
        <v>150</v>
      </c>
      <c r="G2771" s="305" t="s">
        <v>150</v>
      </c>
      <c r="H2771" s="305" t="s">
        <v>150</v>
      </c>
      <c r="I2771" s="305" t="s">
        <v>150</v>
      </c>
      <c r="J2771" s="305">
        <v>1721</v>
      </c>
      <c r="K2771" s="305">
        <v>2849</v>
      </c>
      <c r="L2771" s="305">
        <v>1003</v>
      </c>
      <c r="M2771" s="305" t="s">
        <v>150</v>
      </c>
      <c r="N2771" s="305">
        <v>157</v>
      </c>
      <c r="O2771" s="305" t="s">
        <v>150</v>
      </c>
      <c r="P2771" s="305" t="s">
        <v>150</v>
      </c>
      <c r="Q2771" s="305" t="s">
        <v>150</v>
      </c>
      <c r="R2771" s="305" t="s">
        <v>150</v>
      </c>
      <c r="S2771" s="311">
        <v>31</v>
      </c>
    </row>
    <row r="2772" spans="1:19" s="348" customFormat="1" ht="8.1" customHeight="1">
      <c r="A2772" s="308">
        <v>32</v>
      </c>
      <c r="B2772" s="308"/>
      <c r="C2772" s="309" t="s">
        <v>59</v>
      </c>
      <c r="D2772" s="310"/>
      <c r="E2772" s="305" t="s">
        <v>150</v>
      </c>
      <c r="F2772" s="305" t="s">
        <v>150</v>
      </c>
      <c r="G2772" s="305" t="s">
        <v>150</v>
      </c>
      <c r="H2772" s="305" t="s">
        <v>150</v>
      </c>
      <c r="I2772" s="305" t="s">
        <v>150</v>
      </c>
      <c r="J2772" s="305" t="s">
        <v>150</v>
      </c>
      <c r="K2772" s="305" t="s">
        <v>150</v>
      </c>
      <c r="L2772" s="305" t="s">
        <v>150</v>
      </c>
      <c r="M2772" s="305" t="s">
        <v>150</v>
      </c>
      <c r="N2772" s="305" t="s">
        <v>150</v>
      </c>
      <c r="O2772" s="305" t="s">
        <v>150</v>
      </c>
      <c r="P2772" s="305" t="s">
        <v>150</v>
      </c>
      <c r="Q2772" s="305" t="s">
        <v>150</v>
      </c>
      <c r="R2772" s="305" t="s">
        <v>150</v>
      </c>
      <c r="S2772" s="311">
        <v>32</v>
      </c>
    </row>
    <row r="2773" spans="1:19" s="348" customFormat="1" ht="8.1" customHeight="1">
      <c r="A2773" s="308">
        <v>33</v>
      </c>
      <c r="B2773" s="308"/>
      <c r="C2773" s="309" t="s">
        <v>153</v>
      </c>
      <c r="D2773" s="310"/>
      <c r="E2773" s="305" t="s">
        <v>150</v>
      </c>
      <c r="F2773" s="305" t="s">
        <v>150</v>
      </c>
      <c r="G2773" s="305">
        <v>1033</v>
      </c>
      <c r="H2773" s="305">
        <v>8882</v>
      </c>
      <c r="I2773" s="305">
        <v>24345</v>
      </c>
      <c r="J2773" s="305">
        <v>19527</v>
      </c>
      <c r="K2773" s="305">
        <v>175</v>
      </c>
      <c r="L2773" s="305" t="s">
        <v>150</v>
      </c>
      <c r="M2773" s="305">
        <v>52</v>
      </c>
      <c r="N2773" s="305" t="s">
        <v>150</v>
      </c>
      <c r="O2773" s="305" t="s">
        <v>150</v>
      </c>
      <c r="P2773" s="305">
        <v>6536</v>
      </c>
      <c r="Q2773" s="305" t="s">
        <v>150</v>
      </c>
      <c r="R2773" s="305" t="s">
        <v>150</v>
      </c>
      <c r="S2773" s="311">
        <v>33</v>
      </c>
    </row>
    <row r="2774" spans="1:19" s="348" customFormat="1" ht="8.1" customHeight="1">
      <c r="A2774" s="308">
        <v>34</v>
      </c>
      <c r="B2774" s="308"/>
      <c r="C2774" s="309" t="s">
        <v>61</v>
      </c>
      <c r="D2774" s="310"/>
      <c r="E2774" s="305" t="s">
        <v>150</v>
      </c>
      <c r="F2774" s="305" t="s">
        <v>150</v>
      </c>
      <c r="G2774" s="305" t="s">
        <v>150</v>
      </c>
      <c r="H2774" s="305" t="s">
        <v>150</v>
      </c>
      <c r="I2774" s="305" t="s">
        <v>150</v>
      </c>
      <c r="J2774" s="305" t="s">
        <v>150</v>
      </c>
      <c r="K2774" s="305" t="s">
        <v>150</v>
      </c>
      <c r="L2774" s="305" t="s">
        <v>150</v>
      </c>
      <c r="M2774" s="305" t="s">
        <v>150</v>
      </c>
      <c r="N2774" s="305" t="s">
        <v>150</v>
      </c>
      <c r="O2774" s="305" t="s">
        <v>150</v>
      </c>
      <c r="P2774" s="305" t="s">
        <v>150</v>
      </c>
      <c r="Q2774" s="305" t="s">
        <v>150</v>
      </c>
      <c r="R2774" s="305" t="s">
        <v>150</v>
      </c>
      <c r="S2774" s="311">
        <v>34</v>
      </c>
    </row>
    <row r="2775" spans="1:19" s="348" customFormat="1" ht="8.1" customHeight="1">
      <c r="A2775" s="308">
        <v>35</v>
      </c>
      <c r="B2775" s="308"/>
      <c r="C2775" s="309" t="s">
        <v>62</v>
      </c>
      <c r="D2775" s="310"/>
      <c r="E2775" s="305" t="s">
        <v>150</v>
      </c>
      <c r="F2775" s="305" t="s">
        <v>150</v>
      </c>
      <c r="G2775" s="305">
        <v>96</v>
      </c>
      <c r="H2775" s="305" t="s">
        <v>150</v>
      </c>
      <c r="I2775" s="305" t="s">
        <v>150</v>
      </c>
      <c r="J2775" s="305" t="s">
        <v>150</v>
      </c>
      <c r="K2775" s="305" t="s">
        <v>150</v>
      </c>
      <c r="L2775" s="305" t="s">
        <v>150</v>
      </c>
      <c r="M2775" s="305" t="s">
        <v>150</v>
      </c>
      <c r="N2775" s="305" t="s">
        <v>150</v>
      </c>
      <c r="O2775" s="305" t="s">
        <v>150</v>
      </c>
      <c r="P2775" s="305" t="s">
        <v>150</v>
      </c>
      <c r="Q2775" s="305" t="s">
        <v>150</v>
      </c>
      <c r="R2775" s="305" t="s">
        <v>150</v>
      </c>
      <c r="S2775" s="311">
        <v>35</v>
      </c>
    </row>
    <row r="2776" spans="1:19" s="348" customFormat="1" ht="8.1" customHeight="1">
      <c r="A2776" s="308">
        <v>36</v>
      </c>
      <c r="B2776" s="308"/>
      <c r="C2776" s="309" t="s">
        <v>63</v>
      </c>
      <c r="D2776" s="310"/>
      <c r="E2776" s="305" t="s">
        <v>150</v>
      </c>
      <c r="F2776" s="305" t="s">
        <v>150</v>
      </c>
      <c r="G2776" s="305">
        <v>1561</v>
      </c>
      <c r="H2776" s="305">
        <v>5850</v>
      </c>
      <c r="I2776" s="305">
        <v>2149</v>
      </c>
      <c r="J2776" s="305">
        <v>188</v>
      </c>
      <c r="K2776" s="305">
        <v>165</v>
      </c>
      <c r="L2776" s="305" t="s">
        <v>150</v>
      </c>
      <c r="M2776" s="305" t="s">
        <v>150</v>
      </c>
      <c r="N2776" s="305" t="s">
        <v>150</v>
      </c>
      <c r="O2776" s="305" t="s">
        <v>150</v>
      </c>
      <c r="P2776" s="305" t="s">
        <v>150</v>
      </c>
      <c r="Q2776" s="305" t="s">
        <v>150</v>
      </c>
      <c r="R2776" s="305" t="s">
        <v>150</v>
      </c>
      <c r="S2776" s="311">
        <v>36</v>
      </c>
    </row>
    <row r="2777" spans="1:19" s="348" customFormat="1" ht="8.1" customHeight="1">
      <c r="A2777" s="308">
        <v>37</v>
      </c>
      <c r="B2777" s="308"/>
      <c r="C2777" s="309" t="s">
        <v>64</v>
      </c>
      <c r="D2777" s="310"/>
      <c r="E2777" s="305" t="s">
        <v>150</v>
      </c>
      <c r="F2777" s="305" t="s">
        <v>150</v>
      </c>
      <c r="G2777" s="305">
        <v>96</v>
      </c>
      <c r="H2777" s="305">
        <v>580</v>
      </c>
      <c r="I2777" s="305">
        <v>727</v>
      </c>
      <c r="J2777" s="305">
        <v>2517</v>
      </c>
      <c r="K2777" s="305">
        <v>34</v>
      </c>
      <c r="L2777" s="305" t="s">
        <v>150</v>
      </c>
      <c r="M2777" s="305">
        <v>26</v>
      </c>
      <c r="N2777" s="305" t="s">
        <v>150</v>
      </c>
      <c r="O2777" s="305" t="s">
        <v>150</v>
      </c>
      <c r="P2777" s="305" t="s">
        <v>150</v>
      </c>
      <c r="Q2777" s="305" t="s">
        <v>150</v>
      </c>
      <c r="R2777" s="305" t="s">
        <v>150</v>
      </c>
      <c r="S2777" s="311">
        <v>37</v>
      </c>
    </row>
    <row r="2778" spans="1:19" s="348" customFormat="1" ht="8.1" customHeight="1">
      <c r="A2778" s="308">
        <v>38</v>
      </c>
      <c r="B2778" s="308"/>
      <c r="C2778" s="309" t="s">
        <v>65</v>
      </c>
      <c r="D2778" s="310"/>
      <c r="E2778" s="305" t="s">
        <v>150</v>
      </c>
      <c r="F2778" s="305" t="s">
        <v>150</v>
      </c>
      <c r="G2778" s="305">
        <v>5419</v>
      </c>
      <c r="H2778" s="305">
        <v>7011</v>
      </c>
      <c r="I2778" s="305">
        <v>6479</v>
      </c>
      <c r="J2778" s="305">
        <v>75</v>
      </c>
      <c r="K2778" s="305">
        <v>1246</v>
      </c>
      <c r="L2778" s="305">
        <v>10</v>
      </c>
      <c r="M2778" s="305">
        <v>61</v>
      </c>
      <c r="N2778" s="305" t="s">
        <v>150</v>
      </c>
      <c r="O2778" s="305" t="s">
        <v>150</v>
      </c>
      <c r="P2778" s="305" t="s">
        <v>150</v>
      </c>
      <c r="Q2778" s="305" t="s">
        <v>150</v>
      </c>
      <c r="R2778" s="305" t="s">
        <v>150</v>
      </c>
      <c r="S2778" s="311">
        <v>38</v>
      </c>
    </row>
    <row r="2779" spans="1:19" s="348" customFormat="1" ht="8.1" customHeight="1">
      <c r="A2779" s="308">
        <v>39</v>
      </c>
      <c r="B2779" s="308"/>
      <c r="C2779" s="309" t="s">
        <v>66</v>
      </c>
      <c r="D2779" s="310"/>
      <c r="E2779" s="305" t="s">
        <v>150</v>
      </c>
      <c r="F2779" s="305" t="s">
        <v>150</v>
      </c>
      <c r="G2779" s="305">
        <v>94</v>
      </c>
      <c r="H2779" s="305">
        <v>80</v>
      </c>
      <c r="I2779" s="305" t="s">
        <v>150</v>
      </c>
      <c r="J2779" s="305">
        <v>20</v>
      </c>
      <c r="K2779" s="305">
        <v>214</v>
      </c>
      <c r="L2779" s="305" t="s">
        <v>150</v>
      </c>
      <c r="M2779" s="305" t="s">
        <v>150</v>
      </c>
      <c r="N2779" s="305" t="s">
        <v>150</v>
      </c>
      <c r="O2779" s="305" t="s">
        <v>150</v>
      </c>
      <c r="P2779" s="305" t="s">
        <v>150</v>
      </c>
      <c r="Q2779" s="305" t="s">
        <v>150</v>
      </c>
      <c r="R2779" s="305" t="s">
        <v>150</v>
      </c>
      <c r="S2779" s="311">
        <v>39</v>
      </c>
    </row>
    <row r="2780" spans="1:19" s="348" customFormat="1" ht="8.1" customHeight="1">
      <c r="A2780" s="308">
        <v>40</v>
      </c>
      <c r="B2780" s="308"/>
      <c r="C2780" s="309" t="s">
        <v>154</v>
      </c>
      <c r="D2780" s="310"/>
      <c r="E2780" s="305" t="s">
        <v>150</v>
      </c>
      <c r="F2780" s="305" t="s">
        <v>150</v>
      </c>
      <c r="G2780" s="305">
        <v>233</v>
      </c>
      <c r="H2780" s="305" t="s">
        <v>150</v>
      </c>
      <c r="I2780" s="305" t="s">
        <v>150</v>
      </c>
      <c r="J2780" s="305">
        <v>909</v>
      </c>
      <c r="K2780" s="305">
        <v>16</v>
      </c>
      <c r="L2780" s="305" t="s">
        <v>150</v>
      </c>
      <c r="M2780" s="305" t="s">
        <v>150</v>
      </c>
      <c r="N2780" s="305" t="s">
        <v>150</v>
      </c>
      <c r="O2780" s="305" t="s">
        <v>150</v>
      </c>
      <c r="P2780" s="305" t="s">
        <v>150</v>
      </c>
      <c r="Q2780" s="305" t="s">
        <v>150</v>
      </c>
      <c r="R2780" s="305" t="s">
        <v>150</v>
      </c>
      <c r="S2780" s="311">
        <v>40</v>
      </c>
    </row>
    <row r="2781" spans="1:19" s="348" customFormat="1" ht="8.1" customHeight="1">
      <c r="A2781" s="308">
        <v>41</v>
      </c>
      <c r="B2781" s="308"/>
      <c r="C2781" s="309" t="s">
        <v>68</v>
      </c>
      <c r="D2781" s="310"/>
      <c r="E2781" s="305" t="s">
        <v>150</v>
      </c>
      <c r="F2781" s="305" t="s">
        <v>150</v>
      </c>
      <c r="G2781" s="305" t="s">
        <v>150</v>
      </c>
      <c r="H2781" s="305" t="s">
        <v>150</v>
      </c>
      <c r="I2781" s="305" t="s">
        <v>150</v>
      </c>
      <c r="J2781" s="305" t="s">
        <v>150</v>
      </c>
      <c r="K2781" s="305">
        <v>336</v>
      </c>
      <c r="L2781" s="305" t="s">
        <v>150</v>
      </c>
      <c r="M2781" s="305" t="s">
        <v>150</v>
      </c>
      <c r="N2781" s="305" t="s">
        <v>150</v>
      </c>
      <c r="O2781" s="305" t="s">
        <v>150</v>
      </c>
      <c r="P2781" s="305" t="s">
        <v>150</v>
      </c>
      <c r="Q2781" s="305" t="s">
        <v>150</v>
      </c>
      <c r="R2781" s="305" t="s">
        <v>150</v>
      </c>
      <c r="S2781" s="311">
        <v>41</v>
      </c>
    </row>
    <row r="2782" spans="1:19" s="348" customFormat="1" ht="8.1" customHeight="1">
      <c r="A2782" s="308">
        <v>42</v>
      </c>
      <c r="B2782" s="308"/>
      <c r="C2782" s="309" t="s">
        <v>69</v>
      </c>
      <c r="D2782" s="310"/>
      <c r="E2782" s="305" t="s">
        <v>150</v>
      </c>
      <c r="F2782" s="305" t="s">
        <v>150</v>
      </c>
      <c r="G2782" s="305" t="s">
        <v>150</v>
      </c>
      <c r="H2782" s="305" t="s">
        <v>150</v>
      </c>
      <c r="I2782" s="305" t="s">
        <v>150</v>
      </c>
      <c r="J2782" s="305" t="s">
        <v>150</v>
      </c>
      <c r="K2782" s="305">
        <v>15</v>
      </c>
      <c r="L2782" s="305" t="s">
        <v>150</v>
      </c>
      <c r="M2782" s="305" t="s">
        <v>150</v>
      </c>
      <c r="N2782" s="305" t="s">
        <v>150</v>
      </c>
      <c r="O2782" s="305" t="s">
        <v>150</v>
      </c>
      <c r="P2782" s="305" t="s">
        <v>150</v>
      </c>
      <c r="Q2782" s="305" t="s">
        <v>150</v>
      </c>
      <c r="R2782" s="305" t="s">
        <v>150</v>
      </c>
      <c r="S2782" s="311">
        <v>42</v>
      </c>
    </row>
    <row r="2783" spans="1:19" s="350" customFormat="1" ht="8.1" customHeight="1">
      <c r="A2783" s="320"/>
      <c r="B2783" s="320"/>
      <c r="C2783" s="321" t="s">
        <v>70</v>
      </c>
      <c r="D2783" s="329"/>
      <c r="E2783" s="323" t="str">
        <f t="shared" ref="E2783:R2783" si="247">IF(SUM(E2768:E2782),SUM(E2768:E2782),"-")</f>
        <v>-</v>
      </c>
      <c r="F2783" s="323" t="str">
        <f t="shared" si="247"/>
        <v>-</v>
      </c>
      <c r="G2783" s="323">
        <f t="shared" si="247"/>
        <v>8581</v>
      </c>
      <c r="H2783" s="323">
        <f t="shared" si="247"/>
        <v>22420</v>
      </c>
      <c r="I2783" s="323">
        <f t="shared" si="247"/>
        <v>33700</v>
      </c>
      <c r="J2783" s="323">
        <f t="shared" si="247"/>
        <v>25002</v>
      </c>
      <c r="K2783" s="323">
        <f t="shared" si="247"/>
        <v>5300</v>
      </c>
      <c r="L2783" s="323">
        <f t="shared" si="247"/>
        <v>1013</v>
      </c>
      <c r="M2783" s="323">
        <f t="shared" si="247"/>
        <v>139</v>
      </c>
      <c r="N2783" s="323">
        <f t="shared" si="247"/>
        <v>157</v>
      </c>
      <c r="O2783" s="323" t="str">
        <f t="shared" si="247"/>
        <v>-</v>
      </c>
      <c r="P2783" s="323">
        <f t="shared" si="247"/>
        <v>6536</v>
      </c>
      <c r="Q2783" s="323" t="str">
        <f t="shared" si="247"/>
        <v>-</v>
      </c>
      <c r="R2783" s="323" t="str">
        <f t="shared" si="247"/>
        <v>-</v>
      </c>
      <c r="S2783" s="324"/>
    </row>
    <row r="2784" spans="1:19" s="347" customFormat="1" ht="8.1" customHeight="1">
      <c r="A2784" s="301">
        <v>43</v>
      </c>
      <c r="B2784" s="301"/>
      <c r="C2784" s="302" t="s">
        <v>71</v>
      </c>
      <c r="D2784" s="303"/>
      <c r="E2784" s="305" t="s">
        <v>150</v>
      </c>
      <c r="F2784" s="305" t="s">
        <v>150</v>
      </c>
      <c r="G2784" s="305">
        <v>22</v>
      </c>
      <c r="H2784" s="305" t="s">
        <v>150</v>
      </c>
      <c r="I2784" s="305" t="s">
        <v>150</v>
      </c>
      <c r="J2784" s="305">
        <v>116</v>
      </c>
      <c r="K2784" s="305" t="s">
        <v>150</v>
      </c>
      <c r="L2784" s="305" t="s">
        <v>150</v>
      </c>
      <c r="M2784" s="305" t="s">
        <v>150</v>
      </c>
      <c r="N2784" s="305" t="s">
        <v>150</v>
      </c>
      <c r="O2784" s="305" t="s">
        <v>150</v>
      </c>
      <c r="P2784" s="305" t="s">
        <v>150</v>
      </c>
      <c r="Q2784" s="305" t="s">
        <v>150</v>
      </c>
      <c r="R2784" s="305" t="s">
        <v>150</v>
      </c>
      <c r="S2784" s="306">
        <v>43</v>
      </c>
    </row>
    <row r="2785" spans="1:19" s="348" customFormat="1" ht="8.1" customHeight="1">
      <c r="A2785" s="308">
        <v>44</v>
      </c>
      <c r="B2785" s="308"/>
      <c r="C2785" s="309" t="s">
        <v>72</v>
      </c>
      <c r="D2785" s="310"/>
      <c r="E2785" s="305" t="s">
        <v>150</v>
      </c>
      <c r="F2785" s="305" t="s">
        <v>150</v>
      </c>
      <c r="G2785" s="305" t="s">
        <v>150</v>
      </c>
      <c r="H2785" s="305" t="s">
        <v>150</v>
      </c>
      <c r="I2785" s="305" t="s">
        <v>150</v>
      </c>
      <c r="J2785" s="305" t="s">
        <v>150</v>
      </c>
      <c r="K2785" s="305" t="s">
        <v>150</v>
      </c>
      <c r="L2785" s="305" t="s">
        <v>150</v>
      </c>
      <c r="M2785" s="305" t="s">
        <v>150</v>
      </c>
      <c r="N2785" s="305" t="s">
        <v>150</v>
      </c>
      <c r="O2785" s="305" t="s">
        <v>150</v>
      </c>
      <c r="P2785" s="305" t="s">
        <v>150</v>
      </c>
      <c r="Q2785" s="305" t="s">
        <v>150</v>
      </c>
      <c r="R2785" s="305" t="s">
        <v>150</v>
      </c>
      <c r="S2785" s="311">
        <v>44</v>
      </c>
    </row>
    <row r="2786" spans="1:19" s="348" customFormat="1" ht="8.1" customHeight="1">
      <c r="A2786" s="308">
        <v>45</v>
      </c>
      <c r="B2786" s="308"/>
      <c r="C2786" s="309" t="s">
        <v>73</v>
      </c>
      <c r="D2786" s="310"/>
      <c r="E2786" s="305" t="s">
        <v>150</v>
      </c>
      <c r="F2786" s="305" t="s">
        <v>150</v>
      </c>
      <c r="G2786" s="305" t="s">
        <v>150</v>
      </c>
      <c r="H2786" s="305" t="s">
        <v>150</v>
      </c>
      <c r="I2786" s="305" t="s">
        <v>150</v>
      </c>
      <c r="J2786" s="305">
        <v>44</v>
      </c>
      <c r="K2786" s="305">
        <v>9</v>
      </c>
      <c r="L2786" s="305" t="s">
        <v>150</v>
      </c>
      <c r="M2786" s="305">
        <v>2</v>
      </c>
      <c r="N2786" s="305" t="s">
        <v>150</v>
      </c>
      <c r="O2786" s="305" t="s">
        <v>150</v>
      </c>
      <c r="P2786" s="305" t="s">
        <v>150</v>
      </c>
      <c r="Q2786" s="305" t="s">
        <v>150</v>
      </c>
      <c r="R2786" s="305" t="s">
        <v>150</v>
      </c>
      <c r="S2786" s="311">
        <v>45</v>
      </c>
    </row>
    <row r="2787" spans="1:19" s="348" customFormat="1" ht="8.1" customHeight="1">
      <c r="A2787" s="308">
        <v>46</v>
      </c>
      <c r="B2787" s="308"/>
      <c r="C2787" s="309" t="s">
        <v>74</v>
      </c>
      <c r="D2787" s="310"/>
      <c r="E2787" s="305" t="s">
        <v>150</v>
      </c>
      <c r="F2787" s="305" t="s">
        <v>150</v>
      </c>
      <c r="G2787" s="305" t="s">
        <v>150</v>
      </c>
      <c r="H2787" s="305">
        <v>137</v>
      </c>
      <c r="I2787" s="305" t="s">
        <v>150</v>
      </c>
      <c r="J2787" s="305">
        <v>88</v>
      </c>
      <c r="K2787" s="305">
        <v>63</v>
      </c>
      <c r="L2787" s="305" t="s">
        <v>150</v>
      </c>
      <c r="M2787" s="305" t="s">
        <v>150</v>
      </c>
      <c r="N2787" s="305" t="s">
        <v>150</v>
      </c>
      <c r="O2787" s="305" t="s">
        <v>150</v>
      </c>
      <c r="P2787" s="305" t="s">
        <v>150</v>
      </c>
      <c r="Q2787" s="305" t="s">
        <v>150</v>
      </c>
      <c r="R2787" s="305" t="s">
        <v>150</v>
      </c>
      <c r="S2787" s="311">
        <v>46</v>
      </c>
    </row>
    <row r="2788" spans="1:19" s="348" customFormat="1" ht="8.1" customHeight="1">
      <c r="A2788" s="308">
        <v>47</v>
      </c>
      <c r="B2788" s="308"/>
      <c r="C2788" s="309" t="s">
        <v>75</v>
      </c>
      <c r="D2788" s="310"/>
      <c r="E2788" s="305" t="s">
        <v>150</v>
      </c>
      <c r="F2788" s="305" t="s">
        <v>150</v>
      </c>
      <c r="G2788" s="305" t="s">
        <v>150</v>
      </c>
      <c r="H2788" s="305" t="s">
        <v>150</v>
      </c>
      <c r="I2788" s="305" t="s">
        <v>150</v>
      </c>
      <c r="J2788" s="305" t="s">
        <v>150</v>
      </c>
      <c r="K2788" s="305" t="s">
        <v>150</v>
      </c>
      <c r="L2788" s="305" t="s">
        <v>150</v>
      </c>
      <c r="M2788" s="305" t="s">
        <v>150</v>
      </c>
      <c r="N2788" s="305" t="s">
        <v>150</v>
      </c>
      <c r="O2788" s="305" t="s">
        <v>150</v>
      </c>
      <c r="P2788" s="305" t="s">
        <v>150</v>
      </c>
      <c r="Q2788" s="305" t="s">
        <v>150</v>
      </c>
      <c r="R2788" s="305" t="s">
        <v>150</v>
      </c>
      <c r="S2788" s="311">
        <v>47</v>
      </c>
    </row>
    <row r="2789" spans="1:19" s="348" customFormat="1" ht="8.1" customHeight="1">
      <c r="A2789" s="308">
        <v>48</v>
      </c>
      <c r="B2789" s="308"/>
      <c r="C2789" s="309" t="s">
        <v>76</v>
      </c>
      <c r="D2789" s="310"/>
      <c r="E2789" s="305" t="s">
        <v>155</v>
      </c>
      <c r="F2789" s="305" t="s">
        <v>155</v>
      </c>
      <c r="G2789" s="305" t="s">
        <v>150</v>
      </c>
      <c r="H2789" s="305" t="s">
        <v>150</v>
      </c>
      <c r="I2789" s="305" t="s">
        <v>150</v>
      </c>
      <c r="J2789" s="305" t="s">
        <v>150</v>
      </c>
      <c r="K2789" s="305" t="s">
        <v>150</v>
      </c>
      <c r="L2789" s="305" t="s">
        <v>150</v>
      </c>
      <c r="M2789" s="305" t="s">
        <v>150</v>
      </c>
      <c r="N2789" s="305" t="s">
        <v>150</v>
      </c>
      <c r="O2789" s="305" t="s">
        <v>150</v>
      </c>
      <c r="P2789" s="305" t="s">
        <v>150</v>
      </c>
      <c r="Q2789" s="305" t="s">
        <v>150</v>
      </c>
      <c r="R2789" s="305" t="s">
        <v>150</v>
      </c>
      <c r="S2789" s="311">
        <v>48</v>
      </c>
    </row>
    <row r="2790" spans="1:19" s="348" customFormat="1" ht="8.1" customHeight="1">
      <c r="A2790" s="308">
        <v>49</v>
      </c>
      <c r="B2790" s="308"/>
      <c r="C2790" s="309" t="s">
        <v>119</v>
      </c>
      <c r="D2790" s="310"/>
      <c r="E2790" s="305" t="s">
        <v>150</v>
      </c>
      <c r="F2790" s="305" t="s">
        <v>150</v>
      </c>
      <c r="G2790" s="305" t="s">
        <v>150</v>
      </c>
      <c r="H2790" s="305">
        <v>36</v>
      </c>
      <c r="I2790" s="305" t="s">
        <v>150</v>
      </c>
      <c r="J2790" s="305" t="s">
        <v>150</v>
      </c>
      <c r="K2790" s="305">
        <v>2063</v>
      </c>
      <c r="L2790" s="305">
        <v>651</v>
      </c>
      <c r="M2790" s="305" t="s">
        <v>150</v>
      </c>
      <c r="N2790" s="305" t="s">
        <v>150</v>
      </c>
      <c r="O2790" s="305" t="s">
        <v>150</v>
      </c>
      <c r="P2790" s="305" t="s">
        <v>150</v>
      </c>
      <c r="Q2790" s="305" t="s">
        <v>150</v>
      </c>
      <c r="R2790" s="305" t="s">
        <v>150</v>
      </c>
      <c r="S2790" s="311">
        <v>49</v>
      </c>
    </row>
    <row r="2791" spans="1:19" s="348" customFormat="1" ht="8.1" customHeight="1">
      <c r="A2791" s="308">
        <v>50</v>
      </c>
      <c r="B2791" s="308"/>
      <c r="C2791" s="309" t="s">
        <v>120</v>
      </c>
      <c r="D2791" s="310"/>
      <c r="E2791" s="305" t="s">
        <v>150</v>
      </c>
      <c r="F2791" s="305" t="s">
        <v>150</v>
      </c>
      <c r="G2791" s="305" t="s">
        <v>150</v>
      </c>
      <c r="H2791" s="305" t="s">
        <v>150</v>
      </c>
      <c r="I2791" s="305" t="s">
        <v>150</v>
      </c>
      <c r="J2791" s="305" t="s">
        <v>150</v>
      </c>
      <c r="K2791" s="305" t="s">
        <v>150</v>
      </c>
      <c r="L2791" s="305" t="s">
        <v>150</v>
      </c>
      <c r="M2791" s="305" t="s">
        <v>150</v>
      </c>
      <c r="N2791" s="305" t="s">
        <v>150</v>
      </c>
      <c r="O2791" s="305" t="s">
        <v>150</v>
      </c>
      <c r="P2791" s="305" t="s">
        <v>150</v>
      </c>
      <c r="Q2791" s="305" t="s">
        <v>150</v>
      </c>
      <c r="R2791" s="305" t="s">
        <v>150</v>
      </c>
      <c r="S2791" s="311">
        <v>50</v>
      </c>
    </row>
    <row r="2792" spans="1:19" s="348" customFormat="1" ht="8.1" customHeight="1">
      <c r="A2792" s="308">
        <v>51</v>
      </c>
      <c r="B2792" s="308"/>
      <c r="C2792" s="309" t="s">
        <v>79</v>
      </c>
      <c r="D2792" s="310"/>
      <c r="E2792" s="305" t="s">
        <v>150</v>
      </c>
      <c r="F2792" s="305" t="s">
        <v>150</v>
      </c>
      <c r="G2792" s="305" t="s">
        <v>150</v>
      </c>
      <c r="H2792" s="305" t="s">
        <v>150</v>
      </c>
      <c r="I2792" s="305" t="s">
        <v>150</v>
      </c>
      <c r="J2792" s="305" t="s">
        <v>150</v>
      </c>
      <c r="K2792" s="305" t="s">
        <v>150</v>
      </c>
      <c r="L2792" s="305" t="s">
        <v>150</v>
      </c>
      <c r="M2792" s="305" t="s">
        <v>150</v>
      </c>
      <c r="N2792" s="305" t="s">
        <v>150</v>
      </c>
      <c r="O2792" s="305" t="s">
        <v>150</v>
      </c>
      <c r="P2792" s="305" t="s">
        <v>150</v>
      </c>
      <c r="Q2792" s="305" t="s">
        <v>150</v>
      </c>
      <c r="R2792" s="305" t="s">
        <v>150</v>
      </c>
      <c r="S2792" s="311">
        <v>51</v>
      </c>
    </row>
    <row r="2793" spans="1:19" s="348" customFormat="1" ht="8.1" customHeight="1">
      <c r="A2793" s="308">
        <v>52</v>
      </c>
      <c r="B2793" s="308"/>
      <c r="C2793" s="309" t="s">
        <v>80</v>
      </c>
      <c r="D2793" s="310"/>
      <c r="E2793" s="305" t="s">
        <v>150</v>
      </c>
      <c r="F2793" s="305" t="s">
        <v>150</v>
      </c>
      <c r="G2793" s="305" t="s">
        <v>150</v>
      </c>
      <c r="H2793" s="305" t="s">
        <v>150</v>
      </c>
      <c r="I2793" s="305" t="s">
        <v>150</v>
      </c>
      <c r="J2793" s="305" t="s">
        <v>150</v>
      </c>
      <c r="K2793" s="305" t="s">
        <v>150</v>
      </c>
      <c r="L2793" s="305" t="s">
        <v>150</v>
      </c>
      <c r="M2793" s="305" t="s">
        <v>150</v>
      </c>
      <c r="N2793" s="305" t="s">
        <v>150</v>
      </c>
      <c r="O2793" s="305" t="s">
        <v>150</v>
      </c>
      <c r="P2793" s="305" t="s">
        <v>150</v>
      </c>
      <c r="Q2793" s="305" t="s">
        <v>150</v>
      </c>
      <c r="R2793" s="305" t="s">
        <v>150</v>
      </c>
      <c r="S2793" s="311">
        <v>52</v>
      </c>
    </row>
    <row r="2794" spans="1:19" s="348" customFormat="1" ht="8.1" customHeight="1">
      <c r="A2794" s="308">
        <v>53</v>
      </c>
      <c r="B2794" s="308"/>
      <c r="C2794" s="309" t="s">
        <v>81</v>
      </c>
      <c r="D2794" s="310"/>
      <c r="E2794" s="305" t="s">
        <v>150</v>
      </c>
      <c r="F2794" s="305" t="s">
        <v>150</v>
      </c>
      <c r="G2794" s="305" t="s">
        <v>150</v>
      </c>
      <c r="H2794" s="305" t="s">
        <v>150</v>
      </c>
      <c r="I2794" s="305" t="s">
        <v>150</v>
      </c>
      <c r="J2794" s="305" t="s">
        <v>150</v>
      </c>
      <c r="K2794" s="305" t="s">
        <v>150</v>
      </c>
      <c r="L2794" s="305" t="s">
        <v>150</v>
      </c>
      <c r="M2794" s="305" t="s">
        <v>150</v>
      </c>
      <c r="N2794" s="305" t="s">
        <v>150</v>
      </c>
      <c r="O2794" s="305" t="s">
        <v>150</v>
      </c>
      <c r="P2794" s="305" t="s">
        <v>150</v>
      </c>
      <c r="Q2794" s="305" t="s">
        <v>150</v>
      </c>
      <c r="R2794" s="305" t="s">
        <v>150</v>
      </c>
      <c r="S2794" s="311">
        <v>53</v>
      </c>
    </row>
    <row r="2795" spans="1:19" s="348" customFormat="1" ht="8.1" customHeight="1">
      <c r="A2795" s="308">
        <v>54</v>
      </c>
      <c r="B2795" s="308"/>
      <c r="C2795" s="309" t="s">
        <v>82</v>
      </c>
      <c r="D2795" s="310"/>
      <c r="E2795" s="305" t="s">
        <v>150</v>
      </c>
      <c r="F2795" s="305" t="s">
        <v>150</v>
      </c>
      <c r="G2795" s="305" t="s">
        <v>150</v>
      </c>
      <c r="H2795" s="305" t="s">
        <v>150</v>
      </c>
      <c r="I2795" s="305" t="s">
        <v>150</v>
      </c>
      <c r="J2795" s="305" t="s">
        <v>150</v>
      </c>
      <c r="K2795" s="305" t="s">
        <v>150</v>
      </c>
      <c r="L2795" s="305" t="s">
        <v>150</v>
      </c>
      <c r="M2795" s="305" t="s">
        <v>150</v>
      </c>
      <c r="N2795" s="305" t="s">
        <v>150</v>
      </c>
      <c r="O2795" s="305" t="s">
        <v>150</v>
      </c>
      <c r="P2795" s="305" t="s">
        <v>150</v>
      </c>
      <c r="Q2795" s="305" t="s">
        <v>150</v>
      </c>
      <c r="R2795" s="305" t="s">
        <v>150</v>
      </c>
      <c r="S2795" s="311">
        <v>54</v>
      </c>
    </row>
    <row r="2796" spans="1:19" s="348" customFormat="1" ht="8.1" customHeight="1">
      <c r="A2796" s="308">
        <v>55</v>
      </c>
      <c r="B2796" s="308"/>
      <c r="C2796" s="309" t="s">
        <v>83</v>
      </c>
      <c r="D2796" s="310"/>
      <c r="E2796" s="305" t="s">
        <v>150</v>
      </c>
      <c r="F2796" s="305" t="s">
        <v>150</v>
      </c>
      <c r="G2796" s="305">
        <v>1237</v>
      </c>
      <c r="H2796" s="305">
        <v>113</v>
      </c>
      <c r="I2796" s="305" t="s">
        <v>150</v>
      </c>
      <c r="J2796" s="305">
        <v>1584</v>
      </c>
      <c r="K2796" s="305">
        <v>1993</v>
      </c>
      <c r="L2796" s="305">
        <v>3284</v>
      </c>
      <c r="M2796" s="305" t="s">
        <v>150</v>
      </c>
      <c r="N2796" s="305">
        <v>342</v>
      </c>
      <c r="O2796" s="305" t="s">
        <v>150</v>
      </c>
      <c r="P2796" s="305" t="s">
        <v>150</v>
      </c>
      <c r="Q2796" s="305">
        <v>7348</v>
      </c>
      <c r="R2796" s="305" t="s">
        <v>150</v>
      </c>
      <c r="S2796" s="311">
        <v>55</v>
      </c>
    </row>
    <row r="2797" spans="1:19" s="348" customFormat="1" ht="8.1" customHeight="1">
      <c r="A2797" s="308">
        <v>56</v>
      </c>
      <c r="B2797" s="308"/>
      <c r="C2797" s="309" t="s">
        <v>84</v>
      </c>
      <c r="D2797" s="310"/>
      <c r="E2797" s="305" t="s">
        <v>150</v>
      </c>
      <c r="F2797" s="305" t="s">
        <v>150</v>
      </c>
      <c r="G2797" s="305" t="s">
        <v>150</v>
      </c>
      <c r="H2797" s="305" t="s">
        <v>150</v>
      </c>
      <c r="I2797" s="305" t="s">
        <v>150</v>
      </c>
      <c r="J2797" s="305" t="s">
        <v>150</v>
      </c>
      <c r="K2797" s="305">
        <v>41</v>
      </c>
      <c r="L2797" s="305" t="s">
        <v>150</v>
      </c>
      <c r="M2797" s="305" t="s">
        <v>150</v>
      </c>
      <c r="N2797" s="305" t="s">
        <v>150</v>
      </c>
      <c r="O2797" s="305" t="s">
        <v>150</v>
      </c>
      <c r="P2797" s="305" t="s">
        <v>150</v>
      </c>
      <c r="Q2797" s="305" t="s">
        <v>150</v>
      </c>
      <c r="R2797" s="305" t="s">
        <v>150</v>
      </c>
      <c r="S2797" s="311">
        <v>56</v>
      </c>
    </row>
    <row r="2798" spans="1:19" s="348" customFormat="1" ht="8.1" customHeight="1">
      <c r="A2798" s="308">
        <v>57</v>
      </c>
      <c r="B2798" s="308"/>
      <c r="C2798" s="330" t="s">
        <v>85</v>
      </c>
      <c r="D2798" s="310"/>
      <c r="E2798" s="305" t="s">
        <v>150</v>
      </c>
      <c r="F2798" s="305" t="s">
        <v>150</v>
      </c>
      <c r="G2798" s="305">
        <v>5505</v>
      </c>
      <c r="H2798" s="305">
        <v>202</v>
      </c>
      <c r="I2798" s="305" t="s">
        <v>150</v>
      </c>
      <c r="J2798" s="305">
        <v>1030</v>
      </c>
      <c r="K2798" s="305">
        <v>8228</v>
      </c>
      <c r="L2798" s="305">
        <v>9163</v>
      </c>
      <c r="M2798" s="305">
        <v>44</v>
      </c>
      <c r="N2798" s="305">
        <v>7802</v>
      </c>
      <c r="O2798" s="305" t="s">
        <v>150</v>
      </c>
      <c r="P2798" s="305">
        <v>1703</v>
      </c>
      <c r="Q2798" s="305" t="s">
        <v>150</v>
      </c>
      <c r="R2798" s="305" t="s">
        <v>150</v>
      </c>
      <c r="S2798" s="311">
        <v>57</v>
      </c>
    </row>
    <row r="2799" spans="1:19" s="350" customFormat="1" ht="8.1" customHeight="1">
      <c r="A2799" s="320"/>
      <c r="B2799" s="320"/>
      <c r="C2799" s="321" t="s">
        <v>86</v>
      </c>
      <c r="D2799" s="329"/>
      <c r="E2799" s="323" t="str">
        <f t="shared" ref="E2799:R2799" si="248">IF(SUM(E2784:E2798)&gt;0,SUM(E2784:E2798),"-")</f>
        <v>-</v>
      </c>
      <c r="F2799" s="323" t="str">
        <f t="shared" si="248"/>
        <v>-</v>
      </c>
      <c r="G2799" s="323">
        <f t="shared" si="248"/>
        <v>6764</v>
      </c>
      <c r="H2799" s="323">
        <f t="shared" si="248"/>
        <v>488</v>
      </c>
      <c r="I2799" s="323" t="str">
        <f t="shared" si="248"/>
        <v>-</v>
      </c>
      <c r="J2799" s="323">
        <f t="shared" si="248"/>
        <v>2862</v>
      </c>
      <c r="K2799" s="323">
        <f t="shared" si="248"/>
        <v>12397</v>
      </c>
      <c r="L2799" s="323">
        <f t="shared" si="248"/>
        <v>13098</v>
      </c>
      <c r="M2799" s="323">
        <f t="shared" si="248"/>
        <v>46</v>
      </c>
      <c r="N2799" s="323">
        <f t="shared" si="248"/>
        <v>8144</v>
      </c>
      <c r="O2799" s="323" t="str">
        <f t="shared" si="248"/>
        <v>-</v>
      </c>
      <c r="P2799" s="323">
        <f t="shared" si="248"/>
        <v>1703</v>
      </c>
      <c r="Q2799" s="323">
        <f t="shared" si="248"/>
        <v>7348</v>
      </c>
      <c r="R2799" s="323" t="str">
        <f t="shared" si="248"/>
        <v>-</v>
      </c>
      <c r="S2799" s="324"/>
    </row>
    <row r="2800" spans="1:19" s="347" customFormat="1" ht="8.1" customHeight="1">
      <c r="A2800" s="301">
        <v>58</v>
      </c>
      <c r="B2800" s="301"/>
      <c r="C2800" s="302" t="s">
        <v>121</v>
      </c>
      <c r="D2800" s="303"/>
      <c r="E2800" s="305" t="s">
        <v>150</v>
      </c>
      <c r="F2800" s="305" t="s">
        <v>150</v>
      </c>
      <c r="G2800" s="305">
        <v>5365</v>
      </c>
      <c r="H2800" s="305">
        <v>208</v>
      </c>
      <c r="I2800" s="305" t="s">
        <v>150</v>
      </c>
      <c r="J2800" s="305" t="s">
        <v>150</v>
      </c>
      <c r="K2800" s="305">
        <v>1025</v>
      </c>
      <c r="L2800" s="305" t="s">
        <v>150</v>
      </c>
      <c r="M2800" s="305" t="s">
        <v>150</v>
      </c>
      <c r="N2800" s="305">
        <v>2498</v>
      </c>
      <c r="O2800" s="305" t="s">
        <v>150</v>
      </c>
      <c r="P2800" s="305" t="s">
        <v>150</v>
      </c>
      <c r="Q2800" s="305" t="s">
        <v>150</v>
      </c>
      <c r="R2800" s="305">
        <v>71</v>
      </c>
      <c r="S2800" s="306">
        <v>58</v>
      </c>
    </row>
    <row r="2801" spans="1:19" s="348" customFormat="1" ht="8.1" customHeight="1">
      <c r="A2801" s="308">
        <v>59</v>
      </c>
      <c r="B2801" s="308"/>
      <c r="C2801" s="309" t="s">
        <v>88</v>
      </c>
      <c r="D2801" s="310"/>
      <c r="E2801" s="305" t="s">
        <v>150</v>
      </c>
      <c r="F2801" s="305" t="s">
        <v>150</v>
      </c>
      <c r="G2801" s="305" t="s">
        <v>150</v>
      </c>
      <c r="H2801" s="305" t="s">
        <v>150</v>
      </c>
      <c r="I2801" s="305" t="s">
        <v>150</v>
      </c>
      <c r="J2801" s="305">
        <v>35</v>
      </c>
      <c r="K2801" s="305" t="s">
        <v>150</v>
      </c>
      <c r="L2801" s="305" t="s">
        <v>150</v>
      </c>
      <c r="M2801" s="305" t="s">
        <v>150</v>
      </c>
      <c r="N2801" s="305" t="s">
        <v>150</v>
      </c>
      <c r="O2801" s="305" t="s">
        <v>150</v>
      </c>
      <c r="P2801" s="305" t="s">
        <v>150</v>
      </c>
      <c r="Q2801" s="305" t="s">
        <v>150</v>
      </c>
      <c r="R2801" s="305" t="s">
        <v>150</v>
      </c>
      <c r="S2801" s="311">
        <v>59</v>
      </c>
    </row>
    <row r="2802" spans="1:19" s="348" customFormat="1" ht="8.1" customHeight="1">
      <c r="A2802" s="308">
        <v>60</v>
      </c>
      <c r="B2802" s="308"/>
      <c r="C2802" s="309" t="s">
        <v>89</v>
      </c>
      <c r="D2802" s="310"/>
      <c r="E2802" s="305" t="s">
        <v>150</v>
      </c>
      <c r="F2802" s="305" t="s">
        <v>150</v>
      </c>
      <c r="G2802" s="305" t="s">
        <v>150</v>
      </c>
      <c r="H2802" s="305" t="s">
        <v>150</v>
      </c>
      <c r="I2802" s="305" t="s">
        <v>150</v>
      </c>
      <c r="J2802" s="305">
        <v>124</v>
      </c>
      <c r="K2802" s="305">
        <v>134</v>
      </c>
      <c r="L2802" s="305" t="s">
        <v>150</v>
      </c>
      <c r="M2802" s="305" t="s">
        <v>150</v>
      </c>
      <c r="N2802" s="305" t="s">
        <v>150</v>
      </c>
      <c r="O2802" s="305" t="s">
        <v>150</v>
      </c>
      <c r="P2802" s="305" t="s">
        <v>150</v>
      </c>
      <c r="Q2802" s="305" t="s">
        <v>150</v>
      </c>
      <c r="R2802" s="305" t="s">
        <v>150</v>
      </c>
      <c r="S2802" s="311">
        <v>60</v>
      </c>
    </row>
    <row r="2803" spans="1:19" s="348" customFormat="1" ht="8.1" customHeight="1">
      <c r="A2803" s="308">
        <v>61</v>
      </c>
      <c r="B2803" s="308"/>
      <c r="C2803" s="309" t="s">
        <v>90</v>
      </c>
      <c r="D2803" s="310"/>
      <c r="E2803" s="305" t="s">
        <v>150</v>
      </c>
      <c r="F2803" s="305" t="s">
        <v>150</v>
      </c>
      <c r="G2803" s="305">
        <v>5351</v>
      </c>
      <c r="H2803" s="305">
        <v>3554</v>
      </c>
      <c r="I2803" s="305" t="s">
        <v>150</v>
      </c>
      <c r="J2803" s="305">
        <v>883</v>
      </c>
      <c r="K2803" s="305">
        <v>35</v>
      </c>
      <c r="L2803" s="305" t="s">
        <v>150</v>
      </c>
      <c r="M2803" s="305" t="s">
        <v>150</v>
      </c>
      <c r="N2803" s="305" t="s">
        <v>150</v>
      </c>
      <c r="O2803" s="305" t="s">
        <v>150</v>
      </c>
      <c r="P2803" s="305" t="s">
        <v>150</v>
      </c>
      <c r="Q2803" s="305" t="s">
        <v>150</v>
      </c>
      <c r="R2803" s="305" t="s">
        <v>150</v>
      </c>
      <c r="S2803" s="311">
        <v>61</v>
      </c>
    </row>
    <row r="2804" spans="1:19" s="348" customFormat="1" ht="8.1" customHeight="1">
      <c r="A2804" s="308">
        <v>62</v>
      </c>
      <c r="B2804" s="308"/>
      <c r="C2804" s="309" t="s">
        <v>91</v>
      </c>
      <c r="D2804" s="310"/>
      <c r="E2804" s="305" t="s">
        <v>150</v>
      </c>
      <c r="F2804" s="305" t="s">
        <v>150</v>
      </c>
      <c r="G2804" s="305">
        <v>430</v>
      </c>
      <c r="H2804" s="305">
        <v>3577</v>
      </c>
      <c r="I2804" s="305" t="s">
        <v>150</v>
      </c>
      <c r="J2804" s="305">
        <v>85</v>
      </c>
      <c r="K2804" s="305">
        <v>729</v>
      </c>
      <c r="L2804" s="305" t="s">
        <v>150</v>
      </c>
      <c r="M2804" s="305">
        <v>1209</v>
      </c>
      <c r="N2804" s="305" t="s">
        <v>150</v>
      </c>
      <c r="O2804" s="305" t="s">
        <v>150</v>
      </c>
      <c r="P2804" s="305" t="s">
        <v>150</v>
      </c>
      <c r="Q2804" s="305" t="s">
        <v>150</v>
      </c>
      <c r="R2804" s="305">
        <v>22</v>
      </c>
      <c r="S2804" s="311">
        <v>62</v>
      </c>
    </row>
    <row r="2805" spans="1:19" s="348" customFormat="1" ht="8.1" customHeight="1">
      <c r="A2805" s="308">
        <v>63</v>
      </c>
      <c r="B2805" s="308"/>
      <c r="C2805" s="309" t="s">
        <v>92</v>
      </c>
      <c r="D2805" s="310"/>
      <c r="E2805" s="305" t="s">
        <v>150</v>
      </c>
      <c r="F2805" s="305" t="s">
        <v>150</v>
      </c>
      <c r="G2805" s="305">
        <v>613</v>
      </c>
      <c r="H2805" s="305">
        <v>81</v>
      </c>
      <c r="I2805" s="305" t="s">
        <v>150</v>
      </c>
      <c r="J2805" s="305">
        <v>17</v>
      </c>
      <c r="K2805" s="305">
        <v>1286</v>
      </c>
      <c r="L2805" s="305" t="s">
        <v>150</v>
      </c>
      <c r="M2805" s="305">
        <v>884</v>
      </c>
      <c r="N2805" s="305">
        <v>58</v>
      </c>
      <c r="O2805" s="305" t="s">
        <v>150</v>
      </c>
      <c r="P2805" s="305" t="s">
        <v>150</v>
      </c>
      <c r="Q2805" s="305" t="s">
        <v>150</v>
      </c>
      <c r="R2805" s="305" t="s">
        <v>150</v>
      </c>
      <c r="S2805" s="311">
        <v>63</v>
      </c>
    </row>
    <row r="2806" spans="1:19" s="348" customFormat="1" ht="8.1" customHeight="1">
      <c r="A2806" s="308">
        <v>64</v>
      </c>
      <c r="B2806" s="308"/>
      <c r="C2806" s="309" t="s">
        <v>93</v>
      </c>
      <c r="D2806" s="310"/>
      <c r="E2806" s="305" t="s">
        <v>150</v>
      </c>
      <c r="F2806" s="305" t="s">
        <v>150</v>
      </c>
      <c r="G2806" s="305" t="s">
        <v>150</v>
      </c>
      <c r="H2806" s="305" t="s">
        <v>150</v>
      </c>
      <c r="I2806" s="305" t="s">
        <v>150</v>
      </c>
      <c r="J2806" s="305" t="s">
        <v>150</v>
      </c>
      <c r="K2806" s="305" t="s">
        <v>150</v>
      </c>
      <c r="L2806" s="305" t="s">
        <v>150</v>
      </c>
      <c r="M2806" s="305">
        <v>9597</v>
      </c>
      <c r="N2806" s="305" t="s">
        <v>150</v>
      </c>
      <c r="O2806" s="305" t="s">
        <v>150</v>
      </c>
      <c r="P2806" s="305" t="s">
        <v>150</v>
      </c>
      <c r="Q2806" s="305" t="s">
        <v>150</v>
      </c>
      <c r="R2806" s="305" t="s">
        <v>150</v>
      </c>
      <c r="S2806" s="311">
        <v>64</v>
      </c>
    </row>
    <row r="2807" spans="1:19" s="348" customFormat="1" ht="8.1" customHeight="1">
      <c r="A2807" s="308">
        <v>65</v>
      </c>
      <c r="B2807" s="308"/>
      <c r="C2807" s="309" t="s">
        <v>94</v>
      </c>
      <c r="D2807" s="310"/>
      <c r="E2807" s="305" t="s">
        <v>150</v>
      </c>
      <c r="F2807" s="305" t="s">
        <v>150</v>
      </c>
      <c r="G2807" s="305" t="s">
        <v>150</v>
      </c>
      <c r="H2807" s="305" t="s">
        <v>150</v>
      </c>
      <c r="I2807" s="305" t="s">
        <v>150</v>
      </c>
      <c r="J2807" s="305" t="s">
        <v>150</v>
      </c>
      <c r="K2807" s="305" t="s">
        <v>150</v>
      </c>
      <c r="L2807" s="305" t="s">
        <v>150</v>
      </c>
      <c r="M2807" s="305" t="s">
        <v>150</v>
      </c>
      <c r="N2807" s="305" t="s">
        <v>150</v>
      </c>
      <c r="O2807" s="305" t="s">
        <v>150</v>
      </c>
      <c r="P2807" s="305" t="s">
        <v>150</v>
      </c>
      <c r="Q2807" s="305" t="s">
        <v>150</v>
      </c>
      <c r="R2807" s="305" t="s">
        <v>150</v>
      </c>
      <c r="S2807" s="311">
        <v>65</v>
      </c>
    </row>
    <row r="2808" spans="1:19" s="348" customFormat="1" ht="8.1" customHeight="1">
      <c r="A2808" s="308">
        <v>66</v>
      </c>
      <c r="B2808" s="308"/>
      <c r="C2808" s="309" t="s">
        <v>122</v>
      </c>
      <c r="D2808" s="310"/>
      <c r="E2808" s="305" t="s">
        <v>150</v>
      </c>
      <c r="F2808" s="305" t="s">
        <v>150</v>
      </c>
      <c r="G2808" s="305" t="s">
        <v>150</v>
      </c>
      <c r="H2808" s="305" t="s">
        <v>150</v>
      </c>
      <c r="I2808" s="305" t="s">
        <v>150</v>
      </c>
      <c r="J2808" s="305" t="s">
        <v>150</v>
      </c>
      <c r="K2808" s="305">
        <v>13</v>
      </c>
      <c r="L2808" s="305" t="s">
        <v>150</v>
      </c>
      <c r="M2808" s="305" t="s">
        <v>150</v>
      </c>
      <c r="N2808" s="305" t="s">
        <v>150</v>
      </c>
      <c r="O2808" s="305" t="s">
        <v>150</v>
      </c>
      <c r="P2808" s="305" t="s">
        <v>150</v>
      </c>
      <c r="Q2808" s="305" t="s">
        <v>150</v>
      </c>
      <c r="R2808" s="305" t="s">
        <v>150</v>
      </c>
      <c r="S2808" s="311">
        <v>66</v>
      </c>
    </row>
    <row r="2809" spans="1:19" s="350" customFormat="1" ht="8.1" customHeight="1">
      <c r="A2809" s="320"/>
      <c r="B2809" s="320"/>
      <c r="C2809" s="321" t="s">
        <v>96</v>
      </c>
      <c r="D2809" s="329"/>
      <c r="E2809" s="323" t="str">
        <f t="shared" ref="E2809:R2809" si="249">IF(SUM(E2800:E2808)&gt;0,SUM(E2800:E2808),"-")</f>
        <v>-</v>
      </c>
      <c r="F2809" s="323" t="str">
        <f t="shared" si="249"/>
        <v>-</v>
      </c>
      <c r="G2809" s="323">
        <f t="shared" si="249"/>
        <v>11759</v>
      </c>
      <c r="H2809" s="323">
        <f t="shared" si="249"/>
        <v>7420</v>
      </c>
      <c r="I2809" s="323" t="str">
        <f t="shared" si="249"/>
        <v>-</v>
      </c>
      <c r="J2809" s="323">
        <f t="shared" si="249"/>
        <v>1144</v>
      </c>
      <c r="K2809" s="323">
        <f t="shared" si="249"/>
        <v>3222</v>
      </c>
      <c r="L2809" s="323" t="str">
        <f t="shared" si="249"/>
        <v>-</v>
      </c>
      <c r="M2809" s="323">
        <f t="shared" si="249"/>
        <v>11690</v>
      </c>
      <c r="N2809" s="323">
        <f t="shared" si="249"/>
        <v>2556</v>
      </c>
      <c r="O2809" s="323" t="str">
        <f t="shared" si="249"/>
        <v>-</v>
      </c>
      <c r="P2809" s="323" t="str">
        <f t="shared" si="249"/>
        <v>-</v>
      </c>
      <c r="Q2809" s="323" t="str">
        <f t="shared" si="249"/>
        <v>-</v>
      </c>
      <c r="R2809" s="323">
        <f t="shared" si="249"/>
        <v>93</v>
      </c>
      <c r="S2809" s="324"/>
    </row>
    <row r="2810" spans="1:19" s="347" customFormat="1" ht="8.1" customHeight="1">
      <c r="A2810" s="301">
        <v>67</v>
      </c>
      <c r="B2810" s="301"/>
      <c r="C2810" s="302" t="s">
        <v>97</v>
      </c>
      <c r="D2810" s="303"/>
      <c r="E2810" s="305" t="s">
        <v>150</v>
      </c>
      <c r="F2810" s="305" t="s">
        <v>150</v>
      </c>
      <c r="G2810" s="305" t="s">
        <v>150</v>
      </c>
      <c r="H2810" s="305" t="s">
        <v>150</v>
      </c>
      <c r="I2810" s="305" t="s">
        <v>150</v>
      </c>
      <c r="J2810" s="305" t="s">
        <v>150</v>
      </c>
      <c r="K2810" s="305" t="s">
        <v>150</v>
      </c>
      <c r="L2810" s="305" t="s">
        <v>150</v>
      </c>
      <c r="M2810" s="305" t="s">
        <v>150</v>
      </c>
      <c r="N2810" s="305" t="s">
        <v>150</v>
      </c>
      <c r="O2810" s="305" t="s">
        <v>150</v>
      </c>
      <c r="P2810" s="305" t="s">
        <v>150</v>
      </c>
      <c r="Q2810" s="305" t="s">
        <v>150</v>
      </c>
      <c r="R2810" s="305" t="s">
        <v>150</v>
      </c>
      <c r="S2810" s="306">
        <v>67</v>
      </c>
    </row>
    <row r="2811" spans="1:19" s="348" customFormat="1" ht="8.1" customHeight="1">
      <c r="A2811" s="308">
        <v>68</v>
      </c>
      <c r="B2811" s="308"/>
      <c r="C2811" s="309" t="s">
        <v>98</v>
      </c>
      <c r="D2811" s="310"/>
      <c r="E2811" s="305" t="s">
        <v>150</v>
      </c>
      <c r="F2811" s="305" t="s">
        <v>150</v>
      </c>
      <c r="G2811" s="305">
        <v>258</v>
      </c>
      <c r="H2811" s="305">
        <v>77</v>
      </c>
      <c r="I2811" s="305" t="s">
        <v>150</v>
      </c>
      <c r="J2811" s="305" t="s">
        <v>150</v>
      </c>
      <c r="K2811" s="305">
        <v>1508</v>
      </c>
      <c r="L2811" s="305" t="s">
        <v>150</v>
      </c>
      <c r="M2811" s="305">
        <v>270</v>
      </c>
      <c r="N2811" s="305">
        <v>25</v>
      </c>
      <c r="O2811" s="305" t="s">
        <v>150</v>
      </c>
      <c r="P2811" s="305" t="s">
        <v>150</v>
      </c>
      <c r="Q2811" s="305" t="s">
        <v>150</v>
      </c>
      <c r="R2811" s="305">
        <v>18</v>
      </c>
      <c r="S2811" s="311">
        <v>68</v>
      </c>
    </row>
    <row r="2812" spans="1:19" s="348" customFormat="1" ht="8.1" customHeight="1">
      <c r="A2812" s="308">
        <v>69</v>
      </c>
      <c r="B2812" s="308"/>
      <c r="C2812" s="309" t="s">
        <v>99</v>
      </c>
      <c r="D2812" s="310"/>
      <c r="E2812" s="305" t="s">
        <v>150</v>
      </c>
      <c r="F2812" s="305" t="s">
        <v>150</v>
      </c>
      <c r="G2812" s="305" t="s">
        <v>150</v>
      </c>
      <c r="H2812" s="305" t="s">
        <v>150</v>
      </c>
      <c r="I2812" s="305" t="s">
        <v>150</v>
      </c>
      <c r="J2812" s="305">
        <v>776</v>
      </c>
      <c r="K2812" s="305">
        <v>1196</v>
      </c>
      <c r="L2812" s="305" t="s">
        <v>150</v>
      </c>
      <c r="M2812" s="305">
        <v>17</v>
      </c>
      <c r="N2812" s="305" t="s">
        <v>150</v>
      </c>
      <c r="O2812" s="305" t="s">
        <v>150</v>
      </c>
      <c r="P2812" s="305" t="s">
        <v>150</v>
      </c>
      <c r="Q2812" s="305" t="s">
        <v>150</v>
      </c>
      <c r="R2812" s="305" t="s">
        <v>150</v>
      </c>
      <c r="S2812" s="311">
        <v>69</v>
      </c>
    </row>
    <row r="2813" spans="1:19" s="348" customFormat="1" ht="8.1" customHeight="1">
      <c r="A2813" s="308">
        <v>70</v>
      </c>
      <c r="B2813" s="308"/>
      <c r="C2813" s="309" t="s">
        <v>100</v>
      </c>
      <c r="D2813" s="310"/>
      <c r="E2813" s="305" t="s">
        <v>150</v>
      </c>
      <c r="F2813" s="305" t="s">
        <v>150</v>
      </c>
      <c r="G2813" s="305">
        <v>188</v>
      </c>
      <c r="H2813" s="305">
        <v>15</v>
      </c>
      <c r="I2813" s="305" t="s">
        <v>150</v>
      </c>
      <c r="J2813" s="305">
        <v>127</v>
      </c>
      <c r="K2813" s="305">
        <v>1324</v>
      </c>
      <c r="L2813" s="305" t="s">
        <v>150</v>
      </c>
      <c r="M2813" s="305">
        <v>174</v>
      </c>
      <c r="N2813" s="305" t="s">
        <v>150</v>
      </c>
      <c r="O2813" s="305" t="s">
        <v>150</v>
      </c>
      <c r="P2813" s="305" t="s">
        <v>150</v>
      </c>
      <c r="Q2813" s="305" t="s">
        <v>150</v>
      </c>
      <c r="R2813" s="305" t="s">
        <v>150</v>
      </c>
      <c r="S2813" s="311">
        <v>70</v>
      </c>
    </row>
    <row r="2814" spans="1:19" s="348" customFormat="1" ht="8.1" customHeight="1">
      <c r="A2814" s="308">
        <v>71</v>
      </c>
      <c r="B2814" s="308"/>
      <c r="C2814" s="309" t="s">
        <v>101</v>
      </c>
      <c r="D2814" s="310"/>
      <c r="E2814" s="305" t="s">
        <v>150</v>
      </c>
      <c r="F2814" s="305" t="s">
        <v>150</v>
      </c>
      <c r="G2814" s="305" t="s">
        <v>150</v>
      </c>
      <c r="H2814" s="305" t="s">
        <v>150</v>
      </c>
      <c r="I2814" s="305" t="s">
        <v>150</v>
      </c>
      <c r="J2814" s="305">
        <v>20</v>
      </c>
      <c r="K2814" s="305" t="s">
        <v>150</v>
      </c>
      <c r="L2814" s="305" t="s">
        <v>150</v>
      </c>
      <c r="M2814" s="305" t="s">
        <v>150</v>
      </c>
      <c r="N2814" s="305" t="s">
        <v>150</v>
      </c>
      <c r="O2814" s="305" t="s">
        <v>150</v>
      </c>
      <c r="P2814" s="305" t="s">
        <v>150</v>
      </c>
      <c r="Q2814" s="305" t="s">
        <v>150</v>
      </c>
      <c r="R2814" s="305" t="s">
        <v>150</v>
      </c>
      <c r="S2814" s="311">
        <v>71</v>
      </c>
    </row>
    <row r="2815" spans="1:19" s="348" customFormat="1" ht="8.1" customHeight="1">
      <c r="A2815" s="308">
        <v>72</v>
      </c>
      <c r="B2815" s="308"/>
      <c r="C2815" s="309" t="s">
        <v>102</v>
      </c>
      <c r="D2815" s="310"/>
      <c r="E2815" s="305" t="s">
        <v>150</v>
      </c>
      <c r="F2815" s="305" t="s">
        <v>150</v>
      </c>
      <c r="G2815" s="305">
        <v>338</v>
      </c>
      <c r="H2815" s="305" t="s">
        <v>150</v>
      </c>
      <c r="I2815" s="305" t="s">
        <v>150</v>
      </c>
      <c r="J2815" s="305">
        <v>127</v>
      </c>
      <c r="K2815" s="305">
        <v>44</v>
      </c>
      <c r="L2815" s="305" t="s">
        <v>150</v>
      </c>
      <c r="M2815" s="305" t="s">
        <v>150</v>
      </c>
      <c r="N2815" s="305">
        <v>310</v>
      </c>
      <c r="O2815" s="305" t="s">
        <v>150</v>
      </c>
      <c r="P2815" s="305" t="s">
        <v>150</v>
      </c>
      <c r="Q2815" s="305" t="s">
        <v>150</v>
      </c>
      <c r="R2815" s="305" t="s">
        <v>150</v>
      </c>
      <c r="S2815" s="311">
        <v>72</v>
      </c>
    </row>
    <row r="2816" spans="1:19" s="348" customFormat="1" ht="8.1" customHeight="1">
      <c r="A2816" s="308">
        <v>73</v>
      </c>
      <c r="B2816" s="308"/>
      <c r="C2816" s="309" t="s">
        <v>103</v>
      </c>
      <c r="D2816" s="310"/>
      <c r="E2816" s="305" t="s">
        <v>150</v>
      </c>
      <c r="F2816" s="305" t="s">
        <v>150</v>
      </c>
      <c r="G2816" s="305">
        <v>29</v>
      </c>
      <c r="H2816" s="305">
        <v>90</v>
      </c>
      <c r="I2816" s="305" t="s">
        <v>150</v>
      </c>
      <c r="J2816" s="305">
        <v>460</v>
      </c>
      <c r="K2816" s="305" t="s">
        <v>150</v>
      </c>
      <c r="L2816" s="305" t="s">
        <v>150</v>
      </c>
      <c r="M2816" s="305" t="s">
        <v>150</v>
      </c>
      <c r="N2816" s="305" t="s">
        <v>150</v>
      </c>
      <c r="O2816" s="305" t="s">
        <v>150</v>
      </c>
      <c r="P2816" s="305" t="s">
        <v>150</v>
      </c>
      <c r="Q2816" s="305" t="s">
        <v>150</v>
      </c>
      <c r="R2816" s="305" t="s">
        <v>150</v>
      </c>
      <c r="S2816" s="311">
        <v>73</v>
      </c>
    </row>
    <row r="2817" spans="1:22" s="348" customFormat="1" ht="8.1" customHeight="1">
      <c r="A2817" s="308">
        <v>74</v>
      </c>
      <c r="B2817" s="308"/>
      <c r="C2817" s="309" t="s">
        <v>104</v>
      </c>
      <c r="D2817" s="310"/>
      <c r="E2817" s="305" t="s">
        <v>150</v>
      </c>
      <c r="F2817" s="305" t="s">
        <v>150</v>
      </c>
      <c r="G2817" s="305" t="s">
        <v>150</v>
      </c>
      <c r="H2817" s="305" t="s">
        <v>150</v>
      </c>
      <c r="I2817" s="305" t="s">
        <v>150</v>
      </c>
      <c r="J2817" s="305">
        <v>300</v>
      </c>
      <c r="K2817" s="305">
        <v>38</v>
      </c>
      <c r="L2817" s="305" t="s">
        <v>150</v>
      </c>
      <c r="M2817" s="305" t="s">
        <v>150</v>
      </c>
      <c r="N2817" s="305" t="s">
        <v>150</v>
      </c>
      <c r="O2817" s="305" t="s">
        <v>150</v>
      </c>
      <c r="P2817" s="305" t="s">
        <v>150</v>
      </c>
      <c r="Q2817" s="305" t="s">
        <v>150</v>
      </c>
      <c r="R2817" s="305" t="s">
        <v>150</v>
      </c>
      <c r="S2817" s="311">
        <v>74</v>
      </c>
    </row>
    <row r="2818" spans="1:22" s="350" customFormat="1" ht="8.1" customHeight="1">
      <c r="A2818" s="320"/>
      <c r="B2818" s="320"/>
      <c r="C2818" s="321" t="s">
        <v>105</v>
      </c>
      <c r="D2818" s="329"/>
      <c r="E2818" s="323" t="str">
        <f t="shared" ref="E2818:R2818" si="250">IF(SUM(E2810:E2817)&gt;0,SUM(E2810:E2817),"-")</f>
        <v>-</v>
      </c>
      <c r="F2818" s="323" t="str">
        <f t="shared" si="250"/>
        <v>-</v>
      </c>
      <c r="G2818" s="323">
        <f t="shared" si="250"/>
        <v>813</v>
      </c>
      <c r="H2818" s="323">
        <f t="shared" si="250"/>
        <v>182</v>
      </c>
      <c r="I2818" s="323" t="str">
        <f t="shared" si="250"/>
        <v>-</v>
      </c>
      <c r="J2818" s="323">
        <f t="shared" si="250"/>
        <v>1810</v>
      </c>
      <c r="K2818" s="323">
        <f t="shared" si="250"/>
        <v>4110</v>
      </c>
      <c r="L2818" s="323" t="str">
        <f t="shared" si="250"/>
        <v>-</v>
      </c>
      <c r="M2818" s="323">
        <f t="shared" si="250"/>
        <v>461</v>
      </c>
      <c r="N2818" s="323">
        <f t="shared" si="250"/>
        <v>335</v>
      </c>
      <c r="O2818" s="323" t="str">
        <f t="shared" si="250"/>
        <v>-</v>
      </c>
      <c r="P2818" s="323" t="str">
        <f t="shared" si="250"/>
        <v>-</v>
      </c>
      <c r="Q2818" s="323" t="str">
        <f t="shared" si="250"/>
        <v>-</v>
      </c>
      <c r="R2818" s="323">
        <f t="shared" si="250"/>
        <v>18</v>
      </c>
      <c r="S2818" s="324"/>
    </row>
    <row r="2819" spans="1:22" s="347" customFormat="1" ht="8.1" customHeight="1">
      <c r="A2819" s="301">
        <v>75</v>
      </c>
      <c r="B2819" s="301"/>
      <c r="C2819" s="302" t="s">
        <v>123</v>
      </c>
      <c r="D2819" s="303"/>
      <c r="E2819" s="305" t="s">
        <v>150</v>
      </c>
      <c r="F2819" s="305" t="s">
        <v>150</v>
      </c>
      <c r="G2819" s="305">
        <v>158</v>
      </c>
      <c r="H2819" s="305">
        <v>84</v>
      </c>
      <c r="I2819" s="305" t="s">
        <v>150</v>
      </c>
      <c r="J2819" s="305">
        <v>1313</v>
      </c>
      <c r="K2819" s="305">
        <v>579</v>
      </c>
      <c r="L2819" s="305" t="s">
        <v>150</v>
      </c>
      <c r="M2819" s="305">
        <v>40</v>
      </c>
      <c r="N2819" s="305" t="s">
        <v>150</v>
      </c>
      <c r="O2819" s="305" t="s">
        <v>150</v>
      </c>
      <c r="P2819" s="305" t="s">
        <v>150</v>
      </c>
      <c r="Q2819" s="305" t="s">
        <v>150</v>
      </c>
      <c r="R2819" s="305">
        <v>213</v>
      </c>
      <c r="S2819" s="306">
        <v>75</v>
      </c>
    </row>
    <row r="2820" spans="1:22" s="348" customFormat="1" ht="8.1" customHeight="1">
      <c r="A2820" s="308">
        <v>76</v>
      </c>
      <c r="B2820" s="308"/>
      <c r="C2820" s="309" t="s">
        <v>107</v>
      </c>
      <c r="D2820" s="310"/>
      <c r="E2820" s="305" t="s">
        <v>150</v>
      </c>
      <c r="F2820" s="305" t="s">
        <v>150</v>
      </c>
      <c r="G2820" s="305">
        <v>276</v>
      </c>
      <c r="H2820" s="305" t="s">
        <v>150</v>
      </c>
      <c r="I2820" s="305" t="s">
        <v>150</v>
      </c>
      <c r="J2820" s="305" t="s">
        <v>150</v>
      </c>
      <c r="K2820" s="305" t="s">
        <v>150</v>
      </c>
      <c r="L2820" s="305" t="s">
        <v>150</v>
      </c>
      <c r="M2820" s="305" t="s">
        <v>150</v>
      </c>
      <c r="N2820" s="305" t="s">
        <v>150</v>
      </c>
      <c r="O2820" s="305" t="s">
        <v>150</v>
      </c>
      <c r="P2820" s="305" t="s">
        <v>150</v>
      </c>
      <c r="Q2820" s="305" t="s">
        <v>150</v>
      </c>
      <c r="R2820" s="305" t="s">
        <v>150</v>
      </c>
      <c r="S2820" s="311">
        <v>76</v>
      </c>
    </row>
    <row r="2821" spans="1:22" s="348" customFormat="1" ht="8.1" customHeight="1">
      <c r="A2821" s="308">
        <v>77</v>
      </c>
      <c r="B2821" s="308"/>
      <c r="C2821" s="309" t="s">
        <v>108</v>
      </c>
      <c r="D2821" s="310"/>
      <c r="E2821" s="305" t="s">
        <v>150</v>
      </c>
      <c r="F2821" s="305" t="s">
        <v>150</v>
      </c>
      <c r="G2821" s="305" t="s">
        <v>150</v>
      </c>
      <c r="H2821" s="305">
        <v>1657</v>
      </c>
      <c r="I2821" s="305" t="s">
        <v>150</v>
      </c>
      <c r="J2821" s="305" t="s">
        <v>150</v>
      </c>
      <c r="K2821" s="305">
        <v>339</v>
      </c>
      <c r="L2821" s="305" t="s">
        <v>150</v>
      </c>
      <c r="M2821" s="305" t="s">
        <v>150</v>
      </c>
      <c r="N2821" s="305" t="s">
        <v>150</v>
      </c>
      <c r="O2821" s="305" t="s">
        <v>150</v>
      </c>
      <c r="P2821" s="305" t="s">
        <v>150</v>
      </c>
      <c r="Q2821" s="305" t="s">
        <v>150</v>
      </c>
      <c r="R2821" s="305">
        <v>172</v>
      </c>
      <c r="S2821" s="311">
        <v>77</v>
      </c>
    </row>
    <row r="2822" spans="1:22" s="348" customFormat="1" ht="8.1" customHeight="1">
      <c r="A2822" s="308">
        <v>78</v>
      </c>
      <c r="B2822" s="308"/>
      <c r="C2822" s="309" t="s">
        <v>109</v>
      </c>
      <c r="D2822" s="310"/>
      <c r="E2822" s="305" t="s">
        <v>150</v>
      </c>
      <c r="F2822" s="305" t="s">
        <v>150</v>
      </c>
      <c r="G2822" s="305" t="s">
        <v>150</v>
      </c>
      <c r="H2822" s="305" t="s">
        <v>150</v>
      </c>
      <c r="I2822" s="305" t="s">
        <v>150</v>
      </c>
      <c r="J2822" s="305" t="s">
        <v>150</v>
      </c>
      <c r="K2822" s="305" t="s">
        <v>150</v>
      </c>
      <c r="L2822" s="305" t="s">
        <v>150</v>
      </c>
      <c r="M2822" s="305" t="s">
        <v>150</v>
      </c>
      <c r="N2822" s="305" t="s">
        <v>150</v>
      </c>
      <c r="O2822" s="305" t="s">
        <v>150</v>
      </c>
      <c r="P2822" s="305" t="s">
        <v>150</v>
      </c>
      <c r="Q2822" s="305" t="s">
        <v>150</v>
      </c>
      <c r="R2822" s="305" t="s">
        <v>150</v>
      </c>
      <c r="S2822" s="311">
        <v>78</v>
      </c>
    </row>
    <row r="2823" spans="1:22" s="348" customFormat="1" ht="8.1" customHeight="1">
      <c r="A2823" s="308">
        <v>79</v>
      </c>
      <c r="B2823" s="308"/>
      <c r="C2823" s="309" t="s">
        <v>110</v>
      </c>
      <c r="D2823" s="310"/>
      <c r="E2823" s="305" t="s">
        <v>150</v>
      </c>
      <c r="F2823" s="305" t="s">
        <v>150</v>
      </c>
      <c r="G2823" s="305" t="s">
        <v>150</v>
      </c>
      <c r="H2823" s="305" t="s">
        <v>150</v>
      </c>
      <c r="I2823" s="305" t="s">
        <v>150</v>
      </c>
      <c r="J2823" s="305" t="s">
        <v>150</v>
      </c>
      <c r="K2823" s="305" t="s">
        <v>150</v>
      </c>
      <c r="L2823" s="305" t="s">
        <v>150</v>
      </c>
      <c r="M2823" s="305" t="s">
        <v>150</v>
      </c>
      <c r="N2823" s="305" t="s">
        <v>150</v>
      </c>
      <c r="O2823" s="305" t="s">
        <v>150</v>
      </c>
      <c r="P2823" s="305" t="s">
        <v>150</v>
      </c>
      <c r="Q2823" s="305" t="s">
        <v>150</v>
      </c>
      <c r="R2823" s="305" t="s">
        <v>150</v>
      </c>
      <c r="S2823" s="311">
        <v>79</v>
      </c>
    </row>
    <row r="2824" spans="1:22" s="348" customFormat="1" ht="8.1" customHeight="1">
      <c r="A2824" s="308">
        <v>80</v>
      </c>
      <c r="B2824" s="308"/>
      <c r="C2824" s="309" t="s">
        <v>156</v>
      </c>
      <c r="D2824" s="310"/>
      <c r="E2824" s="305" t="s">
        <v>150</v>
      </c>
      <c r="F2824" s="305" t="s">
        <v>150</v>
      </c>
      <c r="G2824" s="305">
        <v>466</v>
      </c>
      <c r="H2824" s="305">
        <v>403</v>
      </c>
      <c r="I2824" s="305" t="s">
        <v>150</v>
      </c>
      <c r="J2824" s="305">
        <v>616</v>
      </c>
      <c r="K2824" s="305">
        <v>1093</v>
      </c>
      <c r="L2824" s="305">
        <v>376</v>
      </c>
      <c r="M2824" s="305">
        <v>44</v>
      </c>
      <c r="N2824" s="305">
        <v>422</v>
      </c>
      <c r="O2824" s="305" t="s">
        <v>150</v>
      </c>
      <c r="P2824" s="305" t="s">
        <v>150</v>
      </c>
      <c r="Q2824" s="305" t="s">
        <v>150</v>
      </c>
      <c r="R2824" s="305" t="s">
        <v>150</v>
      </c>
      <c r="S2824" s="311">
        <v>80</v>
      </c>
    </row>
    <row r="2825" spans="1:22" s="348" customFormat="1" ht="8.1" customHeight="1">
      <c r="A2825" s="308">
        <v>81</v>
      </c>
      <c r="B2825" s="308"/>
      <c r="C2825" s="309" t="s">
        <v>157</v>
      </c>
      <c r="D2825" s="310"/>
      <c r="E2825" s="305" t="s">
        <v>150</v>
      </c>
      <c r="F2825" s="305" t="s">
        <v>150</v>
      </c>
      <c r="G2825" s="305" t="s">
        <v>150</v>
      </c>
      <c r="H2825" s="305" t="s">
        <v>150</v>
      </c>
      <c r="I2825" s="305" t="s">
        <v>150</v>
      </c>
      <c r="J2825" s="305" t="s">
        <v>150</v>
      </c>
      <c r="K2825" s="305" t="s">
        <v>150</v>
      </c>
      <c r="L2825" s="305" t="s">
        <v>150</v>
      </c>
      <c r="M2825" s="305" t="s">
        <v>150</v>
      </c>
      <c r="N2825" s="305" t="s">
        <v>150</v>
      </c>
      <c r="O2825" s="305" t="s">
        <v>150</v>
      </c>
      <c r="P2825" s="305" t="s">
        <v>150</v>
      </c>
      <c r="Q2825" s="305" t="s">
        <v>150</v>
      </c>
      <c r="R2825" s="305" t="s">
        <v>150</v>
      </c>
      <c r="S2825" s="311">
        <v>81</v>
      </c>
    </row>
    <row r="2826" spans="1:22" s="350" customFormat="1" ht="8.1" customHeight="1">
      <c r="A2826" s="320"/>
      <c r="B2826" s="320"/>
      <c r="C2826" s="321" t="s">
        <v>113</v>
      </c>
      <c r="D2826" s="329"/>
      <c r="E2826" s="323" t="str">
        <f t="shared" ref="E2826:R2826" si="251">IF(SUM(E2819:E2825)&gt;0,SUM(E2819:E2825),"-")</f>
        <v>-</v>
      </c>
      <c r="F2826" s="323" t="str">
        <f t="shared" si="251"/>
        <v>-</v>
      </c>
      <c r="G2826" s="323">
        <f t="shared" si="251"/>
        <v>900</v>
      </c>
      <c r="H2826" s="323">
        <f t="shared" si="251"/>
        <v>2144</v>
      </c>
      <c r="I2826" s="323" t="str">
        <f t="shared" si="251"/>
        <v>-</v>
      </c>
      <c r="J2826" s="323">
        <f t="shared" si="251"/>
        <v>1929</v>
      </c>
      <c r="K2826" s="323">
        <f t="shared" si="251"/>
        <v>2011</v>
      </c>
      <c r="L2826" s="323">
        <f t="shared" si="251"/>
        <v>376</v>
      </c>
      <c r="M2826" s="323">
        <f t="shared" si="251"/>
        <v>84</v>
      </c>
      <c r="N2826" s="323">
        <f t="shared" si="251"/>
        <v>422</v>
      </c>
      <c r="O2826" s="323" t="str">
        <f t="shared" si="251"/>
        <v>-</v>
      </c>
      <c r="P2826" s="323" t="str">
        <f t="shared" si="251"/>
        <v>-</v>
      </c>
      <c r="Q2826" s="323" t="str">
        <f t="shared" si="251"/>
        <v>-</v>
      </c>
      <c r="R2826" s="323">
        <f t="shared" si="251"/>
        <v>385</v>
      </c>
      <c r="S2826" s="324"/>
    </row>
    <row r="2827" spans="1:22" s="364" customFormat="1" ht="8.1" customHeight="1">
      <c r="A2827" s="308">
        <v>82</v>
      </c>
      <c r="B2827" s="308"/>
      <c r="C2827" s="309" t="s">
        <v>114</v>
      </c>
      <c r="D2827" s="331"/>
      <c r="E2827" s="334" t="s">
        <v>150</v>
      </c>
      <c r="F2827" s="334" t="s">
        <v>150</v>
      </c>
      <c r="G2827" s="334" t="s">
        <v>150</v>
      </c>
      <c r="H2827" s="334" t="s">
        <v>150</v>
      </c>
      <c r="I2827" s="334" t="s">
        <v>150</v>
      </c>
      <c r="J2827" s="334" t="s">
        <v>150</v>
      </c>
      <c r="K2827" s="334" t="s">
        <v>150</v>
      </c>
      <c r="L2827" s="334" t="s">
        <v>150</v>
      </c>
      <c r="M2827" s="334" t="s">
        <v>150</v>
      </c>
      <c r="N2827" s="334" t="s">
        <v>150</v>
      </c>
      <c r="O2827" s="334" t="s">
        <v>150</v>
      </c>
      <c r="P2827" s="334" t="s">
        <v>150</v>
      </c>
      <c r="Q2827" s="334" t="s">
        <v>150</v>
      </c>
      <c r="R2827" s="334" t="s">
        <v>150</v>
      </c>
      <c r="S2827" s="311">
        <v>82</v>
      </c>
    </row>
    <row r="2828" spans="1:22" s="364" customFormat="1" ht="3" customHeight="1" thickBot="1">
      <c r="A2828" s="336"/>
      <c r="B2828" s="336"/>
      <c r="C2828" s="337"/>
      <c r="D2828" s="338"/>
      <c r="E2828" s="340"/>
      <c r="F2828" s="340"/>
      <c r="G2828" s="340"/>
      <c r="H2828" s="340"/>
      <c r="I2828" s="340"/>
      <c r="J2828" s="340"/>
      <c r="K2828" s="340"/>
      <c r="L2828" s="340"/>
      <c r="M2828" s="340"/>
      <c r="N2828" s="340"/>
      <c r="O2828" s="340"/>
      <c r="P2828" s="340"/>
      <c r="Q2828" s="340"/>
      <c r="R2828" s="340"/>
      <c r="S2828" s="339"/>
    </row>
    <row r="2829" spans="1:22" s="254" customFormat="1" ht="27" customHeight="1">
      <c r="A2829" s="244"/>
      <c r="B2829" s="245"/>
      <c r="C2829" s="1037" t="s">
        <v>126</v>
      </c>
      <c r="D2829" s="246"/>
      <c r="E2829" s="247"/>
      <c r="F2829" s="248"/>
      <c r="G2829" s="248"/>
      <c r="H2829" s="248"/>
      <c r="I2829" s="248"/>
      <c r="J2829" s="249" t="s">
        <v>754</v>
      </c>
      <c r="K2829" s="250" t="str">
        <f>"国・港別取扱量（"&amp;ROUNDDOWN(ROW(A2829)/100,0)+1&amp;"）"</f>
        <v>国・港別取扱量（29）</v>
      </c>
      <c r="L2829" s="248"/>
      <c r="M2829" s="247"/>
      <c r="N2829" s="247"/>
      <c r="O2829" s="247"/>
      <c r="P2829" s="251"/>
      <c r="Q2829" s="252"/>
      <c r="R2829" s="1039" t="s">
        <v>3</v>
      </c>
      <c r="S2829" s="253"/>
      <c r="U2829" s="255"/>
      <c r="V2829" s="256"/>
    </row>
    <row r="2830" spans="1:22" s="254" customFormat="1" ht="8.1" customHeight="1" thickBot="1">
      <c r="A2830" s="257"/>
      <c r="B2830" s="257"/>
      <c r="C2830" s="1038"/>
      <c r="D2830" s="258"/>
      <c r="E2830" s="258"/>
      <c r="F2830" s="258"/>
      <c r="G2830" s="258"/>
      <c r="H2830" s="258"/>
      <c r="I2830" s="258"/>
      <c r="J2830" s="258"/>
      <c r="K2830" s="258"/>
      <c r="L2830" s="258"/>
      <c r="M2830" s="258"/>
      <c r="N2830" s="258"/>
      <c r="O2830" s="258"/>
      <c r="P2830" s="259"/>
      <c r="Q2830" s="258"/>
      <c r="R2830" s="1040"/>
      <c r="S2830" s="259"/>
      <c r="U2830" s="260"/>
    </row>
    <row r="2831" spans="1:22" s="266" customFormat="1" ht="12.95" customHeight="1">
      <c r="A2831" s="261"/>
      <c r="B2831" s="261"/>
      <c r="C2831" s="261"/>
      <c r="D2831" s="262" t="s">
        <v>128</v>
      </c>
      <c r="E2831" s="1041" t="s">
        <v>458</v>
      </c>
      <c r="F2831" s="1042"/>
      <c r="G2831" s="1042"/>
      <c r="H2831" s="1042"/>
      <c r="I2831" s="1042"/>
      <c r="J2831" s="1042"/>
      <c r="K2831" s="1042" t="s">
        <v>458</v>
      </c>
      <c r="L2831" s="1042"/>
      <c r="M2831" s="1042"/>
      <c r="N2831" s="1042"/>
      <c r="O2831" s="1042"/>
      <c r="P2831" s="1043"/>
      <c r="Q2831" s="264" t="s">
        <v>495</v>
      </c>
      <c r="R2831" s="391" t="s">
        <v>495</v>
      </c>
      <c r="S2831" s="265"/>
    </row>
    <row r="2832" spans="1:22" s="266" customFormat="1" ht="19.5" customHeight="1">
      <c r="A2832" s="267" t="s">
        <v>132</v>
      </c>
      <c r="B2832" s="267"/>
      <c r="C2832" s="268"/>
      <c r="D2832" s="269"/>
      <c r="E2832" s="383" t="s">
        <v>472</v>
      </c>
      <c r="F2832" s="272" t="s">
        <v>865</v>
      </c>
      <c r="G2832" s="383" t="s">
        <v>480</v>
      </c>
      <c r="H2832" s="383" t="s">
        <v>878</v>
      </c>
      <c r="I2832" s="383" t="s">
        <v>489</v>
      </c>
      <c r="J2832" s="384" t="s">
        <v>879</v>
      </c>
      <c r="K2832" s="344" t="s">
        <v>467</v>
      </c>
      <c r="L2832" s="344" t="s">
        <v>468</v>
      </c>
      <c r="M2832" s="344" t="s">
        <v>880</v>
      </c>
      <c r="N2832" s="344" t="s">
        <v>474</v>
      </c>
      <c r="O2832" s="344" t="s">
        <v>487</v>
      </c>
      <c r="P2832" s="344" t="s">
        <v>226</v>
      </c>
      <c r="Q2832" s="271" t="s">
        <v>133</v>
      </c>
      <c r="R2832" s="272" t="s">
        <v>881</v>
      </c>
      <c r="S2832" s="274"/>
    </row>
    <row r="2833" spans="1:60" s="266" customFormat="1" ht="3" customHeight="1">
      <c r="A2833" s="276"/>
      <c r="B2833" s="276"/>
      <c r="C2833" s="277"/>
      <c r="D2833" s="278"/>
      <c r="E2833" s="280"/>
      <c r="F2833" s="280"/>
      <c r="G2833" s="280"/>
      <c r="H2833" s="280"/>
      <c r="I2833" s="280"/>
      <c r="J2833" s="280"/>
      <c r="K2833" s="280"/>
      <c r="L2833" s="280"/>
      <c r="M2833" s="280"/>
      <c r="N2833" s="280"/>
      <c r="O2833" s="280"/>
      <c r="P2833" s="280"/>
      <c r="Q2833" s="280"/>
      <c r="R2833" s="280"/>
      <c r="S2833" s="281"/>
    </row>
    <row r="2834" spans="1:60" s="288" customFormat="1" ht="9" customHeight="1">
      <c r="A2834" s="282"/>
      <c r="B2834" s="282"/>
      <c r="C2834" s="283" t="s">
        <v>129</v>
      </c>
      <c r="D2834" s="284"/>
      <c r="E2834" s="286">
        <f t="shared" ref="E2834:R2834" si="252">IF(SUM(E2850,E2857,E2868,E2884,E2900,E2910,E2919,E2927,E2928)=0,"-",SUM(E2850,E2857,E2868,E2884,E2900,E2910,E2919,E2927,E2928))</f>
        <v>5003</v>
      </c>
      <c r="F2834" s="286">
        <f t="shared" si="252"/>
        <v>4665</v>
      </c>
      <c r="G2834" s="286">
        <f t="shared" si="252"/>
        <v>4222</v>
      </c>
      <c r="H2834" s="286">
        <f t="shared" si="252"/>
        <v>4128</v>
      </c>
      <c r="I2834" s="286">
        <f t="shared" si="252"/>
        <v>4100</v>
      </c>
      <c r="J2834" s="286">
        <f t="shared" si="252"/>
        <v>3071</v>
      </c>
      <c r="K2834" s="286">
        <f t="shared" si="252"/>
        <v>2209</v>
      </c>
      <c r="L2834" s="286">
        <f t="shared" si="252"/>
        <v>1713</v>
      </c>
      <c r="M2834" s="286">
        <f t="shared" si="252"/>
        <v>1638</v>
      </c>
      <c r="N2834" s="286">
        <f t="shared" si="252"/>
        <v>1494</v>
      </c>
      <c r="O2834" s="286">
        <f t="shared" si="252"/>
        <v>1286</v>
      </c>
      <c r="P2834" s="286">
        <f t="shared" si="252"/>
        <v>307352</v>
      </c>
      <c r="Q2834" s="286">
        <f t="shared" si="252"/>
        <v>1322314</v>
      </c>
      <c r="R2834" s="286">
        <f t="shared" si="252"/>
        <v>576646</v>
      </c>
      <c r="S2834" s="287"/>
    </row>
    <row r="2835" spans="1:60" s="346" customFormat="1" ht="3" customHeight="1">
      <c r="A2835" s="282"/>
      <c r="B2835" s="282"/>
      <c r="C2835" s="283"/>
      <c r="D2835" s="284"/>
      <c r="E2835" s="291"/>
      <c r="F2835" s="291"/>
      <c r="G2835" s="291"/>
      <c r="H2835" s="291"/>
      <c r="I2835" s="291"/>
      <c r="J2835" s="291"/>
      <c r="K2835" s="291"/>
      <c r="L2835" s="291"/>
      <c r="M2835" s="291"/>
      <c r="N2835" s="291"/>
      <c r="O2835" s="291"/>
      <c r="P2835" s="291"/>
      <c r="Q2835" s="290"/>
      <c r="R2835" s="291"/>
      <c r="S2835" s="287"/>
    </row>
    <row r="2836" spans="1:60" s="346" customFormat="1" ht="3" customHeight="1">
      <c r="A2836" s="282"/>
      <c r="B2836" s="282"/>
      <c r="C2836" s="283"/>
      <c r="D2836" s="284"/>
      <c r="E2836" s="291"/>
      <c r="F2836" s="291"/>
      <c r="G2836" s="291"/>
      <c r="H2836" s="291"/>
      <c r="I2836" s="291"/>
      <c r="J2836" s="291"/>
      <c r="K2836" s="291"/>
      <c r="L2836" s="291"/>
      <c r="M2836" s="291"/>
      <c r="N2836" s="291"/>
      <c r="O2836" s="291"/>
      <c r="P2836" s="291"/>
      <c r="Q2836" s="290"/>
      <c r="R2836" s="291"/>
      <c r="S2836" s="287"/>
    </row>
    <row r="2837" spans="1:60" s="346" customFormat="1" ht="9" customHeight="1">
      <c r="A2837" s="282"/>
      <c r="B2837" s="282"/>
      <c r="C2837" s="292" t="s">
        <v>145</v>
      </c>
      <c r="D2837" s="284"/>
      <c r="E2837" s="286">
        <v>5003</v>
      </c>
      <c r="F2837" s="286" t="s">
        <v>26</v>
      </c>
      <c r="G2837" s="286">
        <v>1579</v>
      </c>
      <c r="H2837" s="286" t="s">
        <v>26</v>
      </c>
      <c r="I2837" s="286" t="s">
        <v>26</v>
      </c>
      <c r="J2837" s="286">
        <v>3071</v>
      </c>
      <c r="K2837" s="286">
        <v>2209</v>
      </c>
      <c r="L2837" s="286" t="s">
        <v>26</v>
      </c>
      <c r="M2837" s="286" t="s">
        <v>26</v>
      </c>
      <c r="N2837" s="286" t="s">
        <v>26</v>
      </c>
      <c r="O2837" s="286">
        <v>1286</v>
      </c>
      <c r="P2837" s="286">
        <v>564</v>
      </c>
      <c r="Q2837" s="286">
        <v>910866</v>
      </c>
      <c r="R2837" s="286">
        <v>576646</v>
      </c>
      <c r="S2837" s="287"/>
    </row>
    <row r="2838" spans="1:60" s="346" customFormat="1" ht="3" customHeight="1">
      <c r="A2838" s="293"/>
      <c r="B2838" s="293"/>
      <c r="C2838" s="294"/>
      <c r="D2838" s="295"/>
      <c r="E2838" s="298"/>
      <c r="F2838" s="298"/>
      <c r="G2838" s="298"/>
      <c r="H2838" s="298"/>
      <c r="I2838" s="298"/>
      <c r="J2838" s="298"/>
      <c r="K2838" s="298"/>
      <c r="L2838" s="298"/>
      <c r="M2838" s="298"/>
      <c r="N2838" s="298"/>
      <c r="O2838" s="298"/>
      <c r="P2838" s="298"/>
      <c r="Q2838" s="297"/>
      <c r="R2838" s="298"/>
      <c r="S2838" s="299"/>
      <c r="AP2838" s="385"/>
      <c r="AQ2838" s="385"/>
      <c r="AR2838" s="385"/>
      <c r="AS2838" s="385"/>
      <c r="AT2838" s="385"/>
      <c r="AU2838" s="385"/>
      <c r="AV2838" s="385"/>
      <c r="AW2838" s="385"/>
      <c r="AX2838" s="385"/>
      <c r="AY2838" s="385"/>
      <c r="AZ2838" s="385"/>
      <c r="BA2838" s="385"/>
      <c r="BB2838" s="385"/>
      <c r="BC2838" s="385"/>
      <c r="BD2838" s="385"/>
      <c r="BE2838" s="385"/>
      <c r="BF2838" s="385"/>
      <c r="BG2838" s="385"/>
      <c r="BH2838" s="385"/>
    </row>
    <row r="2839" spans="1:60" s="347" customFormat="1" ht="8.1" customHeight="1">
      <c r="A2839" s="301">
        <v>1</v>
      </c>
      <c r="B2839" s="301"/>
      <c r="C2839" s="302" t="s">
        <v>22</v>
      </c>
      <c r="D2839" s="303"/>
      <c r="E2839" s="305" t="s">
        <v>172</v>
      </c>
      <c r="F2839" s="305">
        <v>4665</v>
      </c>
      <c r="G2839" s="305" t="s">
        <v>150</v>
      </c>
      <c r="H2839" s="305">
        <v>4128</v>
      </c>
      <c r="I2839" s="305" t="s">
        <v>150</v>
      </c>
      <c r="J2839" s="305" t="s">
        <v>150</v>
      </c>
      <c r="K2839" s="305" t="s">
        <v>150</v>
      </c>
      <c r="L2839" s="305" t="s">
        <v>150</v>
      </c>
      <c r="M2839" s="305" t="s">
        <v>150</v>
      </c>
      <c r="N2839" s="305" t="s">
        <v>150</v>
      </c>
      <c r="O2839" s="305" t="s">
        <v>150</v>
      </c>
      <c r="P2839" s="305" t="s">
        <v>150</v>
      </c>
      <c r="Q2839" s="286" t="s">
        <v>150</v>
      </c>
      <c r="R2839" s="305" t="s">
        <v>150</v>
      </c>
      <c r="S2839" s="306">
        <v>1</v>
      </c>
    </row>
    <row r="2840" spans="1:60" s="348" customFormat="1" ht="8.1" customHeight="1">
      <c r="A2840" s="308">
        <v>2</v>
      </c>
      <c r="B2840" s="308"/>
      <c r="C2840" s="309" t="s">
        <v>23</v>
      </c>
      <c r="D2840" s="310"/>
      <c r="E2840" s="305" t="s">
        <v>150</v>
      </c>
      <c r="F2840" s="305" t="s">
        <v>150</v>
      </c>
      <c r="G2840" s="305" t="s">
        <v>150</v>
      </c>
      <c r="H2840" s="305" t="s">
        <v>150</v>
      </c>
      <c r="I2840" s="305" t="s">
        <v>150</v>
      </c>
      <c r="J2840" s="305" t="s">
        <v>150</v>
      </c>
      <c r="K2840" s="305" t="s">
        <v>150</v>
      </c>
      <c r="L2840" s="305" t="s">
        <v>150</v>
      </c>
      <c r="M2840" s="305" t="s">
        <v>150</v>
      </c>
      <c r="N2840" s="305" t="s">
        <v>150</v>
      </c>
      <c r="O2840" s="305" t="s">
        <v>150</v>
      </c>
      <c r="P2840" s="305" t="s">
        <v>150</v>
      </c>
      <c r="Q2840" s="286" t="s">
        <v>150</v>
      </c>
      <c r="R2840" s="305" t="s">
        <v>150</v>
      </c>
      <c r="S2840" s="311">
        <v>2</v>
      </c>
    </row>
    <row r="2841" spans="1:60" s="348" customFormat="1" ht="8.1" customHeight="1">
      <c r="A2841" s="308">
        <v>3</v>
      </c>
      <c r="B2841" s="308"/>
      <c r="C2841" s="309" t="s">
        <v>24</v>
      </c>
      <c r="D2841" s="310"/>
      <c r="E2841" s="305" t="s">
        <v>150</v>
      </c>
      <c r="F2841" s="305" t="s">
        <v>150</v>
      </c>
      <c r="G2841" s="305" t="s">
        <v>150</v>
      </c>
      <c r="H2841" s="305" t="s">
        <v>150</v>
      </c>
      <c r="I2841" s="305" t="s">
        <v>150</v>
      </c>
      <c r="J2841" s="305" t="s">
        <v>150</v>
      </c>
      <c r="K2841" s="305" t="s">
        <v>150</v>
      </c>
      <c r="L2841" s="305" t="s">
        <v>150</v>
      </c>
      <c r="M2841" s="305" t="s">
        <v>150</v>
      </c>
      <c r="N2841" s="305" t="s">
        <v>150</v>
      </c>
      <c r="O2841" s="305" t="s">
        <v>150</v>
      </c>
      <c r="P2841" s="305" t="s">
        <v>150</v>
      </c>
      <c r="Q2841" s="286" t="s">
        <v>150</v>
      </c>
      <c r="R2841" s="305" t="s">
        <v>150</v>
      </c>
      <c r="S2841" s="311">
        <v>3</v>
      </c>
    </row>
    <row r="2842" spans="1:60" s="348" customFormat="1" ht="8.1" customHeight="1">
      <c r="A2842" s="308">
        <v>4</v>
      </c>
      <c r="B2842" s="308"/>
      <c r="C2842" s="309" t="s">
        <v>25</v>
      </c>
      <c r="D2842" s="310"/>
      <c r="E2842" s="305">
        <v>69</v>
      </c>
      <c r="F2842" s="305" t="s">
        <v>150</v>
      </c>
      <c r="G2842" s="305" t="s">
        <v>150</v>
      </c>
      <c r="H2842" s="305" t="s">
        <v>150</v>
      </c>
      <c r="I2842" s="305" t="s">
        <v>150</v>
      </c>
      <c r="J2842" s="305" t="s">
        <v>150</v>
      </c>
      <c r="K2842" s="305" t="s">
        <v>150</v>
      </c>
      <c r="L2842" s="305" t="s">
        <v>150</v>
      </c>
      <c r="M2842" s="305" t="s">
        <v>150</v>
      </c>
      <c r="N2842" s="305" t="s">
        <v>150</v>
      </c>
      <c r="O2842" s="305" t="s">
        <v>150</v>
      </c>
      <c r="P2842" s="305">
        <v>18637</v>
      </c>
      <c r="Q2842" s="286">
        <v>437</v>
      </c>
      <c r="R2842" s="305" t="s">
        <v>150</v>
      </c>
      <c r="S2842" s="311">
        <v>4</v>
      </c>
    </row>
    <row r="2843" spans="1:60" s="348" customFormat="1" ht="8.1" customHeight="1">
      <c r="A2843" s="308">
        <v>5</v>
      </c>
      <c r="B2843" s="308"/>
      <c r="C2843" s="309" t="s">
        <v>27</v>
      </c>
      <c r="D2843" s="310"/>
      <c r="E2843" s="305" t="s">
        <v>150</v>
      </c>
      <c r="F2843" s="305" t="s">
        <v>150</v>
      </c>
      <c r="G2843" s="305" t="s">
        <v>150</v>
      </c>
      <c r="H2843" s="305" t="s">
        <v>150</v>
      </c>
      <c r="I2843" s="305" t="s">
        <v>150</v>
      </c>
      <c r="J2843" s="305" t="s">
        <v>150</v>
      </c>
      <c r="K2843" s="305" t="s">
        <v>150</v>
      </c>
      <c r="L2843" s="305" t="s">
        <v>150</v>
      </c>
      <c r="M2843" s="305" t="s">
        <v>150</v>
      </c>
      <c r="N2843" s="305" t="s">
        <v>150</v>
      </c>
      <c r="O2843" s="305" t="s">
        <v>150</v>
      </c>
      <c r="P2843" s="305" t="s">
        <v>150</v>
      </c>
      <c r="Q2843" s="286" t="s">
        <v>150</v>
      </c>
      <c r="R2843" s="305" t="s">
        <v>150</v>
      </c>
      <c r="S2843" s="311">
        <v>5</v>
      </c>
    </row>
    <row r="2844" spans="1:60" s="348" customFormat="1" ht="8.1" customHeight="1">
      <c r="A2844" s="308">
        <v>6</v>
      </c>
      <c r="B2844" s="308"/>
      <c r="C2844" s="309" t="s">
        <v>28</v>
      </c>
      <c r="D2844" s="310"/>
      <c r="E2844" s="305" t="s">
        <v>150</v>
      </c>
      <c r="F2844" s="305" t="s">
        <v>150</v>
      </c>
      <c r="G2844" s="305" t="s">
        <v>150</v>
      </c>
      <c r="H2844" s="305" t="s">
        <v>150</v>
      </c>
      <c r="I2844" s="305" t="s">
        <v>150</v>
      </c>
      <c r="J2844" s="305" t="s">
        <v>150</v>
      </c>
      <c r="K2844" s="305" t="s">
        <v>150</v>
      </c>
      <c r="L2844" s="305" t="s">
        <v>150</v>
      </c>
      <c r="M2844" s="305" t="s">
        <v>150</v>
      </c>
      <c r="N2844" s="305" t="s">
        <v>150</v>
      </c>
      <c r="O2844" s="305">
        <v>42</v>
      </c>
      <c r="P2844" s="305" t="s">
        <v>150</v>
      </c>
      <c r="Q2844" s="286">
        <v>390485</v>
      </c>
      <c r="R2844" s="305">
        <v>292586</v>
      </c>
      <c r="S2844" s="311">
        <v>6</v>
      </c>
    </row>
    <row r="2845" spans="1:60" s="348" customFormat="1" ht="8.1" customHeight="1">
      <c r="A2845" s="308">
        <v>7</v>
      </c>
      <c r="B2845" s="308"/>
      <c r="C2845" s="309" t="s">
        <v>29</v>
      </c>
      <c r="D2845" s="310"/>
      <c r="E2845" s="305" t="s">
        <v>150</v>
      </c>
      <c r="F2845" s="305" t="s">
        <v>150</v>
      </c>
      <c r="G2845" s="305" t="s">
        <v>150</v>
      </c>
      <c r="H2845" s="305" t="s">
        <v>150</v>
      </c>
      <c r="I2845" s="305" t="s">
        <v>150</v>
      </c>
      <c r="J2845" s="305" t="s">
        <v>150</v>
      </c>
      <c r="K2845" s="305" t="s">
        <v>150</v>
      </c>
      <c r="L2845" s="305" t="s">
        <v>150</v>
      </c>
      <c r="M2845" s="305" t="s">
        <v>150</v>
      </c>
      <c r="N2845" s="305" t="s">
        <v>150</v>
      </c>
      <c r="O2845" s="305" t="s">
        <v>150</v>
      </c>
      <c r="P2845" s="305" t="s">
        <v>150</v>
      </c>
      <c r="Q2845" s="286">
        <v>1272</v>
      </c>
      <c r="R2845" s="305" t="s">
        <v>150</v>
      </c>
      <c r="S2845" s="311">
        <v>7</v>
      </c>
    </row>
    <row r="2846" spans="1:60" s="348" customFormat="1" ht="8.1" customHeight="1">
      <c r="A2846" s="308">
        <v>8</v>
      </c>
      <c r="B2846" s="308"/>
      <c r="C2846" s="309" t="s">
        <v>30</v>
      </c>
      <c r="D2846" s="310"/>
      <c r="E2846" s="305" t="s">
        <v>150</v>
      </c>
      <c r="F2846" s="305" t="s">
        <v>150</v>
      </c>
      <c r="G2846" s="305" t="s">
        <v>150</v>
      </c>
      <c r="H2846" s="305" t="s">
        <v>150</v>
      </c>
      <c r="I2846" s="305" t="s">
        <v>150</v>
      </c>
      <c r="J2846" s="305" t="s">
        <v>150</v>
      </c>
      <c r="K2846" s="305" t="s">
        <v>150</v>
      </c>
      <c r="L2846" s="305" t="s">
        <v>150</v>
      </c>
      <c r="M2846" s="305" t="s">
        <v>150</v>
      </c>
      <c r="N2846" s="305" t="s">
        <v>150</v>
      </c>
      <c r="O2846" s="305" t="s">
        <v>150</v>
      </c>
      <c r="P2846" s="305" t="s">
        <v>150</v>
      </c>
      <c r="Q2846" s="286">
        <v>6189</v>
      </c>
      <c r="R2846" s="305">
        <v>2572</v>
      </c>
      <c r="S2846" s="311">
        <v>8</v>
      </c>
    </row>
    <row r="2847" spans="1:60" s="348" customFormat="1" ht="8.1" customHeight="1">
      <c r="A2847" s="308">
        <v>9</v>
      </c>
      <c r="B2847" s="308"/>
      <c r="C2847" s="309" t="s">
        <v>31</v>
      </c>
      <c r="D2847" s="310"/>
      <c r="E2847" s="305" t="s">
        <v>150</v>
      </c>
      <c r="F2847" s="305" t="s">
        <v>150</v>
      </c>
      <c r="G2847" s="305" t="s">
        <v>150</v>
      </c>
      <c r="H2847" s="305" t="s">
        <v>150</v>
      </c>
      <c r="I2847" s="305" t="s">
        <v>150</v>
      </c>
      <c r="J2847" s="305" t="s">
        <v>150</v>
      </c>
      <c r="K2847" s="305" t="s">
        <v>150</v>
      </c>
      <c r="L2847" s="305" t="s">
        <v>150</v>
      </c>
      <c r="M2847" s="305" t="s">
        <v>150</v>
      </c>
      <c r="N2847" s="305" t="s">
        <v>150</v>
      </c>
      <c r="O2847" s="305" t="s">
        <v>150</v>
      </c>
      <c r="P2847" s="305" t="s">
        <v>150</v>
      </c>
      <c r="Q2847" s="286" t="s">
        <v>150</v>
      </c>
      <c r="R2847" s="305" t="s">
        <v>150</v>
      </c>
      <c r="S2847" s="311">
        <v>9</v>
      </c>
    </row>
    <row r="2848" spans="1:60" s="348" customFormat="1" ht="8.1" customHeight="1">
      <c r="A2848" s="308">
        <v>10</v>
      </c>
      <c r="B2848" s="308"/>
      <c r="C2848" s="309" t="s">
        <v>32</v>
      </c>
      <c r="D2848" s="310"/>
      <c r="E2848" s="305" t="s">
        <v>150</v>
      </c>
      <c r="F2848" s="305" t="s">
        <v>150</v>
      </c>
      <c r="G2848" s="305" t="s">
        <v>150</v>
      </c>
      <c r="H2848" s="305" t="s">
        <v>150</v>
      </c>
      <c r="I2848" s="305" t="s">
        <v>150</v>
      </c>
      <c r="J2848" s="305" t="s">
        <v>150</v>
      </c>
      <c r="K2848" s="305" t="s">
        <v>150</v>
      </c>
      <c r="L2848" s="305" t="s">
        <v>150</v>
      </c>
      <c r="M2848" s="305" t="s">
        <v>150</v>
      </c>
      <c r="N2848" s="305" t="s">
        <v>150</v>
      </c>
      <c r="O2848" s="305" t="s">
        <v>150</v>
      </c>
      <c r="P2848" s="305" t="s">
        <v>150</v>
      </c>
      <c r="Q2848" s="286">
        <v>238155</v>
      </c>
      <c r="R2848" s="305">
        <v>68169</v>
      </c>
      <c r="S2848" s="311">
        <v>10</v>
      </c>
    </row>
    <row r="2849" spans="1:19" s="348" customFormat="1" ht="8.1" customHeight="1">
      <c r="A2849" s="308">
        <v>11</v>
      </c>
      <c r="B2849" s="308"/>
      <c r="C2849" s="309" t="s">
        <v>33</v>
      </c>
      <c r="D2849" s="310"/>
      <c r="E2849" s="305" t="s">
        <v>150</v>
      </c>
      <c r="F2849" s="305" t="s">
        <v>150</v>
      </c>
      <c r="G2849" s="305" t="s">
        <v>150</v>
      </c>
      <c r="H2849" s="305" t="s">
        <v>150</v>
      </c>
      <c r="I2849" s="305" t="s">
        <v>150</v>
      </c>
      <c r="J2849" s="305">
        <v>2965</v>
      </c>
      <c r="K2849" s="305" t="s">
        <v>150</v>
      </c>
      <c r="L2849" s="305" t="s">
        <v>150</v>
      </c>
      <c r="M2849" s="305" t="s">
        <v>150</v>
      </c>
      <c r="N2849" s="305" t="s">
        <v>150</v>
      </c>
      <c r="O2849" s="305">
        <v>131</v>
      </c>
      <c r="P2849" s="305" t="s">
        <v>150</v>
      </c>
      <c r="Q2849" s="286">
        <v>9095</v>
      </c>
      <c r="R2849" s="305">
        <v>242</v>
      </c>
      <c r="S2849" s="311">
        <v>11</v>
      </c>
    </row>
    <row r="2850" spans="1:19" s="350" customFormat="1" ht="8.1" customHeight="1">
      <c r="A2850" s="320"/>
      <c r="B2850" s="320"/>
      <c r="C2850" s="321" t="s">
        <v>34</v>
      </c>
      <c r="D2850" s="329"/>
      <c r="E2850" s="323">
        <f t="shared" ref="E2850:R2850" si="253">IF(SUM(E2839:E2849)&gt;0,SUM(E2839:E2849),"-")</f>
        <v>69</v>
      </c>
      <c r="F2850" s="323">
        <f t="shared" si="253"/>
        <v>4665</v>
      </c>
      <c r="G2850" s="323" t="str">
        <f t="shared" si="253"/>
        <v>-</v>
      </c>
      <c r="H2850" s="323">
        <f t="shared" si="253"/>
        <v>4128</v>
      </c>
      <c r="I2850" s="323" t="str">
        <f t="shared" si="253"/>
        <v>-</v>
      </c>
      <c r="J2850" s="323">
        <f t="shared" si="253"/>
        <v>2965</v>
      </c>
      <c r="K2850" s="323" t="str">
        <f t="shared" si="253"/>
        <v>-</v>
      </c>
      <c r="L2850" s="323" t="str">
        <f t="shared" si="253"/>
        <v>-</v>
      </c>
      <c r="M2850" s="323" t="str">
        <f t="shared" si="253"/>
        <v>-</v>
      </c>
      <c r="N2850" s="323" t="str">
        <f t="shared" si="253"/>
        <v>-</v>
      </c>
      <c r="O2850" s="323">
        <f t="shared" si="253"/>
        <v>173</v>
      </c>
      <c r="P2850" s="323">
        <f t="shared" si="253"/>
        <v>18637</v>
      </c>
      <c r="Q2850" s="323">
        <f t="shared" si="253"/>
        <v>645633</v>
      </c>
      <c r="R2850" s="323">
        <f t="shared" si="253"/>
        <v>363569</v>
      </c>
      <c r="S2850" s="324"/>
    </row>
    <row r="2851" spans="1:19" s="347" customFormat="1" ht="8.1" customHeight="1">
      <c r="A2851" s="301">
        <v>12</v>
      </c>
      <c r="B2851" s="301"/>
      <c r="C2851" s="302" t="s">
        <v>35</v>
      </c>
      <c r="D2851" s="303"/>
      <c r="E2851" s="305" t="s">
        <v>150</v>
      </c>
      <c r="F2851" s="305" t="s">
        <v>150</v>
      </c>
      <c r="G2851" s="305" t="s">
        <v>150</v>
      </c>
      <c r="H2851" s="305" t="s">
        <v>150</v>
      </c>
      <c r="I2851" s="305" t="s">
        <v>150</v>
      </c>
      <c r="J2851" s="305" t="s">
        <v>150</v>
      </c>
      <c r="K2851" s="305" t="s">
        <v>150</v>
      </c>
      <c r="L2851" s="305" t="s">
        <v>150</v>
      </c>
      <c r="M2851" s="305" t="s">
        <v>150</v>
      </c>
      <c r="N2851" s="305" t="s">
        <v>150</v>
      </c>
      <c r="O2851" s="305" t="s">
        <v>150</v>
      </c>
      <c r="P2851" s="305" t="s">
        <v>150</v>
      </c>
      <c r="Q2851" s="286" t="s">
        <v>150</v>
      </c>
      <c r="R2851" s="305" t="s">
        <v>150</v>
      </c>
      <c r="S2851" s="306">
        <v>12</v>
      </c>
    </row>
    <row r="2852" spans="1:19" s="348" customFormat="1" ht="8.1" customHeight="1">
      <c r="A2852" s="308">
        <v>13</v>
      </c>
      <c r="B2852" s="308"/>
      <c r="C2852" s="309" t="s">
        <v>37</v>
      </c>
      <c r="D2852" s="310"/>
      <c r="E2852" s="305" t="s">
        <v>150</v>
      </c>
      <c r="F2852" s="305" t="s">
        <v>150</v>
      </c>
      <c r="G2852" s="305" t="s">
        <v>150</v>
      </c>
      <c r="H2852" s="305" t="s">
        <v>150</v>
      </c>
      <c r="I2852" s="305" t="s">
        <v>150</v>
      </c>
      <c r="J2852" s="305" t="s">
        <v>150</v>
      </c>
      <c r="K2852" s="305" t="s">
        <v>150</v>
      </c>
      <c r="L2852" s="305" t="s">
        <v>150</v>
      </c>
      <c r="M2852" s="305" t="s">
        <v>150</v>
      </c>
      <c r="N2852" s="305" t="s">
        <v>150</v>
      </c>
      <c r="O2852" s="305" t="s">
        <v>150</v>
      </c>
      <c r="P2852" s="305" t="s">
        <v>150</v>
      </c>
      <c r="Q2852" s="286">
        <v>262</v>
      </c>
      <c r="R2852" s="305">
        <v>262</v>
      </c>
      <c r="S2852" s="311">
        <v>13</v>
      </c>
    </row>
    <row r="2853" spans="1:19" s="348" customFormat="1" ht="8.1" customHeight="1">
      <c r="A2853" s="308">
        <v>14</v>
      </c>
      <c r="B2853" s="308"/>
      <c r="C2853" s="309" t="s">
        <v>38</v>
      </c>
      <c r="D2853" s="310"/>
      <c r="E2853" s="305" t="s">
        <v>150</v>
      </c>
      <c r="F2853" s="305" t="s">
        <v>150</v>
      </c>
      <c r="G2853" s="305" t="s">
        <v>150</v>
      </c>
      <c r="H2853" s="305" t="s">
        <v>150</v>
      </c>
      <c r="I2853" s="305" t="s">
        <v>150</v>
      </c>
      <c r="J2853" s="305" t="s">
        <v>150</v>
      </c>
      <c r="K2853" s="305" t="s">
        <v>150</v>
      </c>
      <c r="L2853" s="305" t="s">
        <v>150</v>
      </c>
      <c r="M2853" s="305" t="s">
        <v>150</v>
      </c>
      <c r="N2853" s="305" t="s">
        <v>150</v>
      </c>
      <c r="O2853" s="305" t="s">
        <v>150</v>
      </c>
      <c r="P2853" s="305" t="s">
        <v>150</v>
      </c>
      <c r="Q2853" s="286">
        <v>13</v>
      </c>
      <c r="R2853" s="305">
        <v>13</v>
      </c>
      <c r="S2853" s="311">
        <v>14</v>
      </c>
    </row>
    <row r="2854" spans="1:19" s="348" customFormat="1" ht="8.1" customHeight="1">
      <c r="A2854" s="308">
        <v>15</v>
      </c>
      <c r="B2854" s="308"/>
      <c r="C2854" s="309" t="s">
        <v>39</v>
      </c>
      <c r="D2854" s="310"/>
      <c r="E2854" s="305" t="s">
        <v>150</v>
      </c>
      <c r="F2854" s="305" t="s">
        <v>150</v>
      </c>
      <c r="G2854" s="305" t="s">
        <v>150</v>
      </c>
      <c r="H2854" s="305" t="s">
        <v>150</v>
      </c>
      <c r="I2854" s="305" t="s">
        <v>150</v>
      </c>
      <c r="J2854" s="305" t="s">
        <v>150</v>
      </c>
      <c r="K2854" s="305" t="s">
        <v>150</v>
      </c>
      <c r="L2854" s="305" t="s">
        <v>150</v>
      </c>
      <c r="M2854" s="305" t="s">
        <v>150</v>
      </c>
      <c r="N2854" s="305" t="s">
        <v>150</v>
      </c>
      <c r="O2854" s="305" t="s">
        <v>150</v>
      </c>
      <c r="P2854" s="305" t="s">
        <v>150</v>
      </c>
      <c r="Q2854" s="286" t="s">
        <v>150</v>
      </c>
      <c r="R2854" s="305" t="s">
        <v>150</v>
      </c>
      <c r="S2854" s="311">
        <v>15</v>
      </c>
    </row>
    <row r="2855" spans="1:19" s="348" customFormat="1" ht="8.1" customHeight="1">
      <c r="A2855" s="308">
        <v>16</v>
      </c>
      <c r="B2855" s="308"/>
      <c r="C2855" s="309" t="s">
        <v>40</v>
      </c>
      <c r="D2855" s="310"/>
      <c r="E2855" s="305" t="s">
        <v>150</v>
      </c>
      <c r="F2855" s="305" t="s">
        <v>150</v>
      </c>
      <c r="G2855" s="305" t="s">
        <v>150</v>
      </c>
      <c r="H2855" s="305" t="s">
        <v>150</v>
      </c>
      <c r="I2855" s="305" t="s">
        <v>150</v>
      </c>
      <c r="J2855" s="305" t="s">
        <v>150</v>
      </c>
      <c r="K2855" s="305" t="s">
        <v>150</v>
      </c>
      <c r="L2855" s="305" t="s">
        <v>150</v>
      </c>
      <c r="M2855" s="305" t="s">
        <v>150</v>
      </c>
      <c r="N2855" s="305" t="s">
        <v>150</v>
      </c>
      <c r="O2855" s="305" t="s">
        <v>150</v>
      </c>
      <c r="P2855" s="305" t="s">
        <v>150</v>
      </c>
      <c r="Q2855" s="286" t="s">
        <v>150</v>
      </c>
      <c r="R2855" s="305" t="s">
        <v>150</v>
      </c>
      <c r="S2855" s="311">
        <v>16</v>
      </c>
    </row>
    <row r="2856" spans="1:19" s="348" customFormat="1" ht="8.1" customHeight="1">
      <c r="A2856" s="308">
        <v>17</v>
      </c>
      <c r="B2856" s="308"/>
      <c r="C2856" s="309" t="s">
        <v>41</v>
      </c>
      <c r="D2856" s="310"/>
      <c r="E2856" s="305" t="s">
        <v>150</v>
      </c>
      <c r="F2856" s="305" t="s">
        <v>150</v>
      </c>
      <c r="G2856" s="305" t="s">
        <v>150</v>
      </c>
      <c r="H2856" s="305" t="s">
        <v>150</v>
      </c>
      <c r="I2856" s="305" t="s">
        <v>150</v>
      </c>
      <c r="J2856" s="305" t="s">
        <v>150</v>
      </c>
      <c r="K2856" s="305" t="s">
        <v>150</v>
      </c>
      <c r="L2856" s="305" t="s">
        <v>150</v>
      </c>
      <c r="M2856" s="305" t="s">
        <v>150</v>
      </c>
      <c r="N2856" s="305" t="s">
        <v>150</v>
      </c>
      <c r="O2856" s="305" t="s">
        <v>150</v>
      </c>
      <c r="P2856" s="305" t="s">
        <v>150</v>
      </c>
      <c r="Q2856" s="286" t="s">
        <v>150</v>
      </c>
      <c r="R2856" s="305" t="s">
        <v>150</v>
      </c>
      <c r="S2856" s="311">
        <v>17</v>
      </c>
    </row>
    <row r="2857" spans="1:19" s="350" customFormat="1" ht="8.1" customHeight="1">
      <c r="A2857" s="320"/>
      <c r="B2857" s="320"/>
      <c r="C2857" s="321" t="s">
        <v>42</v>
      </c>
      <c r="D2857" s="329"/>
      <c r="E2857" s="323" t="str">
        <f t="shared" ref="E2857:R2857" si="254">IF(SUM(E2851:E2856)&gt;0,SUM(E2851:E2856),"-")</f>
        <v>-</v>
      </c>
      <c r="F2857" s="323" t="str">
        <f t="shared" si="254"/>
        <v>-</v>
      </c>
      <c r="G2857" s="323" t="str">
        <f t="shared" si="254"/>
        <v>-</v>
      </c>
      <c r="H2857" s="323" t="str">
        <f t="shared" si="254"/>
        <v>-</v>
      </c>
      <c r="I2857" s="323" t="str">
        <f t="shared" si="254"/>
        <v>-</v>
      </c>
      <c r="J2857" s="323" t="str">
        <f t="shared" si="254"/>
        <v>-</v>
      </c>
      <c r="K2857" s="323" t="str">
        <f t="shared" si="254"/>
        <v>-</v>
      </c>
      <c r="L2857" s="323" t="str">
        <f t="shared" si="254"/>
        <v>-</v>
      </c>
      <c r="M2857" s="323" t="str">
        <f t="shared" si="254"/>
        <v>-</v>
      </c>
      <c r="N2857" s="323" t="str">
        <f t="shared" si="254"/>
        <v>-</v>
      </c>
      <c r="O2857" s="323" t="str">
        <f t="shared" si="254"/>
        <v>-</v>
      </c>
      <c r="P2857" s="323" t="str">
        <f t="shared" si="254"/>
        <v>-</v>
      </c>
      <c r="Q2857" s="323">
        <f t="shared" si="254"/>
        <v>275</v>
      </c>
      <c r="R2857" s="323">
        <f t="shared" si="254"/>
        <v>275</v>
      </c>
      <c r="S2857" s="324"/>
    </row>
    <row r="2858" spans="1:19" s="347" customFormat="1" ht="8.1" customHeight="1">
      <c r="A2858" s="301">
        <v>18</v>
      </c>
      <c r="B2858" s="301"/>
      <c r="C2858" s="302" t="s">
        <v>43</v>
      </c>
      <c r="D2858" s="303"/>
      <c r="E2858" s="305" t="s">
        <v>150</v>
      </c>
      <c r="F2858" s="305" t="s">
        <v>150</v>
      </c>
      <c r="G2858" s="305" t="s">
        <v>150</v>
      </c>
      <c r="H2858" s="305" t="s">
        <v>150</v>
      </c>
      <c r="I2858" s="305" t="s">
        <v>150</v>
      </c>
      <c r="J2858" s="305" t="s">
        <v>150</v>
      </c>
      <c r="K2858" s="305" t="s">
        <v>150</v>
      </c>
      <c r="L2858" s="305" t="s">
        <v>150</v>
      </c>
      <c r="M2858" s="305" t="s">
        <v>150</v>
      </c>
      <c r="N2858" s="305" t="s">
        <v>150</v>
      </c>
      <c r="O2858" s="305" t="s">
        <v>150</v>
      </c>
      <c r="P2858" s="305" t="s">
        <v>150</v>
      </c>
      <c r="Q2858" s="286" t="s">
        <v>150</v>
      </c>
      <c r="R2858" s="305" t="s">
        <v>150</v>
      </c>
      <c r="S2858" s="306">
        <v>18</v>
      </c>
    </row>
    <row r="2859" spans="1:19" s="348" customFormat="1" ht="8.1" customHeight="1">
      <c r="A2859" s="308">
        <v>19</v>
      </c>
      <c r="B2859" s="308"/>
      <c r="C2859" s="309" t="s">
        <v>44</v>
      </c>
      <c r="D2859" s="310"/>
      <c r="E2859" s="305" t="s">
        <v>150</v>
      </c>
      <c r="F2859" s="305" t="s">
        <v>150</v>
      </c>
      <c r="G2859" s="305" t="s">
        <v>150</v>
      </c>
      <c r="H2859" s="305" t="s">
        <v>150</v>
      </c>
      <c r="I2859" s="305" t="s">
        <v>150</v>
      </c>
      <c r="J2859" s="305" t="s">
        <v>150</v>
      </c>
      <c r="K2859" s="305" t="s">
        <v>150</v>
      </c>
      <c r="L2859" s="305" t="s">
        <v>150</v>
      </c>
      <c r="M2859" s="305" t="s">
        <v>150</v>
      </c>
      <c r="N2859" s="305" t="s">
        <v>150</v>
      </c>
      <c r="O2859" s="305" t="s">
        <v>150</v>
      </c>
      <c r="P2859" s="305" t="s">
        <v>150</v>
      </c>
      <c r="Q2859" s="286" t="s">
        <v>150</v>
      </c>
      <c r="R2859" s="305" t="s">
        <v>150</v>
      </c>
      <c r="S2859" s="311">
        <v>19</v>
      </c>
    </row>
    <row r="2860" spans="1:19" s="348" customFormat="1" ht="8.1" customHeight="1">
      <c r="A2860" s="308">
        <v>20</v>
      </c>
      <c r="B2860" s="308"/>
      <c r="C2860" s="309" t="s">
        <v>45</v>
      </c>
      <c r="D2860" s="310"/>
      <c r="E2860" s="305" t="s">
        <v>150</v>
      </c>
      <c r="F2860" s="305" t="s">
        <v>150</v>
      </c>
      <c r="G2860" s="305" t="s">
        <v>150</v>
      </c>
      <c r="H2860" s="305" t="s">
        <v>150</v>
      </c>
      <c r="I2860" s="305" t="s">
        <v>150</v>
      </c>
      <c r="J2860" s="305" t="s">
        <v>150</v>
      </c>
      <c r="K2860" s="305" t="s">
        <v>150</v>
      </c>
      <c r="L2860" s="305" t="s">
        <v>150</v>
      </c>
      <c r="M2860" s="305" t="s">
        <v>150</v>
      </c>
      <c r="N2860" s="305" t="s">
        <v>150</v>
      </c>
      <c r="O2860" s="305" t="s">
        <v>150</v>
      </c>
      <c r="P2860" s="305" t="s">
        <v>150</v>
      </c>
      <c r="Q2860" s="286">
        <v>252</v>
      </c>
      <c r="R2860" s="305">
        <v>86</v>
      </c>
      <c r="S2860" s="311">
        <v>20</v>
      </c>
    </row>
    <row r="2861" spans="1:19" s="348" customFormat="1" ht="8.1" customHeight="1">
      <c r="A2861" s="308">
        <v>21</v>
      </c>
      <c r="B2861" s="308"/>
      <c r="C2861" s="309" t="s">
        <v>46</v>
      </c>
      <c r="D2861" s="310"/>
      <c r="E2861" s="305" t="s">
        <v>150</v>
      </c>
      <c r="F2861" s="305" t="s">
        <v>150</v>
      </c>
      <c r="G2861" s="305" t="s">
        <v>150</v>
      </c>
      <c r="H2861" s="305" t="s">
        <v>150</v>
      </c>
      <c r="I2861" s="305" t="s">
        <v>150</v>
      </c>
      <c r="J2861" s="305" t="s">
        <v>150</v>
      </c>
      <c r="K2861" s="305" t="s">
        <v>150</v>
      </c>
      <c r="L2861" s="305" t="s">
        <v>150</v>
      </c>
      <c r="M2861" s="305" t="s">
        <v>150</v>
      </c>
      <c r="N2861" s="305" t="s">
        <v>150</v>
      </c>
      <c r="O2861" s="305" t="s">
        <v>150</v>
      </c>
      <c r="P2861" s="305" t="s">
        <v>150</v>
      </c>
      <c r="Q2861" s="286" t="s">
        <v>150</v>
      </c>
      <c r="R2861" s="305" t="s">
        <v>150</v>
      </c>
      <c r="S2861" s="311">
        <v>21</v>
      </c>
    </row>
    <row r="2862" spans="1:19" s="348" customFormat="1" ht="8.1" customHeight="1">
      <c r="A2862" s="308">
        <v>22</v>
      </c>
      <c r="B2862" s="308"/>
      <c r="C2862" s="309" t="s">
        <v>47</v>
      </c>
      <c r="D2862" s="310"/>
      <c r="E2862" s="305" t="s">
        <v>150</v>
      </c>
      <c r="F2862" s="305" t="s">
        <v>150</v>
      </c>
      <c r="G2862" s="305" t="s">
        <v>150</v>
      </c>
      <c r="H2862" s="305" t="s">
        <v>150</v>
      </c>
      <c r="I2862" s="305" t="s">
        <v>150</v>
      </c>
      <c r="J2862" s="305" t="s">
        <v>150</v>
      </c>
      <c r="K2862" s="305" t="s">
        <v>150</v>
      </c>
      <c r="L2862" s="305" t="s">
        <v>150</v>
      </c>
      <c r="M2862" s="305" t="s">
        <v>150</v>
      </c>
      <c r="N2862" s="305" t="s">
        <v>150</v>
      </c>
      <c r="O2862" s="305" t="s">
        <v>150</v>
      </c>
      <c r="P2862" s="305" t="s">
        <v>150</v>
      </c>
      <c r="Q2862" s="286">
        <v>370</v>
      </c>
      <c r="R2862" s="305">
        <v>326</v>
      </c>
      <c r="S2862" s="311">
        <v>22</v>
      </c>
    </row>
    <row r="2863" spans="1:19" s="348" customFormat="1" ht="8.1" customHeight="1">
      <c r="A2863" s="308">
        <v>23</v>
      </c>
      <c r="B2863" s="308"/>
      <c r="C2863" s="309" t="s">
        <v>48</v>
      </c>
      <c r="D2863" s="310"/>
      <c r="E2863" s="305" t="s">
        <v>150</v>
      </c>
      <c r="F2863" s="305" t="s">
        <v>150</v>
      </c>
      <c r="G2863" s="305" t="s">
        <v>150</v>
      </c>
      <c r="H2863" s="305" t="s">
        <v>150</v>
      </c>
      <c r="I2863" s="305" t="s">
        <v>150</v>
      </c>
      <c r="J2863" s="305" t="s">
        <v>150</v>
      </c>
      <c r="K2863" s="305" t="s">
        <v>150</v>
      </c>
      <c r="L2863" s="305" t="s">
        <v>150</v>
      </c>
      <c r="M2863" s="305" t="s">
        <v>150</v>
      </c>
      <c r="N2863" s="305" t="s">
        <v>150</v>
      </c>
      <c r="O2863" s="305" t="s">
        <v>150</v>
      </c>
      <c r="P2863" s="305" t="s">
        <v>150</v>
      </c>
      <c r="Q2863" s="286" t="s">
        <v>150</v>
      </c>
      <c r="R2863" s="305" t="s">
        <v>150</v>
      </c>
      <c r="S2863" s="311">
        <v>23</v>
      </c>
    </row>
    <row r="2864" spans="1:19" s="348" customFormat="1" ht="8.1" customHeight="1">
      <c r="A2864" s="308">
        <v>24</v>
      </c>
      <c r="B2864" s="308"/>
      <c r="C2864" s="309" t="s">
        <v>50</v>
      </c>
      <c r="D2864" s="310"/>
      <c r="E2864" s="305" t="s">
        <v>150</v>
      </c>
      <c r="F2864" s="305" t="s">
        <v>150</v>
      </c>
      <c r="G2864" s="305" t="s">
        <v>150</v>
      </c>
      <c r="H2864" s="305" t="s">
        <v>150</v>
      </c>
      <c r="I2864" s="305" t="s">
        <v>150</v>
      </c>
      <c r="J2864" s="305" t="s">
        <v>150</v>
      </c>
      <c r="K2864" s="305" t="s">
        <v>150</v>
      </c>
      <c r="L2864" s="305" t="s">
        <v>150</v>
      </c>
      <c r="M2864" s="305" t="s">
        <v>150</v>
      </c>
      <c r="N2864" s="305" t="s">
        <v>150</v>
      </c>
      <c r="O2864" s="305" t="s">
        <v>150</v>
      </c>
      <c r="P2864" s="305" t="s">
        <v>150</v>
      </c>
      <c r="Q2864" s="286" t="s">
        <v>150</v>
      </c>
      <c r="R2864" s="305" t="s">
        <v>150</v>
      </c>
      <c r="S2864" s="311">
        <v>24</v>
      </c>
    </row>
    <row r="2865" spans="1:19" s="348" customFormat="1" ht="8.1" customHeight="1">
      <c r="A2865" s="308">
        <v>25</v>
      </c>
      <c r="B2865" s="308"/>
      <c r="C2865" s="309" t="s">
        <v>51</v>
      </c>
      <c r="D2865" s="310"/>
      <c r="E2865" s="305" t="s">
        <v>150</v>
      </c>
      <c r="F2865" s="305" t="s">
        <v>150</v>
      </c>
      <c r="G2865" s="305" t="s">
        <v>150</v>
      </c>
      <c r="H2865" s="305" t="s">
        <v>150</v>
      </c>
      <c r="I2865" s="305" t="s">
        <v>150</v>
      </c>
      <c r="J2865" s="305" t="s">
        <v>150</v>
      </c>
      <c r="K2865" s="305" t="s">
        <v>150</v>
      </c>
      <c r="L2865" s="305" t="s">
        <v>150</v>
      </c>
      <c r="M2865" s="305" t="s">
        <v>150</v>
      </c>
      <c r="N2865" s="305" t="s">
        <v>150</v>
      </c>
      <c r="O2865" s="305" t="s">
        <v>150</v>
      </c>
      <c r="P2865" s="305" t="s">
        <v>150</v>
      </c>
      <c r="Q2865" s="286" t="s">
        <v>150</v>
      </c>
      <c r="R2865" s="305" t="s">
        <v>150</v>
      </c>
      <c r="S2865" s="311">
        <v>25</v>
      </c>
    </row>
    <row r="2866" spans="1:19" s="348" customFormat="1" ht="8.1" customHeight="1">
      <c r="A2866" s="308">
        <v>26</v>
      </c>
      <c r="B2866" s="308"/>
      <c r="C2866" s="309" t="s">
        <v>52</v>
      </c>
      <c r="D2866" s="310"/>
      <c r="E2866" s="305" t="s">
        <v>150</v>
      </c>
      <c r="F2866" s="305" t="s">
        <v>150</v>
      </c>
      <c r="G2866" s="305" t="s">
        <v>150</v>
      </c>
      <c r="H2866" s="305" t="s">
        <v>150</v>
      </c>
      <c r="I2866" s="305" t="s">
        <v>150</v>
      </c>
      <c r="J2866" s="305" t="s">
        <v>150</v>
      </c>
      <c r="K2866" s="305" t="s">
        <v>150</v>
      </c>
      <c r="L2866" s="305" t="s">
        <v>150</v>
      </c>
      <c r="M2866" s="305" t="s">
        <v>150</v>
      </c>
      <c r="N2866" s="305" t="s">
        <v>150</v>
      </c>
      <c r="O2866" s="305" t="s">
        <v>150</v>
      </c>
      <c r="P2866" s="305" t="s">
        <v>150</v>
      </c>
      <c r="Q2866" s="286">
        <v>303100</v>
      </c>
      <c r="R2866" s="305" t="s">
        <v>150</v>
      </c>
      <c r="S2866" s="311">
        <v>26</v>
      </c>
    </row>
    <row r="2867" spans="1:19" s="348" customFormat="1" ht="8.1" customHeight="1">
      <c r="A2867" s="308">
        <v>27</v>
      </c>
      <c r="B2867" s="308"/>
      <c r="C2867" s="309" t="s">
        <v>53</v>
      </c>
      <c r="D2867" s="310"/>
      <c r="E2867" s="305" t="s">
        <v>150</v>
      </c>
      <c r="F2867" s="305" t="s">
        <v>150</v>
      </c>
      <c r="G2867" s="305" t="s">
        <v>150</v>
      </c>
      <c r="H2867" s="305" t="s">
        <v>150</v>
      </c>
      <c r="I2867" s="305" t="s">
        <v>150</v>
      </c>
      <c r="J2867" s="305" t="s">
        <v>150</v>
      </c>
      <c r="K2867" s="305" t="s">
        <v>150</v>
      </c>
      <c r="L2867" s="305" t="s">
        <v>150</v>
      </c>
      <c r="M2867" s="305" t="s">
        <v>150</v>
      </c>
      <c r="N2867" s="305" t="s">
        <v>150</v>
      </c>
      <c r="O2867" s="305" t="s">
        <v>150</v>
      </c>
      <c r="P2867" s="305" t="s">
        <v>150</v>
      </c>
      <c r="Q2867" s="286">
        <v>1225</v>
      </c>
      <c r="R2867" s="305">
        <v>803</v>
      </c>
      <c r="S2867" s="311">
        <v>27</v>
      </c>
    </row>
    <row r="2868" spans="1:19" s="350" customFormat="1" ht="8.1" customHeight="1">
      <c r="A2868" s="320"/>
      <c r="B2868" s="320"/>
      <c r="C2868" s="321" t="s">
        <v>54</v>
      </c>
      <c r="D2868" s="329"/>
      <c r="E2868" s="323" t="str">
        <f t="shared" ref="E2868:R2868" si="255">IF(SUM(E2858:E2867)&gt;0,SUM(E2858:E2867),"-")</f>
        <v>-</v>
      </c>
      <c r="F2868" s="323" t="str">
        <f t="shared" si="255"/>
        <v>-</v>
      </c>
      <c r="G2868" s="323" t="str">
        <f t="shared" si="255"/>
        <v>-</v>
      </c>
      <c r="H2868" s="323" t="str">
        <f t="shared" si="255"/>
        <v>-</v>
      </c>
      <c r="I2868" s="323" t="str">
        <f t="shared" si="255"/>
        <v>-</v>
      </c>
      <c r="J2868" s="323" t="str">
        <f t="shared" si="255"/>
        <v>-</v>
      </c>
      <c r="K2868" s="323" t="str">
        <f t="shared" si="255"/>
        <v>-</v>
      </c>
      <c r="L2868" s="323" t="str">
        <f t="shared" si="255"/>
        <v>-</v>
      </c>
      <c r="M2868" s="323" t="str">
        <f t="shared" si="255"/>
        <v>-</v>
      </c>
      <c r="N2868" s="323" t="str">
        <f t="shared" si="255"/>
        <v>-</v>
      </c>
      <c r="O2868" s="323" t="str">
        <f t="shared" si="255"/>
        <v>-</v>
      </c>
      <c r="P2868" s="323" t="str">
        <f t="shared" si="255"/>
        <v>-</v>
      </c>
      <c r="Q2868" s="323">
        <f t="shared" si="255"/>
        <v>304947</v>
      </c>
      <c r="R2868" s="323">
        <f t="shared" si="255"/>
        <v>1215</v>
      </c>
      <c r="S2868" s="324"/>
    </row>
    <row r="2869" spans="1:19" s="347" customFormat="1" ht="8.1" customHeight="1">
      <c r="A2869" s="301">
        <v>28</v>
      </c>
      <c r="B2869" s="301"/>
      <c r="C2869" s="302" t="s">
        <v>55</v>
      </c>
      <c r="D2869" s="303"/>
      <c r="E2869" s="305">
        <v>18</v>
      </c>
      <c r="F2869" s="305" t="s">
        <v>150</v>
      </c>
      <c r="G2869" s="305" t="s">
        <v>150</v>
      </c>
      <c r="H2869" s="305" t="s">
        <v>150</v>
      </c>
      <c r="I2869" s="305" t="s">
        <v>150</v>
      </c>
      <c r="J2869" s="305" t="s">
        <v>150</v>
      </c>
      <c r="K2869" s="305" t="s">
        <v>150</v>
      </c>
      <c r="L2869" s="305" t="s">
        <v>150</v>
      </c>
      <c r="M2869" s="305" t="s">
        <v>150</v>
      </c>
      <c r="N2869" s="305" t="s">
        <v>150</v>
      </c>
      <c r="O2869" s="305" t="s">
        <v>150</v>
      </c>
      <c r="P2869" s="305" t="s">
        <v>150</v>
      </c>
      <c r="Q2869" s="286">
        <v>44</v>
      </c>
      <c r="R2869" s="305">
        <v>44</v>
      </c>
      <c r="S2869" s="306">
        <v>28</v>
      </c>
    </row>
    <row r="2870" spans="1:19" s="348" customFormat="1" ht="8.1" customHeight="1">
      <c r="A2870" s="308">
        <v>29</v>
      </c>
      <c r="B2870" s="308"/>
      <c r="C2870" s="309" t="s">
        <v>56</v>
      </c>
      <c r="D2870" s="310"/>
      <c r="E2870" s="305" t="s">
        <v>150</v>
      </c>
      <c r="F2870" s="305" t="s">
        <v>150</v>
      </c>
      <c r="G2870" s="305" t="s">
        <v>150</v>
      </c>
      <c r="H2870" s="305" t="s">
        <v>150</v>
      </c>
      <c r="I2870" s="305" t="s">
        <v>150</v>
      </c>
      <c r="J2870" s="305" t="s">
        <v>150</v>
      </c>
      <c r="K2870" s="305" t="s">
        <v>150</v>
      </c>
      <c r="L2870" s="305" t="s">
        <v>150</v>
      </c>
      <c r="M2870" s="305" t="s">
        <v>150</v>
      </c>
      <c r="N2870" s="305" t="s">
        <v>150</v>
      </c>
      <c r="O2870" s="305" t="s">
        <v>150</v>
      </c>
      <c r="P2870" s="305" t="s">
        <v>150</v>
      </c>
      <c r="Q2870" s="286">
        <v>97</v>
      </c>
      <c r="R2870" s="305">
        <v>97</v>
      </c>
      <c r="S2870" s="311">
        <v>29</v>
      </c>
    </row>
    <row r="2871" spans="1:19" s="348" customFormat="1" ht="8.1" customHeight="1">
      <c r="A2871" s="308">
        <v>30</v>
      </c>
      <c r="B2871" s="308"/>
      <c r="C2871" s="309" t="s">
        <v>57</v>
      </c>
      <c r="D2871" s="310"/>
      <c r="E2871" s="305" t="s">
        <v>150</v>
      </c>
      <c r="F2871" s="305" t="s">
        <v>150</v>
      </c>
      <c r="G2871" s="305">
        <v>44</v>
      </c>
      <c r="H2871" s="305" t="s">
        <v>150</v>
      </c>
      <c r="I2871" s="305" t="s">
        <v>150</v>
      </c>
      <c r="J2871" s="305" t="s">
        <v>150</v>
      </c>
      <c r="K2871" s="305" t="s">
        <v>150</v>
      </c>
      <c r="L2871" s="305" t="s">
        <v>150</v>
      </c>
      <c r="M2871" s="305" t="s">
        <v>150</v>
      </c>
      <c r="N2871" s="305" t="s">
        <v>150</v>
      </c>
      <c r="O2871" s="305" t="s">
        <v>150</v>
      </c>
      <c r="P2871" s="305" t="s">
        <v>150</v>
      </c>
      <c r="Q2871" s="286">
        <v>869</v>
      </c>
      <c r="R2871" s="305">
        <v>816</v>
      </c>
      <c r="S2871" s="311">
        <v>30</v>
      </c>
    </row>
    <row r="2872" spans="1:19" s="348" customFormat="1" ht="8.1" customHeight="1">
      <c r="A2872" s="308">
        <v>31</v>
      </c>
      <c r="B2872" s="308"/>
      <c r="C2872" s="309" t="s">
        <v>58</v>
      </c>
      <c r="D2872" s="310"/>
      <c r="E2872" s="305">
        <v>35</v>
      </c>
      <c r="F2872" s="305" t="s">
        <v>150</v>
      </c>
      <c r="G2872" s="305">
        <v>16</v>
      </c>
      <c r="H2872" s="305" t="s">
        <v>150</v>
      </c>
      <c r="I2872" s="305" t="s">
        <v>150</v>
      </c>
      <c r="J2872" s="305" t="s">
        <v>150</v>
      </c>
      <c r="K2872" s="305" t="s">
        <v>150</v>
      </c>
      <c r="L2872" s="305" t="s">
        <v>150</v>
      </c>
      <c r="M2872" s="305" t="s">
        <v>150</v>
      </c>
      <c r="N2872" s="305" t="s">
        <v>150</v>
      </c>
      <c r="O2872" s="305" t="s">
        <v>150</v>
      </c>
      <c r="P2872" s="305">
        <v>16</v>
      </c>
      <c r="Q2872" s="286">
        <v>23858</v>
      </c>
      <c r="R2872" s="305">
        <v>23477</v>
      </c>
      <c r="S2872" s="311">
        <v>31</v>
      </c>
    </row>
    <row r="2873" spans="1:19" s="348" customFormat="1" ht="8.1" customHeight="1">
      <c r="A2873" s="308">
        <v>32</v>
      </c>
      <c r="B2873" s="308"/>
      <c r="C2873" s="309" t="s">
        <v>59</v>
      </c>
      <c r="D2873" s="310"/>
      <c r="E2873" s="305" t="s">
        <v>150</v>
      </c>
      <c r="F2873" s="305" t="s">
        <v>150</v>
      </c>
      <c r="G2873" s="305" t="s">
        <v>150</v>
      </c>
      <c r="H2873" s="305" t="s">
        <v>150</v>
      </c>
      <c r="I2873" s="305" t="s">
        <v>150</v>
      </c>
      <c r="J2873" s="305" t="s">
        <v>150</v>
      </c>
      <c r="K2873" s="305" t="s">
        <v>150</v>
      </c>
      <c r="L2873" s="305" t="s">
        <v>150</v>
      </c>
      <c r="M2873" s="305" t="s">
        <v>150</v>
      </c>
      <c r="N2873" s="305" t="s">
        <v>150</v>
      </c>
      <c r="O2873" s="305" t="s">
        <v>150</v>
      </c>
      <c r="P2873" s="305" t="s">
        <v>150</v>
      </c>
      <c r="Q2873" s="286" t="s">
        <v>150</v>
      </c>
      <c r="R2873" s="305" t="s">
        <v>150</v>
      </c>
      <c r="S2873" s="311">
        <v>32</v>
      </c>
    </row>
    <row r="2874" spans="1:19" s="348" customFormat="1" ht="8.1" customHeight="1">
      <c r="A2874" s="308">
        <v>33</v>
      </c>
      <c r="B2874" s="308"/>
      <c r="C2874" s="309" t="s">
        <v>153</v>
      </c>
      <c r="D2874" s="310"/>
      <c r="E2874" s="305">
        <v>35</v>
      </c>
      <c r="F2874" s="305" t="s">
        <v>150</v>
      </c>
      <c r="G2874" s="305">
        <v>8</v>
      </c>
      <c r="H2874" s="305" t="s">
        <v>150</v>
      </c>
      <c r="I2874" s="305" t="s">
        <v>150</v>
      </c>
      <c r="J2874" s="305" t="s">
        <v>150</v>
      </c>
      <c r="K2874" s="305" t="s">
        <v>150</v>
      </c>
      <c r="L2874" s="305">
        <v>409</v>
      </c>
      <c r="M2874" s="305" t="s">
        <v>150</v>
      </c>
      <c r="N2874" s="305" t="s">
        <v>150</v>
      </c>
      <c r="O2874" s="305">
        <v>22</v>
      </c>
      <c r="P2874" s="305">
        <v>258</v>
      </c>
      <c r="Q2874" s="286">
        <v>112247</v>
      </c>
      <c r="R2874" s="305">
        <v>4266</v>
      </c>
      <c r="S2874" s="311">
        <v>33</v>
      </c>
    </row>
    <row r="2875" spans="1:19" s="348" customFormat="1" ht="8.1" customHeight="1">
      <c r="A2875" s="308">
        <v>34</v>
      </c>
      <c r="B2875" s="308"/>
      <c r="C2875" s="309" t="s">
        <v>61</v>
      </c>
      <c r="D2875" s="310"/>
      <c r="E2875" s="305" t="s">
        <v>150</v>
      </c>
      <c r="F2875" s="305" t="s">
        <v>150</v>
      </c>
      <c r="G2875" s="305" t="s">
        <v>150</v>
      </c>
      <c r="H2875" s="305" t="s">
        <v>150</v>
      </c>
      <c r="I2875" s="305" t="s">
        <v>150</v>
      </c>
      <c r="J2875" s="305" t="s">
        <v>150</v>
      </c>
      <c r="K2875" s="305" t="s">
        <v>150</v>
      </c>
      <c r="L2875" s="305" t="s">
        <v>150</v>
      </c>
      <c r="M2875" s="305" t="s">
        <v>150</v>
      </c>
      <c r="N2875" s="305" t="s">
        <v>150</v>
      </c>
      <c r="O2875" s="305" t="s">
        <v>150</v>
      </c>
      <c r="P2875" s="305" t="s">
        <v>150</v>
      </c>
      <c r="Q2875" s="286" t="s">
        <v>150</v>
      </c>
      <c r="R2875" s="305" t="s">
        <v>150</v>
      </c>
      <c r="S2875" s="311">
        <v>34</v>
      </c>
    </row>
    <row r="2876" spans="1:19" s="348" customFormat="1" ht="8.1" customHeight="1">
      <c r="A2876" s="308">
        <v>35</v>
      </c>
      <c r="B2876" s="308"/>
      <c r="C2876" s="309" t="s">
        <v>62</v>
      </c>
      <c r="D2876" s="310"/>
      <c r="E2876" s="305" t="s">
        <v>150</v>
      </c>
      <c r="F2876" s="305" t="s">
        <v>150</v>
      </c>
      <c r="G2876" s="305" t="s">
        <v>150</v>
      </c>
      <c r="H2876" s="305" t="s">
        <v>150</v>
      </c>
      <c r="I2876" s="305" t="s">
        <v>150</v>
      </c>
      <c r="J2876" s="305" t="s">
        <v>150</v>
      </c>
      <c r="K2876" s="305" t="s">
        <v>150</v>
      </c>
      <c r="L2876" s="305" t="s">
        <v>150</v>
      </c>
      <c r="M2876" s="305" t="s">
        <v>150</v>
      </c>
      <c r="N2876" s="305" t="s">
        <v>150</v>
      </c>
      <c r="O2876" s="305" t="s">
        <v>150</v>
      </c>
      <c r="P2876" s="305" t="s">
        <v>150</v>
      </c>
      <c r="Q2876" s="286" t="s">
        <v>150</v>
      </c>
      <c r="R2876" s="305" t="s">
        <v>150</v>
      </c>
      <c r="S2876" s="311">
        <v>35</v>
      </c>
    </row>
    <row r="2877" spans="1:19" s="348" customFormat="1" ht="8.1" customHeight="1">
      <c r="A2877" s="308">
        <v>36</v>
      </c>
      <c r="B2877" s="308"/>
      <c r="C2877" s="309" t="s">
        <v>63</v>
      </c>
      <c r="D2877" s="310"/>
      <c r="E2877" s="305" t="s">
        <v>150</v>
      </c>
      <c r="F2877" s="305" t="s">
        <v>150</v>
      </c>
      <c r="G2877" s="305">
        <v>292</v>
      </c>
      <c r="H2877" s="305" t="s">
        <v>150</v>
      </c>
      <c r="I2877" s="305" t="s">
        <v>150</v>
      </c>
      <c r="J2877" s="305" t="s">
        <v>150</v>
      </c>
      <c r="K2877" s="305">
        <v>22</v>
      </c>
      <c r="L2877" s="305">
        <v>1304</v>
      </c>
      <c r="M2877" s="305" t="s">
        <v>150</v>
      </c>
      <c r="N2877" s="305" t="s">
        <v>150</v>
      </c>
      <c r="O2877" s="305">
        <v>198</v>
      </c>
      <c r="P2877" s="305">
        <v>113</v>
      </c>
      <c r="Q2877" s="286">
        <v>51970</v>
      </c>
      <c r="R2877" s="305">
        <v>50021</v>
      </c>
      <c r="S2877" s="311">
        <v>36</v>
      </c>
    </row>
    <row r="2878" spans="1:19" s="348" customFormat="1" ht="8.1" customHeight="1">
      <c r="A2878" s="308">
        <v>37</v>
      </c>
      <c r="B2878" s="308"/>
      <c r="C2878" s="309" t="s">
        <v>64</v>
      </c>
      <c r="D2878" s="310"/>
      <c r="E2878" s="305" t="s">
        <v>150</v>
      </c>
      <c r="F2878" s="305" t="s">
        <v>150</v>
      </c>
      <c r="G2878" s="305">
        <v>2794</v>
      </c>
      <c r="H2878" s="305" t="s">
        <v>150</v>
      </c>
      <c r="I2878" s="305" t="s">
        <v>150</v>
      </c>
      <c r="J2878" s="305" t="s">
        <v>150</v>
      </c>
      <c r="K2878" s="305" t="s">
        <v>150</v>
      </c>
      <c r="L2878" s="305" t="s">
        <v>150</v>
      </c>
      <c r="M2878" s="305" t="s">
        <v>150</v>
      </c>
      <c r="N2878" s="305" t="s">
        <v>150</v>
      </c>
      <c r="O2878" s="305">
        <v>18</v>
      </c>
      <c r="P2878" s="305">
        <v>1140</v>
      </c>
      <c r="Q2878" s="286">
        <v>1668</v>
      </c>
      <c r="R2878" s="305">
        <v>1668</v>
      </c>
      <c r="S2878" s="311">
        <v>37</v>
      </c>
    </row>
    <row r="2879" spans="1:19" s="348" customFormat="1" ht="8.1" customHeight="1">
      <c r="A2879" s="308">
        <v>38</v>
      </c>
      <c r="B2879" s="308"/>
      <c r="C2879" s="309" t="s">
        <v>65</v>
      </c>
      <c r="D2879" s="310"/>
      <c r="E2879" s="305">
        <v>48</v>
      </c>
      <c r="F2879" s="305" t="s">
        <v>150</v>
      </c>
      <c r="G2879" s="305" t="s">
        <v>150</v>
      </c>
      <c r="H2879" s="305" t="s">
        <v>150</v>
      </c>
      <c r="I2879" s="305" t="s">
        <v>150</v>
      </c>
      <c r="J2879" s="305" t="s">
        <v>150</v>
      </c>
      <c r="K2879" s="305">
        <v>9</v>
      </c>
      <c r="L2879" s="305" t="s">
        <v>150</v>
      </c>
      <c r="M2879" s="305" t="s">
        <v>150</v>
      </c>
      <c r="N2879" s="305" t="s">
        <v>150</v>
      </c>
      <c r="O2879" s="305">
        <v>22</v>
      </c>
      <c r="P2879" s="305">
        <v>347</v>
      </c>
      <c r="Q2879" s="286">
        <v>5841</v>
      </c>
      <c r="R2879" s="305">
        <v>5243</v>
      </c>
      <c r="S2879" s="311">
        <v>38</v>
      </c>
    </row>
    <row r="2880" spans="1:19" s="348" customFormat="1" ht="8.1" customHeight="1">
      <c r="A2880" s="308">
        <v>39</v>
      </c>
      <c r="B2880" s="308"/>
      <c r="C2880" s="309" t="s">
        <v>66</v>
      </c>
      <c r="D2880" s="310"/>
      <c r="E2880" s="305" t="s">
        <v>150</v>
      </c>
      <c r="F2880" s="305" t="s">
        <v>150</v>
      </c>
      <c r="G2880" s="305">
        <v>11</v>
      </c>
      <c r="H2880" s="305" t="s">
        <v>150</v>
      </c>
      <c r="I2880" s="305" t="s">
        <v>150</v>
      </c>
      <c r="J2880" s="305" t="s">
        <v>150</v>
      </c>
      <c r="K2880" s="305" t="s">
        <v>150</v>
      </c>
      <c r="L2880" s="305" t="s">
        <v>150</v>
      </c>
      <c r="M2880" s="305" t="s">
        <v>150</v>
      </c>
      <c r="N2880" s="305" t="s">
        <v>150</v>
      </c>
      <c r="O2880" s="305">
        <v>35</v>
      </c>
      <c r="P2880" s="305">
        <v>10</v>
      </c>
      <c r="Q2880" s="286">
        <v>26920</v>
      </c>
      <c r="R2880" s="305">
        <v>10999</v>
      </c>
      <c r="S2880" s="311">
        <v>39</v>
      </c>
    </row>
    <row r="2881" spans="1:19" s="348" customFormat="1" ht="8.1" customHeight="1">
      <c r="A2881" s="308">
        <v>40</v>
      </c>
      <c r="B2881" s="308"/>
      <c r="C2881" s="309" t="s">
        <v>154</v>
      </c>
      <c r="D2881" s="310"/>
      <c r="E2881" s="305" t="s">
        <v>150</v>
      </c>
      <c r="F2881" s="305" t="s">
        <v>150</v>
      </c>
      <c r="G2881" s="305" t="s">
        <v>150</v>
      </c>
      <c r="H2881" s="305" t="s">
        <v>150</v>
      </c>
      <c r="I2881" s="305" t="s">
        <v>150</v>
      </c>
      <c r="J2881" s="305" t="s">
        <v>150</v>
      </c>
      <c r="K2881" s="305" t="s">
        <v>150</v>
      </c>
      <c r="L2881" s="305" t="s">
        <v>150</v>
      </c>
      <c r="M2881" s="305" t="s">
        <v>150</v>
      </c>
      <c r="N2881" s="305" t="s">
        <v>150</v>
      </c>
      <c r="O2881" s="305" t="s">
        <v>150</v>
      </c>
      <c r="P2881" s="305" t="s">
        <v>150</v>
      </c>
      <c r="Q2881" s="286">
        <v>58</v>
      </c>
      <c r="R2881" s="305">
        <v>39</v>
      </c>
      <c r="S2881" s="311">
        <v>40</v>
      </c>
    </row>
    <row r="2882" spans="1:19" s="348" customFormat="1" ht="8.1" customHeight="1">
      <c r="A2882" s="308">
        <v>41</v>
      </c>
      <c r="B2882" s="308"/>
      <c r="C2882" s="309" t="s">
        <v>68</v>
      </c>
      <c r="D2882" s="310"/>
      <c r="E2882" s="305" t="s">
        <v>150</v>
      </c>
      <c r="F2882" s="305" t="s">
        <v>150</v>
      </c>
      <c r="G2882" s="305" t="s">
        <v>150</v>
      </c>
      <c r="H2882" s="305" t="s">
        <v>150</v>
      </c>
      <c r="I2882" s="305" t="s">
        <v>150</v>
      </c>
      <c r="J2882" s="305" t="s">
        <v>150</v>
      </c>
      <c r="K2882" s="305" t="s">
        <v>150</v>
      </c>
      <c r="L2882" s="305" t="s">
        <v>150</v>
      </c>
      <c r="M2882" s="305" t="s">
        <v>150</v>
      </c>
      <c r="N2882" s="305" t="s">
        <v>150</v>
      </c>
      <c r="O2882" s="305" t="s">
        <v>150</v>
      </c>
      <c r="P2882" s="305" t="s">
        <v>150</v>
      </c>
      <c r="Q2882" s="286">
        <v>141</v>
      </c>
      <c r="R2882" s="305">
        <v>141</v>
      </c>
      <c r="S2882" s="311">
        <v>41</v>
      </c>
    </row>
    <row r="2883" spans="1:19" s="348" customFormat="1" ht="8.1" customHeight="1">
      <c r="A2883" s="308">
        <v>42</v>
      </c>
      <c r="B2883" s="308"/>
      <c r="C2883" s="309" t="s">
        <v>69</v>
      </c>
      <c r="D2883" s="310"/>
      <c r="E2883" s="305" t="s">
        <v>150</v>
      </c>
      <c r="F2883" s="305" t="s">
        <v>150</v>
      </c>
      <c r="G2883" s="305" t="s">
        <v>150</v>
      </c>
      <c r="H2883" s="305" t="s">
        <v>150</v>
      </c>
      <c r="I2883" s="305" t="s">
        <v>150</v>
      </c>
      <c r="J2883" s="305" t="s">
        <v>150</v>
      </c>
      <c r="K2883" s="305" t="s">
        <v>150</v>
      </c>
      <c r="L2883" s="305" t="s">
        <v>150</v>
      </c>
      <c r="M2883" s="305" t="s">
        <v>150</v>
      </c>
      <c r="N2883" s="305" t="s">
        <v>150</v>
      </c>
      <c r="O2883" s="305" t="s">
        <v>150</v>
      </c>
      <c r="P2883" s="305" t="s">
        <v>150</v>
      </c>
      <c r="Q2883" s="286" t="s">
        <v>150</v>
      </c>
      <c r="R2883" s="305" t="s">
        <v>150</v>
      </c>
      <c r="S2883" s="311">
        <v>42</v>
      </c>
    </row>
    <row r="2884" spans="1:19" s="350" customFormat="1" ht="8.1" customHeight="1">
      <c r="A2884" s="320"/>
      <c r="B2884" s="320"/>
      <c r="C2884" s="321" t="s">
        <v>70</v>
      </c>
      <c r="D2884" s="329"/>
      <c r="E2884" s="323">
        <f t="shared" ref="E2884:R2884" si="256">IF(SUM(E2869:E2883),SUM(E2869:E2883),"-")</f>
        <v>136</v>
      </c>
      <c r="F2884" s="323" t="str">
        <f t="shared" si="256"/>
        <v>-</v>
      </c>
      <c r="G2884" s="323">
        <f t="shared" si="256"/>
        <v>3165</v>
      </c>
      <c r="H2884" s="323" t="str">
        <f t="shared" si="256"/>
        <v>-</v>
      </c>
      <c r="I2884" s="323" t="str">
        <f t="shared" si="256"/>
        <v>-</v>
      </c>
      <c r="J2884" s="323" t="str">
        <f t="shared" si="256"/>
        <v>-</v>
      </c>
      <c r="K2884" s="323">
        <f t="shared" si="256"/>
        <v>31</v>
      </c>
      <c r="L2884" s="323">
        <f t="shared" si="256"/>
        <v>1713</v>
      </c>
      <c r="M2884" s="323" t="str">
        <f t="shared" si="256"/>
        <v>-</v>
      </c>
      <c r="N2884" s="323" t="str">
        <f t="shared" si="256"/>
        <v>-</v>
      </c>
      <c r="O2884" s="323">
        <f t="shared" si="256"/>
        <v>295</v>
      </c>
      <c r="P2884" s="323">
        <f t="shared" si="256"/>
        <v>1884</v>
      </c>
      <c r="Q2884" s="323">
        <f t="shared" si="256"/>
        <v>223713</v>
      </c>
      <c r="R2884" s="323">
        <f t="shared" si="256"/>
        <v>96811</v>
      </c>
      <c r="S2884" s="324"/>
    </row>
    <row r="2885" spans="1:19" s="347" customFormat="1" ht="8.1" customHeight="1">
      <c r="A2885" s="301">
        <v>43</v>
      </c>
      <c r="B2885" s="301"/>
      <c r="C2885" s="302" t="s">
        <v>71</v>
      </c>
      <c r="D2885" s="303"/>
      <c r="E2885" s="305" t="s">
        <v>150</v>
      </c>
      <c r="F2885" s="305" t="s">
        <v>150</v>
      </c>
      <c r="G2885" s="305" t="s">
        <v>150</v>
      </c>
      <c r="H2885" s="305" t="s">
        <v>150</v>
      </c>
      <c r="I2885" s="305" t="s">
        <v>150</v>
      </c>
      <c r="J2885" s="305" t="s">
        <v>150</v>
      </c>
      <c r="K2885" s="305" t="s">
        <v>150</v>
      </c>
      <c r="L2885" s="305" t="s">
        <v>150</v>
      </c>
      <c r="M2885" s="305" t="s">
        <v>150</v>
      </c>
      <c r="N2885" s="305" t="s">
        <v>150</v>
      </c>
      <c r="O2885" s="305" t="s">
        <v>150</v>
      </c>
      <c r="P2885" s="305" t="s">
        <v>150</v>
      </c>
      <c r="Q2885" s="286">
        <v>28</v>
      </c>
      <c r="R2885" s="305">
        <v>28</v>
      </c>
      <c r="S2885" s="306">
        <v>43</v>
      </c>
    </row>
    <row r="2886" spans="1:19" s="348" customFormat="1" ht="8.1" customHeight="1">
      <c r="A2886" s="308">
        <v>44</v>
      </c>
      <c r="B2886" s="308"/>
      <c r="C2886" s="309" t="s">
        <v>72</v>
      </c>
      <c r="D2886" s="310"/>
      <c r="E2886" s="305" t="s">
        <v>150</v>
      </c>
      <c r="F2886" s="305" t="s">
        <v>150</v>
      </c>
      <c r="G2886" s="305" t="s">
        <v>150</v>
      </c>
      <c r="H2886" s="305" t="s">
        <v>150</v>
      </c>
      <c r="I2886" s="305" t="s">
        <v>150</v>
      </c>
      <c r="J2886" s="305" t="s">
        <v>150</v>
      </c>
      <c r="K2886" s="305" t="s">
        <v>150</v>
      </c>
      <c r="L2886" s="305" t="s">
        <v>150</v>
      </c>
      <c r="M2886" s="305" t="s">
        <v>150</v>
      </c>
      <c r="N2886" s="305" t="s">
        <v>150</v>
      </c>
      <c r="O2886" s="305" t="s">
        <v>150</v>
      </c>
      <c r="P2886" s="305" t="s">
        <v>150</v>
      </c>
      <c r="Q2886" s="286" t="s">
        <v>150</v>
      </c>
      <c r="R2886" s="305" t="s">
        <v>150</v>
      </c>
      <c r="S2886" s="311">
        <v>44</v>
      </c>
    </row>
    <row r="2887" spans="1:19" s="348" customFormat="1" ht="8.1" customHeight="1">
      <c r="A2887" s="308">
        <v>45</v>
      </c>
      <c r="B2887" s="308"/>
      <c r="C2887" s="309" t="s">
        <v>73</v>
      </c>
      <c r="D2887" s="310"/>
      <c r="E2887" s="305" t="s">
        <v>150</v>
      </c>
      <c r="F2887" s="305" t="s">
        <v>150</v>
      </c>
      <c r="G2887" s="305" t="s">
        <v>150</v>
      </c>
      <c r="H2887" s="305" t="s">
        <v>150</v>
      </c>
      <c r="I2887" s="305" t="s">
        <v>150</v>
      </c>
      <c r="J2887" s="305" t="s">
        <v>150</v>
      </c>
      <c r="K2887" s="305" t="s">
        <v>150</v>
      </c>
      <c r="L2887" s="305" t="s">
        <v>150</v>
      </c>
      <c r="M2887" s="305" t="s">
        <v>150</v>
      </c>
      <c r="N2887" s="305" t="s">
        <v>150</v>
      </c>
      <c r="O2887" s="305">
        <v>44</v>
      </c>
      <c r="P2887" s="305" t="s">
        <v>150</v>
      </c>
      <c r="Q2887" s="286">
        <v>2544</v>
      </c>
      <c r="R2887" s="305">
        <v>2544</v>
      </c>
      <c r="S2887" s="311">
        <v>45</v>
      </c>
    </row>
    <row r="2888" spans="1:19" s="348" customFormat="1" ht="8.1" customHeight="1">
      <c r="A2888" s="308">
        <v>46</v>
      </c>
      <c r="B2888" s="308"/>
      <c r="C2888" s="309" t="s">
        <v>74</v>
      </c>
      <c r="D2888" s="310"/>
      <c r="E2888" s="305">
        <v>298</v>
      </c>
      <c r="F2888" s="305" t="s">
        <v>150</v>
      </c>
      <c r="G2888" s="305" t="s">
        <v>150</v>
      </c>
      <c r="H2888" s="305" t="s">
        <v>150</v>
      </c>
      <c r="I2888" s="305" t="s">
        <v>150</v>
      </c>
      <c r="J2888" s="305" t="s">
        <v>150</v>
      </c>
      <c r="K2888" s="305" t="s">
        <v>150</v>
      </c>
      <c r="L2888" s="305" t="s">
        <v>150</v>
      </c>
      <c r="M2888" s="305" t="s">
        <v>150</v>
      </c>
      <c r="N2888" s="305" t="s">
        <v>150</v>
      </c>
      <c r="O2888" s="305" t="s">
        <v>150</v>
      </c>
      <c r="P2888" s="305" t="s">
        <v>150</v>
      </c>
      <c r="Q2888" s="286">
        <v>1977</v>
      </c>
      <c r="R2888" s="305">
        <v>1977</v>
      </c>
      <c r="S2888" s="311">
        <v>46</v>
      </c>
    </row>
    <row r="2889" spans="1:19" s="348" customFormat="1" ht="8.1" customHeight="1">
      <c r="A2889" s="308">
        <v>47</v>
      </c>
      <c r="B2889" s="308"/>
      <c r="C2889" s="309" t="s">
        <v>75</v>
      </c>
      <c r="D2889" s="310"/>
      <c r="E2889" s="305" t="s">
        <v>150</v>
      </c>
      <c r="F2889" s="305" t="s">
        <v>150</v>
      </c>
      <c r="G2889" s="305" t="s">
        <v>150</v>
      </c>
      <c r="H2889" s="305" t="s">
        <v>150</v>
      </c>
      <c r="I2889" s="305" t="s">
        <v>150</v>
      </c>
      <c r="J2889" s="305" t="s">
        <v>150</v>
      </c>
      <c r="K2889" s="305" t="s">
        <v>150</v>
      </c>
      <c r="L2889" s="305" t="s">
        <v>150</v>
      </c>
      <c r="M2889" s="305" t="s">
        <v>150</v>
      </c>
      <c r="N2889" s="305" t="s">
        <v>150</v>
      </c>
      <c r="O2889" s="305" t="s">
        <v>150</v>
      </c>
      <c r="P2889" s="305" t="s">
        <v>150</v>
      </c>
      <c r="Q2889" s="286" t="s">
        <v>150</v>
      </c>
      <c r="R2889" s="305" t="s">
        <v>150</v>
      </c>
      <c r="S2889" s="311">
        <v>47</v>
      </c>
    </row>
    <row r="2890" spans="1:19" s="348" customFormat="1" ht="8.1" customHeight="1">
      <c r="A2890" s="308">
        <v>48</v>
      </c>
      <c r="B2890" s="308"/>
      <c r="C2890" s="309" t="s">
        <v>76</v>
      </c>
      <c r="D2890" s="310"/>
      <c r="E2890" s="305" t="s">
        <v>155</v>
      </c>
      <c r="F2890" s="305" t="s">
        <v>155</v>
      </c>
      <c r="G2890" s="305" t="s">
        <v>155</v>
      </c>
      <c r="H2890" s="305" t="s">
        <v>150</v>
      </c>
      <c r="I2890" s="305" t="s">
        <v>155</v>
      </c>
      <c r="J2890" s="305" t="s">
        <v>150</v>
      </c>
      <c r="K2890" s="305" t="s">
        <v>150</v>
      </c>
      <c r="L2890" s="305" t="s">
        <v>150</v>
      </c>
      <c r="M2890" s="305" t="s">
        <v>150</v>
      </c>
      <c r="N2890" s="305" t="s">
        <v>150</v>
      </c>
      <c r="O2890" s="305" t="s">
        <v>150</v>
      </c>
      <c r="P2890" s="305" t="s">
        <v>150</v>
      </c>
      <c r="Q2890" s="286" t="s">
        <v>150</v>
      </c>
      <c r="R2890" s="305" t="s">
        <v>150</v>
      </c>
      <c r="S2890" s="311">
        <v>48</v>
      </c>
    </row>
    <row r="2891" spans="1:19" s="348" customFormat="1" ht="8.1" customHeight="1">
      <c r="A2891" s="308">
        <v>49</v>
      </c>
      <c r="B2891" s="308"/>
      <c r="C2891" s="309" t="s">
        <v>119</v>
      </c>
      <c r="D2891" s="310"/>
      <c r="E2891" s="305" t="s">
        <v>150</v>
      </c>
      <c r="F2891" s="305" t="s">
        <v>150</v>
      </c>
      <c r="G2891" s="305" t="s">
        <v>150</v>
      </c>
      <c r="H2891" s="305" t="s">
        <v>150</v>
      </c>
      <c r="I2891" s="305" t="s">
        <v>150</v>
      </c>
      <c r="J2891" s="305" t="s">
        <v>150</v>
      </c>
      <c r="K2891" s="305">
        <v>79</v>
      </c>
      <c r="L2891" s="305" t="s">
        <v>150</v>
      </c>
      <c r="M2891" s="305" t="s">
        <v>150</v>
      </c>
      <c r="N2891" s="305" t="s">
        <v>150</v>
      </c>
      <c r="O2891" s="305" t="s">
        <v>150</v>
      </c>
      <c r="P2891" s="305" t="s">
        <v>150</v>
      </c>
      <c r="Q2891" s="286" t="s">
        <v>150</v>
      </c>
      <c r="R2891" s="305" t="s">
        <v>150</v>
      </c>
      <c r="S2891" s="311">
        <v>49</v>
      </c>
    </row>
    <row r="2892" spans="1:19" s="348" customFormat="1" ht="8.1" customHeight="1">
      <c r="A2892" s="308">
        <v>50</v>
      </c>
      <c r="B2892" s="308"/>
      <c r="C2892" s="309" t="s">
        <v>120</v>
      </c>
      <c r="D2892" s="310"/>
      <c r="E2892" s="305" t="s">
        <v>150</v>
      </c>
      <c r="F2892" s="305" t="s">
        <v>150</v>
      </c>
      <c r="G2892" s="305" t="s">
        <v>150</v>
      </c>
      <c r="H2892" s="305" t="s">
        <v>150</v>
      </c>
      <c r="I2892" s="305" t="s">
        <v>150</v>
      </c>
      <c r="J2892" s="305" t="s">
        <v>150</v>
      </c>
      <c r="K2892" s="305" t="s">
        <v>150</v>
      </c>
      <c r="L2892" s="305" t="s">
        <v>150</v>
      </c>
      <c r="M2892" s="305" t="s">
        <v>150</v>
      </c>
      <c r="N2892" s="305" t="s">
        <v>150</v>
      </c>
      <c r="O2892" s="305" t="s">
        <v>150</v>
      </c>
      <c r="P2892" s="305">
        <v>270547</v>
      </c>
      <c r="Q2892" s="286" t="s">
        <v>150</v>
      </c>
      <c r="R2892" s="305" t="s">
        <v>150</v>
      </c>
      <c r="S2892" s="311">
        <v>50</v>
      </c>
    </row>
    <row r="2893" spans="1:19" s="348" customFormat="1" ht="8.1" customHeight="1">
      <c r="A2893" s="308">
        <v>51</v>
      </c>
      <c r="B2893" s="308"/>
      <c r="C2893" s="309" t="s">
        <v>79</v>
      </c>
      <c r="D2893" s="310"/>
      <c r="E2893" s="305" t="s">
        <v>150</v>
      </c>
      <c r="F2893" s="305" t="s">
        <v>150</v>
      </c>
      <c r="G2893" s="305" t="s">
        <v>150</v>
      </c>
      <c r="H2893" s="305" t="s">
        <v>150</v>
      </c>
      <c r="I2893" s="305" t="s">
        <v>150</v>
      </c>
      <c r="J2893" s="305" t="s">
        <v>150</v>
      </c>
      <c r="K2893" s="305" t="s">
        <v>150</v>
      </c>
      <c r="L2893" s="305" t="s">
        <v>150</v>
      </c>
      <c r="M2893" s="305" t="s">
        <v>150</v>
      </c>
      <c r="N2893" s="305" t="s">
        <v>150</v>
      </c>
      <c r="O2893" s="305" t="s">
        <v>150</v>
      </c>
      <c r="P2893" s="305">
        <v>15509</v>
      </c>
      <c r="Q2893" s="286" t="s">
        <v>150</v>
      </c>
      <c r="R2893" s="305" t="s">
        <v>150</v>
      </c>
      <c r="S2893" s="311">
        <v>51</v>
      </c>
    </row>
    <row r="2894" spans="1:19" s="348" customFormat="1" ht="8.1" customHeight="1">
      <c r="A2894" s="308">
        <v>52</v>
      </c>
      <c r="B2894" s="308"/>
      <c r="C2894" s="309" t="s">
        <v>80</v>
      </c>
      <c r="D2894" s="310"/>
      <c r="E2894" s="305" t="s">
        <v>150</v>
      </c>
      <c r="F2894" s="305" t="s">
        <v>150</v>
      </c>
      <c r="G2894" s="305" t="s">
        <v>150</v>
      </c>
      <c r="H2894" s="305" t="s">
        <v>150</v>
      </c>
      <c r="I2894" s="305" t="s">
        <v>150</v>
      </c>
      <c r="J2894" s="305" t="s">
        <v>150</v>
      </c>
      <c r="K2894" s="305" t="s">
        <v>150</v>
      </c>
      <c r="L2894" s="305" t="s">
        <v>150</v>
      </c>
      <c r="M2894" s="305" t="s">
        <v>150</v>
      </c>
      <c r="N2894" s="305" t="s">
        <v>150</v>
      </c>
      <c r="O2894" s="305" t="s">
        <v>150</v>
      </c>
      <c r="P2894" s="305" t="s">
        <v>150</v>
      </c>
      <c r="Q2894" s="286" t="s">
        <v>150</v>
      </c>
      <c r="R2894" s="305" t="s">
        <v>150</v>
      </c>
      <c r="S2894" s="311">
        <v>52</v>
      </c>
    </row>
    <row r="2895" spans="1:19" s="348" customFormat="1" ht="8.1" customHeight="1">
      <c r="A2895" s="308">
        <v>53</v>
      </c>
      <c r="B2895" s="308"/>
      <c r="C2895" s="309" t="s">
        <v>81</v>
      </c>
      <c r="D2895" s="310"/>
      <c r="E2895" s="305" t="s">
        <v>150</v>
      </c>
      <c r="F2895" s="305" t="s">
        <v>150</v>
      </c>
      <c r="G2895" s="305" t="s">
        <v>150</v>
      </c>
      <c r="H2895" s="305" t="s">
        <v>150</v>
      </c>
      <c r="I2895" s="305" t="s">
        <v>150</v>
      </c>
      <c r="J2895" s="305" t="s">
        <v>150</v>
      </c>
      <c r="K2895" s="305" t="s">
        <v>150</v>
      </c>
      <c r="L2895" s="305" t="s">
        <v>150</v>
      </c>
      <c r="M2895" s="305" t="s">
        <v>150</v>
      </c>
      <c r="N2895" s="305" t="s">
        <v>150</v>
      </c>
      <c r="O2895" s="305" t="s">
        <v>150</v>
      </c>
      <c r="P2895" s="305" t="s">
        <v>150</v>
      </c>
      <c r="Q2895" s="286" t="s">
        <v>150</v>
      </c>
      <c r="R2895" s="305" t="s">
        <v>150</v>
      </c>
      <c r="S2895" s="311">
        <v>53</v>
      </c>
    </row>
    <row r="2896" spans="1:19" s="348" customFormat="1" ht="8.1" customHeight="1">
      <c r="A2896" s="308">
        <v>54</v>
      </c>
      <c r="B2896" s="308"/>
      <c r="C2896" s="309" t="s">
        <v>82</v>
      </c>
      <c r="D2896" s="310"/>
      <c r="E2896" s="305" t="s">
        <v>150</v>
      </c>
      <c r="F2896" s="305" t="s">
        <v>150</v>
      </c>
      <c r="G2896" s="305" t="s">
        <v>150</v>
      </c>
      <c r="H2896" s="305" t="s">
        <v>150</v>
      </c>
      <c r="I2896" s="305" t="s">
        <v>150</v>
      </c>
      <c r="J2896" s="305" t="s">
        <v>150</v>
      </c>
      <c r="K2896" s="305" t="s">
        <v>150</v>
      </c>
      <c r="L2896" s="305" t="s">
        <v>150</v>
      </c>
      <c r="M2896" s="305" t="s">
        <v>150</v>
      </c>
      <c r="N2896" s="305" t="s">
        <v>150</v>
      </c>
      <c r="O2896" s="305" t="s">
        <v>150</v>
      </c>
      <c r="P2896" s="305" t="s">
        <v>150</v>
      </c>
      <c r="Q2896" s="286" t="s">
        <v>150</v>
      </c>
      <c r="R2896" s="305" t="s">
        <v>150</v>
      </c>
      <c r="S2896" s="311">
        <v>54</v>
      </c>
    </row>
    <row r="2897" spans="1:19" s="348" customFormat="1" ht="8.1" customHeight="1">
      <c r="A2897" s="308">
        <v>55</v>
      </c>
      <c r="B2897" s="308"/>
      <c r="C2897" s="309" t="s">
        <v>83</v>
      </c>
      <c r="D2897" s="310"/>
      <c r="E2897" s="305">
        <v>70</v>
      </c>
      <c r="F2897" s="305" t="s">
        <v>150</v>
      </c>
      <c r="G2897" s="305" t="s">
        <v>150</v>
      </c>
      <c r="H2897" s="305" t="s">
        <v>150</v>
      </c>
      <c r="I2897" s="305">
        <v>2735</v>
      </c>
      <c r="J2897" s="305" t="s">
        <v>150</v>
      </c>
      <c r="K2897" s="305" t="s">
        <v>150</v>
      </c>
      <c r="L2897" s="305" t="s">
        <v>150</v>
      </c>
      <c r="M2897" s="305">
        <v>1638</v>
      </c>
      <c r="N2897" s="305" t="s">
        <v>150</v>
      </c>
      <c r="O2897" s="305" t="s">
        <v>150</v>
      </c>
      <c r="P2897" s="305" t="s">
        <v>150</v>
      </c>
      <c r="Q2897" s="286">
        <v>923</v>
      </c>
      <c r="R2897" s="305">
        <v>870</v>
      </c>
      <c r="S2897" s="311">
        <v>55</v>
      </c>
    </row>
    <row r="2898" spans="1:19" s="348" customFormat="1" ht="8.1" customHeight="1">
      <c r="A2898" s="308">
        <v>56</v>
      </c>
      <c r="B2898" s="308"/>
      <c r="C2898" s="309" t="s">
        <v>84</v>
      </c>
      <c r="D2898" s="310"/>
      <c r="E2898" s="305" t="s">
        <v>150</v>
      </c>
      <c r="F2898" s="305" t="s">
        <v>150</v>
      </c>
      <c r="G2898" s="305" t="s">
        <v>150</v>
      </c>
      <c r="H2898" s="305" t="s">
        <v>150</v>
      </c>
      <c r="I2898" s="305" t="s">
        <v>150</v>
      </c>
      <c r="J2898" s="305" t="s">
        <v>150</v>
      </c>
      <c r="K2898" s="305" t="s">
        <v>150</v>
      </c>
      <c r="L2898" s="305" t="s">
        <v>150</v>
      </c>
      <c r="M2898" s="305" t="s">
        <v>150</v>
      </c>
      <c r="N2898" s="305" t="s">
        <v>150</v>
      </c>
      <c r="O2898" s="305" t="s">
        <v>150</v>
      </c>
      <c r="P2898" s="305" t="s">
        <v>150</v>
      </c>
      <c r="Q2898" s="286" t="s">
        <v>150</v>
      </c>
      <c r="R2898" s="305" t="s">
        <v>150</v>
      </c>
      <c r="S2898" s="311">
        <v>56</v>
      </c>
    </row>
    <row r="2899" spans="1:19" s="348" customFormat="1" ht="8.1" customHeight="1">
      <c r="A2899" s="308">
        <v>57</v>
      </c>
      <c r="B2899" s="308"/>
      <c r="C2899" s="330" t="s">
        <v>85</v>
      </c>
      <c r="D2899" s="310"/>
      <c r="E2899" s="305">
        <v>4186</v>
      </c>
      <c r="F2899" s="305" t="s">
        <v>150</v>
      </c>
      <c r="G2899" s="305">
        <v>5</v>
      </c>
      <c r="H2899" s="305" t="s">
        <v>150</v>
      </c>
      <c r="I2899" s="305">
        <v>1365</v>
      </c>
      <c r="J2899" s="305" t="s">
        <v>150</v>
      </c>
      <c r="K2899" s="305">
        <v>100</v>
      </c>
      <c r="L2899" s="305" t="s">
        <v>150</v>
      </c>
      <c r="M2899" s="305" t="s">
        <v>150</v>
      </c>
      <c r="N2899" s="305">
        <v>1494</v>
      </c>
      <c r="O2899" s="305">
        <v>106</v>
      </c>
      <c r="P2899" s="305">
        <v>468</v>
      </c>
      <c r="Q2899" s="286">
        <v>15037</v>
      </c>
      <c r="R2899" s="305">
        <v>10315</v>
      </c>
      <c r="S2899" s="311">
        <v>57</v>
      </c>
    </row>
    <row r="2900" spans="1:19" s="350" customFormat="1" ht="8.1" customHeight="1">
      <c r="A2900" s="320"/>
      <c r="B2900" s="320"/>
      <c r="C2900" s="321" t="s">
        <v>86</v>
      </c>
      <c r="D2900" s="329"/>
      <c r="E2900" s="323">
        <f t="shared" ref="E2900:R2900" si="257">IF(SUM(E2885:E2899)&gt;0,SUM(E2885:E2899),"-")</f>
        <v>4554</v>
      </c>
      <c r="F2900" s="323" t="str">
        <f t="shared" si="257"/>
        <v>-</v>
      </c>
      <c r="G2900" s="323">
        <f t="shared" si="257"/>
        <v>5</v>
      </c>
      <c r="H2900" s="323" t="str">
        <f t="shared" si="257"/>
        <v>-</v>
      </c>
      <c r="I2900" s="323">
        <f t="shared" si="257"/>
        <v>4100</v>
      </c>
      <c r="J2900" s="323" t="str">
        <f t="shared" si="257"/>
        <v>-</v>
      </c>
      <c r="K2900" s="323">
        <f t="shared" si="257"/>
        <v>179</v>
      </c>
      <c r="L2900" s="323" t="str">
        <f t="shared" si="257"/>
        <v>-</v>
      </c>
      <c r="M2900" s="323">
        <f t="shared" si="257"/>
        <v>1638</v>
      </c>
      <c r="N2900" s="323">
        <f t="shared" si="257"/>
        <v>1494</v>
      </c>
      <c r="O2900" s="323">
        <f t="shared" si="257"/>
        <v>150</v>
      </c>
      <c r="P2900" s="323">
        <f t="shared" si="257"/>
        <v>286524</v>
      </c>
      <c r="Q2900" s="323">
        <f t="shared" si="257"/>
        <v>20509</v>
      </c>
      <c r="R2900" s="323">
        <f t="shared" si="257"/>
        <v>15734</v>
      </c>
      <c r="S2900" s="324"/>
    </row>
    <row r="2901" spans="1:19" s="347" customFormat="1" ht="8.1" customHeight="1">
      <c r="A2901" s="301">
        <v>58</v>
      </c>
      <c r="B2901" s="301"/>
      <c r="C2901" s="302" t="s">
        <v>121</v>
      </c>
      <c r="D2901" s="303"/>
      <c r="E2901" s="305" t="s">
        <v>150</v>
      </c>
      <c r="F2901" s="305" t="s">
        <v>150</v>
      </c>
      <c r="G2901" s="305" t="s">
        <v>150</v>
      </c>
      <c r="H2901" s="305" t="s">
        <v>150</v>
      </c>
      <c r="I2901" s="305" t="s">
        <v>150</v>
      </c>
      <c r="J2901" s="305" t="s">
        <v>150</v>
      </c>
      <c r="K2901" s="305" t="s">
        <v>150</v>
      </c>
      <c r="L2901" s="305" t="s">
        <v>150</v>
      </c>
      <c r="M2901" s="305" t="s">
        <v>150</v>
      </c>
      <c r="N2901" s="305" t="s">
        <v>150</v>
      </c>
      <c r="O2901" s="305">
        <v>136</v>
      </c>
      <c r="P2901" s="305" t="s">
        <v>150</v>
      </c>
      <c r="Q2901" s="286" t="s">
        <v>150</v>
      </c>
      <c r="R2901" s="305" t="s">
        <v>150</v>
      </c>
      <c r="S2901" s="306">
        <v>58</v>
      </c>
    </row>
    <row r="2902" spans="1:19" s="348" customFormat="1" ht="8.1" customHeight="1">
      <c r="A2902" s="308">
        <v>59</v>
      </c>
      <c r="B2902" s="308"/>
      <c r="C2902" s="309" t="s">
        <v>88</v>
      </c>
      <c r="D2902" s="310"/>
      <c r="E2902" s="305" t="s">
        <v>150</v>
      </c>
      <c r="F2902" s="305" t="s">
        <v>150</v>
      </c>
      <c r="G2902" s="305" t="s">
        <v>150</v>
      </c>
      <c r="H2902" s="305" t="s">
        <v>150</v>
      </c>
      <c r="I2902" s="305" t="s">
        <v>150</v>
      </c>
      <c r="J2902" s="305" t="s">
        <v>150</v>
      </c>
      <c r="K2902" s="305" t="s">
        <v>150</v>
      </c>
      <c r="L2902" s="305" t="s">
        <v>150</v>
      </c>
      <c r="M2902" s="305" t="s">
        <v>150</v>
      </c>
      <c r="N2902" s="305" t="s">
        <v>150</v>
      </c>
      <c r="O2902" s="305" t="s">
        <v>150</v>
      </c>
      <c r="P2902" s="305" t="s">
        <v>150</v>
      </c>
      <c r="Q2902" s="286">
        <v>154</v>
      </c>
      <c r="R2902" s="305">
        <v>154</v>
      </c>
      <c r="S2902" s="311">
        <v>59</v>
      </c>
    </row>
    <row r="2903" spans="1:19" s="348" customFormat="1" ht="8.1" customHeight="1">
      <c r="A2903" s="308">
        <v>60</v>
      </c>
      <c r="B2903" s="308"/>
      <c r="C2903" s="309" t="s">
        <v>89</v>
      </c>
      <c r="D2903" s="310"/>
      <c r="E2903" s="305" t="s">
        <v>150</v>
      </c>
      <c r="F2903" s="305" t="s">
        <v>150</v>
      </c>
      <c r="G2903" s="305" t="s">
        <v>150</v>
      </c>
      <c r="H2903" s="305" t="s">
        <v>150</v>
      </c>
      <c r="I2903" s="305" t="s">
        <v>150</v>
      </c>
      <c r="J2903" s="305" t="s">
        <v>150</v>
      </c>
      <c r="K2903" s="305" t="s">
        <v>150</v>
      </c>
      <c r="L2903" s="305" t="s">
        <v>150</v>
      </c>
      <c r="M2903" s="305" t="s">
        <v>150</v>
      </c>
      <c r="N2903" s="305" t="s">
        <v>150</v>
      </c>
      <c r="O2903" s="305">
        <v>56</v>
      </c>
      <c r="P2903" s="305" t="s">
        <v>150</v>
      </c>
      <c r="Q2903" s="286">
        <v>499</v>
      </c>
      <c r="R2903" s="305">
        <v>499</v>
      </c>
      <c r="S2903" s="311">
        <v>60</v>
      </c>
    </row>
    <row r="2904" spans="1:19" s="348" customFormat="1" ht="8.1" customHeight="1">
      <c r="A2904" s="308">
        <v>61</v>
      </c>
      <c r="B2904" s="308"/>
      <c r="C2904" s="309" t="s">
        <v>90</v>
      </c>
      <c r="D2904" s="310"/>
      <c r="E2904" s="305" t="s">
        <v>150</v>
      </c>
      <c r="F2904" s="305" t="s">
        <v>150</v>
      </c>
      <c r="G2904" s="305" t="s">
        <v>150</v>
      </c>
      <c r="H2904" s="305" t="s">
        <v>150</v>
      </c>
      <c r="I2904" s="305" t="s">
        <v>150</v>
      </c>
      <c r="J2904" s="305" t="s">
        <v>150</v>
      </c>
      <c r="K2904" s="305" t="s">
        <v>150</v>
      </c>
      <c r="L2904" s="305" t="s">
        <v>150</v>
      </c>
      <c r="M2904" s="305" t="s">
        <v>150</v>
      </c>
      <c r="N2904" s="305" t="s">
        <v>150</v>
      </c>
      <c r="O2904" s="305" t="s">
        <v>150</v>
      </c>
      <c r="P2904" s="305" t="s">
        <v>150</v>
      </c>
      <c r="Q2904" s="286">
        <v>529</v>
      </c>
      <c r="R2904" s="305">
        <v>529</v>
      </c>
      <c r="S2904" s="311">
        <v>61</v>
      </c>
    </row>
    <row r="2905" spans="1:19" s="348" customFormat="1" ht="8.1" customHeight="1">
      <c r="A2905" s="308">
        <v>62</v>
      </c>
      <c r="B2905" s="308"/>
      <c r="C2905" s="309" t="s">
        <v>91</v>
      </c>
      <c r="D2905" s="310"/>
      <c r="E2905" s="305" t="s">
        <v>150</v>
      </c>
      <c r="F2905" s="305" t="s">
        <v>150</v>
      </c>
      <c r="G2905" s="305">
        <v>344</v>
      </c>
      <c r="H2905" s="305" t="s">
        <v>150</v>
      </c>
      <c r="I2905" s="305" t="s">
        <v>150</v>
      </c>
      <c r="J2905" s="305" t="s">
        <v>150</v>
      </c>
      <c r="K2905" s="305">
        <v>512</v>
      </c>
      <c r="L2905" s="305" t="s">
        <v>150</v>
      </c>
      <c r="M2905" s="305" t="s">
        <v>150</v>
      </c>
      <c r="N2905" s="305" t="s">
        <v>150</v>
      </c>
      <c r="O2905" s="305">
        <v>152</v>
      </c>
      <c r="P2905" s="305">
        <v>53</v>
      </c>
      <c r="Q2905" s="286">
        <v>24273</v>
      </c>
      <c r="R2905" s="305">
        <v>18179</v>
      </c>
      <c r="S2905" s="311">
        <v>62</v>
      </c>
    </row>
    <row r="2906" spans="1:19" s="348" customFormat="1" ht="8.1" customHeight="1">
      <c r="A2906" s="308">
        <v>63</v>
      </c>
      <c r="B2906" s="308"/>
      <c r="C2906" s="309" t="s">
        <v>92</v>
      </c>
      <c r="D2906" s="310"/>
      <c r="E2906" s="305" t="s">
        <v>150</v>
      </c>
      <c r="F2906" s="305" t="s">
        <v>150</v>
      </c>
      <c r="G2906" s="305">
        <v>238</v>
      </c>
      <c r="H2906" s="305" t="s">
        <v>150</v>
      </c>
      <c r="I2906" s="305" t="s">
        <v>150</v>
      </c>
      <c r="J2906" s="305" t="s">
        <v>150</v>
      </c>
      <c r="K2906" s="305">
        <v>1096</v>
      </c>
      <c r="L2906" s="305" t="s">
        <v>150</v>
      </c>
      <c r="M2906" s="305" t="s">
        <v>150</v>
      </c>
      <c r="N2906" s="305" t="s">
        <v>150</v>
      </c>
      <c r="O2906" s="305" t="s">
        <v>150</v>
      </c>
      <c r="P2906" s="305" t="s">
        <v>150</v>
      </c>
      <c r="Q2906" s="286">
        <v>40253</v>
      </c>
      <c r="R2906" s="305">
        <v>29260</v>
      </c>
      <c r="S2906" s="311">
        <v>63</v>
      </c>
    </row>
    <row r="2907" spans="1:19" s="348" customFormat="1" ht="8.1" customHeight="1">
      <c r="A2907" s="308">
        <v>64</v>
      </c>
      <c r="B2907" s="308"/>
      <c r="C2907" s="309" t="s">
        <v>93</v>
      </c>
      <c r="D2907" s="310"/>
      <c r="E2907" s="305" t="s">
        <v>150</v>
      </c>
      <c r="F2907" s="305" t="s">
        <v>150</v>
      </c>
      <c r="G2907" s="305" t="s">
        <v>150</v>
      </c>
      <c r="H2907" s="305" t="s">
        <v>150</v>
      </c>
      <c r="I2907" s="305" t="s">
        <v>150</v>
      </c>
      <c r="J2907" s="305" t="s">
        <v>150</v>
      </c>
      <c r="K2907" s="305" t="s">
        <v>150</v>
      </c>
      <c r="L2907" s="305" t="s">
        <v>150</v>
      </c>
      <c r="M2907" s="305" t="s">
        <v>150</v>
      </c>
      <c r="N2907" s="305" t="s">
        <v>150</v>
      </c>
      <c r="O2907" s="305" t="s">
        <v>150</v>
      </c>
      <c r="P2907" s="305" t="s">
        <v>150</v>
      </c>
      <c r="Q2907" s="286" t="s">
        <v>150</v>
      </c>
      <c r="R2907" s="305" t="s">
        <v>150</v>
      </c>
      <c r="S2907" s="311">
        <v>64</v>
      </c>
    </row>
    <row r="2908" spans="1:19" s="348" customFormat="1" ht="8.1" customHeight="1">
      <c r="A2908" s="308">
        <v>65</v>
      </c>
      <c r="B2908" s="308"/>
      <c r="C2908" s="309" t="s">
        <v>94</v>
      </c>
      <c r="D2908" s="310"/>
      <c r="E2908" s="305" t="s">
        <v>150</v>
      </c>
      <c r="F2908" s="305" t="s">
        <v>150</v>
      </c>
      <c r="G2908" s="305">
        <v>34</v>
      </c>
      <c r="H2908" s="305" t="s">
        <v>150</v>
      </c>
      <c r="I2908" s="305" t="s">
        <v>150</v>
      </c>
      <c r="J2908" s="305" t="s">
        <v>150</v>
      </c>
      <c r="K2908" s="305" t="s">
        <v>150</v>
      </c>
      <c r="L2908" s="305" t="s">
        <v>150</v>
      </c>
      <c r="M2908" s="305" t="s">
        <v>150</v>
      </c>
      <c r="N2908" s="305" t="s">
        <v>150</v>
      </c>
      <c r="O2908" s="305" t="s">
        <v>150</v>
      </c>
      <c r="P2908" s="305" t="s">
        <v>150</v>
      </c>
      <c r="Q2908" s="286">
        <v>417</v>
      </c>
      <c r="R2908" s="305">
        <v>417</v>
      </c>
      <c r="S2908" s="311">
        <v>65</v>
      </c>
    </row>
    <row r="2909" spans="1:19" s="348" customFormat="1" ht="8.1" customHeight="1">
      <c r="A2909" s="308">
        <v>66</v>
      </c>
      <c r="B2909" s="308"/>
      <c r="C2909" s="309" t="s">
        <v>122</v>
      </c>
      <c r="D2909" s="310"/>
      <c r="E2909" s="305" t="s">
        <v>150</v>
      </c>
      <c r="F2909" s="305" t="s">
        <v>150</v>
      </c>
      <c r="G2909" s="305" t="s">
        <v>150</v>
      </c>
      <c r="H2909" s="305" t="s">
        <v>150</v>
      </c>
      <c r="I2909" s="305" t="s">
        <v>150</v>
      </c>
      <c r="J2909" s="305" t="s">
        <v>150</v>
      </c>
      <c r="K2909" s="305" t="s">
        <v>150</v>
      </c>
      <c r="L2909" s="305" t="s">
        <v>150</v>
      </c>
      <c r="M2909" s="305" t="s">
        <v>150</v>
      </c>
      <c r="N2909" s="305" t="s">
        <v>150</v>
      </c>
      <c r="O2909" s="305" t="s">
        <v>150</v>
      </c>
      <c r="P2909" s="305" t="s">
        <v>150</v>
      </c>
      <c r="Q2909" s="286">
        <v>602</v>
      </c>
      <c r="R2909" s="305">
        <v>602</v>
      </c>
      <c r="S2909" s="311">
        <v>66</v>
      </c>
    </row>
    <row r="2910" spans="1:19" s="350" customFormat="1" ht="8.1" customHeight="1">
      <c r="A2910" s="320"/>
      <c r="B2910" s="320"/>
      <c r="C2910" s="321" t="s">
        <v>96</v>
      </c>
      <c r="D2910" s="329"/>
      <c r="E2910" s="323" t="str">
        <f t="shared" ref="E2910:R2910" si="258">IF(SUM(E2901:E2909)&gt;0,SUM(E2901:E2909),"-")</f>
        <v>-</v>
      </c>
      <c r="F2910" s="323" t="str">
        <f t="shared" si="258"/>
        <v>-</v>
      </c>
      <c r="G2910" s="323">
        <f t="shared" si="258"/>
        <v>616</v>
      </c>
      <c r="H2910" s="323" t="str">
        <f t="shared" si="258"/>
        <v>-</v>
      </c>
      <c r="I2910" s="323" t="str">
        <f t="shared" si="258"/>
        <v>-</v>
      </c>
      <c r="J2910" s="323" t="str">
        <f t="shared" si="258"/>
        <v>-</v>
      </c>
      <c r="K2910" s="323">
        <f t="shared" si="258"/>
        <v>1608</v>
      </c>
      <c r="L2910" s="323" t="str">
        <f t="shared" si="258"/>
        <v>-</v>
      </c>
      <c r="M2910" s="323" t="str">
        <f t="shared" si="258"/>
        <v>-</v>
      </c>
      <c r="N2910" s="323" t="str">
        <f t="shared" si="258"/>
        <v>-</v>
      </c>
      <c r="O2910" s="323">
        <f t="shared" si="258"/>
        <v>344</v>
      </c>
      <c r="P2910" s="323">
        <f t="shared" si="258"/>
        <v>53</v>
      </c>
      <c r="Q2910" s="323">
        <f t="shared" si="258"/>
        <v>66727</v>
      </c>
      <c r="R2910" s="323">
        <f t="shared" si="258"/>
        <v>49640</v>
      </c>
      <c r="S2910" s="324"/>
    </row>
    <row r="2911" spans="1:19" s="347" customFormat="1" ht="8.1" customHeight="1">
      <c r="A2911" s="301">
        <v>67</v>
      </c>
      <c r="B2911" s="301"/>
      <c r="C2911" s="302" t="s">
        <v>97</v>
      </c>
      <c r="D2911" s="303"/>
      <c r="E2911" s="305" t="s">
        <v>150</v>
      </c>
      <c r="F2911" s="305" t="s">
        <v>150</v>
      </c>
      <c r="G2911" s="305">
        <v>35</v>
      </c>
      <c r="H2911" s="305" t="s">
        <v>150</v>
      </c>
      <c r="I2911" s="305" t="s">
        <v>150</v>
      </c>
      <c r="J2911" s="305" t="s">
        <v>150</v>
      </c>
      <c r="K2911" s="305" t="s">
        <v>150</v>
      </c>
      <c r="L2911" s="305" t="s">
        <v>150</v>
      </c>
      <c r="M2911" s="305" t="s">
        <v>150</v>
      </c>
      <c r="N2911" s="305" t="s">
        <v>150</v>
      </c>
      <c r="O2911" s="305" t="s">
        <v>150</v>
      </c>
      <c r="P2911" s="305" t="s">
        <v>150</v>
      </c>
      <c r="Q2911" s="286">
        <v>11</v>
      </c>
      <c r="R2911" s="305">
        <v>11</v>
      </c>
      <c r="S2911" s="306">
        <v>67</v>
      </c>
    </row>
    <row r="2912" spans="1:19" s="348" customFormat="1" ht="8.1" customHeight="1">
      <c r="A2912" s="308">
        <v>68</v>
      </c>
      <c r="B2912" s="308"/>
      <c r="C2912" s="309" t="s">
        <v>98</v>
      </c>
      <c r="D2912" s="310"/>
      <c r="E2912" s="305" t="s">
        <v>150</v>
      </c>
      <c r="F2912" s="305" t="s">
        <v>150</v>
      </c>
      <c r="G2912" s="305">
        <v>153</v>
      </c>
      <c r="H2912" s="305" t="s">
        <v>150</v>
      </c>
      <c r="I2912" s="305" t="s">
        <v>150</v>
      </c>
      <c r="J2912" s="305" t="s">
        <v>150</v>
      </c>
      <c r="K2912" s="305" t="s">
        <v>150</v>
      </c>
      <c r="L2912" s="305" t="s">
        <v>150</v>
      </c>
      <c r="M2912" s="305" t="s">
        <v>150</v>
      </c>
      <c r="N2912" s="305" t="s">
        <v>150</v>
      </c>
      <c r="O2912" s="305">
        <v>17</v>
      </c>
      <c r="P2912" s="305">
        <v>16</v>
      </c>
      <c r="Q2912" s="286">
        <v>1939</v>
      </c>
      <c r="R2912" s="305">
        <v>1925</v>
      </c>
      <c r="S2912" s="311">
        <v>68</v>
      </c>
    </row>
    <row r="2913" spans="1:19" s="348" customFormat="1" ht="8.1" customHeight="1">
      <c r="A2913" s="308">
        <v>69</v>
      </c>
      <c r="B2913" s="308"/>
      <c r="C2913" s="309" t="s">
        <v>99</v>
      </c>
      <c r="D2913" s="310"/>
      <c r="E2913" s="305" t="s">
        <v>150</v>
      </c>
      <c r="F2913" s="305" t="s">
        <v>150</v>
      </c>
      <c r="G2913" s="305" t="s">
        <v>150</v>
      </c>
      <c r="H2913" s="305" t="s">
        <v>150</v>
      </c>
      <c r="I2913" s="305" t="s">
        <v>150</v>
      </c>
      <c r="J2913" s="305" t="s">
        <v>150</v>
      </c>
      <c r="K2913" s="305" t="s">
        <v>150</v>
      </c>
      <c r="L2913" s="305" t="s">
        <v>150</v>
      </c>
      <c r="M2913" s="305" t="s">
        <v>150</v>
      </c>
      <c r="N2913" s="305" t="s">
        <v>150</v>
      </c>
      <c r="O2913" s="305">
        <v>23</v>
      </c>
      <c r="P2913" s="305" t="s">
        <v>150</v>
      </c>
      <c r="Q2913" s="286">
        <v>224</v>
      </c>
      <c r="R2913" s="305">
        <v>169</v>
      </c>
      <c r="S2913" s="311">
        <v>69</v>
      </c>
    </row>
    <row r="2914" spans="1:19" s="348" customFormat="1" ht="8.1" customHeight="1">
      <c r="A2914" s="308">
        <v>70</v>
      </c>
      <c r="B2914" s="308"/>
      <c r="C2914" s="309" t="s">
        <v>100</v>
      </c>
      <c r="D2914" s="310"/>
      <c r="E2914" s="305" t="s">
        <v>150</v>
      </c>
      <c r="F2914" s="305" t="s">
        <v>150</v>
      </c>
      <c r="G2914" s="305" t="s">
        <v>150</v>
      </c>
      <c r="H2914" s="305" t="s">
        <v>150</v>
      </c>
      <c r="I2914" s="305" t="s">
        <v>150</v>
      </c>
      <c r="J2914" s="305" t="s">
        <v>150</v>
      </c>
      <c r="K2914" s="305">
        <v>110</v>
      </c>
      <c r="L2914" s="305" t="s">
        <v>150</v>
      </c>
      <c r="M2914" s="305" t="s">
        <v>150</v>
      </c>
      <c r="N2914" s="305" t="s">
        <v>150</v>
      </c>
      <c r="O2914" s="305">
        <v>15</v>
      </c>
      <c r="P2914" s="305">
        <v>42</v>
      </c>
      <c r="Q2914" s="286">
        <v>4787</v>
      </c>
      <c r="R2914" s="305">
        <v>4745</v>
      </c>
      <c r="S2914" s="311">
        <v>70</v>
      </c>
    </row>
    <row r="2915" spans="1:19" s="348" customFormat="1" ht="8.1" customHeight="1">
      <c r="A2915" s="308">
        <v>71</v>
      </c>
      <c r="B2915" s="308"/>
      <c r="C2915" s="309" t="s">
        <v>101</v>
      </c>
      <c r="D2915" s="310"/>
      <c r="E2915" s="305" t="s">
        <v>150</v>
      </c>
      <c r="F2915" s="305" t="s">
        <v>150</v>
      </c>
      <c r="G2915" s="305" t="s">
        <v>150</v>
      </c>
      <c r="H2915" s="305" t="s">
        <v>150</v>
      </c>
      <c r="I2915" s="305" t="s">
        <v>150</v>
      </c>
      <c r="J2915" s="305" t="s">
        <v>150</v>
      </c>
      <c r="K2915" s="305" t="s">
        <v>150</v>
      </c>
      <c r="L2915" s="305" t="s">
        <v>150</v>
      </c>
      <c r="M2915" s="305" t="s">
        <v>150</v>
      </c>
      <c r="N2915" s="305" t="s">
        <v>150</v>
      </c>
      <c r="O2915" s="305" t="s">
        <v>150</v>
      </c>
      <c r="P2915" s="305" t="s">
        <v>150</v>
      </c>
      <c r="Q2915" s="286">
        <v>178</v>
      </c>
      <c r="R2915" s="305">
        <v>44</v>
      </c>
      <c r="S2915" s="311">
        <v>71</v>
      </c>
    </row>
    <row r="2916" spans="1:19" s="348" customFormat="1" ht="8.1" customHeight="1">
      <c r="A2916" s="308">
        <v>72</v>
      </c>
      <c r="B2916" s="308"/>
      <c r="C2916" s="309" t="s">
        <v>102</v>
      </c>
      <c r="D2916" s="310"/>
      <c r="E2916" s="305" t="s">
        <v>150</v>
      </c>
      <c r="F2916" s="305" t="s">
        <v>150</v>
      </c>
      <c r="G2916" s="305" t="s">
        <v>150</v>
      </c>
      <c r="H2916" s="305" t="s">
        <v>150</v>
      </c>
      <c r="I2916" s="305" t="s">
        <v>150</v>
      </c>
      <c r="J2916" s="305" t="s">
        <v>150</v>
      </c>
      <c r="K2916" s="305">
        <v>65</v>
      </c>
      <c r="L2916" s="305" t="s">
        <v>150</v>
      </c>
      <c r="M2916" s="305" t="s">
        <v>150</v>
      </c>
      <c r="N2916" s="305" t="s">
        <v>150</v>
      </c>
      <c r="O2916" s="305">
        <v>199</v>
      </c>
      <c r="P2916" s="305" t="s">
        <v>150</v>
      </c>
      <c r="Q2916" s="286">
        <v>1272</v>
      </c>
      <c r="R2916" s="305">
        <v>1272</v>
      </c>
      <c r="S2916" s="311">
        <v>72</v>
      </c>
    </row>
    <row r="2917" spans="1:19" s="348" customFormat="1" ht="8.1" customHeight="1">
      <c r="A2917" s="308">
        <v>73</v>
      </c>
      <c r="B2917" s="308"/>
      <c r="C2917" s="309" t="s">
        <v>103</v>
      </c>
      <c r="D2917" s="310"/>
      <c r="E2917" s="305" t="s">
        <v>150</v>
      </c>
      <c r="F2917" s="305" t="s">
        <v>150</v>
      </c>
      <c r="G2917" s="305" t="s">
        <v>150</v>
      </c>
      <c r="H2917" s="305" t="s">
        <v>150</v>
      </c>
      <c r="I2917" s="305" t="s">
        <v>150</v>
      </c>
      <c r="J2917" s="305" t="s">
        <v>150</v>
      </c>
      <c r="K2917" s="305" t="s">
        <v>150</v>
      </c>
      <c r="L2917" s="305" t="s">
        <v>150</v>
      </c>
      <c r="M2917" s="305" t="s">
        <v>150</v>
      </c>
      <c r="N2917" s="305" t="s">
        <v>150</v>
      </c>
      <c r="O2917" s="305">
        <v>70</v>
      </c>
      <c r="P2917" s="305" t="s">
        <v>150</v>
      </c>
      <c r="Q2917" s="286" t="s">
        <v>150</v>
      </c>
      <c r="R2917" s="305" t="s">
        <v>150</v>
      </c>
      <c r="S2917" s="311">
        <v>73</v>
      </c>
    </row>
    <row r="2918" spans="1:19" s="348" customFormat="1" ht="8.1" customHeight="1">
      <c r="A2918" s="308">
        <v>74</v>
      </c>
      <c r="B2918" s="308"/>
      <c r="C2918" s="309" t="s">
        <v>104</v>
      </c>
      <c r="D2918" s="310"/>
      <c r="E2918" s="305" t="s">
        <v>150</v>
      </c>
      <c r="F2918" s="305" t="s">
        <v>150</v>
      </c>
      <c r="G2918" s="305" t="s">
        <v>150</v>
      </c>
      <c r="H2918" s="305" t="s">
        <v>150</v>
      </c>
      <c r="I2918" s="305" t="s">
        <v>150</v>
      </c>
      <c r="J2918" s="305" t="s">
        <v>150</v>
      </c>
      <c r="K2918" s="305" t="s">
        <v>150</v>
      </c>
      <c r="L2918" s="305" t="s">
        <v>150</v>
      </c>
      <c r="M2918" s="305" t="s">
        <v>150</v>
      </c>
      <c r="N2918" s="305" t="s">
        <v>150</v>
      </c>
      <c r="O2918" s="305" t="s">
        <v>150</v>
      </c>
      <c r="P2918" s="305" t="s">
        <v>150</v>
      </c>
      <c r="Q2918" s="286">
        <v>1360</v>
      </c>
      <c r="R2918" s="305">
        <v>1360</v>
      </c>
      <c r="S2918" s="311">
        <v>74</v>
      </c>
    </row>
    <row r="2919" spans="1:19" s="350" customFormat="1" ht="8.1" customHeight="1">
      <c r="A2919" s="320"/>
      <c r="B2919" s="320"/>
      <c r="C2919" s="321" t="s">
        <v>105</v>
      </c>
      <c r="D2919" s="329"/>
      <c r="E2919" s="323" t="str">
        <f t="shared" ref="E2919:R2919" si="259">IF(SUM(E2911:E2918)&gt;0,SUM(E2911:E2918),"-")</f>
        <v>-</v>
      </c>
      <c r="F2919" s="323" t="str">
        <f t="shared" si="259"/>
        <v>-</v>
      </c>
      <c r="G2919" s="323">
        <f t="shared" si="259"/>
        <v>188</v>
      </c>
      <c r="H2919" s="323" t="str">
        <f t="shared" si="259"/>
        <v>-</v>
      </c>
      <c r="I2919" s="323" t="str">
        <f t="shared" si="259"/>
        <v>-</v>
      </c>
      <c r="J2919" s="323" t="str">
        <f t="shared" si="259"/>
        <v>-</v>
      </c>
      <c r="K2919" s="323">
        <f t="shared" si="259"/>
        <v>175</v>
      </c>
      <c r="L2919" s="323" t="str">
        <f t="shared" si="259"/>
        <v>-</v>
      </c>
      <c r="M2919" s="323" t="str">
        <f t="shared" si="259"/>
        <v>-</v>
      </c>
      <c r="N2919" s="323" t="str">
        <f t="shared" si="259"/>
        <v>-</v>
      </c>
      <c r="O2919" s="323">
        <f t="shared" si="259"/>
        <v>324</v>
      </c>
      <c r="P2919" s="323">
        <f t="shared" si="259"/>
        <v>58</v>
      </c>
      <c r="Q2919" s="323">
        <f t="shared" si="259"/>
        <v>9771</v>
      </c>
      <c r="R2919" s="323">
        <f t="shared" si="259"/>
        <v>9526</v>
      </c>
      <c r="S2919" s="324"/>
    </row>
    <row r="2920" spans="1:19" s="347" customFormat="1" ht="8.1" customHeight="1">
      <c r="A2920" s="301">
        <v>75</v>
      </c>
      <c r="B2920" s="301"/>
      <c r="C2920" s="302" t="s">
        <v>123</v>
      </c>
      <c r="D2920" s="303"/>
      <c r="E2920" s="305">
        <v>31</v>
      </c>
      <c r="F2920" s="305" t="s">
        <v>150</v>
      </c>
      <c r="G2920" s="305">
        <v>38</v>
      </c>
      <c r="H2920" s="305" t="s">
        <v>150</v>
      </c>
      <c r="I2920" s="305" t="s">
        <v>150</v>
      </c>
      <c r="J2920" s="305" t="s">
        <v>150</v>
      </c>
      <c r="K2920" s="305">
        <v>191</v>
      </c>
      <c r="L2920" s="305" t="s">
        <v>150</v>
      </c>
      <c r="M2920" s="305" t="s">
        <v>150</v>
      </c>
      <c r="N2920" s="305" t="s">
        <v>150</v>
      </c>
      <c r="O2920" s="305" t="s">
        <v>150</v>
      </c>
      <c r="P2920" s="305" t="s">
        <v>150</v>
      </c>
      <c r="Q2920" s="286">
        <v>9578</v>
      </c>
      <c r="R2920" s="305">
        <v>4417</v>
      </c>
      <c r="S2920" s="306">
        <v>75</v>
      </c>
    </row>
    <row r="2921" spans="1:19" s="348" customFormat="1" ht="8.1" customHeight="1">
      <c r="A2921" s="308">
        <v>76</v>
      </c>
      <c r="B2921" s="308"/>
      <c r="C2921" s="309" t="s">
        <v>107</v>
      </c>
      <c r="D2921" s="310"/>
      <c r="E2921" s="305" t="s">
        <v>150</v>
      </c>
      <c r="F2921" s="305" t="s">
        <v>150</v>
      </c>
      <c r="G2921" s="305" t="s">
        <v>150</v>
      </c>
      <c r="H2921" s="305" t="s">
        <v>150</v>
      </c>
      <c r="I2921" s="305" t="s">
        <v>150</v>
      </c>
      <c r="J2921" s="305" t="s">
        <v>150</v>
      </c>
      <c r="K2921" s="305" t="s">
        <v>150</v>
      </c>
      <c r="L2921" s="305" t="s">
        <v>150</v>
      </c>
      <c r="M2921" s="305" t="s">
        <v>150</v>
      </c>
      <c r="N2921" s="305" t="s">
        <v>150</v>
      </c>
      <c r="O2921" s="305" t="s">
        <v>150</v>
      </c>
      <c r="P2921" s="305" t="s">
        <v>150</v>
      </c>
      <c r="Q2921" s="286">
        <v>766</v>
      </c>
      <c r="R2921" s="305">
        <v>141</v>
      </c>
      <c r="S2921" s="311">
        <v>76</v>
      </c>
    </row>
    <row r="2922" spans="1:19" s="348" customFormat="1" ht="8.1" customHeight="1">
      <c r="A2922" s="308">
        <v>77</v>
      </c>
      <c r="B2922" s="308"/>
      <c r="C2922" s="309" t="s">
        <v>108</v>
      </c>
      <c r="D2922" s="310"/>
      <c r="E2922" s="305" t="s">
        <v>150</v>
      </c>
      <c r="F2922" s="305" t="s">
        <v>150</v>
      </c>
      <c r="G2922" s="305" t="s">
        <v>150</v>
      </c>
      <c r="H2922" s="305" t="s">
        <v>150</v>
      </c>
      <c r="I2922" s="305" t="s">
        <v>150</v>
      </c>
      <c r="J2922" s="305">
        <v>106</v>
      </c>
      <c r="K2922" s="305">
        <v>25</v>
      </c>
      <c r="L2922" s="305" t="s">
        <v>150</v>
      </c>
      <c r="M2922" s="305" t="s">
        <v>150</v>
      </c>
      <c r="N2922" s="305" t="s">
        <v>150</v>
      </c>
      <c r="O2922" s="305" t="s">
        <v>150</v>
      </c>
      <c r="P2922" s="305" t="s">
        <v>150</v>
      </c>
      <c r="Q2922" s="286">
        <v>3200</v>
      </c>
      <c r="R2922" s="305">
        <v>203</v>
      </c>
      <c r="S2922" s="311">
        <v>77</v>
      </c>
    </row>
    <row r="2923" spans="1:19" s="348" customFormat="1" ht="8.1" customHeight="1">
      <c r="A2923" s="308">
        <v>78</v>
      </c>
      <c r="B2923" s="308"/>
      <c r="C2923" s="309" t="s">
        <v>109</v>
      </c>
      <c r="D2923" s="310"/>
      <c r="E2923" s="305" t="s">
        <v>150</v>
      </c>
      <c r="F2923" s="305" t="s">
        <v>150</v>
      </c>
      <c r="G2923" s="305" t="s">
        <v>150</v>
      </c>
      <c r="H2923" s="305" t="s">
        <v>150</v>
      </c>
      <c r="I2923" s="305" t="s">
        <v>150</v>
      </c>
      <c r="J2923" s="305" t="s">
        <v>150</v>
      </c>
      <c r="K2923" s="305" t="s">
        <v>150</v>
      </c>
      <c r="L2923" s="305" t="s">
        <v>150</v>
      </c>
      <c r="M2923" s="305" t="s">
        <v>150</v>
      </c>
      <c r="N2923" s="305" t="s">
        <v>150</v>
      </c>
      <c r="O2923" s="305" t="s">
        <v>150</v>
      </c>
      <c r="P2923" s="305" t="s">
        <v>150</v>
      </c>
      <c r="Q2923" s="286" t="s">
        <v>150</v>
      </c>
      <c r="R2923" s="305" t="s">
        <v>150</v>
      </c>
      <c r="S2923" s="311">
        <v>78</v>
      </c>
    </row>
    <row r="2924" spans="1:19" s="348" customFormat="1" ht="8.1" customHeight="1">
      <c r="A2924" s="308">
        <v>79</v>
      </c>
      <c r="B2924" s="308"/>
      <c r="C2924" s="309" t="s">
        <v>110</v>
      </c>
      <c r="D2924" s="310"/>
      <c r="E2924" s="305" t="s">
        <v>150</v>
      </c>
      <c r="F2924" s="305" t="s">
        <v>150</v>
      </c>
      <c r="G2924" s="305" t="s">
        <v>150</v>
      </c>
      <c r="H2924" s="305" t="s">
        <v>150</v>
      </c>
      <c r="I2924" s="305" t="s">
        <v>150</v>
      </c>
      <c r="J2924" s="305" t="s">
        <v>150</v>
      </c>
      <c r="K2924" s="305" t="s">
        <v>150</v>
      </c>
      <c r="L2924" s="305" t="s">
        <v>150</v>
      </c>
      <c r="M2924" s="305" t="s">
        <v>150</v>
      </c>
      <c r="N2924" s="305" t="s">
        <v>150</v>
      </c>
      <c r="O2924" s="305" t="s">
        <v>150</v>
      </c>
      <c r="P2924" s="305" t="s">
        <v>150</v>
      </c>
      <c r="Q2924" s="286" t="s">
        <v>150</v>
      </c>
      <c r="R2924" s="305" t="s">
        <v>150</v>
      </c>
      <c r="S2924" s="311">
        <v>79</v>
      </c>
    </row>
    <row r="2925" spans="1:19" s="348" customFormat="1" ht="8.1" customHeight="1">
      <c r="A2925" s="308">
        <v>80</v>
      </c>
      <c r="B2925" s="308"/>
      <c r="C2925" s="309" t="s">
        <v>156</v>
      </c>
      <c r="D2925" s="310"/>
      <c r="E2925" s="305">
        <v>181</v>
      </c>
      <c r="F2925" s="305" t="s">
        <v>150</v>
      </c>
      <c r="G2925" s="305">
        <v>210</v>
      </c>
      <c r="H2925" s="305" t="s">
        <v>150</v>
      </c>
      <c r="I2925" s="305" t="s">
        <v>150</v>
      </c>
      <c r="J2925" s="305" t="s">
        <v>150</v>
      </c>
      <c r="K2925" s="305" t="s">
        <v>150</v>
      </c>
      <c r="L2925" s="305" t="s">
        <v>150</v>
      </c>
      <c r="M2925" s="305" t="s">
        <v>150</v>
      </c>
      <c r="N2925" s="305" t="s">
        <v>150</v>
      </c>
      <c r="O2925" s="305" t="s">
        <v>150</v>
      </c>
      <c r="P2925" s="305">
        <v>196</v>
      </c>
      <c r="Q2925" s="286">
        <v>36972</v>
      </c>
      <c r="R2925" s="305">
        <v>34892</v>
      </c>
      <c r="S2925" s="311">
        <v>80</v>
      </c>
    </row>
    <row r="2926" spans="1:19" s="348" customFormat="1" ht="8.1" customHeight="1">
      <c r="A2926" s="308">
        <v>81</v>
      </c>
      <c r="B2926" s="308"/>
      <c r="C2926" s="309" t="s">
        <v>157</v>
      </c>
      <c r="D2926" s="310"/>
      <c r="E2926" s="305">
        <v>32</v>
      </c>
      <c r="F2926" s="305" t="s">
        <v>150</v>
      </c>
      <c r="G2926" s="305" t="s">
        <v>150</v>
      </c>
      <c r="H2926" s="305" t="s">
        <v>150</v>
      </c>
      <c r="I2926" s="305" t="s">
        <v>150</v>
      </c>
      <c r="J2926" s="305" t="s">
        <v>150</v>
      </c>
      <c r="K2926" s="305" t="s">
        <v>150</v>
      </c>
      <c r="L2926" s="305" t="s">
        <v>150</v>
      </c>
      <c r="M2926" s="305" t="s">
        <v>150</v>
      </c>
      <c r="N2926" s="305" t="s">
        <v>150</v>
      </c>
      <c r="O2926" s="305" t="s">
        <v>150</v>
      </c>
      <c r="P2926" s="305" t="s">
        <v>150</v>
      </c>
      <c r="Q2926" s="286">
        <v>223</v>
      </c>
      <c r="R2926" s="305">
        <v>223</v>
      </c>
      <c r="S2926" s="311">
        <v>81</v>
      </c>
    </row>
    <row r="2927" spans="1:19" s="350" customFormat="1" ht="8.1" customHeight="1">
      <c r="A2927" s="320"/>
      <c r="B2927" s="320"/>
      <c r="C2927" s="321" t="s">
        <v>113</v>
      </c>
      <c r="D2927" s="329"/>
      <c r="E2927" s="323">
        <f t="shared" ref="E2927:R2927" si="260">IF(SUM(E2920:E2926)&gt;0,SUM(E2920:E2926),"-")</f>
        <v>244</v>
      </c>
      <c r="F2927" s="323" t="str">
        <f t="shared" si="260"/>
        <v>-</v>
      </c>
      <c r="G2927" s="323">
        <f t="shared" si="260"/>
        <v>248</v>
      </c>
      <c r="H2927" s="323" t="str">
        <f t="shared" si="260"/>
        <v>-</v>
      </c>
      <c r="I2927" s="323" t="str">
        <f t="shared" si="260"/>
        <v>-</v>
      </c>
      <c r="J2927" s="323">
        <f t="shared" si="260"/>
        <v>106</v>
      </c>
      <c r="K2927" s="323">
        <f t="shared" si="260"/>
        <v>216</v>
      </c>
      <c r="L2927" s="323" t="str">
        <f t="shared" si="260"/>
        <v>-</v>
      </c>
      <c r="M2927" s="323" t="str">
        <f t="shared" si="260"/>
        <v>-</v>
      </c>
      <c r="N2927" s="323" t="str">
        <f t="shared" si="260"/>
        <v>-</v>
      </c>
      <c r="O2927" s="323" t="str">
        <f t="shared" si="260"/>
        <v>-</v>
      </c>
      <c r="P2927" s="323">
        <f t="shared" si="260"/>
        <v>196</v>
      </c>
      <c r="Q2927" s="323">
        <f t="shared" si="260"/>
        <v>50739</v>
      </c>
      <c r="R2927" s="323">
        <f t="shared" si="260"/>
        <v>39876</v>
      </c>
      <c r="S2927" s="324"/>
    </row>
    <row r="2928" spans="1:19" s="364" customFormat="1" ht="8.1" customHeight="1">
      <c r="A2928" s="308">
        <v>82</v>
      </c>
      <c r="B2928" s="308"/>
      <c r="C2928" s="309" t="s">
        <v>114</v>
      </c>
      <c r="D2928" s="331"/>
      <c r="E2928" s="334" t="s">
        <v>150</v>
      </c>
      <c r="F2928" s="334" t="s">
        <v>150</v>
      </c>
      <c r="G2928" s="334" t="s">
        <v>150</v>
      </c>
      <c r="H2928" s="334" t="s">
        <v>150</v>
      </c>
      <c r="I2928" s="334" t="s">
        <v>150</v>
      </c>
      <c r="J2928" s="334" t="s">
        <v>150</v>
      </c>
      <c r="K2928" s="334" t="s">
        <v>150</v>
      </c>
      <c r="L2928" s="334" t="s">
        <v>150</v>
      </c>
      <c r="M2928" s="334" t="s">
        <v>150</v>
      </c>
      <c r="N2928" s="334" t="s">
        <v>150</v>
      </c>
      <c r="O2928" s="334" t="s">
        <v>150</v>
      </c>
      <c r="P2928" s="334" t="s">
        <v>150</v>
      </c>
      <c r="Q2928" s="333" t="s">
        <v>150</v>
      </c>
      <c r="R2928" s="334" t="s">
        <v>150</v>
      </c>
      <c r="S2928" s="311">
        <v>82</v>
      </c>
    </row>
    <row r="2929" spans="1:84" s="364" customFormat="1" ht="3" customHeight="1" thickBot="1">
      <c r="A2929" s="336"/>
      <c r="B2929" s="336"/>
      <c r="C2929" s="337"/>
      <c r="D2929" s="338"/>
      <c r="E2929" s="340"/>
      <c r="F2929" s="340"/>
      <c r="G2929" s="340"/>
      <c r="H2929" s="340"/>
      <c r="I2929" s="340"/>
      <c r="J2929" s="340"/>
      <c r="K2929" s="340"/>
      <c r="L2929" s="340"/>
      <c r="M2929" s="340"/>
      <c r="N2929" s="340"/>
      <c r="O2929" s="340"/>
      <c r="P2929" s="340"/>
      <c r="Q2929" s="336"/>
      <c r="R2929" s="340"/>
      <c r="S2929" s="339"/>
    </row>
    <row r="2930" spans="1:84" s="254" customFormat="1" ht="27" customHeight="1">
      <c r="A2930" s="244"/>
      <c r="B2930" s="245"/>
      <c r="C2930" s="1037" t="s">
        <v>126</v>
      </c>
      <c r="D2930" s="246"/>
      <c r="E2930" s="247"/>
      <c r="F2930" s="248"/>
      <c r="G2930" s="248"/>
      <c r="H2930" s="248"/>
      <c r="I2930" s="248"/>
      <c r="J2930" s="249" t="s">
        <v>754</v>
      </c>
      <c r="K2930" s="250" t="str">
        <f>"国・港別取扱量（"&amp;ROUNDDOWN(ROW(A2930)/100,0)+1&amp;"）"</f>
        <v>国・港別取扱量（30）</v>
      </c>
      <c r="L2930" s="248"/>
      <c r="M2930" s="247"/>
      <c r="N2930" s="247"/>
      <c r="O2930" s="247"/>
      <c r="P2930" s="251"/>
      <c r="Q2930" s="252"/>
      <c r="R2930" s="1039" t="s">
        <v>3</v>
      </c>
      <c r="S2930" s="253"/>
      <c r="U2930" s="255"/>
      <c r="V2930" s="256"/>
    </row>
    <row r="2931" spans="1:84" s="254" customFormat="1" ht="8.1" customHeight="1" thickBot="1">
      <c r="A2931" s="257"/>
      <c r="B2931" s="257"/>
      <c r="C2931" s="1038"/>
      <c r="D2931" s="258"/>
      <c r="E2931" s="258"/>
      <c r="F2931" s="258"/>
      <c r="G2931" s="258"/>
      <c r="H2931" s="258"/>
      <c r="I2931" s="258"/>
      <c r="J2931" s="258"/>
      <c r="K2931" s="258"/>
      <c r="L2931" s="258"/>
      <c r="M2931" s="258"/>
      <c r="N2931" s="258"/>
      <c r="O2931" s="258"/>
      <c r="P2931" s="259"/>
      <c r="Q2931" s="258"/>
      <c r="R2931" s="1040"/>
      <c r="S2931" s="259"/>
      <c r="U2931" s="260"/>
    </row>
    <row r="2932" spans="1:84" s="266" customFormat="1" ht="12.95" customHeight="1">
      <c r="A2932" s="261"/>
      <c r="B2932" s="261"/>
      <c r="C2932" s="261"/>
      <c r="D2932" s="262" t="s">
        <v>128</v>
      </c>
      <c r="E2932" s="1041" t="s">
        <v>495</v>
      </c>
      <c r="F2932" s="1042"/>
      <c r="G2932" s="1042"/>
      <c r="H2932" s="1042"/>
      <c r="I2932" s="1042"/>
      <c r="J2932" s="1042"/>
      <c r="K2932" s="1042" t="s">
        <v>495</v>
      </c>
      <c r="L2932" s="1043"/>
      <c r="M2932" s="386" t="s">
        <v>496</v>
      </c>
      <c r="N2932" s="1041" t="s">
        <v>496</v>
      </c>
      <c r="O2932" s="1043"/>
      <c r="P2932" s="264" t="s">
        <v>497</v>
      </c>
      <c r="Q2932" s="1041" t="s">
        <v>497</v>
      </c>
      <c r="R2932" s="1043"/>
      <c r="S2932" s="265"/>
    </row>
    <row r="2933" spans="1:84" s="266" customFormat="1" ht="19.5" customHeight="1">
      <c r="A2933" s="267" t="s">
        <v>132</v>
      </c>
      <c r="B2933" s="267"/>
      <c r="C2933" s="268"/>
      <c r="D2933" s="269"/>
      <c r="E2933" s="383" t="s">
        <v>882</v>
      </c>
      <c r="F2933" s="383" t="s">
        <v>501</v>
      </c>
      <c r="G2933" s="272" t="s">
        <v>883</v>
      </c>
      <c r="H2933" s="383" t="s">
        <v>884</v>
      </c>
      <c r="I2933" s="383" t="s">
        <v>502</v>
      </c>
      <c r="J2933" s="384" t="s">
        <v>885</v>
      </c>
      <c r="K2933" s="344" t="s">
        <v>886</v>
      </c>
      <c r="L2933" s="344" t="s">
        <v>226</v>
      </c>
      <c r="M2933" s="271" t="s">
        <v>133</v>
      </c>
      <c r="N2933" s="382" t="s">
        <v>887</v>
      </c>
      <c r="O2933" s="344" t="s">
        <v>226</v>
      </c>
      <c r="P2933" s="271" t="s">
        <v>133</v>
      </c>
      <c r="Q2933" s="272" t="s">
        <v>888</v>
      </c>
      <c r="R2933" s="383" t="s">
        <v>505</v>
      </c>
      <c r="S2933" s="274"/>
    </row>
    <row r="2934" spans="1:84" s="266" customFormat="1" ht="3" customHeight="1">
      <c r="A2934" s="276"/>
      <c r="B2934" s="276"/>
      <c r="C2934" s="277"/>
      <c r="D2934" s="278"/>
      <c r="E2934" s="280"/>
      <c r="F2934" s="280"/>
      <c r="G2934" s="280"/>
      <c r="H2934" s="280"/>
      <c r="I2934" s="280"/>
      <c r="J2934" s="280"/>
      <c r="K2934" s="280"/>
      <c r="L2934" s="280"/>
      <c r="M2934" s="280"/>
      <c r="N2934" s="280"/>
      <c r="O2934" s="280"/>
      <c r="P2934" s="280"/>
      <c r="Q2934" s="280"/>
      <c r="R2934" s="280"/>
      <c r="S2934" s="281"/>
    </row>
    <row r="2935" spans="1:84" s="288" customFormat="1" ht="9" customHeight="1">
      <c r="A2935" s="282"/>
      <c r="B2935" s="282"/>
      <c r="C2935" s="283" t="s">
        <v>129</v>
      </c>
      <c r="D2935" s="284"/>
      <c r="E2935" s="286">
        <f t="shared" ref="E2935:R2935" si="261">IF(SUM(E2951,E2958,E2969,E2985,E3001,E3011,E3020,E3028,E3029)=0,"-",SUM(E2951,E2958,E2969,E2985,E3001,E3011,E3020,E3028,E3029))</f>
        <v>303100</v>
      </c>
      <c r="F2935" s="286">
        <f t="shared" si="261"/>
        <v>257579</v>
      </c>
      <c r="G2935" s="286">
        <f t="shared" si="261"/>
        <v>120901</v>
      </c>
      <c r="H2935" s="286">
        <f t="shared" si="261"/>
        <v>53994</v>
      </c>
      <c r="I2935" s="286">
        <f t="shared" si="261"/>
        <v>4954</v>
      </c>
      <c r="J2935" s="286">
        <f t="shared" si="261"/>
        <v>2803</v>
      </c>
      <c r="K2935" s="286">
        <f t="shared" si="261"/>
        <v>1157</v>
      </c>
      <c r="L2935" s="286">
        <f t="shared" si="261"/>
        <v>1180</v>
      </c>
      <c r="M2935" s="286">
        <f t="shared" si="261"/>
        <v>101219</v>
      </c>
      <c r="N2935" s="286">
        <f t="shared" si="261"/>
        <v>101096</v>
      </c>
      <c r="O2935" s="286">
        <f t="shared" si="261"/>
        <v>123</v>
      </c>
      <c r="P2935" s="286">
        <f t="shared" si="261"/>
        <v>10156</v>
      </c>
      <c r="Q2935" s="286">
        <f t="shared" si="261"/>
        <v>5909</v>
      </c>
      <c r="R2935" s="286">
        <f t="shared" si="261"/>
        <v>4205</v>
      </c>
      <c r="S2935" s="287"/>
    </row>
    <row r="2936" spans="1:84" s="346" customFormat="1" ht="3" customHeight="1">
      <c r="A2936" s="282"/>
      <c r="B2936" s="282"/>
      <c r="C2936" s="283"/>
      <c r="D2936" s="284"/>
      <c r="E2936" s="291"/>
      <c r="F2936" s="291"/>
      <c r="G2936" s="291"/>
      <c r="H2936" s="291"/>
      <c r="I2936" s="291"/>
      <c r="J2936" s="291"/>
      <c r="K2936" s="291"/>
      <c r="L2936" s="291"/>
      <c r="M2936" s="290"/>
      <c r="N2936" s="291"/>
      <c r="O2936" s="291"/>
      <c r="P2936" s="290"/>
      <c r="Q2936" s="291"/>
      <c r="R2936" s="291"/>
      <c r="S2936" s="287"/>
    </row>
    <row r="2937" spans="1:84" s="346" customFormat="1" ht="3" customHeight="1">
      <c r="A2937" s="282"/>
      <c r="B2937" s="282"/>
      <c r="C2937" s="283"/>
      <c r="D2937" s="284"/>
      <c r="E2937" s="291"/>
      <c r="F2937" s="291"/>
      <c r="G2937" s="291"/>
      <c r="H2937" s="291"/>
      <c r="I2937" s="291"/>
      <c r="J2937" s="291"/>
      <c r="K2937" s="291"/>
      <c r="L2937" s="291"/>
      <c r="M2937" s="290"/>
      <c r="N2937" s="291"/>
      <c r="O2937" s="291"/>
      <c r="P2937" s="290"/>
      <c r="Q2937" s="291"/>
      <c r="R2937" s="291"/>
      <c r="S2937" s="287"/>
    </row>
    <row r="2938" spans="1:84" s="346" customFormat="1" ht="9" customHeight="1">
      <c r="A2938" s="282"/>
      <c r="B2938" s="282"/>
      <c r="C2938" s="292" t="s">
        <v>145</v>
      </c>
      <c r="D2938" s="284"/>
      <c r="E2938" s="286" t="s">
        <v>26</v>
      </c>
      <c r="F2938" s="286">
        <v>257579</v>
      </c>
      <c r="G2938" s="286">
        <v>66547</v>
      </c>
      <c r="H2938" s="286" t="s">
        <v>26</v>
      </c>
      <c r="I2938" s="286">
        <v>4954</v>
      </c>
      <c r="J2938" s="286">
        <v>2803</v>
      </c>
      <c r="K2938" s="286">
        <v>1157</v>
      </c>
      <c r="L2938" s="286">
        <v>1180</v>
      </c>
      <c r="M2938" s="286">
        <v>101219</v>
      </c>
      <c r="N2938" s="286">
        <v>101096</v>
      </c>
      <c r="O2938" s="286">
        <v>123</v>
      </c>
      <c r="P2938" s="286">
        <v>10156</v>
      </c>
      <c r="Q2938" s="286">
        <v>5909</v>
      </c>
      <c r="R2938" s="286">
        <v>4205</v>
      </c>
      <c r="S2938" s="287"/>
    </row>
    <row r="2939" spans="1:84" s="346" customFormat="1" ht="3" customHeight="1">
      <c r="A2939" s="293"/>
      <c r="B2939" s="293"/>
      <c r="C2939" s="294"/>
      <c r="D2939" s="295"/>
      <c r="E2939" s="298"/>
      <c r="F2939" s="298"/>
      <c r="G2939" s="298"/>
      <c r="H2939" s="298"/>
      <c r="I2939" s="298"/>
      <c r="J2939" s="298"/>
      <c r="K2939" s="298"/>
      <c r="L2939" s="298"/>
      <c r="M2939" s="297"/>
      <c r="N2939" s="298"/>
      <c r="O2939" s="298"/>
      <c r="P2939" s="297"/>
      <c r="Q2939" s="298"/>
      <c r="R2939" s="298"/>
      <c r="S2939" s="299"/>
      <c r="BN2939" s="385"/>
      <c r="BO2939" s="385"/>
      <c r="BP2939" s="385"/>
      <c r="BQ2939" s="385"/>
      <c r="BR2939" s="385"/>
      <c r="BS2939" s="385"/>
      <c r="BT2939" s="385"/>
      <c r="BU2939" s="385"/>
      <c r="BV2939" s="385"/>
      <c r="BW2939" s="385"/>
      <c r="BX2939" s="385"/>
      <c r="BY2939" s="385"/>
      <c r="BZ2939" s="385"/>
      <c r="CA2939" s="385"/>
      <c r="CB2939" s="385"/>
      <c r="CC2939" s="385"/>
      <c r="CD2939" s="385"/>
      <c r="CE2939" s="385"/>
      <c r="CF2939" s="385"/>
    </row>
    <row r="2940" spans="1:84" s="347" customFormat="1" ht="8.1" customHeight="1">
      <c r="A2940" s="301">
        <v>1</v>
      </c>
      <c r="B2940" s="301"/>
      <c r="C2940" s="302" t="s">
        <v>22</v>
      </c>
      <c r="D2940" s="303"/>
      <c r="E2940" s="305" t="s">
        <v>150</v>
      </c>
      <c r="F2940" s="305" t="s">
        <v>150</v>
      </c>
      <c r="G2940" s="305" t="s">
        <v>150</v>
      </c>
      <c r="H2940" s="305" t="s">
        <v>150</v>
      </c>
      <c r="I2940" s="305" t="s">
        <v>150</v>
      </c>
      <c r="J2940" s="305" t="s">
        <v>150</v>
      </c>
      <c r="K2940" s="305" t="s">
        <v>150</v>
      </c>
      <c r="L2940" s="305" t="s">
        <v>150</v>
      </c>
      <c r="M2940" s="286" t="s">
        <v>150</v>
      </c>
      <c r="N2940" s="305" t="s">
        <v>150</v>
      </c>
      <c r="O2940" s="305" t="s">
        <v>150</v>
      </c>
      <c r="P2940" s="286" t="s">
        <v>150</v>
      </c>
      <c r="Q2940" s="305" t="s">
        <v>150</v>
      </c>
      <c r="R2940" s="305" t="s">
        <v>150</v>
      </c>
      <c r="S2940" s="306">
        <v>1</v>
      </c>
    </row>
    <row r="2941" spans="1:84" s="348" customFormat="1" ht="8.1" customHeight="1">
      <c r="A2941" s="308">
        <v>2</v>
      </c>
      <c r="B2941" s="308"/>
      <c r="C2941" s="309" t="s">
        <v>23</v>
      </c>
      <c r="D2941" s="310"/>
      <c r="E2941" s="305" t="s">
        <v>150</v>
      </c>
      <c r="F2941" s="305" t="s">
        <v>150</v>
      </c>
      <c r="G2941" s="305" t="s">
        <v>150</v>
      </c>
      <c r="H2941" s="305" t="s">
        <v>150</v>
      </c>
      <c r="I2941" s="305" t="s">
        <v>150</v>
      </c>
      <c r="J2941" s="305" t="s">
        <v>150</v>
      </c>
      <c r="K2941" s="305" t="s">
        <v>150</v>
      </c>
      <c r="L2941" s="305" t="s">
        <v>150</v>
      </c>
      <c r="M2941" s="286" t="s">
        <v>150</v>
      </c>
      <c r="N2941" s="305" t="s">
        <v>150</v>
      </c>
      <c r="O2941" s="305" t="s">
        <v>150</v>
      </c>
      <c r="P2941" s="286" t="s">
        <v>150</v>
      </c>
      <c r="Q2941" s="305" t="s">
        <v>150</v>
      </c>
      <c r="R2941" s="305" t="s">
        <v>150</v>
      </c>
      <c r="S2941" s="311">
        <v>2</v>
      </c>
    </row>
    <row r="2942" spans="1:84" s="348" customFormat="1" ht="8.1" customHeight="1">
      <c r="A2942" s="308">
        <v>3</v>
      </c>
      <c r="B2942" s="308"/>
      <c r="C2942" s="309" t="s">
        <v>24</v>
      </c>
      <c r="D2942" s="310"/>
      <c r="E2942" s="305" t="s">
        <v>150</v>
      </c>
      <c r="F2942" s="305" t="s">
        <v>150</v>
      </c>
      <c r="G2942" s="305" t="s">
        <v>150</v>
      </c>
      <c r="H2942" s="305" t="s">
        <v>150</v>
      </c>
      <c r="I2942" s="305" t="s">
        <v>150</v>
      </c>
      <c r="J2942" s="305" t="s">
        <v>150</v>
      </c>
      <c r="K2942" s="305" t="s">
        <v>150</v>
      </c>
      <c r="L2942" s="305" t="s">
        <v>150</v>
      </c>
      <c r="M2942" s="286" t="s">
        <v>150</v>
      </c>
      <c r="N2942" s="305" t="s">
        <v>150</v>
      </c>
      <c r="O2942" s="305" t="s">
        <v>150</v>
      </c>
      <c r="P2942" s="286" t="s">
        <v>150</v>
      </c>
      <c r="Q2942" s="305" t="s">
        <v>150</v>
      </c>
      <c r="R2942" s="305" t="s">
        <v>150</v>
      </c>
      <c r="S2942" s="311">
        <v>3</v>
      </c>
    </row>
    <row r="2943" spans="1:84" s="348" customFormat="1" ht="8.1" customHeight="1">
      <c r="A2943" s="308">
        <v>4</v>
      </c>
      <c r="B2943" s="308"/>
      <c r="C2943" s="309" t="s">
        <v>25</v>
      </c>
      <c r="D2943" s="310"/>
      <c r="E2943" s="305" t="s">
        <v>150</v>
      </c>
      <c r="F2943" s="305" t="s">
        <v>150</v>
      </c>
      <c r="G2943" s="305" t="s">
        <v>150</v>
      </c>
      <c r="H2943" s="305" t="s">
        <v>150</v>
      </c>
      <c r="I2943" s="305">
        <v>437</v>
      </c>
      <c r="J2943" s="305" t="s">
        <v>150</v>
      </c>
      <c r="K2943" s="305" t="s">
        <v>150</v>
      </c>
      <c r="L2943" s="305" t="s">
        <v>150</v>
      </c>
      <c r="M2943" s="286" t="s">
        <v>150</v>
      </c>
      <c r="N2943" s="305" t="s">
        <v>150</v>
      </c>
      <c r="O2943" s="305" t="s">
        <v>150</v>
      </c>
      <c r="P2943" s="286" t="s">
        <v>150</v>
      </c>
      <c r="Q2943" s="305" t="s">
        <v>150</v>
      </c>
      <c r="R2943" s="305" t="s">
        <v>150</v>
      </c>
      <c r="S2943" s="311">
        <v>4</v>
      </c>
    </row>
    <row r="2944" spans="1:84" s="348" customFormat="1" ht="8.1" customHeight="1">
      <c r="A2944" s="308">
        <v>5</v>
      </c>
      <c r="B2944" s="308"/>
      <c r="C2944" s="309" t="s">
        <v>27</v>
      </c>
      <c r="D2944" s="310"/>
      <c r="E2944" s="305" t="s">
        <v>150</v>
      </c>
      <c r="F2944" s="305" t="s">
        <v>150</v>
      </c>
      <c r="G2944" s="305" t="s">
        <v>150</v>
      </c>
      <c r="H2944" s="305" t="s">
        <v>150</v>
      </c>
      <c r="I2944" s="305" t="s">
        <v>150</v>
      </c>
      <c r="J2944" s="305" t="s">
        <v>150</v>
      </c>
      <c r="K2944" s="305" t="s">
        <v>150</v>
      </c>
      <c r="L2944" s="305" t="s">
        <v>150</v>
      </c>
      <c r="M2944" s="286" t="s">
        <v>150</v>
      </c>
      <c r="N2944" s="305" t="s">
        <v>150</v>
      </c>
      <c r="O2944" s="305" t="s">
        <v>150</v>
      </c>
      <c r="P2944" s="286" t="s">
        <v>150</v>
      </c>
      <c r="Q2944" s="305" t="s">
        <v>150</v>
      </c>
      <c r="R2944" s="305" t="s">
        <v>150</v>
      </c>
      <c r="S2944" s="311">
        <v>5</v>
      </c>
    </row>
    <row r="2945" spans="1:19" s="348" customFormat="1" ht="8.1" customHeight="1">
      <c r="A2945" s="308">
        <v>6</v>
      </c>
      <c r="B2945" s="308"/>
      <c r="C2945" s="309" t="s">
        <v>28</v>
      </c>
      <c r="D2945" s="310"/>
      <c r="E2945" s="305" t="s">
        <v>150</v>
      </c>
      <c r="F2945" s="305">
        <v>50778</v>
      </c>
      <c r="G2945" s="305">
        <v>47121</v>
      </c>
      <c r="H2945" s="305" t="s">
        <v>150</v>
      </c>
      <c r="I2945" s="305" t="s">
        <v>150</v>
      </c>
      <c r="J2945" s="305" t="s">
        <v>150</v>
      </c>
      <c r="K2945" s="305" t="s">
        <v>150</v>
      </c>
      <c r="L2945" s="305" t="s">
        <v>150</v>
      </c>
      <c r="M2945" s="286">
        <v>75516</v>
      </c>
      <c r="N2945" s="305">
        <v>75516</v>
      </c>
      <c r="O2945" s="305" t="s">
        <v>150</v>
      </c>
      <c r="P2945" s="286">
        <v>3487</v>
      </c>
      <c r="Q2945" s="305" t="s">
        <v>150</v>
      </c>
      <c r="R2945" s="305">
        <v>3487</v>
      </c>
      <c r="S2945" s="311">
        <v>6</v>
      </c>
    </row>
    <row r="2946" spans="1:19" s="348" customFormat="1" ht="8.1" customHeight="1">
      <c r="A2946" s="308">
        <v>7</v>
      </c>
      <c r="B2946" s="308"/>
      <c r="C2946" s="309" t="s">
        <v>29</v>
      </c>
      <c r="D2946" s="310"/>
      <c r="E2946" s="305" t="s">
        <v>150</v>
      </c>
      <c r="F2946" s="305">
        <v>1272</v>
      </c>
      <c r="G2946" s="305" t="s">
        <v>150</v>
      </c>
      <c r="H2946" s="305" t="s">
        <v>150</v>
      </c>
      <c r="I2946" s="305" t="s">
        <v>150</v>
      </c>
      <c r="J2946" s="305" t="s">
        <v>150</v>
      </c>
      <c r="K2946" s="305" t="s">
        <v>150</v>
      </c>
      <c r="L2946" s="305" t="s">
        <v>150</v>
      </c>
      <c r="M2946" s="286" t="s">
        <v>150</v>
      </c>
      <c r="N2946" s="305" t="s">
        <v>150</v>
      </c>
      <c r="O2946" s="305" t="s">
        <v>150</v>
      </c>
      <c r="P2946" s="286" t="s">
        <v>150</v>
      </c>
      <c r="Q2946" s="305" t="s">
        <v>150</v>
      </c>
      <c r="R2946" s="305" t="s">
        <v>150</v>
      </c>
      <c r="S2946" s="311">
        <v>7</v>
      </c>
    </row>
    <row r="2947" spans="1:19" s="348" customFormat="1" ht="8.1" customHeight="1">
      <c r="A2947" s="308">
        <v>8</v>
      </c>
      <c r="B2947" s="308"/>
      <c r="C2947" s="309" t="s">
        <v>30</v>
      </c>
      <c r="D2947" s="310"/>
      <c r="E2947" s="305" t="s">
        <v>150</v>
      </c>
      <c r="F2947" s="305">
        <v>102</v>
      </c>
      <c r="G2947" s="305">
        <v>2226</v>
      </c>
      <c r="H2947" s="305" t="s">
        <v>150</v>
      </c>
      <c r="I2947" s="305" t="s">
        <v>150</v>
      </c>
      <c r="J2947" s="305">
        <v>1289</v>
      </c>
      <c r="K2947" s="305" t="s">
        <v>150</v>
      </c>
      <c r="L2947" s="305" t="s">
        <v>150</v>
      </c>
      <c r="M2947" s="286">
        <v>24821</v>
      </c>
      <c r="N2947" s="305">
        <v>24698</v>
      </c>
      <c r="O2947" s="305">
        <v>123</v>
      </c>
      <c r="P2947" s="286">
        <v>5606</v>
      </c>
      <c r="Q2947" s="305">
        <v>5341</v>
      </c>
      <c r="R2947" s="305">
        <v>265</v>
      </c>
      <c r="S2947" s="311">
        <v>8</v>
      </c>
    </row>
    <row r="2948" spans="1:19" s="348" customFormat="1" ht="8.1" customHeight="1">
      <c r="A2948" s="308">
        <v>9</v>
      </c>
      <c r="B2948" s="308"/>
      <c r="C2948" s="309" t="s">
        <v>31</v>
      </c>
      <c r="D2948" s="310"/>
      <c r="E2948" s="305" t="s">
        <v>150</v>
      </c>
      <c r="F2948" s="305" t="s">
        <v>150</v>
      </c>
      <c r="G2948" s="305" t="s">
        <v>150</v>
      </c>
      <c r="H2948" s="305" t="s">
        <v>150</v>
      </c>
      <c r="I2948" s="305" t="s">
        <v>150</v>
      </c>
      <c r="J2948" s="305" t="s">
        <v>150</v>
      </c>
      <c r="K2948" s="305" t="s">
        <v>150</v>
      </c>
      <c r="L2948" s="305" t="s">
        <v>150</v>
      </c>
      <c r="M2948" s="286" t="s">
        <v>150</v>
      </c>
      <c r="N2948" s="305" t="s">
        <v>150</v>
      </c>
      <c r="O2948" s="305" t="s">
        <v>150</v>
      </c>
      <c r="P2948" s="286" t="s">
        <v>150</v>
      </c>
      <c r="Q2948" s="305" t="s">
        <v>150</v>
      </c>
      <c r="R2948" s="305" t="s">
        <v>150</v>
      </c>
      <c r="S2948" s="311">
        <v>9</v>
      </c>
    </row>
    <row r="2949" spans="1:19" s="348" customFormat="1" ht="8.1" customHeight="1">
      <c r="A2949" s="308">
        <v>10</v>
      </c>
      <c r="B2949" s="308"/>
      <c r="C2949" s="309" t="s">
        <v>32</v>
      </c>
      <c r="D2949" s="310"/>
      <c r="E2949" s="305" t="s">
        <v>150</v>
      </c>
      <c r="F2949" s="305">
        <v>168341</v>
      </c>
      <c r="G2949" s="305" t="s">
        <v>150</v>
      </c>
      <c r="H2949" s="305" t="s">
        <v>150</v>
      </c>
      <c r="I2949" s="305" t="s">
        <v>150</v>
      </c>
      <c r="J2949" s="305">
        <v>497</v>
      </c>
      <c r="K2949" s="305">
        <v>1060</v>
      </c>
      <c r="L2949" s="305">
        <v>88</v>
      </c>
      <c r="M2949" s="286" t="s">
        <v>150</v>
      </c>
      <c r="N2949" s="305" t="s">
        <v>150</v>
      </c>
      <c r="O2949" s="305" t="s">
        <v>150</v>
      </c>
      <c r="P2949" s="286" t="s">
        <v>150</v>
      </c>
      <c r="Q2949" s="305" t="s">
        <v>150</v>
      </c>
      <c r="R2949" s="305" t="s">
        <v>150</v>
      </c>
      <c r="S2949" s="311">
        <v>10</v>
      </c>
    </row>
    <row r="2950" spans="1:19" s="348" customFormat="1" ht="8.1" customHeight="1">
      <c r="A2950" s="308">
        <v>11</v>
      </c>
      <c r="B2950" s="308"/>
      <c r="C2950" s="309" t="s">
        <v>33</v>
      </c>
      <c r="D2950" s="310"/>
      <c r="E2950" s="305" t="s">
        <v>150</v>
      </c>
      <c r="F2950" s="305">
        <v>6883</v>
      </c>
      <c r="G2950" s="305">
        <v>49</v>
      </c>
      <c r="H2950" s="305" t="s">
        <v>150</v>
      </c>
      <c r="I2950" s="305">
        <v>1771</v>
      </c>
      <c r="J2950" s="305" t="s">
        <v>150</v>
      </c>
      <c r="K2950" s="305">
        <v>97</v>
      </c>
      <c r="L2950" s="305">
        <v>53</v>
      </c>
      <c r="M2950" s="286" t="s">
        <v>150</v>
      </c>
      <c r="N2950" s="305" t="s">
        <v>150</v>
      </c>
      <c r="O2950" s="305" t="s">
        <v>150</v>
      </c>
      <c r="P2950" s="286">
        <v>453</v>
      </c>
      <c r="Q2950" s="305" t="s">
        <v>150</v>
      </c>
      <c r="R2950" s="305">
        <v>453</v>
      </c>
      <c r="S2950" s="311">
        <v>11</v>
      </c>
    </row>
    <row r="2951" spans="1:19" s="350" customFormat="1" ht="8.1" customHeight="1">
      <c r="A2951" s="320"/>
      <c r="B2951" s="320"/>
      <c r="C2951" s="321" t="s">
        <v>34</v>
      </c>
      <c r="D2951" s="329"/>
      <c r="E2951" s="323" t="str">
        <f t="shared" ref="E2951:R2951" si="262">IF(SUM(E2940:E2950)&gt;0,SUM(E2940:E2950),"-")</f>
        <v>-</v>
      </c>
      <c r="F2951" s="323">
        <f t="shared" si="262"/>
        <v>227376</v>
      </c>
      <c r="G2951" s="323">
        <f t="shared" si="262"/>
        <v>49396</v>
      </c>
      <c r="H2951" s="323" t="str">
        <f t="shared" si="262"/>
        <v>-</v>
      </c>
      <c r="I2951" s="323">
        <f t="shared" si="262"/>
        <v>2208</v>
      </c>
      <c r="J2951" s="323">
        <f t="shared" si="262"/>
        <v>1786</v>
      </c>
      <c r="K2951" s="323">
        <f t="shared" si="262"/>
        <v>1157</v>
      </c>
      <c r="L2951" s="323">
        <f t="shared" si="262"/>
        <v>141</v>
      </c>
      <c r="M2951" s="323">
        <f t="shared" si="262"/>
        <v>100337</v>
      </c>
      <c r="N2951" s="323">
        <f t="shared" si="262"/>
        <v>100214</v>
      </c>
      <c r="O2951" s="323">
        <f t="shared" si="262"/>
        <v>123</v>
      </c>
      <c r="P2951" s="323">
        <f t="shared" si="262"/>
        <v>9546</v>
      </c>
      <c r="Q2951" s="323">
        <f t="shared" si="262"/>
        <v>5341</v>
      </c>
      <c r="R2951" s="323">
        <f t="shared" si="262"/>
        <v>4205</v>
      </c>
      <c r="S2951" s="324"/>
    </row>
    <row r="2952" spans="1:19" s="347" customFormat="1" ht="8.1" customHeight="1">
      <c r="A2952" s="301">
        <v>12</v>
      </c>
      <c r="B2952" s="301"/>
      <c r="C2952" s="302" t="s">
        <v>35</v>
      </c>
      <c r="D2952" s="303"/>
      <c r="E2952" s="305" t="s">
        <v>150</v>
      </c>
      <c r="F2952" s="305" t="s">
        <v>150</v>
      </c>
      <c r="G2952" s="305" t="s">
        <v>150</v>
      </c>
      <c r="H2952" s="305" t="s">
        <v>150</v>
      </c>
      <c r="I2952" s="305" t="s">
        <v>150</v>
      </c>
      <c r="J2952" s="305" t="s">
        <v>150</v>
      </c>
      <c r="K2952" s="305" t="s">
        <v>150</v>
      </c>
      <c r="L2952" s="305" t="s">
        <v>150</v>
      </c>
      <c r="M2952" s="286" t="s">
        <v>150</v>
      </c>
      <c r="N2952" s="305" t="s">
        <v>150</v>
      </c>
      <c r="O2952" s="305" t="s">
        <v>150</v>
      </c>
      <c r="P2952" s="286" t="s">
        <v>150</v>
      </c>
      <c r="Q2952" s="305" t="s">
        <v>150</v>
      </c>
      <c r="R2952" s="305" t="s">
        <v>150</v>
      </c>
      <c r="S2952" s="306">
        <v>12</v>
      </c>
    </row>
    <row r="2953" spans="1:19" s="348" customFormat="1" ht="8.1" customHeight="1">
      <c r="A2953" s="308">
        <v>13</v>
      </c>
      <c r="B2953" s="308"/>
      <c r="C2953" s="309" t="s">
        <v>37</v>
      </c>
      <c r="D2953" s="310"/>
      <c r="E2953" s="305" t="s">
        <v>150</v>
      </c>
      <c r="F2953" s="305" t="s">
        <v>150</v>
      </c>
      <c r="G2953" s="305" t="s">
        <v>150</v>
      </c>
      <c r="H2953" s="305" t="s">
        <v>150</v>
      </c>
      <c r="I2953" s="305" t="s">
        <v>150</v>
      </c>
      <c r="J2953" s="305" t="s">
        <v>150</v>
      </c>
      <c r="K2953" s="305" t="s">
        <v>150</v>
      </c>
      <c r="L2953" s="305" t="s">
        <v>150</v>
      </c>
      <c r="M2953" s="286" t="s">
        <v>150</v>
      </c>
      <c r="N2953" s="305" t="s">
        <v>150</v>
      </c>
      <c r="O2953" s="305" t="s">
        <v>150</v>
      </c>
      <c r="P2953" s="286" t="s">
        <v>150</v>
      </c>
      <c r="Q2953" s="305" t="s">
        <v>150</v>
      </c>
      <c r="R2953" s="305" t="s">
        <v>150</v>
      </c>
      <c r="S2953" s="311">
        <v>13</v>
      </c>
    </row>
    <row r="2954" spans="1:19" s="348" customFormat="1" ht="8.1" customHeight="1">
      <c r="A2954" s="308">
        <v>14</v>
      </c>
      <c r="B2954" s="308"/>
      <c r="C2954" s="309" t="s">
        <v>38</v>
      </c>
      <c r="D2954" s="310"/>
      <c r="E2954" s="305" t="s">
        <v>150</v>
      </c>
      <c r="F2954" s="305" t="s">
        <v>150</v>
      </c>
      <c r="G2954" s="305" t="s">
        <v>150</v>
      </c>
      <c r="H2954" s="305" t="s">
        <v>150</v>
      </c>
      <c r="I2954" s="305" t="s">
        <v>150</v>
      </c>
      <c r="J2954" s="305" t="s">
        <v>150</v>
      </c>
      <c r="K2954" s="305" t="s">
        <v>150</v>
      </c>
      <c r="L2954" s="305" t="s">
        <v>150</v>
      </c>
      <c r="M2954" s="286" t="s">
        <v>150</v>
      </c>
      <c r="N2954" s="305" t="s">
        <v>150</v>
      </c>
      <c r="O2954" s="305" t="s">
        <v>150</v>
      </c>
      <c r="P2954" s="286" t="s">
        <v>150</v>
      </c>
      <c r="Q2954" s="305" t="s">
        <v>150</v>
      </c>
      <c r="R2954" s="305" t="s">
        <v>150</v>
      </c>
      <c r="S2954" s="311">
        <v>14</v>
      </c>
    </row>
    <row r="2955" spans="1:19" s="348" customFormat="1" ht="8.1" customHeight="1">
      <c r="A2955" s="308">
        <v>15</v>
      </c>
      <c r="B2955" s="308"/>
      <c r="C2955" s="309" t="s">
        <v>39</v>
      </c>
      <c r="D2955" s="310"/>
      <c r="E2955" s="305" t="s">
        <v>150</v>
      </c>
      <c r="F2955" s="305" t="s">
        <v>150</v>
      </c>
      <c r="G2955" s="305" t="s">
        <v>150</v>
      </c>
      <c r="H2955" s="305" t="s">
        <v>150</v>
      </c>
      <c r="I2955" s="305" t="s">
        <v>150</v>
      </c>
      <c r="J2955" s="305" t="s">
        <v>150</v>
      </c>
      <c r="K2955" s="305" t="s">
        <v>150</v>
      </c>
      <c r="L2955" s="305" t="s">
        <v>150</v>
      </c>
      <c r="M2955" s="286" t="s">
        <v>150</v>
      </c>
      <c r="N2955" s="305" t="s">
        <v>150</v>
      </c>
      <c r="O2955" s="305" t="s">
        <v>150</v>
      </c>
      <c r="P2955" s="286" t="s">
        <v>150</v>
      </c>
      <c r="Q2955" s="305" t="s">
        <v>150</v>
      </c>
      <c r="R2955" s="305" t="s">
        <v>150</v>
      </c>
      <c r="S2955" s="311">
        <v>15</v>
      </c>
    </row>
    <row r="2956" spans="1:19" s="348" customFormat="1" ht="8.1" customHeight="1">
      <c r="A2956" s="308">
        <v>16</v>
      </c>
      <c r="B2956" s="308"/>
      <c r="C2956" s="309" t="s">
        <v>40</v>
      </c>
      <c r="D2956" s="310"/>
      <c r="E2956" s="305" t="s">
        <v>150</v>
      </c>
      <c r="F2956" s="305" t="s">
        <v>150</v>
      </c>
      <c r="G2956" s="305" t="s">
        <v>150</v>
      </c>
      <c r="H2956" s="305" t="s">
        <v>150</v>
      </c>
      <c r="I2956" s="305" t="s">
        <v>150</v>
      </c>
      <c r="J2956" s="305" t="s">
        <v>150</v>
      </c>
      <c r="K2956" s="305" t="s">
        <v>150</v>
      </c>
      <c r="L2956" s="305" t="s">
        <v>150</v>
      </c>
      <c r="M2956" s="286" t="s">
        <v>150</v>
      </c>
      <c r="N2956" s="305" t="s">
        <v>150</v>
      </c>
      <c r="O2956" s="305" t="s">
        <v>150</v>
      </c>
      <c r="P2956" s="286" t="s">
        <v>150</v>
      </c>
      <c r="Q2956" s="305" t="s">
        <v>150</v>
      </c>
      <c r="R2956" s="305" t="s">
        <v>150</v>
      </c>
      <c r="S2956" s="311">
        <v>16</v>
      </c>
    </row>
    <row r="2957" spans="1:19" s="348" customFormat="1" ht="8.1" customHeight="1">
      <c r="A2957" s="308">
        <v>17</v>
      </c>
      <c r="B2957" s="308"/>
      <c r="C2957" s="309" t="s">
        <v>41</v>
      </c>
      <c r="D2957" s="310"/>
      <c r="E2957" s="305" t="s">
        <v>150</v>
      </c>
      <c r="F2957" s="305" t="s">
        <v>150</v>
      </c>
      <c r="G2957" s="305" t="s">
        <v>150</v>
      </c>
      <c r="H2957" s="305" t="s">
        <v>150</v>
      </c>
      <c r="I2957" s="305" t="s">
        <v>150</v>
      </c>
      <c r="J2957" s="305" t="s">
        <v>150</v>
      </c>
      <c r="K2957" s="305" t="s">
        <v>150</v>
      </c>
      <c r="L2957" s="305" t="s">
        <v>150</v>
      </c>
      <c r="M2957" s="286" t="s">
        <v>150</v>
      </c>
      <c r="N2957" s="305" t="s">
        <v>150</v>
      </c>
      <c r="O2957" s="305" t="s">
        <v>150</v>
      </c>
      <c r="P2957" s="286" t="s">
        <v>150</v>
      </c>
      <c r="Q2957" s="305" t="s">
        <v>150</v>
      </c>
      <c r="R2957" s="305" t="s">
        <v>150</v>
      </c>
      <c r="S2957" s="311">
        <v>17</v>
      </c>
    </row>
    <row r="2958" spans="1:19" s="350" customFormat="1" ht="8.1" customHeight="1">
      <c r="A2958" s="320"/>
      <c r="B2958" s="320"/>
      <c r="C2958" s="321" t="s">
        <v>42</v>
      </c>
      <c r="D2958" s="329"/>
      <c r="E2958" s="323" t="str">
        <f t="shared" ref="E2958:R2958" si="263">IF(SUM(E2952:E2957)&gt;0,SUM(E2952:E2957),"-")</f>
        <v>-</v>
      </c>
      <c r="F2958" s="323" t="str">
        <f t="shared" si="263"/>
        <v>-</v>
      </c>
      <c r="G2958" s="323" t="str">
        <f t="shared" si="263"/>
        <v>-</v>
      </c>
      <c r="H2958" s="323" t="str">
        <f t="shared" si="263"/>
        <v>-</v>
      </c>
      <c r="I2958" s="323" t="str">
        <f t="shared" si="263"/>
        <v>-</v>
      </c>
      <c r="J2958" s="323" t="str">
        <f t="shared" si="263"/>
        <v>-</v>
      </c>
      <c r="K2958" s="323" t="str">
        <f t="shared" si="263"/>
        <v>-</v>
      </c>
      <c r="L2958" s="323" t="str">
        <f t="shared" si="263"/>
        <v>-</v>
      </c>
      <c r="M2958" s="323" t="str">
        <f t="shared" si="263"/>
        <v>-</v>
      </c>
      <c r="N2958" s="323" t="str">
        <f t="shared" si="263"/>
        <v>-</v>
      </c>
      <c r="O2958" s="323" t="str">
        <f t="shared" si="263"/>
        <v>-</v>
      </c>
      <c r="P2958" s="323" t="str">
        <f t="shared" si="263"/>
        <v>-</v>
      </c>
      <c r="Q2958" s="323" t="str">
        <f t="shared" si="263"/>
        <v>-</v>
      </c>
      <c r="R2958" s="323" t="str">
        <f t="shared" si="263"/>
        <v>-</v>
      </c>
      <c r="S2958" s="324"/>
    </row>
    <row r="2959" spans="1:19" s="347" customFormat="1" ht="8.1" customHeight="1">
      <c r="A2959" s="301">
        <v>18</v>
      </c>
      <c r="B2959" s="301"/>
      <c r="C2959" s="302" t="s">
        <v>43</v>
      </c>
      <c r="D2959" s="303"/>
      <c r="E2959" s="305" t="s">
        <v>150</v>
      </c>
      <c r="F2959" s="305" t="s">
        <v>150</v>
      </c>
      <c r="G2959" s="305" t="s">
        <v>150</v>
      </c>
      <c r="H2959" s="305" t="s">
        <v>150</v>
      </c>
      <c r="I2959" s="305" t="s">
        <v>150</v>
      </c>
      <c r="J2959" s="305" t="s">
        <v>150</v>
      </c>
      <c r="K2959" s="305" t="s">
        <v>150</v>
      </c>
      <c r="L2959" s="305" t="s">
        <v>150</v>
      </c>
      <c r="M2959" s="286" t="s">
        <v>150</v>
      </c>
      <c r="N2959" s="305" t="s">
        <v>150</v>
      </c>
      <c r="O2959" s="305" t="s">
        <v>150</v>
      </c>
      <c r="P2959" s="286" t="s">
        <v>150</v>
      </c>
      <c r="Q2959" s="305" t="s">
        <v>150</v>
      </c>
      <c r="R2959" s="305" t="s">
        <v>150</v>
      </c>
      <c r="S2959" s="306">
        <v>18</v>
      </c>
    </row>
    <row r="2960" spans="1:19" s="348" customFormat="1" ht="8.1" customHeight="1">
      <c r="A2960" s="308">
        <v>19</v>
      </c>
      <c r="B2960" s="308"/>
      <c r="C2960" s="309" t="s">
        <v>44</v>
      </c>
      <c r="D2960" s="310"/>
      <c r="E2960" s="305" t="s">
        <v>150</v>
      </c>
      <c r="F2960" s="305" t="s">
        <v>150</v>
      </c>
      <c r="G2960" s="305" t="s">
        <v>150</v>
      </c>
      <c r="H2960" s="305" t="s">
        <v>150</v>
      </c>
      <c r="I2960" s="305" t="s">
        <v>150</v>
      </c>
      <c r="J2960" s="305" t="s">
        <v>150</v>
      </c>
      <c r="K2960" s="305" t="s">
        <v>150</v>
      </c>
      <c r="L2960" s="305" t="s">
        <v>150</v>
      </c>
      <c r="M2960" s="286" t="s">
        <v>150</v>
      </c>
      <c r="N2960" s="305" t="s">
        <v>150</v>
      </c>
      <c r="O2960" s="305" t="s">
        <v>150</v>
      </c>
      <c r="P2960" s="286" t="s">
        <v>150</v>
      </c>
      <c r="Q2960" s="305" t="s">
        <v>150</v>
      </c>
      <c r="R2960" s="305" t="s">
        <v>150</v>
      </c>
      <c r="S2960" s="311">
        <v>19</v>
      </c>
    </row>
    <row r="2961" spans="1:19" s="348" customFormat="1" ht="8.1" customHeight="1">
      <c r="A2961" s="308">
        <v>20</v>
      </c>
      <c r="B2961" s="308"/>
      <c r="C2961" s="309" t="s">
        <v>45</v>
      </c>
      <c r="D2961" s="310"/>
      <c r="E2961" s="305" t="s">
        <v>150</v>
      </c>
      <c r="F2961" s="305">
        <v>166</v>
      </c>
      <c r="G2961" s="305" t="s">
        <v>150</v>
      </c>
      <c r="H2961" s="305" t="s">
        <v>150</v>
      </c>
      <c r="I2961" s="305" t="s">
        <v>150</v>
      </c>
      <c r="J2961" s="305" t="s">
        <v>150</v>
      </c>
      <c r="K2961" s="305" t="s">
        <v>150</v>
      </c>
      <c r="L2961" s="305" t="s">
        <v>150</v>
      </c>
      <c r="M2961" s="286" t="s">
        <v>150</v>
      </c>
      <c r="N2961" s="305" t="s">
        <v>150</v>
      </c>
      <c r="O2961" s="305" t="s">
        <v>150</v>
      </c>
      <c r="P2961" s="286" t="s">
        <v>150</v>
      </c>
      <c r="Q2961" s="305" t="s">
        <v>150</v>
      </c>
      <c r="R2961" s="305" t="s">
        <v>150</v>
      </c>
      <c r="S2961" s="311">
        <v>20</v>
      </c>
    </row>
    <row r="2962" spans="1:19" s="348" customFormat="1" ht="8.1" customHeight="1">
      <c r="A2962" s="308">
        <v>21</v>
      </c>
      <c r="B2962" s="308"/>
      <c r="C2962" s="309" t="s">
        <v>46</v>
      </c>
      <c r="D2962" s="310"/>
      <c r="E2962" s="305" t="s">
        <v>150</v>
      </c>
      <c r="F2962" s="305" t="s">
        <v>150</v>
      </c>
      <c r="G2962" s="305" t="s">
        <v>150</v>
      </c>
      <c r="H2962" s="305" t="s">
        <v>150</v>
      </c>
      <c r="I2962" s="305" t="s">
        <v>150</v>
      </c>
      <c r="J2962" s="305" t="s">
        <v>150</v>
      </c>
      <c r="K2962" s="305" t="s">
        <v>150</v>
      </c>
      <c r="L2962" s="305" t="s">
        <v>150</v>
      </c>
      <c r="M2962" s="286" t="s">
        <v>150</v>
      </c>
      <c r="N2962" s="305" t="s">
        <v>150</v>
      </c>
      <c r="O2962" s="305" t="s">
        <v>150</v>
      </c>
      <c r="P2962" s="286" t="s">
        <v>150</v>
      </c>
      <c r="Q2962" s="305" t="s">
        <v>150</v>
      </c>
      <c r="R2962" s="305" t="s">
        <v>150</v>
      </c>
      <c r="S2962" s="311">
        <v>21</v>
      </c>
    </row>
    <row r="2963" spans="1:19" s="348" customFormat="1" ht="8.1" customHeight="1">
      <c r="A2963" s="308">
        <v>22</v>
      </c>
      <c r="B2963" s="308"/>
      <c r="C2963" s="309" t="s">
        <v>47</v>
      </c>
      <c r="D2963" s="310"/>
      <c r="E2963" s="305" t="s">
        <v>150</v>
      </c>
      <c r="F2963" s="305">
        <v>44</v>
      </c>
      <c r="G2963" s="305" t="s">
        <v>150</v>
      </c>
      <c r="H2963" s="305" t="s">
        <v>150</v>
      </c>
      <c r="I2963" s="305" t="s">
        <v>150</v>
      </c>
      <c r="J2963" s="305" t="s">
        <v>150</v>
      </c>
      <c r="K2963" s="305" t="s">
        <v>150</v>
      </c>
      <c r="L2963" s="305" t="s">
        <v>150</v>
      </c>
      <c r="M2963" s="286" t="s">
        <v>150</v>
      </c>
      <c r="N2963" s="305" t="s">
        <v>150</v>
      </c>
      <c r="O2963" s="305" t="s">
        <v>150</v>
      </c>
      <c r="P2963" s="286" t="s">
        <v>150</v>
      </c>
      <c r="Q2963" s="305" t="s">
        <v>150</v>
      </c>
      <c r="R2963" s="305" t="s">
        <v>150</v>
      </c>
      <c r="S2963" s="311">
        <v>22</v>
      </c>
    </row>
    <row r="2964" spans="1:19" s="348" customFormat="1" ht="8.1" customHeight="1">
      <c r="A2964" s="308">
        <v>23</v>
      </c>
      <c r="B2964" s="308"/>
      <c r="C2964" s="309" t="s">
        <v>48</v>
      </c>
      <c r="D2964" s="310"/>
      <c r="E2964" s="305" t="s">
        <v>150</v>
      </c>
      <c r="F2964" s="305" t="s">
        <v>150</v>
      </c>
      <c r="G2964" s="305" t="s">
        <v>150</v>
      </c>
      <c r="H2964" s="305" t="s">
        <v>150</v>
      </c>
      <c r="I2964" s="305" t="s">
        <v>150</v>
      </c>
      <c r="J2964" s="305" t="s">
        <v>150</v>
      </c>
      <c r="K2964" s="305" t="s">
        <v>150</v>
      </c>
      <c r="L2964" s="305" t="s">
        <v>150</v>
      </c>
      <c r="M2964" s="286" t="s">
        <v>150</v>
      </c>
      <c r="N2964" s="305" t="s">
        <v>150</v>
      </c>
      <c r="O2964" s="305" t="s">
        <v>150</v>
      </c>
      <c r="P2964" s="286" t="s">
        <v>150</v>
      </c>
      <c r="Q2964" s="305" t="s">
        <v>150</v>
      </c>
      <c r="R2964" s="305" t="s">
        <v>150</v>
      </c>
      <c r="S2964" s="311">
        <v>23</v>
      </c>
    </row>
    <row r="2965" spans="1:19" s="348" customFormat="1" ht="8.1" customHeight="1">
      <c r="A2965" s="308">
        <v>24</v>
      </c>
      <c r="B2965" s="308"/>
      <c r="C2965" s="309" t="s">
        <v>50</v>
      </c>
      <c r="D2965" s="310"/>
      <c r="E2965" s="305" t="s">
        <v>150</v>
      </c>
      <c r="F2965" s="305" t="s">
        <v>150</v>
      </c>
      <c r="G2965" s="305" t="s">
        <v>150</v>
      </c>
      <c r="H2965" s="305" t="s">
        <v>150</v>
      </c>
      <c r="I2965" s="305" t="s">
        <v>150</v>
      </c>
      <c r="J2965" s="305" t="s">
        <v>150</v>
      </c>
      <c r="K2965" s="305" t="s">
        <v>150</v>
      </c>
      <c r="L2965" s="305" t="s">
        <v>150</v>
      </c>
      <c r="M2965" s="286" t="s">
        <v>150</v>
      </c>
      <c r="N2965" s="305" t="s">
        <v>150</v>
      </c>
      <c r="O2965" s="305" t="s">
        <v>150</v>
      </c>
      <c r="P2965" s="286" t="s">
        <v>150</v>
      </c>
      <c r="Q2965" s="305" t="s">
        <v>150</v>
      </c>
      <c r="R2965" s="305" t="s">
        <v>150</v>
      </c>
      <c r="S2965" s="311">
        <v>24</v>
      </c>
    </row>
    <row r="2966" spans="1:19" s="348" customFormat="1" ht="8.1" customHeight="1">
      <c r="A2966" s="308">
        <v>25</v>
      </c>
      <c r="B2966" s="308"/>
      <c r="C2966" s="309" t="s">
        <v>51</v>
      </c>
      <c r="D2966" s="310"/>
      <c r="E2966" s="305" t="s">
        <v>150</v>
      </c>
      <c r="F2966" s="305" t="s">
        <v>150</v>
      </c>
      <c r="G2966" s="305" t="s">
        <v>150</v>
      </c>
      <c r="H2966" s="305" t="s">
        <v>150</v>
      </c>
      <c r="I2966" s="305" t="s">
        <v>150</v>
      </c>
      <c r="J2966" s="305" t="s">
        <v>150</v>
      </c>
      <c r="K2966" s="305" t="s">
        <v>150</v>
      </c>
      <c r="L2966" s="305" t="s">
        <v>150</v>
      </c>
      <c r="M2966" s="286" t="s">
        <v>150</v>
      </c>
      <c r="N2966" s="305" t="s">
        <v>150</v>
      </c>
      <c r="O2966" s="305" t="s">
        <v>150</v>
      </c>
      <c r="P2966" s="286" t="s">
        <v>150</v>
      </c>
      <c r="Q2966" s="305" t="s">
        <v>150</v>
      </c>
      <c r="R2966" s="305" t="s">
        <v>150</v>
      </c>
      <c r="S2966" s="311">
        <v>25</v>
      </c>
    </row>
    <row r="2967" spans="1:19" s="348" customFormat="1" ht="8.1" customHeight="1">
      <c r="A2967" s="308">
        <v>26</v>
      </c>
      <c r="B2967" s="308"/>
      <c r="C2967" s="309" t="s">
        <v>52</v>
      </c>
      <c r="D2967" s="310"/>
      <c r="E2967" s="305">
        <v>303100</v>
      </c>
      <c r="F2967" s="305" t="s">
        <v>150</v>
      </c>
      <c r="G2967" s="305" t="s">
        <v>150</v>
      </c>
      <c r="H2967" s="305" t="s">
        <v>150</v>
      </c>
      <c r="I2967" s="305" t="s">
        <v>150</v>
      </c>
      <c r="J2967" s="305" t="s">
        <v>150</v>
      </c>
      <c r="K2967" s="305" t="s">
        <v>150</v>
      </c>
      <c r="L2967" s="305" t="s">
        <v>150</v>
      </c>
      <c r="M2967" s="286" t="s">
        <v>150</v>
      </c>
      <c r="N2967" s="305" t="s">
        <v>150</v>
      </c>
      <c r="O2967" s="305" t="s">
        <v>150</v>
      </c>
      <c r="P2967" s="286" t="s">
        <v>150</v>
      </c>
      <c r="Q2967" s="305" t="s">
        <v>150</v>
      </c>
      <c r="R2967" s="305" t="s">
        <v>150</v>
      </c>
      <c r="S2967" s="311">
        <v>26</v>
      </c>
    </row>
    <row r="2968" spans="1:19" s="348" customFormat="1" ht="8.1" customHeight="1">
      <c r="A2968" s="308">
        <v>27</v>
      </c>
      <c r="B2968" s="308"/>
      <c r="C2968" s="309" t="s">
        <v>53</v>
      </c>
      <c r="D2968" s="310"/>
      <c r="E2968" s="305" t="s">
        <v>150</v>
      </c>
      <c r="F2968" s="305" t="s">
        <v>150</v>
      </c>
      <c r="G2968" s="305" t="s">
        <v>150</v>
      </c>
      <c r="H2968" s="305" t="s">
        <v>150</v>
      </c>
      <c r="I2968" s="305" t="s">
        <v>150</v>
      </c>
      <c r="J2968" s="305" t="s">
        <v>150</v>
      </c>
      <c r="K2968" s="305" t="s">
        <v>150</v>
      </c>
      <c r="L2968" s="305">
        <v>422</v>
      </c>
      <c r="M2968" s="286" t="s">
        <v>150</v>
      </c>
      <c r="N2968" s="305" t="s">
        <v>150</v>
      </c>
      <c r="O2968" s="305" t="s">
        <v>150</v>
      </c>
      <c r="P2968" s="286" t="s">
        <v>150</v>
      </c>
      <c r="Q2968" s="305" t="s">
        <v>150</v>
      </c>
      <c r="R2968" s="305" t="s">
        <v>150</v>
      </c>
      <c r="S2968" s="311">
        <v>27</v>
      </c>
    </row>
    <row r="2969" spans="1:19" s="350" customFormat="1" ht="8.1" customHeight="1">
      <c r="A2969" s="320"/>
      <c r="B2969" s="320"/>
      <c r="C2969" s="321" t="s">
        <v>54</v>
      </c>
      <c r="D2969" s="329"/>
      <c r="E2969" s="323">
        <f t="shared" ref="E2969:R2969" si="264">IF(SUM(E2959:E2968)&gt;0,SUM(E2959:E2968),"-")</f>
        <v>303100</v>
      </c>
      <c r="F2969" s="323">
        <f t="shared" si="264"/>
        <v>210</v>
      </c>
      <c r="G2969" s="323" t="str">
        <f t="shared" si="264"/>
        <v>-</v>
      </c>
      <c r="H2969" s="323" t="str">
        <f t="shared" si="264"/>
        <v>-</v>
      </c>
      <c r="I2969" s="323" t="str">
        <f t="shared" si="264"/>
        <v>-</v>
      </c>
      <c r="J2969" s="323" t="str">
        <f t="shared" si="264"/>
        <v>-</v>
      </c>
      <c r="K2969" s="323" t="str">
        <f t="shared" si="264"/>
        <v>-</v>
      </c>
      <c r="L2969" s="323">
        <f t="shared" si="264"/>
        <v>422</v>
      </c>
      <c r="M2969" s="323" t="str">
        <f t="shared" si="264"/>
        <v>-</v>
      </c>
      <c r="N2969" s="323" t="str">
        <f t="shared" si="264"/>
        <v>-</v>
      </c>
      <c r="O2969" s="323" t="str">
        <f t="shared" si="264"/>
        <v>-</v>
      </c>
      <c r="P2969" s="323" t="str">
        <f t="shared" si="264"/>
        <v>-</v>
      </c>
      <c r="Q2969" s="323" t="str">
        <f t="shared" si="264"/>
        <v>-</v>
      </c>
      <c r="R2969" s="323" t="str">
        <f t="shared" si="264"/>
        <v>-</v>
      </c>
      <c r="S2969" s="324"/>
    </row>
    <row r="2970" spans="1:19" s="347" customFormat="1" ht="8.1" customHeight="1">
      <c r="A2970" s="301">
        <v>28</v>
      </c>
      <c r="B2970" s="301"/>
      <c r="C2970" s="302" t="s">
        <v>55</v>
      </c>
      <c r="D2970" s="303"/>
      <c r="E2970" s="305" t="s">
        <v>150</v>
      </c>
      <c r="F2970" s="305" t="s">
        <v>150</v>
      </c>
      <c r="G2970" s="305" t="s">
        <v>150</v>
      </c>
      <c r="H2970" s="305" t="s">
        <v>150</v>
      </c>
      <c r="I2970" s="305" t="s">
        <v>150</v>
      </c>
      <c r="J2970" s="305" t="s">
        <v>150</v>
      </c>
      <c r="K2970" s="305" t="s">
        <v>150</v>
      </c>
      <c r="L2970" s="305" t="s">
        <v>150</v>
      </c>
      <c r="M2970" s="286" t="s">
        <v>150</v>
      </c>
      <c r="N2970" s="305" t="s">
        <v>150</v>
      </c>
      <c r="O2970" s="305" t="s">
        <v>150</v>
      </c>
      <c r="P2970" s="286" t="s">
        <v>150</v>
      </c>
      <c r="Q2970" s="305" t="s">
        <v>150</v>
      </c>
      <c r="R2970" s="305" t="s">
        <v>150</v>
      </c>
      <c r="S2970" s="306">
        <v>28</v>
      </c>
    </row>
    <row r="2971" spans="1:19" s="348" customFormat="1" ht="8.1" customHeight="1">
      <c r="A2971" s="308">
        <v>29</v>
      </c>
      <c r="B2971" s="308"/>
      <c r="C2971" s="309" t="s">
        <v>56</v>
      </c>
      <c r="D2971" s="310"/>
      <c r="E2971" s="305" t="s">
        <v>150</v>
      </c>
      <c r="F2971" s="305" t="s">
        <v>150</v>
      </c>
      <c r="G2971" s="305" t="s">
        <v>150</v>
      </c>
      <c r="H2971" s="305" t="s">
        <v>150</v>
      </c>
      <c r="I2971" s="305" t="s">
        <v>150</v>
      </c>
      <c r="J2971" s="305" t="s">
        <v>150</v>
      </c>
      <c r="K2971" s="305" t="s">
        <v>150</v>
      </c>
      <c r="L2971" s="305" t="s">
        <v>150</v>
      </c>
      <c r="M2971" s="286" t="s">
        <v>150</v>
      </c>
      <c r="N2971" s="305" t="s">
        <v>150</v>
      </c>
      <c r="O2971" s="305" t="s">
        <v>150</v>
      </c>
      <c r="P2971" s="286" t="s">
        <v>150</v>
      </c>
      <c r="Q2971" s="305" t="s">
        <v>150</v>
      </c>
      <c r="R2971" s="305" t="s">
        <v>150</v>
      </c>
      <c r="S2971" s="311">
        <v>29</v>
      </c>
    </row>
    <row r="2972" spans="1:19" s="348" customFormat="1" ht="8.1" customHeight="1">
      <c r="A2972" s="308">
        <v>30</v>
      </c>
      <c r="B2972" s="308"/>
      <c r="C2972" s="309" t="s">
        <v>57</v>
      </c>
      <c r="D2972" s="310"/>
      <c r="E2972" s="305" t="s">
        <v>150</v>
      </c>
      <c r="F2972" s="305" t="s">
        <v>150</v>
      </c>
      <c r="G2972" s="305">
        <v>53</v>
      </c>
      <c r="H2972" s="305" t="s">
        <v>150</v>
      </c>
      <c r="I2972" s="305" t="s">
        <v>150</v>
      </c>
      <c r="J2972" s="305" t="s">
        <v>150</v>
      </c>
      <c r="K2972" s="305" t="s">
        <v>150</v>
      </c>
      <c r="L2972" s="305" t="s">
        <v>150</v>
      </c>
      <c r="M2972" s="286" t="s">
        <v>150</v>
      </c>
      <c r="N2972" s="305" t="s">
        <v>150</v>
      </c>
      <c r="O2972" s="305" t="s">
        <v>150</v>
      </c>
      <c r="P2972" s="286" t="s">
        <v>150</v>
      </c>
      <c r="Q2972" s="305" t="s">
        <v>150</v>
      </c>
      <c r="R2972" s="305" t="s">
        <v>150</v>
      </c>
      <c r="S2972" s="311">
        <v>30</v>
      </c>
    </row>
    <row r="2973" spans="1:19" s="348" customFormat="1" ht="8.1" customHeight="1">
      <c r="A2973" s="308">
        <v>31</v>
      </c>
      <c r="B2973" s="308"/>
      <c r="C2973" s="309" t="s">
        <v>58</v>
      </c>
      <c r="D2973" s="310"/>
      <c r="E2973" s="305" t="s">
        <v>150</v>
      </c>
      <c r="F2973" s="305">
        <v>126</v>
      </c>
      <c r="G2973" s="305">
        <v>149</v>
      </c>
      <c r="H2973" s="305" t="s">
        <v>150</v>
      </c>
      <c r="I2973" s="305" t="s">
        <v>150</v>
      </c>
      <c r="J2973" s="305">
        <v>106</v>
      </c>
      <c r="K2973" s="305" t="s">
        <v>150</v>
      </c>
      <c r="L2973" s="305" t="s">
        <v>150</v>
      </c>
      <c r="M2973" s="286">
        <v>320</v>
      </c>
      <c r="N2973" s="305">
        <v>320</v>
      </c>
      <c r="O2973" s="305" t="s">
        <v>150</v>
      </c>
      <c r="P2973" s="286" t="s">
        <v>150</v>
      </c>
      <c r="Q2973" s="305" t="s">
        <v>150</v>
      </c>
      <c r="R2973" s="305" t="s">
        <v>150</v>
      </c>
      <c r="S2973" s="311">
        <v>31</v>
      </c>
    </row>
    <row r="2974" spans="1:19" s="348" customFormat="1" ht="8.1" customHeight="1">
      <c r="A2974" s="308">
        <v>32</v>
      </c>
      <c r="B2974" s="308"/>
      <c r="C2974" s="309" t="s">
        <v>59</v>
      </c>
      <c r="D2974" s="310"/>
      <c r="E2974" s="305" t="s">
        <v>150</v>
      </c>
      <c r="F2974" s="305" t="s">
        <v>150</v>
      </c>
      <c r="G2974" s="305" t="s">
        <v>150</v>
      </c>
      <c r="H2974" s="305" t="s">
        <v>150</v>
      </c>
      <c r="I2974" s="305" t="s">
        <v>150</v>
      </c>
      <c r="J2974" s="305" t="s">
        <v>150</v>
      </c>
      <c r="K2974" s="305" t="s">
        <v>150</v>
      </c>
      <c r="L2974" s="305" t="s">
        <v>150</v>
      </c>
      <c r="M2974" s="286" t="s">
        <v>150</v>
      </c>
      <c r="N2974" s="305" t="s">
        <v>150</v>
      </c>
      <c r="O2974" s="305" t="s">
        <v>150</v>
      </c>
      <c r="P2974" s="286" t="s">
        <v>150</v>
      </c>
      <c r="Q2974" s="305" t="s">
        <v>150</v>
      </c>
      <c r="R2974" s="305" t="s">
        <v>150</v>
      </c>
      <c r="S2974" s="311">
        <v>32</v>
      </c>
    </row>
    <row r="2975" spans="1:19" s="348" customFormat="1" ht="8.1" customHeight="1">
      <c r="A2975" s="308">
        <v>33</v>
      </c>
      <c r="B2975" s="308"/>
      <c r="C2975" s="309" t="s">
        <v>153</v>
      </c>
      <c r="D2975" s="310"/>
      <c r="E2975" s="305" t="s">
        <v>150</v>
      </c>
      <c r="F2975" s="305" t="s">
        <v>150</v>
      </c>
      <c r="G2975" s="305">
        <v>53987</v>
      </c>
      <c r="H2975" s="305">
        <v>53994</v>
      </c>
      <c r="I2975" s="305" t="s">
        <v>150</v>
      </c>
      <c r="J2975" s="305" t="s">
        <v>150</v>
      </c>
      <c r="K2975" s="305" t="s">
        <v>150</v>
      </c>
      <c r="L2975" s="305" t="s">
        <v>150</v>
      </c>
      <c r="M2975" s="286" t="s">
        <v>150</v>
      </c>
      <c r="N2975" s="305" t="s">
        <v>150</v>
      </c>
      <c r="O2975" s="305" t="s">
        <v>150</v>
      </c>
      <c r="P2975" s="286" t="s">
        <v>150</v>
      </c>
      <c r="Q2975" s="305" t="s">
        <v>150</v>
      </c>
      <c r="R2975" s="305" t="s">
        <v>150</v>
      </c>
      <c r="S2975" s="311">
        <v>33</v>
      </c>
    </row>
    <row r="2976" spans="1:19" s="348" customFormat="1" ht="8.1" customHeight="1">
      <c r="A2976" s="308">
        <v>34</v>
      </c>
      <c r="B2976" s="308"/>
      <c r="C2976" s="309" t="s">
        <v>61</v>
      </c>
      <c r="D2976" s="310"/>
      <c r="E2976" s="305" t="s">
        <v>150</v>
      </c>
      <c r="F2976" s="305" t="s">
        <v>150</v>
      </c>
      <c r="G2976" s="305" t="s">
        <v>150</v>
      </c>
      <c r="H2976" s="305" t="s">
        <v>150</v>
      </c>
      <c r="I2976" s="305" t="s">
        <v>150</v>
      </c>
      <c r="J2976" s="305" t="s">
        <v>150</v>
      </c>
      <c r="K2976" s="305" t="s">
        <v>150</v>
      </c>
      <c r="L2976" s="305" t="s">
        <v>150</v>
      </c>
      <c r="M2976" s="286" t="s">
        <v>150</v>
      </c>
      <c r="N2976" s="305" t="s">
        <v>150</v>
      </c>
      <c r="O2976" s="305" t="s">
        <v>150</v>
      </c>
      <c r="P2976" s="286" t="s">
        <v>150</v>
      </c>
      <c r="Q2976" s="305" t="s">
        <v>150</v>
      </c>
      <c r="R2976" s="305" t="s">
        <v>150</v>
      </c>
      <c r="S2976" s="311">
        <v>34</v>
      </c>
    </row>
    <row r="2977" spans="1:19" s="348" customFormat="1" ht="8.1" customHeight="1">
      <c r="A2977" s="308">
        <v>35</v>
      </c>
      <c r="B2977" s="308"/>
      <c r="C2977" s="309" t="s">
        <v>62</v>
      </c>
      <c r="D2977" s="310"/>
      <c r="E2977" s="305" t="s">
        <v>150</v>
      </c>
      <c r="F2977" s="305" t="s">
        <v>150</v>
      </c>
      <c r="G2977" s="305" t="s">
        <v>150</v>
      </c>
      <c r="H2977" s="305" t="s">
        <v>150</v>
      </c>
      <c r="I2977" s="305" t="s">
        <v>150</v>
      </c>
      <c r="J2977" s="305" t="s">
        <v>150</v>
      </c>
      <c r="K2977" s="305" t="s">
        <v>150</v>
      </c>
      <c r="L2977" s="305" t="s">
        <v>150</v>
      </c>
      <c r="M2977" s="286" t="s">
        <v>150</v>
      </c>
      <c r="N2977" s="305" t="s">
        <v>150</v>
      </c>
      <c r="O2977" s="305" t="s">
        <v>150</v>
      </c>
      <c r="P2977" s="286" t="s">
        <v>150</v>
      </c>
      <c r="Q2977" s="305" t="s">
        <v>150</v>
      </c>
      <c r="R2977" s="305" t="s">
        <v>150</v>
      </c>
      <c r="S2977" s="311">
        <v>35</v>
      </c>
    </row>
    <row r="2978" spans="1:19" s="348" customFormat="1" ht="8.1" customHeight="1">
      <c r="A2978" s="308">
        <v>36</v>
      </c>
      <c r="B2978" s="308"/>
      <c r="C2978" s="309" t="s">
        <v>63</v>
      </c>
      <c r="D2978" s="310"/>
      <c r="E2978" s="305" t="s">
        <v>150</v>
      </c>
      <c r="F2978" s="305" t="s">
        <v>150</v>
      </c>
      <c r="G2978" s="305">
        <v>1949</v>
      </c>
      <c r="H2978" s="305" t="s">
        <v>150</v>
      </c>
      <c r="I2978" s="305" t="s">
        <v>150</v>
      </c>
      <c r="J2978" s="305" t="s">
        <v>150</v>
      </c>
      <c r="K2978" s="305" t="s">
        <v>150</v>
      </c>
      <c r="L2978" s="305" t="s">
        <v>150</v>
      </c>
      <c r="M2978" s="286" t="s">
        <v>150</v>
      </c>
      <c r="N2978" s="305" t="s">
        <v>150</v>
      </c>
      <c r="O2978" s="305" t="s">
        <v>150</v>
      </c>
      <c r="P2978" s="286" t="s">
        <v>150</v>
      </c>
      <c r="Q2978" s="305" t="s">
        <v>150</v>
      </c>
      <c r="R2978" s="305" t="s">
        <v>150</v>
      </c>
      <c r="S2978" s="311">
        <v>36</v>
      </c>
    </row>
    <row r="2979" spans="1:19" s="348" customFormat="1" ht="8.1" customHeight="1">
      <c r="A2979" s="308">
        <v>37</v>
      </c>
      <c r="B2979" s="308"/>
      <c r="C2979" s="309" t="s">
        <v>64</v>
      </c>
      <c r="D2979" s="310"/>
      <c r="E2979" s="305" t="s">
        <v>150</v>
      </c>
      <c r="F2979" s="305" t="s">
        <v>150</v>
      </c>
      <c r="G2979" s="305" t="s">
        <v>150</v>
      </c>
      <c r="H2979" s="305" t="s">
        <v>150</v>
      </c>
      <c r="I2979" s="305" t="s">
        <v>150</v>
      </c>
      <c r="J2979" s="305" t="s">
        <v>150</v>
      </c>
      <c r="K2979" s="305" t="s">
        <v>150</v>
      </c>
      <c r="L2979" s="305" t="s">
        <v>150</v>
      </c>
      <c r="M2979" s="286" t="s">
        <v>150</v>
      </c>
      <c r="N2979" s="305" t="s">
        <v>150</v>
      </c>
      <c r="O2979" s="305" t="s">
        <v>150</v>
      </c>
      <c r="P2979" s="286" t="s">
        <v>150</v>
      </c>
      <c r="Q2979" s="305" t="s">
        <v>150</v>
      </c>
      <c r="R2979" s="305" t="s">
        <v>150</v>
      </c>
      <c r="S2979" s="311">
        <v>37</v>
      </c>
    </row>
    <row r="2980" spans="1:19" s="348" customFormat="1" ht="8.1" customHeight="1">
      <c r="A2980" s="308">
        <v>38</v>
      </c>
      <c r="B2980" s="308"/>
      <c r="C2980" s="309" t="s">
        <v>65</v>
      </c>
      <c r="D2980" s="310"/>
      <c r="E2980" s="305" t="s">
        <v>150</v>
      </c>
      <c r="F2980" s="305" t="s">
        <v>150</v>
      </c>
      <c r="G2980" s="305">
        <v>598</v>
      </c>
      <c r="H2980" s="305" t="s">
        <v>150</v>
      </c>
      <c r="I2980" s="305" t="s">
        <v>150</v>
      </c>
      <c r="J2980" s="305" t="s">
        <v>150</v>
      </c>
      <c r="K2980" s="305" t="s">
        <v>150</v>
      </c>
      <c r="L2980" s="305" t="s">
        <v>150</v>
      </c>
      <c r="M2980" s="286" t="s">
        <v>150</v>
      </c>
      <c r="N2980" s="305" t="s">
        <v>150</v>
      </c>
      <c r="O2980" s="305" t="s">
        <v>150</v>
      </c>
      <c r="P2980" s="286" t="s">
        <v>150</v>
      </c>
      <c r="Q2980" s="305" t="s">
        <v>150</v>
      </c>
      <c r="R2980" s="305" t="s">
        <v>150</v>
      </c>
      <c r="S2980" s="311">
        <v>38</v>
      </c>
    </row>
    <row r="2981" spans="1:19" s="348" customFormat="1" ht="8.1" customHeight="1">
      <c r="A2981" s="308">
        <v>39</v>
      </c>
      <c r="B2981" s="308"/>
      <c r="C2981" s="309" t="s">
        <v>66</v>
      </c>
      <c r="D2981" s="310"/>
      <c r="E2981" s="305" t="s">
        <v>150</v>
      </c>
      <c r="F2981" s="305">
        <v>15903</v>
      </c>
      <c r="G2981" s="305" t="s">
        <v>150</v>
      </c>
      <c r="H2981" s="305" t="s">
        <v>150</v>
      </c>
      <c r="I2981" s="305">
        <v>18</v>
      </c>
      <c r="J2981" s="305" t="s">
        <v>150</v>
      </c>
      <c r="K2981" s="305" t="s">
        <v>150</v>
      </c>
      <c r="L2981" s="305" t="s">
        <v>150</v>
      </c>
      <c r="M2981" s="286" t="s">
        <v>150</v>
      </c>
      <c r="N2981" s="305" t="s">
        <v>150</v>
      </c>
      <c r="O2981" s="305" t="s">
        <v>150</v>
      </c>
      <c r="P2981" s="286" t="s">
        <v>150</v>
      </c>
      <c r="Q2981" s="305" t="s">
        <v>150</v>
      </c>
      <c r="R2981" s="305" t="s">
        <v>150</v>
      </c>
      <c r="S2981" s="311">
        <v>39</v>
      </c>
    </row>
    <row r="2982" spans="1:19" s="348" customFormat="1" ht="8.1" customHeight="1">
      <c r="A2982" s="308">
        <v>40</v>
      </c>
      <c r="B2982" s="308"/>
      <c r="C2982" s="309" t="s">
        <v>154</v>
      </c>
      <c r="D2982" s="310"/>
      <c r="E2982" s="305" t="s">
        <v>150</v>
      </c>
      <c r="F2982" s="305">
        <v>19</v>
      </c>
      <c r="G2982" s="305" t="s">
        <v>150</v>
      </c>
      <c r="H2982" s="305" t="s">
        <v>150</v>
      </c>
      <c r="I2982" s="305" t="s">
        <v>150</v>
      </c>
      <c r="J2982" s="305" t="s">
        <v>150</v>
      </c>
      <c r="K2982" s="305" t="s">
        <v>150</v>
      </c>
      <c r="L2982" s="305" t="s">
        <v>150</v>
      </c>
      <c r="M2982" s="286" t="s">
        <v>150</v>
      </c>
      <c r="N2982" s="305" t="s">
        <v>150</v>
      </c>
      <c r="O2982" s="305" t="s">
        <v>150</v>
      </c>
      <c r="P2982" s="286" t="s">
        <v>150</v>
      </c>
      <c r="Q2982" s="305" t="s">
        <v>150</v>
      </c>
      <c r="R2982" s="305" t="s">
        <v>150</v>
      </c>
      <c r="S2982" s="311">
        <v>40</v>
      </c>
    </row>
    <row r="2983" spans="1:19" s="348" customFormat="1" ht="8.1" customHeight="1">
      <c r="A2983" s="308">
        <v>41</v>
      </c>
      <c r="B2983" s="308"/>
      <c r="C2983" s="309" t="s">
        <v>68</v>
      </c>
      <c r="D2983" s="310"/>
      <c r="E2983" s="305" t="s">
        <v>150</v>
      </c>
      <c r="F2983" s="305" t="s">
        <v>150</v>
      </c>
      <c r="G2983" s="305" t="s">
        <v>150</v>
      </c>
      <c r="H2983" s="305" t="s">
        <v>150</v>
      </c>
      <c r="I2983" s="305" t="s">
        <v>150</v>
      </c>
      <c r="J2983" s="305" t="s">
        <v>150</v>
      </c>
      <c r="K2983" s="305" t="s">
        <v>150</v>
      </c>
      <c r="L2983" s="305" t="s">
        <v>150</v>
      </c>
      <c r="M2983" s="286">
        <v>44</v>
      </c>
      <c r="N2983" s="305">
        <v>44</v>
      </c>
      <c r="O2983" s="305" t="s">
        <v>150</v>
      </c>
      <c r="P2983" s="286" t="s">
        <v>150</v>
      </c>
      <c r="Q2983" s="305" t="s">
        <v>150</v>
      </c>
      <c r="R2983" s="305" t="s">
        <v>150</v>
      </c>
      <c r="S2983" s="311">
        <v>41</v>
      </c>
    </row>
    <row r="2984" spans="1:19" s="348" customFormat="1" ht="8.1" customHeight="1">
      <c r="A2984" s="308">
        <v>42</v>
      </c>
      <c r="B2984" s="308"/>
      <c r="C2984" s="309" t="s">
        <v>69</v>
      </c>
      <c r="D2984" s="310"/>
      <c r="E2984" s="305" t="s">
        <v>150</v>
      </c>
      <c r="F2984" s="305" t="s">
        <v>150</v>
      </c>
      <c r="G2984" s="305" t="s">
        <v>150</v>
      </c>
      <c r="H2984" s="305" t="s">
        <v>150</v>
      </c>
      <c r="I2984" s="305" t="s">
        <v>150</v>
      </c>
      <c r="J2984" s="305" t="s">
        <v>150</v>
      </c>
      <c r="K2984" s="305" t="s">
        <v>150</v>
      </c>
      <c r="L2984" s="305" t="s">
        <v>150</v>
      </c>
      <c r="M2984" s="286" t="s">
        <v>150</v>
      </c>
      <c r="N2984" s="305" t="s">
        <v>150</v>
      </c>
      <c r="O2984" s="305" t="s">
        <v>150</v>
      </c>
      <c r="P2984" s="286" t="s">
        <v>150</v>
      </c>
      <c r="Q2984" s="305" t="s">
        <v>150</v>
      </c>
      <c r="R2984" s="305" t="s">
        <v>150</v>
      </c>
      <c r="S2984" s="311">
        <v>42</v>
      </c>
    </row>
    <row r="2985" spans="1:19" s="350" customFormat="1" ht="8.1" customHeight="1">
      <c r="A2985" s="320"/>
      <c r="B2985" s="320"/>
      <c r="C2985" s="321" t="s">
        <v>70</v>
      </c>
      <c r="D2985" s="329"/>
      <c r="E2985" s="323" t="str">
        <f t="shared" ref="E2985:R2985" si="265">IF(SUM(E2970:E2984),SUM(E2970:E2984),"-")</f>
        <v>-</v>
      </c>
      <c r="F2985" s="323">
        <f t="shared" si="265"/>
        <v>16048</v>
      </c>
      <c r="G2985" s="323">
        <f t="shared" si="265"/>
        <v>56736</v>
      </c>
      <c r="H2985" s="323">
        <f t="shared" si="265"/>
        <v>53994</v>
      </c>
      <c r="I2985" s="323">
        <f t="shared" si="265"/>
        <v>18</v>
      </c>
      <c r="J2985" s="323">
        <f t="shared" si="265"/>
        <v>106</v>
      </c>
      <c r="K2985" s="323" t="str">
        <f t="shared" si="265"/>
        <v>-</v>
      </c>
      <c r="L2985" s="323" t="str">
        <f t="shared" si="265"/>
        <v>-</v>
      </c>
      <c r="M2985" s="323">
        <f t="shared" si="265"/>
        <v>364</v>
      </c>
      <c r="N2985" s="323">
        <f t="shared" si="265"/>
        <v>364</v>
      </c>
      <c r="O2985" s="323" t="str">
        <f t="shared" si="265"/>
        <v>-</v>
      </c>
      <c r="P2985" s="323" t="str">
        <f t="shared" si="265"/>
        <v>-</v>
      </c>
      <c r="Q2985" s="323" t="str">
        <f t="shared" si="265"/>
        <v>-</v>
      </c>
      <c r="R2985" s="323" t="str">
        <f t="shared" si="265"/>
        <v>-</v>
      </c>
      <c r="S2985" s="324"/>
    </row>
    <row r="2986" spans="1:19" s="347" customFormat="1" ht="8.1" customHeight="1">
      <c r="A2986" s="301">
        <v>43</v>
      </c>
      <c r="B2986" s="301"/>
      <c r="C2986" s="302" t="s">
        <v>71</v>
      </c>
      <c r="D2986" s="303"/>
      <c r="E2986" s="305" t="s">
        <v>150</v>
      </c>
      <c r="F2986" s="305" t="s">
        <v>150</v>
      </c>
      <c r="G2986" s="305" t="s">
        <v>150</v>
      </c>
      <c r="H2986" s="305" t="s">
        <v>150</v>
      </c>
      <c r="I2986" s="305" t="s">
        <v>150</v>
      </c>
      <c r="J2986" s="305" t="s">
        <v>150</v>
      </c>
      <c r="K2986" s="305" t="s">
        <v>150</v>
      </c>
      <c r="L2986" s="305" t="s">
        <v>150</v>
      </c>
      <c r="M2986" s="286" t="s">
        <v>150</v>
      </c>
      <c r="N2986" s="305" t="s">
        <v>150</v>
      </c>
      <c r="O2986" s="305" t="s">
        <v>150</v>
      </c>
      <c r="P2986" s="286" t="s">
        <v>150</v>
      </c>
      <c r="Q2986" s="305" t="s">
        <v>150</v>
      </c>
      <c r="R2986" s="305" t="s">
        <v>150</v>
      </c>
      <c r="S2986" s="306">
        <v>43</v>
      </c>
    </row>
    <row r="2987" spans="1:19" s="348" customFormat="1" ht="8.1" customHeight="1">
      <c r="A2987" s="308">
        <v>44</v>
      </c>
      <c r="B2987" s="308"/>
      <c r="C2987" s="309" t="s">
        <v>72</v>
      </c>
      <c r="D2987" s="310"/>
      <c r="E2987" s="305" t="s">
        <v>150</v>
      </c>
      <c r="F2987" s="305" t="s">
        <v>150</v>
      </c>
      <c r="G2987" s="305" t="s">
        <v>150</v>
      </c>
      <c r="H2987" s="305" t="s">
        <v>150</v>
      </c>
      <c r="I2987" s="305" t="s">
        <v>150</v>
      </c>
      <c r="J2987" s="305" t="s">
        <v>150</v>
      </c>
      <c r="K2987" s="305" t="s">
        <v>150</v>
      </c>
      <c r="L2987" s="305" t="s">
        <v>150</v>
      </c>
      <c r="M2987" s="286" t="s">
        <v>150</v>
      </c>
      <c r="N2987" s="305" t="s">
        <v>150</v>
      </c>
      <c r="O2987" s="305" t="s">
        <v>150</v>
      </c>
      <c r="P2987" s="286" t="s">
        <v>150</v>
      </c>
      <c r="Q2987" s="305" t="s">
        <v>150</v>
      </c>
      <c r="R2987" s="305" t="s">
        <v>150</v>
      </c>
      <c r="S2987" s="311">
        <v>44</v>
      </c>
    </row>
    <row r="2988" spans="1:19" s="348" customFormat="1" ht="8.1" customHeight="1">
      <c r="A2988" s="308">
        <v>45</v>
      </c>
      <c r="B2988" s="308"/>
      <c r="C2988" s="309" t="s">
        <v>73</v>
      </c>
      <c r="D2988" s="310"/>
      <c r="E2988" s="305" t="s">
        <v>150</v>
      </c>
      <c r="F2988" s="305" t="s">
        <v>150</v>
      </c>
      <c r="G2988" s="305" t="s">
        <v>150</v>
      </c>
      <c r="H2988" s="305" t="s">
        <v>150</v>
      </c>
      <c r="I2988" s="305" t="s">
        <v>150</v>
      </c>
      <c r="J2988" s="305" t="s">
        <v>150</v>
      </c>
      <c r="K2988" s="305" t="s">
        <v>150</v>
      </c>
      <c r="L2988" s="305" t="s">
        <v>150</v>
      </c>
      <c r="M2988" s="286" t="s">
        <v>150</v>
      </c>
      <c r="N2988" s="305" t="s">
        <v>150</v>
      </c>
      <c r="O2988" s="305" t="s">
        <v>150</v>
      </c>
      <c r="P2988" s="286" t="s">
        <v>150</v>
      </c>
      <c r="Q2988" s="305" t="s">
        <v>150</v>
      </c>
      <c r="R2988" s="305" t="s">
        <v>150</v>
      </c>
      <c r="S2988" s="311">
        <v>45</v>
      </c>
    </row>
    <row r="2989" spans="1:19" s="348" customFormat="1" ht="8.1" customHeight="1">
      <c r="A2989" s="308">
        <v>46</v>
      </c>
      <c r="B2989" s="308"/>
      <c r="C2989" s="309" t="s">
        <v>74</v>
      </c>
      <c r="D2989" s="310"/>
      <c r="E2989" s="305" t="s">
        <v>150</v>
      </c>
      <c r="F2989" s="305" t="s">
        <v>150</v>
      </c>
      <c r="G2989" s="305" t="s">
        <v>150</v>
      </c>
      <c r="H2989" s="305" t="s">
        <v>150</v>
      </c>
      <c r="I2989" s="305" t="s">
        <v>150</v>
      </c>
      <c r="J2989" s="305" t="s">
        <v>150</v>
      </c>
      <c r="K2989" s="305" t="s">
        <v>150</v>
      </c>
      <c r="L2989" s="305" t="s">
        <v>150</v>
      </c>
      <c r="M2989" s="286" t="s">
        <v>150</v>
      </c>
      <c r="N2989" s="305" t="s">
        <v>150</v>
      </c>
      <c r="O2989" s="305" t="s">
        <v>150</v>
      </c>
      <c r="P2989" s="286" t="s">
        <v>150</v>
      </c>
      <c r="Q2989" s="305" t="s">
        <v>150</v>
      </c>
      <c r="R2989" s="305" t="s">
        <v>150</v>
      </c>
      <c r="S2989" s="311">
        <v>46</v>
      </c>
    </row>
    <row r="2990" spans="1:19" s="348" customFormat="1" ht="8.1" customHeight="1">
      <c r="A2990" s="308">
        <v>47</v>
      </c>
      <c r="B2990" s="308"/>
      <c r="C2990" s="309" t="s">
        <v>75</v>
      </c>
      <c r="D2990" s="310"/>
      <c r="E2990" s="305" t="s">
        <v>150</v>
      </c>
      <c r="F2990" s="305" t="s">
        <v>150</v>
      </c>
      <c r="G2990" s="305" t="s">
        <v>150</v>
      </c>
      <c r="H2990" s="305" t="s">
        <v>150</v>
      </c>
      <c r="I2990" s="305" t="s">
        <v>150</v>
      </c>
      <c r="J2990" s="305" t="s">
        <v>150</v>
      </c>
      <c r="K2990" s="305" t="s">
        <v>150</v>
      </c>
      <c r="L2990" s="305" t="s">
        <v>150</v>
      </c>
      <c r="M2990" s="286" t="s">
        <v>150</v>
      </c>
      <c r="N2990" s="305" t="s">
        <v>150</v>
      </c>
      <c r="O2990" s="305" t="s">
        <v>150</v>
      </c>
      <c r="P2990" s="286" t="s">
        <v>150</v>
      </c>
      <c r="Q2990" s="305" t="s">
        <v>150</v>
      </c>
      <c r="R2990" s="305" t="s">
        <v>150</v>
      </c>
      <c r="S2990" s="311">
        <v>47</v>
      </c>
    </row>
    <row r="2991" spans="1:19" s="348" customFormat="1" ht="8.1" customHeight="1">
      <c r="A2991" s="308">
        <v>48</v>
      </c>
      <c r="B2991" s="308"/>
      <c r="C2991" s="309" t="s">
        <v>76</v>
      </c>
      <c r="D2991" s="310"/>
      <c r="E2991" s="305" t="s">
        <v>155</v>
      </c>
      <c r="F2991" s="305" t="s">
        <v>150</v>
      </c>
      <c r="G2991" s="305" t="s">
        <v>150</v>
      </c>
      <c r="H2991" s="305" t="s">
        <v>150</v>
      </c>
      <c r="I2991" s="305" t="s">
        <v>150</v>
      </c>
      <c r="J2991" s="305" t="s">
        <v>150</v>
      </c>
      <c r="K2991" s="305" t="s">
        <v>150</v>
      </c>
      <c r="L2991" s="305" t="s">
        <v>150</v>
      </c>
      <c r="M2991" s="286" t="s">
        <v>150</v>
      </c>
      <c r="N2991" s="305" t="s">
        <v>150</v>
      </c>
      <c r="O2991" s="305" t="s">
        <v>150</v>
      </c>
      <c r="P2991" s="286" t="s">
        <v>150</v>
      </c>
      <c r="Q2991" s="305" t="s">
        <v>150</v>
      </c>
      <c r="R2991" s="305" t="s">
        <v>150</v>
      </c>
      <c r="S2991" s="311">
        <v>48</v>
      </c>
    </row>
    <row r="2992" spans="1:19" s="348" customFormat="1" ht="8.1" customHeight="1">
      <c r="A2992" s="308">
        <v>49</v>
      </c>
      <c r="B2992" s="308"/>
      <c r="C2992" s="309" t="s">
        <v>119</v>
      </c>
      <c r="D2992" s="310"/>
      <c r="E2992" s="305" t="s">
        <v>150</v>
      </c>
      <c r="F2992" s="305" t="s">
        <v>150</v>
      </c>
      <c r="G2992" s="305" t="s">
        <v>150</v>
      </c>
      <c r="H2992" s="305" t="s">
        <v>150</v>
      </c>
      <c r="I2992" s="305" t="s">
        <v>150</v>
      </c>
      <c r="J2992" s="305" t="s">
        <v>150</v>
      </c>
      <c r="K2992" s="305" t="s">
        <v>150</v>
      </c>
      <c r="L2992" s="305" t="s">
        <v>150</v>
      </c>
      <c r="M2992" s="286" t="s">
        <v>150</v>
      </c>
      <c r="N2992" s="305" t="s">
        <v>150</v>
      </c>
      <c r="O2992" s="305" t="s">
        <v>150</v>
      </c>
      <c r="P2992" s="286" t="s">
        <v>150</v>
      </c>
      <c r="Q2992" s="305" t="s">
        <v>150</v>
      </c>
      <c r="R2992" s="305" t="s">
        <v>150</v>
      </c>
      <c r="S2992" s="311">
        <v>49</v>
      </c>
    </row>
    <row r="2993" spans="1:19" s="348" customFormat="1" ht="8.1" customHeight="1">
      <c r="A2993" s="308">
        <v>50</v>
      </c>
      <c r="B2993" s="308"/>
      <c r="C2993" s="309" t="s">
        <v>120</v>
      </c>
      <c r="D2993" s="310"/>
      <c r="E2993" s="305" t="s">
        <v>150</v>
      </c>
      <c r="F2993" s="305" t="s">
        <v>150</v>
      </c>
      <c r="G2993" s="305" t="s">
        <v>150</v>
      </c>
      <c r="H2993" s="305" t="s">
        <v>150</v>
      </c>
      <c r="I2993" s="305" t="s">
        <v>150</v>
      </c>
      <c r="J2993" s="305" t="s">
        <v>150</v>
      </c>
      <c r="K2993" s="305" t="s">
        <v>150</v>
      </c>
      <c r="L2993" s="305" t="s">
        <v>150</v>
      </c>
      <c r="M2993" s="286" t="s">
        <v>150</v>
      </c>
      <c r="N2993" s="305" t="s">
        <v>150</v>
      </c>
      <c r="O2993" s="305" t="s">
        <v>150</v>
      </c>
      <c r="P2993" s="286" t="s">
        <v>150</v>
      </c>
      <c r="Q2993" s="305" t="s">
        <v>150</v>
      </c>
      <c r="R2993" s="305" t="s">
        <v>150</v>
      </c>
      <c r="S2993" s="311">
        <v>50</v>
      </c>
    </row>
    <row r="2994" spans="1:19" s="348" customFormat="1" ht="8.1" customHeight="1">
      <c r="A2994" s="308">
        <v>51</v>
      </c>
      <c r="B2994" s="308"/>
      <c r="C2994" s="309" t="s">
        <v>79</v>
      </c>
      <c r="D2994" s="310"/>
      <c r="E2994" s="305" t="s">
        <v>150</v>
      </c>
      <c r="F2994" s="305" t="s">
        <v>150</v>
      </c>
      <c r="G2994" s="305" t="s">
        <v>150</v>
      </c>
      <c r="H2994" s="305" t="s">
        <v>150</v>
      </c>
      <c r="I2994" s="305" t="s">
        <v>150</v>
      </c>
      <c r="J2994" s="305" t="s">
        <v>150</v>
      </c>
      <c r="K2994" s="305" t="s">
        <v>150</v>
      </c>
      <c r="L2994" s="305" t="s">
        <v>150</v>
      </c>
      <c r="M2994" s="286" t="s">
        <v>150</v>
      </c>
      <c r="N2994" s="305" t="s">
        <v>150</v>
      </c>
      <c r="O2994" s="305" t="s">
        <v>150</v>
      </c>
      <c r="P2994" s="286" t="s">
        <v>150</v>
      </c>
      <c r="Q2994" s="305" t="s">
        <v>150</v>
      </c>
      <c r="R2994" s="305" t="s">
        <v>150</v>
      </c>
      <c r="S2994" s="311">
        <v>51</v>
      </c>
    </row>
    <row r="2995" spans="1:19" s="348" customFormat="1" ht="8.1" customHeight="1">
      <c r="A2995" s="308">
        <v>52</v>
      </c>
      <c r="B2995" s="308"/>
      <c r="C2995" s="309" t="s">
        <v>80</v>
      </c>
      <c r="D2995" s="310"/>
      <c r="E2995" s="305" t="s">
        <v>150</v>
      </c>
      <c r="F2995" s="305" t="s">
        <v>150</v>
      </c>
      <c r="G2995" s="305" t="s">
        <v>150</v>
      </c>
      <c r="H2995" s="305" t="s">
        <v>150</v>
      </c>
      <c r="I2995" s="305" t="s">
        <v>150</v>
      </c>
      <c r="J2995" s="305" t="s">
        <v>150</v>
      </c>
      <c r="K2995" s="305" t="s">
        <v>150</v>
      </c>
      <c r="L2995" s="305" t="s">
        <v>150</v>
      </c>
      <c r="M2995" s="286" t="s">
        <v>150</v>
      </c>
      <c r="N2995" s="305" t="s">
        <v>150</v>
      </c>
      <c r="O2995" s="305" t="s">
        <v>150</v>
      </c>
      <c r="P2995" s="286" t="s">
        <v>150</v>
      </c>
      <c r="Q2995" s="305" t="s">
        <v>150</v>
      </c>
      <c r="R2995" s="305" t="s">
        <v>150</v>
      </c>
      <c r="S2995" s="311">
        <v>52</v>
      </c>
    </row>
    <row r="2996" spans="1:19" s="348" customFormat="1" ht="8.1" customHeight="1">
      <c r="A2996" s="308">
        <v>53</v>
      </c>
      <c r="B2996" s="308"/>
      <c r="C2996" s="309" t="s">
        <v>81</v>
      </c>
      <c r="D2996" s="310"/>
      <c r="E2996" s="305" t="s">
        <v>150</v>
      </c>
      <c r="F2996" s="305" t="s">
        <v>150</v>
      </c>
      <c r="G2996" s="305" t="s">
        <v>150</v>
      </c>
      <c r="H2996" s="305" t="s">
        <v>150</v>
      </c>
      <c r="I2996" s="305" t="s">
        <v>150</v>
      </c>
      <c r="J2996" s="305" t="s">
        <v>150</v>
      </c>
      <c r="K2996" s="305" t="s">
        <v>150</v>
      </c>
      <c r="L2996" s="305" t="s">
        <v>150</v>
      </c>
      <c r="M2996" s="286" t="s">
        <v>150</v>
      </c>
      <c r="N2996" s="305" t="s">
        <v>150</v>
      </c>
      <c r="O2996" s="305" t="s">
        <v>150</v>
      </c>
      <c r="P2996" s="286" t="s">
        <v>150</v>
      </c>
      <c r="Q2996" s="305" t="s">
        <v>150</v>
      </c>
      <c r="R2996" s="305" t="s">
        <v>150</v>
      </c>
      <c r="S2996" s="311">
        <v>53</v>
      </c>
    </row>
    <row r="2997" spans="1:19" s="348" customFormat="1" ht="8.1" customHeight="1">
      <c r="A2997" s="308">
        <v>54</v>
      </c>
      <c r="B2997" s="308"/>
      <c r="C2997" s="309" t="s">
        <v>82</v>
      </c>
      <c r="D2997" s="310"/>
      <c r="E2997" s="305" t="s">
        <v>150</v>
      </c>
      <c r="F2997" s="305" t="s">
        <v>150</v>
      </c>
      <c r="G2997" s="305" t="s">
        <v>150</v>
      </c>
      <c r="H2997" s="305" t="s">
        <v>150</v>
      </c>
      <c r="I2997" s="305" t="s">
        <v>150</v>
      </c>
      <c r="J2997" s="305" t="s">
        <v>150</v>
      </c>
      <c r="K2997" s="305" t="s">
        <v>150</v>
      </c>
      <c r="L2997" s="305" t="s">
        <v>150</v>
      </c>
      <c r="M2997" s="286" t="s">
        <v>150</v>
      </c>
      <c r="N2997" s="305" t="s">
        <v>150</v>
      </c>
      <c r="O2997" s="305" t="s">
        <v>150</v>
      </c>
      <c r="P2997" s="286" t="s">
        <v>150</v>
      </c>
      <c r="Q2997" s="305" t="s">
        <v>150</v>
      </c>
      <c r="R2997" s="305" t="s">
        <v>150</v>
      </c>
      <c r="S2997" s="311">
        <v>54</v>
      </c>
    </row>
    <row r="2998" spans="1:19" s="348" customFormat="1" ht="8.1" customHeight="1">
      <c r="A2998" s="308">
        <v>55</v>
      </c>
      <c r="B2998" s="308"/>
      <c r="C2998" s="309" t="s">
        <v>83</v>
      </c>
      <c r="D2998" s="310"/>
      <c r="E2998" s="305" t="s">
        <v>150</v>
      </c>
      <c r="F2998" s="305" t="s">
        <v>150</v>
      </c>
      <c r="G2998" s="305" t="s">
        <v>150</v>
      </c>
      <c r="H2998" s="305" t="s">
        <v>150</v>
      </c>
      <c r="I2998" s="305" t="s">
        <v>150</v>
      </c>
      <c r="J2998" s="305">
        <v>53</v>
      </c>
      <c r="K2998" s="305" t="s">
        <v>150</v>
      </c>
      <c r="L2998" s="305" t="s">
        <v>150</v>
      </c>
      <c r="M2998" s="286" t="s">
        <v>150</v>
      </c>
      <c r="N2998" s="305" t="s">
        <v>150</v>
      </c>
      <c r="O2998" s="305" t="s">
        <v>150</v>
      </c>
      <c r="P2998" s="286" t="s">
        <v>150</v>
      </c>
      <c r="Q2998" s="305" t="s">
        <v>150</v>
      </c>
      <c r="R2998" s="305" t="s">
        <v>150</v>
      </c>
      <c r="S2998" s="311">
        <v>55</v>
      </c>
    </row>
    <row r="2999" spans="1:19" s="348" customFormat="1" ht="8.1" customHeight="1">
      <c r="A2999" s="308">
        <v>56</v>
      </c>
      <c r="B2999" s="308"/>
      <c r="C2999" s="309" t="s">
        <v>84</v>
      </c>
      <c r="D2999" s="310"/>
      <c r="E2999" s="305" t="s">
        <v>150</v>
      </c>
      <c r="F2999" s="305" t="s">
        <v>150</v>
      </c>
      <c r="G2999" s="305" t="s">
        <v>150</v>
      </c>
      <c r="H2999" s="305" t="s">
        <v>150</v>
      </c>
      <c r="I2999" s="305" t="s">
        <v>150</v>
      </c>
      <c r="J2999" s="305" t="s">
        <v>150</v>
      </c>
      <c r="K2999" s="305" t="s">
        <v>150</v>
      </c>
      <c r="L2999" s="305" t="s">
        <v>150</v>
      </c>
      <c r="M2999" s="286" t="s">
        <v>150</v>
      </c>
      <c r="N2999" s="305" t="s">
        <v>150</v>
      </c>
      <c r="O2999" s="305" t="s">
        <v>150</v>
      </c>
      <c r="P2999" s="286" t="s">
        <v>150</v>
      </c>
      <c r="Q2999" s="305" t="s">
        <v>150</v>
      </c>
      <c r="R2999" s="305" t="s">
        <v>150</v>
      </c>
      <c r="S2999" s="311">
        <v>56</v>
      </c>
    </row>
    <row r="3000" spans="1:19" s="348" customFormat="1" ht="8.1" customHeight="1">
      <c r="A3000" s="308">
        <v>57</v>
      </c>
      <c r="B3000" s="308"/>
      <c r="C3000" s="330" t="s">
        <v>85</v>
      </c>
      <c r="D3000" s="310"/>
      <c r="E3000" s="305" t="s">
        <v>150</v>
      </c>
      <c r="F3000" s="305">
        <v>3140</v>
      </c>
      <c r="G3000" s="305">
        <v>945</v>
      </c>
      <c r="H3000" s="305" t="s">
        <v>150</v>
      </c>
      <c r="I3000" s="305">
        <v>62</v>
      </c>
      <c r="J3000" s="305">
        <v>117</v>
      </c>
      <c r="K3000" s="305" t="s">
        <v>150</v>
      </c>
      <c r="L3000" s="305">
        <v>458</v>
      </c>
      <c r="M3000" s="286">
        <v>22</v>
      </c>
      <c r="N3000" s="305">
        <v>22</v>
      </c>
      <c r="O3000" s="305" t="s">
        <v>150</v>
      </c>
      <c r="P3000" s="286" t="s">
        <v>150</v>
      </c>
      <c r="Q3000" s="305" t="s">
        <v>150</v>
      </c>
      <c r="R3000" s="305" t="s">
        <v>150</v>
      </c>
      <c r="S3000" s="311">
        <v>57</v>
      </c>
    </row>
    <row r="3001" spans="1:19" s="350" customFormat="1" ht="8.1" customHeight="1">
      <c r="A3001" s="320"/>
      <c r="B3001" s="320"/>
      <c r="C3001" s="321" t="s">
        <v>86</v>
      </c>
      <c r="D3001" s="329"/>
      <c r="E3001" s="323" t="str">
        <f t="shared" ref="E3001:R3001" si="266">IF(SUM(E2986:E3000)&gt;0,SUM(E2986:E3000),"-")</f>
        <v>-</v>
      </c>
      <c r="F3001" s="323">
        <f t="shared" si="266"/>
        <v>3140</v>
      </c>
      <c r="G3001" s="323">
        <f t="shared" si="266"/>
        <v>945</v>
      </c>
      <c r="H3001" s="323" t="str">
        <f t="shared" si="266"/>
        <v>-</v>
      </c>
      <c r="I3001" s="323">
        <f t="shared" si="266"/>
        <v>62</v>
      </c>
      <c r="J3001" s="323">
        <f t="shared" si="266"/>
        <v>170</v>
      </c>
      <c r="K3001" s="323" t="str">
        <f t="shared" si="266"/>
        <v>-</v>
      </c>
      <c r="L3001" s="323">
        <f t="shared" si="266"/>
        <v>458</v>
      </c>
      <c r="M3001" s="323">
        <f t="shared" si="266"/>
        <v>22</v>
      </c>
      <c r="N3001" s="323">
        <f t="shared" si="266"/>
        <v>22</v>
      </c>
      <c r="O3001" s="323" t="str">
        <f t="shared" si="266"/>
        <v>-</v>
      </c>
      <c r="P3001" s="323" t="str">
        <f t="shared" si="266"/>
        <v>-</v>
      </c>
      <c r="Q3001" s="323" t="str">
        <f t="shared" si="266"/>
        <v>-</v>
      </c>
      <c r="R3001" s="323" t="str">
        <f t="shared" si="266"/>
        <v>-</v>
      </c>
      <c r="S3001" s="324"/>
    </row>
    <row r="3002" spans="1:19" s="347" customFormat="1" ht="8.1" customHeight="1">
      <c r="A3002" s="301">
        <v>58</v>
      </c>
      <c r="B3002" s="301"/>
      <c r="C3002" s="302" t="s">
        <v>121</v>
      </c>
      <c r="D3002" s="303"/>
      <c r="E3002" s="305" t="s">
        <v>150</v>
      </c>
      <c r="F3002" s="305" t="s">
        <v>150</v>
      </c>
      <c r="G3002" s="305" t="s">
        <v>150</v>
      </c>
      <c r="H3002" s="305" t="s">
        <v>150</v>
      </c>
      <c r="I3002" s="305" t="s">
        <v>150</v>
      </c>
      <c r="J3002" s="305" t="s">
        <v>150</v>
      </c>
      <c r="K3002" s="305" t="s">
        <v>150</v>
      </c>
      <c r="L3002" s="305" t="s">
        <v>150</v>
      </c>
      <c r="M3002" s="286" t="s">
        <v>150</v>
      </c>
      <c r="N3002" s="305" t="s">
        <v>150</v>
      </c>
      <c r="O3002" s="305" t="s">
        <v>150</v>
      </c>
      <c r="P3002" s="286" t="s">
        <v>150</v>
      </c>
      <c r="Q3002" s="305" t="s">
        <v>150</v>
      </c>
      <c r="R3002" s="305" t="s">
        <v>150</v>
      </c>
      <c r="S3002" s="306">
        <v>58</v>
      </c>
    </row>
    <row r="3003" spans="1:19" s="348" customFormat="1" ht="8.1" customHeight="1">
      <c r="A3003" s="308">
        <v>59</v>
      </c>
      <c r="B3003" s="308"/>
      <c r="C3003" s="309" t="s">
        <v>88</v>
      </c>
      <c r="D3003" s="310"/>
      <c r="E3003" s="305" t="s">
        <v>150</v>
      </c>
      <c r="F3003" s="305" t="s">
        <v>150</v>
      </c>
      <c r="G3003" s="305" t="s">
        <v>150</v>
      </c>
      <c r="H3003" s="305" t="s">
        <v>150</v>
      </c>
      <c r="I3003" s="305" t="s">
        <v>150</v>
      </c>
      <c r="J3003" s="305" t="s">
        <v>150</v>
      </c>
      <c r="K3003" s="305" t="s">
        <v>150</v>
      </c>
      <c r="L3003" s="305" t="s">
        <v>150</v>
      </c>
      <c r="M3003" s="286" t="s">
        <v>150</v>
      </c>
      <c r="N3003" s="305" t="s">
        <v>150</v>
      </c>
      <c r="O3003" s="305" t="s">
        <v>150</v>
      </c>
      <c r="P3003" s="286" t="s">
        <v>150</v>
      </c>
      <c r="Q3003" s="305" t="s">
        <v>150</v>
      </c>
      <c r="R3003" s="305" t="s">
        <v>150</v>
      </c>
      <c r="S3003" s="311">
        <v>59</v>
      </c>
    </row>
    <row r="3004" spans="1:19" s="348" customFormat="1" ht="8.1" customHeight="1">
      <c r="A3004" s="308">
        <v>60</v>
      </c>
      <c r="B3004" s="308"/>
      <c r="C3004" s="309" t="s">
        <v>89</v>
      </c>
      <c r="D3004" s="310"/>
      <c r="E3004" s="305" t="s">
        <v>150</v>
      </c>
      <c r="F3004" s="305" t="s">
        <v>150</v>
      </c>
      <c r="G3004" s="305" t="s">
        <v>150</v>
      </c>
      <c r="H3004" s="305" t="s">
        <v>150</v>
      </c>
      <c r="I3004" s="305" t="s">
        <v>150</v>
      </c>
      <c r="J3004" s="305" t="s">
        <v>150</v>
      </c>
      <c r="K3004" s="305" t="s">
        <v>150</v>
      </c>
      <c r="L3004" s="305" t="s">
        <v>150</v>
      </c>
      <c r="M3004" s="286" t="s">
        <v>150</v>
      </c>
      <c r="N3004" s="305" t="s">
        <v>150</v>
      </c>
      <c r="O3004" s="305" t="s">
        <v>150</v>
      </c>
      <c r="P3004" s="286" t="s">
        <v>150</v>
      </c>
      <c r="Q3004" s="305" t="s">
        <v>150</v>
      </c>
      <c r="R3004" s="305" t="s">
        <v>150</v>
      </c>
      <c r="S3004" s="311">
        <v>60</v>
      </c>
    </row>
    <row r="3005" spans="1:19" s="348" customFormat="1" ht="8.1" customHeight="1">
      <c r="A3005" s="308">
        <v>61</v>
      </c>
      <c r="B3005" s="308"/>
      <c r="C3005" s="309" t="s">
        <v>90</v>
      </c>
      <c r="D3005" s="310"/>
      <c r="E3005" s="305" t="s">
        <v>150</v>
      </c>
      <c r="F3005" s="305" t="s">
        <v>150</v>
      </c>
      <c r="G3005" s="305" t="s">
        <v>150</v>
      </c>
      <c r="H3005" s="305" t="s">
        <v>150</v>
      </c>
      <c r="I3005" s="305" t="s">
        <v>150</v>
      </c>
      <c r="J3005" s="305" t="s">
        <v>150</v>
      </c>
      <c r="K3005" s="305" t="s">
        <v>150</v>
      </c>
      <c r="L3005" s="305" t="s">
        <v>150</v>
      </c>
      <c r="M3005" s="286" t="s">
        <v>150</v>
      </c>
      <c r="N3005" s="305" t="s">
        <v>150</v>
      </c>
      <c r="O3005" s="305" t="s">
        <v>150</v>
      </c>
      <c r="P3005" s="286" t="s">
        <v>150</v>
      </c>
      <c r="Q3005" s="305" t="s">
        <v>150</v>
      </c>
      <c r="R3005" s="305" t="s">
        <v>150</v>
      </c>
      <c r="S3005" s="311">
        <v>61</v>
      </c>
    </row>
    <row r="3006" spans="1:19" s="348" customFormat="1" ht="8.1" customHeight="1">
      <c r="A3006" s="308">
        <v>62</v>
      </c>
      <c r="B3006" s="308"/>
      <c r="C3006" s="309" t="s">
        <v>91</v>
      </c>
      <c r="D3006" s="310"/>
      <c r="E3006" s="305" t="s">
        <v>150</v>
      </c>
      <c r="F3006" s="305">
        <v>2554</v>
      </c>
      <c r="G3006" s="305">
        <v>1236</v>
      </c>
      <c r="H3006" s="305" t="s">
        <v>150</v>
      </c>
      <c r="I3006" s="305">
        <v>2129</v>
      </c>
      <c r="J3006" s="305">
        <v>175</v>
      </c>
      <c r="K3006" s="305" t="s">
        <v>150</v>
      </c>
      <c r="L3006" s="305" t="s">
        <v>150</v>
      </c>
      <c r="M3006" s="286">
        <v>101</v>
      </c>
      <c r="N3006" s="305">
        <v>101</v>
      </c>
      <c r="O3006" s="305" t="s">
        <v>150</v>
      </c>
      <c r="P3006" s="286" t="s">
        <v>150</v>
      </c>
      <c r="Q3006" s="305" t="s">
        <v>150</v>
      </c>
      <c r="R3006" s="305" t="s">
        <v>150</v>
      </c>
      <c r="S3006" s="311">
        <v>62</v>
      </c>
    </row>
    <row r="3007" spans="1:19" s="348" customFormat="1" ht="8.1" customHeight="1">
      <c r="A3007" s="308">
        <v>63</v>
      </c>
      <c r="B3007" s="308"/>
      <c r="C3007" s="309" t="s">
        <v>92</v>
      </c>
      <c r="D3007" s="310"/>
      <c r="E3007" s="305" t="s">
        <v>150</v>
      </c>
      <c r="F3007" s="305">
        <v>23</v>
      </c>
      <c r="G3007" s="305">
        <v>10298</v>
      </c>
      <c r="H3007" s="305" t="s">
        <v>150</v>
      </c>
      <c r="I3007" s="305" t="s">
        <v>150</v>
      </c>
      <c r="J3007" s="305">
        <v>513</v>
      </c>
      <c r="K3007" s="305" t="s">
        <v>150</v>
      </c>
      <c r="L3007" s="305">
        <v>159</v>
      </c>
      <c r="M3007" s="286" t="s">
        <v>150</v>
      </c>
      <c r="N3007" s="305" t="s">
        <v>150</v>
      </c>
      <c r="O3007" s="305" t="s">
        <v>150</v>
      </c>
      <c r="P3007" s="286" t="s">
        <v>150</v>
      </c>
      <c r="Q3007" s="305" t="s">
        <v>150</v>
      </c>
      <c r="R3007" s="305" t="s">
        <v>150</v>
      </c>
      <c r="S3007" s="311">
        <v>63</v>
      </c>
    </row>
    <row r="3008" spans="1:19" s="348" customFormat="1" ht="8.1" customHeight="1">
      <c r="A3008" s="308">
        <v>64</v>
      </c>
      <c r="B3008" s="308"/>
      <c r="C3008" s="309" t="s">
        <v>93</v>
      </c>
      <c r="D3008" s="310"/>
      <c r="E3008" s="305" t="s">
        <v>150</v>
      </c>
      <c r="F3008" s="305" t="s">
        <v>150</v>
      </c>
      <c r="G3008" s="305" t="s">
        <v>150</v>
      </c>
      <c r="H3008" s="305" t="s">
        <v>150</v>
      </c>
      <c r="I3008" s="305" t="s">
        <v>150</v>
      </c>
      <c r="J3008" s="305" t="s">
        <v>150</v>
      </c>
      <c r="K3008" s="305" t="s">
        <v>150</v>
      </c>
      <c r="L3008" s="305" t="s">
        <v>150</v>
      </c>
      <c r="M3008" s="286" t="s">
        <v>150</v>
      </c>
      <c r="N3008" s="305" t="s">
        <v>150</v>
      </c>
      <c r="O3008" s="305" t="s">
        <v>150</v>
      </c>
      <c r="P3008" s="286" t="s">
        <v>150</v>
      </c>
      <c r="Q3008" s="305" t="s">
        <v>150</v>
      </c>
      <c r="R3008" s="305" t="s">
        <v>150</v>
      </c>
      <c r="S3008" s="311">
        <v>64</v>
      </c>
    </row>
    <row r="3009" spans="1:19" s="348" customFormat="1" ht="8.1" customHeight="1">
      <c r="A3009" s="308">
        <v>65</v>
      </c>
      <c r="B3009" s="308"/>
      <c r="C3009" s="309" t="s">
        <v>94</v>
      </c>
      <c r="D3009" s="310"/>
      <c r="E3009" s="305" t="s">
        <v>150</v>
      </c>
      <c r="F3009" s="305" t="s">
        <v>150</v>
      </c>
      <c r="G3009" s="305" t="s">
        <v>150</v>
      </c>
      <c r="H3009" s="305" t="s">
        <v>150</v>
      </c>
      <c r="I3009" s="305" t="s">
        <v>150</v>
      </c>
      <c r="J3009" s="305" t="s">
        <v>150</v>
      </c>
      <c r="K3009" s="305" t="s">
        <v>150</v>
      </c>
      <c r="L3009" s="305" t="s">
        <v>150</v>
      </c>
      <c r="M3009" s="286" t="s">
        <v>150</v>
      </c>
      <c r="N3009" s="305" t="s">
        <v>150</v>
      </c>
      <c r="O3009" s="305" t="s">
        <v>150</v>
      </c>
      <c r="P3009" s="286" t="s">
        <v>150</v>
      </c>
      <c r="Q3009" s="305" t="s">
        <v>150</v>
      </c>
      <c r="R3009" s="305" t="s">
        <v>150</v>
      </c>
      <c r="S3009" s="311">
        <v>65</v>
      </c>
    </row>
    <row r="3010" spans="1:19" s="348" customFormat="1" ht="8.1" customHeight="1">
      <c r="A3010" s="308">
        <v>66</v>
      </c>
      <c r="B3010" s="308"/>
      <c r="C3010" s="309" t="s">
        <v>122</v>
      </c>
      <c r="D3010" s="310"/>
      <c r="E3010" s="305" t="s">
        <v>150</v>
      </c>
      <c r="F3010" s="305" t="s">
        <v>150</v>
      </c>
      <c r="G3010" s="305" t="s">
        <v>150</v>
      </c>
      <c r="H3010" s="305" t="s">
        <v>150</v>
      </c>
      <c r="I3010" s="305" t="s">
        <v>150</v>
      </c>
      <c r="J3010" s="305" t="s">
        <v>150</v>
      </c>
      <c r="K3010" s="305" t="s">
        <v>150</v>
      </c>
      <c r="L3010" s="305" t="s">
        <v>150</v>
      </c>
      <c r="M3010" s="286" t="s">
        <v>150</v>
      </c>
      <c r="N3010" s="305" t="s">
        <v>150</v>
      </c>
      <c r="O3010" s="305" t="s">
        <v>150</v>
      </c>
      <c r="P3010" s="286" t="s">
        <v>150</v>
      </c>
      <c r="Q3010" s="305" t="s">
        <v>150</v>
      </c>
      <c r="R3010" s="305" t="s">
        <v>150</v>
      </c>
      <c r="S3010" s="311">
        <v>66</v>
      </c>
    </row>
    <row r="3011" spans="1:19" s="350" customFormat="1" ht="8.1" customHeight="1">
      <c r="A3011" s="320"/>
      <c r="B3011" s="320"/>
      <c r="C3011" s="321" t="s">
        <v>96</v>
      </c>
      <c r="D3011" s="329"/>
      <c r="E3011" s="323" t="str">
        <f t="shared" ref="E3011:R3011" si="267">IF(SUM(E3002:E3010)&gt;0,SUM(E3002:E3010),"-")</f>
        <v>-</v>
      </c>
      <c r="F3011" s="323">
        <f t="shared" si="267"/>
        <v>2577</v>
      </c>
      <c r="G3011" s="323">
        <f t="shared" si="267"/>
        <v>11534</v>
      </c>
      <c r="H3011" s="323" t="str">
        <f t="shared" si="267"/>
        <v>-</v>
      </c>
      <c r="I3011" s="323">
        <f t="shared" si="267"/>
        <v>2129</v>
      </c>
      <c r="J3011" s="323">
        <f t="shared" si="267"/>
        <v>688</v>
      </c>
      <c r="K3011" s="323" t="str">
        <f t="shared" si="267"/>
        <v>-</v>
      </c>
      <c r="L3011" s="323">
        <f t="shared" si="267"/>
        <v>159</v>
      </c>
      <c r="M3011" s="323">
        <f t="shared" si="267"/>
        <v>101</v>
      </c>
      <c r="N3011" s="323">
        <f t="shared" si="267"/>
        <v>101</v>
      </c>
      <c r="O3011" s="323" t="str">
        <f t="shared" si="267"/>
        <v>-</v>
      </c>
      <c r="P3011" s="323" t="str">
        <f t="shared" si="267"/>
        <v>-</v>
      </c>
      <c r="Q3011" s="323" t="str">
        <f t="shared" si="267"/>
        <v>-</v>
      </c>
      <c r="R3011" s="323" t="str">
        <f t="shared" si="267"/>
        <v>-</v>
      </c>
      <c r="S3011" s="324"/>
    </row>
    <row r="3012" spans="1:19" s="347" customFormat="1" ht="8.1" customHeight="1">
      <c r="A3012" s="301">
        <v>67</v>
      </c>
      <c r="B3012" s="301"/>
      <c r="C3012" s="302" t="s">
        <v>97</v>
      </c>
      <c r="D3012" s="303"/>
      <c r="E3012" s="305" t="s">
        <v>150</v>
      </c>
      <c r="F3012" s="305" t="s">
        <v>150</v>
      </c>
      <c r="G3012" s="305" t="s">
        <v>150</v>
      </c>
      <c r="H3012" s="305" t="s">
        <v>150</v>
      </c>
      <c r="I3012" s="305" t="s">
        <v>150</v>
      </c>
      <c r="J3012" s="305" t="s">
        <v>150</v>
      </c>
      <c r="K3012" s="305" t="s">
        <v>150</v>
      </c>
      <c r="L3012" s="305" t="s">
        <v>150</v>
      </c>
      <c r="M3012" s="286" t="s">
        <v>150</v>
      </c>
      <c r="N3012" s="305" t="s">
        <v>150</v>
      </c>
      <c r="O3012" s="305" t="s">
        <v>150</v>
      </c>
      <c r="P3012" s="286" t="s">
        <v>150</v>
      </c>
      <c r="Q3012" s="305" t="s">
        <v>150</v>
      </c>
      <c r="R3012" s="305" t="s">
        <v>150</v>
      </c>
      <c r="S3012" s="306">
        <v>67</v>
      </c>
    </row>
    <row r="3013" spans="1:19" s="348" customFormat="1" ht="8.1" customHeight="1">
      <c r="A3013" s="308">
        <v>68</v>
      </c>
      <c r="B3013" s="308"/>
      <c r="C3013" s="309" t="s">
        <v>98</v>
      </c>
      <c r="D3013" s="310"/>
      <c r="E3013" s="305" t="s">
        <v>150</v>
      </c>
      <c r="F3013" s="305" t="s">
        <v>150</v>
      </c>
      <c r="G3013" s="305">
        <v>14</v>
      </c>
      <c r="H3013" s="305" t="s">
        <v>150</v>
      </c>
      <c r="I3013" s="305" t="s">
        <v>150</v>
      </c>
      <c r="J3013" s="305" t="s">
        <v>150</v>
      </c>
      <c r="K3013" s="305" t="s">
        <v>150</v>
      </c>
      <c r="L3013" s="305" t="s">
        <v>150</v>
      </c>
      <c r="M3013" s="286">
        <v>131</v>
      </c>
      <c r="N3013" s="305">
        <v>131</v>
      </c>
      <c r="O3013" s="305" t="s">
        <v>150</v>
      </c>
      <c r="P3013" s="286">
        <v>306</v>
      </c>
      <c r="Q3013" s="305">
        <v>286</v>
      </c>
      <c r="R3013" s="305" t="s">
        <v>150</v>
      </c>
      <c r="S3013" s="311">
        <v>68</v>
      </c>
    </row>
    <row r="3014" spans="1:19" s="348" customFormat="1" ht="8.1" customHeight="1">
      <c r="A3014" s="308">
        <v>69</v>
      </c>
      <c r="B3014" s="308"/>
      <c r="C3014" s="309" t="s">
        <v>99</v>
      </c>
      <c r="D3014" s="310"/>
      <c r="E3014" s="305" t="s">
        <v>150</v>
      </c>
      <c r="F3014" s="305">
        <v>55</v>
      </c>
      <c r="G3014" s="305" t="s">
        <v>150</v>
      </c>
      <c r="H3014" s="305" t="s">
        <v>150</v>
      </c>
      <c r="I3014" s="305" t="s">
        <v>150</v>
      </c>
      <c r="J3014" s="305" t="s">
        <v>150</v>
      </c>
      <c r="K3014" s="305" t="s">
        <v>150</v>
      </c>
      <c r="L3014" s="305" t="s">
        <v>150</v>
      </c>
      <c r="M3014" s="286" t="s">
        <v>150</v>
      </c>
      <c r="N3014" s="305" t="s">
        <v>150</v>
      </c>
      <c r="O3014" s="305" t="s">
        <v>150</v>
      </c>
      <c r="P3014" s="286" t="s">
        <v>150</v>
      </c>
      <c r="Q3014" s="305" t="s">
        <v>150</v>
      </c>
      <c r="R3014" s="305" t="s">
        <v>150</v>
      </c>
      <c r="S3014" s="311">
        <v>69</v>
      </c>
    </row>
    <row r="3015" spans="1:19" s="348" customFormat="1" ht="8.1" customHeight="1">
      <c r="A3015" s="308">
        <v>70</v>
      </c>
      <c r="B3015" s="308"/>
      <c r="C3015" s="309" t="s">
        <v>100</v>
      </c>
      <c r="D3015" s="310"/>
      <c r="E3015" s="305" t="s">
        <v>150</v>
      </c>
      <c r="F3015" s="305">
        <v>22</v>
      </c>
      <c r="G3015" s="305">
        <v>20</v>
      </c>
      <c r="H3015" s="305" t="s">
        <v>150</v>
      </c>
      <c r="I3015" s="305" t="s">
        <v>150</v>
      </c>
      <c r="J3015" s="305" t="s">
        <v>150</v>
      </c>
      <c r="K3015" s="305" t="s">
        <v>150</v>
      </c>
      <c r="L3015" s="305" t="s">
        <v>150</v>
      </c>
      <c r="M3015" s="286" t="s">
        <v>150</v>
      </c>
      <c r="N3015" s="305" t="s">
        <v>150</v>
      </c>
      <c r="O3015" s="305" t="s">
        <v>150</v>
      </c>
      <c r="P3015" s="286" t="s">
        <v>150</v>
      </c>
      <c r="Q3015" s="305" t="s">
        <v>150</v>
      </c>
      <c r="R3015" s="305" t="s">
        <v>150</v>
      </c>
      <c r="S3015" s="311">
        <v>70</v>
      </c>
    </row>
    <row r="3016" spans="1:19" s="348" customFormat="1" ht="8.1" customHeight="1">
      <c r="A3016" s="308">
        <v>71</v>
      </c>
      <c r="B3016" s="308"/>
      <c r="C3016" s="309" t="s">
        <v>101</v>
      </c>
      <c r="D3016" s="310"/>
      <c r="E3016" s="305" t="s">
        <v>150</v>
      </c>
      <c r="F3016" s="305" t="s">
        <v>150</v>
      </c>
      <c r="G3016" s="305">
        <v>134</v>
      </c>
      <c r="H3016" s="305" t="s">
        <v>150</v>
      </c>
      <c r="I3016" s="305" t="s">
        <v>150</v>
      </c>
      <c r="J3016" s="305" t="s">
        <v>150</v>
      </c>
      <c r="K3016" s="305" t="s">
        <v>150</v>
      </c>
      <c r="L3016" s="305" t="s">
        <v>150</v>
      </c>
      <c r="M3016" s="286" t="s">
        <v>150</v>
      </c>
      <c r="N3016" s="305" t="s">
        <v>150</v>
      </c>
      <c r="O3016" s="305" t="s">
        <v>150</v>
      </c>
      <c r="P3016" s="286" t="s">
        <v>150</v>
      </c>
      <c r="Q3016" s="305" t="s">
        <v>150</v>
      </c>
      <c r="R3016" s="305" t="s">
        <v>150</v>
      </c>
      <c r="S3016" s="311">
        <v>71</v>
      </c>
    </row>
    <row r="3017" spans="1:19" s="348" customFormat="1" ht="8.1" customHeight="1">
      <c r="A3017" s="308">
        <v>72</v>
      </c>
      <c r="B3017" s="308"/>
      <c r="C3017" s="309" t="s">
        <v>102</v>
      </c>
      <c r="D3017" s="310"/>
      <c r="E3017" s="305" t="s">
        <v>150</v>
      </c>
      <c r="F3017" s="305" t="s">
        <v>150</v>
      </c>
      <c r="G3017" s="305" t="s">
        <v>150</v>
      </c>
      <c r="H3017" s="305" t="s">
        <v>150</v>
      </c>
      <c r="I3017" s="305" t="s">
        <v>150</v>
      </c>
      <c r="J3017" s="305" t="s">
        <v>150</v>
      </c>
      <c r="K3017" s="305" t="s">
        <v>150</v>
      </c>
      <c r="L3017" s="305" t="s">
        <v>150</v>
      </c>
      <c r="M3017" s="286" t="s">
        <v>150</v>
      </c>
      <c r="N3017" s="305" t="s">
        <v>150</v>
      </c>
      <c r="O3017" s="305" t="s">
        <v>150</v>
      </c>
      <c r="P3017" s="286" t="s">
        <v>150</v>
      </c>
      <c r="Q3017" s="305" t="s">
        <v>150</v>
      </c>
      <c r="R3017" s="305" t="s">
        <v>150</v>
      </c>
      <c r="S3017" s="311">
        <v>72</v>
      </c>
    </row>
    <row r="3018" spans="1:19" s="348" customFormat="1" ht="8.1" customHeight="1">
      <c r="A3018" s="308">
        <v>73</v>
      </c>
      <c r="B3018" s="308"/>
      <c r="C3018" s="309" t="s">
        <v>103</v>
      </c>
      <c r="D3018" s="310"/>
      <c r="E3018" s="305" t="s">
        <v>150</v>
      </c>
      <c r="F3018" s="305" t="s">
        <v>150</v>
      </c>
      <c r="G3018" s="305" t="s">
        <v>150</v>
      </c>
      <c r="H3018" s="305" t="s">
        <v>150</v>
      </c>
      <c r="I3018" s="305" t="s">
        <v>150</v>
      </c>
      <c r="J3018" s="305" t="s">
        <v>150</v>
      </c>
      <c r="K3018" s="305" t="s">
        <v>150</v>
      </c>
      <c r="L3018" s="305" t="s">
        <v>150</v>
      </c>
      <c r="M3018" s="286" t="s">
        <v>150</v>
      </c>
      <c r="N3018" s="305" t="s">
        <v>150</v>
      </c>
      <c r="O3018" s="305" t="s">
        <v>150</v>
      </c>
      <c r="P3018" s="286" t="s">
        <v>150</v>
      </c>
      <c r="Q3018" s="305" t="s">
        <v>150</v>
      </c>
      <c r="R3018" s="305" t="s">
        <v>150</v>
      </c>
      <c r="S3018" s="311">
        <v>73</v>
      </c>
    </row>
    <row r="3019" spans="1:19" s="348" customFormat="1" ht="8.1" customHeight="1">
      <c r="A3019" s="308">
        <v>74</v>
      </c>
      <c r="B3019" s="308"/>
      <c r="C3019" s="309" t="s">
        <v>104</v>
      </c>
      <c r="D3019" s="310"/>
      <c r="E3019" s="305" t="s">
        <v>150</v>
      </c>
      <c r="F3019" s="305" t="s">
        <v>150</v>
      </c>
      <c r="G3019" s="305" t="s">
        <v>150</v>
      </c>
      <c r="H3019" s="305" t="s">
        <v>150</v>
      </c>
      <c r="I3019" s="305" t="s">
        <v>150</v>
      </c>
      <c r="J3019" s="305" t="s">
        <v>150</v>
      </c>
      <c r="K3019" s="305" t="s">
        <v>150</v>
      </c>
      <c r="L3019" s="305" t="s">
        <v>150</v>
      </c>
      <c r="M3019" s="286" t="s">
        <v>150</v>
      </c>
      <c r="N3019" s="305" t="s">
        <v>150</v>
      </c>
      <c r="O3019" s="305" t="s">
        <v>150</v>
      </c>
      <c r="P3019" s="286" t="s">
        <v>150</v>
      </c>
      <c r="Q3019" s="305" t="s">
        <v>150</v>
      </c>
      <c r="R3019" s="305" t="s">
        <v>150</v>
      </c>
      <c r="S3019" s="311">
        <v>74</v>
      </c>
    </row>
    <row r="3020" spans="1:19" s="350" customFormat="1" ht="8.1" customHeight="1">
      <c r="A3020" s="320"/>
      <c r="B3020" s="320"/>
      <c r="C3020" s="321" t="s">
        <v>105</v>
      </c>
      <c r="D3020" s="329"/>
      <c r="E3020" s="323" t="str">
        <f t="shared" ref="E3020:R3020" si="268">IF(SUM(E3012:E3019)&gt;0,SUM(E3012:E3019),"-")</f>
        <v>-</v>
      </c>
      <c r="F3020" s="323">
        <f t="shared" si="268"/>
        <v>77</v>
      </c>
      <c r="G3020" s="323">
        <f t="shared" si="268"/>
        <v>168</v>
      </c>
      <c r="H3020" s="323" t="str">
        <f t="shared" si="268"/>
        <v>-</v>
      </c>
      <c r="I3020" s="323" t="str">
        <f t="shared" si="268"/>
        <v>-</v>
      </c>
      <c r="J3020" s="323" t="str">
        <f t="shared" si="268"/>
        <v>-</v>
      </c>
      <c r="K3020" s="323" t="str">
        <f t="shared" si="268"/>
        <v>-</v>
      </c>
      <c r="L3020" s="323" t="str">
        <f t="shared" si="268"/>
        <v>-</v>
      </c>
      <c r="M3020" s="323">
        <f t="shared" si="268"/>
        <v>131</v>
      </c>
      <c r="N3020" s="323">
        <f t="shared" si="268"/>
        <v>131</v>
      </c>
      <c r="O3020" s="323" t="str">
        <f t="shared" si="268"/>
        <v>-</v>
      </c>
      <c r="P3020" s="323">
        <f t="shared" si="268"/>
        <v>306</v>
      </c>
      <c r="Q3020" s="323">
        <f t="shared" si="268"/>
        <v>286</v>
      </c>
      <c r="R3020" s="323" t="str">
        <f t="shared" si="268"/>
        <v>-</v>
      </c>
      <c r="S3020" s="324"/>
    </row>
    <row r="3021" spans="1:19" s="347" customFormat="1" ht="8.1" customHeight="1">
      <c r="A3021" s="301">
        <v>75</v>
      </c>
      <c r="B3021" s="301"/>
      <c r="C3021" s="302" t="s">
        <v>123</v>
      </c>
      <c r="D3021" s="303"/>
      <c r="E3021" s="305" t="s">
        <v>150</v>
      </c>
      <c r="F3021" s="305">
        <v>4624</v>
      </c>
      <c r="G3021" s="305">
        <v>537</v>
      </c>
      <c r="H3021" s="305" t="s">
        <v>150</v>
      </c>
      <c r="I3021" s="305" t="s">
        <v>150</v>
      </c>
      <c r="J3021" s="305" t="s">
        <v>150</v>
      </c>
      <c r="K3021" s="305" t="s">
        <v>150</v>
      </c>
      <c r="L3021" s="305" t="s">
        <v>150</v>
      </c>
      <c r="M3021" s="286">
        <v>264</v>
      </c>
      <c r="N3021" s="305">
        <v>264</v>
      </c>
      <c r="O3021" s="305" t="s">
        <v>150</v>
      </c>
      <c r="P3021" s="286">
        <v>304</v>
      </c>
      <c r="Q3021" s="305">
        <v>282</v>
      </c>
      <c r="R3021" s="305" t="s">
        <v>150</v>
      </c>
      <c r="S3021" s="306">
        <v>75</v>
      </c>
    </row>
    <row r="3022" spans="1:19" s="348" customFormat="1" ht="8.1" customHeight="1">
      <c r="A3022" s="308">
        <v>76</v>
      </c>
      <c r="B3022" s="308"/>
      <c r="C3022" s="309" t="s">
        <v>107</v>
      </c>
      <c r="D3022" s="310"/>
      <c r="E3022" s="305" t="s">
        <v>150</v>
      </c>
      <c r="F3022" s="305">
        <v>625</v>
      </c>
      <c r="G3022" s="305" t="s">
        <v>150</v>
      </c>
      <c r="H3022" s="305" t="s">
        <v>150</v>
      </c>
      <c r="I3022" s="305" t="s">
        <v>150</v>
      </c>
      <c r="J3022" s="305" t="s">
        <v>150</v>
      </c>
      <c r="K3022" s="305" t="s">
        <v>150</v>
      </c>
      <c r="L3022" s="305" t="s">
        <v>150</v>
      </c>
      <c r="M3022" s="286" t="s">
        <v>150</v>
      </c>
      <c r="N3022" s="305" t="s">
        <v>150</v>
      </c>
      <c r="O3022" s="305" t="s">
        <v>150</v>
      </c>
      <c r="P3022" s="286" t="s">
        <v>150</v>
      </c>
      <c r="Q3022" s="305" t="s">
        <v>150</v>
      </c>
      <c r="R3022" s="305" t="s">
        <v>150</v>
      </c>
      <c r="S3022" s="311">
        <v>76</v>
      </c>
    </row>
    <row r="3023" spans="1:19" s="348" customFormat="1" ht="8.1" customHeight="1">
      <c r="A3023" s="308">
        <v>77</v>
      </c>
      <c r="B3023" s="308"/>
      <c r="C3023" s="309" t="s">
        <v>108</v>
      </c>
      <c r="D3023" s="310"/>
      <c r="E3023" s="305" t="s">
        <v>150</v>
      </c>
      <c r="F3023" s="305">
        <v>2226</v>
      </c>
      <c r="G3023" s="305">
        <v>234</v>
      </c>
      <c r="H3023" s="305" t="s">
        <v>150</v>
      </c>
      <c r="I3023" s="305">
        <v>537</v>
      </c>
      <c r="J3023" s="305" t="s">
        <v>150</v>
      </c>
      <c r="K3023" s="305" t="s">
        <v>150</v>
      </c>
      <c r="L3023" s="305" t="s">
        <v>150</v>
      </c>
      <c r="M3023" s="286" t="s">
        <v>150</v>
      </c>
      <c r="N3023" s="305" t="s">
        <v>150</v>
      </c>
      <c r="O3023" s="305" t="s">
        <v>150</v>
      </c>
      <c r="P3023" s="286" t="s">
        <v>150</v>
      </c>
      <c r="Q3023" s="305" t="s">
        <v>150</v>
      </c>
      <c r="R3023" s="305" t="s">
        <v>150</v>
      </c>
      <c r="S3023" s="311">
        <v>77</v>
      </c>
    </row>
    <row r="3024" spans="1:19" s="348" customFormat="1" ht="8.1" customHeight="1">
      <c r="A3024" s="308">
        <v>78</v>
      </c>
      <c r="B3024" s="308"/>
      <c r="C3024" s="309" t="s">
        <v>109</v>
      </c>
      <c r="D3024" s="310"/>
      <c r="E3024" s="305" t="s">
        <v>150</v>
      </c>
      <c r="F3024" s="305" t="s">
        <v>150</v>
      </c>
      <c r="G3024" s="305" t="s">
        <v>150</v>
      </c>
      <c r="H3024" s="305" t="s">
        <v>150</v>
      </c>
      <c r="I3024" s="305" t="s">
        <v>150</v>
      </c>
      <c r="J3024" s="305" t="s">
        <v>150</v>
      </c>
      <c r="K3024" s="305" t="s">
        <v>150</v>
      </c>
      <c r="L3024" s="305" t="s">
        <v>150</v>
      </c>
      <c r="M3024" s="286" t="s">
        <v>150</v>
      </c>
      <c r="N3024" s="305" t="s">
        <v>150</v>
      </c>
      <c r="O3024" s="305" t="s">
        <v>150</v>
      </c>
      <c r="P3024" s="286" t="s">
        <v>150</v>
      </c>
      <c r="Q3024" s="305" t="s">
        <v>150</v>
      </c>
      <c r="R3024" s="305" t="s">
        <v>150</v>
      </c>
      <c r="S3024" s="311">
        <v>78</v>
      </c>
    </row>
    <row r="3025" spans="1:55" s="348" customFormat="1" ht="8.1" customHeight="1">
      <c r="A3025" s="308">
        <v>79</v>
      </c>
      <c r="B3025" s="308"/>
      <c r="C3025" s="309" t="s">
        <v>110</v>
      </c>
      <c r="D3025" s="310"/>
      <c r="E3025" s="305" t="s">
        <v>150</v>
      </c>
      <c r="F3025" s="305" t="s">
        <v>150</v>
      </c>
      <c r="G3025" s="305" t="s">
        <v>150</v>
      </c>
      <c r="H3025" s="305" t="s">
        <v>150</v>
      </c>
      <c r="I3025" s="305" t="s">
        <v>150</v>
      </c>
      <c r="J3025" s="305" t="s">
        <v>150</v>
      </c>
      <c r="K3025" s="305" t="s">
        <v>150</v>
      </c>
      <c r="L3025" s="305" t="s">
        <v>150</v>
      </c>
      <c r="M3025" s="286" t="s">
        <v>150</v>
      </c>
      <c r="N3025" s="305" t="s">
        <v>150</v>
      </c>
      <c r="O3025" s="305" t="s">
        <v>150</v>
      </c>
      <c r="P3025" s="286" t="s">
        <v>150</v>
      </c>
      <c r="Q3025" s="305" t="s">
        <v>150</v>
      </c>
      <c r="R3025" s="305" t="s">
        <v>150</v>
      </c>
      <c r="S3025" s="311">
        <v>79</v>
      </c>
    </row>
    <row r="3026" spans="1:55" s="348" customFormat="1" ht="8.1" customHeight="1">
      <c r="A3026" s="308">
        <v>80</v>
      </c>
      <c r="B3026" s="308"/>
      <c r="C3026" s="309" t="s">
        <v>156</v>
      </c>
      <c r="D3026" s="310"/>
      <c r="E3026" s="305" t="s">
        <v>150</v>
      </c>
      <c r="F3026" s="305">
        <v>676</v>
      </c>
      <c r="G3026" s="305">
        <v>1351</v>
      </c>
      <c r="H3026" s="305" t="s">
        <v>150</v>
      </c>
      <c r="I3026" s="305" t="s">
        <v>150</v>
      </c>
      <c r="J3026" s="305">
        <v>53</v>
      </c>
      <c r="K3026" s="305" t="s">
        <v>150</v>
      </c>
      <c r="L3026" s="305" t="s">
        <v>150</v>
      </c>
      <c r="M3026" s="286" t="s">
        <v>150</v>
      </c>
      <c r="N3026" s="305" t="s">
        <v>150</v>
      </c>
      <c r="O3026" s="305" t="s">
        <v>150</v>
      </c>
      <c r="P3026" s="286" t="s">
        <v>150</v>
      </c>
      <c r="Q3026" s="305" t="s">
        <v>150</v>
      </c>
      <c r="R3026" s="305" t="s">
        <v>150</v>
      </c>
      <c r="S3026" s="311">
        <v>80</v>
      </c>
    </row>
    <row r="3027" spans="1:55" s="348" customFormat="1" ht="8.1" customHeight="1">
      <c r="A3027" s="308">
        <v>81</v>
      </c>
      <c r="B3027" s="308"/>
      <c r="C3027" s="309" t="s">
        <v>157</v>
      </c>
      <c r="D3027" s="310"/>
      <c r="E3027" s="305" t="s">
        <v>150</v>
      </c>
      <c r="F3027" s="305" t="s">
        <v>150</v>
      </c>
      <c r="G3027" s="305" t="s">
        <v>150</v>
      </c>
      <c r="H3027" s="305" t="s">
        <v>150</v>
      </c>
      <c r="I3027" s="305" t="s">
        <v>150</v>
      </c>
      <c r="J3027" s="305" t="s">
        <v>150</v>
      </c>
      <c r="K3027" s="305" t="s">
        <v>150</v>
      </c>
      <c r="L3027" s="305" t="s">
        <v>150</v>
      </c>
      <c r="M3027" s="286" t="s">
        <v>150</v>
      </c>
      <c r="N3027" s="305" t="s">
        <v>150</v>
      </c>
      <c r="O3027" s="305" t="s">
        <v>150</v>
      </c>
      <c r="P3027" s="286" t="s">
        <v>150</v>
      </c>
      <c r="Q3027" s="305" t="s">
        <v>150</v>
      </c>
      <c r="R3027" s="305" t="s">
        <v>150</v>
      </c>
      <c r="S3027" s="311">
        <v>81</v>
      </c>
    </row>
    <row r="3028" spans="1:55" s="350" customFormat="1" ht="8.1" customHeight="1">
      <c r="A3028" s="320"/>
      <c r="B3028" s="320"/>
      <c r="C3028" s="321" t="s">
        <v>113</v>
      </c>
      <c r="D3028" s="329"/>
      <c r="E3028" s="323" t="str">
        <f t="shared" ref="E3028:R3028" si="269">IF(SUM(E3021:E3027)&gt;0,SUM(E3021:E3027),"-")</f>
        <v>-</v>
      </c>
      <c r="F3028" s="323">
        <f t="shared" si="269"/>
        <v>8151</v>
      </c>
      <c r="G3028" s="323">
        <f t="shared" si="269"/>
        <v>2122</v>
      </c>
      <c r="H3028" s="323" t="str">
        <f t="shared" si="269"/>
        <v>-</v>
      </c>
      <c r="I3028" s="323">
        <f t="shared" si="269"/>
        <v>537</v>
      </c>
      <c r="J3028" s="323">
        <f t="shared" si="269"/>
        <v>53</v>
      </c>
      <c r="K3028" s="323" t="str">
        <f t="shared" si="269"/>
        <v>-</v>
      </c>
      <c r="L3028" s="323" t="str">
        <f t="shared" si="269"/>
        <v>-</v>
      </c>
      <c r="M3028" s="323">
        <f t="shared" si="269"/>
        <v>264</v>
      </c>
      <c r="N3028" s="323">
        <f t="shared" si="269"/>
        <v>264</v>
      </c>
      <c r="O3028" s="323" t="str">
        <f t="shared" si="269"/>
        <v>-</v>
      </c>
      <c r="P3028" s="323">
        <f t="shared" si="269"/>
        <v>304</v>
      </c>
      <c r="Q3028" s="323">
        <f t="shared" si="269"/>
        <v>282</v>
      </c>
      <c r="R3028" s="323" t="str">
        <f t="shared" si="269"/>
        <v>-</v>
      </c>
      <c r="S3028" s="324"/>
    </row>
    <row r="3029" spans="1:55" s="364" customFormat="1" ht="8.1" customHeight="1">
      <c r="A3029" s="308">
        <v>82</v>
      </c>
      <c r="B3029" s="308"/>
      <c r="C3029" s="309" t="s">
        <v>114</v>
      </c>
      <c r="D3029" s="331"/>
      <c r="E3029" s="334" t="s">
        <v>150</v>
      </c>
      <c r="F3029" s="334" t="s">
        <v>150</v>
      </c>
      <c r="G3029" s="334" t="s">
        <v>150</v>
      </c>
      <c r="H3029" s="334" t="s">
        <v>150</v>
      </c>
      <c r="I3029" s="334" t="s">
        <v>150</v>
      </c>
      <c r="J3029" s="334" t="s">
        <v>150</v>
      </c>
      <c r="K3029" s="334" t="s">
        <v>150</v>
      </c>
      <c r="L3029" s="334" t="s">
        <v>150</v>
      </c>
      <c r="M3029" s="333" t="s">
        <v>150</v>
      </c>
      <c r="N3029" s="334" t="s">
        <v>150</v>
      </c>
      <c r="O3029" s="334" t="s">
        <v>150</v>
      </c>
      <c r="P3029" s="333" t="s">
        <v>150</v>
      </c>
      <c r="Q3029" s="334" t="s">
        <v>150</v>
      </c>
      <c r="R3029" s="334" t="s">
        <v>150</v>
      </c>
      <c r="S3029" s="311">
        <v>82</v>
      </c>
    </row>
    <row r="3030" spans="1:55" s="364" customFormat="1" ht="3" customHeight="1" thickBot="1">
      <c r="A3030" s="336"/>
      <c r="B3030" s="336"/>
      <c r="C3030" s="337"/>
      <c r="D3030" s="338"/>
      <c r="E3030" s="340"/>
      <c r="F3030" s="340"/>
      <c r="G3030" s="340"/>
      <c r="H3030" s="340"/>
      <c r="I3030" s="340"/>
      <c r="J3030" s="340"/>
      <c r="K3030" s="340"/>
      <c r="L3030" s="340"/>
      <c r="M3030" s="336"/>
      <c r="N3030" s="340"/>
      <c r="O3030" s="340"/>
      <c r="P3030" s="336"/>
      <c r="Q3030" s="340"/>
      <c r="R3030" s="340"/>
      <c r="S3030" s="339"/>
    </row>
    <row r="3031" spans="1:55" s="254" customFormat="1" ht="27" customHeight="1">
      <c r="A3031" s="244"/>
      <c r="B3031" s="245"/>
      <c r="C3031" s="1037" t="s">
        <v>126</v>
      </c>
      <c r="D3031" s="246"/>
      <c r="E3031" s="247"/>
      <c r="F3031" s="248"/>
      <c r="G3031" s="248"/>
      <c r="H3031" s="248"/>
      <c r="I3031" s="248"/>
      <c r="J3031" s="249" t="s">
        <v>754</v>
      </c>
      <c r="K3031" s="250" t="str">
        <f>"国・港別取扱量（"&amp;ROUNDDOWN(ROW(A3031)/100,0)+1&amp;"）"</f>
        <v>国・港別取扱量（31）</v>
      </c>
      <c r="L3031" s="248"/>
      <c r="M3031" s="247"/>
      <c r="N3031" s="247"/>
      <c r="O3031" s="247"/>
      <c r="P3031" s="251"/>
      <c r="Q3031" s="252"/>
      <c r="R3031" s="1039" t="s">
        <v>3</v>
      </c>
      <c r="S3031" s="253"/>
      <c r="U3031" s="255"/>
      <c r="V3031" s="256"/>
    </row>
    <row r="3032" spans="1:55" s="254" customFormat="1" ht="8.1" customHeight="1" thickBot="1">
      <c r="A3032" s="257"/>
      <c r="B3032" s="257"/>
      <c r="C3032" s="1038"/>
      <c r="D3032" s="258"/>
      <c r="E3032" s="258"/>
      <c r="F3032" s="258"/>
      <c r="G3032" s="258"/>
      <c r="H3032" s="258"/>
      <c r="I3032" s="258"/>
      <c r="J3032" s="258"/>
      <c r="K3032" s="258"/>
      <c r="L3032" s="258"/>
      <c r="M3032" s="258"/>
      <c r="N3032" s="258"/>
      <c r="O3032" s="258"/>
      <c r="P3032" s="259"/>
      <c r="Q3032" s="258"/>
      <c r="R3032" s="1040"/>
      <c r="S3032" s="259"/>
      <c r="U3032" s="260"/>
    </row>
    <row r="3033" spans="1:55" s="266" customFormat="1" ht="12.95" customHeight="1">
      <c r="A3033" s="261"/>
      <c r="B3033" s="261"/>
      <c r="C3033" s="261"/>
      <c r="D3033" s="341" t="s">
        <v>128</v>
      </c>
      <c r="E3033" s="342" t="s">
        <v>497</v>
      </c>
      <c r="F3033" s="386" t="s">
        <v>889</v>
      </c>
      <c r="G3033" s="342" t="s">
        <v>889</v>
      </c>
      <c r="H3033" s="264" t="s">
        <v>506</v>
      </c>
      <c r="I3033" s="1041" t="s">
        <v>506</v>
      </c>
      <c r="J3033" s="1042"/>
      <c r="K3033" s="386" t="s">
        <v>507</v>
      </c>
      <c r="L3033" s="342" t="s">
        <v>507</v>
      </c>
      <c r="M3033" s="386" t="s">
        <v>508</v>
      </c>
      <c r="N3033" s="1041" t="s">
        <v>508</v>
      </c>
      <c r="O3033" s="1043"/>
      <c r="P3033" s="264" t="s">
        <v>509</v>
      </c>
      <c r="Q3033" s="1041" t="s">
        <v>509</v>
      </c>
      <c r="R3033" s="1043"/>
      <c r="S3033" s="265"/>
    </row>
    <row r="3034" spans="1:55" s="266" customFormat="1" ht="19.5" customHeight="1">
      <c r="A3034" s="267" t="s">
        <v>132</v>
      </c>
      <c r="B3034" s="267"/>
      <c r="C3034" s="268"/>
      <c r="D3034" s="269"/>
      <c r="E3034" s="344" t="s">
        <v>226</v>
      </c>
      <c r="F3034" s="271" t="s">
        <v>133</v>
      </c>
      <c r="G3034" s="344" t="s">
        <v>226</v>
      </c>
      <c r="H3034" s="271" t="s">
        <v>133</v>
      </c>
      <c r="I3034" s="383" t="s">
        <v>512</v>
      </c>
      <c r="J3034" s="384" t="s">
        <v>226</v>
      </c>
      <c r="K3034" s="271" t="s">
        <v>133</v>
      </c>
      <c r="L3034" s="344" t="s">
        <v>513</v>
      </c>
      <c r="M3034" s="271" t="s">
        <v>133</v>
      </c>
      <c r="N3034" s="382" t="s">
        <v>890</v>
      </c>
      <c r="O3034" s="344" t="s">
        <v>891</v>
      </c>
      <c r="P3034" s="271" t="s">
        <v>133</v>
      </c>
      <c r="Q3034" s="383" t="s">
        <v>515</v>
      </c>
      <c r="R3034" s="383" t="s">
        <v>516</v>
      </c>
      <c r="S3034" s="274"/>
      <c r="AP3034" s="275"/>
      <c r="AQ3034" s="275"/>
      <c r="AR3034" s="275"/>
      <c r="AS3034" s="275"/>
      <c r="AT3034" s="275"/>
      <c r="AU3034" s="275"/>
      <c r="AV3034" s="275"/>
      <c r="AW3034" s="275"/>
      <c r="AX3034" s="275"/>
      <c r="AY3034" s="275"/>
      <c r="AZ3034" s="275"/>
      <c r="BA3034" s="275"/>
      <c r="BB3034" s="275"/>
      <c r="BC3034" s="275"/>
    </row>
    <row r="3035" spans="1:55" s="266" customFormat="1" ht="3" customHeight="1">
      <c r="A3035" s="276"/>
      <c r="B3035" s="276"/>
      <c r="C3035" s="277"/>
      <c r="D3035" s="278"/>
      <c r="E3035" s="280"/>
      <c r="F3035" s="280"/>
      <c r="G3035" s="280"/>
      <c r="H3035" s="280"/>
      <c r="I3035" s="280"/>
      <c r="J3035" s="280"/>
      <c r="K3035" s="280"/>
      <c r="L3035" s="280"/>
      <c r="M3035" s="280"/>
      <c r="N3035" s="280"/>
      <c r="O3035" s="280"/>
      <c r="P3035" s="280"/>
      <c r="Q3035" s="280"/>
      <c r="R3035" s="280"/>
      <c r="S3035" s="281"/>
    </row>
    <row r="3036" spans="1:55" s="288" customFormat="1" ht="9" customHeight="1">
      <c r="A3036" s="282"/>
      <c r="B3036" s="282"/>
      <c r="C3036" s="283" t="s">
        <v>129</v>
      </c>
      <c r="D3036" s="284"/>
      <c r="E3036" s="286">
        <f t="shared" ref="E3036:R3036" si="270">IF(SUM(E3052,E3059,E3070,E3086,E3102,E3112,E3121,E3129,E3130)=0,"-",SUM(E3052,E3059,E3070,E3086,E3102,E3112,E3121,E3129,E3130))</f>
        <v>42</v>
      </c>
      <c r="F3036" s="286">
        <f t="shared" si="270"/>
        <v>144</v>
      </c>
      <c r="G3036" s="286">
        <f t="shared" si="270"/>
        <v>144</v>
      </c>
      <c r="H3036" s="286">
        <f t="shared" si="270"/>
        <v>2847</v>
      </c>
      <c r="I3036" s="286">
        <f t="shared" si="270"/>
        <v>2635</v>
      </c>
      <c r="J3036" s="286">
        <f t="shared" si="270"/>
        <v>212</v>
      </c>
      <c r="K3036" s="286">
        <f t="shared" si="270"/>
        <v>4831</v>
      </c>
      <c r="L3036" s="286">
        <f t="shared" si="270"/>
        <v>4831</v>
      </c>
      <c r="M3036" s="286">
        <f t="shared" si="270"/>
        <v>16248</v>
      </c>
      <c r="N3036" s="286">
        <f t="shared" si="270"/>
        <v>12888</v>
      </c>
      <c r="O3036" s="286">
        <f t="shared" si="270"/>
        <v>3360</v>
      </c>
      <c r="P3036" s="286">
        <f t="shared" si="270"/>
        <v>24793</v>
      </c>
      <c r="Q3036" s="286">
        <f t="shared" si="270"/>
        <v>15248</v>
      </c>
      <c r="R3036" s="286">
        <f t="shared" si="270"/>
        <v>9169</v>
      </c>
      <c r="S3036" s="287"/>
    </row>
    <row r="3037" spans="1:55" s="346" customFormat="1" ht="3" customHeight="1">
      <c r="A3037" s="282"/>
      <c r="B3037" s="282"/>
      <c r="C3037" s="283"/>
      <c r="D3037" s="284"/>
      <c r="E3037" s="291"/>
      <c r="F3037" s="290"/>
      <c r="G3037" s="291"/>
      <c r="H3037" s="290"/>
      <c r="I3037" s="291"/>
      <c r="J3037" s="291"/>
      <c r="K3037" s="290"/>
      <c r="L3037" s="291"/>
      <c r="M3037" s="290"/>
      <c r="N3037" s="291"/>
      <c r="O3037" s="291"/>
      <c r="P3037" s="290"/>
      <c r="Q3037" s="291"/>
      <c r="R3037" s="291"/>
      <c r="S3037" s="287"/>
    </row>
    <row r="3038" spans="1:55" s="346" customFormat="1" ht="3" customHeight="1">
      <c r="A3038" s="282"/>
      <c r="B3038" s="282"/>
      <c r="C3038" s="283"/>
      <c r="D3038" s="284"/>
      <c r="E3038" s="291"/>
      <c r="F3038" s="290"/>
      <c r="G3038" s="291"/>
      <c r="H3038" s="290"/>
      <c r="I3038" s="291"/>
      <c r="J3038" s="291"/>
      <c r="K3038" s="290"/>
      <c r="L3038" s="291"/>
      <c r="M3038" s="290"/>
      <c r="N3038" s="291"/>
      <c r="O3038" s="291"/>
      <c r="P3038" s="290"/>
      <c r="Q3038" s="291"/>
      <c r="R3038" s="291"/>
      <c r="S3038" s="287"/>
    </row>
    <row r="3039" spans="1:55" s="346" customFormat="1" ht="9" customHeight="1">
      <c r="A3039" s="282"/>
      <c r="B3039" s="282"/>
      <c r="C3039" s="292" t="s">
        <v>145</v>
      </c>
      <c r="D3039" s="284"/>
      <c r="E3039" s="286">
        <v>42</v>
      </c>
      <c r="F3039" s="286">
        <v>144</v>
      </c>
      <c r="G3039" s="286">
        <v>144</v>
      </c>
      <c r="H3039" s="286">
        <v>2847</v>
      </c>
      <c r="I3039" s="286">
        <v>2635</v>
      </c>
      <c r="J3039" s="286">
        <v>212</v>
      </c>
      <c r="K3039" s="286">
        <v>4831</v>
      </c>
      <c r="L3039" s="286">
        <v>4831</v>
      </c>
      <c r="M3039" s="286">
        <v>16248</v>
      </c>
      <c r="N3039" s="286">
        <v>12888</v>
      </c>
      <c r="O3039" s="286">
        <v>3360</v>
      </c>
      <c r="P3039" s="286">
        <v>9569</v>
      </c>
      <c r="Q3039" s="286">
        <v>24</v>
      </c>
      <c r="R3039" s="286">
        <v>9169</v>
      </c>
      <c r="S3039" s="287"/>
    </row>
    <row r="3040" spans="1:55" s="346" customFormat="1" ht="3" customHeight="1">
      <c r="A3040" s="293"/>
      <c r="B3040" s="293"/>
      <c r="C3040" s="294"/>
      <c r="D3040" s="295"/>
      <c r="E3040" s="298"/>
      <c r="F3040" s="297"/>
      <c r="G3040" s="298"/>
      <c r="H3040" s="297"/>
      <c r="I3040" s="298"/>
      <c r="J3040" s="298"/>
      <c r="K3040" s="297"/>
      <c r="L3040" s="298"/>
      <c r="M3040" s="297"/>
      <c r="N3040" s="298"/>
      <c r="O3040" s="298"/>
      <c r="P3040" s="297"/>
      <c r="Q3040" s="298"/>
      <c r="R3040" s="298"/>
      <c r="S3040" s="299"/>
    </row>
    <row r="3041" spans="1:73" s="347" customFormat="1" ht="8.1" customHeight="1">
      <c r="A3041" s="301">
        <v>1</v>
      </c>
      <c r="B3041" s="301"/>
      <c r="C3041" s="302" t="s">
        <v>22</v>
      </c>
      <c r="D3041" s="303"/>
      <c r="E3041" s="305" t="s">
        <v>150</v>
      </c>
      <c r="F3041" s="286" t="s">
        <v>150</v>
      </c>
      <c r="G3041" s="305" t="s">
        <v>150</v>
      </c>
      <c r="H3041" s="286" t="s">
        <v>150</v>
      </c>
      <c r="I3041" s="305" t="s">
        <v>150</v>
      </c>
      <c r="J3041" s="305" t="s">
        <v>150</v>
      </c>
      <c r="K3041" s="286" t="s">
        <v>150</v>
      </c>
      <c r="L3041" s="305" t="s">
        <v>150</v>
      </c>
      <c r="M3041" s="286" t="s">
        <v>150</v>
      </c>
      <c r="N3041" s="305" t="s">
        <v>150</v>
      </c>
      <c r="O3041" s="305" t="s">
        <v>150</v>
      </c>
      <c r="P3041" s="286" t="s">
        <v>150</v>
      </c>
      <c r="Q3041" s="305" t="s">
        <v>150</v>
      </c>
      <c r="R3041" s="305" t="s">
        <v>150</v>
      </c>
      <c r="S3041" s="306">
        <v>1</v>
      </c>
    </row>
    <row r="3042" spans="1:73" s="348" customFormat="1" ht="8.1" customHeight="1">
      <c r="A3042" s="308">
        <v>2</v>
      </c>
      <c r="B3042" s="308"/>
      <c r="C3042" s="309" t="s">
        <v>23</v>
      </c>
      <c r="D3042" s="310"/>
      <c r="E3042" s="305" t="s">
        <v>150</v>
      </c>
      <c r="F3042" s="286" t="s">
        <v>150</v>
      </c>
      <c r="G3042" s="305" t="s">
        <v>150</v>
      </c>
      <c r="H3042" s="286" t="s">
        <v>150</v>
      </c>
      <c r="I3042" s="305" t="s">
        <v>150</v>
      </c>
      <c r="J3042" s="305" t="s">
        <v>150</v>
      </c>
      <c r="K3042" s="286" t="s">
        <v>150</v>
      </c>
      <c r="L3042" s="305" t="s">
        <v>150</v>
      </c>
      <c r="M3042" s="286" t="s">
        <v>150</v>
      </c>
      <c r="N3042" s="305" t="s">
        <v>150</v>
      </c>
      <c r="O3042" s="305" t="s">
        <v>150</v>
      </c>
      <c r="P3042" s="286" t="s">
        <v>150</v>
      </c>
      <c r="Q3042" s="305" t="s">
        <v>150</v>
      </c>
      <c r="R3042" s="305" t="s">
        <v>150</v>
      </c>
      <c r="S3042" s="311">
        <v>2</v>
      </c>
    </row>
    <row r="3043" spans="1:73" s="348" customFormat="1" ht="8.1" customHeight="1">
      <c r="A3043" s="308">
        <v>3</v>
      </c>
      <c r="B3043" s="308"/>
      <c r="C3043" s="309" t="s">
        <v>24</v>
      </c>
      <c r="D3043" s="310"/>
      <c r="E3043" s="305" t="s">
        <v>150</v>
      </c>
      <c r="F3043" s="286" t="s">
        <v>150</v>
      </c>
      <c r="G3043" s="305" t="s">
        <v>150</v>
      </c>
      <c r="H3043" s="286" t="s">
        <v>150</v>
      </c>
      <c r="I3043" s="305" t="s">
        <v>150</v>
      </c>
      <c r="J3043" s="305" t="s">
        <v>150</v>
      </c>
      <c r="K3043" s="286" t="s">
        <v>150</v>
      </c>
      <c r="L3043" s="305" t="s">
        <v>150</v>
      </c>
      <c r="M3043" s="286" t="s">
        <v>150</v>
      </c>
      <c r="N3043" s="305" t="s">
        <v>150</v>
      </c>
      <c r="O3043" s="305" t="s">
        <v>150</v>
      </c>
      <c r="P3043" s="286" t="s">
        <v>150</v>
      </c>
      <c r="Q3043" s="305" t="s">
        <v>150</v>
      </c>
      <c r="R3043" s="305" t="s">
        <v>150</v>
      </c>
      <c r="S3043" s="311">
        <v>3</v>
      </c>
    </row>
    <row r="3044" spans="1:73" s="348" customFormat="1" ht="8.1" customHeight="1">
      <c r="A3044" s="308">
        <v>4</v>
      </c>
      <c r="B3044" s="308"/>
      <c r="C3044" s="309" t="s">
        <v>25</v>
      </c>
      <c r="D3044" s="310"/>
      <c r="E3044" s="305" t="s">
        <v>150</v>
      </c>
      <c r="F3044" s="286" t="s">
        <v>150</v>
      </c>
      <c r="G3044" s="305" t="s">
        <v>150</v>
      </c>
      <c r="H3044" s="286" t="s">
        <v>150</v>
      </c>
      <c r="I3044" s="305" t="s">
        <v>150</v>
      </c>
      <c r="J3044" s="305" t="s">
        <v>150</v>
      </c>
      <c r="K3044" s="286">
        <v>357</v>
      </c>
      <c r="L3044" s="305">
        <v>357</v>
      </c>
      <c r="M3044" s="286" t="s">
        <v>150</v>
      </c>
      <c r="N3044" s="305" t="s">
        <v>150</v>
      </c>
      <c r="O3044" s="305" t="s">
        <v>150</v>
      </c>
      <c r="P3044" s="286" t="s">
        <v>150</v>
      </c>
      <c r="Q3044" s="305" t="s">
        <v>150</v>
      </c>
      <c r="R3044" s="305" t="s">
        <v>150</v>
      </c>
      <c r="S3044" s="311">
        <v>4</v>
      </c>
    </row>
    <row r="3045" spans="1:73" s="348" customFormat="1" ht="8.1" customHeight="1">
      <c r="A3045" s="308">
        <v>5</v>
      </c>
      <c r="B3045" s="308"/>
      <c r="C3045" s="309" t="s">
        <v>27</v>
      </c>
      <c r="D3045" s="310"/>
      <c r="E3045" s="305" t="s">
        <v>150</v>
      </c>
      <c r="F3045" s="286" t="s">
        <v>150</v>
      </c>
      <c r="G3045" s="305" t="s">
        <v>150</v>
      </c>
      <c r="H3045" s="286" t="s">
        <v>150</v>
      </c>
      <c r="I3045" s="305" t="s">
        <v>150</v>
      </c>
      <c r="J3045" s="305" t="s">
        <v>150</v>
      </c>
      <c r="K3045" s="286" t="s">
        <v>150</v>
      </c>
      <c r="L3045" s="305" t="s">
        <v>150</v>
      </c>
      <c r="M3045" s="286" t="s">
        <v>150</v>
      </c>
      <c r="N3045" s="305" t="s">
        <v>150</v>
      </c>
      <c r="O3045" s="305" t="s">
        <v>150</v>
      </c>
      <c r="P3045" s="286" t="s">
        <v>150</v>
      </c>
      <c r="Q3045" s="305" t="s">
        <v>150</v>
      </c>
      <c r="R3045" s="305" t="s">
        <v>150</v>
      </c>
      <c r="S3045" s="311">
        <v>5</v>
      </c>
    </row>
    <row r="3046" spans="1:73" s="348" customFormat="1" ht="8.1" customHeight="1" thickBot="1">
      <c r="A3046" s="308">
        <v>6</v>
      </c>
      <c r="B3046" s="308"/>
      <c r="C3046" s="309" t="s">
        <v>28</v>
      </c>
      <c r="D3046" s="310"/>
      <c r="E3046" s="305" t="s">
        <v>150</v>
      </c>
      <c r="F3046" s="286" t="s">
        <v>150</v>
      </c>
      <c r="G3046" s="305" t="s">
        <v>150</v>
      </c>
      <c r="H3046" s="286" t="s">
        <v>150</v>
      </c>
      <c r="I3046" s="305" t="s">
        <v>150</v>
      </c>
      <c r="J3046" s="305" t="s">
        <v>150</v>
      </c>
      <c r="K3046" s="286">
        <v>158</v>
      </c>
      <c r="L3046" s="305">
        <v>158</v>
      </c>
      <c r="M3046" s="286">
        <v>9914</v>
      </c>
      <c r="N3046" s="305">
        <v>6644</v>
      </c>
      <c r="O3046" s="305">
        <v>3270</v>
      </c>
      <c r="P3046" s="286">
        <v>4260</v>
      </c>
      <c r="Q3046" s="305" t="s">
        <v>150</v>
      </c>
      <c r="R3046" s="305">
        <v>3989</v>
      </c>
      <c r="S3046" s="311">
        <v>6</v>
      </c>
    </row>
    <row r="3047" spans="1:73" s="348" customFormat="1" ht="8.1" customHeight="1" thickBot="1">
      <c r="A3047" s="308">
        <v>7</v>
      </c>
      <c r="B3047" s="308"/>
      <c r="C3047" s="309" t="s">
        <v>29</v>
      </c>
      <c r="D3047" s="310"/>
      <c r="E3047" s="305" t="s">
        <v>150</v>
      </c>
      <c r="F3047" s="286" t="s">
        <v>150</v>
      </c>
      <c r="G3047" s="305" t="s">
        <v>150</v>
      </c>
      <c r="H3047" s="286" t="s">
        <v>150</v>
      </c>
      <c r="I3047" s="305" t="s">
        <v>150</v>
      </c>
      <c r="J3047" s="305" t="s">
        <v>150</v>
      </c>
      <c r="K3047" s="286" t="s">
        <v>150</v>
      </c>
      <c r="L3047" s="305" t="s">
        <v>150</v>
      </c>
      <c r="M3047" s="286" t="s">
        <v>150</v>
      </c>
      <c r="N3047" s="305" t="s">
        <v>150</v>
      </c>
      <c r="O3047" s="305" t="s">
        <v>150</v>
      </c>
      <c r="P3047" s="286" t="s">
        <v>150</v>
      </c>
      <c r="Q3047" s="305" t="s">
        <v>150</v>
      </c>
      <c r="R3047" s="305" t="s">
        <v>150</v>
      </c>
      <c r="S3047" s="311">
        <v>7</v>
      </c>
      <c r="BN3047" s="356"/>
      <c r="BO3047" s="357"/>
      <c r="BP3047" s="357"/>
      <c r="BQ3047" s="357"/>
      <c r="BR3047" s="357"/>
      <c r="BS3047" s="357"/>
      <c r="BT3047" s="357"/>
      <c r="BU3047" s="358"/>
    </row>
    <row r="3048" spans="1:73" s="348" customFormat="1" ht="8.1" customHeight="1">
      <c r="A3048" s="308">
        <v>8</v>
      </c>
      <c r="B3048" s="308"/>
      <c r="C3048" s="309" t="s">
        <v>30</v>
      </c>
      <c r="D3048" s="310"/>
      <c r="E3048" s="305" t="s">
        <v>150</v>
      </c>
      <c r="F3048" s="286" t="s">
        <v>150</v>
      </c>
      <c r="G3048" s="305" t="s">
        <v>150</v>
      </c>
      <c r="H3048" s="286">
        <v>2237</v>
      </c>
      <c r="I3048" s="305">
        <v>2122</v>
      </c>
      <c r="J3048" s="305">
        <v>115</v>
      </c>
      <c r="K3048" s="286">
        <v>1558</v>
      </c>
      <c r="L3048" s="305">
        <v>1558</v>
      </c>
      <c r="M3048" s="286">
        <v>1263</v>
      </c>
      <c r="N3048" s="305">
        <v>1263</v>
      </c>
      <c r="O3048" s="305" t="s">
        <v>150</v>
      </c>
      <c r="P3048" s="286">
        <v>113</v>
      </c>
      <c r="Q3048" s="305">
        <v>24</v>
      </c>
      <c r="R3048" s="305" t="s">
        <v>150</v>
      </c>
      <c r="S3048" s="311">
        <v>8</v>
      </c>
    </row>
    <row r="3049" spans="1:73" s="348" customFormat="1" ht="8.1" customHeight="1">
      <c r="A3049" s="308">
        <v>9</v>
      </c>
      <c r="B3049" s="308"/>
      <c r="C3049" s="309" t="s">
        <v>31</v>
      </c>
      <c r="D3049" s="310"/>
      <c r="E3049" s="305" t="s">
        <v>150</v>
      </c>
      <c r="F3049" s="286" t="s">
        <v>150</v>
      </c>
      <c r="G3049" s="305" t="s">
        <v>150</v>
      </c>
      <c r="H3049" s="286" t="s">
        <v>150</v>
      </c>
      <c r="I3049" s="305" t="s">
        <v>150</v>
      </c>
      <c r="J3049" s="305" t="s">
        <v>150</v>
      </c>
      <c r="K3049" s="286" t="s">
        <v>150</v>
      </c>
      <c r="L3049" s="305" t="s">
        <v>150</v>
      </c>
      <c r="M3049" s="286" t="s">
        <v>150</v>
      </c>
      <c r="N3049" s="305" t="s">
        <v>150</v>
      </c>
      <c r="O3049" s="305" t="s">
        <v>150</v>
      </c>
      <c r="P3049" s="286" t="s">
        <v>150</v>
      </c>
      <c r="Q3049" s="305" t="s">
        <v>150</v>
      </c>
      <c r="R3049" s="305" t="s">
        <v>150</v>
      </c>
      <c r="S3049" s="311">
        <v>9</v>
      </c>
    </row>
    <row r="3050" spans="1:73" s="348" customFormat="1" ht="8.1" customHeight="1">
      <c r="A3050" s="308">
        <v>10</v>
      </c>
      <c r="B3050" s="308"/>
      <c r="C3050" s="309" t="s">
        <v>32</v>
      </c>
      <c r="D3050" s="310"/>
      <c r="E3050" s="305" t="s">
        <v>150</v>
      </c>
      <c r="F3050" s="286" t="s">
        <v>150</v>
      </c>
      <c r="G3050" s="305" t="s">
        <v>150</v>
      </c>
      <c r="H3050" s="286" t="s">
        <v>150</v>
      </c>
      <c r="I3050" s="305" t="s">
        <v>150</v>
      </c>
      <c r="J3050" s="305" t="s">
        <v>150</v>
      </c>
      <c r="K3050" s="286">
        <v>517</v>
      </c>
      <c r="L3050" s="305">
        <v>517</v>
      </c>
      <c r="M3050" s="286" t="s">
        <v>150</v>
      </c>
      <c r="N3050" s="305" t="s">
        <v>150</v>
      </c>
      <c r="O3050" s="305" t="s">
        <v>150</v>
      </c>
      <c r="P3050" s="286">
        <v>1049</v>
      </c>
      <c r="Q3050" s="305" t="s">
        <v>150</v>
      </c>
      <c r="R3050" s="305">
        <v>1049</v>
      </c>
      <c r="S3050" s="311">
        <v>10</v>
      </c>
    </row>
    <row r="3051" spans="1:73" s="348" customFormat="1" ht="8.1" customHeight="1">
      <c r="A3051" s="308">
        <v>11</v>
      </c>
      <c r="B3051" s="308"/>
      <c r="C3051" s="309" t="s">
        <v>33</v>
      </c>
      <c r="D3051" s="310"/>
      <c r="E3051" s="305" t="s">
        <v>150</v>
      </c>
      <c r="F3051" s="286" t="s">
        <v>150</v>
      </c>
      <c r="G3051" s="305" t="s">
        <v>150</v>
      </c>
      <c r="H3051" s="286" t="s">
        <v>150</v>
      </c>
      <c r="I3051" s="305" t="s">
        <v>150</v>
      </c>
      <c r="J3051" s="305" t="s">
        <v>150</v>
      </c>
      <c r="K3051" s="286">
        <v>44</v>
      </c>
      <c r="L3051" s="305">
        <v>44</v>
      </c>
      <c r="M3051" s="286" t="s">
        <v>150</v>
      </c>
      <c r="N3051" s="305" t="s">
        <v>150</v>
      </c>
      <c r="O3051" s="305" t="s">
        <v>150</v>
      </c>
      <c r="P3051" s="286">
        <v>1869</v>
      </c>
      <c r="Q3051" s="305" t="s">
        <v>150</v>
      </c>
      <c r="R3051" s="305">
        <v>1869</v>
      </c>
      <c r="S3051" s="311">
        <v>11</v>
      </c>
    </row>
    <row r="3052" spans="1:73" s="350" customFormat="1" ht="8.1" customHeight="1">
      <c r="A3052" s="320"/>
      <c r="B3052" s="320"/>
      <c r="C3052" s="321" t="s">
        <v>34</v>
      </c>
      <c r="D3052" s="329"/>
      <c r="E3052" s="323" t="str">
        <f t="shared" ref="E3052:R3052" si="271">IF(SUM(E3041:E3051)&gt;0,SUM(E3041:E3051),"-")</f>
        <v>-</v>
      </c>
      <c r="F3052" s="323" t="str">
        <f t="shared" si="271"/>
        <v>-</v>
      </c>
      <c r="G3052" s="323" t="str">
        <f t="shared" si="271"/>
        <v>-</v>
      </c>
      <c r="H3052" s="323">
        <f t="shared" si="271"/>
        <v>2237</v>
      </c>
      <c r="I3052" s="323">
        <f t="shared" si="271"/>
        <v>2122</v>
      </c>
      <c r="J3052" s="323">
        <f t="shared" si="271"/>
        <v>115</v>
      </c>
      <c r="K3052" s="323">
        <f t="shared" si="271"/>
        <v>2634</v>
      </c>
      <c r="L3052" s="323">
        <f t="shared" si="271"/>
        <v>2634</v>
      </c>
      <c r="M3052" s="323">
        <f t="shared" si="271"/>
        <v>11177</v>
      </c>
      <c r="N3052" s="323">
        <f t="shared" si="271"/>
        <v>7907</v>
      </c>
      <c r="O3052" s="323">
        <f t="shared" si="271"/>
        <v>3270</v>
      </c>
      <c r="P3052" s="323">
        <f t="shared" si="271"/>
        <v>7291</v>
      </c>
      <c r="Q3052" s="323">
        <f t="shared" si="271"/>
        <v>24</v>
      </c>
      <c r="R3052" s="323">
        <f t="shared" si="271"/>
        <v>6907</v>
      </c>
      <c r="S3052" s="324"/>
    </row>
    <row r="3053" spans="1:73" s="347" customFormat="1" ht="8.1" customHeight="1">
      <c r="A3053" s="301">
        <v>12</v>
      </c>
      <c r="B3053" s="301"/>
      <c r="C3053" s="302" t="s">
        <v>35</v>
      </c>
      <c r="D3053" s="303"/>
      <c r="E3053" s="305" t="s">
        <v>150</v>
      </c>
      <c r="F3053" s="286" t="s">
        <v>150</v>
      </c>
      <c r="G3053" s="305" t="s">
        <v>150</v>
      </c>
      <c r="H3053" s="286" t="s">
        <v>150</v>
      </c>
      <c r="I3053" s="305" t="s">
        <v>150</v>
      </c>
      <c r="J3053" s="305" t="s">
        <v>150</v>
      </c>
      <c r="K3053" s="286" t="s">
        <v>150</v>
      </c>
      <c r="L3053" s="305" t="s">
        <v>150</v>
      </c>
      <c r="M3053" s="286" t="s">
        <v>150</v>
      </c>
      <c r="N3053" s="305" t="s">
        <v>150</v>
      </c>
      <c r="O3053" s="305" t="s">
        <v>150</v>
      </c>
      <c r="P3053" s="286" t="s">
        <v>150</v>
      </c>
      <c r="Q3053" s="305" t="s">
        <v>150</v>
      </c>
      <c r="R3053" s="305" t="s">
        <v>150</v>
      </c>
      <c r="S3053" s="306">
        <v>12</v>
      </c>
    </row>
    <row r="3054" spans="1:73" s="348" customFormat="1" ht="8.1" customHeight="1">
      <c r="A3054" s="308">
        <v>13</v>
      </c>
      <c r="B3054" s="308"/>
      <c r="C3054" s="309" t="s">
        <v>37</v>
      </c>
      <c r="D3054" s="310"/>
      <c r="E3054" s="305" t="s">
        <v>150</v>
      </c>
      <c r="F3054" s="286" t="s">
        <v>150</v>
      </c>
      <c r="G3054" s="305" t="s">
        <v>150</v>
      </c>
      <c r="H3054" s="286">
        <v>156</v>
      </c>
      <c r="I3054" s="305">
        <v>156</v>
      </c>
      <c r="J3054" s="305" t="s">
        <v>150</v>
      </c>
      <c r="K3054" s="286" t="s">
        <v>150</v>
      </c>
      <c r="L3054" s="305" t="s">
        <v>150</v>
      </c>
      <c r="M3054" s="286" t="s">
        <v>150</v>
      </c>
      <c r="N3054" s="305" t="s">
        <v>150</v>
      </c>
      <c r="O3054" s="305" t="s">
        <v>150</v>
      </c>
      <c r="P3054" s="286" t="s">
        <v>150</v>
      </c>
      <c r="Q3054" s="305" t="s">
        <v>150</v>
      </c>
      <c r="R3054" s="305" t="s">
        <v>150</v>
      </c>
      <c r="S3054" s="311">
        <v>13</v>
      </c>
    </row>
    <row r="3055" spans="1:73" s="348" customFormat="1" ht="8.1" customHeight="1">
      <c r="A3055" s="308">
        <v>14</v>
      </c>
      <c r="B3055" s="308"/>
      <c r="C3055" s="309" t="s">
        <v>38</v>
      </c>
      <c r="D3055" s="310"/>
      <c r="E3055" s="305" t="s">
        <v>150</v>
      </c>
      <c r="F3055" s="286" t="s">
        <v>150</v>
      </c>
      <c r="G3055" s="305" t="s">
        <v>150</v>
      </c>
      <c r="H3055" s="286" t="s">
        <v>150</v>
      </c>
      <c r="I3055" s="305" t="s">
        <v>150</v>
      </c>
      <c r="J3055" s="305" t="s">
        <v>150</v>
      </c>
      <c r="K3055" s="286" t="s">
        <v>150</v>
      </c>
      <c r="L3055" s="305" t="s">
        <v>150</v>
      </c>
      <c r="M3055" s="286" t="s">
        <v>150</v>
      </c>
      <c r="N3055" s="305" t="s">
        <v>150</v>
      </c>
      <c r="O3055" s="305" t="s">
        <v>150</v>
      </c>
      <c r="P3055" s="286" t="s">
        <v>150</v>
      </c>
      <c r="Q3055" s="305" t="s">
        <v>150</v>
      </c>
      <c r="R3055" s="305" t="s">
        <v>150</v>
      </c>
      <c r="S3055" s="311">
        <v>14</v>
      </c>
    </row>
    <row r="3056" spans="1:73" s="348" customFormat="1" ht="8.1" customHeight="1">
      <c r="A3056" s="308">
        <v>15</v>
      </c>
      <c r="B3056" s="308"/>
      <c r="C3056" s="309" t="s">
        <v>39</v>
      </c>
      <c r="D3056" s="310"/>
      <c r="E3056" s="305" t="s">
        <v>150</v>
      </c>
      <c r="F3056" s="286" t="s">
        <v>150</v>
      </c>
      <c r="G3056" s="305" t="s">
        <v>150</v>
      </c>
      <c r="H3056" s="286" t="s">
        <v>150</v>
      </c>
      <c r="I3056" s="305" t="s">
        <v>150</v>
      </c>
      <c r="J3056" s="305" t="s">
        <v>150</v>
      </c>
      <c r="K3056" s="286" t="s">
        <v>150</v>
      </c>
      <c r="L3056" s="305" t="s">
        <v>150</v>
      </c>
      <c r="M3056" s="286" t="s">
        <v>150</v>
      </c>
      <c r="N3056" s="305" t="s">
        <v>150</v>
      </c>
      <c r="O3056" s="305" t="s">
        <v>150</v>
      </c>
      <c r="P3056" s="286" t="s">
        <v>150</v>
      </c>
      <c r="Q3056" s="305" t="s">
        <v>150</v>
      </c>
      <c r="R3056" s="305" t="s">
        <v>150</v>
      </c>
      <c r="S3056" s="311">
        <v>15</v>
      </c>
    </row>
    <row r="3057" spans="1:19" s="348" customFormat="1" ht="8.1" customHeight="1">
      <c r="A3057" s="308">
        <v>16</v>
      </c>
      <c r="B3057" s="308"/>
      <c r="C3057" s="309" t="s">
        <v>40</v>
      </c>
      <c r="D3057" s="310"/>
      <c r="E3057" s="305" t="s">
        <v>150</v>
      </c>
      <c r="F3057" s="286" t="s">
        <v>150</v>
      </c>
      <c r="G3057" s="305" t="s">
        <v>150</v>
      </c>
      <c r="H3057" s="286" t="s">
        <v>150</v>
      </c>
      <c r="I3057" s="305" t="s">
        <v>150</v>
      </c>
      <c r="J3057" s="305" t="s">
        <v>150</v>
      </c>
      <c r="K3057" s="286" t="s">
        <v>150</v>
      </c>
      <c r="L3057" s="305" t="s">
        <v>150</v>
      </c>
      <c r="M3057" s="286" t="s">
        <v>150</v>
      </c>
      <c r="N3057" s="305" t="s">
        <v>150</v>
      </c>
      <c r="O3057" s="305" t="s">
        <v>150</v>
      </c>
      <c r="P3057" s="286" t="s">
        <v>150</v>
      </c>
      <c r="Q3057" s="305" t="s">
        <v>150</v>
      </c>
      <c r="R3057" s="305" t="s">
        <v>150</v>
      </c>
      <c r="S3057" s="311">
        <v>16</v>
      </c>
    </row>
    <row r="3058" spans="1:19" s="348" customFormat="1" ht="8.1" customHeight="1">
      <c r="A3058" s="308">
        <v>17</v>
      </c>
      <c r="B3058" s="308"/>
      <c r="C3058" s="309" t="s">
        <v>41</v>
      </c>
      <c r="D3058" s="310"/>
      <c r="E3058" s="305" t="s">
        <v>150</v>
      </c>
      <c r="F3058" s="286" t="s">
        <v>150</v>
      </c>
      <c r="G3058" s="305" t="s">
        <v>150</v>
      </c>
      <c r="H3058" s="286" t="s">
        <v>150</v>
      </c>
      <c r="I3058" s="305" t="s">
        <v>150</v>
      </c>
      <c r="J3058" s="305" t="s">
        <v>150</v>
      </c>
      <c r="K3058" s="286" t="s">
        <v>150</v>
      </c>
      <c r="L3058" s="305" t="s">
        <v>150</v>
      </c>
      <c r="M3058" s="286" t="s">
        <v>150</v>
      </c>
      <c r="N3058" s="305" t="s">
        <v>150</v>
      </c>
      <c r="O3058" s="305" t="s">
        <v>150</v>
      </c>
      <c r="P3058" s="286" t="s">
        <v>150</v>
      </c>
      <c r="Q3058" s="305" t="s">
        <v>150</v>
      </c>
      <c r="R3058" s="305" t="s">
        <v>150</v>
      </c>
      <c r="S3058" s="311">
        <v>17</v>
      </c>
    </row>
    <row r="3059" spans="1:19" s="350" customFormat="1" ht="8.1" customHeight="1">
      <c r="A3059" s="320"/>
      <c r="B3059" s="320"/>
      <c r="C3059" s="321" t="s">
        <v>42</v>
      </c>
      <c r="D3059" s="329"/>
      <c r="E3059" s="323" t="str">
        <f t="shared" ref="E3059:R3059" si="272">IF(SUM(E3053:E3058)&gt;0,SUM(E3053:E3058),"-")</f>
        <v>-</v>
      </c>
      <c r="F3059" s="323" t="str">
        <f t="shared" si="272"/>
        <v>-</v>
      </c>
      <c r="G3059" s="323" t="str">
        <f t="shared" si="272"/>
        <v>-</v>
      </c>
      <c r="H3059" s="323">
        <f t="shared" si="272"/>
        <v>156</v>
      </c>
      <c r="I3059" s="323">
        <f t="shared" si="272"/>
        <v>156</v>
      </c>
      <c r="J3059" s="323" t="str">
        <f t="shared" si="272"/>
        <v>-</v>
      </c>
      <c r="K3059" s="323" t="str">
        <f t="shared" si="272"/>
        <v>-</v>
      </c>
      <c r="L3059" s="323" t="str">
        <f t="shared" si="272"/>
        <v>-</v>
      </c>
      <c r="M3059" s="323" t="str">
        <f t="shared" si="272"/>
        <v>-</v>
      </c>
      <c r="N3059" s="323" t="str">
        <f t="shared" si="272"/>
        <v>-</v>
      </c>
      <c r="O3059" s="323" t="str">
        <f t="shared" si="272"/>
        <v>-</v>
      </c>
      <c r="P3059" s="323" t="str">
        <f t="shared" si="272"/>
        <v>-</v>
      </c>
      <c r="Q3059" s="323" t="str">
        <f t="shared" si="272"/>
        <v>-</v>
      </c>
      <c r="R3059" s="323" t="str">
        <f t="shared" si="272"/>
        <v>-</v>
      </c>
      <c r="S3059" s="324"/>
    </row>
    <row r="3060" spans="1:19" s="347" customFormat="1" ht="8.1" customHeight="1">
      <c r="A3060" s="301">
        <v>18</v>
      </c>
      <c r="B3060" s="301"/>
      <c r="C3060" s="302" t="s">
        <v>43</v>
      </c>
      <c r="D3060" s="303"/>
      <c r="E3060" s="305" t="s">
        <v>150</v>
      </c>
      <c r="F3060" s="286" t="s">
        <v>150</v>
      </c>
      <c r="G3060" s="305" t="s">
        <v>150</v>
      </c>
      <c r="H3060" s="286" t="s">
        <v>150</v>
      </c>
      <c r="I3060" s="305" t="s">
        <v>150</v>
      </c>
      <c r="J3060" s="305" t="s">
        <v>150</v>
      </c>
      <c r="K3060" s="286" t="s">
        <v>150</v>
      </c>
      <c r="L3060" s="305" t="s">
        <v>150</v>
      </c>
      <c r="M3060" s="286" t="s">
        <v>150</v>
      </c>
      <c r="N3060" s="305" t="s">
        <v>150</v>
      </c>
      <c r="O3060" s="305" t="s">
        <v>150</v>
      </c>
      <c r="P3060" s="286" t="s">
        <v>150</v>
      </c>
      <c r="Q3060" s="305" t="s">
        <v>150</v>
      </c>
      <c r="R3060" s="305" t="s">
        <v>150</v>
      </c>
      <c r="S3060" s="306">
        <v>18</v>
      </c>
    </row>
    <row r="3061" spans="1:19" s="348" customFormat="1" ht="8.1" customHeight="1">
      <c r="A3061" s="308">
        <v>19</v>
      </c>
      <c r="B3061" s="308"/>
      <c r="C3061" s="309" t="s">
        <v>44</v>
      </c>
      <c r="D3061" s="310"/>
      <c r="E3061" s="305" t="s">
        <v>150</v>
      </c>
      <c r="F3061" s="286" t="s">
        <v>150</v>
      </c>
      <c r="G3061" s="305" t="s">
        <v>150</v>
      </c>
      <c r="H3061" s="286" t="s">
        <v>150</v>
      </c>
      <c r="I3061" s="305" t="s">
        <v>150</v>
      </c>
      <c r="J3061" s="305" t="s">
        <v>150</v>
      </c>
      <c r="K3061" s="286" t="s">
        <v>150</v>
      </c>
      <c r="L3061" s="305" t="s">
        <v>150</v>
      </c>
      <c r="M3061" s="286" t="s">
        <v>150</v>
      </c>
      <c r="N3061" s="305" t="s">
        <v>150</v>
      </c>
      <c r="O3061" s="305" t="s">
        <v>150</v>
      </c>
      <c r="P3061" s="286" t="s">
        <v>150</v>
      </c>
      <c r="Q3061" s="305" t="s">
        <v>150</v>
      </c>
      <c r="R3061" s="305" t="s">
        <v>150</v>
      </c>
      <c r="S3061" s="311">
        <v>19</v>
      </c>
    </row>
    <row r="3062" spans="1:19" s="348" customFormat="1" ht="8.1" customHeight="1">
      <c r="A3062" s="308">
        <v>20</v>
      </c>
      <c r="B3062" s="308"/>
      <c r="C3062" s="309" t="s">
        <v>45</v>
      </c>
      <c r="D3062" s="310"/>
      <c r="E3062" s="305" t="s">
        <v>150</v>
      </c>
      <c r="F3062" s="286" t="s">
        <v>150</v>
      </c>
      <c r="G3062" s="305" t="s">
        <v>150</v>
      </c>
      <c r="H3062" s="286" t="s">
        <v>150</v>
      </c>
      <c r="I3062" s="305" t="s">
        <v>150</v>
      </c>
      <c r="J3062" s="305" t="s">
        <v>150</v>
      </c>
      <c r="K3062" s="286" t="s">
        <v>150</v>
      </c>
      <c r="L3062" s="305" t="s">
        <v>150</v>
      </c>
      <c r="M3062" s="286" t="s">
        <v>150</v>
      </c>
      <c r="N3062" s="305" t="s">
        <v>150</v>
      </c>
      <c r="O3062" s="305" t="s">
        <v>150</v>
      </c>
      <c r="P3062" s="286" t="s">
        <v>150</v>
      </c>
      <c r="Q3062" s="305" t="s">
        <v>150</v>
      </c>
      <c r="R3062" s="305" t="s">
        <v>150</v>
      </c>
      <c r="S3062" s="311">
        <v>20</v>
      </c>
    </row>
    <row r="3063" spans="1:19" s="348" customFormat="1" ht="8.1" customHeight="1">
      <c r="A3063" s="308">
        <v>21</v>
      </c>
      <c r="B3063" s="308"/>
      <c r="C3063" s="309" t="s">
        <v>46</v>
      </c>
      <c r="D3063" s="310"/>
      <c r="E3063" s="305" t="s">
        <v>150</v>
      </c>
      <c r="F3063" s="286" t="s">
        <v>150</v>
      </c>
      <c r="G3063" s="305" t="s">
        <v>150</v>
      </c>
      <c r="H3063" s="286" t="s">
        <v>150</v>
      </c>
      <c r="I3063" s="305" t="s">
        <v>150</v>
      </c>
      <c r="J3063" s="305" t="s">
        <v>150</v>
      </c>
      <c r="K3063" s="286" t="s">
        <v>150</v>
      </c>
      <c r="L3063" s="305" t="s">
        <v>150</v>
      </c>
      <c r="M3063" s="286" t="s">
        <v>150</v>
      </c>
      <c r="N3063" s="305" t="s">
        <v>150</v>
      </c>
      <c r="O3063" s="305" t="s">
        <v>150</v>
      </c>
      <c r="P3063" s="286" t="s">
        <v>150</v>
      </c>
      <c r="Q3063" s="305" t="s">
        <v>150</v>
      </c>
      <c r="R3063" s="305" t="s">
        <v>150</v>
      </c>
      <c r="S3063" s="311">
        <v>21</v>
      </c>
    </row>
    <row r="3064" spans="1:19" s="348" customFormat="1" ht="8.1" customHeight="1">
      <c r="A3064" s="308">
        <v>22</v>
      </c>
      <c r="B3064" s="308"/>
      <c r="C3064" s="309" t="s">
        <v>47</v>
      </c>
      <c r="D3064" s="310"/>
      <c r="E3064" s="305" t="s">
        <v>150</v>
      </c>
      <c r="F3064" s="286" t="s">
        <v>150</v>
      </c>
      <c r="G3064" s="305" t="s">
        <v>150</v>
      </c>
      <c r="H3064" s="286" t="s">
        <v>150</v>
      </c>
      <c r="I3064" s="305" t="s">
        <v>150</v>
      </c>
      <c r="J3064" s="305" t="s">
        <v>150</v>
      </c>
      <c r="K3064" s="286" t="s">
        <v>150</v>
      </c>
      <c r="L3064" s="305" t="s">
        <v>150</v>
      </c>
      <c r="M3064" s="286" t="s">
        <v>150</v>
      </c>
      <c r="N3064" s="305" t="s">
        <v>150</v>
      </c>
      <c r="O3064" s="305" t="s">
        <v>150</v>
      </c>
      <c r="P3064" s="286" t="s">
        <v>150</v>
      </c>
      <c r="Q3064" s="305" t="s">
        <v>150</v>
      </c>
      <c r="R3064" s="305" t="s">
        <v>150</v>
      </c>
      <c r="S3064" s="311">
        <v>22</v>
      </c>
    </row>
    <row r="3065" spans="1:19" s="348" customFormat="1" ht="8.1" customHeight="1">
      <c r="A3065" s="308">
        <v>23</v>
      </c>
      <c r="B3065" s="308"/>
      <c r="C3065" s="309" t="s">
        <v>48</v>
      </c>
      <c r="D3065" s="310"/>
      <c r="E3065" s="305" t="s">
        <v>150</v>
      </c>
      <c r="F3065" s="286" t="s">
        <v>150</v>
      </c>
      <c r="G3065" s="305" t="s">
        <v>150</v>
      </c>
      <c r="H3065" s="286" t="s">
        <v>150</v>
      </c>
      <c r="I3065" s="305" t="s">
        <v>150</v>
      </c>
      <c r="J3065" s="305" t="s">
        <v>150</v>
      </c>
      <c r="K3065" s="286" t="s">
        <v>150</v>
      </c>
      <c r="L3065" s="305" t="s">
        <v>150</v>
      </c>
      <c r="M3065" s="286" t="s">
        <v>150</v>
      </c>
      <c r="N3065" s="305" t="s">
        <v>150</v>
      </c>
      <c r="O3065" s="305" t="s">
        <v>150</v>
      </c>
      <c r="P3065" s="286" t="s">
        <v>150</v>
      </c>
      <c r="Q3065" s="305" t="s">
        <v>150</v>
      </c>
      <c r="R3065" s="305" t="s">
        <v>150</v>
      </c>
      <c r="S3065" s="311">
        <v>23</v>
      </c>
    </row>
    <row r="3066" spans="1:19" s="348" customFormat="1" ht="8.1" customHeight="1">
      <c r="A3066" s="308">
        <v>24</v>
      </c>
      <c r="B3066" s="308"/>
      <c r="C3066" s="309" t="s">
        <v>50</v>
      </c>
      <c r="D3066" s="310"/>
      <c r="E3066" s="305" t="s">
        <v>150</v>
      </c>
      <c r="F3066" s="286" t="s">
        <v>150</v>
      </c>
      <c r="G3066" s="305" t="s">
        <v>150</v>
      </c>
      <c r="H3066" s="286" t="s">
        <v>150</v>
      </c>
      <c r="I3066" s="305" t="s">
        <v>150</v>
      </c>
      <c r="J3066" s="305" t="s">
        <v>150</v>
      </c>
      <c r="K3066" s="286" t="s">
        <v>150</v>
      </c>
      <c r="L3066" s="305" t="s">
        <v>150</v>
      </c>
      <c r="M3066" s="286" t="s">
        <v>150</v>
      </c>
      <c r="N3066" s="305" t="s">
        <v>150</v>
      </c>
      <c r="O3066" s="305" t="s">
        <v>150</v>
      </c>
      <c r="P3066" s="286" t="s">
        <v>150</v>
      </c>
      <c r="Q3066" s="305" t="s">
        <v>150</v>
      </c>
      <c r="R3066" s="305" t="s">
        <v>150</v>
      </c>
      <c r="S3066" s="311">
        <v>24</v>
      </c>
    </row>
    <row r="3067" spans="1:19" s="348" customFormat="1" ht="8.1" customHeight="1">
      <c r="A3067" s="308">
        <v>25</v>
      </c>
      <c r="B3067" s="308"/>
      <c r="C3067" s="309" t="s">
        <v>51</v>
      </c>
      <c r="D3067" s="310"/>
      <c r="E3067" s="305" t="s">
        <v>150</v>
      </c>
      <c r="F3067" s="286" t="s">
        <v>150</v>
      </c>
      <c r="G3067" s="305" t="s">
        <v>150</v>
      </c>
      <c r="H3067" s="286" t="s">
        <v>150</v>
      </c>
      <c r="I3067" s="305" t="s">
        <v>150</v>
      </c>
      <c r="J3067" s="305" t="s">
        <v>150</v>
      </c>
      <c r="K3067" s="286" t="s">
        <v>150</v>
      </c>
      <c r="L3067" s="305" t="s">
        <v>150</v>
      </c>
      <c r="M3067" s="286" t="s">
        <v>150</v>
      </c>
      <c r="N3067" s="305" t="s">
        <v>150</v>
      </c>
      <c r="O3067" s="305" t="s">
        <v>150</v>
      </c>
      <c r="P3067" s="286" t="s">
        <v>150</v>
      </c>
      <c r="Q3067" s="305" t="s">
        <v>150</v>
      </c>
      <c r="R3067" s="305" t="s">
        <v>150</v>
      </c>
      <c r="S3067" s="311">
        <v>25</v>
      </c>
    </row>
    <row r="3068" spans="1:19" s="348" customFormat="1" ht="8.1" customHeight="1">
      <c r="A3068" s="308">
        <v>26</v>
      </c>
      <c r="B3068" s="308"/>
      <c r="C3068" s="309" t="s">
        <v>52</v>
      </c>
      <c r="D3068" s="310"/>
      <c r="E3068" s="305" t="s">
        <v>150</v>
      </c>
      <c r="F3068" s="286" t="s">
        <v>150</v>
      </c>
      <c r="G3068" s="305" t="s">
        <v>150</v>
      </c>
      <c r="H3068" s="286" t="s">
        <v>150</v>
      </c>
      <c r="I3068" s="305" t="s">
        <v>150</v>
      </c>
      <c r="J3068" s="305" t="s">
        <v>150</v>
      </c>
      <c r="K3068" s="286" t="s">
        <v>150</v>
      </c>
      <c r="L3068" s="305" t="s">
        <v>150</v>
      </c>
      <c r="M3068" s="286" t="s">
        <v>150</v>
      </c>
      <c r="N3068" s="305" t="s">
        <v>150</v>
      </c>
      <c r="O3068" s="305" t="s">
        <v>150</v>
      </c>
      <c r="P3068" s="286" t="s">
        <v>150</v>
      </c>
      <c r="Q3068" s="305" t="s">
        <v>150</v>
      </c>
      <c r="R3068" s="305" t="s">
        <v>150</v>
      </c>
      <c r="S3068" s="311">
        <v>26</v>
      </c>
    </row>
    <row r="3069" spans="1:19" s="348" customFormat="1" ht="8.1" customHeight="1">
      <c r="A3069" s="308">
        <v>27</v>
      </c>
      <c r="B3069" s="308"/>
      <c r="C3069" s="309" t="s">
        <v>53</v>
      </c>
      <c r="D3069" s="310"/>
      <c r="E3069" s="305" t="s">
        <v>150</v>
      </c>
      <c r="F3069" s="286" t="s">
        <v>150</v>
      </c>
      <c r="G3069" s="305" t="s">
        <v>150</v>
      </c>
      <c r="H3069" s="286" t="s">
        <v>150</v>
      </c>
      <c r="I3069" s="305" t="s">
        <v>150</v>
      </c>
      <c r="J3069" s="305" t="s">
        <v>150</v>
      </c>
      <c r="K3069" s="286" t="s">
        <v>150</v>
      </c>
      <c r="L3069" s="305" t="s">
        <v>150</v>
      </c>
      <c r="M3069" s="286" t="s">
        <v>150</v>
      </c>
      <c r="N3069" s="305" t="s">
        <v>150</v>
      </c>
      <c r="O3069" s="305" t="s">
        <v>150</v>
      </c>
      <c r="P3069" s="286" t="s">
        <v>150</v>
      </c>
      <c r="Q3069" s="305" t="s">
        <v>150</v>
      </c>
      <c r="R3069" s="305" t="s">
        <v>150</v>
      </c>
      <c r="S3069" s="311">
        <v>27</v>
      </c>
    </row>
    <row r="3070" spans="1:19" s="350" customFormat="1" ht="8.1" customHeight="1">
      <c r="A3070" s="320"/>
      <c r="B3070" s="320"/>
      <c r="C3070" s="321" t="s">
        <v>54</v>
      </c>
      <c r="D3070" s="329"/>
      <c r="E3070" s="323" t="str">
        <f t="shared" ref="E3070:R3070" si="273">IF(SUM(E3060:E3069)&gt;0,SUM(E3060:E3069),"-")</f>
        <v>-</v>
      </c>
      <c r="F3070" s="323" t="str">
        <f t="shared" si="273"/>
        <v>-</v>
      </c>
      <c r="G3070" s="323" t="str">
        <f t="shared" si="273"/>
        <v>-</v>
      </c>
      <c r="H3070" s="323" t="str">
        <f t="shared" si="273"/>
        <v>-</v>
      </c>
      <c r="I3070" s="323" t="str">
        <f t="shared" si="273"/>
        <v>-</v>
      </c>
      <c r="J3070" s="323" t="str">
        <f t="shared" si="273"/>
        <v>-</v>
      </c>
      <c r="K3070" s="323" t="str">
        <f t="shared" si="273"/>
        <v>-</v>
      </c>
      <c r="L3070" s="323" t="str">
        <f t="shared" si="273"/>
        <v>-</v>
      </c>
      <c r="M3070" s="323" t="str">
        <f t="shared" si="273"/>
        <v>-</v>
      </c>
      <c r="N3070" s="323" t="str">
        <f t="shared" si="273"/>
        <v>-</v>
      </c>
      <c r="O3070" s="323" t="str">
        <f t="shared" si="273"/>
        <v>-</v>
      </c>
      <c r="P3070" s="323" t="str">
        <f t="shared" si="273"/>
        <v>-</v>
      </c>
      <c r="Q3070" s="323" t="str">
        <f t="shared" si="273"/>
        <v>-</v>
      </c>
      <c r="R3070" s="323" t="str">
        <f t="shared" si="273"/>
        <v>-</v>
      </c>
      <c r="S3070" s="324"/>
    </row>
    <row r="3071" spans="1:19" s="347" customFormat="1" ht="8.1" customHeight="1">
      <c r="A3071" s="301">
        <v>28</v>
      </c>
      <c r="B3071" s="301"/>
      <c r="C3071" s="302" t="s">
        <v>55</v>
      </c>
      <c r="D3071" s="303"/>
      <c r="E3071" s="305" t="s">
        <v>150</v>
      </c>
      <c r="F3071" s="286" t="s">
        <v>150</v>
      </c>
      <c r="G3071" s="305" t="s">
        <v>150</v>
      </c>
      <c r="H3071" s="286" t="s">
        <v>150</v>
      </c>
      <c r="I3071" s="305" t="s">
        <v>150</v>
      </c>
      <c r="J3071" s="305" t="s">
        <v>150</v>
      </c>
      <c r="K3071" s="286" t="s">
        <v>150</v>
      </c>
      <c r="L3071" s="305" t="s">
        <v>150</v>
      </c>
      <c r="M3071" s="286" t="s">
        <v>150</v>
      </c>
      <c r="N3071" s="305" t="s">
        <v>150</v>
      </c>
      <c r="O3071" s="305" t="s">
        <v>150</v>
      </c>
      <c r="P3071" s="286" t="s">
        <v>150</v>
      </c>
      <c r="Q3071" s="305" t="s">
        <v>150</v>
      </c>
      <c r="R3071" s="305" t="s">
        <v>150</v>
      </c>
      <c r="S3071" s="306">
        <v>28</v>
      </c>
    </row>
    <row r="3072" spans="1:19" s="348" customFormat="1" ht="8.1" customHeight="1">
      <c r="A3072" s="308">
        <v>29</v>
      </c>
      <c r="B3072" s="308"/>
      <c r="C3072" s="309" t="s">
        <v>56</v>
      </c>
      <c r="D3072" s="310"/>
      <c r="E3072" s="305" t="s">
        <v>150</v>
      </c>
      <c r="F3072" s="286" t="s">
        <v>150</v>
      </c>
      <c r="G3072" s="305" t="s">
        <v>150</v>
      </c>
      <c r="H3072" s="286" t="s">
        <v>150</v>
      </c>
      <c r="I3072" s="305" t="s">
        <v>150</v>
      </c>
      <c r="J3072" s="305" t="s">
        <v>150</v>
      </c>
      <c r="K3072" s="286" t="s">
        <v>150</v>
      </c>
      <c r="L3072" s="305" t="s">
        <v>150</v>
      </c>
      <c r="M3072" s="286" t="s">
        <v>150</v>
      </c>
      <c r="N3072" s="305" t="s">
        <v>150</v>
      </c>
      <c r="O3072" s="305" t="s">
        <v>150</v>
      </c>
      <c r="P3072" s="286" t="s">
        <v>150</v>
      </c>
      <c r="Q3072" s="305" t="s">
        <v>150</v>
      </c>
      <c r="R3072" s="305" t="s">
        <v>150</v>
      </c>
      <c r="S3072" s="311">
        <v>29</v>
      </c>
    </row>
    <row r="3073" spans="1:19" s="348" customFormat="1" ht="8.1" customHeight="1">
      <c r="A3073" s="308">
        <v>30</v>
      </c>
      <c r="B3073" s="308"/>
      <c r="C3073" s="309" t="s">
        <v>57</v>
      </c>
      <c r="D3073" s="310"/>
      <c r="E3073" s="305" t="s">
        <v>150</v>
      </c>
      <c r="F3073" s="286" t="s">
        <v>150</v>
      </c>
      <c r="G3073" s="305" t="s">
        <v>150</v>
      </c>
      <c r="H3073" s="286" t="s">
        <v>150</v>
      </c>
      <c r="I3073" s="305" t="s">
        <v>150</v>
      </c>
      <c r="J3073" s="305" t="s">
        <v>150</v>
      </c>
      <c r="K3073" s="286" t="s">
        <v>150</v>
      </c>
      <c r="L3073" s="305" t="s">
        <v>150</v>
      </c>
      <c r="M3073" s="286" t="s">
        <v>150</v>
      </c>
      <c r="N3073" s="305" t="s">
        <v>150</v>
      </c>
      <c r="O3073" s="305" t="s">
        <v>150</v>
      </c>
      <c r="P3073" s="286">
        <v>150</v>
      </c>
      <c r="Q3073" s="305" t="s">
        <v>150</v>
      </c>
      <c r="R3073" s="305">
        <v>150</v>
      </c>
      <c r="S3073" s="311">
        <v>30</v>
      </c>
    </row>
    <row r="3074" spans="1:19" s="348" customFormat="1" ht="8.1" customHeight="1">
      <c r="A3074" s="308">
        <v>31</v>
      </c>
      <c r="B3074" s="308"/>
      <c r="C3074" s="309" t="s">
        <v>58</v>
      </c>
      <c r="D3074" s="310"/>
      <c r="E3074" s="305" t="s">
        <v>150</v>
      </c>
      <c r="F3074" s="286" t="s">
        <v>150</v>
      </c>
      <c r="G3074" s="305" t="s">
        <v>150</v>
      </c>
      <c r="H3074" s="286" t="s">
        <v>150</v>
      </c>
      <c r="I3074" s="305" t="s">
        <v>150</v>
      </c>
      <c r="J3074" s="305" t="s">
        <v>150</v>
      </c>
      <c r="K3074" s="286" t="s">
        <v>150</v>
      </c>
      <c r="L3074" s="305" t="s">
        <v>150</v>
      </c>
      <c r="M3074" s="286" t="s">
        <v>150</v>
      </c>
      <c r="N3074" s="305" t="s">
        <v>150</v>
      </c>
      <c r="O3074" s="305" t="s">
        <v>150</v>
      </c>
      <c r="P3074" s="286" t="s">
        <v>150</v>
      </c>
      <c r="Q3074" s="305" t="s">
        <v>150</v>
      </c>
      <c r="R3074" s="305" t="s">
        <v>150</v>
      </c>
      <c r="S3074" s="311">
        <v>31</v>
      </c>
    </row>
    <row r="3075" spans="1:19" s="348" customFormat="1" ht="8.1" customHeight="1">
      <c r="A3075" s="308">
        <v>32</v>
      </c>
      <c r="B3075" s="308"/>
      <c r="C3075" s="309" t="s">
        <v>59</v>
      </c>
      <c r="D3075" s="310"/>
      <c r="E3075" s="305" t="s">
        <v>150</v>
      </c>
      <c r="F3075" s="286" t="s">
        <v>150</v>
      </c>
      <c r="G3075" s="305" t="s">
        <v>150</v>
      </c>
      <c r="H3075" s="286" t="s">
        <v>150</v>
      </c>
      <c r="I3075" s="305" t="s">
        <v>150</v>
      </c>
      <c r="J3075" s="305" t="s">
        <v>150</v>
      </c>
      <c r="K3075" s="286" t="s">
        <v>150</v>
      </c>
      <c r="L3075" s="305" t="s">
        <v>150</v>
      </c>
      <c r="M3075" s="286" t="s">
        <v>150</v>
      </c>
      <c r="N3075" s="305" t="s">
        <v>150</v>
      </c>
      <c r="O3075" s="305" t="s">
        <v>150</v>
      </c>
      <c r="P3075" s="286" t="s">
        <v>150</v>
      </c>
      <c r="Q3075" s="305" t="s">
        <v>150</v>
      </c>
      <c r="R3075" s="305" t="s">
        <v>150</v>
      </c>
      <c r="S3075" s="311">
        <v>32</v>
      </c>
    </row>
    <row r="3076" spans="1:19" s="348" customFormat="1" ht="8.1" customHeight="1">
      <c r="A3076" s="308">
        <v>33</v>
      </c>
      <c r="B3076" s="308"/>
      <c r="C3076" s="309" t="s">
        <v>153</v>
      </c>
      <c r="D3076" s="310"/>
      <c r="E3076" s="305" t="s">
        <v>150</v>
      </c>
      <c r="F3076" s="286" t="s">
        <v>150</v>
      </c>
      <c r="G3076" s="305" t="s">
        <v>150</v>
      </c>
      <c r="H3076" s="286" t="s">
        <v>150</v>
      </c>
      <c r="I3076" s="305" t="s">
        <v>150</v>
      </c>
      <c r="J3076" s="305" t="s">
        <v>150</v>
      </c>
      <c r="K3076" s="286" t="s">
        <v>150</v>
      </c>
      <c r="L3076" s="305" t="s">
        <v>150</v>
      </c>
      <c r="M3076" s="286" t="s">
        <v>150</v>
      </c>
      <c r="N3076" s="305" t="s">
        <v>150</v>
      </c>
      <c r="O3076" s="305" t="s">
        <v>150</v>
      </c>
      <c r="P3076" s="286">
        <v>2727</v>
      </c>
      <c r="Q3076" s="305">
        <v>2727</v>
      </c>
      <c r="R3076" s="305" t="s">
        <v>150</v>
      </c>
      <c r="S3076" s="311">
        <v>33</v>
      </c>
    </row>
    <row r="3077" spans="1:19" s="348" customFormat="1" ht="8.1" customHeight="1">
      <c r="A3077" s="308">
        <v>34</v>
      </c>
      <c r="B3077" s="308"/>
      <c r="C3077" s="309" t="s">
        <v>61</v>
      </c>
      <c r="D3077" s="310"/>
      <c r="E3077" s="305" t="s">
        <v>150</v>
      </c>
      <c r="F3077" s="286" t="s">
        <v>150</v>
      </c>
      <c r="G3077" s="305" t="s">
        <v>150</v>
      </c>
      <c r="H3077" s="286" t="s">
        <v>150</v>
      </c>
      <c r="I3077" s="305" t="s">
        <v>150</v>
      </c>
      <c r="J3077" s="305" t="s">
        <v>150</v>
      </c>
      <c r="K3077" s="286" t="s">
        <v>150</v>
      </c>
      <c r="L3077" s="305" t="s">
        <v>150</v>
      </c>
      <c r="M3077" s="286" t="s">
        <v>150</v>
      </c>
      <c r="N3077" s="305" t="s">
        <v>150</v>
      </c>
      <c r="O3077" s="305" t="s">
        <v>150</v>
      </c>
      <c r="P3077" s="286" t="s">
        <v>150</v>
      </c>
      <c r="Q3077" s="305" t="s">
        <v>150</v>
      </c>
      <c r="R3077" s="305" t="s">
        <v>150</v>
      </c>
      <c r="S3077" s="311">
        <v>34</v>
      </c>
    </row>
    <row r="3078" spans="1:19" s="348" customFormat="1" ht="8.1" customHeight="1">
      <c r="A3078" s="308">
        <v>35</v>
      </c>
      <c r="B3078" s="308"/>
      <c r="C3078" s="309" t="s">
        <v>62</v>
      </c>
      <c r="D3078" s="310"/>
      <c r="E3078" s="305" t="s">
        <v>150</v>
      </c>
      <c r="F3078" s="286" t="s">
        <v>150</v>
      </c>
      <c r="G3078" s="305" t="s">
        <v>150</v>
      </c>
      <c r="H3078" s="286" t="s">
        <v>150</v>
      </c>
      <c r="I3078" s="305" t="s">
        <v>150</v>
      </c>
      <c r="J3078" s="305" t="s">
        <v>150</v>
      </c>
      <c r="K3078" s="286" t="s">
        <v>150</v>
      </c>
      <c r="L3078" s="305" t="s">
        <v>150</v>
      </c>
      <c r="M3078" s="286" t="s">
        <v>150</v>
      </c>
      <c r="N3078" s="305" t="s">
        <v>150</v>
      </c>
      <c r="O3078" s="305" t="s">
        <v>150</v>
      </c>
      <c r="P3078" s="286">
        <v>1</v>
      </c>
      <c r="Q3078" s="305">
        <v>1</v>
      </c>
      <c r="R3078" s="305" t="s">
        <v>150</v>
      </c>
      <c r="S3078" s="311">
        <v>35</v>
      </c>
    </row>
    <row r="3079" spans="1:19" s="348" customFormat="1" ht="8.1" customHeight="1">
      <c r="A3079" s="308">
        <v>36</v>
      </c>
      <c r="B3079" s="308"/>
      <c r="C3079" s="309" t="s">
        <v>63</v>
      </c>
      <c r="D3079" s="310"/>
      <c r="E3079" s="305" t="s">
        <v>150</v>
      </c>
      <c r="F3079" s="286" t="s">
        <v>150</v>
      </c>
      <c r="G3079" s="305" t="s">
        <v>150</v>
      </c>
      <c r="H3079" s="286">
        <v>97</v>
      </c>
      <c r="I3079" s="305" t="s">
        <v>150</v>
      </c>
      <c r="J3079" s="305">
        <v>97</v>
      </c>
      <c r="K3079" s="286" t="s">
        <v>150</v>
      </c>
      <c r="L3079" s="305" t="s">
        <v>150</v>
      </c>
      <c r="M3079" s="286" t="s">
        <v>150</v>
      </c>
      <c r="N3079" s="305" t="s">
        <v>150</v>
      </c>
      <c r="O3079" s="305" t="s">
        <v>150</v>
      </c>
      <c r="P3079" s="286">
        <v>1454</v>
      </c>
      <c r="Q3079" s="305">
        <v>1454</v>
      </c>
      <c r="R3079" s="305" t="s">
        <v>150</v>
      </c>
      <c r="S3079" s="311">
        <v>36</v>
      </c>
    </row>
    <row r="3080" spans="1:19" s="348" customFormat="1" ht="8.1" customHeight="1">
      <c r="A3080" s="308">
        <v>37</v>
      </c>
      <c r="B3080" s="308"/>
      <c r="C3080" s="309" t="s">
        <v>64</v>
      </c>
      <c r="D3080" s="310"/>
      <c r="E3080" s="305" t="s">
        <v>150</v>
      </c>
      <c r="F3080" s="286" t="s">
        <v>150</v>
      </c>
      <c r="G3080" s="305" t="s">
        <v>150</v>
      </c>
      <c r="H3080" s="286" t="s">
        <v>150</v>
      </c>
      <c r="I3080" s="305" t="s">
        <v>150</v>
      </c>
      <c r="J3080" s="305" t="s">
        <v>150</v>
      </c>
      <c r="K3080" s="286" t="s">
        <v>150</v>
      </c>
      <c r="L3080" s="305" t="s">
        <v>150</v>
      </c>
      <c r="M3080" s="286" t="s">
        <v>150</v>
      </c>
      <c r="N3080" s="305" t="s">
        <v>150</v>
      </c>
      <c r="O3080" s="305" t="s">
        <v>150</v>
      </c>
      <c r="P3080" s="286" t="s">
        <v>150</v>
      </c>
      <c r="Q3080" s="305" t="s">
        <v>150</v>
      </c>
      <c r="R3080" s="305" t="s">
        <v>150</v>
      </c>
      <c r="S3080" s="311">
        <v>37</v>
      </c>
    </row>
    <row r="3081" spans="1:19" s="348" customFormat="1" ht="8.1" customHeight="1">
      <c r="A3081" s="308">
        <v>38</v>
      </c>
      <c r="B3081" s="308"/>
      <c r="C3081" s="309" t="s">
        <v>65</v>
      </c>
      <c r="D3081" s="310"/>
      <c r="E3081" s="305" t="s">
        <v>150</v>
      </c>
      <c r="F3081" s="286" t="s">
        <v>150</v>
      </c>
      <c r="G3081" s="305" t="s">
        <v>150</v>
      </c>
      <c r="H3081" s="286" t="s">
        <v>150</v>
      </c>
      <c r="I3081" s="305" t="s">
        <v>150</v>
      </c>
      <c r="J3081" s="305" t="s">
        <v>150</v>
      </c>
      <c r="K3081" s="286" t="s">
        <v>150</v>
      </c>
      <c r="L3081" s="305" t="s">
        <v>150</v>
      </c>
      <c r="M3081" s="286" t="s">
        <v>150</v>
      </c>
      <c r="N3081" s="305" t="s">
        <v>150</v>
      </c>
      <c r="O3081" s="305" t="s">
        <v>150</v>
      </c>
      <c r="P3081" s="286">
        <v>11042</v>
      </c>
      <c r="Q3081" s="305">
        <v>11042</v>
      </c>
      <c r="R3081" s="305" t="s">
        <v>150</v>
      </c>
      <c r="S3081" s="311">
        <v>38</v>
      </c>
    </row>
    <row r="3082" spans="1:19" s="348" customFormat="1" ht="8.1" customHeight="1">
      <c r="A3082" s="308">
        <v>39</v>
      </c>
      <c r="B3082" s="308"/>
      <c r="C3082" s="309" t="s">
        <v>66</v>
      </c>
      <c r="D3082" s="310"/>
      <c r="E3082" s="305" t="s">
        <v>150</v>
      </c>
      <c r="F3082" s="286" t="s">
        <v>150</v>
      </c>
      <c r="G3082" s="305" t="s">
        <v>150</v>
      </c>
      <c r="H3082" s="286" t="s">
        <v>150</v>
      </c>
      <c r="I3082" s="305" t="s">
        <v>150</v>
      </c>
      <c r="J3082" s="305" t="s">
        <v>150</v>
      </c>
      <c r="K3082" s="286" t="s">
        <v>150</v>
      </c>
      <c r="L3082" s="305" t="s">
        <v>150</v>
      </c>
      <c r="M3082" s="286">
        <v>332</v>
      </c>
      <c r="N3082" s="305">
        <v>332</v>
      </c>
      <c r="O3082" s="305" t="s">
        <v>150</v>
      </c>
      <c r="P3082" s="286" t="s">
        <v>150</v>
      </c>
      <c r="Q3082" s="305" t="s">
        <v>150</v>
      </c>
      <c r="R3082" s="305" t="s">
        <v>150</v>
      </c>
      <c r="S3082" s="311">
        <v>39</v>
      </c>
    </row>
    <row r="3083" spans="1:19" s="348" customFormat="1" ht="8.1" customHeight="1">
      <c r="A3083" s="308">
        <v>40</v>
      </c>
      <c r="B3083" s="308"/>
      <c r="C3083" s="309" t="s">
        <v>154</v>
      </c>
      <c r="D3083" s="310"/>
      <c r="E3083" s="305" t="s">
        <v>150</v>
      </c>
      <c r="F3083" s="286" t="s">
        <v>150</v>
      </c>
      <c r="G3083" s="305" t="s">
        <v>150</v>
      </c>
      <c r="H3083" s="286" t="s">
        <v>150</v>
      </c>
      <c r="I3083" s="305" t="s">
        <v>150</v>
      </c>
      <c r="J3083" s="305" t="s">
        <v>150</v>
      </c>
      <c r="K3083" s="286" t="s">
        <v>150</v>
      </c>
      <c r="L3083" s="305" t="s">
        <v>150</v>
      </c>
      <c r="M3083" s="286">
        <v>44</v>
      </c>
      <c r="N3083" s="305">
        <v>44</v>
      </c>
      <c r="O3083" s="305" t="s">
        <v>150</v>
      </c>
      <c r="P3083" s="286">
        <v>237</v>
      </c>
      <c r="Q3083" s="305" t="s">
        <v>150</v>
      </c>
      <c r="R3083" s="305">
        <v>237</v>
      </c>
      <c r="S3083" s="311">
        <v>40</v>
      </c>
    </row>
    <row r="3084" spans="1:19" s="348" customFormat="1" ht="8.1" customHeight="1">
      <c r="A3084" s="308">
        <v>41</v>
      </c>
      <c r="B3084" s="308"/>
      <c r="C3084" s="309" t="s">
        <v>68</v>
      </c>
      <c r="D3084" s="310"/>
      <c r="E3084" s="305" t="s">
        <v>150</v>
      </c>
      <c r="F3084" s="286" t="s">
        <v>150</v>
      </c>
      <c r="G3084" s="305" t="s">
        <v>150</v>
      </c>
      <c r="H3084" s="286" t="s">
        <v>150</v>
      </c>
      <c r="I3084" s="305" t="s">
        <v>150</v>
      </c>
      <c r="J3084" s="305" t="s">
        <v>150</v>
      </c>
      <c r="K3084" s="286" t="s">
        <v>150</v>
      </c>
      <c r="L3084" s="305" t="s">
        <v>150</v>
      </c>
      <c r="M3084" s="286" t="s">
        <v>150</v>
      </c>
      <c r="N3084" s="305" t="s">
        <v>150</v>
      </c>
      <c r="O3084" s="305" t="s">
        <v>150</v>
      </c>
      <c r="P3084" s="286" t="s">
        <v>150</v>
      </c>
      <c r="Q3084" s="305" t="s">
        <v>150</v>
      </c>
      <c r="R3084" s="305" t="s">
        <v>150</v>
      </c>
      <c r="S3084" s="311">
        <v>41</v>
      </c>
    </row>
    <row r="3085" spans="1:19" s="348" customFormat="1" ht="8.1" customHeight="1">
      <c r="A3085" s="308">
        <v>42</v>
      </c>
      <c r="B3085" s="308"/>
      <c r="C3085" s="309" t="s">
        <v>69</v>
      </c>
      <c r="D3085" s="310"/>
      <c r="E3085" s="305" t="s">
        <v>150</v>
      </c>
      <c r="F3085" s="286" t="s">
        <v>150</v>
      </c>
      <c r="G3085" s="305" t="s">
        <v>150</v>
      </c>
      <c r="H3085" s="286" t="s">
        <v>150</v>
      </c>
      <c r="I3085" s="305" t="s">
        <v>150</v>
      </c>
      <c r="J3085" s="305" t="s">
        <v>150</v>
      </c>
      <c r="K3085" s="286" t="s">
        <v>150</v>
      </c>
      <c r="L3085" s="305" t="s">
        <v>150</v>
      </c>
      <c r="M3085" s="286" t="s">
        <v>150</v>
      </c>
      <c r="N3085" s="305" t="s">
        <v>150</v>
      </c>
      <c r="O3085" s="305" t="s">
        <v>150</v>
      </c>
      <c r="P3085" s="286" t="s">
        <v>150</v>
      </c>
      <c r="Q3085" s="305" t="s">
        <v>150</v>
      </c>
      <c r="R3085" s="305" t="s">
        <v>150</v>
      </c>
      <c r="S3085" s="311">
        <v>42</v>
      </c>
    </row>
    <row r="3086" spans="1:19" s="350" customFormat="1" ht="8.1" customHeight="1">
      <c r="A3086" s="320"/>
      <c r="B3086" s="320"/>
      <c r="C3086" s="321" t="s">
        <v>70</v>
      </c>
      <c r="D3086" s="329"/>
      <c r="E3086" s="323" t="str">
        <f t="shared" ref="E3086:R3086" si="274">IF(SUM(E3071:E3085),SUM(E3071:E3085),"-")</f>
        <v>-</v>
      </c>
      <c r="F3086" s="323" t="str">
        <f t="shared" si="274"/>
        <v>-</v>
      </c>
      <c r="G3086" s="323" t="str">
        <f t="shared" si="274"/>
        <v>-</v>
      </c>
      <c r="H3086" s="323">
        <f t="shared" si="274"/>
        <v>97</v>
      </c>
      <c r="I3086" s="323" t="str">
        <f t="shared" si="274"/>
        <v>-</v>
      </c>
      <c r="J3086" s="323">
        <f t="shared" si="274"/>
        <v>97</v>
      </c>
      <c r="K3086" s="323" t="str">
        <f t="shared" si="274"/>
        <v>-</v>
      </c>
      <c r="L3086" s="323" t="str">
        <f t="shared" si="274"/>
        <v>-</v>
      </c>
      <c r="M3086" s="323">
        <f t="shared" si="274"/>
        <v>376</v>
      </c>
      <c r="N3086" s="323">
        <f t="shared" si="274"/>
        <v>376</v>
      </c>
      <c r="O3086" s="323" t="str">
        <f t="shared" si="274"/>
        <v>-</v>
      </c>
      <c r="P3086" s="323">
        <f t="shared" si="274"/>
        <v>15611</v>
      </c>
      <c r="Q3086" s="323">
        <f t="shared" si="274"/>
        <v>15224</v>
      </c>
      <c r="R3086" s="323">
        <f t="shared" si="274"/>
        <v>387</v>
      </c>
      <c r="S3086" s="324"/>
    </row>
    <row r="3087" spans="1:19" s="347" customFormat="1" ht="8.1" customHeight="1">
      <c r="A3087" s="301">
        <v>43</v>
      </c>
      <c r="B3087" s="301"/>
      <c r="C3087" s="302" t="s">
        <v>71</v>
      </c>
      <c r="D3087" s="303"/>
      <c r="E3087" s="305" t="s">
        <v>150</v>
      </c>
      <c r="F3087" s="286" t="s">
        <v>150</v>
      </c>
      <c r="G3087" s="305" t="s">
        <v>150</v>
      </c>
      <c r="H3087" s="286" t="s">
        <v>150</v>
      </c>
      <c r="I3087" s="305" t="s">
        <v>150</v>
      </c>
      <c r="J3087" s="305" t="s">
        <v>150</v>
      </c>
      <c r="K3087" s="286" t="s">
        <v>150</v>
      </c>
      <c r="L3087" s="305" t="s">
        <v>150</v>
      </c>
      <c r="M3087" s="286" t="s">
        <v>150</v>
      </c>
      <c r="N3087" s="305" t="s">
        <v>150</v>
      </c>
      <c r="O3087" s="305" t="s">
        <v>150</v>
      </c>
      <c r="P3087" s="286" t="s">
        <v>150</v>
      </c>
      <c r="Q3087" s="305" t="s">
        <v>150</v>
      </c>
      <c r="R3087" s="305" t="s">
        <v>150</v>
      </c>
      <c r="S3087" s="306">
        <v>43</v>
      </c>
    </row>
    <row r="3088" spans="1:19" s="348" customFormat="1" ht="8.1" customHeight="1">
      <c r="A3088" s="308">
        <v>44</v>
      </c>
      <c r="B3088" s="308"/>
      <c r="C3088" s="309" t="s">
        <v>72</v>
      </c>
      <c r="D3088" s="310"/>
      <c r="E3088" s="305" t="s">
        <v>150</v>
      </c>
      <c r="F3088" s="286" t="s">
        <v>150</v>
      </c>
      <c r="G3088" s="305" t="s">
        <v>150</v>
      </c>
      <c r="H3088" s="286" t="s">
        <v>150</v>
      </c>
      <c r="I3088" s="305" t="s">
        <v>150</v>
      </c>
      <c r="J3088" s="305" t="s">
        <v>150</v>
      </c>
      <c r="K3088" s="286" t="s">
        <v>150</v>
      </c>
      <c r="L3088" s="305" t="s">
        <v>150</v>
      </c>
      <c r="M3088" s="286" t="s">
        <v>150</v>
      </c>
      <c r="N3088" s="305" t="s">
        <v>150</v>
      </c>
      <c r="O3088" s="305" t="s">
        <v>150</v>
      </c>
      <c r="P3088" s="286" t="s">
        <v>150</v>
      </c>
      <c r="Q3088" s="305" t="s">
        <v>150</v>
      </c>
      <c r="R3088" s="305" t="s">
        <v>150</v>
      </c>
      <c r="S3088" s="311">
        <v>44</v>
      </c>
    </row>
    <row r="3089" spans="1:19" s="348" customFormat="1" ht="8.1" customHeight="1">
      <c r="A3089" s="308">
        <v>45</v>
      </c>
      <c r="B3089" s="308"/>
      <c r="C3089" s="309" t="s">
        <v>73</v>
      </c>
      <c r="D3089" s="310"/>
      <c r="E3089" s="305" t="s">
        <v>150</v>
      </c>
      <c r="F3089" s="286" t="s">
        <v>150</v>
      </c>
      <c r="G3089" s="305" t="s">
        <v>150</v>
      </c>
      <c r="H3089" s="286" t="s">
        <v>150</v>
      </c>
      <c r="I3089" s="305" t="s">
        <v>150</v>
      </c>
      <c r="J3089" s="305" t="s">
        <v>150</v>
      </c>
      <c r="K3089" s="286" t="s">
        <v>150</v>
      </c>
      <c r="L3089" s="305" t="s">
        <v>150</v>
      </c>
      <c r="M3089" s="286" t="s">
        <v>150</v>
      </c>
      <c r="N3089" s="305" t="s">
        <v>150</v>
      </c>
      <c r="O3089" s="305" t="s">
        <v>150</v>
      </c>
      <c r="P3089" s="286" t="s">
        <v>150</v>
      </c>
      <c r="Q3089" s="305" t="s">
        <v>150</v>
      </c>
      <c r="R3089" s="305" t="s">
        <v>150</v>
      </c>
      <c r="S3089" s="311">
        <v>45</v>
      </c>
    </row>
    <row r="3090" spans="1:19" s="348" customFormat="1" ht="8.1" customHeight="1">
      <c r="A3090" s="308">
        <v>46</v>
      </c>
      <c r="B3090" s="308"/>
      <c r="C3090" s="309" t="s">
        <v>74</v>
      </c>
      <c r="D3090" s="310"/>
      <c r="E3090" s="305" t="s">
        <v>150</v>
      </c>
      <c r="F3090" s="286" t="s">
        <v>150</v>
      </c>
      <c r="G3090" s="305" t="s">
        <v>150</v>
      </c>
      <c r="H3090" s="286" t="s">
        <v>150</v>
      </c>
      <c r="I3090" s="305" t="s">
        <v>150</v>
      </c>
      <c r="J3090" s="305" t="s">
        <v>150</v>
      </c>
      <c r="K3090" s="286" t="s">
        <v>150</v>
      </c>
      <c r="L3090" s="305" t="s">
        <v>150</v>
      </c>
      <c r="M3090" s="286" t="s">
        <v>150</v>
      </c>
      <c r="N3090" s="305" t="s">
        <v>150</v>
      </c>
      <c r="O3090" s="305" t="s">
        <v>150</v>
      </c>
      <c r="P3090" s="286" t="s">
        <v>150</v>
      </c>
      <c r="Q3090" s="305" t="s">
        <v>150</v>
      </c>
      <c r="R3090" s="305" t="s">
        <v>150</v>
      </c>
      <c r="S3090" s="311">
        <v>46</v>
      </c>
    </row>
    <row r="3091" spans="1:19" s="348" customFormat="1" ht="8.1" customHeight="1">
      <c r="A3091" s="308">
        <v>47</v>
      </c>
      <c r="B3091" s="308"/>
      <c r="C3091" s="309" t="s">
        <v>75</v>
      </c>
      <c r="D3091" s="310"/>
      <c r="E3091" s="305" t="s">
        <v>150</v>
      </c>
      <c r="F3091" s="286" t="s">
        <v>150</v>
      </c>
      <c r="G3091" s="305" t="s">
        <v>150</v>
      </c>
      <c r="H3091" s="286" t="s">
        <v>150</v>
      </c>
      <c r="I3091" s="305" t="s">
        <v>150</v>
      </c>
      <c r="J3091" s="305" t="s">
        <v>150</v>
      </c>
      <c r="K3091" s="286" t="s">
        <v>150</v>
      </c>
      <c r="L3091" s="305" t="s">
        <v>150</v>
      </c>
      <c r="M3091" s="286" t="s">
        <v>150</v>
      </c>
      <c r="N3091" s="305" t="s">
        <v>150</v>
      </c>
      <c r="O3091" s="305" t="s">
        <v>150</v>
      </c>
      <c r="P3091" s="286" t="s">
        <v>150</v>
      </c>
      <c r="Q3091" s="305" t="s">
        <v>150</v>
      </c>
      <c r="R3091" s="305" t="s">
        <v>150</v>
      </c>
      <c r="S3091" s="311">
        <v>47</v>
      </c>
    </row>
    <row r="3092" spans="1:19" s="348" customFormat="1" ht="8.1" customHeight="1">
      <c r="A3092" s="308">
        <v>48</v>
      </c>
      <c r="B3092" s="308"/>
      <c r="C3092" s="309" t="s">
        <v>76</v>
      </c>
      <c r="D3092" s="310"/>
      <c r="E3092" s="305" t="s">
        <v>150</v>
      </c>
      <c r="F3092" s="286" t="s">
        <v>150</v>
      </c>
      <c r="G3092" s="305" t="s">
        <v>150</v>
      </c>
      <c r="H3092" s="286" t="s">
        <v>150</v>
      </c>
      <c r="I3092" s="305" t="s">
        <v>150</v>
      </c>
      <c r="J3092" s="305" t="s">
        <v>150</v>
      </c>
      <c r="K3092" s="286" t="s">
        <v>150</v>
      </c>
      <c r="L3092" s="305" t="s">
        <v>150</v>
      </c>
      <c r="M3092" s="286" t="s">
        <v>150</v>
      </c>
      <c r="N3092" s="305" t="s">
        <v>150</v>
      </c>
      <c r="O3092" s="305" t="s">
        <v>150</v>
      </c>
      <c r="P3092" s="286" t="s">
        <v>150</v>
      </c>
      <c r="Q3092" s="305" t="s">
        <v>150</v>
      </c>
      <c r="R3092" s="305" t="s">
        <v>150</v>
      </c>
      <c r="S3092" s="311">
        <v>48</v>
      </c>
    </row>
    <row r="3093" spans="1:19" s="348" customFormat="1" ht="8.1" customHeight="1">
      <c r="A3093" s="308">
        <v>49</v>
      </c>
      <c r="B3093" s="308"/>
      <c r="C3093" s="309" t="s">
        <v>119</v>
      </c>
      <c r="D3093" s="310"/>
      <c r="E3093" s="305" t="s">
        <v>150</v>
      </c>
      <c r="F3093" s="286" t="s">
        <v>150</v>
      </c>
      <c r="G3093" s="305" t="s">
        <v>150</v>
      </c>
      <c r="H3093" s="286" t="s">
        <v>150</v>
      </c>
      <c r="I3093" s="305" t="s">
        <v>150</v>
      </c>
      <c r="J3093" s="305" t="s">
        <v>150</v>
      </c>
      <c r="K3093" s="286" t="s">
        <v>150</v>
      </c>
      <c r="L3093" s="305" t="s">
        <v>150</v>
      </c>
      <c r="M3093" s="286" t="s">
        <v>150</v>
      </c>
      <c r="N3093" s="305" t="s">
        <v>150</v>
      </c>
      <c r="O3093" s="305" t="s">
        <v>150</v>
      </c>
      <c r="P3093" s="286" t="s">
        <v>150</v>
      </c>
      <c r="Q3093" s="305" t="s">
        <v>150</v>
      </c>
      <c r="R3093" s="305" t="s">
        <v>150</v>
      </c>
      <c r="S3093" s="311">
        <v>49</v>
      </c>
    </row>
    <row r="3094" spans="1:19" s="348" customFormat="1" ht="8.1" customHeight="1">
      <c r="A3094" s="308">
        <v>50</v>
      </c>
      <c r="B3094" s="308"/>
      <c r="C3094" s="309" t="s">
        <v>120</v>
      </c>
      <c r="D3094" s="310"/>
      <c r="E3094" s="305" t="s">
        <v>150</v>
      </c>
      <c r="F3094" s="286" t="s">
        <v>150</v>
      </c>
      <c r="G3094" s="305" t="s">
        <v>150</v>
      </c>
      <c r="H3094" s="286" t="s">
        <v>150</v>
      </c>
      <c r="I3094" s="305" t="s">
        <v>150</v>
      </c>
      <c r="J3094" s="305" t="s">
        <v>150</v>
      </c>
      <c r="K3094" s="286" t="s">
        <v>150</v>
      </c>
      <c r="L3094" s="305" t="s">
        <v>150</v>
      </c>
      <c r="M3094" s="286" t="s">
        <v>150</v>
      </c>
      <c r="N3094" s="305" t="s">
        <v>150</v>
      </c>
      <c r="O3094" s="305" t="s">
        <v>150</v>
      </c>
      <c r="P3094" s="286" t="s">
        <v>150</v>
      </c>
      <c r="Q3094" s="305" t="s">
        <v>150</v>
      </c>
      <c r="R3094" s="305" t="s">
        <v>150</v>
      </c>
      <c r="S3094" s="311">
        <v>50</v>
      </c>
    </row>
    <row r="3095" spans="1:19" s="348" customFormat="1" ht="8.1" customHeight="1">
      <c r="A3095" s="308">
        <v>51</v>
      </c>
      <c r="B3095" s="308"/>
      <c r="C3095" s="309" t="s">
        <v>79</v>
      </c>
      <c r="D3095" s="310"/>
      <c r="E3095" s="305" t="s">
        <v>150</v>
      </c>
      <c r="F3095" s="286" t="s">
        <v>150</v>
      </c>
      <c r="G3095" s="305" t="s">
        <v>150</v>
      </c>
      <c r="H3095" s="286" t="s">
        <v>150</v>
      </c>
      <c r="I3095" s="305" t="s">
        <v>150</v>
      </c>
      <c r="J3095" s="305" t="s">
        <v>150</v>
      </c>
      <c r="K3095" s="286" t="s">
        <v>150</v>
      </c>
      <c r="L3095" s="305" t="s">
        <v>150</v>
      </c>
      <c r="M3095" s="286" t="s">
        <v>150</v>
      </c>
      <c r="N3095" s="305" t="s">
        <v>150</v>
      </c>
      <c r="O3095" s="305" t="s">
        <v>150</v>
      </c>
      <c r="P3095" s="286" t="s">
        <v>150</v>
      </c>
      <c r="Q3095" s="305" t="s">
        <v>150</v>
      </c>
      <c r="R3095" s="305" t="s">
        <v>150</v>
      </c>
      <c r="S3095" s="311">
        <v>51</v>
      </c>
    </row>
    <row r="3096" spans="1:19" s="348" customFormat="1" ht="8.1" customHeight="1">
      <c r="A3096" s="308">
        <v>52</v>
      </c>
      <c r="B3096" s="308"/>
      <c r="C3096" s="309" t="s">
        <v>80</v>
      </c>
      <c r="D3096" s="310"/>
      <c r="E3096" s="305" t="s">
        <v>150</v>
      </c>
      <c r="F3096" s="286" t="s">
        <v>150</v>
      </c>
      <c r="G3096" s="305" t="s">
        <v>150</v>
      </c>
      <c r="H3096" s="286" t="s">
        <v>150</v>
      </c>
      <c r="I3096" s="305" t="s">
        <v>150</v>
      </c>
      <c r="J3096" s="305" t="s">
        <v>150</v>
      </c>
      <c r="K3096" s="286" t="s">
        <v>150</v>
      </c>
      <c r="L3096" s="305" t="s">
        <v>150</v>
      </c>
      <c r="M3096" s="286" t="s">
        <v>150</v>
      </c>
      <c r="N3096" s="305" t="s">
        <v>150</v>
      </c>
      <c r="O3096" s="305" t="s">
        <v>150</v>
      </c>
      <c r="P3096" s="286" t="s">
        <v>150</v>
      </c>
      <c r="Q3096" s="305" t="s">
        <v>150</v>
      </c>
      <c r="R3096" s="305" t="s">
        <v>150</v>
      </c>
      <c r="S3096" s="311">
        <v>52</v>
      </c>
    </row>
    <row r="3097" spans="1:19" s="348" customFormat="1" ht="8.1" customHeight="1">
      <c r="A3097" s="308">
        <v>53</v>
      </c>
      <c r="B3097" s="308"/>
      <c r="C3097" s="309" t="s">
        <v>81</v>
      </c>
      <c r="D3097" s="310"/>
      <c r="E3097" s="305" t="s">
        <v>150</v>
      </c>
      <c r="F3097" s="286" t="s">
        <v>150</v>
      </c>
      <c r="G3097" s="305" t="s">
        <v>150</v>
      </c>
      <c r="H3097" s="286" t="s">
        <v>150</v>
      </c>
      <c r="I3097" s="305" t="s">
        <v>150</v>
      </c>
      <c r="J3097" s="305" t="s">
        <v>150</v>
      </c>
      <c r="K3097" s="286" t="s">
        <v>150</v>
      </c>
      <c r="L3097" s="305" t="s">
        <v>150</v>
      </c>
      <c r="M3097" s="286" t="s">
        <v>150</v>
      </c>
      <c r="N3097" s="305" t="s">
        <v>150</v>
      </c>
      <c r="O3097" s="305" t="s">
        <v>150</v>
      </c>
      <c r="P3097" s="286" t="s">
        <v>150</v>
      </c>
      <c r="Q3097" s="305" t="s">
        <v>150</v>
      </c>
      <c r="R3097" s="305" t="s">
        <v>150</v>
      </c>
      <c r="S3097" s="311">
        <v>53</v>
      </c>
    </row>
    <row r="3098" spans="1:19" s="348" customFormat="1" ht="8.1" customHeight="1">
      <c r="A3098" s="308">
        <v>54</v>
      </c>
      <c r="B3098" s="308"/>
      <c r="C3098" s="309" t="s">
        <v>82</v>
      </c>
      <c r="D3098" s="310"/>
      <c r="E3098" s="305" t="s">
        <v>150</v>
      </c>
      <c r="F3098" s="286" t="s">
        <v>150</v>
      </c>
      <c r="G3098" s="305" t="s">
        <v>150</v>
      </c>
      <c r="H3098" s="286" t="s">
        <v>150</v>
      </c>
      <c r="I3098" s="305" t="s">
        <v>150</v>
      </c>
      <c r="J3098" s="305" t="s">
        <v>150</v>
      </c>
      <c r="K3098" s="286" t="s">
        <v>150</v>
      </c>
      <c r="L3098" s="305" t="s">
        <v>150</v>
      </c>
      <c r="M3098" s="286" t="s">
        <v>150</v>
      </c>
      <c r="N3098" s="305" t="s">
        <v>150</v>
      </c>
      <c r="O3098" s="305" t="s">
        <v>150</v>
      </c>
      <c r="P3098" s="286" t="s">
        <v>150</v>
      </c>
      <c r="Q3098" s="305" t="s">
        <v>150</v>
      </c>
      <c r="R3098" s="305" t="s">
        <v>150</v>
      </c>
      <c r="S3098" s="311">
        <v>54</v>
      </c>
    </row>
    <row r="3099" spans="1:19" s="348" customFormat="1" ht="8.1" customHeight="1">
      <c r="A3099" s="308">
        <v>55</v>
      </c>
      <c r="B3099" s="308"/>
      <c r="C3099" s="309" t="s">
        <v>83</v>
      </c>
      <c r="D3099" s="310"/>
      <c r="E3099" s="305" t="s">
        <v>150</v>
      </c>
      <c r="F3099" s="286" t="s">
        <v>150</v>
      </c>
      <c r="G3099" s="305" t="s">
        <v>150</v>
      </c>
      <c r="H3099" s="286" t="s">
        <v>150</v>
      </c>
      <c r="I3099" s="305" t="s">
        <v>150</v>
      </c>
      <c r="J3099" s="305" t="s">
        <v>150</v>
      </c>
      <c r="K3099" s="286" t="s">
        <v>150</v>
      </c>
      <c r="L3099" s="305" t="s">
        <v>150</v>
      </c>
      <c r="M3099" s="286" t="s">
        <v>150</v>
      </c>
      <c r="N3099" s="305" t="s">
        <v>150</v>
      </c>
      <c r="O3099" s="305" t="s">
        <v>150</v>
      </c>
      <c r="P3099" s="286" t="s">
        <v>150</v>
      </c>
      <c r="Q3099" s="305" t="s">
        <v>150</v>
      </c>
      <c r="R3099" s="305" t="s">
        <v>150</v>
      </c>
      <c r="S3099" s="311">
        <v>55</v>
      </c>
    </row>
    <row r="3100" spans="1:19" s="348" customFormat="1" ht="8.1" customHeight="1">
      <c r="A3100" s="308">
        <v>56</v>
      </c>
      <c r="B3100" s="308"/>
      <c r="C3100" s="309" t="s">
        <v>84</v>
      </c>
      <c r="D3100" s="310"/>
      <c r="E3100" s="305" t="s">
        <v>150</v>
      </c>
      <c r="F3100" s="286" t="s">
        <v>150</v>
      </c>
      <c r="G3100" s="305" t="s">
        <v>150</v>
      </c>
      <c r="H3100" s="286" t="s">
        <v>150</v>
      </c>
      <c r="I3100" s="305" t="s">
        <v>150</v>
      </c>
      <c r="J3100" s="305" t="s">
        <v>150</v>
      </c>
      <c r="K3100" s="286" t="s">
        <v>150</v>
      </c>
      <c r="L3100" s="305" t="s">
        <v>150</v>
      </c>
      <c r="M3100" s="286" t="s">
        <v>150</v>
      </c>
      <c r="N3100" s="305" t="s">
        <v>150</v>
      </c>
      <c r="O3100" s="305" t="s">
        <v>150</v>
      </c>
      <c r="P3100" s="286" t="s">
        <v>150</v>
      </c>
      <c r="Q3100" s="305" t="s">
        <v>150</v>
      </c>
      <c r="R3100" s="305" t="s">
        <v>150</v>
      </c>
      <c r="S3100" s="311">
        <v>56</v>
      </c>
    </row>
    <row r="3101" spans="1:19" s="348" customFormat="1" ht="8.1" customHeight="1">
      <c r="A3101" s="308">
        <v>57</v>
      </c>
      <c r="B3101" s="308"/>
      <c r="C3101" s="330" t="s">
        <v>85</v>
      </c>
      <c r="D3101" s="310"/>
      <c r="E3101" s="305" t="s">
        <v>150</v>
      </c>
      <c r="F3101" s="286" t="s">
        <v>150</v>
      </c>
      <c r="G3101" s="305" t="s">
        <v>150</v>
      </c>
      <c r="H3101" s="286" t="s">
        <v>150</v>
      </c>
      <c r="I3101" s="305" t="s">
        <v>150</v>
      </c>
      <c r="J3101" s="305" t="s">
        <v>150</v>
      </c>
      <c r="K3101" s="286" t="s">
        <v>150</v>
      </c>
      <c r="L3101" s="305" t="s">
        <v>150</v>
      </c>
      <c r="M3101" s="286">
        <v>5</v>
      </c>
      <c r="N3101" s="305">
        <v>5</v>
      </c>
      <c r="O3101" s="305" t="s">
        <v>150</v>
      </c>
      <c r="P3101" s="286">
        <v>32</v>
      </c>
      <c r="Q3101" s="305" t="s">
        <v>150</v>
      </c>
      <c r="R3101" s="305">
        <v>16</v>
      </c>
      <c r="S3101" s="311">
        <v>57</v>
      </c>
    </row>
    <row r="3102" spans="1:19" s="350" customFormat="1" ht="8.1" customHeight="1">
      <c r="A3102" s="320"/>
      <c r="B3102" s="320"/>
      <c r="C3102" s="321" t="s">
        <v>86</v>
      </c>
      <c r="D3102" s="329"/>
      <c r="E3102" s="323" t="str">
        <f t="shared" ref="E3102:R3102" si="275">IF(SUM(E3087:E3101)&gt;0,SUM(E3087:E3101),"-")</f>
        <v>-</v>
      </c>
      <c r="F3102" s="323" t="str">
        <f t="shared" si="275"/>
        <v>-</v>
      </c>
      <c r="G3102" s="323" t="str">
        <f t="shared" si="275"/>
        <v>-</v>
      </c>
      <c r="H3102" s="323" t="str">
        <f t="shared" si="275"/>
        <v>-</v>
      </c>
      <c r="I3102" s="323" t="str">
        <f t="shared" si="275"/>
        <v>-</v>
      </c>
      <c r="J3102" s="323" t="str">
        <f t="shared" si="275"/>
        <v>-</v>
      </c>
      <c r="K3102" s="323" t="str">
        <f t="shared" si="275"/>
        <v>-</v>
      </c>
      <c r="L3102" s="323" t="str">
        <f t="shared" si="275"/>
        <v>-</v>
      </c>
      <c r="M3102" s="323">
        <f t="shared" si="275"/>
        <v>5</v>
      </c>
      <c r="N3102" s="323">
        <f t="shared" si="275"/>
        <v>5</v>
      </c>
      <c r="O3102" s="323" t="str">
        <f t="shared" si="275"/>
        <v>-</v>
      </c>
      <c r="P3102" s="323">
        <f t="shared" si="275"/>
        <v>32</v>
      </c>
      <c r="Q3102" s="323" t="str">
        <f t="shared" si="275"/>
        <v>-</v>
      </c>
      <c r="R3102" s="323">
        <f t="shared" si="275"/>
        <v>16</v>
      </c>
      <c r="S3102" s="324"/>
    </row>
    <row r="3103" spans="1:19" s="347" customFormat="1" ht="8.1" customHeight="1">
      <c r="A3103" s="301">
        <v>58</v>
      </c>
      <c r="B3103" s="301"/>
      <c r="C3103" s="302" t="s">
        <v>121</v>
      </c>
      <c r="D3103" s="303"/>
      <c r="E3103" s="305" t="s">
        <v>150</v>
      </c>
      <c r="F3103" s="286" t="s">
        <v>150</v>
      </c>
      <c r="G3103" s="305" t="s">
        <v>150</v>
      </c>
      <c r="H3103" s="286" t="s">
        <v>150</v>
      </c>
      <c r="I3103" s="305" t="s">
        <v>150</v>
      </c>
      <c r="J3103" s="305" t="s">
        <v>150</v>
      </c>
      <c r="K3103" s="286" t="s">
        <v>150</v>
      </c>
      <c r="L3103" s="305" t="s">
        <v>150</v>
      </c>
      <c r="M3103" s="286" t="s">
        <v>150</v>
      </c>
      <c r="N3103" s="305" t="s">
        <v>150</v>
      </c>
      <c r="O3103" s="305" t="s">
        <v>150</v>
      </c>
      <c r="P3103" s="286" t="s">
        <v>150</v>
      </c>
      <c r="Q3103" s="305" t="s">
        <v>150</v>
      </c>
      <c r="R3103" s="305" t="s">
        <v>150</v>
      </c>
      <c r="S3103" s="306">
        <v>58</v>
      </c>
    </row>
    <row r="3104" spans="1:19" s="348" customFormat="1" ht="8.1" customHeight="1">
      <c r="A3104" s="308">
        <v>59</v>
      </c>
      <c r="B3104" s="308"/>
      <c r="C3104" s="309" t="s">
        <v>88</v>
      </c>
      <c r="D3104" s="310"/>
      <c r="E3104" s="305" t="s">
        <v>150</v>
      </c>
      <c r="F3104" s="286" t="s">
        <v>150</v>
      </c>
      <c r="G3104" s="305" t="s">
        <v>150</v>
      </c>
      <c r="H3104" s="286" t="s">
        <v>150</v>
      </c>
      <c r="I3104" s="305" t="s">
        <v>150</v>
      </c>
      <c r="J3104" s="305" t="s">
        <v>150</v>
      </c>
      <c r="K3104" s="286" t="s">
        <v>150</v>
      </c>
      <c r="L3104" s="305" t="s">
        <v>150</v>
      </c>
      <c r="M3104" s="286" t="s">
        <v>150</v>
      </c>
      <c r="N3104" s="305" t="s">
        <v>150</v>
      </c>
      <c r="O3104" s="305" t="s">
        <v>150</v>
      </c>
      <c r="P3104" s="286" t="s">
        <v>150</v>
      </c>
      <c r="Q3104" s="305" t="s">
        <v>150</v>
      </c>
      <c r="R3104" s="305" t="s">
        <v>150</v>
      </c>
      <c r="S3104" s="311">
        <v>59</v>
      </c>
    </row>
    <row r="3105" spans="1:19" s="348" customFormat="1" ht="8.1" customHeight="1">
      <c r="A3105" s="308">
        <v>60</v>
      </c>
      <c r="B3105" s="308"/>
      <c r="C3105" s="309" t="s">
        <v>89</v>
      </c>
      <c r="D3105" s="310"/>
      <c r="E3105" s="305" t="s">
        <v>150</v>
      </c>
      <c r="F3105" s="286" t="s">
        <v>150</v>
      </c>
      <c r="G3105" s="305" t="s">
        <v>150</v>
      </c>
      <c r="H3105" s="286" t="s">
        <v>150</v>
      </c>
      <c r="I3105" s="305" t="s">
        <v>150</v>
      </c>
      <c r="J3105" s="305" t="s">
        <v>150</v>
      </c>
      <c r="K3105" s="286" t="s">
        <v>150</v>
      </c>
      <c r="L3105" s="305" t="s">
        <v>150</v>
      </c>
      <c r="M3105" s="286" t="s">
        <v>150</v>
      </c>
      <c r="N3105" s="305" t="s">
        <v>150</v>
      </c>
      <c r="O3105" s="305" t="s">
        <v>150</v>
      </c>
      <c r="P3105" s="286" t="s">
        <v>150</v>
      </c>
      <c r="Q3105" s="305" t="s">
        <v>150</v>
      </c>
      <c r="R3105" s="305" t="s">
        <v>150</v>
      </c>
      <c r="S3105" s="311">
        <v>60</v>
      </c>
    </row>
    <row r="3106" spans="1:19" s="348" customFormat="1" ht="8.1" customHeight="1">
      <c r="A3106" s="308">
        <v>61</v>
      </c>
      <c r="B3106" s="308"/>
      <c r="C3106" s="309" t="s">
        <v>90</v>
      </c>
      <c r="D3106" s="310"/>
      <c r="E3106" s="305" t="s">
        <v>150</v>
      </c>
      <c r="F3106" s="286" t="s">
        <v>150</v>
      </c>
      <c r="G3106" s="305" t="s">
        <v>150</v>
      </c>
      <c r="H3106" s="286">
        <v>125</v>
      </c>
      <c r="I3106" s="305">
        <v>125</v>
      </c>
      <c r="J3106" s="305" t="s">
        <v>150</v>
      </c>
      <c r="K3106" s="286" t="s">
        <v>150</v>
      </c>
      <c r="L3106" s="305" t="s">
        <v>150</v>
      </c>
      <c r="M3106" s="286">
        <v>22</v>
      </c>
      <c r="N3106" s="305">
        <v>22</v>
      </c>
      <c r="O3106" s="305" t="s">
        <v>150</v>
      </c>
      <c r="P3106" s="286" t="s">
        <v>150</v>
      </c>
      <c r="Q3106" s="305" t="s">
        <v>150</v>
      </c>
      <c r="R3106" s="305" t="s">
        <v>150</v>
      </c>
      <c r="S3106" s="311">
        <v>61</v>
      </c>
    </row>
    <row r="3107" spans="1:19" s="348" customFormat="1" ht="8.1" customHeight="1">
      <c r="A3107" s="308">
        <v>62</v>
      </c>
      <c r="B3107" s="308"/>
      <c r="C3107" s="309" t="s">
        <v>91</v>
      </c>
      <c r="D3107" s="310"/>
      <c r="E3107" s="305" t="s">
        <v>150</v>
      </c>
      <c r="F3107" s="286" t="s">
        <v>150</v>
      </c>
      <c r="G3107" s="305" t="s">
        <v>150</v>
      </c>
      <c r="H3107" s="286" t="s">
        <v>150</v>
      </c>
      <c r="I3107" s="305" t="s">
        <v>150</v>
      </c>
      <c r="J3107" s="305" t="s">
        <v>150</v>
      </c>
      <c r="K3107" s="286" t="s">
        <v>150</v>
      </c>
      <c r="L3107" s="305" t="s">
        <v>150</v>
      </c>
      <c r="M3107" s="286">
        <v>285</v>
      </c>
      <c r="N3107" s="305">
        <v>266</v>
      </c>
      <c r="O3107" s="305">
        <v>19</v>
      </c>
      <c r="P3107" s="286">
        <v>792</v>
      </c>
      <c r="Q3107" s="305" t="s">
        <v>150</v>
      </c>
      <c r="R3107" s="305">
        <v>792</v>
      </c>
      <c r="S3107" s="311">
        <v>62</v>
      </c>
    </row>
    <row r="3108" spans="1:19" s="348" customFormat="1" ht="8.1" customHeight="1">
      <c r="A3108" s="308">
        <v>63</v>
      </c>
      <c r="B3108" s="308"/>
      <c r="C3108" s="309" t="s">
        <v>92</v>
      </c>
      <c r="D3108" s="310"/>
      <c r="E3108" s="305" t="s">
        <v>150</v>
      </c>
      <c r="F3108" s="286">
        <v>144</v>
      </c>
      <c r="G3108" s="305">
        <v>144</v>
      </c>
      <c r="H3108" s="286" t="s">
        <v>150</v>
      </c>
      <c r="I3108" s="305" t="s">
        <v>150</v>
      </c>
      <c r="J3108" s="305" t="s">
        <v>150</v>
      </c>
      <c r="K3108" s="286" t="s">
        <v>150</v>
      </c>
      <c r="L3108" s="305" t="s">
        <v>150</v>
      </c>
      <c r="M3108" s="286">
        <v>3170</v>
      </c>
      <c r="N3108" s="305">
        <v>3099</v>
      </c>
      <c r="O3108" s="305">
        <v>71</v>
      </c>
      <c r="P3108" s="286">
        <v>711</v>
      </c>
      <c r="Q3108" s="305" t="s">
        <v>150</v>
      </c>
      <c r="R3108" s="305">
        <v>711</v>
      </c>
      <c r="S3108" s="311">
        <v>63</v>
      </c>
    </row>
    <row r="3109" spans="1:19" s="348" customFormat="1" ht="8.1" customHeight="1">
      <c r="A3109" s="308">
        <v>64</v>
      </c>
      <c r="B3109" s="308"/>
      <c r="C3109" s="309" t="s">
        <v>93</v>
      </c>
      <c r="D3109" s="310"/>
      <c r="E3109" s="305" t="s">
        <v>150</v>
      </c>
      <c r="F3109" s="286" t="s">
        <v>150</v>
      </c>
      <c r="G3109" s="305" t="s">
        <v>150</v>
      </c>
      <c r="H3109" s="286" t="s">
        <v>150</v>
      </c>
      <c r="I3109" s="305" t="s">
        <v>150</v>
      </c>
      <c r="J3109" s="305" t="s">
        <v>150</v>
      </c>
      <c r="K3109" s="286" t="s">
        <v>150</v>
      </c>
      <c r="L3109" s="305" t="s">
        <v>150</v>
      </c>
      <c r="M3109" s="286" t="s">
        <v>150</v>
      </c>
      <c r="N3109" s="305" t="s">
        <v>150</v>
      </c>
      <c r="O3109" s="305" t="s">
        <v>150</v>
      </c>
      <c r="P3109" s="286" t="s">
        <v>150</v>
      </c>
      <c r="Q3109" s="305" t="s">
        <v>150</v>
      </c>
      <c r="R3109" s="305" t="s">
        <v>150</v>
      </c>
      <c r="S3109" s="311">
        <v>64</v>
      </c>
    </row>
    <row r="3110" spans="1:19" s="348" customFormat="1" ht="8.1" customHeight="1">
      <c r="A3110" s="308">
        <v>65</v>
      </c>
      <c r="B3110" s="308"/>
      <c r="C3110" s="309" t="s">
        <v>94</v>
      </c>
      <c r="D3110" s="310"/>
      <c r="E3110" s="305" t="s">
        <v>150</v>
      </c>
      <c r="F3110" s="286" t="s">
        <v>150</v>
      </c>
      <c r="G3110" s="305" t="s">
        <v>150</v>
      </c>
      <c r="H3110" s="286" t="s">
        <v>150</v>
      </c>
      <c r="I3110" s="305" t="s">
        <v>150</v>
      </c>
      <c r="J3110" s="305" t="s">
        <v>150</v>
      </c>
      <c r="K3110" s="286" t="s">
        <v>150</v>
      </c>
      <c r="L3110" s="305" t="s">
        <v>150</v>
      </c>
      <c r="M3110" s="286" t="s">
        <v>150</v>
      </c>
      <c r="N3110" s="305" t="s">
        <v>150</v>
      </c>
      <c r="O3110" s="305" t="s">
        <v>150</v>
      </c>
      <c r="P3110" s="286" t="s">
        <v>150</v>
      </c>
      <c r="Q3110" s="305" t="s">
        <v>150</v>
      </c>
      <c r="R3110" s="305" t="s">
        <v>150</v>
      </c>
      <c r="S3110" s="311">
        <v>65</v>
      </c>
    </row>
    <row r="3111" spans="1:19" s="348" customFormat="1" ht="8.1" customHeight="1">
      <c r="A3111" s="308">
        <v>66</v>
      </c>
      <c r="B3111" s="308"/>
      <c r="C3111" s="309" t="s">
        <v>122</v>
      </c>
      <c r="D3111" s="310"/>
      <c r="E3111" s="305" t="s">
        <v>150</v>
      </c>
      <c r="F3111" s="286" t="s">
        <v>150</v>
      </c>
      <c r="G3111" s="305" t="s">
        <v>150</v>
      </c>
      <c r="H3111" s="286" t="s">
        <v>150</v>
      </c>
      <c r="I3111" s="305" t="s">
        <v>150</v>
      </c>
      <c r="J3111" s="305" t="s">
        <v>150</v>
      </c>
      <c r="K3111" s="286" t="s">
        <v>150</v>
      </c>
      <c r="L3111" s="305" t="s">
        <v>150</v>
      </c>
      <c r="M3111" s="286" t="s">
        <v>150</v>
      </c>
      <c r="N3111" s="305" t="s">
        <v>150</v>
      </c>
      <c r="O3111" s="305" t="s">
        <v>150</v>
      </c>
      <c r="P3111" s="286" t="s">
        <v>150</v>
      </c>
      <c r="Q3111" s="305" t="s">
        <v>150</v>
      </c>
      <c r="R3111" s="305" t="s">
        <v>150</v>
      </c>
      <c r="S3111" s="311">
        <v>66</v>
      </c>
    </row>
    <row r="3112" spans="1:19" s="350" customFormat="1" ht="8.1" customHeight="1">
      <c r="A3112" s="320"/>
      <c r="B3112" s="320"/>
      <c r="C3112" s="321" t="s">
        <v>96</v>
      </c>
      <c r="D3112" s="329"/>
      <c r="E3112" s="323" t="str">
        <f t="shared" ref="E3112:R3112" si="276">IF(SUM(E3103:E3111)&gt;0,SUM(E3103:E3111),"-")</f>
        <v>-</v>
      </c>
      <c r="F3112" s="323">
        <f t="shared" si="276"/>
        <v>144</v>
      </c>
      <c r="G3112" s="323">
        <f t="shared" si="276"/>
        <v>144</v>
      </c>
      <c r="H3112" s="323">
        <f t="shared" si="276"/>
        <v>125</v>
      </c>
      <c r="I3112" s="323">
        <f t="shared" si="276"/>
        <v>125</v>
      </c>
      <c r="J3112" s="323" t="str">
        <f t="shared" si="276"/>
        <v>-</v>
      </c>
      <c r="K3112" s="323" t="str">
        <f t="shared" si="276"/>
        <v>-</v>
      </c>
      <c r="L3112" s="323" t="str">
        <f t="shared" si="276"/>
        <v>-</v>
      </c>
      <c r="M3112" s="323">
        <f t="shared" si="276"/>
        <v>3477</v>
      </c>
      <c r="N3112" s="323">
        <f t="shared" si="276"/>
        <v>3387</v>
      </c>
      <c r="O3112" s="323">
        <f t="shared" si="276"/>
        <v>90</v>
      </c>
      <c r="P3112" s="323">
        <f t="shared" si="276"/>
        <v>1503</v>
      </c>
      <c r="Q3112" s="323" t="str">
        <f t="shared" si="276"/>
        <v>-</v>
      </c>
      <c r="R3112" s="323">
        <f t="shared" si="276"/>
        <v>1503</v>
      </c>
      <c r="S3112" s="324"/>
    </row>
    <row r="3113" spans="1:19" s="347" customFormat="1" ht="8.1" customHeight="1">
      <c r="A3113" s="301">
        <v>67</v>
      </c>
      <c r="B3113" s="301"/>
      <c r="C3113" s="302" t="s">
        <v>97</v>
      </c>
      <c r="D3113" s="303"/>
      <c r="E3113" s="305" t="s">
        <v>150</v>
      </c>
      <c r="F3113" s="286" t="s">
        <v>150</v>
      </c>
      <c r="G3113" s="305" t="s">
        <v>150</v>
      </c>
      <c r="H3113" s="286" t="s">
        <v>150</v>
      </c>
      <c r="I3113" s="305" t="s">
        <v>150</v>
      </c>
      <c r="J3113" s="305" t="s">
        <v>150</v>
      </c>
      <c r="K3113" s="286" t="s">
        <v>150</v>
      </c>
      <c r="L3113" s="305" t="s">
        <v>150</v>
      </c>
      <c r="M3113" s="286" t="s">
        <v>150</v>
      </c>
      <c r="N3113" s="305" t="s">
        <v>150</v>
      </c>
      <c r="O3113" s="305" t="s">
        <v>150</v>
      </c>
      <c r="P3113" s="286" t="s">
        <v>150</v>
      </c>
      <c r="Q3113" s="305" t="s">
        <v>150</v>
      </c>
      <c r="R3113" s="305" t="s">
        <v>150</v>
      </c>
      <c r="S3113" s="306">
        <v>67</v>
      </c>
    </row>
    <row r="3114" spans="1:19" s="348" customFormat="1" ht="8.1" customHeight="1">
      <c r="A3114" s="308">
        <v>68</v>
      </c>
      <c r="B3114" s="308"/>
      <c r="C3114" s="309" t="s">
        <v>98</v>
      </c>
      <c r="D3114" s="310"/>
      <c r="E3114" s="305">
        <v>20</v>
      </c>
      <c r="F3114" s="286" t="s">
        <v>150</v>
      </c>
      <c r="G3114" s="305" t="s">
        <v>150</v>
      </c>
      <c r="H3114" s="286" t="s">
        <v>150</v>
      </c>
      <c r="I3114" s="305" t="s">
        <v>150</v>
      </c>
      <c r="J3114" s="305" t="s">
        <v>150</v>
      </c>
      <c r="K3114" s="286">
        <v>197</v>
      </c>
      <c r="L3114" s="305">
        <v>197</v>
      </c>
      <c r="M3114" s="286" t="s">
        <v>150</v>
      </c>
      <c r="N3114" s="305" t="s">
        <v>150</v>
      </c>
      <c r="O3114" s="305" t="s">
        <v>150</v>
      </c>
      <c r="P3114" s="286">
        <v>13</v>
      </c>
      <c r="Q3114" s="305" t="s">
        <v>150</v>
      </c>
      <c r="R3114" s="305">
        <v>13</v>
      </c>
      <c r="S3114" s="311">
        <v>68</v>
      </c>
    </row>
    <row r="3115" spans="1:19" s="348" customFormat="1" ht="8.1" customHeight="1">
      <c r="A3115" s="308">
        <v>69</v>
      </c>
      <c r="B3115" s="308"/>
      <c r="C3115" s="309" t="s">
        <v>99</v>
      </c>
      <c r="D3115" s="310"/>
      <c r="E3115" s="305" t="s">
        <v>150</v>
      </c>
      <c r="F3115" s="286" t="s">
        <v>150</v>
      </c>
      <c r="G3115" s="305" t="s">
        <v>150</v>
      </c>
      <c r="H3115" s="286" t="s">
        <v>150</v>
      </c>
      <c r="I3115" s="305" t="s">
        <v>150</v>
      </c>
      <c r="J3115" s="305" t="s">
        <v>150</v>
      </c>
      <c r="K3115" s="286" t="s">
        <v>150</v>
      </c>
      <c r="L3115" s="305" t="s">
        <v>150</v>
      </c>
      <c r="M3115" s="286">
        <v>53</v>
      </c>
      <c r="N3115" s="305">
        <v>53</v>
      </c>
      <c r="O3115" s="305" t="s">
        <v>150</v>
      </c>
      <c r="P3115" s="286" t="s">
        <v>150</v>
      </c>
      <c r="Q3115" s="305" t="s">
        <v>150</v>
      </c>
      <c r="R3115" s="305" t="s">
        <v>150</v>
      </c>
      <c r="S3115" s="311">
        <v>69</v>
      </c>
    </row>
    <row r="3116" spans="1:19" s="348" customFormat="1" ht="8.1" customHeight="1">
      <c r="A3116" s="308">
        <v>70</v>
      </c>
      <c r="B3116" s="308"/>
      <c r="C3116" s="309" t="s">
        <v>100</v>
      </c>
      <c r="D3116" s="310"/>
      <c r="E3116" s="305" t="s">
        <v>150</v>
      </c>
      <c r="F3116" s="286" t="s">
        <v>150</v>
      </c>
      <c r="G3116" s="305" t="s">
        <v>150</v>
      </c>
      <c r="H3116" s="286">
        <v>55</v>
      </c>
      <c r="I3116" s="305">
        <v>55</v>
      </c>
      <c r="J3116" s="305" t="s">
        <v>150</v>
      </c>
      <c r="K3116" s="286" t="s">
        <v>150</v>
      </c>
      <c r="L3116" s="305" t="s">
        <v>150</v>
      </c>
      <c r="M3116" s="286" t="s">
        <v>150</v>
      </c>
      <c r="N3116" s="305" t="s">
        <v>150</v>
      </c>
      <c r="O3116" s="305" t="s">
        <v>150</v>
      </c>
      <c r="P3116" s="286" t="s">
        <v>150</v>
      </c>
      <c r="Q3116" s="305" t="s">
        <v>150</v>
      </c>
      <c r="R3116" s="305" t="s">
        <v>150</v>
      </c>
      <c r="S3116" s="311">
        <v>70</v>
      </c>
    </row>
    <row r="3117" spans="1:19" s="348" customFormat="1" ht="8.1" customHeight="1">
      <c r="A3117" s="308">
        <v>71</v>
      </c>
      <c r="B3117" s="308"/>
      <c r="C3117" s="309" t="s">
        <v>101</v>
      </c>
      <c r="D3117" s="310"/>
      <c r="E3117" s="305" t="s">
        <v>150</v>
      </c>
      <c r="F3117" s="286" t="s">
        <v>150</v>
      </c>
      <c r="G3117" s="305" t="s">
        <v>150</v>
      </c>
      <c r="H3117" s="286" t="s">
        <v>150</v>
      </c>
      <c r="I3117" s="305" t="s">
        <v>150</v>
      </c>
      <c r="J3117" s="305" t="s">
        <v>150</v>
      </c>
      <c r="K3117" s="286" t="s">
        <v>150</v>
      </c>
      <c r="L3117" s="305" t="s">
        <v>150</v>
      </c>
      <c r="M3117" s="286" t="s">
        <v>150</v>
      </c>
      <c r="N3117" s="305" t="s">
        <v>150</v>
      </c>
      <c r="O3117" s="305" t="s">
        <v>150</v>
      </c>
      <c r="P3117" s="286" t="s">
        <v>150</v>
      </c>
      <c r="Q3117" s="305" t="s">
        <v>150</v>
      </c>
      <c r="R3117" s="305" t="s">
        <v>150</v>
      </c>
      <c r="S3117" s="311">
        <v>71</v>
      </c>
    </row>
    <row r="3118" spans="1:19" s="348" customFormat="1" ht="8.1" customHeight="1">
      <c r="A3118" s="308">
        <v>72</v>
      </c>
      <c r="B3118" s="308"/>
      <c r="C3118" s="309" t="s">
        <v>102</v>
      </c>
      <c r="D3118" s="310"/>
      <c r="E3118" s="305" t="s">
        <v>150</v>
      </c>
      <c r="F3118" s="286" t="s">
        <v>150</v>
      </c>
      <c r="G3118" s="305" t="s">
        <v>150</v>
      </c>
      <c r="H3118" s="286" t="s">
        <v>150</v>
      </c>
      <c r="I3118" s="305" t="s">
        <v>150</v>
      </c>
      <c r="J3118" s="305" t="s">
        <v>150</v>
      </c>
      <c r="K3118" s="286" t="s">
        <v>150</v>
      </c>
      <c r="L3118" s="305" t="s">
        <v>150</v>
      </c>
      <c r="M3118" s="286" t="s">
        <v>150</v>
      </c>
      <c r="N3118" s="305" t="s">
        <v>150</v>
      </c>
      <c r="O3118" s="305" t="s">
        <v>150</v>
      </c>
      <c r="P3118" s="286" t="s">
        <v>150</v>
      </c>
      <c r="Q3118" s="305" t="s">
        <v>150</v>
      </c>
      <c r="R3118" s="305" t="s">
        <v>150</v>
      </c>
      <c r="S3118" s="311">
        <v>72</v>
      </c>
    </row>
    <row r="3119" spans="1:19" s="348" customFormat="1" ht="8.1" customHeight="1">
      <c r="A3119" s="308">
        <v>73</v>
      </c>
      <c r="B3119" s="308"/>
      <c r="C3119" s="309" t="s">
        <v>103</v>
      </c>
      <c r="D3119" s="310"/>
      <c r="E3119" s="305" t="s">
        <v>150</v>
      </c>
      <c r="F3119" s="286" t="s">
        <v>150</v>
      </c>
      <c r="G3119" s="305" t="s">
        <v>150</v>
      </c>
      <c r="H3119" s="286" t="s">
        <v>150</v>
      </c>
      <c r="I3119" s="305" t="s">
        <v>150</v>
      </c>
      <c r="J3119" s="305" t="s">
        <v>150</v>
      </c>
      <c r="K3119" s="286" t="s">
        <v>150</v>
      </c>
      <c r="L3119" s="305" t="s">
        <v>150</v>
      </c>
      <c r="M3119" s="286" t="s">
        <v>150</v>
      </c>
      <c r="N3119" s="305" t="s">
        <v>150</v>
      </c>
      <c r="O3119" s="305" t="s">
        <v>150</v>
      </c>
      <c r="P3119" s="286" t="s">
        <v>150</v>
      </c>
      <c r="Q3119" s="305" t="s">
        <v>150</v>
      </c>
      <c r="R3119" s="305" t="s">
        <v>150</v>
      </c>
      <c r="S3119" s="311">
        <v>73</v>
      </c>
    </row>
    <row r="3120" spans="1:19" s="348" customFormat="1" ht="8.1" customHeight="1">
      <c r="A3120" s="308">
        <v>74</v>
      </c>
      <c r="B3120" s="308"/>
      <c r="C3120" s="309" t="s">
        <v>104</v>
      </c>
      <c r="D3120" s="310"/>
      <c r="E3120" s="305" t="s">
        <v>150</v>
      </c>
      <c r="F3120" s="286" t="s">
        <v>150</v>
      </c>
      <c r="G3120" s="305" t="s">
        <v>150</v>
      </c>
      <c r="H3120" s="286" t="s">
        <v>150</v>
      </c>
      <c r="I3120" s="305" t="s">
        <v>150</v>
      </c>
      <c r="J3120" s="305" t="s">
        <v>150</v>
      </c>
      <c r="K3120" s="286" t="s">
        <v>150</v>
      </c>
      <c r="L3120" s="305" t="s">
        <v>150</v>
      </c>
      <c r="M3120" s="286">
        <v>35</v>
      </c>
      <c r="N3120" s="305">
        <v>35</v>
      </c>
      <c r="O3120" s="305" t="s">
        <v>150</v>
      </c>
      <c r="P3120" s="286" t="s">
        <v>150</v>
      </c>
      <c r="Q3120" s="305" t="s">
        <v>150</v>
      </c>
      <c r="R3120" s="305" t="s">
        <v>150</v>
      </c>
      <c r="S3120" s="311">
        <v>74</v>
      </c>
    </row>
    <row r="3121" spans="1:22" s="350" customFormat="1" ht="8.1" customHeight="1">
      <c r="A3121" s="320"/>
      <c r="B3121" s="320"/>
      <c r="C3121" s="321" t="s">
        <v>105</v>
      </c>
      <c r="D3121" s="329"/>
      <c r="E3121" s="323">
        <f t="shared" ref="E3121:R3121" si="277">IF(SUM(E3113:E3120)&gt;0,SUM(E3113:E3120),"-")</f>
        <v>20</v>
      </c>
      <c r="F3121" s="323" t="str">
        <f t="shared" si="277"/>
        <v>-</v>
      </c>
      <c r="G3121" s="323" t="str">
        <f t="shared" si="277"/>
        <v>-</v>
      </c>
      <c r="H3121" s="323">
        <f t="shared" si="277"/>
        <v>55</v>
      </c>
      <c r="I3121" s="323">
        <f t="shared" si="277"/>
        <v>55</v>
      </c>
      <c r="J3121" s="323" t="str">
        <f t="shared" si="277"/>
        <v>-</v>
      </c>
      <c r="K3121" s="323">
        <f t="shared" si="277"/>
        <v>197</v>
      </c>
      <c r="L3121" s="323">
        <f t="shared" si="277"/>
        <v>197</v>
      </c>
      <c r="M3121" s="323">
        <f t="shared" si="277"/>
        <v>88</v>
      </c>
      <c r="N3121" s="323">
        <f t="shared" si="277"/>
        <v>88</v>
      </c>
      <c r="O3121" s="323" t="str">
        <f t="shared" si="277"/>
        <v>-</v>
      </c>
      <c r="P3121" s="323">
        <f t="shared" si="277"/>
        <v>13</v>
      </c>
      <c r="Q3121" s="323" t="str">
        <f t="shared" si="277"/>
        <v>-</v>
      </c>
      <c r="R3121" s="323">
        <f t="shared" si="277"/>
        <v>13</v>
      </c>
      <c r="S3121" s="324"/>
    </row>
    <row r="3122" spans="1:22" s="347" customFormat="1" ht="8.1" customHeight="1">
      <c r="A3122" s="301">
        <v>75</v>
      </c>
      <c r="B3122" s="301"/>
      <c r="C3122" s="302" t="s">
        <v>123</v>
      </c>
      <c r="D3122" s="303"/>
      <c r="E3122" s="305">
        <v>22</v>
      </c>
      <c r="F3122" s="286" t="s">
        <v>150</v>
      </c>
      <c r="G3122" s="305" t="s">
        <v>150</v>
      </c>
      <c r="H3122" s="286">
        <v>177</v>
      </c>
      <c r="I3122" s="305">
        <v>177</v>
      </c>
      <c r="J3122" s="305" t="s">
        <v>150</v>
      </c>
      <c r="K3122" s="286">
        <v>2000</v>
      </c>
      <c r="L3122" s="305">
        <v>2000</v>
      </c>
      <c r="M3122" s="286">
        <v>1125</v>
      </c>
      <c r="N3122" s="305">
        <v>1125</v>
      </c>
      <c r="O3122" s="305" t="s">
        <v>150</v>
      </c>
      <c r="P3122" s="286">
        <v>335</v>
      </c>
      <c r="Q3122" s="305" t="s">
        <v>150</v>
      </c>
      <c r="R3122" s="305">
        <v>335</v>
      </c>
      <c r="S3122" s="306">
        <v>75</v>
      </c>
    </row>
    <row r="3123" spans="1:22" s="348" customFormat="1" ht="8.1" customHeight="1">
      <c r="A3123" s="308">
        <v>76</v>
      </c>
      <c r="B3123" s="308"/>
      <c r="C3123" s="309" t="s">
        <v>107</v>
      </c>
      <c r="D3123" s="310"/>
      <c r="E3123" s="305" t="s">
        <v>150</v>
      </c>
      <c r="F3123" s="286" t="s">
        <v>150</v>
      </c>
      <c r="G3123" s="305" t="s">
        <v>150</v>
      </c>
      <c r="H3123" s="286" t="s">
        <v>150</v>
      </c>
      <c r="I3123" s="305" t="s">
        <v>150</v>
      </c>
      <c r="J3123" s="305" t="s">
        <v>150</v>
      </c>
      <c r="K3123" s="286" t="s">
        <v>150</v>
      </c>
      <c r="L3123" s="305" t="s">
        <v>150</v>
      </c>
      <c r="M3123" s="286" t="s">
        <v>150</v>
      </c>
      <c r="N3123" s="305" t="s">
        <v>150</v>
      </c>
      <c r="O3123" s="305" t="s">
        <v>150</v>
      </c>
      <c r="P3123" s="286" t="s">
        <v>150</v>
      </c>
      <c r="Q3123" s="305" t="s">
        <v>150</v>
      </c>
      <c r="R3123" s="305" t="s">
        <v>150</v>
      </c>
      <c r="S3123" s="311">
        <v>76</v>
      </c>
    </row>
    <row r="3124" spans="1:22" s="348" customFormat="1" ht="8.1" customHeight="1">
      <c r="A3124" s="308">
        <v>77</v>
      </c>
      <c r="B3124" s="308"/>
      <c r="C3124" s="309" t="s">
        <v>108</v>
      </c>
      <c r="D3124" s="310"/>
      <c r="E3124" s="305" t="s">
        <v>150</v>
      </c>
      <c r="F3124" s="286" t="s">
        <v>150</v>
      </c>
      <c r="G3124" s="305" t="s">
        <v>150</v>
      </c>
      <c r="H3124" s="286" t="s">
        <v>150</v>
      </c>
      <c r="I3124" s="305" t="s">
        <v>150</v>
      </c>
      <c r="J3124" s="305" t="s">
        <v>150</v>
      </c>
      <c r="K3124" s="286" t="s">
        <v>150</v>
      </c>
      <c r="L3124" s="305" t="s">
        <v>150</v>
      </c>
      <c r="M3124" s="286" t="s">
        <v>150</v>
      </c>
      <c r="N3124" s="305" t="s">
        <v>150</v>
      </c>
      <c r="O3124" s="305" t="s">
        <v>150</v>
      </c>
      <c r="P3124" s="286" t="s">
        <v>150</v>
      </c>
      <c r="Q3124" s="305" t="s">
        <v>150</v>
      </c>
      <c r="R3124" s="305" t="s">
        <v>150</v>
      </c>
      <c r="S3124" s="311">
        <v>77</v>
      </c>
    </row>
    <row r="3125" spans="1:22" s="348" customFormat="1" ht="8.1" customHeight="1">
      <c r="A3125" s="308">
        <v>78</v>
      </c>
      <c r="B3125" s="308"/>
      <c r="C3125" s="309" t="s">
        <v>109</v>
      </c>
      <c r="D3125" s="310"/>
      <c r="E3125" s="305" t="s">
        <v>150</v>
      </c>
      <c r="F3125" s="286" t="s">
        <v>150</v>
      </c>
      <c r="G3125" s="305" t="s">
        <v>150</v>
      </c>
      <c r="H3125" s="286" t="s">
        <v>150</v>
      </c>
      <c r="I3125" s="305" t="s">
        <v>150</v>
      </c>
      <c r="J3125" s="305" t="s">
        <v>150</v>
      </c>
      <c r="K3125" s="286" t="s">
        <v>150</v>
      </c>
      <c r="L3125" s="305" t="s">
        <v>150</v>
      </c>
      <c r="M3125" s="286" t="s">
        <v>150</v>
      </c>
      <c r="N3125" s="305" t="s">
        <v>150</v>
      </c>
      <c r="O3125" s="305" t="s">
        <v>150</v>
      </c>
      <c r="P3125" s="286" t="s">
        <v>150</v>
      </c>
      <c r="Q3125" s="305" t="s">
        <v>150</v>
      </c>
      <c r="R3125" s="305" t="s">
        <v>150</v>
      </c>
      <c r="S3125" s="311">
        <v>78</v>
      </c>
    </row>
    <row r="3126" spans="1:22" s="348" customFormat="1" ht="8.1" customHeight="1">
      <c r="A3126" s="308">
        <v>79</v>
      </c>
      <c r="B3126" s="308"/>
      <c r="C3126" s="309" t="s">
        <v>110</v>
      </c>
      <c r="D3126" s="310"/>
      <c r="E3126" s="305" t="s">
        <v>150</v>
      </c>
      <c r="F3126" s="286" t="s">
        <v>150</v>
      </c>
      <c r="G3126" s="305" t="s">
        <v>150</v>
      </c>
      <c r="H3126" s="286" t="s">
        <v>150</v>
      </c>
      <c r="I3126" s="305" t="s">
        <v>150</v>
      </c>
      <c r="J3126" s="305" t="s">
        <v>150</v>
      </c>
      <c r="K3126" s="286" t="s">
        <v>150</v>
      </c>
      <c r="L3126" s="305" t="s">
        <v>150</v>
      </c>
      <c r="M3126" s="286" t="s">
        <v>150</v>
      </c>
      <c r="N3126" s="305" t="s">
        <v>150</v>
      </c>
      <c r="O3126" s="305" t="s">
        <v>150</v>
      </c>
      <c r="P3126" s="286" t="s">
        <v>150</v>
      </c>
      <c r="Q3126" s="305" t="s">
        <v>150</v>
      </c>
      <c r="R3126" s="305" t="s">
        <v>150</v>
      </c>
      <c r="S3126" s="311">
        <v>79</v>
      </c>
    </row>
    <row r="3127" spans="1:22" s="348" customFormat="1" ht="8.1" customHeight="1">
      <c r="A3127" s="308">
        <v>80</v>
      </c>
      <c r="B3127" s="308"/>
      <c r="C3127" s="309" t="s">
        <v>156</v>
      </c>
      <c r="D3127" s="310"/>
      <c r="E3127" s="305" t="s">
        <v>150</v>
      </c>
      <c r="F3127" s="286" t="s">
        <v>150</v>
      </c>
      <c r="G3127" s="305" t="s">
        <v>150</v>
      </c>
      <c r="H3127" s="286" t="s">
        <v>150</v>
      </c>
      <c r="I3127" s="305" t="s">
        <v>150</v>
      </c>
      <c r="J3127" s="305" t="s">
        <v>150</v>
      </c>
      <c r="K3127" s="286" t="s">
        <v>150</v>
      </c>
      <c r="L3127" s="305" t="s">
        <v>150</v>
      </c>
      <c r="M3127" s="286" t="s">
        <v>150</v>
      </c>
      <c r="N3127" s="305" t="s">
        <v>150</v>
      </c>
      <c r="O3127" s="305" t="s">
        <v>150</v>
      </c>
      <c r="P3127" s="286" t="s">
        <v>150</v>
      </c>
      <c r="Q3127" s="305" t="s">
        <v>150</v>
      </c>
      <c r="R3127" s="305" t="s">
        <v>150</v>
      </c>
      <c r="S3127" s="311">
        <v>80</v>
      </c>
    </row>
    <row r="3128" spans="1:22" s="348" customFormat="1" ht="8.1" customHeight="1">
      <c r="A3128" s="308">
        <v>81</v>
      </c>
      <c r="B3128" s="308"/>
      <c r="C3128" s="309" t="s">
        <v>157</v>
      </c>
      <c r="D3128" s="310"/>
      <c r="E3128" s="305" t="s">
        <v>150</v>
      </c>
      <c r="F3128" s="286" t="s">
        <v>150</v>
      </c>
      <c r="G3128" s="305" t="s">
        <v>150</v>
      </c>
      <c r="H3128" s="286" t="s">
        <v>150</v>
      </c>
      <c r="I3128" s="305" t="s">
        <v>150</v>
      </c>
      <c r="J3128" s="305" t="s">
        <v>150</v>
      </c>
      <c r="K3128" s="286" t="s">
        <v>150</v>
      </c>
      <c r="L3128" s="305" t="s">
        <v>150</v>
      </c>
      <c r="M3128" s="286" t="s">
        <v>150</v>
      </c>
      <c r="N3128" s="305" t="s">
        <v>150</v>
      </c>
      <c r="O3128" s="305" t="s">
        <v>150</v>
      </c>
      <c r="P3128" s="286">
        <v>8</v>
      </c>
      <c r="Q3128" s="305" t="s">
        <v>150</v>
      </c>
      <c r="R3128" s="305">
        <v>8</v>
      </c>
      <c r="S3128" s="311">
        <v>81</v>
      </c>
    </row>
    <row r="3129" spans="1:22" s="350" customFormat="1" ht="8.1" customHeight="1">
      <c r="A3129" s="320"/>
      <c r="B3129" s="320"/>
      <c r="C3129" s="321" t="s">
        <v>113</v>
      </c>
      <c r="D3129" s="329"/>
      <c r="E3129" s="323">
        <f t="shared" ref="E3129:R3129" si="278">IF(SUM(E3122:E3128)&gt;0,SUM(E3122:E3128),"-")</f>
        <v>22</v>
      </c>
      <c r="F3129" s="323" t="str">
        <f t="shared" si="278"/>
        <v>-</v>
      </c>
      <c r="G3129" s="323" t="str">
        <f t="shared" si="278"/>
        <v>-</v>
      </c>
      <c r="H3129" s="323">
        <f t="shared" si="278"/>
        <v>177</v>
      </c>
      <c r="I3129" s="323">
        <f t="shared" si="278"/>
        <v>177</v>
      </c>
      <c r="J3129" s="323" t="str">
        <f t="shared" si="278"/>
        <v>-</v>
      </c>
      <c r="K3129" s="323">
        <f t="shared" si="278"/>
        <v>2000</v>
      </c>
      <c r="L3129" s="323">
        <f t="shared" si="278"/>
        <v>2000</v>
      </c>
      <c r="M3129" s="323">
        <f t="shared" si="278"/>
        <v>1125</v>
      </c>
      <c r="N3129" s="323">
        <f t="shared" si="278"/>
        <v>1125</v>
      </c>
      <c r="O3129" s="323" t="str">
        <f t="shared" si="278"/>
        <v>-</v>
      </c>
      <c r="P3129" s="323">
        <f t="shared" si="278"/>
        <v>343</v>
      </c>
      <c r="Q3129" s="323" t="str">
        <f t="shared" si="278"/>
        <v>-</v>
      </c>
      <c r="R3129" s="323">
        <f t="shared" si="278"/>
        <v>343</v>
      </c>
      <c r="S3129" s="324"/>
    </row>
    <row r="3130" spans="1:22" s="364" customFormat="1" ht="8.1" customHeight="1">
      <c r="A3130" s="308">
        <v>82</v>
      </c>
      <c r="B3130" s="308"/>
      <c r="C3130" s="309" t="s">
        <v>114</v>
      </c>
      <c r="D3130" s="331"/>
      <c r="E3130" s="334" t="s">
        <v>150</v>
      </c>
      <c r="F3130" s="333" t="s">
        <v>150</v>
      </c>
      <c r="G3130" s="334" t="s">
        <v>150</v>
      </c>
      <c r="H3130" s="333" t="s">
        <v>150</v>
      </c>
      <c r="I3130" s="334" t="s">
        <v>150</v>
      </c>
      <c r="J3130" s="334" t="s">
        <v>150</v>
      </c>
      <c r="K3130" s="333" t="s">
        <v>150</v>
      </c>
      <c r="L3130" s="334" t="s">
        <v>150</v>
      </c>
      <c r="M3130" s="333" t="s">
        <v>150</v>
      </c>
      <c r="N3130" s="334" t="s">
        <v>150</v>
      </c>
      <c r="O3130" s="334" t="s">
        <v>150</v>
      </c>
      <c r="P3130" s="333" t="s">
        <v>150</v>
      </c>
      <c r="Q3130" s="334" t="s">
        <v>150</v>
      </c>
      <c r="R3130" s="334" t="s">
        <v>150</v>
      </c>
      <c r="S3130" s="311">
        <v>82</v>
      </c>
    </row>
    <row r="3131" spans="1:22" s="364" customFormat="1" ht="3" customHeight="1" thickBot="1">
      <c r="A3131" s="336"/>
      <c r="B3131" s="336"/>
      <c r="C3131" s="337"/>
      <c r="D3131" s="338"/>
      <c r="E3131" s="340"/>
      <c r="F3131" s="336"/>
      <c r="G3131" s="340"/>
      <c r="H3131" s="336"/>
      <c r="I3131" s="340"/>
      <c r="J3131" s="340"/>
      <c r="K3131" s="336"/>
      <c r="L3131" s="340"/>
      <c r="M3131" s="336"/>
      <c r="N3131" s="340"/>
      <c r="O3131" s="340"/>
      <c r="P3131" s="336"/>
      <c r="Q3131" s="340"/>
      <c r="R3131" s="340"/>
      <c r="S3131" s="339"/>
    </row>
    <row r="3132" spans="1:22" s="254" customFormat="1" ht="27" customHeight="1">
      <c r="A3132" s="244"/>
      <c r="B3132" s="245"/>
      <c r="C3132" s="1037" t="s">
        <v>126</v>
      </c>
      <c r="D3132" s="246"/>
      <c r="E3132" s="247"/>
      <c r="F3132" s="248"/>
      <c r="G3132" s="248"/>
      <c r="H3132" s="248"/>
      <c r="I3132" s="248"/>
      <c r="J3132" s="249" t="s">
        <v>754</v>
      </c>
      <c r="K3132" s="250" t="str">
        <f>"国・港別取扱量（"&amp;ROUNDDOWN(ROW(A3132)/100,0)+1&amp;"）"</f>
        <v>国・港別取扱量（32）</v>
      </c>
      <c r="L3132" s="248"/>
      <c r="M3132" s="247"/>
      <c r="N3132" s="247"/>
      <c r="O3132" s="247"/>
      <c r="P3132" s="251"/>
      <c r="Q3132" s="252"/>
      <c r="R3132" s="1039" t="s">
        <v>3</v>
      </c>
      <c r="S3132" s="253"/>
      <c r="U3132" s="255"/>
      <c r="V3132" s="256"/>
    </row>
    <row r="3133" spans="1:22" s="254" customFormat="1" ht="8.1" customHeight="1" thickBot="1">
      <c r="A3133" s="257"/>
      <c r="B3133" s="257"/>
      <c r="C3133" s="1038"/>
      <c r="D3133" s="258"/>
      <c r="E3133" s="258"/>
      <c r="F3133" s="258"/>
      <c r="G3133" s="258"/>
      <c r="H3133" s="258"/>
      <c r="I3133" s="258"/>
      <c r="J3133" s="258"/>
      <c r="K3133" s="258"/>
      <c r="L3133" s="258"/>
      <c r="M3133" s="258"/>
      <c r="N3133" s="258"/>
      <c r="O3133" s="258"/>
      <c r="P3133" s="259"/>
      <c r="Q3133" s="258"/>
      <c r="R3133" s="1040"/>
      <c r="S3133" s="259"/>
      <c r="U3133" s="260"/>
    </row>
    <row r="3134" spans="1:22" s="266" customFormat="1" ht="12.95" customHeight="1">
      <c r="A3134" s="261"/>
      <c r="B3134" s="261"/>
      <c r="C3134" s="261"/>
      <c r="D3134" s="341" t="s">
        <v>128</v>
      </c>
      <c r="E3134" s="342" t="s">
        <v>509</v>
      </c>
      <c r="F3134" s="386" t="s">
        <v>510</v>
      </c>
      <c r="G3134" s="342" t="s">
        <v>510</v>
      </c>
      <c r="H3134" s="386" t="s">
        <v>517</v>
      </c>
      <c r="I3134" s="342" t="s">
        <v>517</v>
      </c>
      <c r="J3134" s="386" t="s">
        <v>519</v>
      </c>
      <c r="K3134" s="342" t="s">
        <v>519</v>
      </c>
      <c r="L3134" s="386" t="s">
        <v>520</v>
      </c>
      <c r="M3134" s="1041" t="s">
        <v>520</v>
      </c>
      <c r="N3134" s="1043"/>
      <c r="O3134" s="264" t="s">
        <v>529</v>
      </c>
      <c r="P3134" s="1041" t="s">
        <v>529</v>
      </c>
      <c r="Q3134" s="1042"/>
      <c r="R3134" s="1043"/>
      <c r="S3134" s="265"/>
    </row>
    <row r="3135" spans="1:22" s="266" customFormat="1" ht="19.5" customHeight="1">
      <c r="A3135" s="267" t="s">
        <v>132</v>
      </c>
      <c r="B3135" s="267"/>
      <c r="C3135" s="268"/>
      <c r="D3135" s="269"/>
      <c r="E3135" s="344" t="s">
        <v>226</v>
      </c>
      <c r="F3135" s="271" t="s">
        <v>133</v>
      </c>
      <c r="G3135" s="344" t="s">
        <v>226</v>
      </c>
      <c r="H3135" s="271" t="s">
        <v>133</v>
      </c>
      <c r="I3135" s="344" t="s">
        <v>226</v>
      </c>
      <c r="J3135" s="388" t="s">
        <v>133</v>
      </c>
      <c r="K3135" s="344" t="s">
        <v>226</v>
      </c>
      <c r="L3135" s="271" t="s">
        <v>133</v>
      </c>
      <c r="M3135" s="344" t="s">
        <v>892</v>
      </c>
      <c r="N3135" s="344" t="s">
        <v>226</v>
      </c>
      <c r="O3135" s="271" t="s">
        <v>133</v>
      </c>
      <c r="P3135" s="383" t="s">
        <v>535</v>
      </c>
      <c r="Q3135" s="383" t="s">
        <v>536</v>
      </c>
      <c r="R3135" s="383" t="s">
        <v>226</v>
      </c>
      <c r="S3135" s="274"/>
    </row>
    <row r="3136" spans="1:22" s="266" customFormat="1" ht="3" customHeight="1">
      <c r="A3136" s="276"/>
      <c r="B3136" s="276"/>
      <c r="C3136" s="277"/>
      <c r="D3136" s="278"/>
      <c r="E3136" s="280"/>
      <c r="F3136" s="280"/>
      <c r="G3136" s="280"/>
      <c r="H3136" s="280"/>
      <c r="I3136" s="280"/>
      <c r="J3136" s="280"/>
      <c r="K3136" s="280"/>
      <c r="L3136" s="280"/>
      <c r="M3136" s="280"/>
      <c r="N3136" s="280"/>
      <c r="O3136" s="280"/>
      <c r="P3136" s="280"/>
      <c r="Q3136" s="280"/>
      <c r="R3136" s="280"/>
      <c r="S3136" s="281"/>
    </row>
    <row r="3137" spans="1:19" s="288" customFormat="1" ht="9" customHeight="1">
      <c r="A3137" s="282"/>
      <c r="B3137" s="282"/>
      <c r="C3137" s="283" t="s">
        <v>129</v>
      </c>
      <c r="D3137" s="284"/>
      <c r="E3137" s="286">
        <f t="shared" ref="E3137:R3137" si="279">IF(SUM(E3153,E3160,E3171,E3187,E3203,E3213,E3222,E3230,E3231)=0,"-",SUM(E3153,E3160,E3171,E3187,E3203,E3213,E3222,E3230,E3231))</f>
        <v>376</v>
      </c>
      <c r="F3137" s="286">
        <f t="shared" si="279"/>
        <v>38</v>
      </c>
      <c r="G3137" s="286">
        <f t="shared" si="279"/>
        <v>38</v>
      </c>
      <c r="H3137" s="286">
        <f t="shared" si="279"/>
        <v>587</v>
      </c>
      <c r="I3137" s="286">
        <f t="shared" si="279"/>
        <v>587</v>
      </c>
      <c r="J3137" s="286">
        <f t="shared" si="279"/>
        <v>600</v>
      </c>
      <c r="K3137" s="286">
        <f t="shared" si="279"/>
        <v>600</v>
      </c>
      <c r="L3137" s="286">
        <f t="shared" si="279"/>
        <v>5514</v>
      </c>
      <c r="M3137" s="286">
        <f t="shared" si="279"/>
        <v>5485</v>
      </c>
      <c r="N3137" s="286">
        <f t="shared" si="279"/>
        <v>29</v>
      </c>
      <c r="O3137" s="286">
        <f t="shared" si="279"/>
        <v>12357</v>
      </c>
      <c r="P3137" s="286">
        <f t="shared" si="279"/>
        <v>10294</v>
      </c>
      <c r="Q3137" s="286">
        <f t="shared" si="279"/>
        <v>1868</v>
      </c>
      <c r="R3137" s="286">
        <f t="shared" si="279"/>
        <v>195</v>
      </c>
      <c r="S3137" s="287"/>
    </row>
    <row r="3138" spans="1:19" s="346" customFormat="1" ht="3" customHeight="1">
      <c r="A3138" s="282"/>
      <c r="B3138" s="282"/>
      <c r="C3138" s="283"/>
      <c r="D3138" s="284"/>
      <c r="E3138" s="291"/>
      <c r="F3138" s="290"/>
      <c r="G3138" s="291"/>
      <c r="H3138" s="290"/>
      <c r="I3138" s="291"/>
      <c r="J3138" s="290"/>
      <c r="K3138" s="291"/>
      <c r="L3138" s="290"/>
      <c r="M3138" s="291"/>
      <c r="N3138" s="291"/>
      <c r="O3138" s="290"/>
      <c r="P3138" s="291"/>
      <c r="Q3138" s="291"/>
      <c r="R3138" s="291"/>
      <c r="S3138" s="287"/>
    </row>
    <row r="3139" spans="1:19" s="346" customFormat="1" ht="3" customHeight="1">
      <c r="A3139" s="282"/>
      <c r="B3139" s="282"/>
      <c r="C3139" s="283"/>
      <c r="D3139" s="284"/>
      <c r="E3139" s="291"/>
      <c r="F3139" s="290"/>
      <c r="G3139" s="291"/>
      <c r="H3139" s="290"/>
      <c r="I3139" s="291"/>
      <c r="J3139" s="290"/>
      <c r="K3139" s="291"/>
      <c r="L3139" s="290"/>
      <c r="M3139" s="291"/>
      <c r="N3139" s="291"/>
      <c r="O3139" s="290"/>
      <c r="P3139" s="291"/>
      <c r="Q3139" s="291"/>
      <c r="R3139" s="291"/>
      <c r="S3139" s="287"/>
    </row>
    <row r="3140" spans="1:19" s="346" customFormat="1" ht="9" customHeight="1">
      <c r="A3140" s="282"/>
      <c r="B3140" s="282"/>
      <c r="C3140" s="292" t="s">
        <v>145</v>
      </c>
      <c r="D3140" s="284"/>
      <c r="E3140" s="286">
        <v>376</v>
      </c>
      <c r="F3140" s="286" t="s">
        <v>26</v>
      </c>
      <c r="G3140" s="286" t="s">
        <v>26</v>
      </c>
      <c r="H3140" s="286">
        <v>587</v>
      </c>
      <c r="I3140" s="286">
        <v>587</v>
      </c>
      <c r="J3140" s="286">
        <v>591</v>
      </c>
      <c r="K3140" s="286">
        <v>591</v>
      </c>
      <c r="L3140" s="286">
        <v>5514</v>
      </c>
      <c r="M3140" s="286">
        <v>5485</v>
      </c>
      <c r="N3140" s="286">
        <v>29</v>
      </c>
      <c r="O3140" s="286">
        <v>2063</v>
      </c>
      <c r="P3140" s="286" t="s">
        <v>26</v>
      </c>
      <c r="Q3140" s="286">
        <v>1868</v>
      </c>
      <c r="R3140" s="286">
        <v>195</v>
      </c>
      <c r="S3140" s="287"/>
    </row>
    <row r="3141" spans="1:19" s="346" customFormat="1" ht="3" customHeight="1">
      <c r="A3141" s="293"/>
      <c r="B3141" s="293"/>
      <c r="C3141" s="294"/>
      <c r="D3141" s="295"/>
      <c r="E3141" s="298"/>
      <c r="F3141" s="297"/>
      <c r="G3141" s="298"/>
      <c r="H3141" s="297"/>
      <c r="I3141" s="298"/>
      <c r="J3141" s="297"/>
      <c r="K3141" s="298"/>
      <c r="L3141" s="297"/>
      <c r="M3141" s="298"/>
      <c r="N3141" s="298"/>
      <c r="O3141" s="297"/>
      <c r="P3141" s="298"/>
      <c r="Q3141" s="298"/>
      <c r="R3141" s="298"/>
      <c r="S3141" s="299"/>
    </row>
    <row r="3142" spans="1:19" s="347" customFormat="1" ht="8.1" customHeight="1">
      <c r="A3142" s="301">
        <v>1</v>
      </c>
      <c r="B3142" s="301"/>
      <c r="C3142" s="302" t="s">
        <v>22</v>
      </c>
      <c r="D3142" s="303"/>
      <c r="E3142" s="305" t="s">
        <v>172</v>
      </c>
      <c r="F3142" s="286" t="s">
        <v>150</v>
      </c>
      <c r="G3142" s="305" t="s">
        <v>150</v>
      </c>
      <c r="H3142" s="286" t="s">
        <v>150</v>
      </c>
      <c r="I3142" s="305" t="s">
        <v>150</v>
      </c>
      <c r="J3142" s="286" t="s">
        <v>150</v>
      </c>
      <c r="K3142" s="305" t="s">
        <v>150</v>
      </c>
      <c r="L3142" s="286" t="s">
        <v>150</v>
      </c>
      <c r="M3142" s="305" t="s">
        <v>150</v>
      </c>
      <c r="N3142" s="305" t="s">
        <v>150</v>
      </c>
      <c r="O3142" s="286" t="s">
        <v>150</v>
      </c>
      <c r="P3142" s="305" t="s">
        <v>150</v>
      </c>
      <c r="Q3142" s="305" t="s">
        <v>150</v>
      </c>
      <c r="R3142" s="305" t="s">
        <v>150</v>
      </c>
      <c r="S3142" s="306">
        <v>1</v>
      </c>
    </row>
    <row r="3143" spans="1:19" s="313" customFormat="1" ht="8.1" customHeight="1">
      <c r="A3143" s="308">
        <v>2</v>
      </c>
      <c r="B3143" s="308"/>
      <c r="C3143" s="309" t="s">
        <v>23</v>
      </c>
      <c r="D3143" s="310"/>
      <c r="E3143" s="305" t="s">
        <v>150</v>
      </c>
      <c r="F3143" s="286" t="s">
        <v>150</v>
      </c>
      <c r="G3143" s="305" t="s">
        <v>150</v>
      </c>
      <c r="H3143" s="286" t="s">
        <v>150</v>
      </c>
      <c r="I3143" s="305" t="s">
        <v>150</v>
      </c>
      <c r="J3143" s="286" t="s">
        <v>150</v>
      </c>
      <c r="K3143" s="305" t="s">
        <v>150</v>
      </c>
      <c r="L3143" s="286" t="s">
        <v>150</v>
      </c>
      <c r="M3143" s="305" t="s">
        <v>150</v>
      </c>
      <c r="N3143" s="305" t="s">
        <v>150</v>
      </c>
      <c r="O3143" s="286" t="s">
        <v>150</v>
      </c>
      <c r="P3143" s="305" t="s">
        <v>150</v>
      </c>
      <c r="Q3143" s="305" t="s">
        <v>150</v>
      </c>
      <c r="R3143" s="305" t="s">
        <v>150</v>
      </c>
      <c r="S3143" s="311">
        <v>2</v>
      </c>
    </row>
    <row r="3144" spans="1:19" s="313" customFormat="1" ht="8.1" customHeight="1">
      <c r="A3144" s="308">
        <v>3</v>
      </c>
      <c r="B3144" s="308"/>
      <c r="C3144" s="309" t="s">
        <v>24</v>
      </c>
      <c r="D3144" s="310"/>
      <c r="E3144" s="305" t="s">
        <v>150</v>
      </c>
      <c r="F3144" s="286" t="s">
        <v>150</v>
      </c>
      <c r="G3144" s="305" t="s">
        <v>150</v>
      </c>
      <c r="H3144" s="286" t="s">
        <v>150</v>
      </c>
      <c r="I3144" s="305" t="s">
        <v>150</v>
      </c>
      <c r="J3144" s="286" t="s">
        <v>150</v>
      </c>
      <c r="K3144" s="305" t="s">
        <v>150</v>
      </c>
      <c r="L3144" s="286" t="s">
        <v>150</v>
      </c>
      <c r="M3144" s="305" t="s">
        <v>150</v>
      </c>
      <c r="N3144" s="305" t="s">
        <v>150</v>
      </c>
      <c r="O3144" s="286" t="s">
        <v>150</v>
      </c>
      <c r="P3144" s="305" t="s">
        <v>150</v>
      </c>
      <c r="Q3144" s="305" t="s">
        <v>150</v>
      </c>
      <c r="R3144" s="305" t="s">
        <v>150</v>
      </c>
      <c r="S3144" s="311">
        <v>3</v>
      </c>
    </row>
    <row r="3145" spans="1:19" s="348" customFormat="1" ht="8.1" customHeight="1">
      <c r="A3145" s="308">
        <v>4</v>
      </c>
      <c r="B3145" s="308"/>
      <c r="C3145" s="309" t="s">
        <v>25</v>
      </c>
      <c r="D3145" s="310"/>
      <c r="E3145" s="305" t="s">
        <v>150</v>
      </c>
      <c r="F3145" s="286" t="s">
        <v>150</v>
      </c>
      <c r="G3145" s="305" t="s">
        <v>150</v>
      </c>
      <c r="H3145" s="286" t="s">
        <v>150</v>
      </c>
      <c r="I3145" s="305" t="s">
        <v>150</v>
      </c>
      <c r="J3145" s="286" t="s">
        <v>150</v>
      </c>
      <c r="K3145" s="305" t="s">
        <v>150</v>
      </c>
      <c r="L3145" s="286" t="s">
        <v>150</v>
      </c>
      <c r="M3145" s="305" t="s">
        <v>150</v>
      </c>
      <c r="N3145" s="305" t="s">
        <v>150</v>
      </c>
      <c r="O3145" s="286" t="s">
        <v>150</v>
      </c>
      <c r="P3145" s="305" t="s">
        <v>150</v>
      </c>
      <c r="Q3145" s="305" t="s">
        <v>150</v>
      </c>
      <c r="R3145" s="305" t="s">
        <v>150</v>
      </c>
      <c r="S3145" s="311">
        <v>4</v>
      </c>
    </row>
    <row r="3146" spans="1:19" s="348" customFormat="1" ht="8.1" customHeight="1">
      <c r="A3146" s="308">
        <v>5</v>
      </c>
      <c r="B3146" s="308"/>
      <c r="C3146" s="309" t="s">
        <v>27</v>
      </c>
      <c r="D3146" s="310"/>
      <c r="E3146" s="305" t="s">
        <v>150</v>
      </c>
      <c r="F3146" s="286" t="s">
        <v>150</v>
      </c>
      <c r="G3146" s="305" t="s">
        <v>150</v>
      </c>
      <c r="H3146" s="286" t="s">
        <v>150</v>
      </c>
      <c r="I3146" s="305" t="s">
        <v>150</v>
      </c>
      <c r="J3146" s="286" t="s">
        <v>150</v>
      </c>
      <c r="K3146" s="305" t="s">
        <v>150</v>
      </c>
      <c r="L3146" s="286" t="s">
        <v>150</v>
      </c>
      <c r="M3146" s="305" t="s">
        <v>150</v>
      </c>
      <c r="N3146" s="305" t="s">
        <v>150</v>
      </c>
      <c r="O3146" s="286" t="s">
        <v>150</v>
      </c>
      <c r="P3146" s="305" t="s">
        <v>150</v>
      </c>
      <c r="Q3146" s="305" t="s">
        <v>150</v>
      </c>
      <c r="R3146" s="305" t="s">
        <v>150</v>
      </c>
      <c r="S3146" s="311">
        <v>5</v>
      </c>
    </row>
    <row r="3147" spans="1:19" s="348" customFormat="1" ht="8.1" customHeight="1">
      <c r="A3147" s="308">
        <v>6</v>
      </c>
      <c r="B3147" s="308"/>
      <c r="C3147" s="309" t="s">
        <v>28</v>
      </c>
      <c r="D3147" s="310"/>
      <c r="E3147" s="305">
        <v>271</v>
      </c>
      <c r="F3147" s="286" t="s">
        <v>150</v>
      </c>
      <c r="G3147" s="305" t="s">
        <v>150</v>
      </c>
      <c r="H3147" s="286" t="s">
        <v>150</v>
      </c>
      <c r="I3147" s="305" t="s">
        <v>150</v>
      </c>
      <c r="J3147" s="286" t="s">
        <v>150</v>
      </c>
      <c r="K3147" s="305" t="s">
        <v>150</v>
      </c>
      <c r="L3147" s="286" t="s">
        <v>150</v>
      </c>
      <c r="M3147" s="305" t="s">
        <v>150</v>
      </c>
      <c r="N3147" s="305" t="s">
        <v>150</v>
      </c>
      <c r="O3147" s="286" t="s">
        <v>150</v>
      </c>
      <c r="P3147" s="305" t="s">
        <v>150</v>
      </c>
      <c r="Q3147" s="305" t="s">
        <v>150</v>
      </c>
      <c r="R3147" s="305" t="s">
        <v>150</v>
      </c>
      <c r="S3147" s="311">
        <v>6</v>
      </c>
    </row>
    <row r="3148" spans="1:19" s="348" customFormat="1" ht="8.1" customHeight="1">
      <c r="A3148" s="308">
        <v>7</v>
      </c>
      <c r="B3148" s="308"/>
      <c r="C3148" s="309" t="s">
        <v>29</v>
      </c>
      <c r="D3148" s="310"/>
      <c r="E3148" s="305" t="s">
        <v>150</v>
      </c>
      <c r="F3148" s="286" t="s">
        <v>150</v>
      </c>
      <c r="G3148" s="305" t="s">
        <v>150</v>
      </c>
      <c r="H3148" s="286" t="s">
        <v>150</v>
      </c>
      <c r="I3148" s="305" t="s">
        <v>150</v>
      </c>
      <c r="J3148" s="286" t="s">
        <v>150</v>
      </c>
      <c r="K3148" s="305" t="s">
        <v>150</v>
      </c>
      <c r="L3148" s="286" t="s">
        <v>150</v>
      </c>
      <c r="M3148" s="305" t="s">
        <v>150</v>
      </c>
      <c r="N3148" s="305" t="s">
        <v>150</v>
      </c>
      <c r="O3148" s="286" t="s">
        <v>150</v>
      </c>
      <c r="P3148" s="305" t="s">
        <v>150</v>
      </c>
      <c r="Q3148" s="305" t="s">
        <v>150</v>
      </c>
      <c r="R3148" s="305" t="s">
        <v>150</v>
      </c>
      <c r="S3148" s="311">
        <v>7</v>
      </c>
    </row>
    <row r="3149" spans="1:19" s="348" customFormat="1" ht="8.1" customHeight="1">
      <c r="A3149" s="308">
        <v>8</v>
      </c>
      <c r="B3149" s="308"/>
      <c r="C3149" s="309" t="s">
        <v>30</v>
      </c>
      <c r="D3149" s="310"/>
      <c r="E3149" s="305">
        <v>89</v>
      </c>
      <c r="F3149" s="286" t="s">
        <v>150</v>
      </c>
      <c r="G3149" s="305" t="s">
        <v>150</v>
      </c>
      <c r="H3149" s="286">
        <v>529</v>
      </c>
      <c r="I3149" s="305">
        <v>529</v>
      </c>
      <c r="J3149" s="286">
        <v>40</v>
      </c>
      <c r="K3149" s="305">
        <v>40</v>
      </c>
      <c r="L3149" s="286">
        <v>87</v>
      </c>
      <c r="M3149" s="305">
        <v>58</v>
      </c>
      <c r="N3149" s="305">
        <v>29</v>
      </c>
      <c r="O3149" s="286">
        <v>1552</v>
      </c>
      <c r="P3149" s="305" t="s">
        <v>150</v>
      </c>
      <c r="Q3149" s="305">
        <v>1534</v>
      </c>
      <c r="R3149" s="305">
        <v>18</v>
      </c>
      <c r="S3149" s="311">
        <v>8</v>
      </c>
    </row>
    <row r="3150" spans="1:19" s="348" customFormat="1" ht="8.1" customHeight="1">
      <c r="A3150" s="308">
        <v>9</v>
      </c>
      <c r="B3150" s="308"/>
      <c r="C3150" s="309" t="s">
        <v>31</v>
      </c>
      <c r="D3150" s="310"/>
      <c r="E3150" s="305" t="s">
        <v>150</v>
      </c>
      <c r="F3150" s="286" t="s">
        <v>150</v>
      </c>
      <c r="G3150" s="305" t="s">
        <v>150</v>
      </c>
      <c r="H3150" s="286" t="s">
        <v>150</v>
      </c>
      <c r="I3150" s="305" t="s">
        <v>150</v>
      </c>
      <c r="J3150" s="286" t="s">
        <v>150</v>
      </c>
      <c r="K3150" s="305" t="s">
        <v>150</v>
      </c>
      <c r="L3150" s="286" t="s">
        <v>150</v>
      </c>
      <c r="M3150" s="305" t="s">
        <v>150</v>
      </c>
      <c r="N3150" s="305" t="s">
        <v>150</v>
      </c>
      <c r="O3150" s="286" t="s">
        <v>150</v>
      </c>
      <c r="P3150" s="305" t="s">
        <v>150</v>
      </c>
      <c r="Q3150" s="305" t="s">
        <v>150</v>
      </c>
      <c r="R3150" s="305" t="s">
        <v>150</v>
      </c>
      <c r="S3150" s="311">
        <v>9</v>
      </c>
    </row>
    <row r="3151" spans="1:19" s="348" customFormat="1" ht="8.1" customHeight="1">
      <c r="A3151" s="308">
        <v>10</v>
      </c>
      <c r="B3151" s="308"/>
      <c r="C3151" s="309" t="s">
        <v>32</v>
      </c>
      <c r="D3151" s="310"/>
      <c r="E3151" s="305" t="s">
        <v>150</v>
      </c>
      <c r="F3151" s="286" t="s">
        <v>150</v>
      </c>
      <c r="G3151" s="305" t="s">
        <v>150</v>
      </c>
      <c r="H3151" s="286" t="s">
        <v>150</v>
      </c>
      <c r="I3151" s="305" t="s">
        <v>150</v>
      </c>
      <c r="J3151" s="286">
        <v>18</v>
      </c>
      <c r="K3151" s="305">
        <v>18</v>
      </c>
      <c r="L3151" s="286" t="s">
        <v>150</v>
      </c>
      <c r="M3151" s="305" t="s">
        <v>150</v>
      </c>
      <c r="N3151" s="305" t="s">
        <v>150</v>
      </c>
      <c r="O3151" s="286" t="s">
        <v>150</v>
      </c>
      <c r="P3151" s="305" t="s">
        <v>150</v>
      </c>
      <c r="Q3151" s="305" t="s">
        <v>150</v>
      </c>
      <c r="R3151" s="305" t="s">
        <v>150</v>
      </c>
      <c r="S3151" s="311">
        <v>10</v>
      </c>
    </row>
    <row r="3152" spans="1:19" s="348" customFormat="1" ht="8.1" customHeight="1">
      <c r="A3152" s="308">
        <v>11</v>
      </c>
      <c r="B3152" s="308"/>
      <c r="C3152" s="309" t="s">
        <v>33</v>
      </c>
      <c r="D3152" s="310"/>
      <c r="E3152" s="305" t="s">
        <v>150</v>
      </c>
      <c r="F3152" s="286" t="s">
        <v>150</v>
      </c>
      <c r="G3152" s="305" t="s">
        <v>150</v>
      </c>
      <c r="H3152" s="286" t="s">
        <v>150</v>
      </c>
      <c r="I3152" s="305" t="s">
        <v>150</v>
      </c>
      <c r="J3152" s="286">
        <v>202</v>
      </c>
      <c r="K3152" s="305">
        <v>202</v>
      </c>
      <c r="L3152" s="286">
        <v>135</v>
      </c>
      <c r="M3152" s="305">
        <v>135</v>
      </c>
      <c r="N3152" s="305" t="s">
        <v>150</v>
      </c>
      <c r="O3152" s="286" t="s">
        <v>150</v>
      </c>
      <c r="P3152" s="305" t="s">
        <v>150</v>
      </c>
      <c r="Q3152" s="305" t="s">
        <v>150</v>
      </c>
      <c r="R3152" s="305" t="s">
        <v>150</v>
      </c>
      <c r="S3152" s="311">
        <v>11</v>
      </c>
    </row>
    <row r="3153" spans="1:19" s="350" customFormat="1" ht="8.1" customHeight="1">
      <c r="A3153" s="320"/>
      <c r="B3153" s="320"/>
      <c r="C3153" s="321" t="s">
        <v>34</v>
      </c>
      <c r="D3153" s="329"/>
      <c r="E3153" s="323">
        <f t="shared" ref="E3153:R3153" si="280">IF(SUM(E3142:E3152)&gt;0,SUM(E3142:E3152),"-")</f>
        <v>360</v>
      </c>
      <c r="F3153" s="323" t="str">
        <f t="shared" si="280"/>
        <v>-</v>
      </c>
      <c r="G3153" s="323" t="str">
        <f t="shared" si="280"/>
        <v>-</v>
      </c>
      <c r="H3153" s="323">
        <f t="shared" si="280"/>
        <v>529</v>
      </c>
      <c r="I3153" s="323">
        <f t="shared" si="280"/>
        <v>529</v>
      </c>
      <c r="J3153" s="323">
        <f t="shared" si="280"/>
        <v>260</v>
      </c>
      <c r="K3153" s="323">
        <f t="shared" si="280"/>
        <v>260</v>
      </c>
      <c r="L3153" s="323">
        <f t="shared" si="280"/>
        <v>222</v>
      </c>
      <c r="M3153" s="323">
        <f t="shared" si="280"/>
        <v>193</v>
      </c>
      <c r="N3153" s="323">
        <f t="shared" si="280"/>
        <v>29</v>
      </c>
      <c r="O3153" s="323">
        <f t="shared" si="280"/>
        <v>1552</v>
      </c>
      <c r="P3153" s="323" t="str">
        <f t="shared" si="280"/>
        <v>-</v>
      </c>
      <c r="Q3153" s="323">
        <f t="shared" si="280"/>
        <v>1534</v>
      </c>
      <c r="R3153" s="323">
        <f t="shared" si="280"/>
        <v>18</v>
      </c>
      <c r="S3153" s="324"/>
    </row>
    <row r="3154" spans="1:19" s="347" customFormat="1" ht="8.1" customHeight="1">
      <c r="A3154" s="301">
        <v>12</v>
      </c>
      <c r="B3154" s="301"/>
      <c r="C3154" s="302" t="s">
        <v>35</v>
      </c>
      <c r="D3154" s="303"/>
      <c r="E3154" s="305" t="s">
        <v>150</v>
      </c>
      <c r="F3154" s="286" t="s">
        <v>150</v>
      </c>
      <c r="G3154" s="305" t="s">
        <v>150</v>
      </c>
      <c r="H3154" s="286" t="s">
        <v>150</v>
      </c>
      <c r="I3154" s="305" t="s">
        <v>150</v>
      </c>
      <c r="J3154" s="286" t="s">
        <v>150</v>
      </c>
      <c r="K3154" s="305" t="s">
        <v>150</v>
      </c>
      <c r="L3154" s="286" t="s">
        <v>150</v>
      </c>
      <c r="M3154" s="305" t="s">
        <v>150</v>
      </c>
      <c r="N3154" s="305" t="s">
        <v>150</v>
      </c>
      <c r="O3154" s="286" t="s">
        <v>150</v>
      </c>
      <c r="P3154" s="305" t="s">
        <v>150</v>
      </c>
      <c r="Q3154" s="305" t="s">
        <v>150</v>
      </c>
      <c r="R3154" s="305" t="s">
        <v>150</v>
      </c>
      <c r="S3154" s="306">
        <v>12</v>
      </c>
    </row>
    <row r="3155" spans="1:19" s="348" customFormat="1" ht="8.1" customHeight="1">
      <c r="A3155" s="308">
        <v>13</v>
      </c>
      <c r="B3155" s="308"/>
      <c r="C3155" s="309" t="s">
        <v>37</v>
      </c>
      <c r="D3155" s="310"/>
      <c r="E3155" s="305" t="s">
        <v>150</v>
      </c>
      <c r="F3155" s="286" t="s">
        <v>150</v>
      </c>
      <c r="G3155" s="305" t="s">
        <v>150</v>
      </c>
      <c r="H3155" s="286" t="s">
        <v>150</v>
      </c>
      <c r="I3155" s="305" t="s">
        <v>150</v>
      </c>
      <c r="J3155" s="286" t="s">
        <v>150</v>
      </c>
      <c r="K3155" s="305" t="s">
        <v>150</v>
      </c>
      <c r="L3155" s="286" t="s">
        <v>150</v>
      </c>
      <c r="M3155" s="305" t="s">
        <v>150</v>
      </c>
      <c r="N3155" s="305" t="s">
        <v>150</v>
      </c>
      <c r="O3155" s="286" t="s">
        <v>150</v>
      </c>
      <c r="P3155" s="305" t="s">
        <v>150</v>
      </c>
      <c r="Q3155" s="305" t="s">
        <v>150</v>
      </c>
      <c r="R3155" s="305" t="s">
        <v>150</v>
      </c>
      <c r="S3155" s="311">
        <v>13</v>
      </c>
    </row>
    <row r="3156" spans="1:19" s="348" customFormat="1" ht="8.1" customHeight="1">
      <c r="A3156" s="308">
        <v>14</v>
      </c>
      <c r="B3156" s="308"/>
      <c r="C3156" s="309" t="s">
        <v>38</v>
      </c>
      <c r="D3156" s="310"/>
      <c r="E3156" s="305" t="s">
        <v>150</v>
      </c>
      <c r="F3156" s="286" t="s">
        <v>150</v>
      </c>
      <c r="G3156" s="305" t="s">
        <v>150</v>
      </c>
      <c r="H3156" s="286" t="s">
        <v>150</v>
      </c>
      <c r="I3156" s="305" t="s">
        <v>150</v>
      </c>
      <c r="J3156" s="286" t="s">
        <v>150</v>
      </c>
      <c r="K3156" s="305" t="s">
        <v>150</v>
      </c>
      <c r="L3156" s="286" t="s">
        <v>150</v>
      </c>
      <c r="M3156" s="305" t="s">
        <v>150</v>
      </c>
      <c r="N3156" s="305" t="s">
        <v>150</v>
      </c>
      <c r="O3156" s="286" t="s">
        <v>150</v>
      </c>
      <c r="P3156" s="305" t="s">
        <v>150</v>
      </c>
      <c r="Q3156" s="305" t="s">
        <v>150</v>
      </c>
      <c r="R3156" s="305" t="s">
        <v>150</v>
      </c>
      <c r="S3156" s="311">
        <v>14</v>
      </c>
    </row>
    <row r="3157" spans="1:19" s="348" customFormat="1" ht="8.1" customHeight="1">
      <c r="A3157" s="308">
        <v>15</v>
      </c>
      <c r="B3157" s="308"/>
      <c r="C3157" s="309" t="s">
        <v>39</v>
      </c>
      <c r="D3157" s="310"/>
      <c r="E3157" s="305" t="s">
        <v>150</v>
      </c>
      <c r="F3157" s="286" t="s">
        <v>150</v>
      </c>
      <c r="G3157" s="305" t="s">
        <v>150</v>
      </c>
      <c r="H3157" s="286" t="s">
        <v>150</v>
      </c>
      <c r="I3157" s="305" t="s">
        <v>150</v>
      </c>
      <c r="J3157" s="286" t="s">
        <v>150</v>
      </c>
      <c r="K3157" s="305" t="s">
        <v>150</v>
      </c>
      <c r="L3157" s="286" t="s">
        <v>150</v>
      </c>
      <c r="M3157" s="305" t="s">
        <v>150</v>
      </c>
      <c r="N3157" s="305" t="s">
        <v>150</v>
      </c>
      <c r="O3157" s="286" t="s">
        <v>150</v>
      </c>
      <c r="P3157" s="305" t="s">
        <v>150</v>
      </c>
      <c r="Q3157" s="305" t="s">
        <v>150</v>
      </c>
      <c r="R3157" s="305" t="s">
        <v>150</v>
      </c>
      <c r="S3157" s="311">
        <v>15</v>
      </c>
    </row>
    <row r="3158" spans="1:19" s="348" customFormat="1" ht="8.1" customHeight="1">
      <c r="A3158" s="308">
        <v>16</v>
      </c>
      <c r="B3158" s="308"/>
      <c r="C3158" s="309" t="s">
        <v>40</v>
      </c>
      <c r="D3158" s="310"/>
      <c r="E3158" s="305" t="s">
        <v>150</v>
      </c>
      <c r="F3158" s="286" t="s">
        <v>150</v>
      </c>
      <c r="G3158" s="305" t="s">
        <v>150</v>
      </c>
      <c r="H3158" s="286" t="s">
        <v>150</v>
      </c>
      <c r="I3158" s="305" t="s">
        <v>150</v>
      </c>
      <c r="J3158" s="286" t="s">
        <v>150</v>
      </c>
      <c r="K3158" s="305" t="s">
        <v>150</v>
      </c>
      <c r="L3158" s="286" t="s">
        <v>150</v>
      </c>
      <c r="M3158" s="305" t="s">
        <v>150</v>
      </c>
      <c r="N3158" s="305" t="s">
        <v>150</v>
      </c>
      <c r="O3158" s="286" t="s">
        <v>150</v>
      </c>
      <c r="P3158" s="305" t="s">
        <v>150</v>
      </c>
      <c r="Q3158" s="305" t="s">
        <v>150</v>
      </c>
      <c r="R3158" s="305" t="s">
        <v>150</v>
      </c>
      <c r="S3158" s="311">
        <v>16</v>
      </c>
    </row>
    <row r="3159" spans="1:19" s="348" customFormat="1" ht="8.1" customHeight="1">
      <c r="A3159" s="308">
        <v>17</v>
      </c>
      <c r="B3159" s="308"/>
      <c r="C3159" s="309" t="s">
        <v>41</v>
      </c>
      <c r="D3159" s="310"/>
      <c r="E3159" s="305" t="s">
        <v>150</v>
      </c>
      <c r="F3159" s="286" t="s">
        <v>150</v>
      </c>
      <c r="G3159" s="305" t="s">
        <v>150</v>
      </c>
      <c r="H3159" s="286" t="s">
        <v>150</v>
      </c>
      <c r="I3159" s="305" t="s">
        <v>150</v>
      </c>
      <c r="J3159" s="286" t="s">
        <v>150</v>
      </c>
      <c r="K3159" s="305" t="s">
        <v>150</v>
      </c>
      <c r="L3159" s="286" t="s">
        <v>150</v>
      </c>
      <c r="M3159" s="305" t="s">
        <v>150</v>
      </c>
      <c r="N3159" s="305" t="s">
        <v>150</v>
      </c>
      <c r="O3159" s="286" t="s">
        <v>150</v>
      </c>
      <c r="P3159" s="305" t="s">
        <v>150</v>
      </c>
      <c r="Q3159" s="305" t="s">
        <v>150</v>
      </c>
      <c r="R3159" s="305" t="s">
        <v>150</v>
      </c>
      <c r="S3159" s="311">
        <v>17</v>
      </c>
    </row>
    <row r="3160" spans="1:19" s="350" customFormat="1" ht="8.1" customHeight="1">
      <c r="A3160" s="320"/>
      <c r="B3160" s="320"/>
      <c r="C3160" s="321" t="s">
        <v>42</v>
      </c>
      <c r="D3160" s="329"/>
      <c r="E3160" s="323" t="str">
        <f t="shared" ref="E3160:R3160" si="281">IF(SUM(E3154:E3159)&gt;0,SUM(E3154:E3159),"-")</f>
        <v>-</v>
      </c>
      <c r="F3160" s="323" t="str">
        <f t="shared" si="281"/>
        <v>-</v>
      </c>
      <c r="G3160" s="323" t="str">
        <f t="shared" si="281"/>
        <v>-</v>
      </c>
      <c r="H3160" s="323" t="str">
        <f t="shared" si="281"/>
        <v>-</v>
      </c>
      <c r="I3160" s="323" t="str">
        <f t="shared" si="281"/>
        <v>-</v>
      </c>
      <c r="J3160" s="323" t="str">
        <f t="shared" si="281"/>
        <v>-</v>
      </c>
      <c r="K3160" s="323" t="str">
        <f t="shared" si="281"/>
        <v>-</v>
      </c>
      <c r="L3160" s="323" t="str">
        <f t="shared" si="281"/>
        <v>-</v>
      </c>
      <c r="M3160" s="323" t="str">
        <f t="shared" si="281"/>
        <v>-</v>
      </c>
      <c r="N3160" s="323" t="str">
        <f t="shared" si="281"/>
        <v>-</v>
      </c>
      <c r="O3160" s="323" t="str">
        <f t="shared" si="281"/>
        <v>-</v>
      </c>
      <c r="P3160" s="323" t="str">
        <f t="shared" si="281"/>
        <v>-</v>
      </c>
      <c r="Q3160" s="323" t="str">
        <f t="shared" si="281"/>
        <v>-</v>
      </c>
      <c r="R3160" s="323" t="str">
        <f t="shared" si="281"/>
        <v>-</v>
      </c>
      <c r="S3160" s="324"/>
    </row>
    <row r="3161" spans="1:19" s="347" customFormat="1" ht="8.1" customHeight="1">
      <c r="A3161" s="301">
        <v>18</v>
      </c>
      <c r="B3161" s="301"/>
      <c r="C3161" s="302" t="s">
        <v>43</v>
      </c>
      <c r="D3161" s="303"/>
      <c r="E3161" s="305" t="s">
        <v>150</v>
      </c>
      <c r="F3161" s="286" t="s">
        <v>150</v>
      </c>
      <c r="G3161" s="305" t="s">
        <v>150</v>
      </c>
      <c r="H3161" s="286" t="s">
        <v>150</v>
      </c>
      <c r="I3161" s="305" t="s">
        <v>150</v>
      </c>
      <c r="J3161" s="286" t="s">
        <v>150</v>
      </c>
      <c r="K3161" s="305" t="s">
        <v>150</v>
      </c>
      <c r="L3161" s="286" t="s">
        <v>150</v>
      </c>
      <c r="M3161" s="305" t="s">
        <v>150</v>
      </c>
      <c r="N3161" s="305" t="s">
        <v>150</v>
      </c>
      <c r="O3161" s="286" t="s">
        <v>150</v>
      </c>
      <c r="P3161" s="305" t="s">
        <v>150</v>
      </c>
      <c r="Q3161" s="305" t="s">
        <v>150</v>
      </c>
      <c r="R3161" s="305" t="s">
        <v>150</v>
      </c>
      <c r="S3161" s="306">
        <v>18</v>
      </c>
    </row>
    <row r="3162" spans="1:19" s="348" customFormat="1" ht="8.1" customHeight="1">
      <c r="A3162" s="308">
        <v>19</v>
      </c>
      <c r="B3162" s="308"/>
      <c r="C3162" s="309" t="s">
        <v>44</v>
      </c>
      <c r="D3162" s="310"/>
      <c r="E3162" s="305" t="s">
        <v>150</v>
      </c>
      <c r="F3162" s="286" t="s">
        <v>150</v>
      </c>
      <c r="G3162" s="305" t="s">
        <v>150</v>
      </c>
      <c r="H3162" s="286" t="s">
        <v>150</v>
      </c>
      <c r="I3162" s="305" t="s">
        <v>150</v>
      </c>
      <c r="J3162" s="286" t="s">
        <v>150</v>
      </c>
      <c r="K3162" s="305" t="s">
        <v>150</v>
      </c>
      <c r="L3162" s="286" t="s">
        <v>150</v>
      </c>
      <c r="M3162" s="305" t="s">
        <v>150</v>
      </c>
      <c r="N3162" s="305" t="s">
        <v>150</v>
      </c>
      <c r="O3162" s="286" t="s">
        <v>150</v>
      </c>
      <c r="P3162" s="305" t="s">
        <v>150</v>
      </c>
      <c r="Q3162" s="305" t="s">
        <v>150</v>
      </c>
      <c r="R3162" s="305" t="s">
        <v>150</v>
      </c>
      <c r="S3162" s="311">
        <v>19</v>
      </c>
    </row>
    <row r="3163" spans="1:19" s="348" customFormat="1" ht="8.1" customHeight="1">
      <c r="A3163" s="308">
        <v>20</v>
      </c>
      <c r="B3163" s="308"/>
      <c r="C3163" s="309" t="s">
        <v>45</v>
      </c>
      <c r="D3163" s="310"/>
      <c r="E3163" s="305" t="s">
        <v>150</v>
      </c>
      <c r="F3163" s="286" t="s">
        <v>150</v>
      </c>
      <c r="G3163" s="305" t="s">
        <v>150</v>
      </c>
      <c r="H3163" s="286" t="s">
        <v>150</v>
      </c>
      <c r="I3163" s="305" t="s">
        <v>150</v>
      </c>
      <c r="J3163" s="286" t="s">
        <v>150</v>
      </c>
      <c r="K3163" s="305" t="s">
        <v>150</v>
      </c>
      <c r="L3163" s="286">
        <v>5098</v>
      </c>
      <c r="M3163" s="305">
        <v>5098</v>
      </c>
      <c r="N3163" s="305" t="s">
        <v>150</v>
      </c>
      <c r="O3163" s="286" t="s">
        <v>150</v>
      </c>
      <c r="P3163" s="305" t="s">
        <v>150</v>
      </c>
      <c r="Q3163" s="305" t="s">
        <v>150</v>
      </c>
      <c r="R3163" s="305" t="s">
        <v>150</v>
      </c>
      <c r="S3163" s="311">
        <v>20</v>
      </c>
    </row>
    <row r="3164" spans="1:19" s="348" customFormat="1" ht="8.1" customHeight="1">
      <c r="A3164" s="308">
        <v>21</v>
      </c>
      <c r="B3164" s="308"/>
      <c r="C3164" s="309" t="s">
        <v>46</v>
      </c>
      <c r="D3164" s="310"/>
      <c r="E3164" s="305" t="s">
        <v>150</v>
      </c>
      <c r="F3164" s="286" t="s">
        <v>150</v>
      </c>
      <c r="G3164" s="305" t="s">
        <v>150</v>
      </c>
      <c r="H3164" s="286" t="s">
        <v>150</v>
      </c>
      <c r="I3164" s="305" t="s">
        <v>150</v>
      </c>
      <c r="J3164" s="286" t="s">
        <v>150</v>
      </c>
      <c r="K3164" s="305" t="s">
        <v>150</v>
      </c>
      <c r="L3164" s="286" t="s">
        <v>150</v>
      </c>
      <c r="M3164" s="305" t="s">
        <v>150</v>
      </c>
      <c r="N3164" s="305" t="s">
        <v>150</v>
      </c>
      <c r="O3164" s="286" t="s">
        <v>150</v>
      </c>
      <c r="P3164" s="305" t="s">
        <v>150</v>
      </c>
      <c r="Q3164" s="305" t="s">
        <v>150</v>
      </c>
      <c r="R3164" s="305" t="s">
        <v>150</v>
      </c>
      <c r="S3164" s="311">
        <v>21</v>
      </c>
    </row>
    <row r="3165" spans="1:19" s="348" customFormat="1" ht="8.1" customHeight="1">
      <c r="A3165" s="308">
        <v>22</v>
      </c>
      <c r="B3165" s="308"/>
      <c r="C3165" s="309" t="s">
        <v>47</v>
      </c>
      <c r="D3165" s="310"/>
      <c r="E3165" s="305" t="s">
        <v>150</v>
      </c>
      <c r="F3165" s="286" t="s">
        <v>150</v>
      </c>
      <c r="G3165" s="305" t="s">
        <v>150</v>
      </c>
      <c r="H3165" s="286" t="s">
        <v>150</v>
      </c>
      <c r="I3165" s="305" t="s">
        <v>150</v>
      </c>
      <c r="J3165" s="286" t="s">
        <v>150</v>
      </c>
      <c r="K3165" s="305" t="s">
        <v>150</v>
      </c>
      <c r="L3165" s="286" t="s">
        <v>150</v>
      </c>
      <c r="M3165" s="305" t="s">
        <v>150</v>
      </c>
      <c r="N3165" s="305" t="s">
        <v>150</v>
      </c>
      <c r="O3165" s="286" t="s">
        <v>150</v>
      </c>
      <c r="P3165" s="305" t="s">
        <v>150</v>
      </c>
      <c r="Q3165" s="305" t="s">
        <v>150</v>
      </c>
      <c r="R3165" s="305" t="s">
        <v>150</v>
      </c>
      <c r="S3165" s="311">
        <v>22</v>
      </c>
    </row>
    <row r="3166" spans="1:19" s="348" customFormat="1" ht="8.1" customHeight="1">
      <c r="A3166" s="308">
        <v>23</v>
      </c>
      <c r="B3166" s="308"/>
      <c r="C3166" s="309" t="s">
        <v>48</v>
      </c>
      <c r="D3166" s="310"/>
      <c r="E3166" s="305" t="s">
        <v>150</v>
      </c>
      <c r="F3166" s="286" t="s">
        <v>150</v>
      </c>
      <c r="G3166" s="305" t="s">
        <v>150</v>
      </c>
      <c r="H3166" s="286" t="s">
        <v>150</v>
      </c>
      <c r="I3166" s="305" t="s">
        <v>150</v>
      </c>
      <c r="J3166" s="286" t="s">
        <v>150</v>
      </c>
      <c r="K3166" s="305" t="s">
        <v>150</v>
      </c>
      <c r="L3166" s="286" t="s">
        <v>150</v>
      </c>
      <c r="M3166" s="305" t="s">
        <v>150</v>
      </c>
      <c r="N3166" s="305" t="s">
        <v>150</v>
      </c>
      <c r="O3166" s="286" t="s">
        <v>150</v>
      </c>
      <c r="P3166" s="305" t="s">
        <v>150</v>
      </c>
      <c r="Q3166" s="305" t="s">
        <v>150</v>
      </c>
      <c r="R3166" s="305" t="s">
        <v>150</v>
      </c>
      <c r="S3166" s="311">
        <v>23</v>
      </c>
    </row>
    <row r="3167" spans="1:19" s="348" customFormat="1" ht="8.1" customHeight="1">
      <c r="A3167" s="308">
        <v>24</v>
      </c>
      <c r="B3167" s="308"/>
      <c r="C3167" s="309" t="s">
        <v>50</v>
      </c>
      <c r="D3167" s="310"/>
      <c r="E3167" s="305" t="s">
        <v>150</v>
      </c>
      <c r="F3167" s="286" t="s">
        <v>150</v>
      </c>
      <c r="G3167" s="305" t="s">
        <v>150</v>
      </c>
      <c r="H3167" s="286" t="s">
        <v>150</v>
      </c>
      <c r="I3167" s="305" t="s">
        <v>150</v>
      </c>
      <c r="J3167" s="286" t="s">
        <v>150</v>
      </c>
      <c r="K3167" s="305" t="s">
        <v>150</v>
      </c>
      <c r="L3167" s="286" t="s">
        <v>150</v>
      </c>
      <c r="M3167" s="305" t="s">
        <v>150</v>
      </c>
      <c r="N3167" s="305" t="s">
        <v>150</v>
      </c>
      <c r="O3167" s="286" t="s">
        <v>150</v>
      </c>
      <c r="P3167" s="305" t="s">
        <v>150</v>
      </c>
      <c r="Q3167" s="305" t="s">
        <v>150</v>
      </c>
      <c r="R3167" s="305" t="s">
        <v>150</v>
      </c>
      <c r="S3167" s="311">
        <v>24</v>
      </c>
    </row>
    <row r="3168" spans="1:19" s="348" customFormat="1" ht="8.1" customHeight="1">
      <c r="A3168" s="308">
        <v>25</v>
      </c>
      <c r="B3168" s="308"/>
      <c r="C3168" s="309" t="s">
        <v>51</v>
      </c>
      <c r="D3168" s="310"/>
      <c r="E3168" s="305" t="s">
        <v>150</v>
      </c>
      <c r="F3168" s="286" t="s">
        <v>150</v>
      </c>
      <c r="G3168" s="305" t="s">
        <v>150</v>
      </c>
      <c r="H3168" s="286" t="s">
        <v>150</v>
      </c>
      <c r="I3168" s="305" t="s">
        <v>150</v>
      </c>
      <c r="J3168" s="286" t="s">
        <v>150</v>
      </c>
      <c r="K3168" s="305" t="s">
        <v>150</v>
      </c>
      <c r="L3168" s="286" t="s">
        <v>150</v>
      </c>
      <c r="M3168" s="305" t="s">
        <v>150</v>
      </c>
      <c r="N3168" s="305" t="s">
        <v>150</v>
      </c>
      <c r="O3168" s="286" t="s">
        <v>150</v>
      </c>
      <c r="P3168" s="305" t="s">
        <v>150</v>
      </c>
      <c r="Q3168" s="305" t="s">
        <v>150</v>
      </c>
      <c r="R3168" s="305" t="s">
        <v>150</v>
      </c>
      <c r="S3168" s="311">
        <v>25</v>
      </c>
    </row>
    <row r="3169" spans="1:19" s="348" customFormat="1" ht="8.1" customHeight="1">
      <c r="A3169" s="308">
        <v>26</v>
      </c>
      <c r="B3169" s="308"/>
      <c r="C3169" s="309" t="s">
        <v>52</v>
      </c>
      <c r="D3169" s="310"/>
      <c r="E3169" s="305" t="s">
        <v>150</v>
      </c>
      <c r="F3169" s="286" t="s">
        <v>150</v>
      </c>
      <c r="G3169" s="305" t="s">
        <v>150</v>
      </c>
      <c r="H3169" s="286" t="s">
        <v>150</v>
      </c>
      <c r="I3169" s="305" t="s">
        <v>150</v>
      </c>
      <c r="J3169" s="286" t="s">
        <v>150</v>
      </c>
      <c r="K3169" s="305" t="s">
        <v>150</v>
      </c>
      <c r="L3169" s="286" t="s">
        <v>150</v>
      </c>
      <c r="M3169" s="305" t="s">
        <v>150</v>
      </c>
      <c r="N3169" s="305" t="s">
        <v>150</v>
      </c>
      <c r="O3169" s="286" t="s">
        <v>150</v>
      </c>
      <c r="P3169" s="305" t="s">
        <v>150</v>
      </c>
      <c r="Q3169" s="305" t="s">
        <v>150</v>
      </c>
      <c r="R3169" s="305" t="s">
        <v>150</v>
      </c>
      <c r="S3169" s="311">
        <v>26</v>
      </c>
    </row>
    <row r="3170" spans="1:19" s="348" customFormat="1" ht="8.1" customHeight="1">
      <c r="A3170" s="308">
        <v>27</v>
      </c>
      <c r="B3170" s="308"/>
      <c r="C3170" s="309" t="s">
        <v>53</v>
      </c>
      <c r="D3170" s="310"/>
      <c r="E3170" s="305" t="s">
        <v>150</v>
      </c>
      <c r="F3170" s="286" t="s">
        <v>150</v>
      </c>
      <c r="G3170" s="305" t="s">
        <v>150</v>
      </c>
      <c r="H3170" s="286" t="s">
        <v>150</v>
      </c>
      <c r="I3170" s="305" t="s">
        <v>150</v>
      </c>
      <c r="J3170" s="286" t="s">
        <v>150</v>
      </c>
      <c r="K3170" s="305" t="s">
        <v>150</v>
      </c>
      <c r="L3170" s="286" t="s">
        <v>150</v>
      </c>
      <c r="M3170" s="305" t="s">
        <v>150</v>
      </c>
      <c r="N3170" s="305" t="s">
        <v>150</v>
      </c>
      <c r="O3170" s="286" t="s">
        <v>150</v>
      </c>
      <c r="P3170" s="305" t="s">
        <v>150</v>
      </c>
      <c r="Q3170" s="305" t="s">
        <v>150</v>
      </c>
      <c r="R3170" s="305" t="s">
        <v>150</v>
      </c>
      <c r="S3170" s="311">
        <v>27</v>
      </c>
    </row>
    <row r="3171" spans="1:19" s="350" customFormat="1" ht="8.1" customHeight="1">
      <c r="A3171" s="320"/>
      <c r="B3171" s="320"/>
      <c r="C3171" s="321" t="s">
        <v>54</v>
      </c>
      <c r="D3171" s="329"/>
      <c r="E3171" s="323" t="str">
        <f t="shared" ref="E3171:R3171" si="282">IF(SUM(E3161:E3170)&gt;0,SUM(E3161:E3170),"-")</f>
        <v>-</v>
      </c>
      <c r="F3171" s="323" t="str">
        <f t="shared" si="282"/>
        <v>-</v>
      </c>
      <c r="G3171" s="323" t="str">
        <f t="shared" si="282"/>
        <v>-</v>
      </c>
      <c r="H3171" s="323" t="str">
        <f t="shared" si="282"/>
        <v>-</v>
      </c>
      <c r="I3171" s="323" t="str">
        <f t="shared" si="282"/>
        <v>-</v>
      </c>
      <c r="J3171" s="323" t="str">
        <f t="shared" si="282"/>
        <v>-</v>
      </c>
      <c r="K3171" s="323" t="str">
        <f t="shared" si="282"/>
        <v>-</v>
      </c>
      <c r="L3171" s="323">
        <f t="shared" si="282"/>
        <v>5098</v>
      </c>
      <c r="M3171" s="323">
        <f t="shared" si="282"/>
        <v>5098</v>
      </c>
      <c r="N3171" s="323" t="str">
        <f t="shared" si="282"/>
        <v>-</v>
      </c>
      <c r="O3171" s="323" t="str">
        <f t="shared" si="282"/>
        <v>-</v>
      </c>
      <c r="P3171" s="323" t="str">
        <f t="shared" si="282"/>
        <v>-</v>
      </c>
      <c r="Q3171" s="323" t="str">
        <f t="shared" si="282"/>
        <v>-</v>
      </c>
      <c r="R3171" s="323" t="str">
        <f t="shared" si="282"/>
        <v>-</v>
      </c>
      <c r="S3171" s="324"/>
    </row>
    <row r="3172" spans="1:19" s="347" customFormat="1" ht="8.1" customHeight="1">
      <c r="A3172" s="301">
        <v>28</v>
      </c>
      <c r="B3172" s="301"/>
      <c r="C3172" s="302" t="s">
        <v>55</v>
      </c>
      <c r="D3172" s="303"/>
      <c r="E3172" s="305" t="s">
        <v>150</v>
      </c>
      <c r="F3172" s="286" t="s">
        <v>150</v>
      </c>
      <c r="G3172" s="305" t="s">
        <v>150</v>
      </c>
      <c r="H3172" s="286" t="s">
        <v>150</v>
      </c>
      <c r="I3172" s="305" t="s">
        <v>150</v>
      </c>
      <c r="J3172" s="286" t="s">
        <v>150</v>
      </c>
      <c r="K3172" s="305" t="s">
        <v>150</v>
      </c>
      <c r="L3172" s="286" t="s">
        <v>150</v>
      </c>
      <c r="M3172" s="305" t="s">
        <v>150</v>
      </c>
      <c r="N3172" s="305" t="s">
        <v>150</v>
      </c>
      <c r="O3172" s="286" t="s">
        <v>150</v>
      </c>
      <c r="P3172" s="305" t="s">
        <v>150</v>
      </c>
      <c r="Q3172" s="305" t="s">
        <v>150</v>
      </c>
      <c r="R3172" s="305" t="s">
        <v>150</v>
      </c>
      <c r="S3172" s="306">
        <v>28</v>
      </c>
    </row>
    <row r="3173" spans="1:19" s="348" customFormat="1" ht="8.1" customHeight="1">
      <c r="A3173" s="308">
        <v>29</v>
      </c>
      <c r="B3173" s="308"/>
      <c r="C3173" s="309" t="s">
        <v>56</v>
      </c>
      <c r="D3173" s="310"/>
      <c r="E3173" s="305" t="s">
        <v>150</v>
      </c>
      <c r="F3173" s="286" t="s">
        <v>150</v>
      </c>
      <c r="G3173" s="305" t="s">
        <v>150</v>
      </c>
      <c r="H3173" s="286" t="s">
        <v>150</v>
      </c>
      <c r="I3173" s="305" t="s">
        <v>150</v>
      </c>
      <c r="J3173" s="286" t="s">
        <v>150</v>
      </c>
      <c r="K3173" s="305" t="s">
        <v>150</v>
      </c>
      <c r="L3173" s="286" t="s">
        <v>150</v>
      </c>
      <c r="M3173" s="305" t="s">
        <v>150</v>
      </c>
      <c r="N3173" s="305" t="s">
        <v>150</v>
      </c>
      <c r="O3173" s="286">
        <v>10294</v>
      </c>
      <c r="P3173" s="305">
        <v>10294</v>
      </c>
      <c r="Q3173" s="305" t="s">
        <v>150</v>
      </c>
      <c r="R3173" s="305" t="s">
        <v>150</v>
      </c>
      <c r="S3173" s="311">
        <v>29</v>
      </c>
    </row>
    <row r="3174" spans="1:19" s="348" customFormat="1" ht="8.1" customHeight="1">
      <c r="A3174" s="308">
        <v>30</v>
      </c>
      <c r="B3174" s="308"/>
      <c r="C3174" s="309" t="s">
        <v>57</v>
      </c>
      <c r="D3174" s="310"/>
      <c r="E3174" s="305" t="s">
        <v>150</v>
      </c>
      <c r="F3174" s="286" t="s">
        <v>150</v>
      </c>
      <c r="G3174" s="305" t="s">
        <v>150</v>
      </c>
      <c r="H3174" s="286" t="s">
        <v>150</v>
      </c>
      <c r="I3174" s="305" t="s">
        <v>150</v>
      </c>
      <c r="J3174" s="286" t="s">
        <v>150</v>
      </c>
      <c r="K3174" s="305" t="s">
        <v>150</v>
      </c>
      <c r="L3174" s="286" t="s">
        <v>150</v>
      </c>
      <c r="M3174" s="305" t="s">
        <v>150</v>
      </c>
      <c r="N3174" s="305" t="s">
        <v>150</v>
      </c>
      <c r="O3174" s="286" t="s">
        <v>150</v>
      </c>
      <c r="P3174" s="305" t="s">
        <v>150</v>
      </c>
      <c r="Q3174" s="305" t="s">
        <v>150</v>
      </c>
      <c r="R3174" s="305" t="s">
        <v>150</v>
      </c>
      <c r="S3174" s="311">
        <v>30</v>
      </c>
    </row>
    <row r="3175" spans="1:19" s="348" customFormat="1" ht="8.1" customHeight="1">
      <c r="A3175" s="308">
        <v>31</v>
      </c>
      <c r="B3175" s="308"/>
      <c r="C3175" s="309" t="s">
        <v>58</v>
      </c>
      <c r="D3175" s="310"/>
      <c r="E3175" s="305" t="s">
        <v>150</v>
      </c>
      <c r="F3175" s="286" t="s">
        <v>150</v>
      </c>
      <c r="G3175" s="305" t="s">
        <v>150</v>
      </c>
      <c r="H3175" s="286" t="s">
        <v>150</v>
      </c>
      <c r="I3175" s="305" t="s">
        <v>150</v>
      </c>
      <c r="J3175" s="286" t="s">
        <v>150</v>
      </c>
      <c r="K3175" s="305" t="s">
        <v>150</v>
      </c>
      <c r="L3175" s="286" t="s">
        <v>150</v>
      </c>
      <c r="M3175" s="305" t="s">
        <v>150</v>
      </c>
      <c r="N3175" s="305" t="s">
        <v>150</v>
      </c>
      <c r="O3175" s="286" t="s">
        <v>150</v>
      </c>
      <c r="P3175" s="305" t="s">
        <v>150</v>
      </c>
      <c r="Q3175" s="305" t="s">
        <v>150</v>
      </c>
      <c r="R3175" s="305" t="s">
        <v>150</v>
      </c>
      <c r="S3175" s="311">
        <v>31</v>
      </c>
    </row>
    <row r="3176" spans="1:19" s="348" customFormat="1" ht="8.1" customHeight="1">
      <c r="A3176" s="308">
        <v>32</v>
      </c>
      <c r="B3176" s="308"/>
      <c r="C3176" s="309" t="s">
        <v>59</v>
      </c>
      <c r="D3176" s="310"/>
      <c r="E3176" s="305" t="s">
        <v>150</v>
      </c>
      <c r="F3176" s="286" t="s">
        <v>150</v>
      </c>
      <c r="G3176" s="305" t="s">
        <v>150</v>
      </c>
      <c r="H3176" s="286" t="s">
        <v>150</v>
      </c>
      <c r="I3176" s="305" t="s">
        <v>150</v>
      </c>
      <c r="J3176" s="286" t="s">
        <v>150</v>
      </c>
      <c r="K3176" s="305" t="s">
        <v>150</v>
      </c>
      <c r="L3176" s="286" t="s">
        <v>150</v>
      </c>
      <c r="M3176" s="305" t="s">
        <v>150</v>
      </c>
      <c r="N3176" s="305" t="s">
        <v>150</v>
      </c>
      <c r="O3176" s="286" t="s">
        <v>150</v>
      </c>
      <c r="P3176" s="305" t="s">
        <v>150</v>
      </c>
      <c r="Q3176" s="305" t="s">
        <v>150</v>
      </c>
      <c r="R3176" s="305" t="s">
        <v>150</v>
      </c>
      <c r="S3176" s="311">
        <v>32</v>
      </c>
    </row>
    <row r="3177" spans="1:19" s="348" customFormat="1" ht="8.1" customHeight="1">
      <c r="A3177" s="308">
        <v>33</v>
      </c>
      <c r="B3177" s="308"/>
      <c r="C3177" s="309" t="s">
        <v>153</v>
      </c>
      <c r="D3177" s="310"/>
      <c r="E3177" s="305" t="s">
        <v>150</v>
      </c>
      <c r="F3177" s="286">
        <v>38</v>
      </c>
      <c r="G3177" s="305">
        <v>38</v>
      </c>
      <c r="H3177" s="286" t="s">
        <v>150</v>
      </c>
      <c r="I3177" s="305" t="s">
        <v>150</v>
      </c>
      <c r="J3177" s="286">
        <v>9</v>
      </c>
      <c r="K3177" s="305">
        <v>9</v>
      </c>
      <c r="L3177" s="286" t="s">
        <v>150</v>
      </c>
      <c r="M3177" s="305" t="s">
        <v>150</v>
      </c>
      <c r="N3177" s="305" t="s">
        <v>150</v>
      </c>
      <c r="O3177" s="286" t="s">
        <v>150</v>
      </c>
      <c r="P3177" s="305" t="s">
        <v>150</v>
      </c>
      <c r="Q3177" s="305" t="s">
        <v>150</v>
      </c>
      <c r="R3177" s="305" t="s">
        <v>150</v>
      </c>
      <c r="S3177" s="311">
        <v>33</v>
      </c>
    </row>
    <row r="3178" spans="1:19" s="348" customFormat="1" ht="8.1" customHeight="1">
      <c r="A3178" s="308">
        <v>34</v>
      </c>
      <c r="B3178" s="308"/>
      <c r="C3178" s="309" t="s">
        <v>61</v>
      </c>
      <c r="D3178" s="310"/>
      <c r="E3178" s="305" t="s">
        <v>150</v>
      </c>
      <c r="F3178" s="286" t="s">
        <v>150</v>
      </c>
      <c r="G3178" s="305" t="s">
        <v>150</v>
      </c>
      <c r="H3178" s="286" t="s">
        <v>150</v>
      </c>
      <c r="I3178" s="305" t="s">
        <v>150</v>
      </c>
      <c r="J3178" s="286" t="s">
        <v>150</v>
      </c>
      <c r="K3178" s="305" t="s">
        <v>150</v>
      </c>
      <c r="L3178" s="286" t="s">
        <v>150</v>
      </c>
      <c r="M3178" s="305" t="s">
        <v>150</v>
      </c>
      <c r="N3178" s="305" t="s">
        <v>150</v>
      </c>
      <c r="O3178" s="286" t="s">
        <v>150</v>
      </c>
      <c r="P3178" s="305" t="s">
        <v>150</v>
      </c>
      <c r="Q3178" s="305" t="s">
        <v>150</v>
      </c>
      <c r="R3178" s="305" t="s">
        <v>150</v>
      </c>
      <c r="S3178" s="311">
        <v>34</v>
      </c>
    </row>
    <row r="3179" spans="1:19" s="348" customFormat="1" ht="8.1" customHeight="1">
      <c r="A3179" s="308">
        <v>35</v>
      </c>
      <c r="B3179" s="308"/>
      <c r="C3179" s="309" t="s">
        <v>62</v>
      </c>
      <c r="D3179" s="310"/>
      <c r="E3179" s="305" t="s">
        <v>150</v>
      </c>
      <c r="F3179" s="286" t="s">
        <v>150</v>
      </c>
      <c r="G3179" s="305" t="s">
        <v>150</v>
      </c>
      <c r="H3179" s="286" t="s">
        <v>150</v>
      </c>
      <c r="I3179" s="305" t="s">
        <v>150</v>
      </c>
      <c r="J3179" s="286" t="s">
        <v>150</v>
      </c>
      <c r="K3179" s="305" t="s">
        <v>150</v>
      </c>
      <c r="L3179" s="286" t="s">
        <v>150</v>
      </c>
      <c r="M3179" s="305" t="s">
        <v>150</v>
      </c>
      <c r="N3179" s="305" t="s">
        <v>150</v>
      </c>
      <c r="O3179" s="286" t="s">
        <v>150</v>
      </c>
      <c r="P3179" s="305" t="s">
        <v>150</v>
      </c>
      <c r="Q3179" s="305" t="s">
        <v>150</v>
      </c>
      <c r="R3179" s="305" t="s">
        <v>150</v>
      </c>
      <c r="S3179" s="311">
        <v>35</v>
      </c>
    </row>
    <row r="3180" spans="1:19" s="348" customFormat="1" ht="8.1" customHeight="1">
      <c r="A3180" s="308">
        <v>36</v>
      </c>
      <c r="B3180" s="308"/>
      <c r="C3180" s="309" t="s">
        <v>63</v>
      </c>
      <c r="D3180" s="310"/>
      <c r="E3180" s="305" t="s">
        <v>150</v>
      </c>
      <c r="F3180" s="286" t="s">
        <v>150</v>
      </c>
      <c r="G3180" s="305" t="s">
        <v>150</v>
      </c>
      <c r="H3180" s="286" t="s">
        <v>150</v>
      </c>
      <c r="I3180" s="305" t="s">
        <v>150</v>
      </c>
      <c r="J3180" s="286" t="s">
        <v>150</v>
      </c>
      <c r="K3180" s="305" t="s">
        <v>150</v>
      </c>
      <c r="L3180" s="286" t="s">
        <v>150</v>
      </c>
      <c r="M3180" s="305" t="s">
        <v>150</v>
      </c>
      <c r="N3180" s="305" t="s">
        <v>150</v>
      </c>
      <c r="O3180" s="286" t="s">
        <v>150</v>
      </c>
      <c r="P3180" s="305" t="s">
        <v>150</v>
      </c>
      <c r="Q3180" s="305" t="s">
        <v>150</v>
      </c>
      <c r="R3180" s="305" t="s">
        <v>150</v>
      </c>
      <c r="S3180" s="311">
        <v>36</v>
      </c>
    </row>
    <row r="3181" spans="1:19" s="348" customFormat="1" ht="8.1" customHeight="1">
      <c r="A3181" s="308">
        <v>37</v>
      </c>
      <c r="B3181" s="308"/>
      <c r="C3181" s="309" t="s">
        <v>64</v>
      </c>
      <c r="D3181" s="310"/>
      <c r="E3181" s="305" t="s">
        <v>150</v>
      </c>
      <c r="F3181" s="286" t="s">
        <v>150</v>
      </c>
      <c r="G3181" s="305" t="s">
        <v>150</v>
      </c>
      <c r="H3181" s="286" t="s">
        <v>150</v>
      </c>
      <c r="I3181" s="305" t="s">
        <v>150</v>
      </c>
      <c r="J3181" s="286" t="s">
        <v>150</v>
      </c>
      <c r="K3181" s="305" t="s">
        <v>150</v>
      </c>
      <c r="L3181" s="286" t="s">
        <v>150</v>
      </c>
      <c r="M3181" s="305" t="s">
        <v>150</v>
      </c>
      <c r="N3181" s="305" t="s">
        <v>150</v>
      </c>
      <c r="O3181" s="286" t="s">
        <v>150</v>
      </c>
      <c r="P3181" s="305" t="s">
        <v>150</v>
      </c>
      <c r="Q3181" s="305" t="s">
        <v>150</v>
      </c>
      <c r="R3181" s="305" t="s">
        <v>150</v>
      </c>
      <c r="S3181" s="311">
        <v>37</v>
      </c>
    </row>
    <row r="3182" spans="1:19" s="348" customFormat="1" ht="8.1" customHeight="1">
      <c r="A3182" s="308">
        <v>38</v>
      </c>
      <c r="B3182" s="308"/>
      <c r="C3182" s="309" t="s">
        <v>65</v>
      </c>
      <c r="D3182" s="310"/>
      <c r="E3182" s="305" t="s">
        <v>150</v>
      </c>
      <c r="F3182" s="286" t="s">
        <v>150</v>
      </c>
      <c r="G3182" s="305" t="s">
        <v>150</v>
      </c>
      <c r="H3182" s="286" t="s">
        <v>150</v>
      </c>
      <c r="I3182" s="305" t="s">
        <v>150</v>
      </c>
      <c r="J3182" s="286">
        <v>30</v>
      </c>
      <c r="K3182" s="305">
        <v>30</v>
      </c>
      <c r="L3182" s="286" t="s">
        <v>150</v>
      </c>
      <c r="M3182" s="305" t="s">
        <v>150</v>
      </c>
      <c r="N3182" s="305" t="s">
        <v>150</v>
      </c>
      <c r="O3182" s="286" t="s">
        <v>150</v>
      </c>
      <c r="P3182" s="305" t="s">
        <v>150</v>
      </c>
      <c r="Q3182" s="305" t="s">
        <v>150</v>
      </c>
      <c r="R3182" s="305" t="s">
        <v>150</v>
      </c>
      <c r="S3182" s="311">
        <v>38</v>
      </c>
    </row>
    <row r="3183" spans="1:19" s="348" customFormat="1" ht="8.1" customHeight="1">
      <c r="A3183" s="308">
        <v>39</v>
      </c>
      <c r="B3183" s="308"/>
      <c r="C3183" s="309" t="s">
        <v>66</v>
      </c>
      <c r="D3183" s="310"/>
      <c r="E3183" s="305" t="s">
        <v>150</v>
      </c>
      <c r="F3183" s="286" t="s">
        <v>150</v>
      </c>
      <c r="G3183" s="305" t="s">
        <v>150</v>
      </c>
      <c r="H3183" s="286" t="s">
        <v>150</v>
      </c>
      <c r="I3183" s="305" t="s">
        <v>150</v>
      </c>
      <c r="J3183" s="286" t="s">
        <v>150</v>
      </c>
      <c r="K3183" s="305" t="s">
        <v>150</v>
      </c>
      <c r="L3183" s="286" t="s">
        <v>150</v>
      </c>
      <c r="M3183" s="305" t="s">
        <v>150</v>
      </c>
      <c r="N3183" s="305" t="s">
        <v>150</v>
      </c>
      <c r="O3183" s="286" t="s">
        <v>150</v>
      </c>
      <c r="P3183" s="305" t="s">
        <v>150</v>
      </c>
      <c r="Q3183" s="305" t="s">
        <v>150</v>
      </c>
      <c r="R3183" s="305" t="s">
        <v>150</v>
      </c>
      <c r="S3183" s="311">
        <v>39</v>
      </c>
    </row>
    <row r="3184" spans="1:19" s="348" customFormat="1" ht="8.1" customHeight="1">
      <c r="A3184" s="308">
        <v>40</v>
      </c>
      <c r="B3184" s="308"/>
      <c r="C3184" s="309" t="s">
        <v>154</v>
      </c>
      <c r="D3184" s="310"/>
      <c r="E3184" s="305" t="s">
        <v>150</v>
      </c>
      <c r="F3184" s="286" t="s">
        <v>150</v>
      </c>
      <c r="G3184" s="305" t="s">
        <v>150</v>
      </c>
      <c r="H3184" s="286" t="s">
        <v>150</v>
      </c>
      <c r="I3184" s="305" t="s">
        <v>150</v>
      </c>
      <c r="J3184" s="286" t="s">
        <v>150</v>
      </c>
      <c r="K3184" s="305" t="s">
        <v>150</v>
      </c>
      <c r="L3184" s="286" t="s">
        <v>150</v>
      </c>
      <c r="M3184" s="305" t="s">
        <v>150</v>
      </c>
      <c r="N3184" s="305" t="s">
        <v>150</v>
      </c>
      <c r="O3184" s="286">
        <v>71</v>
      </c>
      <c r="P3184" s="305" t="s">
        <v>150</v>
      </c>
      <c r="Q3184" s="305">
        <v>71</v>
      </c>
      <c r="R3184" s="305" t="s">
        <v>150</v>
      </c>
      <c r="S3184" s="311">
        <v>40</v>
      </c>
    </row>
    <row r="3185" spans="1:19" s="348" customFormat="1" ht="8.1" customHeight="1">
      <c r="A3185" s="308">
        <v>41</v>
      </c>
      <c r="B3185" s="308"/>
      <c r="C3185" s="309" t="s">
        <v>68</v>
      </c>
      <c r="D3185" s="310"/>
      <c r="E3185" s="305" t="s">
        <v>150</v>
      </c>
      <c r="F3185" s="286" t="s">
        <v>150</v>
      </c>
      <c r="G3185" s="305" t="s">
        <v>150</v>
      </c>
      <c r="H3185" s="286" t="s">
        <v>150</v>
      </c>
      <c r="I3185" s="305" t="s">
        <v>150</v>
      </c>
      <c r="J3185" s="286" t="s">
        <v>150</v>
      </c>
      <c r="K3185" s="305" t="s">
        <v>150</v>
      </c>
      <c r="L3185" s="286" t="s">
        <v>150</v>
      </c>
      <c r="M3185" s="305" t="s">
        <v>150</v>
      </c>
      <c r="N3185" s="305" t="s">
        <v>150</v>
      </c>
      <c r="O3185" s="286" t="s">
        <v>150</v>
      </c>
      <c r="P3185" s="305" t="s">
        <v>150</v>
      </c>
      <c r="Q3185" s="305" t="s">
        <v>150</v>
      </c>
      <c r="R3185" s="305" t="s">
        <v>150</v>
      </c>
      <c r="S3185" s="311">
        <v>41</v>
      </c>
    </row>
    <row r="3186" spans="1:19" s="348" customFormat="1" ht="8.1" customHeight="1">
      <c r="A3186" s="308">
        <v>42</v>
      </c>
      <c r="B3186" s="308"/>
      <c r="C3186" s="309" t="s">
        <v>69</v>
      </c>
      <c r="D3186" s="310"/>
      <c r="E3186" s="305" t="s">
        <v>150</v>
      </c>
      <c r="F3186" s="286" t="s">
        <v>150</v>
      </c>
      <c r="G3186" s="305" t="s">
        <v>150</v>
      </c>
      <c r="H3186" s="286" t="s">
        <v>150</v>
      </c>
      <c r="I3186" s="305" t="s">
        <v>150</v>
      </c>
      <c r="J3186" s="286" t="s">
        <v>150</v>
      </c>
      <c r="K3186" s="305" t="s">
        <v>150</v>
      </c>
      <c r="L3186" s="286" t="s">
        <v>150</v>
      </c>
      <c r="M3186" s="305" t="s">
        <v>150</v>
      </c>
      <c r="N3186" s="305" t="s">
        <v>150</v>
      </c>
      <c r="O3186" s="286" t="s">
        <v>150</v>
      </c>
      <c r="P3186" s="305" t="s">
        <v>150</v>
      </c>
      <c r="Q3186" s="305" t="s">
        <v>150</v>
      </c>
      <c r="R3186" s="305" t="s">
        <v>150</v>
      </c>
      <c r="S3186" s="311">
        <v>42</v>
      </c>
    </row>
    <row r="3187" spans="1:19" s="350" customFormat="1" ht="8.1" customHeight="1">
      <c r="A3187" s="320"/>
      <c r="B3187" s="320"/>
      <c r="C3187" s="321" t="s">
        <v>70</v>
      </c>
      <c r="D3187" s="329"/>
      <c r="E3187" s="323" t="str">
        <f t="shared" ref="E3187:R3187" si="283">IF(SUM(E3172:E3186),SUM(E3172:E3186),"-")</f>
        <v>-</v>
      </c>
      <c r="F3187" s="323">
        <f t="shared" si="283"/>
        <v>38</v>
      </c>
      <c r="G3187" s="323">
        <f t="shared" si="283"/>
        <v>38</v>
      </c>
      <c r="H3187" s="323" t="str">
        <f t="shared" si="283"/>
        <v>-</v>
      </c>
      <c r="I3187" s="323" t="str">
        <f t="shared" si="283"/>
        <v>-</v>
      </c>
      <c r="J3187" s="323">
        <f t="shared" si="283"/>
        <v>39</v>
      </c>
      <c r="K3187" s="323">
        <f t="shared" si="283"/>
        <v>39</v>
      </c>
      <c r="L3187" s="323" t="str">
        <f t="shared" si="283"/>
        <v>-</v>
      </c>
      <c r="M3187" s="323" t="str">
        <f t="shared" si="283"/>
        <v>-</v>
      </c>
      <c r="N3187" s="323" t="str">
        <f t="shared" si="283"/>
        <v>-</v>
      </c>
      <c r="O3187" s="323">
        <f t="shared" si="283"/>
        <v>10365</v>
      </c>
      <c r="P3187" s="323">
        <f t="shared" si="283"/>
        <v>10294</v>
      </c>
      <c r="Q3187" s="323">
        <f t="shared" si="283"/>
        <v>71</v>
      </c>
      <c r="R3187" s="323" t="str">
        <f t="shared" si="283"/>
        <v>-</v>
      </c>
      <c r="S3187" s="324"/>
    </row>
    <row r="3188" spans="1:19" s="347" customFormat="1" ht="8.1" customHeight="1">
      <c r="A3188" s="301">
        <v>43</v>
      </c>
      <c r="B3188" s="301"/>
      <c r="C3188" s="302" t="s">
        <v>71</v>
      </c>
      <c r="D3188" s="303"/>
      <c r="E3188" s="305" t="s">
        <v>150</v>
      </c>
      <c r="F3188" s="286" t="s">
        <v>150</v>
      </c>
      <c r="G3188" s="305" t="s">
        <v>150</v>
      </c>
      <c r="H3188" s="286" t="s">
        <v>150</v>
      </c>
      <c r="I3188" s="305" t="s">
        <v>150</v>
      </c>
      <c r="J3188" s="286" t="s">
        <v>150</v>
      </c>
      <c r="K3188" s="305" t="s">
        <v>150</v>
      </c>
      <c r="L3188" s="286" t="s">
        <v>150</v>
      </c>
      <c r="M3188" s="305" t="s">
        <v>150</v>
      </c>
      <c r="N3188" s="305" t="s">
        <v>150</v>
      </c>
      <c r="O3188" s="286" t="s">
        <v>150</v>
      </c>
      <c r="P3188" s="305" t="s">
        <v>150</v>
      </c>
      <c r="Q3188" s="305" t="s">
        <v>150</v>
      </c>
      <c r="R3188" s="305" t="s">
        <v>150</v>
      </c>
      <c r="S3188" s="306">
        <v>43</v>
      </c>
    </row>
    <row r="3189" spans="1:19" s="348" customFormat="1" ht="8.1" customHeight="1">
      <c r="A3189" s="308">
        <v>44</v>
      </c>
      <c r="B3189" s="308"/>
      <c r="C3189" s="309" t="s">
        <v>72</v>
      </c>
      <c r="D3189" s="310"/>
      <c r="E3189" s="305" t="s">
        <v>150</v>
      </c>
      <c r="F3189" s="286" t="s">
        <v>150</v>
      </c>
      <c r="G3189" s="305" t="s">
        <v>150</v>
      </c>
      <c r="H3189" s="286" t="s">
        <v>150</v>
      </c>
      <c r="I3189" s="305" t="s">
        <v>150</v>
      </c>
      <c r="J3189" s="286" t="s">
        <v>150</v>
      </c>
      <c r="K3189" s="305" t="s">
        <v>150</v>
      </c>
      <c r="L3189" s="286" t="s">
        <v>150</v>
      </c>
      <c r="M3189" s="305" t="s">
        <v>150</v>
      </c>
      <c r="N3189" s="305" t="s">
        <v>150</v>
      </c>
      <c r="O3189" s="286" t="s">
        <v>150</v>
      </c>
      <c r="P3189" s="305" t="s">
        <v>150</v>
      </c>
      <c r="Q3189" s="305" t="s">
        <v>150</v>
      </c>
      <c r="R3189" s="305" t="s">
        <v>150</v>
      </c>
      <c r="S3189" s="311">
        <v>44</v>
      </c>
    </row>
    <row r="3190" spans="1:19" s="348" customFormat="1" ht="8.1" customHeight="1">
      <c r="A3190" s="308">
        <v>45</v>
      </c>
      <c r="B3190" s="308"/>
      <c r="C3190" s="309" t="s">
        <v>73</v>
      </c>
      <c r="D3190" s="310"/>
      <c r="E3190" s="305" t="s">
        <v>150</v>
      </c>
      <c r="F3190" s="286" t="s">
        <v>150</v>
      </c>
      <c r="G3190" s="305" t="s">
        <v>150</v>
      </c>
      <c r="H3190" s="286" t="s">
        <v>150</v>
      </c>
      <c r="I3190" s="305" t="s">
        <v>150</v>
      </c>
      <c r="J3190" s="286" t="s">
        <v>150</v>
      </c>
      <c r="K3190" s="305" t="s">
        <v>150</v>
      </c>
      <c r="L3190" s="286" t="s">
        <v>150</v>
      </c>
      <c r="M3190" s="305" t="s">
        <v>150</v>
      </c>
      <c r="N3190" s="305" t="s">
        <v>150</v>
      </c>
      <c r="O3190" s="286" t="s">
        <v>150</v>
      </c>
      <c r="P3190" s="305" t="s">
        <v>150</v>
      </c>
      <c r="Q3190" s="305" t="s">
        <v>150</v>
      </c>
      <c r="R3190" s="305" t="s">
        <v>150</v>
      </c>
      <c r="S3190" s="311">
        <v>45</v>
      </c>
    </row>
    <row r="3191" spans="1:19" s="348" customFormat="1" ht="8.1" customHeight="1">
      <c r="A3191" s="308">
        <v>46</v>
      </c>
      <c r="B3191" s="308"/>
      <c r="C3191" s="309" t="s">
        <v>74</v>
      </c>
      <c r="D3191" s="310"/>
      <c r="E3191" s="305" t="s">
        <v>150</v>
      </c>
      <c r="F3191" s="286" t="s">
        <v>150</v>
      </c>
      <c r="G3191" s="305" t="s">
        <v>150</v>
      </c>
      <c r="H3191" s="286" t="s">
        <v>150</v>
      </c>
      <c r="I3191" s="305" t="s">
        <v>150</v>
      </c>
      <c r="J3191" s="286" t="s">
        <v>150</v>
      </c>
      <c r="K3191" s="305" t="s">
        <v>150</v>
      </c>
      <c r="L3191" s="286" t="s">
        <v>150</v>
      </c>
      <c r="M3191" s="305" t="s">
        <v>150</v>
      </c>
      <c r="N3191" s="305" t="s">
        <v>150</v>
      </c>
      <c r="O3191" s="286" t="s">
        <v>150</v>
      </c>
      <c r="P3191" s="305" t="s">
        <v>150</v>
      </c>
      <c r="Q3191" s="305" t="s">
        <v>150</v>
      </c>
      <c r="R3191" s="305" t="s">
        <v>150</v>
      </c>
      <c r="S3191" s="311">
        <v>46</v>
      </c>
    </row>
    <row r="3192" spans="1:19" s="348" customFormat="1" ht="8.1" customHeight="1">
      <c r="A3192" s="308">
        <v>47</v>
      </c>
      <c r="B3192" s="308"/>
      <c r="C3192" s="309" t="s">
        <v>75</v>
      </c>
      <c r="D3192" s="310"/>
      <c r="E3192" s="305" t="s">
        <v>150</v>
      </c>
      <c r="F3192" s="286" t="s">
        <v>150</v>
      </c>
      <c r="G3192" s="305" t="s">
        <v>150</v>
      </c>
      <c r="H3192" s="286" t="s">
        <v>150</v>
      </c>
      <c r="I3192" s="305" t="s">
        <v>150</v>
      </c>
      <c r="J3192" s="286" t="s">
        <v>150</v>
      </c>
      <c r="K3192" s="305" t="s">
        <v>150</v>
      </c>
      <c r="L3192" s="286" t="s">
        <v>150</v>
      </c>
      <c r="M3192" s="305" t="s">
        <v>150</v>
      </c>
      <c r="N3192" s="305" t="s">
        <v>150</v>
      </c>
      <c r="O3192" s="286" t="s">
        <v>150</v>
      </c>
      <c r="P3192" s="305" t="s">
        <v>150</v>
      </c>
      <c r="Q3192" s="305" t="s">
        <v>150</v>
      </c>
      <c r="R3192" s="305" t="s">
        <v>150</v>
      </c>
      <c r="S3192" s="311">
        <v>47</v>
      </c>
    </row>
    <row r="3193" spans="1:19" s="348" customFormat="1" ht="8.1" customHeight="1">
      <c r="A3193" s="308">
        <v>48</v>
      </c>
      <c r="B3193" s="308"/>
      <c r="C3193" s="309" t="s">
        <v>76</v>
      </c>
      <c r="D3193" s="310"/>
      <c r="E3193" s="305" t="s">
        <v>150</v>
      </c>
      <c r="F3193" s="286" t="s">
        <v>150</v>
      </c>
      <c r="G3193" s="305" t="s">
        <v>150</v>
      </c>
      <c r="H3193" s="286" t="s">
        <v>150</v>
      </c>
      <c r="I3193" s="305" t="s">
        <v>150</v>
      </c>
      <c r="J3193" s="286" t="s">
        <v>150</v>
      </c>
      <c r="K3193" s="305" t="s">
        <v>150</v>
      </c>
      <c r="L3193" s="286" t="s">
        <v>150</v>
      </c>
      <c r="M3193" s="305" t="s">
        <v>150</v>
      </c>
      <c r="N3193" s="305" t="s">
        <v>150</v>
      </c>
      <c r="O3193" s="286" t="s">
        <v>150</v>
      </c>
      <c r="P3193" s="305" t="s">
        <v>150</v>
      </c>
      <c r="Q3193" s="305" t="s">
        <v>150</v>
      </c>
      <c r="R3193" s="305" t="s">
        <v>150</v>
      </c>
      <c r="S3193" s="311">
        <v>48</v>
      </c>
    </row>
    <row r="3194" spans="1:19" s="348" customFormat="1" ht="8.1" customHeight="1">
      <c r="A3194" s="308">
        <v>49</v>
      </c>
      <c r="B3194" s="308"/>
      <c r="C3194" s="309" t="s">
        <v>119</v>
      </c>
      <c r="D3194" s="310"/>
      <c r="E3194" s="305" t="s">
        <v>150</v>
      </c>
      <c r="F3194" s="286" t="s">
        <v>150</v>
      </c>
      <c r="G3194" s="305" t="s">
        <v>150</v>
      </c>
      <c r="H3194" s="286" t="s">
        <v>150</v>
      </c>
      <c r="I3194" s="305" t="s">
        <v>150</v>
      </c>
      <c r="J3194" s="286">
        <v>87</v>
      </c>
      <c r="K3194" s="305">
        <v>87</v>
      </c>
      <c r="L3194" s="286" t="s">
        <v>150</v>
      </c>
      <c r="M3194" s="305" t="s">
        <v>150</v>
      </c>
      <c r="N3194" s="305" t="s">
        <v>150</v>
      </c>
      <c r="O3194" s="286" t="s">
        <v>150</v>
      </c>
      <c r="P3194" s="305" t="s">
        <v>150</v>
      </c>
      <c r="Q3194" s="305" t="s">
        <v>150</v>
      </c>
      <c r="R3194" s="305" t="s">
        <v>150</v>
      </c>
      <c r="S3194" s="311">
        <v>49</v>
      </c>
    </row>
    <row r="3195" spans="1:19" s="348" customFormat="1" ht="8.1" customHeight="1">
      <c r="A3195" s="308">
        <v>50</v>
      </c>
      <c r="B3195" s="308"/>
      <c r="C3195" s="309" t="s">
        <v>120</v>
      </c>
      <c r="D3195" s="310"/>
      <c r="E3195" s="305" t="s">
        <v>150</v>
      </c>
      <c r="F3195" s="286" t="s">
        <v>150</v>
      </c>
      <c r="G3195" s="305" t="s">
        <v>150</v>
      </c>
      <c r="H3195" s="286" t="s">
        <v>150</v>
      </c>
      <c r="I3195" s="305" t="s">
        <v>150</v>
      </c>
      <c r="J3195" s="286" t="s">
        <v>150</v>
      </c>
      <c r="K3195" s="305" t="s">
        <v>150</v>
      </c>
      <c r="L3195" s="286" t="s">
        <v>150</v>
      </c>
      <c r="M3195" s="305" t="s">
        <v>150</v>
      </c>
      <c r="N3195" s="305" t="s">
        <v>150</v>
      </c>
      <c r="O3195" s="286" t="s">
        <v>150</v>
      </c>
      <c r="P3195" s="305" t="s">
        <v>150</v>
      </c>
      <c r="Q3195" s="305" t="s">
        <v>150</v>
      </c>
      <c r="R3195" s="305" t="s">
        <v>150</v>
      </c>
      <c r="S3195" s="311">
        <v>50</v>
      </c>
    </row>
    <row r="3196" spans="1:19" s="348" customFormat="1" ht="8.1" customHeight="1">
      <c r="A3196" s="308">
        <v>51</v>
      </c>
      <c r="B3196" s="308"/>
      <c r="C3196" s="309" t="s">
        <v>79</v>
      </c>
      <c r="D3196" s="310"/>
      <c r="E3196" s="305" t="s">
        <v>150</v>
      </c>
      <c r="F3196" s="286" t="s">
        <v>150</v>
      </c>
      <c r="G3196" s="305" t="s">
        <v>150</v>
      </c>
      <c r="H3196" s="286" t="s">
        <v>150</v>
      </c>
      <c r="I3196" s="305" t="s">
        <v>150</v>
      </c>
      <c r="J3196" s="286" t="s">
        <v>150</v>
      </c>
      <c r="K3196" s="305" t="s">
        <v>150</v>
      </c>
      <c r="L3196" s="286" t="s">
        <v>150</v>
      </c>
      <c r="M3196" s="305" t="s">
        <v>150</v>
      </c>
      <c r="N3196" s="305" t="s">
        <v>150</v>
      </c>
      <c r="O3196" s="286" t="s">
        <v>150</v>
      </c>
      <c r="P3196" s="305" t="s">
        <v>150</v>
      </c>
      <c r="Q3196" s="305" t="s">
        <v>150</v>
      </c>
      <c r="R3196" s="305" t="s">
        <v>150</v>
      </c>
      <c r="S3196" s="311">
        <v>51</v>
      </c>
    </row>
    <row r="3197" spans="1:19" s="348" customFormat="1" ht="8.1" customHeight="1">
      <c r="A3197" s="308">
        <v>52</v>
      </c>
      <c r="B3197" s="308"/>
      <c r="C3197" s="309" t="s">
        <v>80</v>
      </c>
      <c r="D3197" s="310"/>
      <c r="E3197" s="305" t="s">
        <v>150</v>
      </c>
      <c r="F3197" s="286" t="s">
        <v>150</v>
      </c>
      <c r="G3197" s="305" t="s">
        <v>150</v>
      </c>
      <c r="H3197" s="286" t="s">
        <v>150</v>
      </c>
      <c r="I3197" s="305" t="s">
        <v>150</v>
      </c>
      <c r="J3197" s="286">
        <v>88</v>
      </c>
      <c r="K3197" s="305">
        <v>88</v>
      </c>
      <c r="L3197" s="286" t="s">
        <v>150</v>
      </c>
      <c r="M3197" s="305" t="s">
        <v>150</v>
      </c>
      <c r="N3197" s="305" t="s">
        <v>150</v>
      </c>
      <c r="O3197" s="286" t="s">
        <v>150</v>
      </c>
      <c r="P3197" s="305" t="s">
        <v>150</v>
      </c>
      <c r="Q3197" s="305" t="s">
        <v>150</v>
      </c>
      <c r="R3197" s="305" t="s">
        <v>150</v>
      </c>
      <c r="S3197" s="311">
        <v>52</v>
      </c>
    </row>
    <row r="3198" spans="1:19" s="348" customFormat="1" ht="8.1" customHeight="1">
      <c r="A3198" s="308">
        <v>53</v>
      </c>
      <c r="B3198" s="308"/>
      <c r="C3198" s="309" t="s">
        <v>81</v>
      </c>
      <c r="D3198" s="310"/>
      <c r="E3198" s="305" t="s">
        <v>150</v>
      </c>
      <c r="F3198" s="286" t="s">
        <v>150</v>
      </c>
      <c r="G3198" s="305" t="s">
        <v>150</v>
      </c>
      <c r="H3198" s="286" t="s">
        <v>150</v>
      </c>
      <c r="I3198" s="305" t="s">
        <v>150</v>
      </c>
      <c r="J3198" s="286" t="s">
        <v>150</v>
      </c>
      <c r="K3198" s="305" t="s">
        <v>150</v>
      </c>
      <c r="L3198" s="286" t="s">
        <v>150</v>
      </c>
      <c r="M3198" s="305" t="s">
        <v>150</v>
      </c>
      <c r="N3198" s="305" t="s">
        <v>150</v>
      </c>
      <c r="O3198" s="286" t="s">
        <v>150</v>
      </c>
      <c r="P3198" s="305" t="s">
        <v>150</v>
      </c>
      <c r="Q3198" s="305" t="s">
        <v>150</v>
      </c>
      <c r="R3198" s="305" t="s">
        <v>150</v>
      </c>
      <c r="S3198" s="311">
        <v>53</v>
      </c>
    </row>
    <row r="3199" spans="1:19" s="348" customFormat="1" ht="8.1" customHeight="1">
      <c r="A3199" s="308">
        <v>54</v>
      </c>
      <c r="B3199" s="308"/>
      <c r="C3199" s="309" t="s">
        <v>82</v>
      </c>
      <c r="D3199" s="310"/>
      <c r="E3199" s="305" t="s">
        <v>150</v>
      </c>
      <c r="F3199" s="286" t="s">
        <v>150</v>
      </c>
      <c r="G3199" s="305" t="s">
        <v>150</v>
      </c>
      <c r="H3199" s="286" t="s">
        <v>150</v>
      </c>
      <c r="I3199" s="305" t="s">
        <v>150</v>
      </c>
      <c r="J3199" s="286" t="s">
        <v>150</v>
      </c>
      <c r="K3199" s="305" t="s">
        <v>150</v>
      </c>
      <c r="L3199" s="286" t="s">
        <v>150</v>
      </c>
      <c r="M3199" s="305" t="s">
        <v>150</v>
      </c>
      <c r="N3199" s="305" t="s">
        <v>150</v>
      </c>
      <c r="O3199" s="286" t="s">
        <v>150</v>
      </c>
      <c r="P3199" s="305" t="s">
        <v>150</v>
      </c>
      <c r="Q3199" s="305" t="s">
        <v>150</v>
      </c>
      <c r="R3199" s="305" t="s">
        <v>150</v>
      </c>
      <c r="S3199" s="311">
        <v>54</v>
      </c>
    </row>
    <row r="3200" spans="1:19" s="348" customFormat="1" ht="8.1" customHeight="1">
      <c r="A3200" s="308">
        <v>55</v>
      </c>
      <c r="B3200" s="308"/>
      <c r="C3200" s="309" t="s">
        <v>83</v>
      </c>
      <c r="D3200" s="310"/>
      <c r="E3200" s="305" t="s">
        <v>150</v>
      </c>
      <c r="F3200" s="286" t="s">
        <v>150</v>
      </c>
      <c r="G3200" s="305" t="s">
        <v>150</v>
      </c>
      <c r="H3200" s="286" t="s">
        <v>150</v>
      </c>
      <c r="I3200" s="305" t="s">
        <v>150</v>
      </c>
      <c r="J3200" s="286" t="s">
        <v>150</v>
      </c>
      <c r="K3200" s="305" t="s">
        <v>150</v>
      </c>
      <c r="L3200" s="286" t="s">
        <v>150</v>
      </c>
      <c r="M3200" s="305" t="s">
        <v>150</v>
      </c>
      <c r="N3200" s="305" t="s">
        <v>150</v>
      </c>
      <c r="O3200" s="286" t="s">
        <v>150</v>
      </c>
      <c r="P3200" s="305" t="s">
        <v>150</v>
      </c>
      <c r="Q3200" s="305" t="s">
        <v>150</v>
      </c>
      <c r="R3200" s="305" t="s">
        <v>150</v>
      </c>
      <c r="S3200" s="311">
        <v>55</v>
      </c>
    </row>
    <row r="3201" spans="1:19" s="348" customFormat="1" ht="8.1" customHeight="1">
      <c r="A3201" s="308">
        <v>56</v>
      </c>
      <c r="B3201" s="308"/>
      <c r="C3201" s="309" t="s">
        <v>84</v>
      </c>
      <c r="D3201" s="310"/>
      <c r="E3201" s="305" t="s">
        <v>150</v>
      </c>
      <c r="F3201" s="286" t="s">
        <v>150</v>
      </c>
      <c r="G3201" s="305" t="s">
        <v>150</v>
      </c>
      <c r="H3201" s="286" t="s">
        <v>150</v>
      </c>
      <c r="I3201" s="305" t="s">
        <v>150</v>
      </c>
      <c r="J3201" s="286" t="s">
        <v>150</v>
      </c>
      <c r="K3201" s="305" t="s">
        <v>150</v>
      </c>
      <c r="L3201" s="286" t="s">
        <v>150</v>
      </c>
      <c r="M3201" s="305" t="s">
        <v>150</v>
      </c>
      <c r="N3201" s="305" t="s">
        <v>150</v>
      </c>
      <c r="O3201" s="286" t="s">
        <v>150</v>
      </c>
      <c r="P3201" s="305" t="s">
        <v>150</v>
      </c>
      <c r="Q3201" s="305" t="s">
        <v>150</v>
      </c>
      <c r="R3201" s="305" t="s">
        <v>150</v>
      </c>
      <c r="S3201" s="311">
        <v>56</v>
      </c>
    </row>
    <row r="3202" spans="1:19" s="348" customFormat="1" ht="8.1" customHeight="1">
      <c r="A3202" s="308">
        <v>57</v>
      </c>
      <c r="B3202" s="308"/>
      <c r="C3202" s="330" t="s">
        <v>85</v>
      </c>
      <c r="D3202" s="310"/>
      <c r="E3202" s="305">
        <v>16</v>
      </c>
      <c r="F3202" s="286" t="s">
        <v>150</v>
      </c>
      <c r="G3202" s="305" t="s">
        <v>150</v>
      </c>
      <c r="H3202" s="286" t="s">
        <v>150</v>
      </c>
      <c r="I3202" s="305" t="s">
        <v>150</v>
      </c>
      <c r="J3202" s="286" t="s">
        <v>150</v>
      </c>
      <c r="K3202" s="305" t="s">
        <v>150</v>
      </c>
      <c r="L3202" s="286">
        <v>24</v>
      </c>
      <c r="M3202" s="305">
        <v>24</v>
      </c>
      <c r="N3202" s="305" t="s">
        <v>150</v>
      </c>
      <c r="O3202" s="286">
        <v>79</v>
      </c>
      <c r="P3202" s="305" t="s">
        <v>150</v>
      </c>
      <c r="Q3202" s="305">
        <v>79</v>
      </c>
      <c r="R3202" s="305" t="s">
        <v>150</v>
      </c>
      <c r="S3202" s="311">
        <v>57</v>
      </c>
    </row>
    <row r="3203" spans="1:19" s="350" customFormat="1" ht="8.1" customHeight="1">
      <c r="A3203" s="320"/>
      <c r="B3203" s="320"/>
      <c r="C3203" s="321" t="s">
        <v>86</v>
      </c>
      <c r="D3203" s="329"/>
      <c r="E3203" s="323">
        <f t="shared" ref="E3203:R3203" si="284">IF(SUM(E3188:E3202)&gt;0,SUM(E3188:E3202),"-")</f>
        <v>16</v>
      </c>
      <c r="F3203" s="323" t="str">
        <f t="shared" si="284"/>
        <v>-</v>
      </c>
      <c r="G3203" s="323" t="str">
        <f t="shared" si="284"/>
        <v>-</v>
      </c>
      <c r="H3203" s="323" t="str">
        <f t="shared" si="284"/>
        <v>-</v>
      </c>
      <c r="I3203" s="323" t="str">
        <f t="shared" si="284"/>
        <v>-</v>
      </c>
      <c r="J3203" s="323">
        <f t="shared" si="284"/>
        <v>175</v>
      </c>
      <c r="K3203" s="323">
        <f t="shared" si="284"/>
        <v>175</v>
      </c>
      <c r="L3203" s="323">
        <f t="shared" si="284"/>
        <v>24</v>
      </c>
      <c r="M3203" s="323">
        <f t="shared" si="284"/>
        <v>24</v>
      </c>
      <c r="N3203" s="323" t="str">
        <f t="shared" si="284"/>
        <v>-</v>
      </c>
      <c r="O3203" s="323">
        <f t="shared" si="284"/>
        <v>79</v>
      </c>
      <c r="P3203" s="323" t="str">
        <f t="shared" si="284"/>
        <v>-</v>
      </c>
      <c r="Q3203" s="323">
        <f t="shared" si="284"/>
        <v>79</v>
      </c>
      <c r="R3203" s="323" t="str">
        <f t="shared" si="284"/>
        <v>-</v>
      </c>
      <c r="S3203" s="324"/>
    </row>
    <row r="3204" spans="1:19" s="347" customFormat="1" ht="8.1" customHeight="1">
      <c r="A3204" s="301">
        <v>58</v>
      </c>
      <c r="B3204" s="301"/>
      <c r="C3204" s="302" t="s">
        <v>121</v>
      </c>
      <c r="D3204" s="303"/>
      <c r="E3204" s="305" t="s">
        <v>150</v>
      </c>
      <c r="F3204" s="286" t="s">
        <v>150</v>
      </c>
      <c r="G3204" s="305" t="s">
        <v>150</v>
      </c>
      <c r="H3204" s="286" t="s">
        <v>150</v>
      </c>
      <c r="I3204" s="305" t="s">
        <v>150</v>
      </c>
      <c r="J3204" s="286" t="s">
        <v>150</v>
      </c>
      <c r="K3204" s="305" t="s">
        <v>150</v>
      </c>
      <c r="L3204" s="286" t="s">
        <v>150</v>
      </c>
      <c r="M3204" s="305" t="s">
        <v>150</v>
      </c>
      <c r="N3204" s="305" t="s">
        <v>150</v>
      </c>
      <c r="O3204" s="286" t="s">
        <v>150</v>
      </c>
      <c r="P3204" s="305" t="s">
        <v>150</v>
      </c>
      <c r="Q3204" s="305" t="s">
        <v>150</v>
      </c>
      <c r="R3204" s="305" t="s">
        <v>150</v>
      </c>
      <c r="S3204" s="306">
        <v>58</v>
      </c>
    </row>
    <row r="3205" spans="1:19" s="348" customFormat="1" ht="8.1" customHeight="1">
      <c r="A3205" s="308">
        <v>59</v>
      </c>
      <c r="B3205" s="308"/>
      <c r="C3205" s="309" t="s">
        <v>88</v>
      </c>
      <c r="D3205" s="310"/>
      <c r="E3205" s="305" t="s">
        <v>150</v>
      </c>
      <c r="F3205" s="286" t="s">
        <v>150</v>
      </c>
      <c r="G3205" s="305" t="s">
        <v>150</v>
      </c>
      <c r="H3205" s="286" t="s">
        <v>150</v>
      </c>
      <c r="I3205" s="305" t="s">
        <v>150</v>
      </c>
      <c r="J3205" s="286" t="s">
        <v>150</v>
      </c>
      <c r="K3205" s="305" t="s">
        <v>150</v>
      </c>
      <c r="L3205" s="286" t="s">
        <v>150</v>
      </c>
      <c r="M3205" s="305" t="s">
        <v>150</v>
      </c>
      <c r="N3205" s="305" t="s">
        <v>150</v>
      </c>
      <c r="O3205" s="286" t="s">
        <v>150</v>
      </c>
      <c r="P3205" s="305" t="s">
        <v>150</v>
      </c>
      <c r="Q3205" s="305" t="s">
        <v>150</v>
      </c>
      <c r="R3205" s="305" t="s">
        <v>150</v>
      </c>
      <c r="S3205" s="311">
        <v>59</v>
      </c>
    </row>
    <row r="3206" spans="1:19" s="348" customFormat="1" ht="8.1" customHeight="1">
      <c r="A3206" s="308">
        <v>60</v>
      </c>
      <c r="B3206" s="308"/>
      <c r="C3206" s="309" t="s">
        <v>89</v>
      </c>
      <c r="D3206" s="310"/>
      <c r="E3206" s="305" t="s">
        <v>150</v>
      </c>
      <c r="F3206" s="286" t="s">
        <v>150</v>
      </c>
      <c r="G3206" s="305" t="s">
        <v>150</v>
      </c>
      <c r="H3206" s="286" t="s">
        <v>150</v>
      </c>
      <c r="I3206" s="305" t="s">
        <v>150</v>
      </c>
      <c r="J3206" s="286" t="s">
        <v>150</v>
      </c>
      <c r="K3206" s="305" t="s">
        <v>150</v>
      </c>
      <c r="L3206" s="286" t="s">
        <v>150</v>
      </c>
      <c r="M3206" s="305" t="s">
        <v>150</v>
      </c>
      <c r="N3206" s="305" t="s">
        <v>150</v>
      </c>
      <c r="O3206" s="286" t="s">
        <v>150</v>
      </c>
      <c r="P3206" s="305" t="s">
        <v>150</v>
      </c>
      <c r="Q3206" s="305" t="s">
        <v>150</v>
      </c>
      <c r="R3206" s="305" t="s">
        <v>150</v>
      </c>
      <c r="S3206" s="311">
        <v>60</v>
      </c>
    </row>
    <row r="3207" spans="1:19" s="348" customFormat="1" ht="8.1" customHeight="1">
      <c r="A3207" s="308">
        <v>61</v>
      </c>
      <c r="B3207" s="308"/>
      <c r="C3207" s="309" t="s">
        <v>90</v>
      </c>
      <c r="D3207" s="310"/>
      <c r="E3207" s="305" t="s">
        <v>150</v>
      </c>
      <c r="F3207" s="286" t="s">
        <v>150</v>
      </c>
      <c r="G3207" s="305" t="s">
        <v>150</v>
      </c>
      <c r="H3207" s="286" t="s">
        <v>150</v>
      </c>
      <c r="I3207" s="305" t="s">
        <v>150</v>
      </c>
      <c r="J3207" s="286" t="s">
        <v>150</v>
      </c>
      <c r="K3207" s="305" t="s">
        <v>150</v>
      </c>
      <c r="L3207" s="286" t="s">
        <v>150</v>
      </c>
      <c r="M3207" s="305" t="s">
        <v>150</v>
      </c>
      <c r="N3207" s="305" t="s">
        <v>150</v>
      </c>
      <c r="O3207" s="286" t="s">
        <v>150</v>
      </c>
      <c r="P3207" s="305" t="s">
        <v>150</v>
      </c>
      <c r="Q3207" s="305" t="s">
        <v>150</v>
      </c>
      <c r="R3207" s="305" t="s">
        <v>150</v>
      </c>
      <c r="S3207" s="311">
        <v>61</v>
      </c>
    </row>
    <row r="3208" spans="1:19" s="348" customFormat="1" ht="8.1" customHeight="1">
      <c r="A3208" s="308">
        <v>62</v>
      </c>
      <c r="B3208" s="308"/>
      <c r="C3208" s="309" t="s">
        <v>91</v>
      </c>
      <c r="D3208" s="310"/>
      <c r="E3208" s="305" t="s">
        <v>150</v>
      </c>
      <c r="F3208" s="286" t="s">
        <v>150</v>
      </c>
      <c r="G3208" s="305" t="s">
        <v>150</v>
      </c>
      <c r="H3208" s="286">
        <v>36</v>
      </c>
      <c r="I3208" s="305">
        <v>36</v>
      </c>
      <c r="J3208" s="286" t="s">
        <v>150</v>
      </c>
      <c r="K3208" s="305" t="s">
        <v>150</v>
      </c>
      <c r="L3208" s="286" t="s">
        <v>150</v>
      </c>
      <c r="M3208" s="305" t="s">
        <v>150</v>
      </c>
      <c r="N3208" s="305" t="s">
        <v>150</v>
      </c>
      <c r="O3208" s="286" t="s">
        <v>150</v>
      </c>
      <c r="P3208" s="305" t="s">
        <v>150</v>
      </c>
      <c r="Q3208" s="305" t="s">
        <v>150</v>
      </c>
      <c r="R3208" s="305" t="s">
        <v>150</v>
      </c>
      <c r="S3208" s="311">
        <v>62</v>
      </c>
    </row>
    <row r="3209" spans="1:19" s="348" customFormat="1" ht="8.1" customHeight="1">
      <c r="A3209" s="308">
        <v>63</v>
      </c>
      <c r="B3209" s="308"/>
      <c r="C3209" s="309" t="s">
        <v>92</v>
      </c>
      <c r="D3209" s="310"/>
      <c r="E3209" s="305" t="s">
        <v>150</v>
      </c>
      <c r="F3209" s="286" t="s">
        <v>150</v>
      </c>
      <c r="G3209" s="305" t="s">
        <v>150</v>
      </c>
      <c r="H3209" s="286" t="s">
        <v>150</v>
      </c>
      <c r="I3209" s="305" t="s">
        <v>150</v>
      </c>
      <c r="J3209" s="286" t="s">
        <v>150</v>
      </c>
      <c r="K3209" s="305" t="s">
        <v>150</v>
      </c>
      <c r="L3209" s="286">
        <v>89</v>
      </c>
      <c r="M3209" s="305">
        <v>89</v>
      </c>
      <c r="N3209" s="305" t="s">
        <v>150</v>
      </c>
      <c r="O3209" s="286" t="s">
        <v>150</v>
      </c>
      <c r="P3209" s="305" t="s">
        <v>150</v>
      </c>
      <c r="Q3209" s="305" t="s">
        <v>150</v>
      </c>
      <c r="R3209" s="305" t="s">
        <v>150</v>
      </c>
      <c r="S3209" s="311">
        <v>63</v>
      </c>
    </row>
    <row r="3210" spans="1:19" s="348" customFormat="1" ht="8.1" customHeight="1">
      <c r="A3210" s="308">
        <v>64</v>
      </c>
      <c r="B3210" s="308"/>
      <c r="C3210" s="309" t="s">
        <v>93</v>
      </c>
      <c r="D3210" s="310"/>
      <c r="E3210" s="305" t="s">
        <v>150</v>
      </c>
      <c r="F3210" s="286" t="s">
        <v>150</v>
      </c>
      <c r="G3210" s="305" t="s">
        <v>150</v>
      </c>
      <c r="H3210" s="286" t="s">
        <v>150</v>
      </c>
      <c r="I3210" s="305" t="s">
        <v>150</v>
      </c>
      <c r="J3210" s="286" t="s">
        <v>150</v>
      </c>
      <c r="K3210" s="305" t="s">
        <v>150</v>
      </c>
      <c r="L3210" s="286" t="s">
        <v>150</v>
      </c>
      <c r="M3210" s="305" t="s">
        <v>150</v>
      </c>
      <c r="N3210" s="305" t="s">
        <v>150</v>
      </c>
      <c r="O3210" s="286" t="s">
        <v>150</v>
      </c>
      <c r="P3210" s="305" t="s">
        <v>150</v>
      </c>
      <c r="Q3210" s="305" t="s">
        <v>150</v>
      </c>
      <c r="R3210" s="305" t="s">
        <v>150</v>
      </c>
      <c r="S3210" s="311">
        <v>64</v>
      </c>
    </row>
    <row r="3211" spans="1:19" s="348" customFormat="1" ht="8.1" customHeight="1">
      <c r="A3211" s="308">
        <v>65</v>
      </c>
      <c r="B3211" s="308"/>
      <c r="C3211" s="309" t="s">
        <v>94</v>
      </c>
      <c r="D3211" s="310"/>
      <c r="E3211" s="305" t="s">
        <v>150</v>
      </c>
      <c r="F3211" s="286" t="s">
        <v>150</v>
      </c>
      <c r="G3211" s="305" t="s">
        <v>150</v>
      </c>
      <c r="H3211" s="286" t="s">
        <v>150</v>
      </c>
      <c r="I3211" s="305" t="s">
        <v>150</v>
      </c>
      <c r="J3211" s="286" t="s">
        <v>150</v>
      </c>
      <c r="K3211" s="305" t="s">
        <v>150</v>
      </c>
      <c r="L3211" s="286" t="s">
        <v>150</v>
      </c>
      <c r="M3211" s="305" t="s">
        <v>150</v>
      </c>
      <c r="N3211" s="305" t="s">
        <v>150</v>
      </c>
      <c r="O3211" s="286" t="s">
        <v>150</v>
      </c>
      <c r="P3211" s="305" t="s">
        <v>150</v>
      </c>
      <c r="Q3211" s="305" t="s">
        <v>150</v>
      </c>
      <c r="R3211" s="305" t="s">
        <v>150</v>
      </c>
      <c r="S3211" s="311">
        <v>65</v>
      </c>
    </row>
    <row r="3212" spans="1:19" s="348" customFormat="1" ht="8.1" customHeight="1">
      <c r="A3212" s="308">
        <v>66</v>
      </c>
      <c r="B3212" s="308"/>
      <c r="C3212" s="309" t="s">
        <v>122</v>
      </c>
      <c r="D3212" s="310"/>
      <c r="E3212" s="305" t="s">
        <v>150</v>
      </c>
      <c r="F3212" s="286" t="s">
        <v>150</v>
      </c>
      <c r="G3212" s="305" t="s">
        <v>150</v>
      </c>
      <c r="H3212" s="286" t="s">
        <v>150</v>
      </c>
      <c r="I3212" s="305" t="s">
        <v>150</v>
      </c>
      <c r="J3212" s="286" t="s">
        <v>150</v>
      </c>
      <c r="K3212" s="305" t="s">
        <v>150</v>
      </c>
      <c r="L3212" s="286" t="s">
        <v>150</v>
      </c>
      <c r="M3212" s="305" t="s">
        <v>150</v>
      </c>
      <c r="N3212" s="305" t="s">
        <v>150</v>
      </c>
      <c r="O3212" s="286" t="s">
        <v>150</v>
      </c>
      <c r="P3212" s="305" t="s">
        <v>150</v>
      </c>
      <c r="Q3212" s="305" t="s">
        <v>150</v>
      </c>
      <c r="R3212" s="305" t="s">
        <v>150</v>
      </c>
      <c r="S3212" s="311">
        <v>66</v>
      </c>
    </row>
    <row r="3213" spans="1:19" s="350" customFormat="1" ht="8.1" customHeight="1">
      <c r="A3213" s="320"/>
      <c r="B3213" s="320"/>
      <c r="C3213" s="321" t="s">
        <v>96</v>
      </c>
      <c r="D3213" s="329"/>
      <c r="E3213" s="323" t="str">
        <f t="shared" ref="E3213:R3213" si="285">IF(SUM(E3204:E3212)&gt;0,SUM(E3204:E3212),"-")</f>
        <v>-</v>
      </c>
      <c r="F3213" s="323" t="str">
        <f t="shared" si="285"/>
        <v>-</v>
      </c>
      <c r="G3213" s="323" t="str">
        <f t="shared" si="285"/>
        <v>-</v>
      </c>
      <c r="H3213" s="323">
        <f t="shared" si="285"/>
        <v>36</v>
      </c>
      <c r="I3213" s="323">
        <f t="shared" si="285"/>
        <v>36</v>
      </c>
      <c r="J3213" s="323" t="str">
        <f t="shared" si="285"/>
        <v>-</v>
      </c>
      <c r="K3213" s="323" t="str">
        <f t="shared" si="285"/>
        <v>-</v>
      </c>
      <c r="L3213" s="323">
        <f t="shared" si="285"/>
        <v>89</v>
      </c>
      <c r="M3213" s="323">
        <f t="shared" si="285"/>
        <v>89</v>
      </c>
      <c r="N3213" s="323" t="str">
        <f t="shared" si="285"/>
        <v>-</v>
      </c>
      <c r="O3213" s="323" t="str">
        <f t="shared" si="285"/>
        <v>-</v>
      </c>
      <c r="P3213" s="323" t="str">
        <f t="shared" si="285"/>
        <v>-</v>
      </c>
      <c r="Q3213" s="323" t="str">
        <f t="shared" si="285"/>
        <v>-</v>
      </c>
      <c r="R3213" s="323" t="str">
        <f t="shared" si="285"/>
        <v>-</v>
      </c>
      <c r="S3213" s="324"/>
    </row>
    <row r="3214" spans="1:19" s="347" customFormat="1" ht="8.1" customHeight="1">
      <c r="A3214" s="301">
        <v>67</v>
      </c>
      <c r="B3214" s="301"/>
      <c r="C3214" s="302" t="s">
        <v>97</v>
      </c>
      <c r="D3214" s="303"/>
      <c r="E3214" s="305" t="s">
        <v>150</v>
      </c>
      <c r="F3214" s="286" t="s">
        <v>150</v>
      </c>
      <c r="G3214" s="305" t="s">
        <v>150</v>
      </c>
      <c r="H3214" s="286" t="s">
        <v>150</v>
      </c>
      <c r="I3214" s="305" t="s">
        <v>150</v>
      </c>
      <c r="J3214" s="286" t="s">
        <v>150</v>
      </c>
      <c r="K3214" s="305" t="s">
        <v>150</v>
      </c>
      <c r="L3214" s="286" t="s">
        <v>150</v>
      </c>
      <c r="M3214" s="305" t="s">
        <v>150</v>
      </c>
      <c r="N3214" s="305" t="s">
        <v>150</v>
      </c>
      <c r="O3214" s="286" t="s">
        <v>150</v>
      </c>
      <c r="P3214" s="305" t="s">
        <v>150</v>
      </c>
      <c r="Q3214" s="305" t="s">
        <v>150</v>
      </c>
      <c r="R3214" s="305" t="s">
        <v>150</v>
      </c>
      <c r="S3214" s="306">
        <v>67</v>
      </c>
    </row>
    <row r="3215" spans="1:19" s="348" customFormat="1" ht="8.1" customHeight="1">
      <c r="A3215" s="308">
        <v>68</v>
      </c>
      <c r="B3215" s="308"/>
      <c r="C3215" s="309" t="s">
        <v>98</v>
      </c>
      <c r="D3215" s="310"/>
      <c r="E3215" s="305" t="s">
        <v>150</v>
      </c>
      <c r="F3215" s="286" t="s">
        <v>150</v>
      </c>
      <c r="G3215" s="305" t="s">
        <v>150</v>
      </c>
      <c r="H3215" s="286" t="s">
        <v>150</v>
      </c>
      <c r="I3215" s="305" t="s">
        <v>150</v>
      </c>
      <c r="J3215" s="286" t="s">
        <v>150</v>
      </c>
      <c r="K3215" s="305" t="s">
        <v>150</v>
      </c>
      <c r="L3215" s="286" t="s">
        <v>150</v>
      </c>
      <c r="M3215" s="305" t="s">
        <v>150</v>
      </c>
      <c r="N3215" s="305" t="s">
        <v>150</v>
      </c>
      <c r="O3215" s="286">
        <v>149</v>
      </c>
      <c r="P3215" s="305" t="s">
        <v>150</v>
      </c>
      <c r="Q3215" s="305">
        <v>149</v>
      </c>
      <c r="R3215" s="305" t="s">
        <v>150</v>
      </c>
      <c r="S3215" s="311">
        <v>68</v>
      </c>
    </row>
    <row r="3216" spans="1:19" s="348" customFormat="1" ht="8.1" customHeight="1">
      <c r="A3216" s="308">
        <v>69</v>
      </c>
      <c r="B3216" s="308"/>
      <c r="C3216" s="309" t="s">
        <v>99</v>
      </c>
      <c r="D3216" s="310"/>
      <c r="E3216" s="305" t="s">
        <v>150</v>
      </c>
      <c r="F3216" s="286" t="s">
        <v>150</v>
      </c>
      <c r="G3216" s="305" t="s">
        <v>150</v>
      </c>
      <c r="H3216" s="286" t="s">
        <v>150</v>
      </c>
      <c r="I3216" s="305" t="s">
        <v>150</v>
      </c>
      <c r="J3216" s="286" t="s">
        <v>150</v>
      </c>
      <c r="K3216" s="305" t="s">
        <v>150</v>
      </c>
      <c r="L3216" s="286" t="s">
        <v>150</v>
      </c>
      <c r="M3216" s="305" t="s">
        <v>150</v>
      </c>
      <c r="N3216" s="305" t="s">
        <v>150</v>
      </c>
      <c r="O3216" s="286" t="s">
        <v>150</v>
      </c>
      <c r="P3216" s="305" t="s">
        <v>150</v>
      </c>
      <c r="Q3216" s="305" t="s">
        <v>150</v>
      </c>
      <c r="R3216" s="305" t="s">
        <v>150</v>
      </c>
      <c r="S3216" s="311">
        <v>69</v>
      </c>
    </row>
    <row r="3217" spans="1:19" s="348" customFormat="1" ht="8.1" customHeight="1">
      <c r="A3217" s="308">
        <v>70</v>
      </c>
      <c r="B3217" s="308"/>
      <c r="C3217" s="309" t="s">
        <v>100</v>
      </c>
      <c r="D3217" s="310"/>
      <c r="E3217" s="305" t="s">
        <v>150</v>
      </c>
      <c r="F3217" s="286" t="s">
        <v>150</v>
      </c>
      <c r="G3217" s="305" t="s">
        <v>150</v>
      </c>
      <c r="H3217" s="286">
        <v>22</v>
      </c>
      <c r="I3217" s="305">
        <v>22</v>
      </c>
      <c r="J3217" s="286" t="s">
        <v>150</v>
      </c>
      <c r="K3217" s="305" t="s">
        <v>150</v>
      </c>
      <c r="L3217" s="286" t="s">
        <v>150</v>
      </c>
      <c r="M3217" s="305" t="s">
        <v>150</v>
      </c>
      <c r="N3217" s="305" t="s">
        <v>150</v>
      </c>
      <c r="O3217" s="286" t="s">
        <v>150</v>
      </c>
      <c r="P3217" s="305" t="s">
        <v>150</v>
      </c>
      <c r="Q3217" s="305" t="s">
        <v>150</v>
      </c>
      <c r="R3217" s="305" t="s">
        <v>150</v>
      </c>
      <c r="S3217" s="311">
        <v>70</v>
      </c>
    </row>
    <row r="3218" spans="1:19" s="348" customFormat="1" ht="8.1" customHeight="1">
      <c r="A3218" s="308">
        <v>71</v>
      </c>
      <c r="B3218" s="308"/>
      <c r="C3218" s="309" t="s">
        <v>101</v>
      </c>
      <c r="D3218" s="310"/>
      <c r="E3218" s="305" t="s">
        <v>150</v>
      </c>
      <c r="F3218" s="286" t="s">
        <v>150</v>
      </c>
      <c r="G3218" s="305" t="s">
        <v>150</v>
      </c>
      <c r="H3218" s="286" t="s">
        <v>150</v>
      </c>
      <c r="I3218" s="305" t="s">
        <v>150</v>
      </c>
      <c r="J3218" s="286" t="s">
        <v>150</v>
      </c>
      <c r="K3218" s="305" t="s">
        <v>150</v>
      </c>
      <c r="L3218" s="286" t="s">
        <v>150</v>
      </c>
      <c r="M3218" s="305" t="s">
        <v>150</v>
      </c>
      <c r="N3218" s="305" t="s">
        <v>150</v>
      </c>
      <c r="O3218" s="286" t="s">
        <v>150</v>
      </c>
      <c r="P3218" s="305" t="s">
        <v>150</v>
      </c>
      <c r="Q3218" s="305" t="s">
        <v>150</v>
      </c>
      <c r="R3218" s="305" t="s">
        <v>150</v>
      </c>
      <c r="S3218" s="311">
        <v>71</v>
      </c>
    </row>
    <row r="3219" spans="1:19" s="348" customFormat="1" ht="8.1" customHeight="1">
      <c r="A3219" s="308">
        <v>72</v>
      </c>
      <c r="B3219" s="308"/>
      <c r="C3219" s="309" t="s">
        <v>102</v>
      </c>
      <c r="D3219" s="310"/>
      <c r="E3219" s="305" t="s">
        <v>150</v>
      </c>
      <c r="F3219" s="286" t="s">
        <v>150</v>
      </c>
      <c r="G3219" s="305" t="s">
        <v>150</v>
      </c>
      <c r="H3219" s="286" t="s">
        <v>150</v>
      </c>
      <c r="I3219" s="305" t="s">
        <v>150</v>
      </c>
      <c r="J3219" s="286" t="s">
        <v>150</v>
      </c>
      <c r="K3219" s="305" t="s">
        <v>150</v>
      </c>
      <c r="L3219" s="286" t="s">
        <v>150</v>
      </c>
      <c r="M3219" s="305" t="s">
        <v>150</v>
      </c>
      <c r="N3219" s="305" t="s">
        <v>150</v>
      </c>
      <c r="O3219" s="286" t="s">
        <v>150</v>
      </c>
      <c r="P3219" s="305" t="s">
        <v>150</v>
      </c>
      <c r="Q3219" s="305" t="s">
        <v>150</v>
      </c>
      <c r="R3219" s="305" t="s">
        <v>150</v>
      </c>
      <c r="S3219" s="311">
        <v>72</v>
      </c>
    </row>
    <row r="3220" spans="1:19" s="348" customFormat="1" ht="8.1" customHeight="1">
      <c r="A3220" s="308">
        <v>73</v>
      </c>
      <c r="B3220" s="308"/>
      <c r="C3220" s="309" t="s">
        <v>103</v>
      </c>
      <c r="D3220" s="310"/>
      <c r="E3220" s="305" t="s">
        <v>150</v>
      </c>
      <c r="F3220" s="286" t="s">
        <v>150</v>
      </c>
      <c r="G3220" s="305" t="s">
        <v>150</v>
      </c>
      <c r="H3220" s="286" t="s">
        <v>150</v>
      </c>
      <c r="I3220" s="305" t="s">
        <v>150</v>
      </c>
      <c r="J3220" s="286" t="s">
        <v>150</v>
      </c>
      <c r="K3220" s="305" t="s">
        <v>150</v>
      </c>
      <c r="L3220" s="286" t="s">
        <v>150</v>
      </c>
      <c r="M3220" s="305" t="s">
        <v>150</v>
      </c>
      <c r="N3220" s="305" t="s">
        <v>150</v>
      </c>
      <c r="O3220" s="286" t="s">
        <v>150</v>
      </c>
      <c r="P3220" s="305" t="s">
        <v>150</v>
      </c>
      <c r="Q3220" s="305" t="s">
        <v>150</v>
      </c>
      <c r="R3220" s="305" t="s">
        <v>150</v>
      </c>
      <c r="S3220" s="311">
        <v>73</v>
      </c>
    </row>
    <row r="3221" spans="1:19" s="348" customFormat="1" ht="8.1" customHeight="1">
      <c r="A3221" s="308">
        <v>74</v>
      </c>
      <c r="B3221" s="308"/>
      <c r="C3221" s="309" t="s">
        <v>104</v>
      </c>
      <c r="D3221" s="310"/>
      <c r="E3221" s="305" t="s">
        <v>150</v>
      </c>
      <c r="F3221" s="286" t="s">
        <v>150</v>
      </c>
      <c r="G3221" s="305" t="s">
        <v>150</v>
      </c>
      <c r="H3221" s="286" t="s">
        <v>150</v>
      </c>
      <c r="I3221" s="305" t="s">
        <v>150</v>
      </c>
      <c r="J3221" s="286" t="s">
        <v>150</v>
      </c>
      <c r="K3221" s="305" t="s">
        <v>150</v>
      </c>
      <c r="L3221" s="286" t="s">
        <v>150</v>
      </c>
      <c r="M3221" s="305" t="s">
        <v>150</v>
      </c>
      <c r="N3221" s="305" t="s">
        <v>150</v>
      </c>
      <c r="O3221" s="286">
        <v>35</v>
      </c>
      <c r="P3221" s="305" t="s">
        <v>150</v>
      </c>
      <c r="Q3221" s="305">
        <v>35</v>
      </c>
      <c r="R3221" s="305" t="s">
        <v>150</v>
      </c>
      <c r="S3221" s="311">
        <v>74</v>
      </c>
    </row>
    <row r="3222" spans="1:19" s="350" customFormat="1" ht="8.1" customHeight="1">
      <c r="A3222" s="320"/>
      <c r="B3222" s="320"/>
      <c r="C3222" s="321" t="s">
        <v>105</v>
      </c>
      <c r="D3222" s="329"/>
      <c r="E3222" s="323" t="str">
        <f t="shared" ref="E3222:R3222" si="286">IF(SUM(E3214:E3221)&gt;0,SUM(E3214:E3221),"-")</f>
        <v>-</v>
      </c>
      <c r="F3222" s="323" t="str">
        <f t="shared" si="286"/>
        <v>-</v>
      </c>
      <c r="G3222" s="323" t="str">
        <f t="shared" si="286"/>
        <v>-</v>
      </c>
      <c r="H3222" s="323">
        <f t="shared" si="286"/>
        <v>22</v>
      </c>
      <c r="I3222" s="323">
        <f t="shared" si="286"/>
        <v>22</v>
      </c>
      <c r="J3222" s="323" t="str">
        <f t="shared" si="286"/>
        <v>-</v>
      </c>
      <c r="K3222" s="323" t="str">
        <f t="shared" si="286"/>
        <v>-</v>
      </c>
      <c r="L3222" s="323" t="str">
        <f t="shared" si="286"/>
        <v>-</v>
      </c>
      <c r="M3222" s="323" t="str">
        <f t="shared" si="286"/>
        <v>-</v>
      </c>
      <c r="N3222" s="323" t="str">
        <f t="shared" si="286"/>
        <v>-</v>
      </c>
      <c r="O3222" s="323">
        <f t="shared" si="286"/>
        <v>184</v>
      </c>
      <c r="P3222" s="323" t="str">
        <f t="shared" si="286"/>
        <v>-</v>
      </c>
      <c r="Q3222" s="323">
        <f t="shared" si="286"/>
        <v>184</v>
      </c>
      <c r="R3222" s="323" t="str">
        <f t="shared" si="286"/>
        <v>-</v>
      </c>
      <c r="S3222" s="324"/>
    </row>
    <row r="3223" spans="1:19" s="347" customFormat="1" ht="8.1" customHeight="1">
      <c r="A3223" s="301">
        <v>75</v>
      </c>
      <c r="B3223" s="301"/>
      <c r="C3223" s="302" t="s">
        <v>123</v>
      </c>
      <c r="D3223" s="303"/>
      <c r="E3223" s="305" t="s">
        <v>150</v>
      </c>
      <c r="F3223" s="286" t="s">
        <v>150</v>
      </c>
      <c r="G3223" s="305" t="s">
        <v>150</v>
      </c>
      <c r="H3223" s="286" t="s">
        <v>150</v>
      </c>
      <c r="I3223" s="305" t="s">
        <v>150</v>
      </c>
      <c r="J3223" s="286">
        <v>126</v>
      </c>
      <c r="K3223" s="305">
        <v>126</v>
      </c>
      <c r="L3223" s="286" t="s">
        <v>150</v>
      </c>
      <c r="M3223" s="305" t="s">
        <v>150</v>
      </c>
      <c r="N3223" s="305" t="s">
        <v>150</v>
      </c>
      <c r="O3223" s="286">
        <v>177</v>
      </c>
      <c r="P3223" s="305" t="s">
        <v>150</v>
      </c>
      <c r="Q3223" s="305" t="s">
        <v>150</v>
      </c>
      <c r="R3223" s="305">
        <v>177</v>
      </c>
      <c r="S3223" s="306">
        <v>75</v>
      </c>
    </row>
    <row r="3224" spans="1:19" s="348" customFormat="1" ht="8.1" customHeight="1">
      <c r="A3224" s="308">
        <v>76</v>
      </c>
      <c r="B3224" s="308"/>
      <c r="C3224" s="309" t="s">
        <v>107</v>
      </c>
      <c r="D3224" s="310"/>
      <c r="E3224" s="305" t="s">
        <v>150</v>
      </c>
      <c r="F3224" s="286" t="s">
        <v>150</v>
      </c>
      <c r="G3224" s="305" t="s">
        <v>150</v>
      </c>
      <c r="H3224" s="286" t="s">
        <v>150</v>
      </c>
      <c r="I3224" s="305" t="s">
        <v>150</v>
      </c>
      <c r="J3224" s="286" t="s">
        <v>150</v>
      </c>
      <c r="K3224" s="305" t="s">
        <v>150</v>
      </c>
      <c r="L3224" s="286">
        <v>81</v>
      </c>
      <c r="M3224" s="305">
        <v>81</v>
      </c>
      <c r="N3224" s="305" t="s">
        <v>150</v>
      </c>
      <c r="O3224" s="286" t="s">
        <v>150</v>
      </c>
      <c r="P3224" s="305" t="s">
        <v>150</v>
      </c>
      <c r="Q3224" s="305" t="s">
        <v>150</v>
      </c>
      <c r="R3224" s="305" t="s">
        <v>150</v>
      </c>
      <c r="S3224" s="311">
        <v>76</v>
      </c>
    </row>
    <row r="3225" spans="1:19" s="348" customFormat="1" ht="8.1" customHeight="1">
      <c r="A3225" s="308">
        <v>77</v>
      </c>
      <c r="B3225" s="308"/>
      <c r="C3225" s="309" t="s">
        <v>108</v>
      </c>
      <c r="D3225" s="310"/>
      <c r="E3225" s="305" t="s">
        <v>150</v>
      </c>
      <c r="F3225" s="286" t="s">
        <v>150</v>
      </c>
      <c r="G3225" s="305" t="s">
        <v>150</v>
      </c>
      <c r="H3225" s="286" t="s">
        <v>150</v>
      </c>
      <c r="I3225" s="305" t="s">
        <v>150</v>
      </c>
      <c r="J3225" s="286" t="s">
        <v>150</v>
      </c>
      <c r="K3225" s="305" t="s">
        <v>150</v>
      </c>
      <c r="L3225" s="286" t="s">
        <v>150</v>
      </c>
      <c r="M3225" s="305" t="s">
        <v>150</v>
      </c>
      <c r="N3225" s="305" t="s">
        <v>150</v>
      </c>
      <c r="O3225" s="286" t="s">
        <v>150</v>
      </c>
      <c r="P3225" s="305" t="s">
        <v>150</v>
      </c>
      <c r="Q3225" s="305" t="s">
        <v>150</v>
      </c>
      <c r="R3225" s="305" t="s">
        <v>150</v>
      </c>
      <c r="S3225" s="311">
        <v>77</v>
      </c>
    </row>
    <row r="3226" spans="1:19" s="348" customFormat="1" ht="8.1" customHeight="1">
      <c r="A3226" s="308">
        <v>78</v>
      </c>
      <c r="B3226" s="308"/>
      <c r="C3226" s="309" t="s">
        <v>109</v>
      </c>
      <c r="D3226" s="310"/>
      <c r="E3226" s="305" t="s">
        <v>150</v>
      </c>
      <c r="F3226" s="286" t="s">
        <v>150</v>
      </c>
      <c r="G3226" s="305" t="s">
        <v>150</v>
      </c>
      <c r="H3226" s="286" t="s">
        <v>150</v>
      </c>
      <c r="I3226" s="305" t="s">
        <v>150</v>
      </c>
      <c r="J3226" s="286" t="s">
        <v>150</v>
      </c>
      <c r="K3226" s="305" t="s">
        <v>150</v>
      </c>
      <c r="L3226" s="286" t="s">
        <v>150</v>
      </c>
      <c r="M3226" s="305" t="s">
        <v>150</v>
      </c>
      <c r="N3226" s="305" t="s">
        <v>150</v>
      </c>
      <c r="O3226" s="286" t="s">
        <v>150</v>
      </c>
      <c r="P3226" s="305" t="s">
        <v>150</v>
      </c>
      <c r="Q3226" s="305" t="s">
        <v>150</v>
      </c>
      <c r="R3226" s="305" t="s">
        <v>150</v>
      </c>
      <c r="S3226" s="311">
        <v>78</v>
      </c>
    </row>
    <row r="3227" spans="1:19" s="348" customFormat="1" ht="8.1" customHeight="1">
      <c r="A3227" s="308">
        <v>79</v>
      </c>
      <c r="B3227" s="308"/>
      <c r="C3227" s="309" t="s">
        <v>110</v>
      </c>
      <c r="D3227" s="310"/>
      <c r="E3227" s="305" t="s">
        <v>150</v>
      </c>
      <c r="F3227" s="286" t="s">
        <v>150</v>
      </c>
      <c r="G3227" s="305" t="s">
        <v>150</v>
      </c>
      <c r="H3227" s="286" t="s">
        <v>150</v>
      </c>
      <c r="I3227" s="305" t="s">
        <v>150</v>
      </c>
      <c r="J3227" s="286" t="s">
        <v>150</v>
      </c>
      <c r="K3227" s="305" t="s">
        <v>150</v>
      </c>
      <c r="L3227" s="286" t="s">
        <v>150</v>
      </c>
      <c r="M3227" s="305" t="s">
        <v>150</v>
      </c>
      <c r="N3227" s="305" t="s">
        <v>150</v>
      </c>
      <c r="O3227" s="286" t="s">
        <v>150</v>
      </c>
      <c r="P3227" s="305" t="s">
        <v>150</v>
      </c>
      <c r="Q3227" s="305" t="s">
        <v>150</v>
      </c>
      <c r="R3227" s="305" t="s">
        <v>150</v>
      </c>
      <c r="S3227" s="311">
        <v>79</v>
      </c>
    </row>
    <row r="3228" spans="1:19" s="348" customFormat="1" ht="8.1" customHeight="1">
      <c r="A3228" s="308">
        <v>80</v>
      </c>
      <c r="B3228" s="308"/>
      <c r="C3228" s="309" t="s">
        <v>156</v>
      </c>
      <c r="D3228" s="310"/>
      <c r="E3228" s="305" t="s">
        <v>150</v>
      </c>
      <c r="F3228" s="286" t="s">
        <v>150</v>
      </c>
      <c r="G3228" s="305" t="s">
        <v>150</v>
      </c>
      <c r="H3228" s="286" t="s">
        <v>150</v>
      </c>
      <c r="I3228" s="305" t="s">
        <v>150</v>
      </c>
      <c r="J3228" s="286" t="s">
        <v>150</v>
      </c>
      <c r="K3228" s="305" t="s">
        <v>150</v>
      </c>
      <c r="L3228" s="286" t="s">
        <v>150</v>
      </c>
      <c r="M3228" s="305" t="s">
        <v>150</v>
      </c>
      <c r="N3228" s="305" t="s">
        <v>150</v>
      </c>
      <c r="O3228" s="286" t="s">
        <v>150</v>
      </c>
      <c r="P3228" s="305" t="s">
        <v>150</v>
      </c>
      <c r="Q3228" s="305" t="s">
        <v>150</v>
      </c>
      <c r="R3228" s="305" t="s">
        <v>150</v>
      </c>
      <c r="S3228" s="311">
        <v>80</v>
      </c>
    </row>
    <row r="3229" spans="1:19" s="348" customFormat="1" ht="8.1" customHeight="1">
      <c r="A3229" s="308">
        <v>81</v>
      </c>
      <c r="B3229" s="308"/>
      <c r="C3229" s="309" t="s">
        <v>157</v>
      </c>
      <c r="D3229" s="310"/>
      <c r="E3229" s="305" t="s">
        <v>150</v>
      </c>
      <c r="F3229" s="286" t="s">
        <v>150</v>
      </c>
      <c r="G3229" s="305" t="s">
        <v>150</v>
      </c>
      <c r="H3229" s="286" t="s">
        <v>150</v>
      </c>
      <c r="I3229" s="305" t="s">
        <v>150</v>
      </c>
      <c r="J3229" s="286" t="s">
        <v>150</v>
      </c>
      <c r="K3229" s="305" t="s">
        <v>150</v>
      </c>
      <c r="L3229" s="286" t="s">
        <v>150</v>
      </c>
      <c r="M3229" s="305" t="s">
        <v>150</v>
      </c>
      <c r="N3229" s="305" t="s">
        <v>150</v>
      </c>
      <c r="O3229" s="286" t="s">
        <v>150</v>
      </c>
      <c r="P3229" s="305" t="s">
        <v>150</v>
      </c>
      <c r="Q3229" s="305" t="s">
        <v>150</v>
      </c>
      <c r="R3229" s="305" t="s">
        <v>150</v>
      </c>
      <c r="S3229" s="311">
        <v>81</v>
      </c>
    </row>
    <row r="3230" spans="1:19" s="350" customFormat="1" ht="8.1" customHeight="1">
      <c r="A3230" s="320"/>
      <c r="B3230" s="320"/>
      <c r="C3230" s="321" t="s">
        <v>113</v>
      </c>
      <c r="D3230" s="329"/>
      <c r="E3230" s="323" t="str">
        <f t="shared" ref="E3230:R3230" si="287">IF(SUM(E3223:E3229)&gt;0,SUM(E3223:E3229),"-")</f>
        <v>-</v>
      </c>
      <c r="F3230" s="323" t="str">
        <f t="shared" si="287"/>
        <v>-</v>
      </c>
      <c r="G3230" s="323" t="str">
        <f t="shared" si="287"/>
        <v>-</v>
      </c>
      <c r="H3230" s="323" t="str">
        <f t="shared" si="287"/>
        <v>-</v>
      </c>
      <c r="I3230" s="323" t="str">
        <f t="shared" si="287"/>
        <v>-</v>
      </c>
      <c r="J3230" s="323">
        <f t="shared" si="287"/>
        <v>126</v>
      </c>
      <c r="K3230" s="323">
        <f t="shared" si="287"/>
        <v>126</v>
      </c>
      <c r="L3230" s="323">
        <f t="shared" si="287"/>
        <v>81</v>
      </c>
      <c r="M3230" s="323">
        <f t="shared" si="287"/>
        <v>81</v>
      </c>
      <c r="N3230" s="323" t="str">
        <f t="shared" si="287"/>
        <v>-</v>
      </c>
      <c r="O3230" s="323">
        <f t="shared" si="287"/>
        <v>177</v>
      </c>
      <c r="P3230" s="323" t="str">
        <f t="shared" si="287"/>
        <v>-</v>
      </c>
      <c r="Q3230" s="323" t="str">
        <f t="shared" si="287"/>
        <v>-</v>
      </c>
      <c r="R3230" s="323">
        <f t="shared" si="287"/>
        <v>177</v>
      </c>
      <c r="S3230" s="324"/>
    </row>
    <row r="3231" spans="1:19" s="364" customFormat="1" ht="8.1" customHeight="1">
      <c r="A3231" s="308">
        <v>82</v>
      </c>
      <c r="B3231" s="308"/>
      <c r="C3231" s="309" t="s">
        <v>114</v>
      </c>
      <c r="D3231" s="331"/>
      <c r="E3231" s="334" t="s">
        <v>150</v>
      </c>
      <c r="F3231" s="333" t="s">
        <v>150</v>
      </c>
      <c r="G3231" s="334" t="s">
        <v>150</v>
      </c>
      <c r="H3231" s="333" t="s">
        <v>150</v>
      </c>
      <c r="I3231" s="334" t="s">
        <v>150</v>
      </c>
      <c r="J3231" s="333" t="s">
        <v>150</v>
      </c>
      <c r="K3231" s="334" t="s">
        <v>150</v>
      </c>
      <c r="L3231" s="333" t="s">
        <v>150</v>
      </c>
      <c r="M3231" s="334" t="s">
        <v>150</v>
      </c>
      <c r="N3231" s="334" t="s">
        <v>150</v>
      </c>
      <c r="O3231" s="333" t="s">
        <v>150</v>
      </c>
      <c r="P3231" s="334" t="s">
        <v>150</v>
      </c>
      <c r="Q3231" s="334" t="s">
        <v>150</v>
      </c>
      <c r="R3231" s="334" t="s">
        <v>150</v>
      </c>
      <c r="S3231" s="311">
        <v>82</v>
      </c>
    </row>
    <row r="3232" spans="1:19" s="364" customFormat="1" ht="3" customHeight="1" thickBot="1">
      <c r="A3232" s="336"/>
      <c r="B3232" s="336"/>
      <c r="C3232" s="337"/>
      <c r="D3232" s="338"/>
      <c r="E3232" s="340"/>
      <c r="F3232" s="336"/>
      <c r="G3232" s="340"/>
      <c r="H3232" s="336"/>
      <c r="I3232" s="340"/>
      <c r="J3232" s="336"/>
      <c r="K3232" s="340"/>
      <c r="L3232" s="336"/>
      <c r="M3232" s="340"/>
      <c r="N3232" s="340"/>
      <c r="O3232" s="336"/>
      <c r="P3232" s="340"/>
      <c r="Q3232" s="340"/>
      <c r="R3232" s="340"/>
      <c r="S3232" s="339"/>
    </row>
    <row r="3233" spans="1:51" s="254" customFormat="1" ht="27" customHeight="1">
      <c r="A3233" s="244"/>
      <c r="B3233" s="245"/>
      <c r="C3233" s="1037" t="s">
        <v>126</v>
      </c>
      <c r="D3233" s="246"/>
      <c r="E3233" s="247"/>
      <c r="F3233" s="248"/>
      <c r="G3233" s="248"/>
      <c r="H3233" s="248"/>
      <c r="I3233" s="248"/>
      <c r="J3233" s="249" t="s">
        <v>754</v>
      </c>
      <c r="K3233" s="250" t="str">
        <f>"国・港別取扱量（"&amp;ROUNDDOWN(ROW(A3233)/100,0)+1&amp;"）"</f>
        <v>国・港別取扱量（33）</v>
      </c>
      <c r="L3233" s="248"/>
      <c r="M3233" s="247"/>
      <c r="N3233" s="247"/>
      <c r="O3233" s="247"/>
      <c r="P3233" s="251"/>
      <c r="Q3233" s="252"/>
      <c r="R3233" s="1039" t="s">
        <v>3</v>
      </c>
      <c r="S3233" s="253"/>
      <c r="U3233" s="255"/>
      <c r="V3233" s="256"/>
    </row>
    <row r="3234" spans="1:51" s="254" customFormat="1" ht="8.1" customHeight="1" thickBot="1">
      <c r="A3234" s="257"/>
      <c r="B3234" s="257"/>
      <c r="C3234" s="1038"/>
      <c r="D3234" s="258"/>
      <c r="E3234" s="258"/>
      <c r="F3234" s="258"/>
      <c r="G3234" s="258"/>
      <c r="H3234" s="258"/>
      <c r="I3234" s="258"/>
      <c r="J3234" s="258"/>
      <c r="K3234" s="258"/>
      <c r="L3234" s="258"/>
      <c r="M3234" s="258"/>
      <c r="N3234" s="258"/>
      <c r="O3234" s="258"/>
      <c r="P3234" s="259"/>
      <c r="Q3234" s="258"/>
      <c r="R3234" s="1040"/>
      <c r="S3234" s="259"/>
      <c r="U3234" s="260"/>
    </row>
    <row r="3235" spans="1:51" s="266" customFormat="1" ht="12.95" customHeight="1">
      <c r="A3235" s="261"/>
      <c r="B3235" s="261"/>
      <c r="C3235" s="261"/>
      <c r="D3235" s="262" t="s">
        <v>128</v>
      </c>
      <c r="E3235" s="386" t="s">
        <v>530</v>
      </c>
      <c r="F3235" s="342" t="s">
        <v>530</v>
      </c>
      <c r="G3235" s="386" t="s">
        <v>532</v>
      </c>
      <c r="H3235" s="342" t="s">
        <v>532</v>
      </c>
      <c r="I3235" s="264" t="s">
        <v>556</v>
      </c>
      <c r="J3235" s="391" t="s">
        <v>556</v>
      </c>
      <c r="K3235" s="264" t="s">
        <v>559</v>
      </c>
      <c r="L3235" s="386" t="s">
        <v>560</v>
      </c>
      <c r="M3235" s="1041" t="s">
        <v>560</v>
      </c>
      <c r="N3235" s="1042"/>
      <c r="O3235" s="1042"/>
      <c r="P3235" s="1042"/>
      <c r="Q3235" s="1043"/>
      <c r="R3235" s="264" t="s">
        <v>561</v>
      </c>
      <c r="S3235" s="265"/>
    </row>
    <row r="3236" spans="1:51" s="266" customFormat="1" ht="19.5" customHeight="1">
      <c r="A3236" s="267" t="s">
        <v>132</v>
      </c>
      <c r="B3236" s="267"/>
      <c r="C3236" s="268"/>
      <c r="D3236" s="269"/>
      <c r="E3236" s="271" t="s">
        <v>133</v>
      </c>
      <c r="F3236" s="344" t="s">
        <v>226</v>
      </c>
      <c r="G3236" s="271" t="s">
        <v>133</v>
      </c>
      <c r="H3236" s="344" t="s">
        <v>226</v>
      </c>
      <c r="I3236" s="271" t="s">
        <v>133</v>
      </c>
      <c r="J3236" s="273" t="s">
        <v>893</v>
      </c>
      <c r="K3236" s="271" t="s">
        <v>133</v>
      </c>
      <c r="L3236" s="271" t="s">
        <v>133</v>
      </c>
      <c r="M3236" s="344" t="s">
        <v>563</v>
      </c>
      <c r="N3236" s="344" t="s">
        <v>894</v>
      </c>
      <c r="O3236" s="344" t="s">
        <v>848</v>
      </c>
      <c r="P3236" s="344" t="s">
        <v>895</v>
      </c>
      <c r="Q3236" s="344" t="s">
        <v>226</v>
      </c>
      <c r="R3236" s="271" t="s">
        <v>133</v>
      </c>
      <c r="S3236" s="274"/>
    </row>
    <row r="3237" spans="1:51" s="266" customFormat="1" ht="3" customHeight="1">
      <c r="A3237" s="276"/>
      <c r="B3237" s="276"/>
      <c r="C3237" s="277"/>
      <c r="D3237" s="278"/>
      <c r="E3237" s="280"/>
      <c r="F3237" s="280"/>
      <c r="G3237" s="280"/>
      <c r="H3237" s="280"/>
      <c r="I3237" s="280"/>
      <c r="J3237" s="280"/>
      <c r="K3237" s="280"/>
      <c r="L3237" s="280"/>
      <c r="M3237" s="280"/>
      <c r="N3237" s="280"/>
      <c r="O3237" s="280"/>
      <c r="P3237" s="280"/>
      <c r="Q3237" s="280"/>
      <c r="R3237" s="280"/>
      <c r="S3237" s="281"/>
    </row>
    <row r="3238" spans="1:51" s="288" customFormat="1" ht="9" customHeight="1">
      <c r="A3238" s="282"/>
      <c r="B3238" s="282"/>
      <c r="C3238" s="283" t="s">
        <v>129</v>
      </c>
      <c r="D3238" s="284"/>
      <c r="E3238" s="286">
        <f t="shared" ref="E3238:R3238" si="288">IF(SUM(E3254,E3261,E3272,E3288,E3304,E3314,E3323,E3331,E3332)=0,"-",SUM(E3254,E3261,E3272,E3288,E3304,E3314,E3323,E3331,E3332))</f>
        <v>552</v>
      </c>
      <c r="F3238" s="286">
        <f t="shared" si="288"/>
        <v>552</v>
      </c>
      <c r="G3238" s="286">
        <f t="shared" si="288"/>
        <v>18</v>
      </c>
      <c r="H3238" s="286">
        <f t="shared" si="288"/>
        <v>18</v>
      </c>
      <c r="I3238" s="286">
        <f t="shared" si="288"/>
        <v>1074</v>
      </c>
      <c r="J3238" s="286">
        <f t="shared" si="288"/>
        <v>1074</v>
      </c>
      <c r="K3238" s="286">
        <f t="shared" si="288"/>
        <v>1492788</v>
      </c>
      <c r="L3238" s="286">
        <f t="shared" si="288"/>
        <v>77510</v>
      </c>
      <c r="M3238" s="286">
        <f t="shared" si="288"/>
        <v>59587</v>
      </c>
      <c r="N3238" s="286">
        <f t="shared" si="288"/>
        <v>6534</v>
      </c>
      <c r="O3238" s="286">
        <f t="shared" si="288"/>
        <v>5667</v>
      </c>
      <c r="P3238" s="286">
        <f t="shared" si="288"/>
        <v>5545</v>
      </c>
      <c r="Q3238" s="286">
        <f t="shared" si="288"/>
        <v>177</v>
      </c>
      <c r="R3238" s="286">
        <f t="shared" si="288"/>
        <v>4869</v>
      </c>
      <c r="S3238" s="287"/>
    </row>
    <row r="3239" spans="1:51" s="346" customFormat="1" ht="3" customHeight="1">
      <c r="A3239" s="282"/>
      <c r="B3239" s="282"/>
      <c r="C3239" s="283"/>
      <c r="D3239" s="284"/>
      <c r="E3239" s="290"/>
      <c r="F3239" s="291"/>
      <c r="G3239" s="290"/>
      <c r="H3239" s="291"/>
      <c r="I3239" s="290"/>
      <c r="J3239" s="291"/>
      <c r="K3239" s="290"/>
      <c r="L3239" s="290"/>
      <c r="M3239" s="291"/>
      <c r="N3239" s="291"/>
      <c r="O3239" s="291"/>
      <c r="P3239" s="291"/>
      <c r="Q3239" s="291"/>
      <c r="R3239" s="290"/>
      <c r="S3239" s="287"/>
    </row>
    <row r="3240" spans="1:51" s="346" customFormat="1" ht="3" customHeight="1">
      <c r="A3240" s="282"/>
      <c r="B3240" s="282"/>
      <c r="C3240" s="283"/>
      <c r="D3240" s="284"/>
      <c r="E3240" s="290"/>
      <c r="F3240" s="291"/>
      <c r="G3240" s="290"/>
      <c r="H3240" s="291"/>
      <c r="I3240" s="290"/>
      <c r="J3240" s="291"/>
      <c r="K3240" s="290"/>
      <c r="L3240" s="290"/>
      <c r="M3240" s="291"/>
      <c r="N3240" s="291"/>
      <c r="O3240" s="291"/>
      <c r="P3240" s="291"/>
      <c r="Q3240" s="291"/>
      <c r="R3240" s="290"/>
      <c r="S3240" s="287"/>
    </row>
    <row r="3241" spans="1:51" s="346" customFormat="1" ht="9" customHeight="1">
      <c r="A3241" s="282"/>
      <c r="B3241" s="282"/>
      <c r="C3241" s="292" t="s">
        <v>145</v>
      </c>
      <c r="D3241" s="284"/>
      <c r="E3241" s="286">
        <v>552</v>
      </c>
      <c r="F3241" s="286">
        <v>552</v>
      </c>
      <c r="G3241" s="286">
        <v>18</v>
      </c>
      <c r="H3241" s="286">
        <v>18</v>
      </c>
      <c r="I3241" s="286">
        <v>1074</v>
      </c>
      <c r="J3241" s="286">
        <v>1074</v>
      </c>
      <c r="K3241" s="286">
        <v>1240823</v>
      </c>
      <c r="L3241" s="286">
        <v>77510</v>
      </c>
      <c r="M3241" s="286">
        <v>59587</v>
      </c>
      <c r="N3241" s="286">
        <v>6534</v>
      </c>
      <c r="O3241" s="286">
        <v>5667</v>
      </c>
      <c r="P3241" s="286">
        <v>5545</v>
      </c>
      <c r="Q3241" s="286">
        <v>177</v>
      </c>
      <c r="R3241" s="286">
        <v>4869</v>
      </c>
      <c r="S3241" s="287"/>
    </row>
    <row r="3242" spans="1:51" s="346" customFormat="1" ht="3" customHeight="1">
      <c r="A3242" s="293"/>
      <c r="B3242" s="293"/>
      <c r="C3242" s="294"/>
      <c r="D3242" s="295"/>
      <c r="E3242" s="297"/>
      <c r="F3242" s="298"/>
      <c r="G3242" s="297"/>
      <c r="H3242" s="298"/>
      <c r="I3242" s="297"/>
      <c r="J3242" s="298"/>
      <c r="K3242" s="297"/>
      <c r="L3242" s="297"/>
      <c r="M3242" s="298"/>
      <c r="N3242" s="298"/>
      <c r="O3242" s="298"/>
      <c r="P3242" s="298"/>
      <c r="Q3242" s="298"/>
      <c r="R3242" s="297"/>
      <c r="S3242" s="299"/>
    </row>
    <row r="3243" spans="1:51" s="347" customFormat="1" ht="8.1" customHeight="1" thickBot="1">
      <c r="A3243" s="301">
        <v>1</v>
      </c>
      <c r="B3243" s="301"/>
      <c r="C3243" s="302" t="s">
        <v>22</v>
      </c>
      <c r="D3243" s="303"/>
      <c r="E3243" s="286" t="s">
        <v>150</v>
      </c>
      <c r="F3243" s="305" t="s">
        <v>150</v>
      </c>
      <c r="G3243" s="286" t="s">
        <v>150</v>
      </c>
      <c r="H3243" s="305" t="s">
        <v>150</v>
      </c>
      <c r="I3243" s="286" t="s">
        <v>150</v>
      </c>
      <c r="J3243" s="305" t="s">
        <v>150</v>
      </c>
      <c r="K3243" s="286" t="s">
        <v>150</v>
      </c>
      <c r="L3243" s="286" t="s">
        <v>150</v>
      </c>
      <c r="M3243" s="305" t="s">
        <v>150</v>
      </c>
      <c r="N3243" s="305" t="s">
        <v>150</v>
      </c>
      <c r="O3243" s="305" t="s">
        <v>150</v>
      </c>
      <c r="P3243" s="305" t="s">
        <v>150</v>
      </c>
      <c r="Q3243" s="305" t="s">
        <v>150</v>
      </c>
      <c r="R3243" s="286" t="s">
        <v>150</v>
      </c>
      <c r="S3243" s="306">
        <v>1</v>
      </c>
    </row>
    <row r="3244" spans="1:51" s="348" customFormat="1" ht="8.1" customHeight="1">
      <c r="A3244" s="308">
        <v>2</v>
      </c>
      <c r="B3244" s="308"/>
      <c r="C3244" s="309" t="s">
        <v>23</v>
      </c>
      <c r="D3244" s="310"/>
      <c r="E3244" s="286" t="s">
        <v>150</v>
      </c>
      <c r="F3244" s="305" t="s">
        <v>150</v>
      </c>
      <c r="G3244" s="286" t="s">
        <v>150</v>
      </c>
      <c r="H3244" s="305" t="s">
        <v>150</v>
      </c>
      <c r="I3244" s="286" t="s">
        <v>150</v>
      </c>
      <c r="J3244" s="305" t="s">
        <v>150</v>
      </c>
      <c r="K3244" s="286" t="s">
        <v>150</v>
      </c>
      <c r="L3244" s="286" t="s">
        <v>150</v>
      </c>
      <c r="M3244" s="305" t="s">
        <v>150</v>
      </c>
      <c r="N3244" s="305" t="s">
        <v>150</v>
      </c>
      <c r="O3244" s="305" t="s">
        <v>150</v>
      </c>
      <c r="P3244" s="305" t="s">
        <v>150</v>
      </c>
      <c r="Q3244" s="305" t="s">
        <v>150</v>
      </c>
      <c r="R3244" s="286" t="s">
        <v>150</v>
      </c>
      <c r="S3244" s="311">
        <v>2</v>
      </c>
      <c r="AT3244" s="351"/>
      <c r="AU3244" s="352"/>
      <c r="AV3244" s="352"/>
      <c r="AW3244" s="352"/>
      <c r="AX3244" s="352"/>
      <c r="AY3244" s="352"/>
    </row>
    <row r="3245" spans="1:51" s="348" customFormat="1" ht="8.1" customHeight="1">
      <c r="A3245" s="308">
        <v>3</v>
      </c>
      <c r="B3245" s="308"/>
      <c r="C3245" s="309" t="s">
        <v>24</v>
      </c>
      <c r="D3245" s="310"/>
      <c r="E3245" s="286" t="s">
        <v>150</v>
      </c>
      <c r="F3245" s="305" t="s">
        <v>150</v>
      </c>
      <c r="G3245" s="286" t="s">
        <v>150</v>
      </c>
      <c r="H3245" s="305" t="s">
        <v>150</v>
      </c>
      <c r="I3245" s="286" t="s">
        <v>150</v>
      </c>
      <c r="J3245" s="305" t="s">
        <v>150</v>
      </c>
      <c r="K3245" s="286">
        <v>32368</v>
      </c>
      <c r="L3245" s="286" t="s">
        <v>150</v>
      </c>
      <c r="M3245" s="305" t="s">
        <v>150</v>
      </c>
      <c r="N3245" s="305" t="s">
        <v>150</v>
      </c>
      <c r="O3245" s="305" t="s">
        <v>150</v>
      </c>
      <c r="P3245" s="305" t="s">
        <v>150</v>
      </c>
      <c r="Q3245" s="305" t="s">
        <v>150</v>
      </c>
      <c r="R3245" s="286" t="s">
        <v>150</v>
      </c>
      <c r="S3245" s="311">
        <v>3</v>
      </c>
      <c r="AT3245" s="353"/>
      <c r="AU3245" s="354"/>
      <c r="AV3245" s="354"/>
      <c r="AW3245" s="354"/>
      <c r="AX3245" s="354"/>
      <c r="AY3245" s="354"/>
    </row>
    <row r="3246" spans="1:51" s="348" customFormat="1" ht="8.1" customHeight="1">
      <c r="A3246" s="308">
        <v>4</v>
      </c>
      <c r="B3246" s="308"/>
      <c r="C3246" s="309" t="s">
        <v>25</v>
      </c>
      <c r="D3246" s="310"/>
      <c r="E3246" s="286" t="s">
        <v>150</v>
      </c>
      <c r="F3246" s="305" t="s">
        <v>150</v>
      </c>
      <c r="G3246" s="286" t="s">
        <v>150</v>
      </c>
      <c r="H3246" s="305" t="s">
        <v>150</v>
      </c>
      <c r="I3246" s="286" t="s">
        <v>150</v>
      </c>
      <c r="J3246" s="305" t="s">
        <v>150</v>
      </c>
      <c r="K3246" s="286">
        <v>109067</v>
      </c>
      <c r="L3246" s="286" t="s">
        <v>150</v>
      </c>
      <c r="M3246" s="305" t="s">
        <v>150</v>
      </c>
      <c r="N3246" s="305" t="s">
        <v>150</v>
      </c>
      <c r="O3246" s="305" t="s">
        <v>150</v>
      </c>
      <c r="P3246" s="305" t="s">
        <v>150</v>
      </c>
      <c r="Q3246" s="305" t="s">
        <v>150</v>
      </c>
      <c r="R3246" s="286">
        <v>144</v>
      </c>
      <c r="S3246" s="311">
        <v>4</v>
      </c>
    </row>
    <row r="3247" spans="1:51" s="348" customFormat="1" ht="8.1" customHeight="1">
      <c r="A3247" s="308">
        <v>5</v>
      </c>
      <c r="B3247" s="308"/>
      <c r="C3247" s="309" t="s">
        <v>27</v>
      </c>
      <c r="D3247" s="310"/>
      <c r="E3247" s="286" t="s">
        <v>150</v>
      </c>
      <c r="F3247" s="305" t="s">
        <v>150</v>
      </c>
      <c r="G3247" s="286" t="s">
        <v>150</v>
      </c>
      <c r="H3247" s="305" t="s">
        <v>150</v>
      </c>
      <c r="I3247" s="286" t="s">
        <v>150</v>
      </c>
      <c r="J3247" s="305" t="s">
        <v>150</v>
      </c>
      <c r="K3247" s="286">
        <v>3191</v>
      </c>
      <c r="L3247" s="286" t="s">
        <v>150</v>
      </c>
      <c r="M3247" s="305" t="s">
        <v>150</v>
      </c>
      <c r="N3247" s="305" t="s">
        <v>150</v>
      </c>
      <c r="O3247" s="305" t="s">
        <v>150</v>
      </c>
      <c r="P3247" s="305" t="s">
        <v>150</v>
      </c>
      <c r="Q3247" s="305" t="s">
        <v>150</v>
      </c>
      <c r="R3247" s="286" t="s">
        <v>150</v>
      </c>
      <c r="S3247" s="311">
        <v>5</v>
      </c>
    </row>
    <row r="3248" spans="1:51" s="348" customFormat="1" ht="8.1" customHeight="1">
      <c r="A3248" s="308">
        <v>6</v>
      </c>
      <c r="B3248" s="308"/>
      <c r="C3248" s="309" t="s">
        <v>28</v>
      </c>
      <c r="D3248" s="310"/>
      <c r="E3248" s="286" t="s">
        <v>150</v>
      </c>
      <c r="F3248" s="305" t="s">
        <v>150</v>
      </c>
      <c r="G3248" s="286" t="s">
        <v>150</v>
      </c>
      <c r="H3248" s="305" t="s">
        <v>150</v>
      </c>
      <c r="I3248" s="286" t="s">
        <v>150</v>
      </c>
      <c r="J3248" s="305" t="s">
        <v>150</v>
      </c>
      <c r="K3248" s="286">
        <v>397594</v>
      </c>
      <c r="L3248" s="286">
        <v>6560</v>
      </c>
      <c r="M3248" s="305">
        <v>550</v>
      </c>
      <c r="N3248" s="305">
        <v>4914</v>
      </c>
      <c r="O3248" s="305">
        <v>919</v>
      </c>
      <c r="P3248" s="305" t="s">
        <v>150</v>
      </c>
      <c r="Q3248" s="305">
        <v>177</v>
      </c>
      <c r="R3248" s="286" t="s">
        <v>150</v>
      </c>
      <c r="S3248" s="311">
        <v>6</v>
      </c>
    </row>
    <row r="3249" spans="1:193" s="348" customFormat="1" ht="8.1" customHeight="1">
      <c r="A3249" s="308">
        <v>7</v>
      </c>
      <c r="B3249" s="308"/>
      <c r="C3249" s="309" t="s">
        <v>29</v>
      </c>
      <c r="D3249" s="310"/>
      <c r="E3249" s="286" t="s">
        <v>150</v>
      </c>
      <c r="F3249" s="305" t="s">
        <v>150</v>
      </c>
      <c r="G3249" s="286" t="s">
        <v>150</v>
      </c>
      <c r="H3249" s="305" t="s">
        <v>150</v>
      </c>
      <c r="I3249" s="286" t="s">
        <v>150</v>
      </c>
      <c r="J3249" s="305" t="s">
        <v>150</v>
      </c>
      <c r="K3249" s="286">
        <v>353</v>
      </c>
      <c r="L3249" s="286" t="s">
        <v>150</v>
      </c>
      <c r="M3249" s="305" t="s">
        <v>150</v>
      </c>
      <c r="N3249" s="305" t="s">
        <v>150</v>
      </c>
      <c r="O3249" s="305" t="s">
        <v>150</v>
      </c>
      <c r="P3249" s="305" t="s">
        <v>150</v>
      </c>
      <c r="Q3249" s="305" t="s">
        <v>150</v>
      </c>
      <c r="R3249" s="286" t="s">
        <v>150</v>
      </c>
      <c r="S3249" s="311">
        <v>7</v>
      </c>
    </row>
    <row r="3250" spans="1:193" s="348" customFormat="1" ht="8.1" customHeight="1">
      <c r="A3250" s="308">
        <v>8</v>
      </c>
      <c r="B3250" s="308"/>
      <c r="C3250" s="309" t="s">
        <v>30</v>
      </c>
      <c r="D3250" s="310"/>
      <c r="E3250" s="286" t="s">
        <v>150</v>
      </c>
      <c r="F3250" s="305" t="s">
        <v>150</v>
      </c>
      <c r="G3250" s="286" t="s">
        <v>150</v>
      </c>
      <c r="H3250" s="305" t="s">
        <v>150</v>
      </c>
      <c r="I3250" s="286" t="s">
        <v>150</v>
      </c>
      <c r="J3250" s="305" t="s">
        <v>150</v>
      </c>
      <c r="K3250" s="286">
        <v>177783</v>
      </c>
      <c r="L3250" s="286">
        <v>48858</v>
      </c>
      <c r="M3250" s="305">
        <v>47476</v>
      </c>
      <c r="N3250" s="305">
        <v>1073</v>
      </c>
      <c r="O3250" s="305">
        <v>309</v>
      </c>
      <c r="P3250" s="305" t="s">
        <v>150</v>
      </c>
      <c r="Q3250" s="305" t="s">
        <v>150</v>
      </c>
      <c r="R3250" s="286">
        <v>3733</v>
      </c>
      <c r="S3250" s="311">
        <v>8</v>
      </c>
    </row>
    <row r="3251" spans="1:193" s="348" customFormat="1" ht="8.1" customHeight="1">
      <c r="A3251" s="308">
        <v>9</v>
      </c>
      <c r="B3251" s="308"/>
      <c r="C3251" s="309" t="s">
        <v>31</v>
      </c>
      <c r="D3251" s="310"/>
      <c r="E3251" s="286" t="s">
        <v>150</v>
      </c>
      <c r="F3251" s="305" t="s">
        <v>150</v>
      </c>
      <c r="G3251" s="286" t="s">
        <v>150</v>
      </c>
      <c r="H3251" s="305" t="s">
        <v>150</v>
      </c>
      <c r="I3251" s="286" t="s">
        <v>150</v>
      </c>
      <c r="J3251" s="305" t="s">
        <v>150</v>
      </c>
      <c r="K3251" s="286">
        <v>13</v>
      </c>
      <c r="L3251" s="286" t="s">
        <v>150</v>
      </c>
      <c r="M3251" s="305" t="s">
        <v>150</v>
      </c>
      <c r="N3251" s="305" t="s">
        <v>150</v>
      </c>
      <c r="O3251" s="305" t="s">
        <v>150</v>
      </c>
      <c r="P3251" s="305" t="s">
        <v>150</v>
      </c>
      <c r="Q3251" s="305" t="s">
        <v>150</v>
      </c>
      <c r="R3251" s="286" t="s">
        <v>150</v>
      </c>
      <c r="S3251" s="311">
        <v>9</v>
      </c>
    </row>
    <row r="3252" spans="1:193" s="348" customFormat="1" ht="8.1" customHeight="1">
      <c r="A3252" s="308">
        <v>10</v>
      </c>
      <c r="B3252" s="308"/>
      <c r="C3252" s="309" t="s">
        <v>32</v>
      </c>
      <c r="D3252" s="310"/>
      <c r="E3252" s="286" t="s">
        <v>150</v>
      </c>
      <c r="F3252" s="305" t="s">
        <v>150</v>
      </c>
      <c r="G3252" s="286" t="s">
        <v>150</v>
      </c>
      <c r="H3252" s="305" t="s">
        <v>150</v>
      </c>
      <c r="I3252" s="286" t="s">
        <v>150</v>
      </c>
      <c r="J3252" s="305" t="s">
        <v>150</v>
      </c>
      <c r="K3252" s="286">
        <v>38287</v>
      </c>
      <c r="L3252" s="286" t="s">
        <v>150</v>
      </c>
      <c r="M3252" s="305" t="s">
        <v>150</v>
      </c>
      <c r="N3252" s="305" t="s">
        <v>150</v>
      </c>
      <c r="O3252" s="305" t="s">
        <v>150</v>
      </c>
      <c r="P3252" s="305" t="s">
        <v>150</v>
      </c>
      <c r="Q3252" s="305" t="s">
        <v>150</v>
      </c>
      <c r="R3252" s="286">
        <v>421</v>
      </c>
      <c r="S3252" s="311">
        <v>10</v>
      </c>
      <c r="GK3252" s="254"/>
    </row>
    <row r="3253" spans="1:193" s="348" customFormat="1" ht="8.1" customHeight="1">
      <c r="A3253" s="308">
        <v>11</v>
      </c>
      <c r="B3253" s="308"/>
      <c r="C3253" s="309" t="s">
        <v>33</v>
      </c>
      <c r="D3253" s="310"/>
      <c r="E3253" s="286" t="s">
        <v>150</v>
      </c>
      <c r="F3253" s="305" t="s">
        <v>150</v>
      </c>
      <c r="G3253" s="286" t="s">
        <v>150</v>
      </c>
      <c r="H3253" s="305" t="s">
        <v>150</v>
      </c>
      <c r="I3253" s="286" t="s">
        <v>150</v>
      </c>
      <c r="J3253" s="305" t="s">
        <v>150</v>
      </c>
      <c r="K3253" s="286">
        <v>205839</v>
      </c>
      <c r="L3253" s="286">
        <v>424</v>
      </c>
      <c r="M3253" s="305" t="s">
        <v>150</v>
      </c>
      <c r="N3253" s="305" t="s">
        <v>150</v>
      </c>
      <c r="O3253" s="305">
        <v>424</v>
      </c>
      <c r="P3253" s="305" t="s">
        <v>150</v>
      </c>
      <c r="Q3253" s="305" t="s">
        <v>150</v>
      </c>
      <c r="R3253" s="286">
        <v>246</v>
      </c>
      <c r="S3253" s="311">
        <v>11</v>
      </c>
      <c r="GK3253" s="254"/>
    </row>
    <row r="3254" spans="1:193" s="350" customFormat="1" ht="8.1" customHeight="1">
      <c r="A3254" s="320"/>
      <c r="B3254" s="320"/>
      <c r="C3254" s="321" t="s">
        <v>34</v>
      </c>
      <c r="D3254" s="329"/>
      <c r="E3254" s="323" t="str">
        <f t="shared" ref="E3254:R3254" si="289">IF(SUM(E3243:E3253)&gt;0,SUM(E3243:E3253),"-")</f>
        <v>-</v>
      </c>
      <c r="F3254" s="323" t="str">
        <f t="shared" si="289"/>
        <v>-</v>
      </c>
      <c r="G3254" s="323" t="str">
        <f t="shared" si="289"/>
        <v>-</v>
      </c>
      <c r="H3254" s="323" t="str">
        <f t="shared" si="289"/>
        <v>-</v>
      </c>
      <c r="I3254" s="323" t="str">
        <f t="shared" si="289"/>
        <v>-</v>
      </c>
      <c r="J3254" s="323" t="str">
        <f t="shared" si="289"/>
        <v>-</v>
      </c>
      <c r="K3254" s="323">
        <f t="shared" si="289"/>
        <v>964495</v>
      </c>
      <c r="L3254" s="323">
        <f t="shared" si="289"/>
        <v>55842</v>
      </c>
      <c r="M3254" s="323">
        <f t="shared" si="289"/>
        <v>48026</v>
      </c>
      <c r="N3254" s="323">
        <f t="shared" si="289"/>
        <v>5987</v>
      </c>
      <c r="O3254" s="323">
        <f t="shared" si="289"/>
        <v>1652</v>
      </c>
      <c r="P3254" s="323" t="str">
        <f t="shared" si="289"/>
        <v>-</v>
      </c>
      <c r="Q3254" s="323">
        <f t="shared" si="289"/>
        <v>177</v>
      </c>
      <c r="R3254" s="323">
        <f t="shared" si="289"/>
        <v>4544</v>
      </c>
      <c r="S3254" s="324"/>
    </row>
    <row r="3255" spans="1:193" s="347" customFormat="1" ht="8.1" customHeight="1">
      <c r="A3255" s="301">
        <v>12</v>
      </c>
      <c r="B3255" s="301"/>
      <c r="C3255" s="302" t="s">
        <v>35</v>
      </c>
      <c r="D3255" s="303"/>
      <c r="E3255" s="286" t="s">
        <v>150</v>
      </c>
      <c r="F3255" s="305" t="s">
        <v>150</v>
      </c>
      <c r="G3255" s="286" t="s">
        <v>150</v>
      </c>
      <c r="H3255" s="305" t="s">
        <v>150</v>
      </c>
      <c r="I3255" s="286" t="s">
        <v>150</v>
      </c>
      <c r="J3255" s="305" t="s">
        <v>150</v>
      </c>
      <c r="K3255" s="286" t="s">
        <v>150</v>
      </c>
      <c r="L3255" s="286" t="s">
        <v>150</v>
      </c>
      <c r="M3255" s="305" t="s">
        <v>150</v>
      </c>
      <c r="N3255" s="305" t="s">
        <v>150</v>
      </c>
      <c r="O3255" s="305" t="s">
        <v>150</v>
      </c>
      <c r="P3255" s="305" t="s">
        <v>150</v>
      </c>
      <c r="Q3255" s="305" t="s">
        <v>150</v>
      </c>
      <c r="R3255" s="286" t="s">
        <v>150</v>
      </c>
      <c r="S3255" s="306">
        <v>12</v>
      </c>
    </row>
    <row r="3256" spans="1:193" s="348" customFormat="1" ht="8.1" customHeight="1">
      <c r="A3256" s="308">
        <v>13</v>
      </c>
      <c r="B3256" s="308"/>
      <c r="C3256" s="309" t="s">
        <v>37</v>
      </c>
      <c r="D3256" s="310"/>
      <c r="E3256" s="286" t="s">
        <v>150</v>
      </c>
      <c r="F3256" s="305" t="s">
        <v>150</v>
      </c>
      <c r="G3256" s="286" t="s">
        <v>150</v>
      </c>
      <c r="H3256" s="305" t="s">
        <v>150</v>
      </c>
      <c r="I3256" s="286" t="s">
        <v>150</v>
      </c>
      <c r="J3256" s="305" t="s">
        <v>150</v>
      </c>
      <c r="K3256" s="286">
        <v>11954</v>
      </c>
      <c r="L3256" s="286" t="s">
        <v>150</v>
      </c>
      <c r="M3256" s="305" t="s">
        <v>150</v>
      </c>
      <c r="N3256" s="305" t="s">
        <v>150</v>
      </c>
      <c r="O3256" s="305" t="s">
        <v>150</v>
      </c>
      <c r="P3256" s="305" t="s">
        <v>150</v>
      </c>
      <c r="Q3256" s="305" t="s">
        <v>150</v>
      </c>
      <c r="R3256" s="286" t="s">
        <v>150</v>
      </c>
      <c r="S3256" s="311">
        <v>13</v>
      </c>
    </row>
    <row r="3257" spans="1:193" s="348" customFormat="1" ht="8.1" customHeight="1">
      <c r="A3257" s="308">
        <v>14</v>
      </c>
      <c r="B3257" s="308"/>
      <c r="C3257" s="309" t="s">
        <v>38</v>
      </c>
      <c r="D3257" s="310"/>
      <c r="E3257" s="286" t="s">
        <v>150</v>
      </c>
      <c r="F3257" s="305" t="s">
        <v>150</v>
      </c>
      <c r="G3257" s="286" t="s">
        <v>150</v>
      </c>
      <c r="H3257" s="305" t="s">
        <v>150</v>
      </c>
      <c r="I3257" s="286" t="s">
        <v>150</v>
      </c>
      <c r="J3257" s="305" t="s">
        <v>150</v>
      </c>
      <c r="K3257" s="286" t="s">
        <v>150</v>
      </c>
      <c r="L3257" s="286" t="s">
        <v>150</v>
      </c>
      <c r="M3257" s="305" t="s">
        <v>150</v>
      </c>
      <c r="N3257" s="305" t="s">
        <v>150</v>
      </c>
      <c r="O3257" s="305" t="s">
        <v>150</v>
      </c>
      <c r="P3257" s="305" t="s">
        <v>150</v>
      </c>
      <c r="Q3257" s="305" t="s">
        <v>150</v>
      </c>
      <c r="R3257" s="286" t="s">
        <v>150</v>
      </c>
      <c r="S3257" s="311">
        <v>14</v>
      </c>
    </row>
    <row r="3258" spans="1:193" s="348" customFormat="1" ht="8.1" customHeight="1">
      <c r="A3258" s="308">
        <v>15</v>
      </c>
      <c r="B3258" s="308"/>
      <c r="C3258" s="309" t="s">
        <v>39</v>
      </c>
      <c r="D3258" s="310"/>
      <c r="E3258" s="286" t="s">
        <v>150</v>
      </c>
      <c r="F3258" s="305" t="s">
        <v>150</v>
      </c>
      <c r="G3258" s="286" t="s">
        <v>150</v>
      </c>
      <c r="H3258" s="305" t="s">
        <v>150</v>
      </c>
      <c r="I3258" s="286" t="s">
        <v>150</v>
      </c>
      <c r="J3258" s="305" t="s">
        <v>150</v>
      </c>
      <c r="K3258" s="286" t="s">
        <v>150</v>
      </c>
      <c r="L3258" s="286" t="s">
        <v>150</v>
      </c>
      <c r="M3258" s="305" t="s">
        <v>150</v>
      </c>
      <c r="N3258" s="305" t="s">
        <v>150</v>
      </c>
      <c r="O3258" s="305" t="s">
        <v>150</v>
      </c>
      <c r="P3258" s="305" t="s">
        <v>150</v>
      </c>
      <c r="Q3258" s="305" t="s">
        <v>150</v>
      </c>
      <c r="R3258" s="286" t="s">
        <v>150</v>
      </c>
      <c r="S3258" s="311">
        <v>15</v>
      </c>
    </row>
    <row r="3259" spans="1:193" s="348" customFormat="1" ht="8.1" customHeight="1">
      <c r="A3259" s="308">
        <v>16</v>
      </c>
      <c r="B3259" s="308"/>
      <c r="C3259" s="309" t="s">
        <v>40</v>
      </c>
      <c r="D3259" s="310"/>
      <c r="E3259" s="286" t="s">
        <v>150</v>
      </c>
      <c r="F3259" s="305" t="s">
        <v>150</v>
      </c>
      <c r="G3259" s="286" t="s">
        <v>150</v>
      </c>
      <c r="H3259" s="305" t="s">
        <v>150</v>
      </c>
      <c r="I3259" s="286" t="s">
        <v>150</v>
      </c>
      <c r="J3259" s="305" t="s">
        <v>150</v>
      </c>
      <c r="K3259" s="286" t="s">
        <v>150</v>
      </c>
      <c r="L3259" s="286" t="s">
        <v>150</v>
      </c>
      <c r="M3259" s="305" t="s">
        <v>150</v>
      </c>
      <c r="N3259" s="305" t="s">
        <v>150</v>
      </c>
      <c r="O3259" s="305" t="s">
        <v>150</v>
      </c>
      <c r="P3259" s="305" t="s">
        <v>150</v>
      </c>
      <c r="Q3259" s="305" t="s">
        <v>150</v>
      </c>
      <c r="R3259" s="286" t="s">
        <v>150</v>
      </c>
      <c r="S3259" s="311">
        <v>16</v>
      </c>
    </row>
    <row r="3260" spans="1:193" s="348" customFormat="1" ht="8.1" customHeight="1">
      <c r="A3260" s="308">
        <v>17</v>
      </c>
      <c r="B3260" s="308"/>
      <c r="C3260" s="309" t="s">
        <v>41</v>
      </c>
      <c r="D3260" s="310"/>
      <c r="E3260" s="286" t="s">
        <v>150</v>
      </c>
      <c r="F3260" s="305" t="s">
        <v>150</v>
      </c>
      <c r="G3260" s="286" t="s">
        <v>150</v>
      </c>
      <c r="H3260" s="305" t="s">
        <v>150</v>
      </c>
      <c r="I3260" s="286" t="s">
        <v>150</v>
      </c>
      <c r="J3260" s="305" t="s">
        <v>150</v>
      </c>
      <c r="K3260" s="286" t="s">
        <v>150</v>
      </c>
      <c r="L3260" s="286" t="s">
        <v>150</v>
      </c>
      <c r="M3260" s="305" t="s">
        <v>150</v>
      </c>
      <c r="N3260" s="305" t="s">
        <v>150</v>
      </c>
      <c r="O3260" s="305" t="s">
        <v>150</v>
      </c>
      <c r="P3260" s="305" t="s">
        <v>150</v>
      </c>
      <c r="Q3260" s="305" t="s">
        <v>150</v>
      </c>
      <c r="R3260" s="286" t="s">
        <v>150</v>
      </c>
      <c r="S3260" s="311">
        <v>17</v>
      </c>
    </row>
    <row r="3261" spans="1:193" s="350" customFormat="1" ht="8.1" customHeight="1">
      <c r="A3261" s="320"/>
      <c r="B3261" s="320"/>
      <c r="C3261" s="321" t="s">
        <v>42</v>
      </c>
      <c r="D3261" s="329"/>
      <c r="E3261" s="323" t="str">
        <f t="shared" ref="E3261:R3261" si="290">IF(SUM(E3255:E3260)&gt;0,SUM(E3255:E3260),"-")</f>
        <v>-</v>
      </c>
      <c r="F3261" s="323" t="str">
        <f t="shared" si="290"/>
        <v>-</v>
      </c>
      <c r="G3261" s="323" t="str">
        <f t="shared" si="290"/>
        <v>-</v>
      </c>
      <c r="H3261" s="323" t="str">
        <f t="shared" si="290"/>
        <v>-</v>
      </c>
      <c r="I3261" s="323" t="str">
        <f t="shared" si="290"/>
        <v>-</v>
      </c>
      <c r="J3261" s="323" t="str">
        <f t="shared" si="290"/>
        <v>-</v>
      </c>
      <c r="K3261" s="323">
        <f t="shared" si="290"/>
        <v>11954</v>
      </c>
      <c r="L3261" s="323" t="str">
        <f t="shared" si="290"/>
        <v>-</v>
      </c>
      <c r="M3261" s="323" t="str">
        <f t="shared" si="290"/>
        <v>-</v>
      </c>
      <c r="N3261" s="323" t="str">
        <f t="shared" si="290"/>
        <v>-</v>
      </c>
      <c r="O3261" s="323" t="str">
        <f t="shared" si="290"/>
        <v>-</v>
      </c>
      <c r="P3261" s="323" t="str">
        <f t="shared" si="290"/>
        <v>-</v>
      </c>
      <c r="Q3261" s="323" t="str">
        <f t="shared" si="290"/>
        <v>-</v>
      </c>
      <c r="R3261" s="323" t="str">
        <f t="shared" si="290"/>
        <v>-</v>
      </c>
      <c r="S3261" s="324"/>
    </row>
    <row r="3262" spans="1:193" s="347" customFormat="1" ht="8.1" customHeight="1">
      <c r="A3262" s="301">
        <v>18</v>
      </c>
      <c r="B3262" s="301"/>
      <c r="C3262" s="302" t="s">
        <v>43</v>
      </c>
      <c r="D3262" s="303"/>
      <c r="E3262" s="286" t="s">
        <v>150</v>
      </c>
      <c r="F3262" s="305" t="s">
        <v>150</v>
      </c>
      <c r="G3262" s="286" t="s">
        <v>150</v>
      </c>
      <c r="H3262" s="305" t="s">
        <v>150</v>
      </c>
      <c r="I3262" s="286" t="s">
        <v>150</v>
      </c>
      <c r="J3262" s="305" t="s">
        <v>150</v>
      </c>
      <c r="K3262" s="286" t="s">
        <v>150</v>
      </c>
      <c r="L3262" s="286" t="s">
        <v>150</v>
      </c>
      <c r="M3262" s="305" t="s">
        <v>150</v>
      </c>
      <c r="N3262" s="305" t="s">
        <v>150</v>
      </c>
      <c r="O3262" s="305" t="s">
        <v>150</v>
      </c>
      <c r="P3262" s="305" t="s">
        <v>150</v>
      </c>
      <c r="Q3262" s="305" t="s">
        <v>150</v>
      </c>
      <c r="R3262" s="286" t="s">
        <v>150</v>
      </c>
      <c r="S3262" s="306">
        <v>18</v>
      </c>
    </row>
    <row r="3263" spans="1:193" s="348" customFormat="1" ht="8.1" customHeight="1">
      <c r="A3263" s="308">
        <v>19</v>
      </c>
      <c r="B3263" s="308"/>
      <c r="C3263" s="309" t="s">
        <v>44</v>
      </c>
      <c r="D3263" s="310"/>
      <c r="E3263" s="286" t="s">
        <v>150</v>
      </c>
      <c r="F3263" s="305" t="s">
        <v>150</v>
      </c>
      <c r="G3263" s="286" t="s">
        <v>150</v>
      </c>
      <c r="H3263" s="305" t="s">
        <v>150</v>
      </c>
      <c r="I3263" s="286" t="s">
        <v>150</v>
      </c>
      <c r="J3263" s="305" t="s">
        <v>150</v>
      </c>
      <c r="K3263" s="286" t="s">
        <v>150</v>
      </c>
      <c r="L3263" s="286" t="s">
        <v>150</v>
      </c>
      <c r="M3263" s="305" t="s">
        <v>150</v>
      </c>
      <c r="N3263" s="305" t="s">
        <v>150</v>
      </c>
      <c r="O3263" s="305" t="s">
        <v>150</v>
      </c>
      <c r="P3263" s="305" t="s">
        <v>150</v>
      </c>
      <c r="Q3263" s="305" t="s">
        <v>150</v>
      </c>
      <c r="R3263" s="286" t="s">
        <v>150</v>
      </c>
      <c r="S3263" s="311">
        <v>19</v>
      </c>
    </row>
    <row r="3264" spans="1:193" s="348" customFormat="1" ht="8.1" customHeight="1">
      <c r="A3264" s="308">
        <v>20</v>
      </c>
      <c r="B3264" s="308"/>
      <c r="C3264" s="309" t="s">
        <v>45</v>
      </c>
      <c r="D3264" s="310"/>
      <c r="E3264" s="286" t="s">
        <v>150</v>
      </c>
      <c r="F3264" s="305" t="s">
        <v>150</v>
      </c>
      <c r="G3264" s="286" t="s">
        <v>150</v>
      </c>
      <c r="H3264" s="305" t="s">
        <v>150</v>
      </c>
      <c r="I3264" s="286" t="s">
        <v>150</v>
      </c>
      <c r="J3264" s="305" t="s">
        <v>150</v>
      </c>
      <c r="K3264" s="286">
        <v>10192</v>
      </c>
      <c r="L3264" s="286">
        <v>189</v>
      </c>
      <c r="M3264" s="305">
        <v>189</v>
      </c>
      <c r="N3264" s="305" t="s">
        <v>150</v>
      </c>
      <c r="O3264" s="305" t="s">
        <v>150</v>
      </c>
      <c r="P3264" s="305" t="s">
        <v>150</v>
      </c>
      <c r="Q3264" s="305" t="s">
        <v>150</v>
      </c>
      <c r="R3264" s="286" t="s">
        <v>150</v>
      </c>
      <c r="S3264" s="311">
        <v>20</v>
      </c>
    </row>
    <row r="3265" spans="1:19" s="348" customFormat="1" ht="8.1" customHeight="1">
      <c r="A3265" s="308">
        <v>21</v>
      </c>
      <c r="B3265" s="308"/>
      <c r="C3265" s="309" t="s">
        <v>46</v>
      </c>
      <c r="D3265" s="310"/>
      <c r="E3265" s="286" t="s">
        <v>150</v>
      </c>
      <c r="F3265" s="305" t="s">
        <v>150</v>
      </c>
      <c r="G3265" s="286" t="s">
        <v>150</v>
      </c>
      <c r="H3265" s="305" t="s">
        <v>150</v>
      </c>
      <c r="I3265" s="286" t="s">
        <v>150</v>
      </c>
      <c r="J3265" s="305" t="s">
        <v>150</v>
      </c>
      <c r="K3265" s="286" t="s">
        <v>150</v>
      </c>
      <c r="L3265" s="286" t="s">
        <v>150</v>
      </c>
      <c r="M3265" s="305" t="s">
        <v>150</v>
      </c>
      <c r="N3265" s="305" t="s">
        <v>150</v>
      </c>
      <c r="O3265" s="305" t="s">
        <v>150</v>
      </c>
      <c r="P3265" s="305" t="s">
        <v>150</v>
      </c>
      <c r="Q3265" s="305" t="s">
        <v>150</v>
      </c>
      <c r="R3265" s="286" t="s">
        <v>150</v>
      </c>
      <c r="S3265" s="311">
        <v>21</v>
      </c>
    </row>
    <row r="3266" spans="1:19" s="348" customFormat="1" ht="8.1" customHeight="1">
      <c r="A3266" s="308">
        <v>22</v>
      </c>
      <c r="B3266" s="308"/>
      <c r="C3266" s="309" t="s">
        <v>47</v>
      </c>
      <c r="D3266" s="310"/>
      <c r="E3266" s="286" t="s">
        <v>150</v>
      </c>
      <c r="F3266" s="305" t="s">
        <v>150</v>
      </c>
      <c r="G3266" s="286" t="s">
        <v>150</v>
      </c>
      <c r="H3266" s="305" t="s">
        <v>150</v>
      </c>
      <c r="I3266" s="286" t="s">
        <v>150</v>
      </c>
      <c r="J3266" s="305" t="s">
        <v>150</v>
      </c>
      <c r="K3266" s="286">
        <v>5127</v>
      </c>
      <c r="L3266" s="286" t="s">
        <v>150</v>
      </c>
      <c r="M3266" s="305" t="s">
        <v>150</v>
      </c>
      <c r="N3266" s="305" t="s">
        <v>150</v>
      </c>
      <c r="O3266" s="305" t="s">
        <v>150</v>
      </c>
      <c r="P3266" s="305" t="s">
        <v>150</v>
      </c>
      <c r="Q3266" s="305" t="s">
        <v>150</v>
      </c>
      <c r="R3266" s="286" t="s">
        <v>150</v>
      </c>
      <c r="S3266" s="311">
        <v>22</v>
      </c>
    </row>
    <row r="3267" spans="1:19" s="348" customFormat="1" ht="8.1" customHeight="1">
      <c r="A3267" s="308">
        <v>23</v>
      </c>
      <c r="B3267" s="308"/>
      <c r="C3267" s="309" t="s">
        <v>48</v>
      </c>
      <c r="D3267" s="310"/>
      <c r="E3267" s="286" t="s">
        <v>150</v>
      </c>
      <c r="F3267" s="305" t="s">
        <v>150</v>
      </c>
      <c r="G3267" s="286" t="s">
        <v>150</v>
      </c>
      <c r="H3267" s="305" t="s">
        <v>150</v>
      </c>
      <c r="I3267" s="286" t="s">
        <v>150</v>
      </c>
      <c r="J3267" s="305" t="s">
        <v>150</v>
      </c>
      <c r="K3267" s="286" t="s">
        <v>150</v>
      </c>
      <c r="L3267" s="286" t="s">
        <v>150</v>
      </c>
      <c r="M3267" s="305" t="s">
        <v>150</v>
      </c>
      <c r="N3267" s="305" t="s">
        <v>150</v>
      </c>
      <c r="O3267" s="305" t="s">
        <v>150</v>
      </c>
      <c r="P3267" s="305" t="s">
        <v>150</v>
      </c>
      <c r="Q3267" s="305" t="s">
        <v>150</v>
      </c>
      <c r="R3267" s="286" t="s">
        <v>150</v>
      </c>
      <c r="S3267" s="311">
        <v>23</v>
      </c>
    </row>
    <row r="3268" spans="1:19" s="348" customFormat="1" ht="8.1" customHeight="1">
      <c r="A3268" s="308">
        <v>24</v>
      </c>
      <c r="B3268" s="308"/>
      <c r="C3268" s="309" t="s">
        <v>50</v>
      </c>
      <c r="D3268" s="310"/>
      <c r="E3268" s="286" t="s">
        <v>150</v>
      </c>
      <c r="F3268" s="305" t="s">
        <v>150</v>
      </c>
      <c r="G3268" s="286" t="s">
        <v>150</v>
      </c>
      <c r="H3268" s="305" t="s">
        <v>150</v>
      </c>
      <c r="I3268" s="286" t="s">
        <v>150</v>
      </c>
      <c r="J3268" s="305" t="s">
        <v>150</v>
      </c>
      <c r="K3268" s="286" t="s">
        <v>150</v>
      </c>
      <c r="L3268" s="286" t="s">
        <v>150</v>
      </c>
      <c r="M3268" s="305" t="s">
        <v>150</v>
      </c>
      <c r="N3268" s="305" t="s">
        <v>150</v>
      </c>
      <c r="O3268" s="305" t="s">
        <v>150</v>
      </c>
      <c r="P3268" s="305" t="s">
        <v>150</v>
      </c>
      <c r="Q3268" s="305" t="s">
        <v>150</v>
      </c>
      <c r="R3268" s="286" t="s">
        <v>150</v>
      </c>
      <c r="S3268" s="311">
        <v>24</v>
      </c>
    </row>
    <row r="3269" spans="1:19" s="348" customFormat="1" ht="8.1" customHeight="1">
      <c r="A3269" s="308">
        <v>25</v>
      </c>
      <c r="B3269" s="308"/>
      <c r="C3269" s="309" t="s">
        <v>51</v>
      </c>
      <c r="D3269" s="310"/>
      <c r="E3269" s="286" t="s">
        <v>150</v>
      </c>
      <c r="F3269" s="305" t="s">
        <v>150</v>
      </c>
      <c r="G3269" s="286" t="s">
        <v>150</v>
      </c>
      <c r="H3269" s="305" t="s">
        <v>150</v>
      </c>
      <c r="I3269" s="286" t="s">
        <v>150</v>
      </c>
      <c r="J3269" s="305" t="s">
        <v>150</v>
      </c>
      <c r="K3269" s="286" t="s">
        <v>150</v>
      </c>
      <c r="L3269" s="286" t="s">
        <v>150</v>
      </c>
      <c r="M3269" s="305" t="s">
        <v>150</v>
      </c>
      <c r="N3269" s="305" t="s">
        <v>150</v>
      </c>
      <c r="O3269" s="305" t="s">
        <v>150</v>
      </c>
      <c r="P3269" s="305" t="s">
        <v>150</v>
      </c>
      <c r="Q3269" s="305" t="s">
        <v>150</v>
      </c>
      <c r="R3269" s="286" t="s">
        <v>150</v>
      </c>
      <c r="S3269" s="311">
        <v>25</v>
      </c>
    </row>
    <row r="3270" spans="1:19" s="348" customFormat="1" ht="8.1" customHeight="1">
      <c r="A3270" s="308">
        <v>26</v>
      </c>
      <c r="B3270" s="308"/>
      <c r="C3270" s="309" t="s">
        <v>52</v>
      </c>
      <c r="D3270" s="310"/>
      <c r="E3270" s="286" t="s">
        <v>150</v>
      </c>
      <c r="F3270" s="305" t="s">
        <v>150</v>
      </c>
      <c r="G3270" s="286" t="s">
        <v>150</v>
      </c>
      <c r="H3270" s="305" t="s">
        <v>150</v>
      </c>
      <c r="I3270" s="286" t="s">
        <v>150</v>
      </c>
      <c r="J3270" s="305" t="s">
        <v>150</v>
      </c>
      <c r="K3270" s="286" t="s">
        <v>150</v>
      </c>
      <c r="L3270" s="286" t="s">
        <v>150</v>
      </c>
      <c r="M3270" s="305" t="s">
        <v>150</v>
      </c>
      <c r="N3270" s="305" t="s">
        <v>150</v>
      </c>
      <c r="O3270" s="305" t="s">
        <v>150</v>
      </c>
      <c r="P3270" s="305" t="s">
        <v>150</v>
      </c>
      <c r="Q3270" s="305" t="s">
        <v>150</v>
      </c>
      <c r="R3270" s="286" t="s">
        <v>150</v>
      </c>
      <c r="S3270" s="311">
        <v>26</v>
      </c>
    </row>
    <row r="3271" spans="1:19" s="348" customFormat="1" ht="8.1" customHeight="1">
      <c r="A3271" s="308">
        <v>27</v>
      </c>
      <c r="B3271" s="308"/>
      <c r="C3271" s="309" t="s">
        <v>53</v>
      </c>
      <c r="D3271" s="310"/>
      <c r="E3271" s="286" t="s">
        <v>150</v>
      </c>
      <c r="F3271" s="305" t="s">
        <v>150</v>
      </c>
      <c r="G3271" s="286" t="s">
        <v>150</v>
      </c>
      <c r="H3271" s="305" t="s">
        <v>150</v>
      </c>
      <c r="I3271" s="286" t="s">
        <v>150</v>
      </c>
      <c r="J3271" s="305" t="s">
        <v>150</v>
      </c>
      <c r="K3271" s="286">
        <v>2032</v>
      </c>
      <c r="L3271" s="286" t="s">
        <v>150</v>
      </c>
      <c r="M3271" s="305" t="s">
        <v>150</v>
      </c>
      <c r="N3271" s="305" t="s">
        <v>150</v>
      </c>
      <c r="O3271" s="305" t="s">
        <v>150</v>
      </c>
      <c r="P3271" s="305" t="s">
        <v>150</v>
      </c>
      <c r="Q3271" s="305" t="s">
        <v>150</v>
      </c>
      <c r="R3271" s="286" t="s">
        <v>150</v>
      </c>
      <c r="S3271" s="311">
        <v>27</v>
      </c>
    </row>
    <row r="3272" spans="1:19" s="350" customFormat="1" ht="8.1" customHeight="1">
      <c r="A3272" s="320"/>
      <c r="B3272" s="320"/>
      <c r="C3272" s="321" t="s">
        <v>54</v>
      </c>
      <c r="D3272" s="329"/>
      <c r="E3272" s="323" t="str">
        <f t="shared" ref="E3272:R3272" si="291">IF(SUM(E3262:E3271)&gt;0,SUM(E3262:E3271),"-")</f>
        <v>-</v>
      </c>
      <c r="F3272" s="323" t="str">
        <f t="shared" si="291"/>
        <v>-</v>
      </c>
      <c r="G3272" s="323" t="str">
        <f t="shared" si="291"/>
        <v>-</v>
      </c>
      <c r="H3272" s="323" t="str">
        <f t="shared" si="291"/>
        <v>-</v>
      </c>
      <c r="I3272" s="323" t="str">
        <f t="shared" si="291"/>
        <v>-</v>
      </c>
      <c r="J3272" s="323" t="str">
        <f t="shared" si="291"/>
        <v>-</v>
      </c>
      <c r="K3272" s="323">
        <f t="shared" si="291"/>
        <v>17351</v>
      </c>
      <c r="L3272" s="323">
        <f t="shared" si="291"/>
        <v>189</v>
      </c>
      <c r="M3272" s="323">
        <f t="shared" si="291"/>
        <v>189</v>
      </c>
      <c r="N3272" s="323" t="str">
        <f t="shared" si="291"/>
        <v>-</v>
      </c>
      <c r="O3272" s="323" t="str">
        <f t="shared" si="291"/>
        <v>-</v>
      </c>
      <c r="P3272" s="323" t="str">
        <f t="shared" si="291"/>
        <v>-</v>
      </c>
      <c r="Q3272" s="323" t="str">
        <f t="shared" si="291"/>
        <v>-</v>
      </c>
      <c r="R3272" s="323" t="str">
        <f t="shared" si="291"/>
        <v>-</v>
      </c>
      <c r="S3272" s="324"/>
    </row>
    <row r="3273" spans="1:19" s="347" customFormat="1" ht="8.1" customHeight="1">
      <c r="A3273" s="301">
        <v>28</v>
      </c>
      <c r="B3273" s="301"/>
      <c r="C3273" s="302" t="s">
        <v>55</v>
      </c>
      <c r="D3273" s="303"/>
      <c r="E3273" s="286" t="s">
        <v>150</v>
      </c>
      <c r="F3273" s="305" t="s">
        <v>150</v>
      </c>
      <c r="G3273" s="286" t="s">
        <v>150</v>
      </c>
      <c r="H3273" s="305" t="s">
        <v>150</v>
      </c>
      <c r="I3273" s="286" t="s">
        <v>150</v>
      </c>
      <c r="J3273" s="305" t="s">
        <v>150</v>
      </c>
      <c r="K3273" s="286">
        <v>5498</v>
      </c>
      <c r="L3273" s="286">
        <v>2282</v>
      </c>
      <c r="M3273" s="305" t="s">
        <v>150</v>
      </c>
      <c r="N3273" s="305" t="s">
        <v>150</v>
      </c>
      <c r="O3273" s="305">
        <v>2282</v>
      </c>
      <c r="P3273" s="305" t="s">
        <v>150</v>
      </c>
      <c r="Q3273" s="305" t="s">
        <v>150</v>
      </c>
      <c r="R3273" s="286" t="s">
        <v>150</v>
      </c>
      <c r="S3273" s="306">
        <v>28</v>
      </c>
    </row>
    <row r="3274" spans="1:19" s="348" customFormat="1" ht="8.1" customHeight="1">
      <c r="A3274" s="308">
        <v>29</v>
      </c>
      <c r="B3274" s="308"/>
      <c r="C3274" s="309" t="s">
        <v>56</v>
      </c>
      <c r="D3274" s="310"/>
      <c r="E3274" s="286" t="s">
        <v>150</v>
      </c>
      <c r="F3274" s="305" t="s">
        <v>150</v>
      </c>
      <c r="G3274" s="286" t="s">
        <v>150</v>
      </c>
      <c r="H3274" s="305" t="s">
        <v>150</v>
      </c>
      <c r="I3274" s="286" t="s">
        <v>150</v>
      </c>
      <c r="J3274" s="305" t="s">
        <v>150</v>
      </c>
      <c r="K3274" s="286" t="s">
        <v>150</v>
      </c>
      <c r="L3274" s="286" t="s">
        <v>150</v>
      </c>
      <c r="M3274" s="305" t="s">
        <v>150</v>
      </c>
      <c r="N3274" s="305" t="s">
        <v>150</v>
      </c>
      <c r="O3274" s="305" t="s">
        <v>150</v>
      </c>
      <c r="P3274" s="305" t="s">
        <v>150</v>
      </c>
      <c r="Q3274" s="305" t="s">
        <v>150</v>
      </c>
      <c r="R3274" s="286" t="s">
        <v>150</v>
      </c>
      <c r="S3274" s="311">
        <v>29</v>
      </c>
    </row>
    <row r="3275" spans="1:19" s="348" customFormat="1" ht="8.1" customHeight="1">
      <c r="A3275" s="308">
        <v>30</v>
      </c>
      <c r="B3275" s="308"/>
      <c r="C3275" s="309" t="s">
        <v>57</v>
      </c>
      <c r="D3275" s="310"/>
      <c r="E3275" s="286" t="s">
        <v>150</v>
      </c>
      <c r="F3275" s="305" t="s">
        <v>150</v>
      </c>
      <c r="G3275" s="286" t="s">
        <v>150</v>
      </c>
      <c r="H3275" s="305" t="s">
        <v>150</v>
      </c>
      <c r="I3275" s="286" t="s">
        <v>150</v>
      </c>
      <c r="J3275" s="305" t="s">
        <v>150</v>
      </c>
      <c r="K3275" s="286">
        <v>85587</v>
      </c>
      <c r="L3275" s="286" t="s">
        <v>150</v>
      </c>
      <c r="M3275" s="305" t="s">
        <v>150</v>
      </c>
      <c r="N3275" s="305" t="s">
        <v>150</v>
      </c>
      <c r="O3275" s="305" t="s">
        <v>150</v>
      </c>
      <c r="P3275" s="305" t="s">
        <v>150</v>
      </c>
      <c r="Q3275" s="305" t="s">
        <v>150</v>
      </c>
      <c r="R3275" s="286" t="s">
        <v>150</v>
      </c>
      <c r="S3275" s="311">
        <v>30</v>
      </c>
    </row>
    <row r="3276" spans="1:19" s="348" customFormat="1" ht="8.1" customHeight="1">
      <c r="A3276" s="308">
        <v>31</v>
      </c>
      <c r="B3276" s="308"/>
      <c r="C3276" s="309" t="s">
        <v>58</v>
      </c>
      <c r="D3276" s="310"/>
      <c r="E3276" s="286" t="s">
        <v>150</v>
      </c>
      <c r="F3276" s="305" t="s">
        <v>150</v>
      </c>
      <c r="G3276" s="286" t="s">
        <v>150</v>
      </c>
      <c r="H3276" s="305" t="s">
        <v>150</v>
      </c>
      <c r="I3276" s="286" t="s">
        <v>150</v>
      </c>
      <c r="J3276" s="305" t="s">
        <v>150</v>
      </c>
      <c r="K3276" s="286">
        <v>8594</v>
      </c>
      <c r="L3276" s="286">
        <v>6225</v>
      </c>
      <c r="M3276" s="305">
        <v>6225</v>
      </c>
      <c r="N3276" s="305" t="s">
        <v>150</v>
      </c>
      <c r="O3276" s="305" t="s">
        <v>150</v>
      </c>
      <c r="P3276" s="305" t="s">
        <v>150</v>
      </c>
      <c r="Q3276" s="305" t="s">
        <v>150</v>
      </c>
      <c r="R3276" s="286" t="s">
        <v>150</v>
      </c>
      <c r="S3276" s="311">
        <v>31</v>
      </c>
    </row>
    <row r="3277" spans="1:19" s="348" customFormat="1" ht="8.1" customHeight="1">
      <c r="A3277" s="308">
        <v>32</v>
      </c>
      <c r="B3277" s="308"/>
      <c r="C3277" s="309" t="s">
        <v>59</v>
      </c>
      <c r="D3277" s="310"/>
      <c r="E3277" s="286" t="s">
        <v>150</v>
      </c>
      <c r="F3277" s="305" t="s">
        <v>150</v>
      </c>
      <c r="G3277" s="286" t="s">
        <v>150</v>
      </c>
      <c r="H3277" s="305" t="s">
        <v>150</v>
      </c>
      <c r="I3277" s="286" t="s">
        <v>150</v>
      </c>
      <c r="J3277" s="305" t="s">
        <v>150</v>
      </c>
      <c r="K3277" s="286" t="s">
        <v>150</v>
      </c>
      <c r="L3277" s="286" t="s">
        <v>150</v>
      </c>
      <c r="M3277" s="305" t="s">
        <v>150</v>
      </c>
      <c r="N3277" s="305" t="s">
        <v>150</v>
      </c>
      <c r="O3277" s="305" t="s">
        <v>150</v>
      </c>
      <c r="P3277" s="305" t="s">
        <v>150</v>
      </c>
      <c r="Q3277" s="305" t="s">
        <v>150</v>
      </c>
      <c r="R3277" s="286" t="s">
        <v>150</v>
      </c>
      <c r="S3277" s="311">
        <v>32</v>
      </c>
    </row>
    <row r="3278" spans="1:19" s="348" customFormat="1" ht="8.1" customHeight="1">
      <c r="A3278" s="308">
        <v>33</v>
      </c>
      <c r="B3278" s="308"/>
      <c r="C3278" s="309" t="s">
        <v>153</v>
      </c>
      <c r="D3278" s="310"/>
      <c r="E3278" s="286" t="s">
        <v>150</v>
      </c>
      <c r="F3278" s="305" t="s">
        <v>150</v>
      </c>
      <c r="G3278" s="286" t="s">
        <v>150</v>
      </c>
      <c r="H3278" s="305" t="s">
        <v>150</v>
      </c>
      <c r="I3278" s="286" t="s">
        <v>150</v>
      </c>
      <c r="J3278" s="305" t="s">
        <v>150</v>
      </c>
      <c r="K3278" s="286">
        <v>749</v>
      </c>
      <c r="L3278" s="286" t="s">
        <v>150</v>
      </c>
      <c r="M3278" s="305" t="s">
        <v>150</v>
      </c>
      <c r="N3278" s="305" t="s">
        <v>150</v>
      </c>
      <c r="O3278" s="305" t="s">
        <v>150</v>
      </c>
      <c r="P3278" s="305" t="s">
        <v>150</v>
      </c>
      <c r="Q3278" s="305" t="s">
        <v>150</v>
      </c>
      <c r="R3278" s="286" t="s">
        <v>150</v>
      </c>
      <c r="S3278" s="311">
        <v>33</v>
      </c>
    </row>
    <row r="3279" spans="1:19" s="348" customFormat="1" ht="8.1" customHeight="1">
      <c r="A3279" s="308">
        <v>34</v>
      </c>
      <c r="B3279" s="308"/>
      <c r="C3279" s="309" t="s">
        <v>61</v>
      </c>
      <c r="D3279" s="310"/>
      <c r="E3279" s="286" t="s">
        <v>150</v>
      </c>
      <c r="F3279" s="305" t="s">
        <v>150</v>
      </c>
      <c r="G3279" s="286" t="s">
        <v>150</v>
      </c>
      <c r="H3279" s="305" t="s">
        <v>150</v>
      </c>
      <c r="I3279" s="286" t="s">
        <v>150</v>
      </c>
      <c r="J3279" s="305" t="s">
        <v>150</v>
      </c>
      <c r="K3279" s="286" t="s">
        <v>150</v>
      </c>
      <c r="L3279" s="286" t="s">
        <v>150</v>
      </c>
      <c r="M3279" s="305" t="s">
        <v>150</v>
      </c>
      <c r="N3279" s="305" t="s">
        <v>150</v>
      </c>
      <c r="O3279" s="305" t="s">
        <v>150</v>
      </c>
      <c r="P3279" s="305" t="s">
        <v>150</v>
      </c>
      <c r="Q3279" s="305" t="s">
        <v>150</v>
      </c>
      <c r="R3279" s="286" t="s">
        <v>150</v>
      </c>
      <c r="S3279" s="311">
        <v>34</v>
      </c>
    </row>
    <row r="3280" spans="1:19" s="348" customFormat="1" ht="8.1" customHeight="1">
      <c r="A3280" s="308">
        <v>35</v>
      </c>
      <c r="B3280" s="308"/>
      <c r="C3280" s="309" t="s">
        <v>62</v>
      </c>
      <c r="D3280" s="310"/>
      <c r="E3280" s="286" t="s">
        <v>150</v>
      </c>
      <c r="F3280" s="305" t="s">
        <v>150</v>
      </c>
      <c r="G3280" s="286" t="s">
        <v>150</v>
      </c>
      <c r="H3280" s="305" t="s">
        <v>150</v>
      </c>
      <c r="I3280" s="286" t="s">
        <v>150</v>
      </c>
      <c r="J3280" s="305" t="s">
        <v>150</v>
      </c>
      <c r="K3280" s="286" t="s">
        <v>150</v>
      </c>
      <c r="L3280" s="286" t="s">
        <v>150</v>
      </c>
      <c r="M3280" s="305" t="s">
        <v>150</v>
      </c>
      <c r="N3280" s="305" t="s">
        <v>150</v>
      </c>
      <c r="O3280" s="305" t="s">
        <v>150</v>
      </c>
      <c r="P3280" s="305" t="s">
        <v>150</v>
      </c>
      <c r="Q3280" s="305" t="s">
        <v>150</v>
      </c>
      <c r="R3280" s="286" t="s">
        <v>150</v>
      </c>
      <c r="S3280" s="311">
        <v>35</v>
      </c>
    </row>
    <row r="3281" spans="1:19" s="348" customFormat="1" ht="8.1" customHeight="1">
      <c r="A3281" s="308">
        <v>36</v>
      </c>
      <c r="B3281" s="308"/>
      <c r="C3281" s="309" t="s">
        <v>63</v>
      </c>
      <c r="D3281" s="310"/>
      <c r="E3281" s="286" t="s">
        <v>150</v>
      </c>
      <c r="F3281" s="305" t="s">
        <v>150</v>
      </c>
      <c r="G3281" s="286" t="s">
        <v>150</v>
      </c>
      <c r="H3281" s="305" t="s">
        <v>150</v>
      </c>
      <c r="I3281" s="286" t="s">
        <v>150</v>
      </c>
      <c r="J3281" s="305" t="s">
        <v>150</v>
      </c>
      <c r="K3281" s="286">
        <v>464</v>
      </c>
      <c r="L3281" s="286" t="s">
        <v>150</v>
      </c>
      <c r="M3281" s="305" t="s">
        <v>150</v>
      </c>
      <c r="N3281" s="305" t="s">
        <v>150</v>
      </c>
      <c r="O3281" s="305" t="s">
        <v>150</v>
      </c>
      <c r="P3281" s="305" t="s">
        <v>150</v>
      </c>
      <c r="Q3281" s="305" t="s">
        <v>150</v>
      </c>
      <c r="R3281" s="286" t="s">
        <v>150</v>
      </c>
      <c r="S3281" s="311">
        <v>36</v>
      </c>
    </row>
    <row r="3282" spans="1:19" s="348" customFormat="1" ht="8.1" customHeight="1">
      <c r="A3282" s="308">
        <v>37</v>
      </c>
      <c r="B3282" s="308"/>
      <c r="C3282" s="309" t="s">
        <v>64</v>
      </c>
      <c r="D3282" s="310"/>
      <c r="E3282" s="286" t="s">
        <v>150</v>
      </c>
      <c r="F3282" s="305" t="s">
        <v>150</v>
      </c>
      <c r="G3282" s="286" t="s">
        <v>150</v>
      </c>
      <c r="H3282" s="305" t="s">
        <v>150</v>
      </c>
      <c r="I3282" s="286" t="s">
        <v>150</v>
      </c>
      <c r="J3282" s="305" t="s">
        <v>150</v>
      </c>
      <c r="K3282" s="286" t="s">
        <v>150</v>
      </c>
      <c r="L3282" s="286" t="s">
        <v>150</v>
      </c>
      <c r="M3282" s="305" t="s">
        <v>150</v>
      </c>
      <c r="N3282" s="305" t="s">
        <v>150</v>
      </c>
      <c r="O3282" s="305" t="s">
        <v>150</v>
      </c>
      <c r="P3282" s="305" t="s">
        <v>150</v>
      </c>
      <c r="Q3282" s="305" t="s">
        <v>150</v>
      </c>
      <c r="R3282" s="286" t="s">
        <v>150</v>
      </c>
      <c r="S3282" s="311">
        <v>37</v>
      </c>
    </row>
    <row r="3283" spans="1:19" s="348" customFormat="1" ht="8.1" customHeight="1">
      <c r="A3283" s="308">
        <v>38</v>
      </c>
      <c r="B3283" s="308"/>
      <c r="C3283" s="309" t="s">
        <v>65</v>
      </c>
      <c r="D3283" s="310"/>
      <c r="E3283" s="286" t="s">
        <v>150</v>
      </c>
      <c r="F3283" s="305" t="s">
        <v>150</v>
      </c>
      <c r="G3283" s="286" t="s">
        <v>150</v>
      </c>
      <c r="H3283" s="305" t="s">
        <v>150</v>
      </c>
      <c r="I3283" s="286" t="s">
        <v>150</v>
      </c>
      <c r="J3283" s="305" t="s">
        <v>150</v>
      </c>
      <c r="K3283" s="286">
        <v>265</v>
      </c>
      <c r="L3283" s="286" t="s">
        <v>150</v>
      </c>
      <c r="M3283" s="305" t="s">
        <v>150</v>
      </c>
      <c r="N3283" s="305" t="s">
        <v>150</v>
      </c>
      <c r="O3283" s="305" t="s">
        <v>150</v>
      </c>
      <c r="P3283" s="305" t="s">
        <v>150</v>
      </c>
      <c r="Q3283" s="305" t="s">
        <v>150</v>
      </c>
      <c r="R3283" s="286" t="s">
        <v>150</v>
      </c>
      <c r="S3283" s="311">
        <v>38</v>
      </c>
    </row>
    <row r="3284" spans="1:19" s="348" customFormat="1" ht="8.1" customHeight="1">
      <c r="A3284" s="308">
        <v>39</v>
      </c>
      <c r="B3284" s="308"/>
      <c r="C3284" s="309" t="s">
        <v>66</v>
      </c>
      <c r="D3284" s="310"/>
      <c r="E3284" s="286" t="s">
        <v>150</v>
      </c>
      <c r="F3284" s="305" t="s">
        <v>150</v>
      </c>
      <c r="G3284" s="286" t="s">
        <v>150</v>
      </c>
      <c r="H3284" s="305" t="s">
        <v>150</v>
      </c>
      <c r="I3284" s="286" t="s">
        <v>150</v>
      </c>
      <c r="J3284" s="305" t="s">
        <v>150</v>
      </c>
      <c r="K3284" s="286">
        <v>93</v>
      </c>
      <c r="L3284" s="286" t="s">
        <v>150</v>
      </c>
      <c r="M3284" s="305" t="s">
        <v>150</v>
      </c>
      <c r="N3284" s="305" t="s">
        <v>150</v>
      </c>
      <c r="O3284" s="305" t="s">
        <v>150</v>
      </c>
      <c r="P3284" s="305" t="s">
        <v>150</v>
      </c>
      <c r="Q3284" s="305" t="s">
        <v>150</v>
      </c>
      <c r="R3284" s="286" t="s">
        <v>150</v>
      </c>
      <c r="S3284" s="311">
        <v>39</v>
      </c>
    </row>
    <row r="3285" spans="1:19" s="348" customFormat="1" ht="8.1" customHeight="1">
      <c r="A3285" s="308">
        <v>40</v>
      </c>
      <c r="B3285" s="308"/>
      <c r="C3285" s="309" t="s">
        <v>154</v>
      </c>
      <c r="D3285" s="310"/>
      <c r="E3285" s="286">
        <v>81</v>
      </c>
      <c r="F3285" s="305">
        <v>81</v>
      </c>
      <c r="G3285" s="286" t="s">
        <v>150</v>
      </c>
      <c r="H3285" s="305" t="s">
        <v>150</v>
      </c>
      <c r="I3285" s="286" t="s">
        <v>150</v>
      </c>
      <c r="J3285" s="305" t="s">
        <v>150</v>
      </c>
      <c r="K3285" s="286" t="s">
        <v>150</v>
      </c>
      <c r="L3285" s="286" t="s">
        <v>150</v>
      </c>
      <c r="M3285" s="305" t="s">
        <v>150</v>
      </c>
      <c r="N3285" s="305" t="s">
        <v>150</v>
      </c>
      <c r="O3285" s="305" t="s">
        <v>150</v>
      </c>
      <c r="P3285" s="305" t="s">
        <v>150</v>
      </c>
      <c r="Q3285" s="305" t="s">
        <v>150</v>
      </c>
      <c r="R3285" s="286" t="s">
        <v>150</v>
      </c>
      <c r="S3285" s="311">
        <v>40</v>
      </c>
    </row>
    <row r="3286" spans="1:19" s="348" customFormat="1" ht="8.1" customHeight="1">
      <c r="A3286" s="308">
        <v>41</v>
      </c>
      <c r="B3286" s="308"/>
      <c r="C3286" s="309" t="s">
        <v>68</v>
      </c>
      <c r="D3286" s="310"/>
      <c r="E3286" s="286" t="s">
        <v>150</v>
      </c>
      <c r="F3286" s="305" t="s">
        <v>150</v>
      </c>
      <c r="G3286" s="286" t="s">
        <v>150</v>
      </c>
      <c r="H3286" s="305" t="s">
        <v>150</v>
      </c>
      <c r="I3286" s="286" t="s">
        <v>150</v>
      </c>
      <c r="J3286" s="305" t="s">
        <v>150</v>
      </c>
      <c r="K3286" s="286" t="s">
        <v>150</v>
      </c>
      <c r="L3286" s="286" t="s">
        <v>150</v>
      </c>
      <c r="M3286" s="305" t="s">
        <v>150</v>
      </c>
      <c r="N3286" s="305" t="s">
        <v>150</v>
      </c>
      <c r="O3286" s="305" t="s">
        <v>150</v>
      </c>
      <c r="P3286" s="305" t="s">
        <v>150</v>
      </c>
      <c r="Q3286" s="305" t="s">
        <v>150</v>
      </c>
      <c r="R3286" s="286" t="s">
        <v>150</v>
      </c>
      <c r="S3286" s="311">
        <v>41</v>
      </c>
    </row>
    <row r="3287" spans="1:19" s="348" customFormat="1" ht="8.1" customHeight="1">
      <c r="A3287" s="308">
        <v>42</v>
      </c>
      <c r="B3287" s="308"/>
      <c r="C3287" s="309" t="s">
        <v>69</v>
      </c>
      <c r="D3287" s="310"/>
      <c r="E3287" s="286" t="s">
        <v>150</v>
      </c>
      <c r="F3287" s="305" t="s">
        <v>150</v>
      </c>
      <c r="G3287" s="286" t="s">
        <v>150</v>
      </c>
      <c r="H3287" s="305" t="s">
        <v>150</v>
      </c>
      <c r="I3287" s="286" t="s">
        <v>150</v>
      </c>
      <c r="J3287" s="305" t="s">
        <v>150</v>
      </c>
      <c r="K3287" s="286" t="s">
        <v>150</v>
      </c>
      <c r="L3287" s="286" t="s">
        <v>150</v>
      </c>
      <c r="M3287" s="305" t="s">
        <v>150</v>
      </c>
      <c r="N3287" s="305" t="s">
        <v>150</v>
      </c>
      <c r="O3287" s="305" t="s">
        <v>150</v>
      </c>
      <c r="P3287" s="305" t="s">
        <v>150</v>
      </c>
      <c r="Q3287" s="305" t="s">
        <v>150</v>
      </c>
      <c r="R3287" s="286" t="s">
        <v>150</v>
      </c>
      <c r="S3287" s="311">
        <v>42</v>
      </c>
    </row>
    <row r="3288" spans="1:19" s="350" customFormat="1" ht="8.1" customHeight="1">
      <c r="A3288" s="320"/>
      <c r="B3288" s="320"/>
      <c r="C3288" s="321" t="s">
        <v>70</v>
      </c>
      <c r="D3288" s="329"/>
      <c r="E3288" s="323">
        <f t="shared" ref="E3288:R3288" si="292">IF(SUM(E3273:E3287),SUM(E3273:E3287),"-")</f>
        <v>81</v>
      </c>
      <c r="F3288" s="323">
        <f t="shared" si="292"/>
        <v>81</v>
      </c>
      <c r="G3288" s="323" t="str">
        <f t="shared" si="292"/>
        <v>-</v>
      </c>
      <c r="H3288" s="323" t="str">
        <f t="shared" si="292"/>
        <v>-</v>
      </c>
      <c r="I3288" s="323" t="str">
        <f t="shared" si="292"/>
        <v>-</v>
      </c>
      <c r="J3288" s="323" t="str">
        <f t="shared" si="292"/>
        <v>-</v>
      </c>
      <c r="K3288" s="323">
        <f t="shared" si="292"/>
        <v>101250</v>
      </c>
      <c r="L3288" s="323">
        <f t="shared" si="292"/>
        <v>8507</v>
      </c>
      <c r="M3288" s="323">
        <f t="shared" si="292"/>
        <v>6225</v>
      </c>
      <c r="N3288" s="323" t="str">
        <f t="shared" si="292"/>
        <v>-</v>
      </c>
      <c r="O3288" s="323">
        <f t="shared" si="292"/>
        <v>2282</v>
      </c>
      <c r="P3288" s="323" t="str">
        <f t="shared" si="292"/>
        <v>-</v>
      </c>
      <c r="Q3288" s="323" t="str">
        <f t="shared" si="292"/>
        <v>-</v>
      </c>
      <c r="R3288" s="323" t="str">
        <f t="shared" si="292"/>
        <v>-</v>
      </c>
      <c r="S3288" s="324"/>
    </row>
    <row r="3289" spans="1:19" s="347" customFormat="1" ht="8.1" customHeight="1">
      <c r="A3289" s="301">
        <v>43</v>
      </c>
      <c r="B3289" s="301"/>
      <c r="C3289" s="302" t="s">
        <v>71</v>
      </c>
      <c r="D3289" s="303"/>
      <c r="E3289" s="286" t="s">
        <v>150</v>
      </c>
      <c r="F3289" s="305" t="s">
        <v>150</v>
      </c>
      <c r="G3289" s="286" t="s">
        <v>150</v>
      </c>
      <c r="H3289" s="305" t="s">
        <v>150</v>
      </c>
      <c r="I3289" s="286" t="s">
        <v>150</v>
      </c>
      <c r="J3289" s="305" t="s">
        <v>150</v>
      </c>
      <c r="K3289" s="286" t="s">
        <v>150</v>
      </c>
      <c r="L3289" s="286" t="s">
        <v>150</v>
      </c>
      <c r="M3289" s="305" t="s">
        <v>150</v>
      </c>
      <c r="N3289" s="305" t="s">
        <v>150</v>
      </c>
      <c r="O3289" s="305" t="s">
        <v>150</v>
      </c>
      <c r="P3289" s="305" t="s">
        <v>150</v>
      </c>
      <c r="Q3289" s="305" t="s">
        <v>150</v>
      </c>
      <c r="R3289" s="286" t="s">
        <v>150</v>
      </c>
      <c r="S3289" s="306">
        <v>43</v>
      </c>
    </row>
    <row r="3290" spans="1:19" s="348" customFormat="1" ht="8.1" customHeight="1">
      <c r="A3290" s="308">
        <v>44</v>
      </c>
      <c r="B3290" s="308"/>
      <c r="C3290" s="309" t="s">
        <v>72</v>
      </c>
      <c r="D3290" s="310"/>
      <c r="E3290" s="286" t="s">
        <v>150</v>
      </c>
      <c r="F3290" s="305" t="s">
        <v>150</v>
      </c>
      <c r="G3290" s="286" t="s">
        <v>150</v>
      </c>
      <c r="H3290" s="305" t="s">
        <v>150</v>
      </c>
      <c r="I3290" s="286" t="s">
        <v>150</v>
      </c>
      <c r="J3290" s="305" t="s">
        <v>150</v>
      </c>
      <c r="K3290" s="286" t="s">
        <v>150</v>
      </c>
      <c r="L3290" s="286" t="s">
        <v>150</v>
      </c>
      <c r="M3290" s="305" t="s">
        <v>150</v>
      </c>
      <c r="N3290" s="305" t="s">
        <v>150</v>
      </c>
      <c r="O3290" s="305" t="s">
        <v>150</v>
      </c>
      <c r="P3290" s="305" t="s">
        <v>150</v>
      </c>
      <c r="Q3290" s="305" t="s">
        <v>150</v>
      </c>
      <c r="R3290" s="286" t="s">
        <v>150</v>
      </c>
      <c r="S3290" s="311">
        <v>44</v>
      </c>
    </row>
    <row r="3291" spans="1:19" s="348" customFormat="1" ht="8.1" customHeight="1">
      <c r="A3291" s="308">
        <v>45</v>
      </c>
      <c r="B3291" s="308"/>
      <c r="C3291" s="309" t="s">
        <v>73</v>
      </c>
      <c r="D3291" s="310"/>
      <c r="E3291" s="286" t="s">
        <v>150</v>
      </c>
      <c r="F3291" s="305" t="s">
        <v>150</v>
      </c>
      <c r="G3291" s="286" t="s">
        <v>150</v>
      </c>
      <c r="H3291" s="305" t="s">
        <v>150</v>
      </c>
      <c r="I3291" s="286" t="s">
        <v>150</v>
      </c>
      <c r="J3291" s="305" t="s">
        <v>150</v>
      </c>
      <c r="K3291" s="286">
        <v>66</v>
      </c>
      <c r="L3291" s="286" t="s">
        <v>150</v>
      </c>
      <c r="M3291" s="305" t="s">
        <v>150</v>
      </c>
      <c r="N3291" s="305" t="s">
        <v>150</v>
      </c>
      <c r="O3291" s="305" t="s">
        <v>150</v>
      </c>
      <c r="P3291" s="305" t="s">
        <v>150</v>
      </c>
      <c r="Q3291" s="305" t="s">
        <v>150</v>
      </c>
      <c r="R3291" s="286" t="s">
        <v>150</v>
      </c>
      <c r="S3291" s="311">
        <v>45</v>
      </c>
    </row>
    <row r="3292" spans="1:19" s="348" customFormat="1" ht="8.1" customHeight="1">
      <c r="A3292" s="308">
        <v>46</v>
      </c>
      <c r="B3292" s="308"/>
      <c r="C3292" s="309" t="s">
        <v>74</v>
      </c>
      <c r="D3292" s="310"/>
      <c r="E3292" s="286" t="s">
        <v>150</v>
      </c>
      <c r="F3292" s="305" t="s">
        <v>150</v>
      </c>
      <c r="G3292" s="286" t="s">
        <v>150</v>
      </c>
      <c r="H3292" s="305" t="s">
        <v>150</v>
      </c>
      <c r="I3292" s="286" t="s">
        <v>150</v>
      </c>
      <c r="J3292" s="305" t="s">
        <v>150</v>
      </c>
      <c r="K3292" s="286">
        <v>21</v>
      </c>
      <c r="L3292" s="286" t="s">
        <v>150</v>
      </c>
      <c r="M3292" s="305" t="s">
        <v>150</v>
      </c>
      <c r="N3292" s="305" t="s">
        <v>150</v>
      </c>
      <c r="O3292" s="305" t="s">
        <v>150</v>
      </c>
      <c r="P3292" s="305" t="s">
        <v>150</v>
      </c>
      <c r="Q3292" s="305" t="s">
        <v>150</v>
      </c>
      <c r="R3292" s="286" t="s">
        <v>150</v>
      </c>
      <c r="S3292" s="311">
        <v>46</v>
      </c>
    </row>
    <row r="3293" spans="1:19" s="348" customFormat="1" ht="8.1" customHeight="1">
      <c r="A3293" s="308">
        <v>47</v>
      </c>
      <c r="B3293" s="308"/>
      <c r="C3293" s="309" t="s">
        <v>75</v>
      </c>
      <c r="D3293" s="310"/>
      <c r="E3293" s="286" t="s">
        <v>150</v>
      </c>
      <c r="F3293" s="305" t="s">
        <v>150</v>
      </c>
      <c r="G3293" s="286" t="s">
        <v>150</v>
      </c>
      <c r="H3293" s="305" t="s">
        <v>150</v>
      </c>
      <c r="I3293" s="286" t="s">
        <v>150</v>
      </c>
      <c r="J3293" s="305" t="s">
        <v>150</v>
      </c>
      <c r="K3293" s="286" t="s">
        <v>150</v>
      </c>
      <c r="L3293" s="286" t="s">
        <v>150</v>
      </c>
      <c r="M3293" s="305" t="s">
        <v>150</v>
      </c>
      <c r="N3293" s="305" t="s">
        <v>150</v>
      </c>
      <c r="O3293" s="305" t="s">
        <v>150</v>
      </c>
      <c r="P3293" s="305" t="s">
        <v>150</v>
      </c>
      <c r="Q3293" s="305" t="s">
        <v>150</v>
      </c>
      <c r="R3293" s="286" t="s">
        <v>150</v>
      </c>
      <c r="S3293" s="311">
        <v>47</v>
      </c>
    </row>
    <row r="3294" spans="1:19" s="348" customFormat="1" ht="8.1" customHeight="1">
      <c r="A3294" s="308">
        <v>48</v>
      </c>
      <c r="B3294" s="308"/>
      <c r="C3294" s="309" t="s">
        <v>76</v>
      </c>
      <c r="D3294" s="310"/>
      <c r="E3294" s="286" t="s">
        <v>150</v>
      </c>
      <c r="F3294" s="305" t="s">
        <v>150</v>
      </c>
      <c r="G3294" s="286" t="s">
        <v>150</v>
      </c>
      <c r="H3294" s="305" t="s">
        <v>150</v>
      </c>
      <c r="I3294" s="286" t="s">
        <v>150</v>
      </c>
      <c r="J3294" s="305" t="s">
        <v>150</v>
      </c>
      <c r="K3294" s="286" t="s">
        <v>150</v>
      </c>
      <c r="L3294" s="286" t="s">
        <v>150</v>
      </c>
      <c r="M3294" s="305" t="s">
        <v>150</v>
      </c>
      <c r="N3294" s="305" t="s">
        <v>150</v>
      </c>
      <c r="O3294" s="305" t="s">
        <v>150</v>
      </c>
      <c r="P3294" s="305" t="s">
        <v>150</v>
      </c>
      <c r="Q3294" s="305" t="s">
        <v>150</v>
      </c>
      <c r="R3294" s="286" t="s">
        <v>150</v>
      </c>
      <c r="S3294" s="311">
        <v>48</v>
      </c>
    </row>
    <row r="3295" spans="1:19" s="348" customFormat="1" ht="8.1" customHeight="1">
      <c r="A3295" s="308">
        <v>49</v>
      </c>
      <c r="B3295" s="308"/>
      <c r="C3295" s="309" t="s">
        <v>119</v>
      </c>
      <c r="D3295" s="310"/>
      <c r="E3295" s="286" t="s">
        <v>150</v>
      </c>
      <c r="F3295" s="305" t="s">
        <v>150</v>
      </c>
      <c r="G3295" s="286" t="s">
        <v>150</v>
      </c>
      <c r="H3295" s="305" t="s">
        <v>150</v>
      </c>
      <c r="I3295" s="286" t="s">
        <v>150</v>
      </c>
      <c r="J3295" s="305" t="s">
        <v>150</v>
      </c>
      <c r="K3295" s="286" t="s">
        <v>150</v>
      </c>
      <c r="L3295" s="286" t="s">
        <v>150</v>
      </c>
      <c r="M3295" s="305" t="s">
        <v>150</v>
      </c>
      <c r="N3295" s="305" t="s">
        <v>150</v>
      </c>
      <c r="O3295" s="305" t="s">
        <v>150</v>
      </c>
      <c r="P3295" s="305" t="s">
        <v>150</v>
      </c>
      <c r="Q3295" s="305" t="s">
        <v>150</v>
      </c>
      <c r="R3295" s="286" t="s">
        <v>150</v>
      </c>
      <c r="S3295" s="311">
        <v>49</v>
      </c>
    </row>
    <row r="3296" spans="1:19" s="348" customFormat="1" ht="8.1" customHeight="1">
      <c r="A3296" s="308">
        <v>50</v>
      </c>
      <c r="B3296" s="308"/>
      <c r="C3296" s="309" t="s">
        <v>120</v>
      </c>
      <c r="D3296" s="310"/>
      <c r="E3296" s="286" t="s">
        <v>150</v>
      </c>
      <c r="F3296" s="305" t="s">
        <v>150</v>
      </c>
      <c r="G3296" s="286" t="s">
        <v>150</v>
      </c>
      <c r="H3296" s="305" t="s">
        <v>150</v>
      </c>
      <c r="I3296" s="286" t="s">
        <v>150</v>
      </c>
      <c r="J3296" s="305" t="s">
        <v>150</v>
      </c>
      <c r="K3296" s="286" t="s">
        <v>150</v>
      </c>
      <c r="L3296" s="286" t="s">
        <v>150</v>
      </c>
      <c r="M3296" s="305" t="s">
        <v>150</v>
      </c>
      <c r="N3296" s="305" t="s">
        <v>150</v>
      </c>
      <c r="O3296" s="305" t="s">
        <v>150</v>
      </c>
      <c r="P3296" s="305" t="s">
        <v>150</v>
      </c>
      <c r="Q3296" s="305" t="s">
        <v>150</v>
      </c>
      <c r="R3296" s="286" t="s">
        <v>150</v>
      </c>
      <c r="S3296" s="311">
        <v>50</v>
      </c>
    </row>
    <row r="3297" spans="1:19" s="348" customFormat="1" ht="8.1" customHeight="1">
      <c r="A3297" s="308">
        <v>51</v>
      </c>
      <c r="B3297" s="308"/>
      <c r="C3297" s="309" t="s">
        <v>79</v>
      </c>
      <c r="D3297" s="310"/>
      <c r="E3297" s="286" t="s">
        <v>150</v>
      </c>
      <c r="F3297" s="305" t="s">
        <v>150</v>
      </c>
      <c r="G3297" s="286" t="s">
        <v>150</v>
      </c>
      <c r="H3297" s="305" t="s">
        <v>150</v>
      </c>
      <c r="I3297" s="286" t="s">
        <v>150</v>
      </c>
      <c r="J3297" s="305" t="s">
        <v>150</v>
      </c>
      <c r="K3297" s="286" t="s">
        <v>150</v>
      </c>
      <c r="L3297" s="286" t="s">
        <v>150</v>
      </c>
      <c r="M3297" s="305" t="s">
        <v>150</v>
      </c>
      <c r="N3297" s="305" t="s">
        <v>150</v>
      </c>
      <c r="O3297" s="305" t="s">
        <v>150</v>
      </c>
      <c r="P3297" s="305" t="s">
        <v>150</v>
      </c>
      <c r="Q3297" s="305" t="s">
        <v>150</v>
      </c>
      <c r="R3297" s="286" t="s">
        <v>150</v>
      </c>
      <c r="S3297" s="311">
        <v>51</v>
      </c>
    </row>
    <row r="3298" spans="1:19" s="348" customFormat="1" ht="8.1" customHeight="1">
      <c r="A3298" s="308">
        <v>52</v>
      </c>
      <c r="B3298" s="308"/>
      <c r="C3298" s="309" t="s">
        <v>80</v>
      </c>
      <c r="D3298" s="310"/>
      <c r="E3298" s="286" t="s">
        <v>150</v>
      </c>
      <c r="F3298" s="305" t="s">
        <v>150</v>
      </c>
      <c r="G3298" s="286" t="s">
        <v>150</v>
      </c>
      <c r="H3298" s="305" t="s">
        <v>150</v>
      </c>
      <c r="I3298" s="286" t="s">
        <v>150</v>
      </c>
      <c r="J3298" s="305" t="s">
        <v>150</v>
      </c>
      <c r="K3298" s="286" t="s">
        <v>150</v>
      </c>
      <c r="L3298" s="286" t="s">
        <v>150</v>
      </c>
      <c r="M3298" s="305" t="s">
        <v>150</v>
      </c>
      <c r="N3298" s="305" t="s">
        <v>150</v>
      </c>
      <c r="O3298" s="305" t="s">
        <v>150</v>
      </c>
      <c r="P3298" s="305" t="s">
        <v>150</v>
      </c>
      <c r="Q3298" s="305" t="s">
        <v>150</v>
      </c>
      <c r="R3298" s="286" t="s">
        <v>150</v>
      </c>
      <c r="S3298" s="311">
        <v>52</v>
      </c>
    </row>
    <row r="3299" spans="1:19" s="348" customFormat="1" ht="8.1" customHeight="1">
      <c r="A3299" s="308">
        <v>53</v>
      </c>
      <c r="B3299" s="308"/>
      <c r="C3299" s="309" t="s">
        <v>81</v>
      </c>
      <c r="D3299" s="310"/>
      <c r="E3299" s="286" t="s">
        <v>150</v>
      </c>
      <c r="F3299" s="305" t="s">
        <v>150</v>
      </c>
      <c r="G3299" s="286" t="s">
        <v>150</v>
      </c>
      <c r="H3299" s="305" t="s">
        <v>150</v>
      </c>
      <c r="I3299" s="286" t="s">
        <v>150</v>
      </c>
      <c r="J3299" s="305" t="s">
        <v>150</v>
      </c>
      <c r="K3299" s="286" t="s">
        <v>150</v>
      </c>
      <c r="L3299" s="286" t="s">
        <v>150</v>
      </c>
      <c r="M3299" s="305" t="s">
        <v>150</v>
      </c>
      <c r="N3299" s="305" t="s">
        <v>150</v>
      </c>
      <c r="O3299" s="305" t="s">
        <v>150</v>
      </c>
      <c r="P3299" s="305" t="s">
        <v>150</v>
      </c>
      <c r="Q3299" s="305" t="s">
        <v>150</v>
      </c>
      <c r="R3299" s="286" t="s">
        <v>150</v>
      </c>
      <c r="S3299" s="311">
        <v>53</v>
      </c>
    </row>
    <row r="3300" spans="1:19" s="348" customFormat="1" ht="8.1" customHeight="1">
      <c r="A3300" s="308">
        <v>54</v>
      </c>
      <c r="B3300" s="308"/>
      <c r="C3300" s="309" t="s">
        <v>82</v>
      </c>
      <c r="D3300" s="310"/>
      <c r="E3300" s="286" t="s">
        <v>150</v>
      </c>
      <c r="F3300" s="305" t="s">
        <v>150</v>
      </c>
      <c r="G3300" s="286" t="s">
        <v>150</v>
      </c>
      <c r="H3300" s="305" t="s">
        <v>150</v>
      </c>
      <c r="I3300" s="286" t="s">
        <v>150</v>
      </c>
      <c r="J3300" s="305" t="s">
        <v>150</v>
      </c>
      <c r="K3300" s="286" t="s">
        <v>150</v>
      </c>
      <c r="L3300" s="286" t="s">
        <v>150</v>
      </c>
      <c r="M3300" s="305" t="s">
        <v>150</v>
      </c>
      <c r="N3300" s="305" t="s">
        <v>150</v>
      </c>
      <c r="O3300" s="305" t="s">
        <v>150</v>
      </c>
      <c r="P3300" s="305" t="s">
        <v>150</v>
      </c>
      <c r="Q3300" s="305" t="s">
        <v>150</v>
      </c>
      <c r="R3300" s="286" t="s">
        <v>150</v>
      </c>
      <c r="S3300" s="311">
        <v>54</v>
      </c>
    </row>
    <row r="3301" spans="1:19" s="348" customFormat="1" ht="8.1" customHeight="1">
      <c r="A3301" s="308">
        <v>55</v>
      </c>
      <c r="B3301" s="308"/>
      <c r="C3301" s="309" t="s">
        <v>83</v>
      </c>
      <c r="D3301" s="310"/>
      <c r="E3301" s="286" t="s">
        <v>150</v>
      </c>
      <c r="F3301" s="305" t="s">
        <v>150</v>
      </c>
      <c r="G3301" s="286" t="s">
        <v>150</v>
      </c>
      <c r="H3301" s="305" t="s">
        <v>150</v>
      </c>
      <c r="I3301" s="286" t="s">
        <v>150</v>
      </c>
      <c r="J3301" s="305" t="s">
        <v>150</v>
      </c>
      <c r="K3301" s="286">
        <v>66080</v>
      </c>
      <c r="L3301" s="286">
        <v>16</v>
      </c>
      <c r="M3301" s="305" t="s">
        <v>150</v>
      </c>
      <c r="N3301" s="305">
        <v>16</v>
      </c>
      <c r="O3301" s="305" t="s">
        <v>150</v>
      </c>
      <c r="P3301" s="305" t="s">
        <v>150</v>
      </c>
      <c r="Q3301" s="305" t="s">
        <v>150</v>
      </c>
      <c r="R3301" s="286" t="s">
        <v>150</v>
      </c>
      <c r="S3301" s="311">
        <v>55</v>
      </c>
    </row>
    <row r="3302" spans="1:19" s="348" customFormat="1" ht="8.1" customHeight="1">
      <c r="A3302" s="308">
        <v>56</v>
      </c>
      <c r="B3302" s="308"/>
      <c r="C3302" s="309" t="s">
        <v>84</v>
      </c>
      <c r="D3302" s="310"/>
      <c r="E3302" s="286" t="s">
        <v>150</v>
      </c>
      <c r="F3302" s="305" t="s">
        <v>150</v>
      </c>
      <c r="G3302" s="286" t="s">
        <v>150</v>
      </c>
      <c r="H3302" s="305" t="s">
        <v>150</v>
      </c>
      <c r="I3302" s="286" t="s">
        <v>150</v>
      </c>
      <c r="J3302" s="305" t="s">
        <v>150</v>
      </c>
      <c r="K3302" s="286">
        <v>144</v>
      </c>
      <c r="L3302" s="286" t="s">
        <v>150</v>
      </c>
      <c r="M3302" s="305" t="s">
        <v>150</v>
      </c>
      <c r="N3302" s="305" t="s">
        <v>150</v>
      </c>
      <c r="O3302" s="305" t="s">
        <v>150</v>
      </c>
      <c r="P3302" s="305" t="s">
        <v>150</v>
      </c>
      <c r="Q3302" s="305" t="s">
        <v>150</v>
      </c>
      <c r="R3302" s="286" t="s">
        <v>150</v>
      </c>
      <c r="S3302" s="311">
        <v>56</v>
      </c>
    </row>
    <row r="3303" spans="1:19" s="348" customFormat="1" ht="8.1" customHeight="1">
      <c r="A3303" s="308">
        <v>57</v>
      </c>
      <c r="B3303" s="308"/>
      <c r="C3303" s="330" t="s">
        <v>85</v>
      </c>
      <c r="D3303" s="310"/>
      <c r="E3303" s="286">
        <v>157</v>
      </c>
      <c r="F3303" s="305">
        <v>157</v>
      </c>
      <c r="G3303" s="286" t="s">
        <v>150</v>
      </c>
      <c r="H3303" s="305" t="s">
        <v>150</v>
      </c>
      <c r="I3303" s="286" t="s">
        <v>150</v>
      </c>
      <c r="J3303" s="305" t="s">
        <v>150</v>
      </c>
      <c r="K3303" s="286">
        <v>29263</v>
      </c>
      <c r="L3303" s="286">
        <v>5175</v>
      </c>
      <c r="M3303" s="305" t="s">
        <v>150</v>
      </c>
      <c r="N3303" s="305">
        <v>531</v>
      </c>
      <c r="O3303" s="305">
        <v>173</v>
      </c>
      <c r="P3303" s="305">
        <v>4471</v>
      </c>
      <c r="Q3303" s="305" t="s">
        <v>150</v>
      </c>
      <c r="R3303" s="286">
        <v>309</v>
      </c>
      <c r="S3303" s="311">
        <v>57</v>
      </c>
    </row>
    <row r="3304" spans="1:19" s="350" customFormat="1" ht="8.1" customHeight="1">
      <c r="A3304" s="320"/>
      <c r="B3304" s="320"/>
      <c r="C3304" s="321" t="s">
        <v>86</v>
      </c>
      <c r="D3304" s="329"/>
      <c r="E3304" s="323">
        <f t="shared" ref="E3304:R3304" si="293">IF(SUM(E3289:E3303)&gt;0,SUM(E3289:E3303),"-")</f>
        <v>157</v>
      </c>
      <c r="F3304" s="323">
        <f t="shared" si="293"/>
        <v>157</v>
      </c>
      <c r="G3304" s="323" t="str">
        <f t="shared" si="293"/>
        <v>-</v>
      </c>
      <c r="H3304" s="323" t="str">
        <f t="shared" si="293"/>
        <v>-</v>
      </c>
      <c r="I3304" s="323" t="str">
        <f t="shared" si="293"/>
        <v>-</v>
      </c>
      <c r="J3304" s="323" t="str">
        <f t="shared" si="293"/>
        <v>-</v>
      </c>
      <c r="K3304" s="323">
        <f t="shared" si="293"/>
        <v>95574</v>
      </c>
      <c r="L3304" s="323">
        <f t="shared" si="293"/>
        <v>5191</v>
      </c>
      <c r="M3304" s="323" t="str">
        <f t="shared" si="293"/>
        <v>-</v>
      </c>
      <c r="N3304" s="323">
        <f t="shared" si="293"/>
        <v>547</v>
      </c>
      <c r="O3304" s="323">
        <f t="shared" si="293"/>
        <v>173</v>
      </c>
      <c r="P3304" s="323">
        <f t="shared" si="293"/>
        <v>4471</v>
      </c>
      <c r="Q3304" s="323" t="str">
        <f t="shared" si="293"/>
        <v>-</v>
      </c>
      <c r="R3304" s="323">
        <f t="shared" si="293"/>
        <v>309</v>
      </c>
      <c r="S3304" s="324"/>
    </row>
    <row r="3305" spans="1:19" s="347" customFormat="1" ht="8.1" customHeight="1">
      <c r="A3305" s="301">
        <v>58</v>
      </c>
      <c r="B3305" s="301"/>
      <c r="C3305" s="302" t="s">
        <v>121</v>
      </c>
      <c r="D3305" s="303"/>
      <c r="E3305" s="286" t="s">
        <v>150</v>
      </c>
      <c r="F3305" s="305" t="s">
        <v>150</v>
      </c>
      <c r="G3305" s="286" t="s">
        <v>150</v>
      </c>
      <c r="H3305" s="305" t="s">
        <v>150</v>
      </c>
      <c r="I3305" s="286" t="s">
        <v>150</v>
      </c>
      <c r="J3305" s="305" t="s">
        <v>150</v>
      </c>
      <c r="K3305" s="286">
        <v>70264</v>
      </c>
      <c r="L3305" s="286" t="s">
        <v>150</v>
      </c>
      <c r="M3305" s="305" t="s">
        <v>150</v>
      </c>
      <c r="N3305" s="305" t="s">
        <v>150</v>
      </c>
      <c r="O3305" s="305" t="s">
        <v>150</v>
      </c>
      <c r="P3305" s="305" t="s">
        <v>150</v>
      </c>
      <c r="Q3305" s="305" t="s">
        <v>150</v>
      </c>
      <c r="R3305" s="286" t="s">
        <v>150</v>
      </c>
      <c r="S3305" s="306">
        <v>58</v>
      </c>
    </row>
    <row r="3306" spans="1:19" s="348" customFormat="1" ht="8.1" customHeight="1">
      <c r="A3306" s="308">
        <v>59</v>
      </c>
      <c r="B3306" s="308"/>
      <c r="C3306" s="309" t="s">
        <v>88</v>
      </c>
      <c r="D3306" s="310"/>
      <c r="E3306" s="286" t="s">
        <v>150</v>
      </c>
      <c r="F3306" s="305" t="s">
        <v>150</v>
      </c>
      <c r="G3306" s="286" t="s">
        <v>150</v>
      </c>
      <c r="H3306" s="305" t="s">
        <v>150</v>
      </c>
      <c r="I3306" s="286" t="s">
        <v>150</v>
      </c>
      <c r="J3306" s="305" t="s">
        <v>150</v>
      </c>
      <c r="K3306" s="286">
        <v>912</v>
      </c>
      <c r="L3306" s="286" t="s">
        <v>150</v>
      </c>
      <c r="M3306" s="305" t="s">
        <v>150</v>
      </c>
      <c r="N3306" s="305" t="s">
        <v>150</v>
      </c>
      <c r="O3306" s="305" t="s">
        <v>150</v>
      </c>
      <c r="P3306" s="305" t="s">
        <v>150</v>
      </c>
      <c r="Q3306" s="305" t="s">
        <v>150</v>
      </c>
      <c r="R3306" s="286" t="s">
        <v>150</v>
      </c>
      <c r="S3306" s="311">
        <v>59</v>
      </c>
    </row>
    <row r="3307" spans="1:19" s="348" customFormat="1" ht="8.1" customHeight="1">
      <c r="A3307" s="308">
        <v>60</v>
      </c>
      <c r="B3307" s="308"/>
      <c r="C3307" s="309" t="s">
        <v>89</v>
      </c>
      <c r="D3307" s="310"/>
      <c r="E3307" s="286" t="s">
        <v>150</v>
      </c>
      <c r="F3307" s="305" t="s">
        <v>150</v>
      </c>
      <c r="G3307" s="286" t="s">
        <v>150</v>
      </c>
      <c r="H3307" s="305" t="s">
        <v>150</v>
      </c>
      <c r="I3307" s="286" t="s">
        <v>150</v>
      </c>
      <c r="J3307" s="305" t="s">
        <v>150</v>
      </c>
      <c r="K3307" s="286">
        <v>459</v>
      </c>
      <c r="L3307" s="286" t="s">
        <v>150</v>
      </c>
      <c r="M3307" s="305" t="s">
        <v>150</v>
      </c>
      <c r="N3307" s="305" t="s">
        <v>150</v>
      </c>
      <c r="O3307" s="305" t="s">
        <v>150</v>
      </c>
      <c r="P3307" s="305" t="s">
        <v>150</v>
      </c>
      <c r="Q3307" s="305" t="s">
        <v>150</v>
      </c>
      <c r="R3307" s="286" t="s">
        <v>150</v>
      </c>
      <c r="S3307" s="311">
        <v>60</v>
      </c>
    </row>
    <row r="3308" spans="1:19" s="348" customFormat="1" ht="8.1" customHeight="1">
      <c r="A3308" s="308">
        <v>61</v>
      </c>
      <c r="B3308" s="308"/>
      <c r="C3308" s="309" t="s">
        <v>90</v>
      </c>
      <c r="D3308" s="310"/>
      <c r="E3308" s="286" t="s">
        <v>150</v>
      </c>
      <c r="F3308" s="305" t="s">
        <v>150</v>
      </c>
      <c r="G3308" s="286" t="s">
        <v>150</v>
      </c>
      <c r="H3308" s="305" t="s">
        <v>150</v>
      </c>
      <c r="I3308" s="286" t="s">
        <v>150</v>
      </c>
      <c r="J3308" s="305" t="s">
        <v>150</v>
      </c>
      <c r="K3308" s="286">
        <v>456</v>
      </c>
      <c r="L3308" s="286" t="s">
        <v>150</v>
      </c>
      <c r="M3308" s="305" t="s">
        <v>150</v>
      </c>
      <c r="N3308" s="305" t="s">
        <v>150</v>
      </c>
      <c r="O3308" s="305" t="s">
        <v>150</v>
      </c>
      <c r="P3308" s="305" t="s">
        <v>150</v>
      </c>
      <c r="Q3308" s="305" t="s">
        <v>150</v>
      </c>
      <c r="R3308" s="286" t="s">
        <v>150</v>
      </c>
      <c r="S3308" s="311">
        <v>61</v>
      </c>
    </row>
    <row r="3309" spans="1:19" s="348" customFormat="1" ht="8.1" customHeight="1">
      <c r="A3309" s="308">
        <v>62</v>
      </c>
      <c r="B3309" s="308"/>
      <c r="C3309" s="309" t="s">
        <v>91</v>
      </c>
      <c r="D3309" s="310"/>
      <c r="E3309" s="286" t="s">
        <v>150</v>
      </c>
      <c r="F3309" s="305" t="s">
        <v>150</v>
      </c>
      <c r="G3309" s="286">
        <v>18</v>
      </c>
      <c r="H3309" s="305">
        <v>18</v>
      </c>
      <c r="I3309" s="286" t="s">
        <v>150</v>
      </c>
      <c r="J3309" s="305" t="s">
        <v>150</v>
      </c>
      <c r="K3309" s="286">
        <v>44868</v>
      </c>
      <c r="L3309" s="286">
        <v>6467</v>
      </c>
      <c r="M3309" s="305">
        <v>4926</v>
      </c>
      <c r="N3309" s="305" t="s">
        <v>150</v>
      </c>
      <c r="O3309" s="305">
        <v>1541</v>
      </c>
      <c r="P3309" s="305" t="s">
        <v>150</v>
      </c>
      <c r="Q3309" s="305" t="s">
        <v>150</v>
      </c>
      <c r="R3309" s="286" t="s">
        <v>150</v>
      </c>
      <c r="S3309" s="311">
        <v>62</v>
      </c>
    </row>
    <row r="3310" spans="1:19" s="348" customFormat="1" ht="8.1" customHeight="1">
      <c r="A3310" s="308">
        <v>63</v>
      </c>
      <c r="B3310" s="308"/>
      <c r="C3310" s="309" t="s">
        <v>92</v>
      </c>
      <c r="D3310" s="310"/>
      <c r="E3310" s="286" t="s">
        <v>150</v>
      </c>
      <c r="F3310" s="305" t="s">
        <v>150</v>
      </c>
      <c r="G3310" s="286" t="s">
        <v>150</v>
      </c>
      <c r="H3310" s="305" t="s">
        <v>150</v>
      </c>
      <c r="I3310" s="286" t="s">
        <v>150</v>
      </c>
      <c r="J3310" s="305" t="s">
        <v>150</v>
      </c>
      <c r="K3310" s="286">
        <v>159947</v>
      </c>
      <c r="L3310" s="286" t="s">
        <v>150</v>
      </c>
      <c r="M3310" s="305" t="s">
        <v>150</v>
      </c>
      <c r="N3310" s="305" t="s">
        <v>150</v>
      </c>
      <c r="O3310" s="305" t="s">
        <v>150</v>
      </c>
      <c r="P3310" s="305" t="s">
        <v>150</v>
      </c>
      <c r="Q3310" s="305" t="s">
        <v>150</v>
      </c>
      <c r="R3310" s="286" t="s">
        <v>150</v>
      </c>
      <c r="S3310" s="311">
        <v>63</v>
      </c>
    </row>
    <row r="3311" spans="1:19" s="348" customFormat="1" ht="8.1" customHeight="1">
      <c r="A3311" s="308">
        <v>64</v>
      </c>
      <c r="B3311" s="308"/>
      <c r="C3311" s="309" t="s">
        <v>93</v>
      </c>
      <c r="D3311" s="310"/>
      <c r="E3311" s="286" t="s">
        <v>150</v>
      </c>
      <c r="F3311" s="305" t="s">
        <v>150</v>
      </c>
      <c r="G3311" s="286" t="s">
        <v>150</v>
      </c>
      <c r="H3311" s="305" t="s">
        <v>150</v>
      </c>
      <c r="I3311" s="286" t="s">
        <v>150</v>
      </c>
      <c r="J3311" s="305" t="s">
        <v>150</v>
      </c>
      <c r="K3311" s="286">
        <v>27</v>
      </c>
      <c r="L3311" s="286" t="s">
        <v>150</v>
      </c>
      <c r="M3311" s="305" t="s">
        <v>150</v>
      </c>
      <c r="N3311" s="305" t="s">
        <v>150</v>
      </c>
      <c r="O3311" s="305" t="s">
        <v>150</v>
      </c>
      <c r="P3311" s="305" t="s">
        <v>150</v>
      </c>
      <c r="Q3311" s="305" t="s">
        <v>150</v>
      </c>
      <c r="R3311" s="286" t="s">
        <v>150</v>
      </c>
      <c r="S3311" s="311">
        <v>64</v>
      </c>
    </row>
    <row r="3312" spans="1:19" s="348" customFormat="1" ht="8.1" customHeight="1">
      <c r="A3312" s="308">
        <v>65</v>
      </c>
      <c r="B3312" s="308"/>
      <c r="C3312" s="309" t="s">
        <v>94</v>
      </c>
      <c r="D3312" s="310"/>
      <c r="E3312" s="286">
        <v>18</v>
      </c>
      <c r="F3312" s="305">
        <v>18</v>
      </c>
      <c r="G3312" s="286" t="s">
        <v>150</v>
      </c>
      <c r="H3312" s="305" t="s">
        <v>150</v>
      </c>
      <c r="I3312" s="286" t="s">
        <v>150</v>
      </c>
      <c r="J3312" s="305" t="s">
        <v>150</v>
      </c>
      <c r="K3312" s="286">
        <v>250</v>
      </c>
      <c r="L3312" s="286" t="s">
        <v>150</v>
      </c>
      <c r="M3312" s="305" t="s">
        <v>150</v>
      </c>
      <c r="N3312" s="305" t="s">
        <v>150</v>
      </c>
      <c r="O3312" s="305" t="s">
        <v>150</v>
      </c>
      <c r="P3312" s="305" t="s">
        <v>150</v>
      </c>
      <c r="Q3312" s="305" t="s">
        <v>150</v>
      </c>
      <c r="R3312" s="286" t="s">
        <v>150</v>
      </c>
      <c r="S3312" s="311">
        <v>65</v>
      </c>
    </row>
    <row r="3313" spans="1:252" s="348" customFormat="1" ht="8.1" customHeight="1">
      <c r="A3313" s="308">
        <v>66</v>
      </c>
      <c r="B3313" s="308"/>
      <c r="C3313" s="309" t="s">
        <v>122</v>
      </c>
      <c r="D3313" s="310"/>
      <c r="E3313" s="286" t="s">
        <v>150</v>
      </c>
      <c r="F3313" s="305" t="s">
        <v>150</v>
      </c>
      <c r="G3313" s="286" t="s">
        <v>150</v>
      </c>
      <c r="H3313" s="305" t="s">
        <v>150</v>
      </c>
      <c r="I3313" s="286" t="s">
        <v>150</v>
      </c>
      <c r="J3313" s="305" t="s">
        <v>150</v>
      </c>
      <c r="K3313" s="286">
        <v>286</v>
      </c>
      <c r="L3313" s="286" t="s">
        <v>150</v>
      </c>
      <c r="M3313" s="305" t="s">
        <v>150</v>
      </c>
      <c r="N3313" s="305" t="s">
        <v>150</v>
      </c>
      <c r="O3313" s="305" t="s">
        <v>150</v>
      </c>
      <c r="P3313" s="305" t="s">
        <v>150</v>
      </c>
      <c r="Q3313" s="305" t="s">
        <v>150</v>
      </c>
      <c r="R3313" s="286" t="s">
        <v>150</v>
      </c>
      <c r="S3313" s="311">
        <v>66</v>
      </c>
    </row>
    <row r="3314" spans="1:252" s="350" customFormat="1" ht="8.1" customHeight="1">
      <c r="A3314" s="320"/>
      <c r="B3314" s="320"/>
      <c r="C3314" s="321" t="s">
        <v>96</v>
      </c>
      <c r="D3314" s="329"/>
      <c r="E3314" s="323">
        <f t="shared" ref="E3314:R3314" si="294">IF(SUM(E3305:E3313)&gt;0,SUM(E3305:E3313),"-")</f>
        <v>18</v>
      </c>
      <c r="F3314" s="323">
        <f t="shared" si="294"/>
        <v>18</v>
      </c>
      <c r="G3314" s="323">
        <f t="shared" si="294"/>
        <v>18</v>
      </c>
      <c r="H3314" s="323">
        <f t="shared" si="294"/>
        <v>18</v>
      </c>
      <c r="I3314" s="323" t="str">
        <f t="shared" si="294"/>
        <v>-</v>
      </c>
      <c r="J3314" s="323" t="str">
        <f t="shared" si="294"/>
        <v>-</v>
      </c>
      <c r="K3314" s="323">
        <f t="shared" si="294"/>
        <v>277469</v>
      </c>
      <c r="L3314" s="323">
        <f t="shared" si="294"/>
        <v>6467</v>
      </c>
      <c r="M3314" s="323">
        <f t="shared" si="294"/>
        <v>4926</v>
      </c>
      <c r="N3314" s="323" t="str">
        <f t="shared" si="294"/>
        <v>-</v>
      </c>
      <c r="O3314" s="323">
        <f t="shared" si="294"/>
        <v>1541</v>
      </c>
      <c r="P3314" s="323" t="str">
        <f t="shared" si="294"/>
        <v>-</v>
      </c>
      <c r="Q3314" s="323" t="str">
        <f t="shared" si="294"/>
        <v>-</v>
      </c>
      <c r="R3314" s="323" t="str">
        <f t="shared" si="294"/>
        <v>-</v>
      </c>
      <c r="S3314" s="324"/>
    </row>
    <row r="3315" spans="1:252" s="347" customFormat="1" ht="8.1" customHeight="1">
      <c r="A3315" s="301">
        <v>67</v>
      </c>
      <c r="B3315" s="301"/>
      <c r="C3315" s="302" t="s">
        <v>97</v>
      </c>
      <c r="D3315" s="303"/>
      <c r="E3315" s="286" t="s">
        <v>150</v>
      </c>
      <c r="F3315" s="305" t="s">
        <v>150</v>
      </c>
      <c r="G3315" s="286" t="s">
        <v>150</v>
      </c>
      <c r="H3315" s="305" t="s">
        <v>150</v>
      </c>
      <c r="I3315" s="286" t="s">
        <v>150</v>
      </c>
      <c r="J3315" s="305" t="s">
        <v>150</v>
      </c>
      <c r="K3315" s="286" t="s">
        <v>150</v>
      </c>
      <c r="L3315" s="286" t="s">
        <v>150</v>
      </c>
      <c r="M3315" s="305" t="s">
        <v>150</v>
      </c>
      <c r="N3315" s="305" t="s">
        <v>150</v>
      </c>
      <c r="O3315" s="305" t="s">
        <v>150</v>
      </c>
      <c r="P3315" s="305" t="s">
        <v>150</v>
      </c>
      <c r="Q3315" s="305" t="s">
        <v>150</v>
      </c>
      <c r="R3315" s="286" t="s">
        <v>150</v>
      </c>
      <c r="S3315" s="306">
        <v>67</v>
      </c>
    </row>
    <row r="3316" spans="1:252" s="348" customFormat="1" ht="8.1" customHeight="1">
      <c r="A3316" s="308">
        <v>68</v>
      </c>
      <c r="B3316" s="308"/>
      <c r="C3316" s="309" t="s">
        <v>98</v>
      </c>
      <c r="D3316" s="310"/>
      <c r="E3316" s="286" t="s">
        <v>150</v>
      </c>
      <c r="F3316" s="305" t="s">
        <v>150</v>
      </c>
      <c r="G3316" s="286" t="s">
        <v>150</v>
      </c>
      <c r="H3316" s="305" t="s">
        <v>150</v>
      </c>
      <c r="I3316" s="286" t="s">
        <v>150</v>
      </c>
      <c r="J3316" s="305" t="s">
        <v>150</v>
      </c>
      <c r="K3316" s="286">
        <v>253</v>
      </c>
      <c r="L3316" s="286" t="s">
        <v>150</v>
      </c>
      <c r="M3316" s="305" t="s">
        <v>150</v>
      </c>
      <c r="N3316" s="305" t="s">
        <v>150</v>
      </c>
      <c r="O3316" s="305" t="s">
        <v>150</v>
      </c>
      <c r="P3316" s="305" t="s">
        <v>150</v>
      </c>
      <c r="Q3316" s="305" t="s">
        <v>150</v>
      </c>
      <c r="R3316" s="286" t="s">
        <v>150</v>
      </c>
      <c r="S3316" s="311">
        <v>68</v>
      </c>
    </row>
    <row r="3317" spans="1:252" s="348" customFormat="1" ht="8.1" customHeight="1">
      <c r="A3317" s="308">
        <v>69</v>
      </c>
      <c r="B3317" s="308"/>
      <c r="C3317" s="309" t="s">
        <v>99</v>
      </c>
      <c r="D3317" s="310"/>
      <c r="E3317" s="286" t="s">
        <v>150</v>
      </c>
      <c r="F3317" s="305" t="s">
        <v>150</v>
      </c>
      <c r="G3317" s="286" t="s">
        <v>150</v>
      </c>
      <c r="H3317" s="305" t="s">
        <v>150</v>
      </c>
      <c r="I3317" s="286" t="s">
        <v>150</v>
      </c>
      <c r="J3317" s="305" t="s">
        <v>150</v>
      </c>
      <c r="K3317" s="286">
        <v>440</v>
      </c>
      <c r="L3317" s="286" t="s">
        <v>150</v>
      </c>
      <c r="M3317" s="305" t="s">
        <v>150</v>
      </c>
      <c r="N3317" s="305" t="s">
        <v>150</v>
      </c>
      <c r="O3317" s="305" t="s">
        <v>150</v>
      </c>
      <c r="P3317" s="305" t="s">
        <v>150</v>
      </c>
      <c r="Q3317" s="305" t="s">
        <v>150</v>
      </c>
      <c r="R3317" s="286" t="s">
        <v>150</v>
      </c>
      <c r="S3317" s="311">
        <v>69</v>
      </c>
      <c r="GJ3317" s="254"/>
    </row>
    <row r="3318" spans="1:252" s="348" customFormat="1" ht="8.1" customHeight="1">
      <c r="A3318" s="308">
        <v>70</v>
      </c>
      <c r="B3318" s="308"/>
      <c r="C3318" s="309" t="s">
        <v>100</v>
      </c>
      <c r="D3318" s="310"/>
      <c r="E3318" s="286" t="s">
        <v>150</v>
      </c>
      <c r="F3318" s="305" t="s">
        <v>150</v>
      </c>
      <c r="G3318" s="286" t="s">
        <v>150</v>
      </c>
      <c r="H3318" s="305" t="s">
        <v>150</v>
      </c>
      <c r="I3318" s="286" t="s">
        <v>150</v>
      </c>
      <c r="J3318" s="305" t="s">
        <v>150</v>
      </c>
      <c r="K3318" s="286">
        <v>3468</v>
      </c>
      <c r="L3318" s="286" t="s">
        <v>150</v>
      </c>
      <c r="M3318" s="305" t="s">
        <v>150</v>
      </c>
      <c r="N3318" s="305" t="s">
        <v>150</v>
      </c>
      <c r="O3318" s="305" t="s">
        <v>150</v>
      </c>
      <c r="P3318" s="305" t="s">
        <v>150</v>
      </c>
      <c r="Q3318" s="305" t="s">
        <v>150</v>
      </c>
      <c r="R3318" s="286">
        <v>16</v>
      </c>
      <c r="S3318" s="311">
        <v>70</v>
      </c>
      <c r="GJ3318" s="254"/>
    </row>
    <row r="3319" spans="1:252" s="348" customFormat="1" ht="8.1" customHeight="1">
      <c r="A3319" s="308">
        <v>71</v>
      </c>
      <c r="B3319" s="308"/>
      <c r="C3319" s="309" t="s">
        <v>101</v>
      </c>
      <c r="D3319" s="310"/>
      <c r="E3319" s="286" t="s">
        <v>150</v>
      </c>
      <c r="F3319" s="305" t="s">
        <v>150</v>
      </c>
      <c r="G3319" s="286" t="s">
        <v>150</v>
      </c>
      <c r="H3319" s="305" t="s">
        <v>150</v>
      </c>
      <c r="I3319" s="286" t="s">
        <v>150</v>
      </c>
      <c r="J3319" s="305" t="s">
        <v>150</v>
      </c>
      <c r="K3319" s="286" t="s">
        <v>150</v>
      </c>
      <c r="L3319" s="286" t="s">
        <v>150</v>
      </c>
      <c r="M3319" s="305" t="s">
        <v>150</v>
      </c>
      <c r="N3319" s="305" t="s">
        <v>150</v>
      </c>
      <c r="O3319" s="305" t="s">
        <v>150</v>
      </c>
      <c r="P3319" s="305" t="s">
        <v>150</v>
      </c>
      <c r="Q3319" s="305" t="s">
        <v>150</v>
      </c>
      <c r="R3319" s="286" t="s">
        <v>150</v>
      </c>
      <c r="S3319" s="311">
        <v>71</v>
      </c>
    </row>
    <row r="3320" spans="1:252" s="348" customFormat="1" ht="8.1" customHeight="1">
      <c r="A3320" s="308">
        <v>72</v>
      </c>
      <c r="B3320" s="308"/>
      <c r="C3320" s="309" t="s">
        <v>102</v>
      </c>
      <c r="D3320" s="310"/>
      <c r="E3320" s="286" t="s">
        <v>150</v>
      </c>
      <c r="F3320" s="305" t="s">
        <v>150</v>
      </c>
      <c r="G3320" s="286" t="s">
        <v>150</v>
      </c>
      <c r="H3320" s="305" t="s">
        <v>150</v>
      </c>
      <c r="I3320" s="286" t="s">
        <v>150</v>
      </c>
      <c r="J3320" s="305" t="s">
        <v>150</v>
      </c>
      <c r="K3320" s="286">
        <v>760</v>
      </c>
      <c r="L3320" s="286" t="s">
        <v>150</v>
      </c>
      <c r="M3320" s="305" t="s">
        <v>150</v>
      </c>
      <c r="N3320" s="305" t="s">
        <v>150</v>
      </c>
      <c r="O3320" s="305" t="s">
        <v>150</v>
      </c>
      <c r="P3320" s="305" t="s">
        <v>150</v>
      </c>
      <c r="Q3320" s="305" t="s">
        <v>150</v>
      </c>
      <c r="R3320" s="286" t="s">
        <v>150</v>
      </c>
      <c r="S3320" s="311">
        <v>72</v>
      </c>
    </row>
    <row r="3321" spans="1:252" s="348" customFormat="1" ht="8.1" customHeight="1">
      <c r="A3321" s="308">
        <v>73</v>
      </c>
      <c r="B3321" s="308"/>
      <c r="C3321" s="309" t="s">
        <v>103</v>
      </c>
      <c r="D3321" s="310"/>
      <c r="E3321" s="286" t="s">
        <v>150</v>
      </c>
      <c r="F3321" s="305" t="s">
        <v>150</v>
      </c>
      <c r="G3321" s="286" t="s">
        <v>150</v>
      </c>
      <c r="H3321" s="305" t="s">
        <v>150</v>
      </c>
      <c r="I3321" s="286" t="s">
        <v>150</v>
      </c>
      <c r="J3321" s="305" t="s">
        <v>150</v>
      </c>
      <c r="K3321" s="286">
        <v>1259</v>
      </c>
      <c r="L3321" s="286" t="s">
        <v>150</v>
      </c>
      <c r="M3321" s="305" t="s">
        <v>150</v>
      </c>
      <c r="N3321" s="305" t="s">
        <v>150</v>
      </c>
      <c r="O3321" s="305" t="s">
        <v>150</v>
      </c>
      <c r="P3321" s="305" t="s">
        <v>150</v>
      </c>
      <c r="Q3321" s="305" t="s">
        <v>150</v>
      </c>
      <c r="R3321" s="286" t="s">
        <v>150</v>
      </c>
      <c r="S3321" s="311">
        <v>73</v>
      </c>
    </row>
    <row r="3322" spans="1:252" s="348" customFormat="1" ht="8.1" customHeight="1">
      <c r="A3322" s="308">
        <v>74</v>
      </c>
      <c r="B3322" s="308"/>
      <c r="C3322" s="309" t="s">
        <v>104</v>
      </c>
      <c r="D3322" s="310"/>
      <c r="E3322" s="286" t="s">
        <v>150</v>
      </c>
      <c r="F3322" s="305" t="s">
        <v>150</v>
      </c>
      <c r="G3322" s="286" t="s">
        <v>150</v>
      </c>
      <c r="H3322" s="305" t="s">
        <v>150</v>
      </c>
      <c r="I3322" s="286" t="s">
        <v>150</v>
      </c>
      <c r="J3322" s="305" t="s">
        <v>150</v>
      </c>
      <c r="K3322" s="286">
        <v>49</v>
      </c>
      <c r="L3322" s="286" t="s">
        <v>150</v>
      </c>
      <c r="M3322" s="305" t="s">
        <v>150</v>
      </c>
      <c r="N3322" s="305" t="s">
        <v>150</v>
      </c>
      <c r="O3322" s="305" t="s">
        <v>150</v>
      </c>
      <c r="P3322" s="305" t="s">
        <v>150</v>
      </c>
      <c r="Q3322" s="305" t="s">
        <v>150</v>
      </c>
      <c r="R3322" s="286" t="s">
        <v>150</v>
      </c>
      <c r="S3322" s="311">
        <v>74</v>
      </c>
    </row>
    <row r="3323" spans="1:252" s="350" customFormat="1" ht="8.1" customHeight="1">
      <c r="A3323" s="320"/>
      <c r="B3323" s="320"/>
      <c r="C3323" s="321" t="s">
        <v>105</v>
      </c>
      <c r="D3323" s="329"/>
      <c r="E3323" s="323" t="str">
        <f t="shared" ref="E3323:R3323" si="295">IF(SUM(E3315:E3322)&gt;0,SUM(E3315:E3322),"-")</f>
        <v>-</v>
      </c>
      <c r="F3323" s="323" t="str">
        <f t="shared" si="295"/>
        <v>-</v>
      </c>
      <c r="G3323" s="323" t="str">
        <f t="shared" si="295"/>
        <v>-</v>
      </c>
      <c r="H3323" s="323" t="str">
        <f t="shared" si="295"/>
        <v>-</v>
      </c>
      <c r="I3323" s="323" t="str">
        <f t="shared" si="295"/>
        <v>-</v>
      </c>
      <c r="J3323" s="323" t="str">
        <f t="shared" si="295"/>
        <v>-</v>
      </c>
      <c r="K3323" s="323">
        <f t="shared" si="295"/>
        <v>6229</v>
      </c>
      <c r="L3323" s="323" t="str">
        <f t="shared" si="295"/>
        <v>-</v>
      </c>
      <c r="M3323" s="323" t="str">
        <f t="shared" si="295"/>
        <v>-</v>
      </c>
      <c r="N3323" s="323" t="str">
        <f t="shared" si="295"/>
        <v>-</v>
      </c>
      <c r="O3323" s="323" t="str">
        <f t="shared" si="295"/>
        <v>-</v>
      </c>
      <c r="P3323" s="323" t="str">
        <f t="shared" si="295"/>
        <v>-</v>
      </c>
      <c r="Q3323" s="323" t="str">
        <f t="shared" si="295"/>
        <v>-</v>
      </c>
      <c r="R3323" s="323">
        <f t="shared" si="295"/>
        <v>16</v>
      </c>
      <c r="S3323" s="324"/>
    </row>
    <row r="3324" spans="1:252" s="347" customFormat="1" ht="8.1" customHeight="1">
      <c r="A3324" s="301">
        <v>75</v>
      </c>
      <c r="B3324" s="301"/>
      <c r="C3324" s="302" t="s">
        <v>123</v>
      </c>
      <c r="D3324" s="303"/>
      <c r="E3324" s="286">
        <v>296</v>
      </c>
      <c r="F3324" s="305">
        <v>296</v>
      </c>
      <c r="G3324" s="286" t="s">
        <v>150</v>
      </c>
      <c r="H3324" s="305" t="s">
        <v>150</v>
      </c>
      <c r="I3324" s="286">
        <v>1074</v>
      </c>
      <c r="J3324" s="305">
        <v>1074</v>
      </c>
      <c r="K3324" s="286">
        <v>3052</v>
      </c>
      <c r="L3324" s="286">
        <v>1074</v>
      </c>
      <c r="M3324" s="305" t="s">
        <v>150</v>
      </c>
      <c r="N3324" s="305" t="s">
        <v>150</v>
      </c>
      <c r="O3324" s="305" t="s">
        <v>150</v>
      </c>
      <c r="P3324" s="305">
        <v>1074</v>
      </c>
      <c r="Q3324" s="305" t="s">
        <v>150</v>
      </c>
      <c r="R3324" s="286" t="s">
        <v>150</v>
      </c>
      <c r="S3324" s="306">
        <v>75</v>
      </c>
    </row>
    <row r="3325" spans="1:252" s="348" customFormat="1" ht="8.1" customHeight="1">
      <c r="A3325" s="308">
        <v>76</v>
      </c>
      <c r="B3325" s="308"/>
      <c r="C3325" s="309" t="s">
        <v>107</v>
      </c>
      <c r="D3325" s="310"/>
      <c r="E3325" s="286" t="s">
        <v>150</v>
      </c>
      <c r="F3325" s="305" t="s">
        <v>150</v>
      </c>
      <c r="G3325" s="286" t="s">
        <v>150</v>
      </c>
      <c r="H3325" s="305" t="s">
        <v>150</v>
      </c>
      <c r="I3325" s="286" t="s">
        <v>150</v>
      </c>
      <c r="J3325" s="305" t="s">
        <v>150</v>
      </c>
      <c r="K3325" s="286" t="s">
        <v>150</v>
      </c>
      <c r="L3325" s="286" t="s">
        <v>150</v>
      </c>
      <c r="M3325" s="305" t="s">
        <v>150</v>
      </c>
      <c r="N3325" s="305" t="s">
        <v>150</v>
      </c>
      <c r="O3325" s="305" t="s">
        <v>150</v>
      </c>
      <c r="P3325" s="305" t="s">
        <v>150</v>
      </c>
      <c r="Q3325" s="305" t="s">
        <v>150</v>
      </c>
      <c r="R3325" s="286" t="s">
        <v>150</v>
      </c>
      <c r="S3325" s="311">
        <v>76</v>
      </c>
    </row>
    <row r="3326" spans="1:252" s="348" customFormat="1" ht="8.1" customHeight="1">
      <c r="A3326" s="308">
        <v>77</v>
      </c>
      <c r="B3326" s="308"/>
      <c r="C3326" s="309" t="s">
        <v>108</v>
      </c>
      <c r="D3326" s="310"/>
      <c r="E3326" s="286" t="s">
        <v>150</v>
      </c>
      <c r="F3326" s="305" t="s">
        <v>150</v>
      </c>
      <c r="G3326" s="286" t="s">
        <v>150</v>
      </c>
      <c r="H3326" s="305" t="s">
        <v>150</v>
      </c>
      <c r="I3326" s="286" t="s">
        <v>150</v>
      </c>
      <c r="J3326" s="305" t="s">
        <v>150</v>
      </c>
      <c r="K3326" s="286">
        <v>14650</v>
      </c>
      <c r="L3326" s="286" t="s">
        <v>150</v>
      </c>
      <c r="M3326" s="305" t="s">
        <v>150</v>
      </c>
      <c r="N3326" s="305" t="s">
        <v>150</v>
      </c>
      <c r="O3326" s="305" t="s">
        <v>150</v>
      </c>
      <c r="P3326" s="305" t="s">
        <v>150</v>
      </c>
      <c r="Q3326" s="305" t="s">
        <v>150</v>
      </c>
      <c r="R3326" s="286" t="s">
        <v>150</v>
      </c>
      <c r="S3326" s="311">
        <v>77</v>
      </c>
    </row>
    <row r="3327" spans="1:252" s="348" customFormat="1" ht="8.1" customHeight="1">
      <c r="A3327" s="308">
        <v>78</v>
      </c>
      <c r="B3327" s="308"/>
      <c r="C3327" s="309" t="s">
        <v>109</v>
      </c>
      <c r="D3327" s="310"/>
      <c r="E3327" s="286" t="s">
        <v>150</v>
      </c>
      <c r="F3327" s="305" t="s">
        <v>150</v>
      </c>
      <c r="G3327" s="286" t="s">
        <v>150</v>
      </c>
      <c r="H3327" s="305" t="s">
        <v>150</v>
      </c>
      <c r="I3327" s="286" t="s">
        <v>150</v>
      </c>
      <c r="J3327" s="305" t="s">
        <v>150</v>
      </c>
      <c r="K3327" s="286" t="s">
        <v>150</v>
      </c>
      <c r="L3327" s="286" t="s">
        <v>150</v>
      </c>
      <c r="M3327" s="305" t="s">
        <v>150</v>
      </c>
      <c r="N3327" s="305" t="s">
        <v>150</v>
      </c>
      <c r="O3327" s="305" t="s">
        <v>150</v>
      </c>
      <c r="P3327" s="305" t="s">
        <v>150</v>
      </c>
      <c r="Q3327" s="305" t="s">
        <v>150</v>
      </c>
      <c r="R3327" s="286" t="s">
        <v>150</v>
      </c>
      <c r="S3327" s="311">
        <v>78</v>
      </c>
    </row>
    <row r="3328" spans="1:252" s="348" customFormat="1" ht="8.1" customHeight="1">
      <c r="A3328" s="308">
        <v>79</v>
      </c>
      <c r="B3328" s="308"/>
      <c r="C3328" s="309" t="s">
        <v>110</v>
      </c>
      <c r="D3328" s="310"/>
      <c r="E3328" s="286" t="s">
        <v>150</v>
      </c>
      <c r="F3328" s="305" t="s">
        <v>150</v>
      </c>
      <c r="G3328" s="286" t="s">
        <v>150</v>
      </c>
      <c r="H3328" s="305" t="s">
        <v>150</v>
      </c>
      <c r="I3328" s="286" t="s">
        <v>150</v>
      </c>
      <c r="J3328" s="305" t="s">
        <v>150</v>
      </c>
      <c r="K3328" s="286" t="s">
        <v>150</v>
      </c>
      <c r="L3328" s="286" t="s">
        <v>150</v>
      </c>
      <c r="M3328" s="305" t="s">
        <v>150</v>
      </c>
      <c r="N3328" s="305" t="s">
        <v>150</v>
      </c>
      <c r="O3328" s="305" t="s">
        <v>150</v>
      </c>
      <c r="P3328" s="305" t="s">
        <v>150</v>
      </c>
      <c r="Q3328" s="305" t="s">
        <v>150</v>
      </c>
      <c r="R3328" s="286" t="s">
        <v>150</v>
      </c>
      <c r="S3328" s="311">
        <v>79</v>
      </c>
      <c r="IR3328" s="254"/>
    </row>
    <row r="3329" spans="1:252" s="348" customFormat="1" ht="8.1" customHeight="1">
      <c r="A3329" s="308">
        <v>80</v>
      </c>
      <c r="B3329" s="308"/>
      <c r="C3329" s="309" t="s">
        <v>156</v>
      </c>
      <c r="D3329" s="310"/>
      <c r="E3329" s="286" t="s">
        <v>150</v>
      </c>
      <c r="F3329" s="305" t="s">
        <v>150</v>
      </c>
      <c r="G3329" s="286" t="s">
        <v>150</v>
      </c>
      <c r="H3329" s="305" t="s">
        <v>150</v>
      </c>
      <c r="I3329" s="286" t="s">
        <v>150</v>
      </c>
      <c r="J3329" s="305" t="s">
        <v>150</v>
      </c>
      <c r="K3329" s="286">
        <v>734</v>
      </c>
      <c r="L3329" s="286">
        <v>221</v>
      </c>
      <c r="M3329" s="305">
        <v>221</v>
      </c>
      <c r="N3329" s="305" t="s">
        <v>150</v>
      </c>
      <c r="O3329" s="305" t="s">
        <v>150</v>
      </c>
      <c r="P3329" s="305" t="s">
        <v>150</v>
      </c>
      <c r="Q3329" s="305" t="s">
        <v>150</v>
      </c>
      <c r="R3329" s="286" t="s">
        <v>150</v>
      </c>
      <c r="S3329" s="311">
        <v>80</v>
      </c>
      <c r="IR3329" s="254"/>
    </row>
    <row r="3330" spans="1:252" s="348" customFormat="1" ht="8.1" customHeight="1">
      <c r="A3330" s="308">
        <v>81</v>
      </c>
      <c r="B3330" s="308"/>
      <c r="C3330" s="309" t="s">
        <v>157</v>
      </c>
      <c r="D3330" s="310"/>
      <c r="E3330" s="286" t="s">
        <v>150</v>
      </c>
      <c r="F3330" s="305" t="s">
        <v>150</v>
      </c>
      <c r="G3330" s="286" t="s">
        <v>150</v>
      </c>
      <c r="H3330" s="305" t="s">
        <v>150</v>
      </c>
      <c r="I3330" s="286" t="s">
        <v>150</v>
      </c>
      <c r="J3330" s="305" t="s">
        <v>150</v>
      </c>
      <c r="K3330" s="286">
        <v>30</v>
      </c>
      <c r="L3330" s="286">
        <v>19</v>
      </c>
      <c r="M3330" s="305" t="s">
        <v>150</v>
      </c>
      <c r="N3330" s="305" t="s">
        <v>150</v>
      </c>
      <c r="O3330" s="305">
        <v>19</v>
      </c>
      <c r="P3330" s="305" t="s">
        <v>150</v>
      </c>
      <c r="Q3330" s="305" t="s">
        <v>150</v>
      </c>
      <c r="R3330" s="286" t="s">
        <v>150</v>
      </c>
      <c r="S3330" s="311">
        <v>81</v>
      </c>
    </row>
    <row r="3331" spans="1:252" s="350" customFormat="1" ht="8.1" customHeight="1">
      <c r="A3331" s="320"/>
      <c r="B3331" s="320"/>
      <c r="C3331" s="321" t="s">
        <v>113</v>
      </c>
      <c r="D3331" s="329"/>
      <c r="E3331" s="323">
        <f t="shared" ref="E3331:R3331" si="296">IF(SUM(E3324:E3330)&gt;0,SUM(E3324:E3330),"-")</f>
        <v>296</v>
      </c>
      <c r="F3331" s="323">
        <f t="shared" si="296"/>
        <v>296</v>
      </c>
      <c r="G3331" s="323" t="str">
        <f t="shared" si="296"/>
        <v>-</v>
      </c>
      <c r="H3331" s="323" t="str">
        <f t="shared" si="296"/>
        <v>-</v>
      </c>
      <c r="I3331" s="323">
        <f t="shared" si="296"/>
        <v>1074</v>
      </c>
      <c r="J3331" s="323">
        <f t="shared" si="296"/>
        <v>1074</v>
      </c>
      <c r="K3331" s="323">
        <f t="shared" si="296"/>
        <v>18466</v>
      </c>
      <c r="L3331" s="323">
        <f t="shared" si="296"/>
        <v>1314</v>
      </c>
      <c r="M3331" s="323">
        <f t="shared" si="296"/>
        <v>221</v>
      </c>
      <c r="N3331" s="323" t="str">
        <f t="shared" si="296"/>
        <v>-</v>
      </c>
      <c r="O3331" s="323">
        <f t="shared" si="296"/>
        <v>19</v>
      </c>
      <c r="P3331" s="323">
        <f t="shared" si="296"/>
        <v>1074</v>
      </c>
      <c r="Q3331" s="323" t="str">
        <f t="shared" si="296"/>
        <v>-</v>
      </c>
      <c r="R3331" s="323" t="str">
        <f t="shared" si="296"/>
        <v>-</v>
      </c>
      <c r="S3331" s="324"/>
    </row>
    <row r="3332" spans="1:252" s="364" customFormat="1" ht="8.1" customHeight="1">
      <c r="A3332" s="308">
        <v>82</v>
      </c>
      <c r="B3332" s="308"/>
      <c r="C3332" s="309" t="s">
        <v>114</v>
      </c>
      <c r="D3332" s="331"/>
      <c r="E3332" s="333" t="s">
        <v>150</v>
      </c>
      <c r="F3332" s="334" t="s">
        <v>150</v>
      </c>
      <c r="G3332" s="333" t="s">
        <v>150</v>
      </c>
      <c r="H3332" s="334" t="s">
        <v>150</v>
      </c>
      <c r="I3332" s="333" t="s">
        <v>150</v>
      </c>
      <c r="J3332" s="334" t="s">
        <v>150</v>
      </c>
      <c r="K3332" s="333" t="s">
        <v>150</v>
      </c>
      <c r="L3332" s="333" t="s">
        <v>150</v>
      </c>
      <c r="M3332" s="334" t="s">
        <v>150</v>
      </c>
      <c r="N3332" s="334" t="s">
        <v>150</v>
      </c>
      <c r="O3332" s="334" t="s">
        <v>150</v>
      </c>
      <c r="P3332" s="334" t="s">
        <v>150</v>
      </c>
      <c r="Q3332" s="334" t="s">
        <v>150</v>
      </c>
      <c r="R3332" s="333" t="s">
        <v>150</v>
      </c>
      <c r="S3332" s="311">
        <v>82</v>
      </c>
    </row>
    <row r="3333" spans="1:252" s="364" customFormat="1" ht="3" customHeight="1" thickBot="1">
      <c r="A3333" s="336"/>
      <c r="B3333" s="336"/>
      <c r="C3333" s="337"/>
      <c r="D3333" s="338"/>
      <c r="E3333" s="336"/>
      <c r="F3333" s="340"/>
      <c r="G3333" s="336"/>
      <c r="H3333" s="340"/>
      <c r="I3333" s="336"/>
      <c r="J3333" s="340"/>
      <c r="K3333" s="336"/>
      <c r="L3333" s="336"/>
      <c r="M3333" s="340"/>
      <c r="N3333" s="340"/>
      <c r="O3333" s="340"/>
      <c r="P3333" s="340"/>
      <c r="Q3333" s="340"/>
      <c r="R3333" s="336"/>
      <c r="S3333" s="339"/>
    </row>
    <row r="3334" spans="1:252" s="254" customFormat="1" ht="27" customHeight="1">
      <c r="A3334" s="244"/>
      <c r="B3334" s="245"/>
      <c r="C3334" s="1037" t="s">
        <v>126</v>
      </c>
      <c r="D3334" s="246"/>
      <c r="E3334" s="247"/>
      <c r="F3334" s="248"/>
      <c r="G3334" s="248"/>
      <c r="H3334" s="248"/>
      <c r="I3334" s="248"/>
      <c r="J3334" s="249" t="s">
        <v>754</v>
      </c>
      <c r="K3334" s="250" t="str">
        <f>"国・港別取扱量（"&amp;ROUNDDOWN(ROW(A3334)/100,0)+1&amp;"）"</f>
        <v>国・港別取扱量（34）</v>
      </c>
      <c r="L3334" s="248"/>
      <c r="M3334" s="247"/>
      <c r="N3334" s="247"/>
      <c r="O3334" s="247"/>
      <c r="P3334" s="251"/>
      <c r="Q3334" s="252"/>
      <c r="R3334" s="1039" t="s">
        <v>3</v>
      </c>
      <c r="S3334" s="253"/>
      <c r="U3334" s="255"/>
      <c r="V3334" s="256"/>
    </row>
    <row r="3335" spans="1:252" s="254" customFormat="1" ht="8.1" customHeight="1" thickBot="1">
      <c r="A3335" s="257"/>
      <c r="B3335" s="257"/>
      <c r="C3335" s="1038"/>
      <c r="D3335" s="258"/>
      <c r="E3335" s="258"/>
      <c r="F3335" s="258"/>
      <c r="G3335" s="258"/>
      <c r="H3335" s="258"/>
      <c r="I3335" s="258"/>
      <c r="J3335" s="258"/>
      <c r="K3335" s="258"/>
      <c r="L3335" s="258"/>
      <c r="M3335" s="258"/>
      <c r="N3335" s="258"/>
      <c r="O3335" s="258"/>
      <c r="P3335" s="259"/>
      <c r="Q3335" s="258"/>
      <c r="R3335" s="1040"/>
      <c r="S3335" s="259"/>
      <c r="U3335" s="260"/>
    </row>
    <row r="3336" spans="1:252" s="266" customFormat="1" ht="12.95" customHeight="1">
      <c r="A3336" s="261"/>
      <c r="B3336" s="261"/>
      <c r="C3336" s="261"/>
      <c r="D3336" s="341" t="s">
        <v>128</v>
      </c>
      <c r="E3336" s="1041" t="s">
        <v>561</v>
      </c>
      <c r="F3336" s="1043"/>
      <c r="G3336" s="386" t="s">
        <v>566</v>
      </c>
      <c r="H3336" s="342" t="s">
        <v>566</v>
      </c>
      <c r="I3336" s="264" t="s">
        <v>567</v>
      </c>
      <c r="J3336" s="391" t="s">
        <v>567</v>
      </c>
      <c r="K3336" s="386" t="s">
        <v>569</v>
      </c>
      <c r="L3336" s="1041" t="s">
        <v>569</v>
      </c>
      <c r="M3336" s="1043"/>
      <c r="N3336" s="386" t="s">
        <v>570</v>
      </c>
      <c r="O3336" s="1041" t="s">
        <v>570</v>
      </c>
      <c r="P3336" s="1042"/>
      <c r="Q3336" s="1043"/>
      <c r="R3336" s="264" t="s">
        <v>578</v>
      </c>
      <c r="S3336" s="265"/>
    </row>
    <row r="3337" spans="1:252" s="266" customFormat="1" ht="19.5" customHeight="1">
      <c r="A3337" s="267" t="s">
        <v>132</v>
      </c>
      <c r="B3337" s="267"/>
      <c r="C3337" s="268"/>
      <c r="D3337" s="269"/>
      <c r="E3337" s="344" t="s">
        <v>564</v>
      </c>
      <c r="F3337" s="344" t="s">
        <v>571</v>
      </c>
      <c r="G3337" s="271" t="s">
        <v>133</v>
      </c>
      <c r="H3337" s="344" t="s">
        <v>226</v>
      </c>
      <c r="I3337" s="271" t="s">
        <v>133</v>
      </c>
      <c r="J3337" s="384" t="s">
        <v>573</v>
      </c>
      <c r="K3337" s="271" t="s">
        <v>133</v>
      </c>
      <c r="L3337" s="344" t="s">
        <v>575</v>
      </c>
      <c r="M3337" s="344" t="s">
        <v>226</v>
      </c>
      <c r="N3337" s="271" t="s">
        <v>133</v>
      </c>
      <c r="O3337" s="344" t="s">
        <v>577</v>
      </c>
      <c r="P3337" s="344" t="s">
        <v>896</v>
      </c>
      <c r="Q3337" s="344" t="s">
        <v>226</v>
      </c>
      <c r="R3337" s="271" t="s">
        <v>133</v>
      </c>
      <c r="S3337" s="274"/>
      <c r="GI3337" s="254"/>
    </row>
    <row r="3338" spans="1:252" s="266" customFormat="1" ht="3" customHeight="1">
      <c r="A3338" s="276"/>
      <c r="B3338" s="276"/>
      <c r="C3338" s="277"/>
      <c r="D3338" s="278"/>
      <c r="E3338" s="280"/>
      <c r="F3338" s="280"/>
      <c r="G3338" s="280"/>
      <c r="H3338" s="280"/>
      <c r="I3338" s="280"/>
      <c r="J3338" s="280"/>
      <c r="K3338" s="280"/>
      <c r="L3338" s="280"/>
      <c r="M3338" s="280"/>
      <c r="N3338" s="280"/>
      <c r="O3338" s="280"/>
      <c r="P3338" s="280"/>
      <c r="Q3338" s="280"/>
      <c r="R3338" s="280"/>
      <c r="S3338" s="281"/>
      <c r="GI3338" s="254"/>
    </row>
    <row r="3339" spans="1:252" s="288" customFormat="1" ht="9" customHeight="1">
      <c r="A3339" s="282"/>
      <c r="B3339" s="282"/>
      <c r="C3339" s="283" t="s">
        <v>129</v>
      </c>
      <c r="D3339" s="284"/>
      <c r="E3339" s="286">
        <f t="shared" ref="E3339:R3339" si="297">IF(SUM(E3355,E3362,E3373,E3389,E3405,E3415,E3424,E3432,E3433)=0,"-",SUM(E3355,E3362,E3373,E3389,E3405,E3415,E3424,E3432,E3433))</f>
        <v>3737</v>
      </c>
      <c r="F3339" s="286">
        <f t="shared" si="297"/>
        <v>1132</v>
      </c>
      <c r="G3339" s="286">
        <f t="shared" si="297"/>
        <v>239</v>
      </c>
      <c r="H3339" s="286">
        <f t="shared" si="297"/>
        <v>239</v>
      </c>
      <c r="I3339" s="286">
        <f t="shared" si="297"/>
        <v>3367</v>
      </c>
      <c r="J3339" s="286">
        <f t="shared" si="297"/>
        <v>3367</v>
      </c>
      <c r="K3339" s="286">
        <f t="shared" si="297"/>
        <v>330863</v>
      </c>
      <c r="L3339" s="286">
        <f t="shared" si="297"/>
        <v>330833</v>
      </c>
      <c r="M3339" s="286">
        <f t="shared" si="297"/>
        <v>30</v>
      </c>
      <c r="N3339" s="286">
        <f t="shared" si="297"/>
        <v>58770</v>
      </c>
      <c r="O3339" s="286">
        <f t="shared" si="297"/>
        <v>34938</v>
      </c>
      <c r="P3339" s="286">
        <f t="shared" si="297"/>
        <v>23410</v>
      </c>
      <c r="Q3339" s="286">
        <f t="shared" si="297"/>
        <v>422</v>
      </c>
      <c r="R3339" s="286">
        <f t="shared" si="297"/>
        <v>457973</v>
      </c>
      <c r="S3339" s="287"/>
    </row>
    <row r="3340" spans="1:252" s="346" customFormat="1" ht="3" customHeight="1">
      <c r="A3340" s="282"/>
      <c r="B3340" s="282"/>
      <c r="C3340" s="283"/>
      <c r="D3340" s="284"/>
      <c r="E3340" s="291"/>
      <c r="F3340" s="291"/>
      <c r="G3340" s="290"/>
      <c r="H3340" s="291"/>
      <c r="I3340" s="290"/>
      <c r="J3340" s="291"/>
      <c r="K3340" s="290"/>
      <c r="L3340" s="291"/>
      <c r="M3340" s="291"/>
      <c r="N3340" s="290"/>
      <c r="O3340" s="291"/>
      <c r="P3340" s="291"/>
      <c r="Q3340" s="291"/>
      <c r="R3340" s="290"/>
      <c r="S3340" s="287"/>
    </row>
    <row r="3341" spans="1:252" s="346" customFormat="1" ht="3" customHeight="1">
      <c r="A3341" s="282"/>
      <c r="B3341" s="282"/>
      <c r="C3341" s="283"/>
      <c r="D3341" s="284"/>
      <c r="E3341" s="291"/>
      <c r="F3341" s="291"/>
      <c r="G3341" s="290"/>
      <c r="H3341" s="291"/>
      <c r="I3341" s="290"/>
      <c r="J3341" s="291"/>
      <c r="K3341" s="290"/>
      <c r="L3341" s="291"/>
      <c r="M3341" s="291"/>
      <c r="N3341" s="290"/>
      <c r="O3341" s="291"/>
      <c r="P3341" s="291"/>
      <c r="Q3341" s="291"/>
      <c r="R3341" s="290"/>
      <c r="S3341" s="287"/>
    </row>
    <row r="3342" spans="1:252" s="346" customFormat="1" ht="9" customHeight="1">
      <c r="A3342" s="282"/>
      <c r="B3342" s="282"/>
      <c r="C3342" s="292" t="s">
        <v>145</v>
      </c>
      <c r="D3342" s="284"/>
      <c r="E3342" s="286">
        <v>3737</v>
      </c>
      <c r="F3342" s="286">
        <v>1132</v>
      </c>
      <c r="G3342" s="286">
        <v>239</v>
      </c>
      <c r="H3342" s="286">
        <v>239</v>
      </c>
      <c r="I3342" s="286">
        <v>3367</v>
      </c>
      <c r="J3342" s="286">
        <v>3367</v>
      </c>
      <c r="K3342" s="286">
        <v>330863</v>
      </c>
      <c r="L3342" s="286">
        <v>330833</v>
      </c>
      <c r="M3342" s="286">
        <v>30</v>
      </c>
      <c r="N3342" s="286">
        <v>58176</v>
      </c>
      <c r="O3342" s="286">
        <v>34344</v>
      </c>
      <c r="P3342" s="286">
        <v>23410</v>
      </c>
      <c r="Q3342" s="286">
        <v>422</v>
      </c>
      <c r="R3342" s="286">
        <v>457840</v>
      </c>
      <c r="S3342" s="287"/>
    </row>
    <row r="3343" spans="1:252" s="346" customFormat="1" ht="3" customHeight="1">
      <c r="A3343" s="293"/>
      <c r="B3343" s="293"/>
      <c r="C3343" s="294"/>
      <c r="D3343" s="295"/>
      <c r="E3343" s="298"/>
      <c r="F3343" s="298"/>
      <c r="G3343" s="297"/>
      <c r="H3343" s="298"/>
      <c r="I3343" s="297"/>
      <c r="J3343" s="298"/>
      <c r="K3343" s="297"/>
      <c r="L3343" s="298"/>
      <c r="M3343" s="298"/>
      <c r="N3343" s="297"/>
      <c r="O3343" s="298"/>
      <c r="P3343" s="298"/>
      <c r="Q3343" s="298"/>
      <c r="R3343" s="297"/>
      <c r="S3343" s="299"/>
    </row>
    <row r="3344" spans="1:252" s="347" customFormat="1" ht="8.1" customHeight="1">
      <c r="A3344" s="301">
        <v>1</v>
      </c>
      <c r="B3344" s="301"/>
      <c r="C3344" s="302" t="s">
        <v>22</v>
      </c>
      <c r="D3344" s="303"/>
      <c r="E3344" s="305" t="s">
        <v>821</v>
      </c>
      <c r="F3344" s="305" t="s">
        <v>146</v>
      </c>
      <c r="G3344" s="286" t="s">
        <v>820</v>
      </c>
      <c r="H3344" s="305" t="s">
        <v>820</v>
      </c>
      <c r="I3344" s="286" t="s">
        <v>753</v>
      </c>
      <c r="J3344" s="305" t="s">
        <v>146</v>
      </c>
      <c r="K3344" s="286" t="s">
        <v>822</v>
      </c>
      <c r="L3344" s="305" t="s">
        <v>146</v>
      </c>
      <c r="M3344" s="305" t="s">
        <v>146</v>
      </c>
      <c r="N3344" s="286" t="s">
        <v>821</v>
      </c>
      <c r="O3344" s="305" t="s">
        <v>821</v>
      </c>
      <c r="P3344" s="305" t="s">
        <v>146</v>
      </c>
      <c r="Q3344" s="305" t="s">
        <v>822</v>
      </c>
      <c r="R3344" s="286" t="s">
        <v>146</v>
      </c>
      <c r="S3344" s="306">
        <v>1</v>
      </c>
    </row>
    <row r="3345" spans="1:84" s="348" customFormat="1" ht="8.1" customHeight="1">
      <c r="A3345" s="308">
        <v>2</v>
      </c>
      <c r="B3345" s="308"/>
      <c r="C3345" s="309" t="s">
        <v>23</v>
      </c>
      <c r="D3345" s="310"/>
      <c r="E3345" s="305" t="s">
        <v>822</v>
      </c>
      <c r="F3345" s="305" t="s">
        <v>146</v>
      </c>
      <c r="G3345" s="286" t="s">
        <v>820</v>
      </c>
      <c r="H3345" s="305" t="s">
        <v>820</v>
      </c>
      <c r="I3345" s="286" t="s">
        <v>146</v>
      </c>
      <c r="J3345" s="305" t="s">
        <v>820</v>
      </c>
      <c r="K3345" s="286" t="s">
        <v>146</v>
      </c>
      <c r="L3345" s="305" t="s">
        <v>146</v>
      </c>
      <c r="M3345" s="305" t="s">
        <v>821</v>
      </c>
      <c r="N3345" s="286" t="s">
        <v>820</v>
      </c>
      <c r="O3345" s="305" t="s">
        <v>820</v>
      </c>
      <c r="P3345" s="305" t="s">
        <v>146</v>
      </c>
      <c r="Q3345" s="305" t="s">
        <v>820</v>
      </c>
      <c r="R3345" s="286" t="s">
        <v>146</v>
      </c>
      <c r="S3345" s="311">
        <v>2</v>
      </c>
    </row>
    <row r="3346" spans="1:84" s="348" customFormat="1" ht="8.1" customHeight="1">
      <c r="A3346" s="308">
        <v>3</v>
      </c>
      <c r="B3346" s="308"/>
      <c r="C3346" s="309" t="s">
        <v>24</v>
      </c>
      <c r="D3346" s="310"/>
      <c r="E3346" s="305" t="s">
        <v>820</v>
      </c>
      <c r="F3346" s="305" t="s">
        <v>146</v>
      </c>
      <c r="G3346" s="286" t="s">
        <v>753</v>
      </c>
      <c r="H3346" s="305" t="s">
        <v>146</v>
      </c>
      <c r="I3346" s="286" t="s">
        <v>753</v>
      </c>
      <c r="J3346" s="305" t="s">
        <v>753</v>
      </c>
      <c r="K3346" s="286" t="s">
        <v>820</v>
      </c>
      <c r="L3346" s="305" t="s">
        <v>146</v>
      </c>
      <c r="M3346" s="305" t="s">
        <v>146</v>
      </c>
      <c r="N3346" s="286">
        <v>480</v>
      </c>
      <c r="O3346" s="305">
        <v>480</v>
      </c>
      <c r="P3346" s="305" t="s">
        <v>753</v>
      </c>
      <c r="Q3346" s="305" t="s">
        <v>146</v>
      </c>
      <c r="R3346" s="286">
        <v>331</v>
      </c>
      <c r="S3346" s="311">
        <v>3</v>
      </c>
    </row>
    <row r="3347" spans="1:84" s="348" customFormat="1" ht="8.1" customHeight="1">
      <c r="A3347" s="308">
        <v>4</v>
      </c>
      <c r="B3347" s="308"/>
      <c r="C3347" s="309" t="s">
        <v>25</v>
      </c>
      <c r="D3347" s="310"/>
      <c r="E3347" s="305" t="s">
        <v>146</v>
      </c>
      <c r="F3347" s="305">
        <v>144</v>
      </c>
      <c r="G3347" s="286" t="s">
        <v>820</v>
      </c>
      <c r="H3347" s="305" t="s">
        <v>146</v>
      </c>
      <c r="I3347" s="286" t="s">
        <v>821</v>
      </c>
      <c r="J3347" s="305" t="s">
        <v>146</v>
      </c>
      <c r="K3347" s="286" t="s">
        <v>146</v>
      </c>
      <c r="L3347" s="305" t="s">
        <v>146</v>
      </c>
      <c r="M3347" s="305" t="s">
        <v>146</v>
      </c>
      <c r="N3347" s="286">
        <v>853</v>
      </c>
      <c r="O3347" s="305">
        <v>853</v>
      </c>
      <c r="P3347" s="305" t="s">
        <v>753</v>
      </c>
      <c r="Q3347" s="305" t="s">
        <v>146</v>
      </c>
      <c r="R3347" s="286">
        <v>67</v>
      </c>
      <c r="S3347" s="311">
        <v>4</v>
      </c>
    </row>
    <row r="3348" spans="1:84" s="348" customFormat="1" ht="8.1" customHeight="1">
      <c r="A3348" s="308">
        <v>5</v>
      </c>
      <c r="B3348" s="308"/>
      <c r="C3348" s="309" t="s">
        <v>27</v>
      </c>
      <c r="D3348" s="310"/>
      <c r="E3348" s="305" t="s">
        <v>146</v>
      </c>
      <c r="F3348" s="305" t="s">
        <v>753</v>
      </c>
      <c r="G3348" s="286" t="s">
        <v>820</v>
      </c>
      <c r="H3348" s="305" t="s">
        <v>821</v>
      </c>
      <c r="I3348" s="286" t="s">
        <v>753</v>
      </c>
      <c r="J3348" s="305" t="s">
        <v>146</v>
      </c>
      <c r="K3348" s="286" t="s">
        <v>146</v>
      </c>
      <c r="L3348" s="305" t="s">
        <v>821</v>
      </c>
      <c r="M3348" s="305" t="s">
        <v>753</v>
      </c>
      <c r="N3348" s="286">
        <v>499</v>
      </c>
      <c r="O3348" s="305">
        <v>499</v>
      </c>
      <c r="P3348" s="305" t="s">
        <v>146</v>
      </c>
      <c r="Q3348" s="305" t="s">
        <v>753</v>
      </c>
      <c r="R3348" s="286">
        <v>58</v>
      </c>
      <c r="S3348" s="311">
        <v>5</v>
      </c>
    </row>
    <row r="3349" spans="1:84" s="348" customFormat="1" ht="8.1" customHeight="1">
      <c r="A3349" s="308">
        <v>6</v>
      </c>
      <c r="B3349" s="308"/>
      <c r="C3349" s="309" t="s">
        <v>28</v>
      </c>
      <c r="D3349" s="310"/>
      <c r="E3349" s="305" t="s">
        <v>820</v>
      </c>
      <c r="F3349" s="305" t="s">
        <v>146</v>
      </c>
      <c r="G3349" s="286" t="s">
        <v>753</v>
      </c>
      <c r="H3349" s="305" t="s">
        <v>146</v>
      </c>
      <c r="I3349" s="286" t="s">
        <v>821</v>
      </c>
      <c r="J3349" s="305" t="s">
        <v>146</v>
      </c>
      <c r="K3349" s="286">
        <v>311203</v>
      </c>
      <c r="L3349" s="305">
        <v>311203</v>
      </c>
      <c r="M3349" s="305" t="s">
        <v>146</v>
      </c>
      <c r="N3349" s="286">
        <v>23977</v>
      </c>
      <c r="O3349" s="305">
        <v>13747</v>
      </c>
      <c r="P3349" s="305">
        <v>10088</v>
      </c>
      <c r="Q3349" s="305">
        <v>142</v>
      </c>
      <c r="R3349" s="286">
        <v>55644</v>
      </c>
      <c r="S3349" s="311">
        <v>6</v>
      </c>
    </row>
    <row r="3350" spans="1:84" s="348" customFormat="1" ht="8.1" customHeight="1">
      <c r="A3350" s="308">
        <v>7</v>
      </c>
      <c r="B3350" s="308"/>
      <c r="C3350" s="309" t="s">
        <v>29</v>
      </c>
      <c r="D3350" s="310"/>
      <c r="E3350" s="305" t="s">
        <v>146</v>
      </c>
      <c r="F3350" s="305" t="s">
        <v>820</v>
      </c>
      <c r="G3350" s="286" t="s">
        <v>821</v>
      </c>
      <c r="H3350" s="305" t="s">
        <v>753</v>
      </c>
      <c r="I3350" s="286" t="s">
        <v>820</v>
      </c>
      <c r="J3350" s="305" t="s">
        <v>146</v>
      </c>
      <c r="K3350" s="286" t="s">
        <v>146</v>
      </c>
      <c r="L3350" s="305" t="s">
        <v>821</v>
      </c>
      <c r="M3350" s="305" t="s">
        <v>146</v>
      </c>
      <c r="N3350" s="286" t="s">
        <v>146</v>
      </c>
      <c r="O3350" s="305" t="s">
        <v>820</v>
      </c>
      <c r="P3350" s="305" t="s">
        <v>753</v>
      </c>
      <c r="Q3350" s="305" t="s">
        <v>820</v>
      </c>
      <c r="R3350" s="286" t="s">
        <v>822</v>
      </c>
      <c r="S3350" s="311">
        <v>7</v>
      </c>
    </row>
    <row r="3351" spans="1:84" s="348" customFormat="1" ht="8.1" customHeight="1">
      <c r="A3351" s="308">
        <v>8</v>
      </c>
      <c r="B3351" s="308"/>
      <c r="C3351" s="309" t="s">
        <v>30</v>
      </c>
      <c r="D3351" s="310"/>
      <c r="E3351" s="305">
        <v>3265</v>
      </c>
      <c r="F3351" s="305">
        <v>468</v>
      </c>
      <c r="G3351" s="286" t="s">
        <v>146</v>
      </c>
      <c r="H3351" s="305" t="s">
        <v>820</v>
      </c>
      <c r="I3351" s="286" t="s">
        <v>753</v>
      </c>
      <c r="J3351" s="305" t="s">
        <v>753</v>
      </c>
      <c r="K3351" s="286">
        <v>7749</v>
      </c>
      <c r="L3351" s="305">
        <v>7749</v>
      </c>
      <c r="M3351" s="305" t="s">
        <v>146</v>
      </c>
      <c r="N3351" s="286">
        <v>4355</v>
      </c>
      <c r="O3351" s="305">
        <v>2081</v>
      </c>
      <c r="P3351" s="305">
        <v>2274</v>
      </c>
      <c r="Q3351" s="305" t="s">
        <v>146</v>
      </c>
      <c r="R3351" s="286">
        <v>6472</v>
      </c>
      <c r="S3351" s="311">
        <v>8</v>
      </c>
    </row>
    <row r="3352" spans="1:84" s="348" customFormat="1" ht="8.1" customHeight="1">
      <c r="A3352" s="308">
        <v>9</v>
      </c>
      <c r="B3352" s="308"/>
      <c r="C3352" s="309" t="s">
        <v>31</v>
      </c>
      <c r="D3352" s="310"/>
      <c r="E3352" s="305" t="s">
        <v>820</v>
      </c>
      <c r="F3352" s="305" t="s">
        <v>753</v>
      </c>
      <c r="G3352" s="286" t="s">
        <v>820</v>
      </c>
      <c r="H3352" s="305" t="s">
        <v>821</v>
      </c>
      <c r="I3352" s="286" t="s">
        <v>821</v>
      </c>
      <c r="J3352" s="305" t="s">
        <v>146</v>
      </c>
      <c r="K3352" s="286" t="s">
        <v>146</v>
      </c>
      <c r="L3352" s="305" t="s">
        <v>753</v>
      </c>
      <c r="M3352" s="305" t="s">
        <v>146</v>
      </c>
      <c r="N3352" s="286">
        <v>13</v>
      </c>
      <c r="O3352" s="305">
        <v>13</v>
      </c>
      <c r="P3352" s="305" t="s">
        <v>753</v>
      </c>
      <c r="Q3352" s="305" t="s">
        <v>146</v>
      </c>
      <c r="R3352" s="286" t="s">
        <v>146</v>
      </c>
      <c r="S3352" s="311">
        <v>9</v>
      </c>
    </row>
    <row r="3353" spans="1:84" s="348" customFormat="1" ht="8.1" customHeight="1">
      <c r="A3353" s="308">
        <v>10</v>
      </c>
      <c r="B3353" s="308"/>
      <c r="C3353" s="309" t="s">
        <v>32</v>
      </c>
      <c r="D3353" s="310"/>
      <c r="E3353" s="305">
        <v>210</v>
      </c>
      <c r="F3353" s="305">
        <v>211</v>
      </c>
      <c r="G3353" s="286" t="s">
        <v>146</v>
      </c>
      <c r="H3353" s="305" t="s">
        <v>146</v>
      </c>
      <c r="I3353" s="286" t="s">
        <v>821</v>
      </c>
      <c r="J3353" s="305" t="s">
        <v>753</v>
      </c>
      <c r="K3353" s="286" t="s">
        <v>821</v>
      </c>
      <c r="L3353" s="305" t="s">
        <v>822</v>
      </c>
      <c r="M3353" s="305" t="s">
        <v>820</v>
      </c>
      <c r="N3353" s="286" t="s">
        <v>753</v>
      </c>
      <c r="O3353" s="305" t="s">
        <v>146</v>
      </c>
      <c r="P3353" s="305" t="s">
        <v>146</v>
      </c>
      <c r="Q3353" s="305" t="s">
        <v>821</v>
      </c>
      <c r="R3353" s="286">
        <v>15188</v>
      </c>
      <c r="S3353" s="311">
        <v>10</v>
      </c>
    </row>
    <row r="3354" spans="1:84" s="348" customFormat="1" ht="8.1" customHeight="1">
      <c r="A3354" s="308">
        <v>11</v>
      </c>
      <c r="B3354" s="308"/>
      <c r="C3354" s="309" t="s">
        <v>33</v>
      </c>
      <c r="D3354" s="310"/>
      <c r="E3354" s="305">
        <v>246</v>
      </c>
      <c r="F3354" s="305" t="s">
        <v>146</v>
      </c>
      <c r="G3354" s="286">
        <v>106</v>
      </c>
      <c r="H3354" s="305">
        <v>106</v>
      </c>
      <c r="I3354" s="286">
        <v>774</v>
      </c>
      <c r="J3354" s="305">
        <v>774</v>
      </c>
      <c r="K3354" s="286">
        <v>3137</v>
      </c>
      <c r="L3354" s="305">
        <v>3107</v>
      </c>
      <c r="M3354" s="305">
        <v>30</v>
      </c>
      <c r="N3354" s="286">
        <v>15637</v>
      </c>
      <c r="O3354" s="305">
        <v>6630</v>
      </c>
      <c r="P3354" s="305">
        <v>8727</v>
      </c>
      <c r="Q3354" s="305">
        <v>280</v>
      </c>
      <c r="R3354" s="286">
        <v>180955</v>
      </c>
      <c r="S3354" s="311">
        <v>11</v>
      </c>
    </row>
    <row r="3355" spans="1:84" s="350" customFormat="1" ht="8.1" customHeight="1">
      <c r="A3355" s="320"/>
      <c r="B3355" s="320"/>
      <c r="C3355" s="321" t="s">
        <v>34</v>
      </c>
      <c r="D3355" s="329"/>
      <c r="E3355" s="323">
        <f t="shared" ref="E3355:R3355" si="298">IF(SUM(E3344:E3354)&gt;0,SUM(E3344:E3354),"-")</f>
        <v>3721</v>
      </c>
      <c r="F3355" s="323">
        <f t="shared" si="298"/>
        <v>823</v>
      </c>
      <c r="G3355" s="323">
        <f t="shared" si="298"/>
        <v>106</v>
      </c>
      <c r="H3355" s="323">
        <f t="shared" si="298"/>
        <v>106</v>
      </c>
      <c r="I3355" s="323">
        <f t="shared" si="298"/>
        <v>774</v>
      </c>
      <c r="J3355" s="323">
        <f t="shared" si="298"/>
        <v>774</v>
      </c>
      <c r="K3355" s="323">
        <f t="shared" si="298"/>
        <v>322089</v>
      </c>
      <c r="L3355" s="323">
        <f t="shared" si="298"/>
        <v>322059</v>
      </c>
      <c r="M3355" s="323">
        <f t="shared" si="298"/>
        <v>30</v>
      </c>
      <c r="N3355" s="323">
        <f t="shared" si="298"/>
        <v>45814</v>
      </c>
      <c r="O3355" s="323">
        <f t="shared" si="298"/>
        <v>24303</v>
      </c>
      <c r="P3355" s="323">
        <f t="shared" si="298"/>
        <v>21089</v>
      </c>
      <c r="Q3355" s="323">
        <f t="shared" si="298"/>
        <v>422</v>
      </c>
      <c r="R3355" s="323">
        <f t="shared" si="298"/>
        <v>258715</v>
      </c>
      <c r="S3355" s="324"/>
      <c r="BN3355" s="300"/>
      <c r="BO3355" s="300"/>
      <c r="BP3355" s="300"/>
      <c r="BQ3355" s="300"/>
      <c r="BR3355" s="300"/>
      <c r="BS3355" s="300"/>
      <c r="BT3355" s="300"/>
      <c r="BU3355" s="300"/>
      <c r="BV3355" s="300"/>
      <c r="BW3355" s="300"/>
      <c r="BX3355" s="300"/>
      <c r="BY3355" s="300"/>
      <c r="BZ3355" s="300"/>
      <c r="CA3355" s="300"/>
      <c r="CB3355" s="300"/>
      <c r="CC3355" s="300"/>
      <c r="CD3355" s="300"/>
      <c r="CE3355" s="300"/>
      <c r="CF3355" s="300"/>
    </row>
    <row r="3356" spans="1:84" s="347" customFormat="1" ht="8.1" customHeight="1">
      <c r="A3356" s="301">
        <v>12</v>
      </c>
      <c r="B3356" s="301"/>
      <c r="C3356" s="302" t="s">
        <v>35</v>
      </c>
      <c r="D3356" s="303"/>
      <c r="E3356" s="305" t="s">
        <v>753</v>
      </c>
      <c r="F3356" s="305" t="s">
        <v>753</v>
      </c>
      <c r="G3356" s="286" t="s">
        <v>820</v>
      </c>
      <c r="H3356" s="305" t="s">
        <v>146</v>
      </c>
      <c r="I3356" s="286" t="s">
        <v>146</v>
      </c>
      <c r="J3356" s="305" t="s">
        <v>753</v>
      </c>
      <c r="K3356" s="286" t="s">
        <v>146</v>
      </c>
      <c r="L3356" s="305" t="s">
        <v>146</v>
      </c>
      <c r="M3356" s="305" t="s">
        <v>820</v>
      </c>
      <c r="N3356" s="286" t="s">
        <v>146</v>
      </c>
      <c r="O3356" s="305" t="s">
        <v>821</v>
      </c>
      <c r="P3356" s="305" t="s">
        <v>146</v>
      </c>
      <c r="Q3356" s="305" t="s">
        <v>146</v>
      </c>
      <c r="R3356" s="286" t="s">
        <v>146</v>
      </c>
      <c r="S3356" s="306">
        <v>12</v>
      </c>
      <c r="BN3356" s="307"/>
      <c r="BO3356" s="307"/>
      <c r="BP3356" s="307"/>
      <c r="BQ3356" s="307"/>
      <c r="BR3356" s="307"/>
      <c r="BS3356" s="307"/>
      <c r="BT3356" s="307"/>
      <c r="BU3356" s="307"/>
      <c r="BV3356" s="307"/>
      <c r="BW3356" s="307"/>
      <c r="BX3356" s="307"/>
      <c r="BY3356" s="307"/>
      <c r="BZ3356" s="307"/>
      <c r="CA3356" s="307"/>
      <c r="CB3356" s="307"/>
      <c r="CC3356" s="307"/>
      <c r="CD3356" s="307"/>
      <c r="CE3356" s="307"/>
      <c r="CF3356" s="307"/>
    </row>
    <row r="3357" spans="1:84" s="348" customFormat="1" ht="8.1" customHeight="1">
      <c r="A3357" s="308">
        <v>13</v>
      </c>
      <c r="B3357" s="308"/>
      <c r="C3357" s="309" t="s">
        <v>37</v>
      </c>
      <c r="D3357" s="310"/>
      <c r="E3357" s="305" t="s">
        <v>146</v>
      </c>
      <c r="F3357" s="305" t="s">
        <v>753</v>
      </c>
      <c r="G3357" s="286">
        <v>106</v>
      </c>
      <c r="H3357" s="305">
        <v>106</v>
      </c>
      <c r="I3357" s="286">
        <v>2593</v>
      </c>
      <c r="J3357" s="305">
        <v>2593</v>
      </c>
      <c r="K3357" s="286" t="s">
        <v>146</v>
      </c>
      <c r="L3357" s="305" t="s">
        <v>146</v>
      </c>
      <c r="M3357" s="305" t="s">
        <v>753</v>
      </c>
      <c r="N3357" s="286" t="s">
        <v>820</v>
      </c>
      <c r="O3357" s="305" t="s">
        <v>821</v>
      </c>
      <c r="P3357" s="305" t="s">
        <v>753</v>
      </c>
      <c r="Q3357" s="305" t="s">
        <v>146</v>
      </c>
      <c r="R3357" s="286">
        <v>9138</v>
      </c>
      <c r="S3357" s="311">
        <v>13</v>
      </c>
      <c r="BN3357" s="314"/>
      <c r="BO3357" s="314"/>
      <c r="BP3357" s="314"/>
      <c r="BQ3357" s="314"/>
      <c r="BR3357" s="314"/>
      <c r="BS3357" s="314"/>
      <c r="BT3357" s="314"/>
      <c r="BU3357" s="314"/>
      <c r="BV3357" s="314"/>
      <c r="BW3357" s="314"/>
      <c r="BX3357" s="314"/>
      <c r="BY3357" s="314"/>
      <c r="BZ3357" s="314"/>
      <c r="CA3357" s="314"/>
      <c r="CB3357" s="314"/>
      <c r="CC3357" s="314"/>
      <c r="CD3357" s="314"/>
      <c r="CE3357" s="314"/>
      <c r="CF3357" s="314"/>
    </row>
    <row r="3358" spans="1:84" s="348" customFormat="1" ht="8.1" customHeight="1">
      <c r="A3358" s="308">
        <v>14</v>
      </c>
      <c r="B3358" s="308"/>
      <c r="C3358" s="309" t="s">
        <v>38</v>
      </c>
      <c r="D3358" s="310"/>
      <c r="E3358" s="305" t="s">
        <v>146</v>
      </c>
      <c r="F3358" s="305" t="s">
        <v>821</v>
      </c>
      <c r="G3358" s="286" t="s">
        <v>753</v>
      </c>
      <c r="H3358" s="305" t="s">
        <v>146</v>
      </c>
      <c r="I3358" s="286" t="s">
        <v>753</v>
      </c>
      <c r="J3358" s="305" t="s">
        <v>820</v>
      </c>
      <c r="K3358" s="286" t="s">
        <v>146</v>
      </c>
      <c r="L3358" s="305" t="s">
        <v>753</v>
      </c>
      <c r="M3358" s="305" t="s">
        <v>146</v>
      </c>
      <c r="N3358" s="286" t="s">
        <v>821</v>
      </c>
      <c r="O3358" s="305" t="s">
        <v>146</v>
      </c>
      <c r="P3358" s="305" t="s">
        <v>146</v>
      </c>
      <c r="Q3358" s="305" t="s">
        <v>146</v>
      </c>
      <c r="R3358" s="286" t="s">
        <v>820</v>
      </c>
      <c r="S3358" s="311">
        <v>14</v>
      </c>
      <c r="BN3358" s="314"/>
      <c r="BO3358" s="314"/>
      <c r="BP3358" s="314"/>
      <c r="BQ3358" s="314"/>
      <c r="BR3358" s="314"/>
      <c r="BS3358" s="314"/>
      <c r="BT3358" s="314"/>
      <c r="BU3358" s="314"/>
      <c r="BV3358" s="314"/>
      <c r="BW3358" s="314"/>
      <c r="BX3358" s="314"/>
      <c r="BY3358" s="314"/>
      <c r="BZ3358" s="314"/>
      <c r="CA3358" s="314"/>
      <c r="CB3358" s="314"/>
      <c r="CC3358" s="314"/>
      <c r="CD3358" s="314"/>
      <c r="CE3358" s="314"/>
      <c r="CF3358" s="314"/>
    </row>
    <row r="3359" spans="1:84" s="348" customFormat="1" ht="8.1" customHeight="1">
      <c r="A3359" s="308">
        <v>15</v>
      </c>
      <c r="B3359" s="308"/>
      <c r="C3359" s="309" t="s">
        <v>39</v>
      </c>
      <c r="D3359" s="310"/>
      <c r="E3359" s="305" t="s">
        <v>821</v>
      </c>
      <c r="F3359" s="305" t="s">
        <v>753</v>
      </c>
      <c r="G3359" s="286" t="s">
        <v>820</v>
      </c>
      <c r="H3359" s="305" t="s">
        <v>146</v>
      </c>
      <c r="I3359" s="286" t="s">
        <v>146</v>
      </c>
      <c r="J3359" s="305" t="s">
        <v>821</v>
      </c>
      <c r="K3359" s="286" t="s">
        <v>146</v>
      </c>
      <c r="L3359" s="305" t="s">
        <v>146</v>
      </c>
      <c r="M3359" s="305" t="s">
        <v>820</v>
      </c>
      <c r="N3359" s="286" t="s">
        <v>753</v>
      </c>
      <c r="O3359" s="305" t="s">
        <v>820</v>
      </c>
      <c r="P3359" s="305" t="s">
        <v>822</v>
      </c>
      <c r="Q3359" s="305" t="s">
        <v>146</v>
      </c>
      <c r="R3359" s="286" t="s">
        <v>820</v>
      </c>
      <c r="S3359" s="311">
        <v>15</v>
      </c>
      <c r="BN3359" s="314"/>
      <c r="BO3359" s="314"/>
      <c r="BP3359" s="314"/>
      <c r="BQ3359" s="314"/>
      <c r="BR3359" s="314"/>
      <c r="BS3359" s="314"/>
      <c r="BT3359" s="314"/>
      <c r="BU3359" s="314"/>
      <c r="BV3359" s="314"/>
      <c r="BW3359" s="314"/>
      <c r="BX3359" s="314"/>
      <c r="BY3359" s="314"/>
      <c r="BZ3359" s="314"/>
      <c r="CA3359" s="314"/>
      <c r="CB3359" s="314"/>
      <c r="CC3359" s="314"/>
      <c r="CD3359" s="314"/>
      <c r="CE3359" s="314"/>
      <c r="CF3359" s="314"/>
    </row>
    <row r="3360" spans="1:84" s="348" customFormat="1" ht="8.1" customHeight="1">
      <c r="A3360" s="308">
        <v>16</v>
      </c>
      <c r="B3360" s="308"/>
      <c r="C3360" s="309" t="s">
        <v>40</v>
      </c>
      <c r="D3360" s="310"/>
      <c r="E3360" s="305" t="s">
        <v>822</v>
      </c>
      <c r="F3360" s="305" t="s">
        <v>822</v>
      </c>
      <c r="G3360" s="286" t="s">
        <v>821</v>
      </c>
      <c r="H3360" s="305" t="s">
        <v>822</v>
      </c>
      <c r="I3360" s="286" t="s">
        <v>820</v>
      </c>
      <c r="J3360" s="305" t="s">
        <v>820</v>
      </c>
      <c r="K3360" s="286" t="s">
        <v>146</v>
      </c>
      <c r="L3360" s="305" t="s">
        <v>820</v>
      </c>
      <c r="M3360" s="305" t="s">
        <v>820</v>
      </c>
      <c r="N3360" s="286" t="s">
        <v>821</v>
      </c>
      <c r="O3360" s="305" t="s">
        <v>821</v>
      </c>
      <c r="P3360" s="305" t="s">
        <v>821</v>
      </c>
      <c r="Q3360" s="305" t="s">
        <v>821</v>
      </c>
      <c r="R3360" s="286" t="s">
        <v>146</v>
      </c>
      <c r="S3360" s="311">
        <v>16</v>
      </c>
      <c r="BN3360" s="314"/>
      <c r="BO3360" s="314"/>
      <c r="BP3360" s="314"/>
      <c r="BQ3360" s="314"/>
      <c r="BR3360" s="314"/>
      <c r="BS3360" s="314"/>
      <c r="BT3360" s="314"/>
      <c r="BU3360" s="314"/>
      <c r="BV3360" s="314"/>
      <c r="BW3360" s="314"/>
      <c r="BX3360" s="314"/>
      <c r="BY3360" s="314"/>
      <c r="BZ3360" s="314"/>
      <c r="CA3360" s="314"/>
      <c r="CB3360" s="314"/>
      <c r="CC3360" s="314"/>
      <c r="CD3360" s="314"/>
      <c r="CE3360" s="314"/>
      <c r="CF3360" s="314"/>
    </row>
    <row r="3361" spans="1:84" s="348" customFormat="1" ht="8.1" customHeight="1">
      <c r="A3361" s="308">
        <v>17</v>
      </c>
      <c r="B3361" s="308"/>
      <c r="C3361" s="309" t="s">
        <v>41</v>
      </c>
      <c r="D3361" s="310"/>
      <c r="E3361" s="305" t="s">
        <v>821</v>
      </c>
      <c r="F3361" s="305" t="s">
        <v>146</v>
      </c>
      <c r="G3361" s="286" t="s">
        <v>820</v>
      </c>
      <c r="H3361" s="305" t="s">
        <v>822</v>
      </c>
      <c r="I3361" s="286" t="s">
        <v>146</v>
      </c>
      <c r="J3361" s="305" t="s">
        <v>146</v>
      </c>
      <c r="K3361" s="286" t="s">
        <v>821</v>
      </c>
      <c r="L3361" s="305" t="s">
        <v>821</v>
      </c>
      <c r="M3361" s="305" t="s">
        <v>753</v>
      </c>
      <c r="N3361" s="286" t="s">
        <v>146</v>
      </c>
      <c r="O3361" s="305" t="s">
        <v>753</v>
      </c>
      <c r="P3361" s="305" t="s">
        <v>146</v>
      </c>
      <c r="Q3361" s="305" t="s">
        <v>146</v>
      </c>
      <c r="R3361" s="286" t="s">
        <v>146</v>
      </c>
      <c r="S3361" s="311">
        <v>17</v>
      </c>
      <c r="BN3361" s="314"/>
      <c r="BO3361" s="314"/>
      <c r="BP3361" s="314"/>
      <c r="BQ3361" s="314"/>
      <c r="BR3361" s="314"/>
      <c r="BS3361" s="314"/>
      <c r="BT3361" s="314"/>
      <c r="BU3361" s="314"/>
      <c r="BV3361" s="314"/>
      <c r="BW3361" s="314"/>
      <c r="BX3361" s="314"/>
      <c r="BY3361" s="314"/>
      <c r="BZ3361" s="314"/>
      <c r="CA3361" s="314"/>
      <c r="CB3361" s="314"/>
      <c r="CC3361" s="314"/>
      <c r="CD3361" s="314"/>
      <c r="CE3361" s="314"/>
      <c r="CF3361" s="314"/>
    </row>
    <row r="3362" spans="1:84" s="350" customFormat="1" ht="8.1" customHeight="1">
      <c r="A3362" s="320"/>
      <c r="B3362" s="320"/>
      <c r="C3362" s="321" t="s">
        <v>42</v>
      </c>
      <c r="D3362" s="329"/>
      <c r="E3362" s="323" t="str">
        <f t="shared" ref="E3362:R3362" si="299">IF(SUM(E3356:E3361)&gt;0,SUM(E3356:E3361),"-")</f>
        <v>-</v>
      </c>
      <c r="F3362" s="323" t="str">
        <f t="shared" si="299"/>
        <v>-</v>
      </c>
      <c r="G3362" s="323">
        <f t="shared" si="299"/>
        <v>106</v>
      </c>
      <c r="H3362" s="323">
        <f t="shared" si="299"/>
        <v>106</v>
      </c>
      <c r="I3362" s="323">
        <f t="shared" si="299"/>
        <v>2593</v>
      </c>
      <c r="J3362" s="323">
        <f t="shared" si="299"/>
        <v>2593</v>
      </c>
      <c r="K3362" s="323" t="str">
        <f t="shared" si="299"/>
        <v>-</v>
      </c>
      <c r="L3362" s="323" t="str">
        <f t="shared" si="299"/>
        <v>-</v>
      </c>
      <c r="M3362" s="323" t="str">
        <f t="shared" si="299"/>
        <v>-</v>
      </c>
      <c r="N3362" s="323" t="str">
        <f t="shared" si="299"/>
        <v>-</v>
      </c>
      <c r="O3362" s="323" t="str">
        <f t="shared" si="299"/>
        <v>-</v>
      </c>
      <c r="P3362" s="323" t="str">
        <f t="shared" si="299"/>
        <v>-</v>
      </c>
      <c r="Q3362" s="323" t="str">
        <f t="shared" si="299"/>
        <v>-</v>
      </c>
      <c r="R3362" s="323">
        <f t="shared" si="299"/>
        <v>9138</v>
      </c>
      <c r="S3362" s="324"/>
      <c r="BN3362" s="300"/>
      <c r="BO3362" s="300"/>
      <c r="BP3362" s="300"/>
      <c r="BQ3362" s="300"/>
      <c r="BR3362" s="300"/>
      <c r="BS3362" s="300"/>
      <c r="BT3362" s="300"/>
      <c r="BU3362" s="300"/>
      <c r="BV3362" s="300"/>
      <c r="BW3362" s="300"/>
      <c r="BX3362" s="300"/>
      <c r="BY3362" s="300"/>
      <c r="BZ3362" s="300"/>
      <c r="CA3362" s="300"/>
      <c r="CB3362" s="300"/>
      <c r="CC3362" s="300"/>
      <c r="CD3362" s="300"/>
      <c r="CE3362" s="300"/>
      <c r="CF3362" s="300"/>
    </row>
    <row r="3363" spans="1:84" s="347" customFormat="1" ht="8.1" customHeight="1">
      <c r="A3363" s="301">
        <v>18</v>
      </c>
      <c r="B3363" s="301"/>
      <c r="C3363" s="302" t="s">
        <v>43</v>
      </c>
      <c r="D3363" s="303"/>
      <c r="E3363" s="305" t="s">
        <v>753</v>
      </c>
      <c r="F3363" s="305" t="s">
        <v>822</v>
      </c>
      <c r="G3363" s="286" t="s">
        <v>146</v>
      </c>
      <c r="H3363" s="305" t="s">
        <v>753</v>
      </c>
      <c r="I3363" s="286" t="s">
        <v>821</v>
      </c>
      <c r="J3363" s="305" t="s">
        <v>146</v>
      </c>
      <c r="K3363" s="286" t="s">
        <v>753</v>
      </c>
      <c r="L3363" s="305" t="s">
        <v>146</v>
      </c>
      <c r="M3363" s="305" t="s">
        <v>753</v>
      </c>
      <c r="N3363" s="286" t="s">
        <v>821</v>
      </c>
      <c r="O3363" s="305" t="s">
        <v>820</v>
      </c>
      <c r="P3363" s="305" t="s">
        <v>146</v>
      </c>
      <c r="Q3363" s="305" t="s">
        <v>146</v>
      </c>
      <c r="R3363" s="286" t="s">
        <v>820</v>
      </c>
      <c r="S3363" s="306">
        <v>18</v>
      </c>
      <c r="BN3363" s="307"/>
      <c r="BO3363" s="307"/>
      <c r="BP3363" s="307"/>
      <c r="BQ3363" s="307"/>
      <c r="BR3363" s="307"/>
      <c r="BS3363" s="307"/>
      <c r="BT3363" s="307"/>
      <c r="BU3363" s="307"/>
      <c r="BV3363" s="307"/>
      <c r="BW3363" s="307"/>
      <c r="BX3363" s="307"/>
      <c r="BY3363" s="307"/>
      <c r="BZ3363" s="307"/>
      <c r="CA3363" s="307"/>
      <c r="CB3363" s="307"/>
      <c r="CC3363" s="307"/>
      <c r="CD3363" s="307"/>
      <c r="CE3363" s="307"/>
      <c r="CF3363" s="307"/>
    </row>
    <row r="3364" spans="1:84" s="348" customFormat="1" ht="8.1" customHeight="1">
      <c r="A3364" s="308">
        <v>19</v>
      </c>
      <c r="B3364" s="308"/>
      <c r="C3364" s="309" t="s">
        <v>44</v>
      </c>
      <c r="D3364" s="310"/>
      <c r="E3364" s="305" t="s">
        <v>821</v>
      </c>
      <c r="F3364" s="305" t="s">
        <v>821</v>
      </c>
      <c r="G3364" s="286" t="s">
        <v>820</v>
      </c>
      <c r="H3364" s="305" t="s">
        <v>821</v>
      </c>
      <c r="I3364" s="286" t="s">
        <v>820</v>
      </c>
      <c r="J3364" s="305" t="s">
        <v>821</v>
      </c>
      <c r="K3364" s="286" t="s">
        <v>820</v>
      </c>
      <c r="L3364" s="305" t="s">
        <v>146</v>
      </c>
      <c r="M3364" s="305" t="s">
        <v>820</v>
      </c>
      <c r="N3364" s="286" t="s">
        <v>753</v>
      </c>
      <c r="O3364" s="305" t="s">
        <v>820</v>
      </c>
      <c r="P3364" s="305" t="s">
        <v>146</v>
      </c>
      <c r="Q3364" s="305" t="s">
        <v>820</v>
      </c>
      <c r="R3364" s="286" t="s">
        <v>821</v>
      </c>
      <c r="S3364" s="311">
        <v>19</v>
      </c>
      <c r="BN3364" s="314"/>
      <c r="BO3364" s="314"/>
      <c r="BP3364" s="314"/>
      <c r="BQ3364" s="314"/>
      <c r="BR3364" s="314"/>
      <c r="BS3364" s="314"/>
      <c r="BT3364" s="314"/>
      <c r="BU3364" s="314"/>
      <c r="BV3364" s="314"/>
      <c r="BW3364" s="314"/>
      <c r="BX3364" s="314"/>
      <c r="BY3364" s="314"/>
      <c r="BZ3364" s="314"/>
      <c r="CA3364" s="314"/>
      <c r="CB3364" s="314"/>
      <c r="CC3364" s="314"/>
      <c r="CD3364" s="314"/>
      <c r="CE3364" s="314"/>
      <c r="CF3364" s="314"/>
    </row>
    <row r="3365" spans="1:84" s="348" customFormat="1" ht="8.1" customHeight="1">
      <c r="A3365" s="308">
        <v>20</v>
      </c>
      <c r="B3365" s="308"/>
      <c r="C3365" s="309" t="s">
        <v>45</v>
      </c>
      <c r="D3365" s="310"/>
      <c r="E3365" s="305" t="s">
        <v>822</v>
      </c>
      <c r="F3365" s="305" t="s">
        <v>820</v>
      </c>
      <c r="G3365" s="286" t="s">
        <v>146</v>
      </c>
      <c r="H3365" s="305" t="s">
        <v>820</v>
      </c>
      <c r="I3365" s="286" t="s">
        <v>820</v>
      </c>
      <c r="J3365" s="305" t="s">
        <v>146</v>
      </c>
      <c r="K3365" s="286" t="s">
        <v>146</v>
      </c>
      <c r="L3365" s="305" t="s">
        <v>146</v>
      </c>
      <c r="M3365" s="305" t="s">
        <v>820</v>
      </c>
      <c r="N3365" s="286" t="s">
        <v>146</v>
      </c>
      <c r="O3365" s="305" t="s">
        <v>820</v>
      </c>
      <c r="P3365" s="305" t="s">
        <v>753</v>
      </c>
      <c r="Q3365" s="305" t="s">
        <v>146</v>
      </c>
      <c r="R3365" s="286">
        <v>10003</v>
      </c>
      <c r="S3365" s="311">
        <v>20</v>
      </c>
      <c r="BN3365" s="314"/>
      <c r="BO3365" s="314"/>
      <c r="BP3365" s="314"/>
      <c r="BQ3365" s="314"/>
      <c r="BR3365" s="314"/>
      <c r="BS3365" s="314"/>
      <c r="BT3365" s="314"/>
      <c r="BU3365" s="314"/>
      <c r="BV3365" s="314"/>
      <c r="BW3365" s="314"/>
      <c r="BX3365" s="314"/>
      <c r="BY3365" s="314"/>
      <c r="BZ3365" s="314"/>
      <c r="CA3365" s="314"/>
      <c r="CB3365" s="314"/>
      <c r="CC3365" s="314"/>
      <c r="CD3365" s="314"/>
      <c r="CE3365" s="314"/>
      <c r="CF3365" s="314"/>
    </row>
    <row r="3366" spans="1:84" s="348" customFormat="1" ht="8.1" customHeight="1">
      <c r="A3366" s="308">
        <v>21</v>
      </c>
      <c r="B3366" s="308"/>
      <c r="C3366" s="309" t="s">
        <v>46</v>
      </c>
      <c r="D3366" s="310"/>
      <c r="E3366" s="305" t="s">
        <v>146</v>
      </c>
      <c r="F3366" s="305" t="s">
        <v>146</v>
      </c>
      <c r="G3366" s="286" t="s">
        <v>146</v>
      </c>
      <c r="H3366" s="305" t="s">
        <v>820</v>
      </c>
      <c r="I3366" s="286" t="s">
        <v>753</v>
      </c>
      <c r="J3366" s="305" t="s">
        <v>146</v>
      </c>
      <c r="K3366" s="286" t="s">
        <v>146</v>
      </c>
      <c r="L3366" s="305" t="s">
        <v>821</v>
      </c>
      <c r="M3366" s="305" t="s">
        <v>753</v>
      </c>
      <c r="N3366" s="286" t="s">
        <v>821</v>
      </c>
      <c r="O3366" s="305" t="s">
        <v>146</v>
      </c>
      <c r="P3366" s="305" t="s">
        <v>146</v>
      </c>
      <c r="Q3366" s="305" t="s">
        <v>821</v>
      </c>
      <c r="R3366" s="286" t="s">
        <v>753</v>
      </c>
      <c r="S3366" s="311">
        <v>21</v>
      </c>
      <c r="BN3366" s="314"/>
      <c r="BO3366" s="314"/>
      <c r="BP3366" s="314"/>
      <c r="BQ3366" s="314"/>
      <c r="BR3366" s="314"/>
      <c r="BS3366" s="314"/>
      <c r="BT3366" s="314"/>
      <c r="BU3366" s="314"/>
      <c r="BV3366" s="314"/>
      <c r="BW3366" s="314"/>
      <c r="BX3366" s="314"/>
      <c r="BY3366" s="314"/>
      <c r="BZ3366" s="314"/>
      <c r="CA3366" s="314"/>
      <c r="CB3366" s="314"/>
      <c r="CC3366" s="314"/>
      <c r="CD3366" s="314"/>
      <c r="CE3366" s="314"/>
      <c r="CF3366" s="314"/>
    </row>
    <row r="3367" spans="1:84" s="348" customFormat="1" ht="8.1" customHeight="1">
      <c r="A3367" s="308">
        <v>22</v>
      </c>
      <c r="B3367" s="308"/>
      <c r="C3367" s="309" t="s">
        <v>47</v>
      </c>
      <c r="D3367" s="310"/>
      <c r="E3367" s="305" t="s">
        <v>146</v>
      </c>
      <c r="F3367" s="305" t="s">
        <v>753</v>
      </c>
      <c r="G3367" s="286" t="s">
        <v>820</v>
      </c>
      <c r="H3367" s="305" t="s">
        <v>821</v>
      </c>
      <c r="I3367" s="286" t="s">
        <v>821</v>
      </c>
      <c r="J3367" s="305" t="s">
        <v>146</v>
      </c>
      <c r="K3367" s="286" t="s">
        <v>146</v>
      </c>
      <c r="L3367" s="305" t="s">
        <v>753</v>
      </c>
      <c r="M3367" s="305" t="s">
        <v>146</v>
      </c>
      <c r="N3367" s="286">
        <v>39</v>
      </c>
      <c r="O3367" s="305">
        <v>39</v>
      </c>
      <c r="P3367" s="305" t="s">
        <v>753</v>
      </c>
      <c r="Q3367" s="305" t="s">
        <v>146</v>
      </c>
      <c r="R3367" s="286" t="s">
        <v>146</v>
      </c>
      <c r="S3367" s="311">
        <v>22</v>
      </c>
      <c r="BN3367" s="314"/>
      <c r="BO3367" s="314"/>
      <c r="BP3367" s="314"/>
      <c r="BQ3367" s="314"/>
      <c r="BR3367" s="314"/>
      <c r="BS3367" s="314"/>
      <c r="BT3367" s="314"/>
      <c r="BU3367" s="314"/>
      <c r="BV3367" s="314"/>
      <c r="BW3367" s="314"/>
      <c r="BX3367" s="314"/>
      <c r="BY3367" s="314"/>
      <c r="BZ3367" s="314"/>
      <c r="CA3367" s="314"/>
      <c r="CB3367" s="314"/>
      <c r="CC3367" s="314"/>
      <c r="CD3367" s="314"/>
      <c r="CE3367" s="314"/>
      <c r="CF3367" s="314"/>
    </row>
    <row r="3368" spans="1:84" s="348" customFormat="1" ht="8.1" customHeight="1">
      <c r="A3368" s="308">
        <v>23</v>
      </c>
      <c r="B3368" s="308"/>
      <c r="C3368" s="309" t="s">
        <v>48</v>
      </c>
      <c r="D3368" s="310"/>
      <c r="E3368" s="305" t="s">
        <v>146</v>
      </c>
      <c r="F3368" s="305" t="s">
        <v>146</v>
      </c>
      <c r="G3368" s="286" t="s">
        <v>821</v>
      </c>
      <c r="H3368" s="305" t="s">
        <v>753</v>
      </c>
      <c r="I3368" s="286" t="s">
        <v>821</v>
      </c>
      <c r="J3368" s="305" t="s">
        <v>822</v>
      </c>
      <c r="K3368" s="286" t="s">
        <v>820</v>
      </c>
      <c r="L3368" s="305" t="s">
        <v>753</v>
      </c>
      <c r="M3368" s="305" t="s">
        <v>146</v>
      </c>
      <c r="N3368" s="286" t="s">
        <v>146</v>
      </c>
      <c r="O3368" s="305" t="s">
        <v>821</v>
      </c>
      <c r="P3368" s="305" t="s">
        <v>146</v>
      </c>
      <c r="Q3368" s="305" t="s">
        <v>146</v>
      </c>
      <c r="R3368" s="286" t="s">
        <v>820</v>
      </c>
      <c r="S3368" s="311">
        <v>23</v>
      </c>
      <c r="BN3368" s="314"/>
      <c r="BO3368" s="314"/>
      <c r="BP3368" s="314"/>
      <c r="BQ3368" s="314"/>
      <c r="BR3368" s="314"/>
      <c r="BS3368" s="314"/>
      <c r="BT3368" s="314"/>
      <c r="BU3368" s="314"/>
      <c r="BV3368" s="314"/>
      <c r="BW3368" s="314"/>
      <c r="BX3368" s="314"/>
      <c r="BY3368" s="314"/>
      <c r="BZ3368" s="314"/>
      <c r="CA3368" s="314"/>
      <c r="CB3368" s="314"/>
      <c r="CC3368" s="314"/>
      <c r="CD3368" s="314"/>
      <c r="CE3368" s="314"/>
      <c r="CF3368" s="314"/>
    </row>
    <row r="3369" spans="1:84" s="348" customFormat="1" ht="8.1" customHeight="1">
      <c r="A3369" s="308">
        <v>24</v>
      </c>
      <c r="B3369" s="308"/>
      <c r="C3369" s="309" t="s">
        <v>50</v>
      </c>
      <c r="D3369" s="310"/>
      <c r="E3369" s="305" t="s">
        <v>753</v>
      </c>
      <c r="F3369" s="305" t="s">
        <v>146</v>
      </c>
      <c r="G3369" s="286" t="s">
        <v>820</v>
      </c>
      <c r="H3369" s="305" t="s">
        <v>753</v>
      </c>
      <c r="I3369" s="286" t="s">
        <v>146</v>
      </c>
      <c r="J3369" s="305" t="s">
        <v>821</v>
      </c>
      <c r="K3369" s="286" t="s">
        <v>820</v>
      </c>
      <c r="L3369" s="305" t="s">
        <v>753</v>
      </c>
      <c r="M3369" s="305" t="s">
        <v>753</v>
      </c>
      <c r="N3369" s="286" t="s">
        <v>820</v>
      </c>
      <c r="O3369" s="305" t="s">
        <v>146</v>
      </c>
      <c r="P3369" s="305" t="s">
        <v>820</v>
      </c>
      <c r="Q3369" s="305" t="s">
        <v>820</v>
      </c>
      <c r="R3369" s="286" t="s">
        <v>146</v>
      </c>
      <c r="S3369" s="311">
        <v>24</v>
      </c>
      <c r="BN3369" s="314"/>
      <c r="BO3369" s="314"/>
      <c r="BP3369" s="314"/>
      <c r="BQ3369" s="314"/>
      <c r="BR3369" s="314"/>
      <c r="BS3369" s="314"/>
      <c r="BT3369" s="314"/>
      <c r="BU3369" s="314"/>
      <c r="BV3369" s="314"/>
      <c r="BW3369" s="314"/>
      <c r="BX3369" s="314"/>
      <c r="BY3369" s="314"/>
      <c r="BZ3369" s="314"/>
      <c r="CA3369" s="314"/>
      <c r="CB3369" s="314"/>
      <c r="CC3369" s="314"/>
      <c r="CD3369" s="314"/>
      <c r="CE3369" s="314"/>
      <c r="CF3369" s="314"/>
    </row>
    <row r="3370" spans="1:84" s="348" customFormat="1" ht="8.1" customHeight="1">
      <c r="A3370" s="308">
        <v>25</v>
      </c>
      <c r="B3370" s="308"/>
      <c r="C3370" s="309" t="s">
        <v>51</v>
      </c>
      <c r="D3370" s="310"/>
      <c r="E3370" s="305" t="s">
        <v>146</v>
      </c>
      <c r="F3370" s="305" t="s">
        <v>146</v>
      </c>
      <c r="G3370" s="286" t="s">
        <v>820</v>
      </c>
      <c r="H3370" s="305" t="s">
        <v>820</v>
      </c>
      <c r="I3370" s="286" t="s">
        <v>822</v>
      </c>
      <c r="J3370" s="305" t="s">
        <v>821</v>
      </c>
      <c r="K3370" s="286" t="s">
        <v>753</v>
      </c>
      <c r="L3370" s="305" t="s">
        <v>146</v>
      </c>
      <c r="M3370" s="305" t="s">
        <v>753</v>
      </c>
      <c r="N3370" s="286" t="s">
        <v>820</v>
      </c>
      <c r="O3370" s="305" t="s">
        <v>753</v>
      </c>
      <c r="P3370" s="305" t="s">
        <v>822</v>
      </c>
      <c r="Q3370" s="305" t="s">
        <v>146</v>
      </c>
      <c r="R3370" s="286" t="s">
        <v>753</v>
      </c>
      <c r="S3370" s="311">
        <v>25</v>
      </c>
      <c r="BN3370" s="314"/>
      <c r="BO3370" s="314"/>
      <c r="BP3370" s="314"/>
      <c r="BQ3370" s="314"/>
      <c r="BR3370" s="314"/>
      <c r="BS3370" s="314"/>
      <c r="BT3370" s="314"/>
      <c r="BU3370" s="314"/>
      <c r="BV3370" s="314"/>
      <c r="BW3370" s="314"/>
      <c r="BX3370" s="314"/>
      <c r="BY3370" s="314"/>
      <c r="BZ3370" s="314"/>
      <c r="CA3370" s="314"/>
      <c r="CB3370" s="314"/>
      <c r="CC3370" s="314"/>
      <c r="CD3370" s="314"/>
      <c r="CE3370" s="314"/>
      <c r="CF3370" s="314"/>
    </row>
    <row r="3371" spans="1:84" s="348" customFormat="1" ht="8.1" customHeight="1">
      <c r="A3371" s="308">
        <v>26</v>
      </c>
      <c r="B3371" s="308"/>
      <c r="C3371" s="309" t="s">
        <v>52</v>
      </c>
      <c r="D3371" s="310"/>
      <c r="E3371" s="305" t="s">
        <v>821</v>
      </c>
      <c r="F3371" s="305" t="s">
        <v>146</v>
      </c>
      <c r="G3371" s="286" t="s">
        <v>753</v>
      </c>
      <c r="H3371" s="305" t="s">
        <v>146</v>
      </c>
      <c r="I3371" s="286" t="s">
        <v>753</v>
      </c>
      <c r="J3371" s="305" t="s">
        <v>821</v>
      </c>
      <c r="K3371" s="286" t="s">
        <v>820</v>
      </c>
      <c r="L3371" s="305" t="s">
        <v>146</v>
      </c>
      <c r="M3371" s="305" t="s">
        <v>146</v>
      </c>
      <c r="N3371" s="286" t="s">
        <v>820</v>
      </c>
      <c r="O3371" s="305" t="s">
        <v>821</v>
      </c>
      <c r="P3371" s="305" t="s">
        <v>821</v>
      </c>
      <c r="Q3371" s="305" t="s">
        <v>820</v>
      </c>
      <c r="R3371" s="286" t="s">
        <v>821</v>
      </c>
      <c r="S3371" s="311">
        <v>26</v>
      </c>
      <c r="BN3371" s="314"/>
      <c r="BO3371" s="314"/>
      <c r="BP3371" s="314"/>
      <c r="BQ3371" s="314"/>
      <c r="BR3371" s="314"/>
      <c r="BS3371" s="314"/>
      <c r="BT3371" s="314"/>
      <c r="BU3371" s="314"/>
      <c r="BV3371" s="314"/>
      <c r="BW3371" s="314"/>
      <c r="BX3371" s="314"/>
      <c r="BY3371" s="314"/>
      <c r="BZ3371" s="314"/>
      <c r="CA3371" s="314"/>
      <c r="CB3371" s="314"/>
      <c r="CC3371" s="314"/>
      <c r="CD3371" s="314"/>
      <c r="CE3371" s="314"/>
      <c r="CF3371" s="314"/>
    </row>
    <row r="3372" spans="1:84" s="348" customFormat="1" ht="8.1" customHeight="1">
      <c r="A3372" s="308">
        <v>27</v>
      </c>
      <c r="B3372" s="308"/>
      <c r="C3372" s="309" t="s">
        <v>53</v>
      </c>
      <c r="D3372" s="310"/>
      <c r="E3372" s="305" t="s">
        <v>820</v>
      </c>
      <c r="F3372" s="305" t="s">
        <v>821</v>
      </c>
      <c r="G3372" s="286" t="s">
        <v>820</v>
      </c>
      <c r="H3372" s="305" t="s">
        <v>146</v>
      </c>
      <c r="I3372" s="286" t="s">
        <v>820</v>
      </c>
      <c r="J3372" s="305" t="s">
        <v>753</v>
      </c>
      <c r="K3372" s="286" t="s">
        <v>820</v>
      </c>
      <c r="L3372" s="305" t="s">
        <v>146</v>
      </c>
      <c r="M3372" s="305" t="s">
        <v>820</v>
      </c>
      <c r="N3372" s="286" t="s">
        <v>821</v>
      </c>
      <c r="O3372" s="305" t="s">
        <v>822</v>
      </c>
      <c r="P3372" s="305" t="s">
        <v>820</v>
      </c>
      <c r="Q3372" s="305" t="s">
        <v>146</v>
      </c>
      <c r="R3372" s="286">
        <v>601</v>
      </c>
      <c r="S3372" s="311">
        <v>27</v>
      </c>
      <c r="BN3372" s="314"/>
      <c r="BO3372" s="314"/>
      <c r="BP3372" s="314"/>
      <c r="BQ3372" s="314"/>
      <c r="BR3372" s="314"/>
      <c r="BS3372" s="314"/>
      <c r="BT3372" s="314"/>
      <c r="BU3372" s="314"/>
      <c r="BV3372" s="314"/>
      <c r="BW3372" s="314"/>
      <c r="BX3372" s="314"/>
      <c r="BY3372" s="314"/>
      <c r="BZ3372" s="314"/>
      <c r="CA3372" s="314"/>
      <c r="CB3372" s="314"/>
      <c r="CC3372" s="314"/>
      <c r="CD3372" s="314"/>
      <c r="CE3372" s="314"/>
      <c r="CF3372" s="314"/>
    </row>
    <row r="3373" spans="1:84" s="350" customFormat="1" ht="8.1" customHeight="1">
      <c r="A3373" s="320"/>
      <c r="B3373" s="320"/>
      <c r="C3373" s="321" t="s">
        <v>54</v>
      </c>
      <c r="D3373" s="329"/>
      <c r="E3373" s="323" t="str">
        <f t="shared" ref="E3373:R3373" si="300">IF(SUM(E3363:E3372)&gt;0,SUM(E3363:E3372),"-")</f>
        <v>-</v>
      </c>
      <c r="F3373" s="323" t="str">
        <f t="shared" si="300"/>
        <v>-</v>
      </c>
      <c r="G3373" s="323" t="str">
        <f t="shared" si="300"/>
        <v>-</v>
      </c>
      <c r="H3373" s="323" t="str">
        <f t="shared" si="300"/>
        <v>-</v>
      </c>
      <c r="I3373" s="323" t="str">
        <f t="shared" si="300"/>
        <v>-</v>
      </c>
      <c r="J3373" s="323" t="str">
        <f t="shared" si="300"/>
        <v>-</v>
      </c>
      <c r="K3373" s="323" t="str">
        <f t="shared" si="300"/>
        <v>-</v>
      </c>
      <c r="L3373" s="323" t="str">
        <f t="shared" si="300"/>
        <v>-</v>
      </c>
      <c r="M3373" s="323" t="str">
        <f t="shared" si="300"/>
        <v>-</v>
      </c>
      <c r="N3373" s="323">
        <f t="shared" si="300"/>
        <v>39</v>
      </c>
      <c r="O3373" s="323">
        <f t="shared" si="300"/>
        <v>39</v>
      </c>
      <c r="P3373" s="323" t="str">
        <f t="shared" si="300"/>
        <v>-</v>
      </c>
      <c r="Q3373" s="323" t="str">
        <f t="shared" si="300"/>
        <v>-</v>
      </c>
      <c r="R3373" s="323">
        <f t="shared" si="300"/>
        <v>10604</v>
      </c>
      <c r="S3373" s="324"/>
      <c r="BN3373" s="300"/>
      <c r="BO3373" s="300"/>
      <c r="BP3373" s="300"/>
      <c r="BQ3373" s="300"/>
      <c r="BR3373" s="300"/>
      <c r="BS3373" s="300"/>
      <c r="BT3373" s="300"/>
      <c r="BU3373" s="300"/>
      <c r="BV3373" s="300"/>
      <c r="BW3373" s="300"/>
      <c r="BX3373" s="300"/>
      <c r="BY3373" s="300"/>
      <c r="BZ3373" s="300"/>
      <c r="CA3373" s="300"/>
      <c r="CB3373" s="300"/>
      <c r="CC3373" s="300"/>
      <c r="CD3373" s="300"/>
      <c r="CE3373" s="300"/>
      <c r="CF3373" s="300"/>
    </row>
    <row r="3374" spans="1:84" s="347" customFormat="1" ht="8.1" customHeight="1">
      <c r="A3374" s="301">
        <v>28</v>
      </c>
      <c r="B3374" s="301"/>
      <c r="C3374" s="302" t="s">
        <v>55</v>
      </c>
      <c r="D3374" s="303"/>
      <c r="E3374" s="305" t="s">
        <v>821</v>
      </c>
      <c r="F3374" s="305" t="s">
        <v>146</v>
      </c>
      <c r="G3374" s="286" t="s">
        <v>146</v>
      </c>
      <c r="H3374" s="305" t="s">
        <v>820</v>
      </c>
      <c r="I3374" s="286" t="s">
        <v>753</v>
      </c>
      <c r="J3374" s="305" t="s">
        <v>146</v>
      </c>
      <c r="K3374" s="286" t="s">
        <v>820</v>
      </c>
      <c r="L3374" s="305" t="s">
        <v>753</v>
      </c>
      <c r="M3374" s="305" t="s">
        <v>146</v>
      </c>
      <c r="N3374" s="286" t="s">
        <v>821</v>
      </c>
      <c r="O3374" s="305" t="s">
        <v>820</v>
      </c>
      <c r="P3374" s="305" t="s">
        <v>753</v>
      </c>
      <c r="Q3374" s="305" t="s">
        <v>753</v>
      </c>
      <c r="R3374" s="286" t="s">
        <v>820</v>
      </c>
      <c r="S3374" s="306">
        <v>28</v>
      </c>
      <c r="BN3374" s="307"/>
      <c r="BO3374" s="307"/>
      <c r="BP3374" s="307"/>
      <c r="BQ3374" s="307"/>
      <c r="BR3374" s="307"/>
      <c r="BS3374" s="307"/>
      <c r="BT3374" s="307"/>
      <c r="BU3374" s="307"/>
      <c r="BV3374" s="307"/>
      <c r="BW3374" s="307"/>
      <c r="BX3374" s="307"/>
      <c r="BY3374" s="307"/>
      <c r="BZ3374" s="307"/>
      <c r="CA3374" s="307"/>
      <c r="CB3374" s="307"/>
      <c r="CC3374" s="307"/>
      <c r="CD3374" s="307"/>
      <c r="CE3374" s="307"/>
      <c r="CF3374" s="307"/>
    </row>
    <row r="3375" spans="1:84" s="348" customFormat="1" ht="8.1" customHeight="1">
      <c r="A3375" s="308">
        <v>29</v>
      </c>
      <c r="B3375" s="308"/>
      <c r="C3375" s="309" t="s">
        <v>56</v>
      </c>
      <c r="D3375" s="310"/>
      <c r="E3375" s="305" t="s">
        <v>146</v>
      </c>
      <c r="F3375" s="305" t="s">
        <v>820</v>
      </c>
      <c r="G3375" s="286" t="s">
        <v>820</v>
      </c>
      <c r="H3375" s="305" t="s">
        <v>146</v>
      </c>
      <c r="I3375" s="286" t="s">
        <v>146</v>
      </c>
      <c r="J3375" s="305" t="s">
        <v>146</v>
      </c>
      <c r="K3375" s="286" t="s">
        <v>820</v>
      </c>
      <c r="L3375" s="305" t="s">
        <v>820</v>
      </c>
      <c r="M3375" s="305" t="s">
        <v>822</v>
      </c>
      <c r="N3375" s="286" t="s">
        <v>821</v>
      </c>
      <c r="O3375" s="305" t="s">
        <v>753</v>
      </c>
      <c r="P3375" s="305" t="s">
        <v>146</v>
      </c>
      <c r="Q3375" s="305" t="s">
        <v>753</v>
      </c>
      <c r="R3375" s="286" t="s">
        <v>820</v>
      </c>
      <c r="S3375" s="311">
        <v>29</v>
      </c>
      <c r="BN3375" s="314"/>
      <c r="BO3375" s="314"/>
      <c r="BP3375" s="314"/>
      <c r="BQ3375" s="314"/>
      <c r="BR3375" s="314"/>
      <c r="BS3375" s="314"/>
      <c r="BT3375" s="314"/>
      <c r="BU3375" s="314"/>
      <c r="BV3375" s="314"/>
      <c r="BW3375" s="314"/>
      <c r="BX3375" s="314"/>
      <c r="BY3375" s="314"/>
      <c r="BZ3375" s="314"/>
      <c r="CA3375" s="314"/>
      <c r="CB3375" s="314"/>
      <c r="CC3375" s="314"/>
      <c r="CD3375" s="314"/>
      <c r="CE3375" s="314"/>
      <c r="CF3375" s="314"/>
    </row>
    <row r="3376" spans="1:84" s="348" customFormat="1" ht="8.1" customHeight="1">
      <c r="A3376" s="308">
        <v>30</v>
      </c>
      <c r="B3376" s="308"/>
      <c r="C3376" s="309" t="s">
        <v>57</v>
      </c>
      <c r="D3376" s="310"/>
      <c r="E3376" s="305" t="s">
        <v>753</v>
      </c>
      <c r="F3376" s="305" t="s">
        <v>822</v>
      </c>
      <c r="G3376" s="286" t="s">
        <v>146</v>
      </c>
      <c r="H3376" s="305" t="s">
        <v>753</v>
      </c>
      <c r="I3376" s="286" t="s">
        <v>821</v>
      </c>
      <c r="J3376" s="305" t="s">
        <v>146</v>
      </c>
      <c r="K3376" s="286" t="s">
        <v>753</v>
      </c>
      <c r="L3376" s="305" t="s">
        <v>146</v>
      </c>
      <c r="M3376" s="305" t="s">
        <v>753</v>
      </c>
      <c r="N3376" s="286">
        <v>3575</v>
      </c>
      <c r="O3376" s="305">
        <v>3575</v>
      </c>
      <c r="P3376" s="305" t="s">
        <v>821</v>
      </c>
      <c r="Q3376" s="305" t="s">
        <v>820</v>
      </c>
      <c r="R3376" s="286">
        <v>779</v>
      </c>
      <c r="S3376" s="311">
        <v>30</v>
      </c>
      <c r="BN3376" s="314"/>
      <c r="BO3376" s="314"/>
      <c r="BP3376" s="314"/>
      <c r="BQ3376" s="314"/>
      <c r="BR3376" s="314"/>
      <c r="BS3376" s="314"/>
      <c r="BT3376" s="314"/>
      <c r="BU3376" s="314"/>
      <c r="BV3376" s="314"/>
      <c r="BW3376" s="314"/>
      <c r="BX3376" s="314"/>
      <c r="BY3376" s="314"/>
      <c r="BZ3376" s="314"/>
      <c r="CA3376" s="314"/>
      <c r="CB3376" s="314"/>
      <c r="CC3376" s="314"/>
      <c r="CD3376" s="314"/>
      <c r="CE3376" s="314"/>
      <c r="CF3376" s="314"/>
    </row>
    <row r="3377" spans="1:84" s="348" customFormat="1" ht="8.1" customHeight="1">
      <c r="A3377" s="308">
        <v>31</v>
      </c>
      <c r="B3377" s="308"/>
      <c r="C3377" s="309" t="s">
        <v>58</v>
      </c>
      <c r="D3377" s="310"/>
      <c r="E3377" s="305" t="s">
        <v>146</v>
      </c>
      <c r="F3377" s="305" t="s">
        <v>146</v>
      </c>
      <c r="G3377" s="286" t="s">
        <v>820</v>
      </c>
      <c r="H3377" s="305" t="s">
        <v>821</v>
      </c>
      <c r="I3377" s="286" t="s">
        <v>821</v>
      </c>
      <c r="J3377" s="305" t="s">
        <v>820</v>
      </c>
      <c r="K3377" s="286" t="s">
        <v>821</v>
      </c>
      <c r="L3377" s="305" t="s">
        <v>820</v>
      </c>
      <c r="M3377" s="305" t="s">
        <v>821</v>
      </c>
      <c r="N3377" s="286" t="s">
        <v>820</v>
      </c>
      <c r="O3377" s="305" t="s">
        <v>146</v>
      </c>
      <c r="P3377" s="305" t="s">
        <v>820</v>
      </c>
      <c r="Q3377" s="305" t="s">
        <v>753</v>
      </c>
      <c r="R3377" s="286">
        <v>622</v>
      </c>
      <c r="S3377" s="311">
        <v>31</v>
      </c>
      <c r="BN3377" s="314"/>
      <c r="BO3377" s="314"/>
      <c r="BP3377" s="314"/>
      <c r="BQ3377" s="314"/>
      <c r="BR3377" s="314"/>
      <c r="BS3377" s="314"/>
      <c r="BT3377" s="314"/>
      <c r="BU3377" s="314"/>
      <c r="BV3377" s="314"/>
      <c r="BW3377" s="314"/>
      <c r="BX3377" s="314"/>
      <c r="BY3377" s="314"/>
      <c r="BZ3377" s="314"/>
      <c r="CA3377" s="314"/>
      <c r="CB3377" s="314"/>
      <c r="CC3377" s="314"/>
      <c r="CD3377" s="314"/>
      <c r="CE3377" s="314"/>
      <c r="CF3377" s="314"/>
    </row>
    <row r="3378" spans="1:84" s="348" customFormat="1" ht="8.1" customHeight="1">
      <c r="A3378" s="308">
        <v>32</v>
      </c>
      <c r="B3378" s="308"/>
      <c r="C3378" s="309" t="s">
        <v>59</v>
      </c>
      <c r="D3378" s="310"/>
      <c r="E3378" s="305" t="s">
        <v>820</v>
      </c>
      <c r="F3378" s="305" t="s">
        <v>146</v>
      </c>
      <c r="G3378" s="286" t="s">
        <v>820</v>
      </c>
      <c r="H3378" s="305" t="s">
        <v>821</v>
      </c>
      <c r="I3378" s="286" t="s">
        <v>822</v>
      </c>
      <c r="J3378" s="305" t="s">
        <v>820</v>
      </c>
      <c r="K3378" s="286" t="s">
        <v>146</v>
      </c>
      <c r="L3378" s="305" t="s">
        <v>820</v>
      </c>
      <c r="M3378" s="305" t="s">
        <v>820</v>
      </c>
      <c r="N3378" s="286" t="s">
        <v>146</v>
      </c>
      <c r="O3378" s="305" t="s">
        <v>146</v>
      </c>
      <c r="P3378" s="305" t="s">
        <v>146</v>
      </c>
      <c r="Q3378" s="305" t="s">
        <v>820</v>
      </c>
      <c r="R3378" s="286" t="s">
        <v>146</v>
      </c>
      <c r="S3378" s="311">
        <v>32</v>
      </c>
      <c r="BN3378" s="314"/>
      <c r="BO3378" s="314"/>
      <c r="BP3378" s="314"/>
      <c r="BQ3378" s="314"/>
      <c r="BR3378" s="314"/>
      <c r="BS3378" s="314"/>
      <c r="BT3378" s="314"/>
      <c r="BU3378" s="314"/>
      <c r="BV3378" s="314"/>
      <c r="BW3378" s="314"/>
      <c r="BX3378" s="314"/>
      <c r="BY3378" s="314"/>
      <c r="BZ3378" s="314"/>
      <c r="CA3378" s="314"/>
      <c r="CB3378" s="314"/>
      <c r="CC3378" s="314"/>
      <c r="CD3378" s="314"/>
      <c r="CE3378" s="314"/>
      <c r="CF3378" s="314"/>
    </row>
    <row r="3379" spans="1:84" s="348" customFormat="1" ht="8.1" customHeight="1">
      <c r="A3379" s="308">
        <v>33</v>
      </c>
      <c r="B3379" s="308"/>
      <c r="C3379" s="309" t="s">
        <v>153</v>
      </c>
      <c r="D3379" s="310"/>
      <c r="E3379" s="305" t="s">
        <v>820</v>
      </c>
      <c r="F3379" s="305" t="s">
        <v>753</v>
      </c>
      <c r="G3379" s="286" t="s">
        <v>146</v>
      </c>
      <c r="H3379" s="305" t="s">
        <v>146</v>
      </c>
      <c r="I3379" s="286" t="s">
        <v>146</v>
      </c>
      <c r="J3379" s="305" t="s">
        <v>146</v>
      </c>
      <c r="K3379" s="286">
        <v>44</v>
      </c>
      <c r="L3379" s="305">
        <v>44</v>
      </c>
      <c r="M3379" s="305" t="s">
        <v>820</v>
      </c>
      <c r="N3379" s="286">
        <v>594</v>
      </c>
      <c r="O3379" s="305">
        <v>594</v>
      </c>
      <c r="P3379" s="305" t="s">
        <v>753</v>
      </c>
      <c r="Q3379" s="305" t="s">
        <v>146</v>
      </c>
      <c r="R3379" s="286" t="s">
        <v>146</v>
      </c>
      <c r="S3379" s="311">
        <v>33</v>
      </c>
      <c r="BN3379" s="314"/>
      <c r="BO3379" s="314"/>
      <c r="BP3379" s="314"/>
      <c r="BQ3379" s="314"/>
      <c r="BR3379" s="314"/>
      <c r="BS3379" s="314"/>
      <c r="BT3379" s="314"/>
      <c r="BU3379" s="314"/>
      <c r="BV3379" s="314"/>
      <c r="BW3379" s="314"/>
      <c r="BX3379" s="314"/>
      <c r="BY3379" s="314"/>
      <c r="BZ3379" s="314"/>
      <c r="CA3379" s="314"/>
      <c r="CB3379" s="314"/>
      <c r="CC3379" s="314"/>
      <c r="CD3379" s="314"/>
      <c r="CE3379" s="314"/>
      <c r="CF3379" s="314"/>
    </row>
    <row r="3380" spans="1:84" s="348" customFormat="1" ht="8.1" customHeight="1">
      <c r="A3380" s="308">
        <v>34</v>
      </c>
      <c r="B3380" s="308"/>
      <c r="C3380" s="309" t="s">
        <v>61</v>
      </c>
      <c r="D3380" s="310"/>
      <c r="E3380" s="305" t="s">
        <v>821</v>
      </c>
      <c r="F3380" s="305" t="s">
        <v>753</v>
      </c>
      <c r="G3380" s="286" t="s">
        <v>821</v>
      </c>
      <c r="H3380" s="305" t="s">
        <v>146</v>
      </c>
      <c r="I3380" s="286" t="s">
        <v>146</v>
      </c>
      <c r="J3380" s="305" t="s">
        <v>821</v>
      </c>
      <c r="K3380" s="286" t="s">
        <v>753</v>
      </c>
      <c r="L3380" s="305" t="s">
        <v>146</v>
      </c>
      <c r="M3380" s="305" t="s">
        <v>822</v>
      </c>
      <c r="N3380" s="286" t="s">
        <v>820</v>
      </c>
      <c r="O3380" s="305" t="s">
        <v>146</v>
      </c>
      <c r="P3380" s="305" t="s">
        <v>822</v>
      </c>
      <c r="Q3380" s="305" t="s">
        <v>146</v>
      </c>
      <c r="R3380" s="286" t="s">
        <v>820</v>
      </c>
      <c r="S3380" s="311">
        <v>34</v>
      </c>
      <c r="BN3380" s="314"/>
      <c r="BO3380" s="314"/>
      <c r="BP3380" s="314"/>
      <c r="BQ3380" s="314"/>
      <c r="BR3380" s="314"/>
      <c r="BS3380" s="314"/>
      <c r="BT3380" s="314"/>
      <c r="BU3380" s="314"/>
      <c r="BV3380" s="314"/>
      <c r="BW3380" s="314"/>
      <c r="BX3380" s="314"/>
      <c r="BY3380" s="314"/>
      <c r="BZ3380" s="314"/>
      <c r="CA3380" s="314"/>
      <c r="CB3380" s="314"/>
      <c r="CC3380" s="314"/>
      <c r="CD3380" s="314"/>
      <c r="CE3380" s="314"/>
      <c r="CF3380" s="314"/>
    </row>
    <row r="3381" spans="1:84" s="348" customFormat="1" ht="8.1" customHeight="1">
      <c r="A3381" s="308">
        <v>35</v>
      </c>
      <c r="B3381" s="308"/>
      <c r="C3381" s="309" t="s">
        <v>62</v>
      </c>
      <c r="D3381" s="310"/>
      <c r="E3381" s="305" t="s">
        <v>820</v>
      </c>
      <c r="F3381" s="305" t="s">
        <v>146</v>
      </c>
      <c r="G3381" s="286" t="s">
        <v>822</v>
      </c>
      <c r="H3381" s="305" t="s">
        <v>821</v>
      </c>
      <c r="I3381" s="286" t="s">
        <v>821</v>
      </c>
      <c r="J3381" s="305" t="s">
        <v>146</v>
      </c>
      <c r="K3381" s="286" t="s">
        <v>753</v>
      </c>
      <c r="L3381" s="305" t="s">
        <v>753</v>
      </c>
      <c r="M3381" s="305" t="s">
        <v>821</v>
      </c>
      <c r="N3381" s="286" t="s">
        <v>753</v>
      </c>
      <c r="O3381" s="305" t="s">
        <v>821</v>
      </c>
      <c r="P3381" s="305" t="s">
        <v>753</v>
      </c>
      <c r="Q3381" s="305" t="s">
        <v>146</v>
      </c>
      <c r="R3381" s="286" t="s">
        <v>146</v>
      </c>
      <c r="S3381" s="311">
        <v>35</v>
      </c>
      <c r="BN3381" s="314"/>
      <c r="BO3381" s="314"/>
      <c r="BP3381" s="314"/>
      <c r="BQ3381" s="314"/>
      <c r="BR3381" s="314"/>
      <c r="BS3381" s="314"/>
      <c r="BT3381" s="314"/>
      <c r="BU3381" s="314"/>
      <c r="BV3381" s="314"/>
      <c r="BW3381" s="314"/>
      <c r="BX3381" s="314"/>
      <c r="BY3381" s="314"/>
      <c r="BZ3381" s="314"/>
      <c r="CA3381" s="314"/>
      <c r="CB3381" s="314"/>
      <c r="CC3381" s="314"/>
      <c r="CD3381" s="314"/>
      <c r="CE3381" s="314"/>
      <c r="CF3381" s="314"/>
    </row>
    <row r="3382" spans="1:84" s="348" customFormat="1" ht="8.1" customHeight="1">
      <c r="A3382" s="308">
        <v>36</v>
      </c>
      <c r="B3382" s="308"/>
      <c r="C3382" s="309" t="s">
        <v>63</v>
      </c>
      <c r="D3382" s="310"/>
      <c r="E3382" s="305" t="s">
        <v>753</v>
      </c>
      <c r="F3382" s="305" t="s">
        <v>146</v>
      </c>
      <c r="G3382" s="286" t="s">
        <v>146</v>
      </c>
      <c r="H3382" s="305" t="s">
        <v>146</v>
      </c>
      <c r="I3382" s="286" t="s">
        <v>146</v>
      </c>
      <c r="J3382" s="305" t="s">
        <v>146</v>
      </c>
      <c r="K3382" s="286" t="s">
        <v>146</v>
      </c>
      <c r="L3382" s="305" t="s">
        <v>146</v>
      </c>
      <c r="M3382" s="305" t="s">
        <v>820</v>
      </c>
      <c r="N3382" s="286" t="s">
        <v>820</v>
      </c>
      <c r="O3382" s="305" t="s">
        <v>820</v>
      </c>
      <c r="P3382" s="305" t="s">
        <v>821</v>
      </c>
      <c r="Q3382" s="305" t="s">
        <v>146</v>
      </c>
      <c r="R3382" s="286">
        <v>58</v>
      </c>
      <c r="S3382" s="311">
        <v>36</v>
      </c>
      <c r="BN3382" s="314"/>
      <c r="BO3382" s="314"/>
      <c r="BP3382" s="314"/>
      <c r="BQ3382" s="314"/>
      <c r="BR3382" s="314"/>
      <c r="BS3382" s="314"/>
      <c r="BT3382" s="314"/>
      <c r="BU3382" s="314"/>
      <c r="BV3382" s="314"/>
      <c r="BW3382" s="314"/>
      <c r="BX3382" s="314"/>
      <c r="BY3382" s="314"/>
      <c r="BZ3382" s="314"/>
      <c r="CA3382" s="314"/>
      <c r="CB3382" s="314"/>
      <c r="CC3382" s="314"/>
      <c r="CD3382" s="314"/>
      <c r="CE3382" s="314"/>
      <c r="CF3382" s="314"/>
    </row>
    <row r="3383" spans="1:84" s="348" customFormat="1" ht="8.1" customHeight="1">
      <c r="A3383" s="308">
        <v>37</v>
      </c>
      <c r="B3383" s="308"/>
      <c r="C3383" s="309" t="s">
        <v>64</v>
      </c>
      <c r="D3383" s="310"/>
      <c r="E3383" s="305" t="s">
        <v>820</v>
      </c>
      <c r="F3383" s="305" t="s">
        <v>821</v>
      </c>
      <c r="G3383" s="286" t="s">
        <v>146</v>
      </c>
      <c r="H3383" s="305" t="s">
        <v>821</v>
      </c>
      <c r="I3383" s="286" t="s">
        <v>146</v>
      </c>
      <c r="J3383" s="305" t="s">
        <v>820</v>
      </c>
      <c r="K3383" s="286" t="s">
        <v>820</v>
      </c>
      <c r="L3383" s="305" t="s">
        <v>753</v>
      </c>
      <c r="M3383" s="305" t="s">
        <v>146</v>
      </c>
      <c r="N3383" s="286" t="s">
        <v>822</v>
      </c>
      <c r="O3383" s="305" t="s">
        <v>146</v>
      </c>
      <c r="P3383" s="305" t="s">
        <v>146</v>
      </c>
      <c r="Q3383" s="305" t="s">
        <v>821</v>
      </c>
      <c r="R3383" s="286" t="s">
        <v>821</v>
      </c>
      <c r="S3383" s="311">
        <v>37</v>
      </c>
      <c r="BN3383" s="314"/>
      <c r="BO3383" s="314"/>
      <c r="BP3383" s="314"/>
      <c r="BQ3383" s="314"/>
      <c r="BR3383" s="314"/>
      <c r="BS3383" s="314"/>
      <c r="BT3383" s="314"/>
      <c r="BU3383" s="314"/>
      <c r="BV3383" s="314"/>
      <c r="BW3383" s="314"/>
      <c r="BX3383" s="314"/>
      <c r="BY3383" s="314"/>
      <c r="BZ3383" s="314"/>
      <c r="CA3383" s="314"/>
      <c r="CB3383" s="314"/>
      <c r="CC3383" s="314"/>
      <c r="CD3383" s="314"/>
      <c r="CE3383" s="314"/>
      <c r="CF3383" s="314"/>
    </row>
    <row r="3384" spans="1:84" s="348" customFormat="1" ht="8.1" customHeight="1">
      <c r="A3384" s="308">
        <v>38</v>
      </c>
      <c r="B3384" s="308"/>
      <c r="C3384" s="309" t="s">
        <v>65</v>
      </c>
      <c r="D3384" s="310"/>
      <c r="E3384" s="305" t="s">
        <v>146</v>
      </c>
      <c r="F3384" s="305" t="s">
        <v>822</v>
      </c>
      <c r="G3384" s="286" t="s">
        <v>146</v>
      </c>
      <c r="H3384" s="305" t="s">
        <v>822</v>
      </c>
      <c r="I3384" s="286" t="s">
        <v>146</v>
      </c>
      <c r="J3384" s="305" t="s">
        <v>820</v>
      </c>
      <c r="K3384" s="286" t="s">
        <v>820</v>
      </c>
      <c r="L3384" s="305" t="s">
        <v>146</v>
      </c>
      <c r="M3384" s="305" t="s">
        <v>820</v>
      </c>
      <c r="N3384" s="286" t="s">
        <v>146</v>
      </c>
      <c r="O3384" s="305" t="s">
        <v>146</v>
      </c>
      <c r="P3384" s="305" t="s">
        <v>821</v>
      </c>
      <c r="Q3384" s="305" t="s">
        <v>820</v>
      </c>
      <c r="R3384" s="286">
        <v>119</v>
      </c>
      <c r="S3384" s="311">
        <v>38</v>
      </c>
      <c r="BN3384" s="314"/>
      <c r="BO3384" s="314"/>
      <c r="BP3384" s="314"/>
      <c r="BQ3384" s="314"/>
      <c r="BR3384" s="314"/>
      <c r="BS3384" s="314"/>
      <c r="BT3384" s="314"/>
      <c r="BU3384" s="314"/>
      <c r="BV3384" s="314"/>
      <c r="BW3384" s="314"/>
      <c r="BX3384" s="314"/>
      <c r="BY3384" s="314"/>
      <c r="BZ3384" s="314"/>
      <c r="CA3384" s="314"/>
      <c r="CB3384" s="314"/>
      <c r="CC3384" s="314"/>
      <c r="CD3384" s="314"/>
      <c r="CE3384" s="314"/>
      <c r="CF3384" s="314"/>
    </row>
    <row r="3385" spans="1:84" s="348" customFormat="1" ht="8.1" customHeight="1">
      <c r="A3385" s="308">
        <v>39</v>
      </c>
      <c r="B3385" s="308"/>
      <c r="C3385" s="309" t="s">
        <v>66</v>
      </c>
      <c r="D3385" s="310"/>
      <c r="E3385" s="305" t="s">
        <v>820</v>
      </c>
      <c r="F3385" s="305" t="s">
        <v>146</v>
      </c>
      <c r="G3385" s="286" t="s">
        <v>820</v>
      </c>
      <c r="H3385" s="305" t="s">
        <v>146</v>
      </c>
      <c r="I3385" s="286" t="s">
        <v>820</v>
      </c>
      <c r="J3385" s="305" t="s">
        <v>146</v>
      </c>
      <c r="K3385" s="286" t="s">
        <v>753</v>
      </c>
      <c r="L3385" s="305" t="s">
        <v>146</v>
      </c>
      <c r="M3385" s="305" t="s">
        <v>753</v>
      </c>
      <c r="N3385" s="286" t="s">
        <v>753</v>
      </c>
      <c r="O3385" s="305" t="s">
        <v>820</v>
      </c>
      <c r="P3385" s="305" t="s">
        <v>146</v>
      </c>
      <c r="Q3385" s="305" t="s">
        <v>146</v>
      </c>
      <c r="R3385" s="286">
        <v>18</v>
      </c>
      <c r="S3385" s="311">
        <v>39</v>
      </c>
      <c r="BN3385" s="314"/>
      <c r="BO3385" s="314"/>
      <c r="BP3385" s="314"/>
      <c r="BQ3385" s="314"/>
      <c r="BR3385" s="314"/>
      <c r="BS3385" s="314"/>
      <c r="BT3385" s="314"/>
      <c r="BU3385" s="314"/>
      <c r="BV3385" s="314"/>
      <c r="BW3385" s="314"/>
      <c r="BX3385" s="314"/>
      <c r="BY3385" s="314"/>
      <c r="BZ3385" s="314"/>
      <c r="CA3385" s="314"/>
      <c r="CB3385" s="314"/>
      <c r="CC3385" s="314"/>
      <c r="CD3385" s="314"/>
      <c r="CE3385" s="314"/>
      <c r="CF3385" s="314"/>
    </row>
    <row r="3386" spans="1:84" s="348" customFormat="1" ht="8.1" customHeight="1">
      <c r="A3386" s="308">
        <v>40</v>
      </c>
      <c r="B3386" s="308"/>
      <c r="C3386" s="309" t="s">
        <v>154</v>
      </c>
      <c r="D3386" s="310"/>
      <c r="E3386" s="305" t="s">
        <v>753</v>
      </c>
      <c r="F3386" s="305" t="s">
        <v>146</v>
      </c>
      <c r="G3386" s="286" t="s">
        <v>146</v>
      </c>
      <c r="H3386" s="305" t="s">
        <v>820</v>
      </c>
      <c r="I3386" s="286" t="s">
        <v>146</v>
      </c>
      <c r="J3386" s="305" t="s">
        <v>821</v>
      </c>
      <c r="K3386" s="286" t="s">
        <v>146</v>
      </c>
      <c r="L3386" s="305" t="s">
        <v>146</v>
      </c>
      <c r="M3386" s="305" t="s">
        <v>146</v>
      </c>
      <c r="N3386" s="286" t="s">
        <v>146</v>
      </c>
      <c r="O3386" s="305" t="s">
        <v>753</v>
      </c>
      <c r="P3386" s="305" t="s">
        <v>146</v>
      </c>
      <c r="Q3386" s="305" t="s">
        <v>146</v>
      </c>
      <c r="R3386" s="286" t="s">
        <v>753</v>
      </c>
      <c r="S3386" s="311">
        <v>40</v>
      </c>
      <c r="BN3386" s="314"/>
      <c r="BO3386" s="314"/>
      <c r="BP3386" s="314"/>
      <c r="BQ3386" s="314"/>
      <c r="BR3386" s="314"/>
      <c r="BS3386" s="314"/>
      <c r="BT3386" s="314"/>
      <c r="BU3386" s="314"/>
      <c r="BV3386" s="314"/>
      <c r="BW3386" s="314"/>
      <c r="BX3386" s="314"/>
      <c r="BY3386" s="314"/>
      <c r="BZ3386" s="314"/>
      <c r="CA3386" s="314"/>
      <c r="CB3386" s="314"/>
      <c r="CC3386" s="314"/>
      <c r="CD3386" s="314"/>
      <c r="CE3386" s="314"/>
      <c r="CF3386" s="314"/>
    </row>
    <row r="3387" spans="1:84" s="348" customFormat="1" ht="8.1" customHeight="1">
      <c r="A3387" s="308">
        <v>41</v>
      </c>
      <c r="B3387" s="308"/>
      <c r="C3387" s="309" t="s">
        <v>68</v>
      </c>
      <c r="D3387" s="310"/>
      <c r="E3387" s="305" t="s">
        <v>820</v>
      </c>
      <c r="F3387" s="305" t="s">
        <v>820</v>
      </c>
      <c r="G3387" s="286" t="s">
        <v>146</v>
      </c>
      <c r="H3387" s="305" t="s">
        <v>820</v>
      </c>
      <c r="I3387" s="286" t="s">
        <v>146</v>
      </c>
      <c r="J3387" s="305" t="s">
        <v>820</v>
      </c>
      <c r="K3387" s="286" t="s">
        <v>146</v>
      </c>
      <c r="L3387" s="305" t="s">
        <v>753</v>
      </c>
      <c r="M3387" s="305" t="s">
        <v>146</v>
      </c>
      <c r="N3387" s="286" t="s">
        <v>753</v>
      </c>
      <c r="O3387" s="305" t="s">
        <v>753</v>
      </c>
      <c r="P3387" s="305" t="s">
        <v>820</v>
      </c>
      <c r="Q3387" s="305" t="s">
        <v>146</v>
      </c>
      <c r="R3387" s="286" t="s">
        <v>146</v>
      </c>
      <c r="S3387" s="311">
        <v>41</v>
      </c>
      <c r="BN3387" s="314"/>
      <c r="BO3387" s="314"/>
      <c r="BP3387" s="314"/>
      <c r="BQ3387" s="314"/>
      <c r="BR3387" s="314"/>
      <c r="BS3387" s="314"/>
      <c r="BT3387" s="314"/>
      <c r="BU3387" s="314"/>
      <c r="BV3387" s="314"/>
      <c r="BW3387" s="314"/>
      <c r="BX3387" s="314"/>
      <c r="BY3387" s="314"/>
      <c r="BZ3387" s="314"/>
      <c r="CA3387" s="314"/>
      <c r="CB3387" s="314"/>
      <c r="CC3387" s="314"/>
      <c r="CD3387" s="314"/>
      <c r="CE3387" s="314"/>
      <c r="CF3387" s="314"/>
    </row>
    <row r="3388" spans="1:84" s="348" customFormat="1" ht="8.1" customHeight="1">
      <c r="A3388" s="308">
        <v>42</v>
      </c>
      <c r="B3388" s="308"/>
      <c r="C3388" s="309" t="s">
        <v>69</v>
      </c>
      <c r="D3388" s="310"/>
      <c r="E3388" s="305" t="s">
        <v>753</v>
      </c>
      <c r="F3388" s="305" t="s">
        <v>146</v>
      </c>
      <c r="G3388" s="286" t="s">
        <v>146</v>
      </c>
      <c r="H3388" s="305" t="s">
        <v>820</v>
      </c>
      <c r="I3388" s="286" t="s">
        <v>146</v>
      </c>
      <c r="J3388" s="305" t="s">
        <v>821</v>
      </c>
      <c r="K3388" s="286" t="s">
        <v>146</v>
      </c>
      <c r="L3388" s="305" t="s">
        <v>146</v>
      </c>
      <c r="M3388" s="305" t="s">
        <v>146</v>
      </c>
      <c r="N3388" s="286" t="s">
        <v>146</v>
      </c>
      <c r="O3388" s="305" t="s">
        <v>753</v>
      </c>
      <c r="P3388" s="305" t="s">
        <v>146</v>
      </c>
      <c r="Q3388" s="305" t="s">
        <v>146</v>
      </c>
      <c r="R3388" s="286" t="s">
        <v>753</v>
      </c>
      <c r="S3388" s="311">
        <v>42</v>
      </c>
      <c r="BN3388" s="314"/>
      <c r="BO3388" s="314"/>
      <c r="BP3388" s="314"/>
      <c r="BQ3388" s="314"/>
      <c r="BR3388" s="314"/>
      <c r="BS3388" s="314"/>
      <c r="BT3388" s="314"/>
      <c r="BU3388" s="314"/>
      <c r="BV3388" s="314"/>
      <c r="BW3388" s="314"/>
      <c r="BX3388" s="314"/>
      <c r="BY3388" s="314"/>
      <c r="BZ3388" s="314"/>
      <c r="CA3388" s="314"/>
      <c r="CB3388" s="314"/>
      <c r="CC3388" s="314"/>
      <c r="CD3388" s="314"/>
      <c r="CE3388" s="314"/>
      <c r="CF3388" s="314"/>
    </row>
    <row r="3389" spans="1:84" s="350" customFormat="1" ht="8.1" customHeight="1">
      <c r="A3389" s="320"/>
      <c r="B3389" s="320"/>
      <c r="C3389" s="321" t="s">
        <v>70</v>
      </c>
      <c r="D3389" s="329"/>
      <c r="E3389" s="323" t="str">
        <f t="shared" ref="E3389:R3389" si="301">IF(SUM(E3374:E3388),SUM(E3374:E3388),"-")</f>
        <v>-</v>
      </c>
      <c r="F3389" s="323" t="str">
        <f t="shared" si="301"/>
        <v>-</v>
      </c>
      <c r="G3389" s="323" t="str">
        <f t="shared" si="301"/>
        <v>-</v>
      </c>
      <c r="H3389" s="323" t="str">
        <f t="shared" si="301"/>
        <v>-</v>
      </c>
      <c r="I3389" s="323" t="str">
        <f t="shared" si="301"/>
        <v>-</v>
      </c>
      <c r="J3389" s="323" t="str">
        <f t="shared" si="301"/>
        <v>-</v>
      </c>
      <c r="K3389" s="323">
        <f t="shared" si="301"/>
        <v>44</v>
      </c>
      <c r="L3389" s="323">
        <f t="shared" si="301"/>
        <v>44</v>
      </c>
      <c r="M3389" s="323" t="str">
        <f t="shared" si="301"/>
        <v>-</v>
      </c>
      <c r="N3389" s="323">
        <f t="shared" si="301"/>
        <v>4169</v>
      </c>
      <c r="O3389" s="323">
        <f t="shared" si="301"/>
        <v>4169</v>
      </c>
      <c r="P3389" s="323" t="str">
        <f t="shared" si="301"/>
        <v>-</v>
      </c>
      <c r="Q3389" s="323" t="str">
        <f t="shared" si="301"/>
        <v>-</v>
      </c>
      <c r="R3389" s="323">
        <f t="shared" si="301"/>
        <v>1596</v>
      </c>
      <c r="S3389" s="324"/>
      <c r="BN3389" s="300"/>
      <c r="BO3389" s="300"/>
      <c r="BP3389" s="300"/>
      <c r="BQ3389" s="300"/>
      <c r="BR3389" s="300"/>
      <c r="BS3389" s="300"/>
      <c r="BT3389" s="300"/>
      <c r="BU3389" s="300"/>
      <c r="BV3389" s="300"/>
      <c r="BW3389" s="300"/>
      <c r="BX3389" s="300"/>
      <c r="BY3389" s="300"/>
      <c r="BZ3389" s="300"/>
      <c r="CA3389" s="300"/>
      <c r="CB3389" s="300"/>
      <c r="CC3389" s="300"/>
      <c r="CD3389" s="300"/>
      <c r="CE3389" s="300"/>
      <c r="CF3389" s="300"/>
    </row>
    <row r="3390" spans="1:84" s="347" customFormat="1" ht="8.1" customHeight="1">
      <c r="A3390" s="301">
        <v>43</v>
      </c>
      <c r="B3390" s="301"/>
      <c r="C3390" s="302" t="s">
        <v>71</v>
      </c>
      <c r="D3390" s="303"/>
      <c r="E3390" s="305" t="s">
        <v>820</v>
      </c>
      <c r="F3390" s="305" t="s">
        <v>146</v>
      </c>
      <c r="G3390" s="286" t="s">
        <v>822</v>
      </c>
      <c r="H3390" s="305" t="s">
        <v>821</v>
      </c>
      <c r="I3390" s="286" t="s">
        <v>821</v>
      </c>
      <c r="J3390" s="305" t="s">
        <v>146</v>
      </c>
      <c r="K3390" s="286" t="s">
        <v>753</v>
      </c>
      <c r="L3390" s="305" t="s">
        <v>753</v>
      </c>
      <c r="M3390" s="305" t="s">
        <v>821</v>
      </c>
      <c r="N3390" s="286" t="s">
        <v>753</v>
      </c>
      <c r="O3390" s="305" t="s">
        <v>821</v>
      </c>
      <c r="P3390" s="305" t="s">
        <v>753</v>
      </c>
      <c r="Q3390" s="305" t="s">
        <v>146</v>
      </c>
      <c r="R3390" s="286" t="s">
        <v>146</v>
      </c>
      <c r="S3390" s="306">
        <v>43</v>
      </c>
      <c r="BN3390" s="307"/>
      <c r="BO3390" s="307"/>
      <c r="BP3390" s="307"/>
      <c r="BQ3390" s="307"/>
      <c r="BR3390" s="307"/>
      <c r="BS3390" s="307"/>
      <c r="BT3390" s="307"/>
      <c r="BU3390" s="307"/>
      <c r="BV3390" s="307"/>
      <c r="BW3390" s="307"/>
      <c r="BX3390" s="307"/>
      <c r="BY3390" s="307"/>
      <c r="BZ3390" s="307"/>
      <c r="CA3390" s="307"/>
      <c r="CB3390" s="307"/>
      <c r="CC3390" s="307"/>
      <c r="CD3390" s="307"/>
      <c r="CE3390" s="307"/>
      <c r="CF3390" s="307"/>
    </row>
    <row r="3391" spans="1:84" s="348" customFormat="1" ht="8.1" customHeight="1">
      <c r="A3391" s="308">
        <v>44</v>
      </c>
      <c r="B3391" s="308"/>
      <c r="C3391" s="309" t="s">
        <v>72</v>
      </c>
      <c r="D3391" s="310"/>
      <c r="E3391" s="305" t="s">
        <v>753</v>
      </c>
      <c r="F3391" s="305" t="s">
        <v>146</v>
      </c>
      <c r="G3391" s="286" t="s">
        <v>146</v>
      </c>
      <c r="H3391" s="305" t="s">
        <v>146</v>
      </c>
      <c r="I3391" s="286" t="s">
        <v>146</v>
      </c>
      <c r="J3391" s="305" t="s">
        <v>146</v>
      </c>
      <c r="K3391" s="286" t="s">
        <v>146</v>
      </c>
      <c r="L3391" s="305" t="s">
        <v>146</v>
      </c>
      <c r="M3391" s="305" t="s">
        <v>820</v>
      </c>
      <c r="N3391" s="286" t="s">
        <v>820</v>
      </c>
      <c r="O3391" s="305" t="s">
        <v>820</v>
      </c>
      <c r="P3391" s="305" t="s">
        <v>821</v>
      </c>
      <c r="Q3391" s="305" t="s">
        <v>146</v>
      </c>
      <c r="R3391" s="286" t="s">
        <v>820</v>
      </c>
      <c r="S3391" s="311">
        <v>44</v>
      </c>
      <c r="BN3391" s="314"/>
      <c r="BO3391" s="314"/>
      <c r="BP3391" s="314"/>
      <c r="BQ3391" s="314"/>
      <c r="BR3391" s="314"/>
      <c r="BS3391" s="314"/>
      <c r="BT3391" s="314"/>
      <c r="BU3391" s="314"/>
      <c r="BV3391" s="314"/>
      <c r="BW3391" s="314"/>
      <c r="BX3391" s="314"/>
      <c r="BY3391" s="314"/>
      <c r="BZ3391" s="314"/>
      <c r="CA3391" s="314"/>
      <c r="CB3391" s="314"/>
      <c r="CC3391" s="314"/>
      <c r="CD3391" s="314"/>
      <c r="CE3391" s="314"/>
      <c r="CF3391" s="314"/>
    </row>
    <row r="3392" spans="1:84" s="348" customFormat="1" ht="8.1" customHeight="1">
      <c r="A3392" s="308">
        <v>45</v>
      </c>
      <c r="B3392" s="308"/>
      <c r="C3392" s="309" t="s">
        <v>73</v>
      </c>
      <c r="D3392" s="310"/>
      <c r="E3392" s="305" t="s">
        <v>821</v>
      </c>
      <c r="F3392" s="305" t="s">
        <v>146</v>
      </c>
      <c r="G3392" s="286" t="s">
        <v>821</v>
      </c>
      <c r="H3392" s="305" t="s">
        <v>146</v>
      </c>
      <c r="I3392" s="286" t="s">
        <v>820</v>
      </c>
      <c r="J3392" s="305" t="s">
        <v>820</v>
      </c>
      <c r="K3392" s="286" t="s">
        <v>753</v>
      </c>
      <c r="L3392" s="305" t="s">
        <v>146</v>
      </c>
      <c r="M3392" s="305" t="s">
        <v>822</v>
      </c>
      <c r="N3392" s="286">
        <v>66</v>
      </c>
      <c r="O3392" s="305">
        <v>66</v>
      </c>
      <c r="P3392" s="305" t="s">
        <v>146</v>
      </c>
      <c r="Q3392" s="305" t="s">
        <v>146</v>
      </c>
      <c r="R3392" s="286" t="s">
        <v>821</v>
      </c>
      <c r="S3392" s="311">
        <v>45</v>
      </c>
      <c r="BN3392" s="314"/>
      <c r="BO3392" s="314"/>
      <c r="BP3392" s="314"/>
      <c r="BQ3392" s="314"/>
      <c r="BR3392" s="314"/>
      <c r="BS3392" s="314"/>
      <c r="BT3392" s="314"/>
      <c r="BU3392" s="314"/>
      <c r="BV3392" s="314"/>
      <c r="BW3392" s="314"/>
      <c r="BX3392" s="314"/>
      <c r="BY3392" s="314"/>
      <c r="BZ3392" s="314"/>
      <c r="CA3392" s="314"/>
      <c r="CB3392" s="314"/>
      <c r="CC3392" s="314"/>
      <c r="CD3392" s="314"/>
      <c r="CE3392" s="314"/>
      <c r="CF3392" s="314"/>
    </row>
    <row r="3393" spans="1:84" s="348" customFormat="1" ht="8.1" customHeight="1">
      <c r="A3393" s="308">
        <v>46</v>
      </c>
      <c r="B3393" s="308"/>
      <c r="C3393" s="309" t="s">
        <v>74</v>
      </c>
      <c r="D3393" s="310"/>
      <c r="E3393" s="305" t="s">
        <v>821</v>
      </c>
      <c r="F3393" s="305" t="s">
        <v>146</v>
      </c>
      <c r="G3393" s="286" t="s">
        <v>822</v>
      </c>
      <c r="H3393" s="305" t="s">
        <v>146</v>
      </c>
      <c r="I3393" s="286" t="s">
        <v>822</v>
      </c>
      <c r="J3393" s="305" t="s">
        <v>146</v>
      </c>
      <c r="K3393" s="286" t="s">
        <v>820</v>
      </c>
      <c r="L3393" s="305" t="s">
        <v>820</v>
      </c>
      <c r="M3393" s="305" t="s">
        <v>146</v>
      </c>
      <c r="N3393" s="286" t="s">
        <v>820</v>
      </c>
      <c r="O3393" s="305" t="s">
        <v>146</v>
      </c>
      <c r="P3393" s="305" t="s">
        <v>146</v>
      </c>
      <c r="Q3393" s="305" t="s">
        <v>821</v>
      </c>
      <c r="R3393" s="286" t="s">
        <v>822</v>
      </c>
      <c r="S3393" s="311">
        <v>46</v>
      </c>
      <c r="BN3393" s="314"/>
      <c r="BO3393" s="314"/>
      <c r="BP3393" s="314"/>
      <c r="BQ3393" s="314"/>
      <c r="BR3393" s="314"/>
      <c r="BS3393" s="314"/>
      <c r="BT3393" s="314"/>
      <c r="BU3393" s="314"/>
      <c r="BV3393" s="314"/>
      <c r="BW3393" s="314"/>
      <c r="BX3393" s="314"/>
      <c r="BY3393" s="314"/>
      <c r="BZ3393" s="314"/>
      <c r="CA3393" s="314"/>
      <c r="CB3393" s="314"/>
      <c r="CC3393" s="314"/>
      <c r="CD3393" s="314"/>
      <c r="CE3393" s="314"/>
      <c r="CF3393" s="314"/>
    </row>
    <row r="3394" spans="1:84" s="348" customFormat="1" ht="8.1" customHeight="1">
      <c r="A3394" s="308">
        <v>47</v>
      </c>
      <c r="B3394" s="308"/>
      <c r="C3394" s="309" t="s">
        <v>75</v>
      </c>
      <c r="D3394" s="310"/>
      <c r="E3394" s="305" t="s">
        <v>820</v>
      </c>
      <c r="F3394" s="305" t="s">
        <v>753</v>
      </c>
      <c r="G3394" s="286" t="s">
        <v>146</v>
      </c>
      <c r="H3394" s="305" t="s">
        <v>146</v>
      </c>
      <c r="I3394" s="286" t="s">
        <v>821</v>
      </c>
      <c r="J3394" s="305" t="s">
        <v>146</v>
      </c>
      <c r="K3394" s="286" t="s">
        <v>146</v>
      </c>
      <c r="L3394" s="305" t="s">
        <v>820</v>
      </c>
      <c r="M3394" s="305" t="s">
        <v>753</v>
      </c>
      <c r="N3394" s="286" t="s">
        <v>146</v>
      </c>
      <c r="O3394" s="305" t="s">
        <v>820</v>
      </c>
      <c r="P3394" s="305" t="s">
        <v>753</v>
      </c>
      <c r="Q3394" s="305" t="s">
        <v>146</v>
      </c>
      <c r="R3394" s="286" t="s">
        <v>821</v>
      </c>
      <c r="S3394" s="311">
        <v>47</v>
      </c>
      <c r="BN3394" s="314"/>
      <c r="BO3394" s="314"/>
      <c r="BP3394" s="314"/>
      <c r="BQ3394" s="314"/>
      <c r="BR3394" s="314"/>
      <c r="BS3394" s="314"/>
      <c r="BT3394" s="314"/>
      <c r="BU3394" s="314"/>
      <c r="BV3394" s="314"/>
      <c r="BW3394" s="314"/>
      <c r="BX3394" s="314"/>
      <c r="BY3394" s="314"/>
      <c r="BZ3394" s="314"/>
      <c r="CA3394" s="314"/>
      <c r="CB3394" s="314"/>
      <c r="CC3394" s="314"/>
      <c r="CD3394" s="314"/>
      <c r="CE3394" s="314"/>
      <c r="CF3394" s="314"/>
    </row>
    <row r="3395" spans="1:84" s="348" customFormat="1" ht="8.1" customHeight="1">
      <c r="A3395" s="308">
        <v>48</v>
      </c>
      <c r="B3395" s="308"/>
      <c r="C3395" s="309" t="s">
        <v>76</v>
      </c>
      <c r="D3395" s="310"/>
      <c r="E3395" s="305" t="s">
        <v>753</v>
      </c>
      <c r="F3395" s="305" t="s">
        <v>820</v>
      </c>
      <c r="G3395" s="286" t="s">
        <v>146</v>
      </c>
      <c r="H3395" s="305" t="s">
        <v>820</v>
      </c>
      <c r="I3395" s="286" t="s">
        <v>820</v>
      </c>
      <c r="J3395" s="305" t="s">
        <v>146</v>
      </c>
      <c r="K3395" s="286" t="s">
        <v>146</v>
      </c>
      <c r="L3395" s="305" t="s">
        <v>146</v>
      </c>
      <c r="M3395" s="305" t="s">
        <v>820</v>
      </c>
      <c r="N3395" s="286" t="s">
        <v>820</v>
      </c>
      <c r="O3395" s="305" t="s">
        <v>822</v>
      </c>
      <c r="P3395" s="305" t="s">
        <v>821</v>
      </c>
      <c r="Q3395" s="305" t="s">
        <v>753</v>
      </c>
      <c r="R3395" s="286" t="s">
        <v>146</v>
      </c>
      <c r="S3395" s="311">
        <v>48</v>
      </c>
      <c r="BN3395" s="314"/>
      <c r="BO3395" s="314"/>
      <c r="BP3395" s="314"/>
      <c r="BQ3395" s="314"/>
      <c r="BR3395" s="314"/>
      <c r="BS3395" s="314"/>
      <c r="BT3395" s="314"/>
      <c r="BU3395" s="314"/>
      <c r="BV3395" s="314"/>
      <c r="BW3395" s="314"/>
      <c r="BX3395" s="314"/>
      <c r="BY3395" s="314"/>
      <c r="BZ3395" s="314"/>
      <c r="CA3395" s="314"/>
      <c r="CB3395" s="314"/>
      <c r="CC3395" s="314"/>
      <c r="CD3395" s="314"/>
      <c r="CE3395" s="314"/>
      <c r="CF3395" s="314"/>
    </row>
    <row r="3396" spans="1:84" s="348" customFormat="1" ht="8.1" customHeight="1">
      <c r="A3396" s="308">
        <v>49</v>
      </c>
      <c r="B3396" s="308"/>
      <c r="C3396" s="309" t="s">
        <v>119</v>
      </c>
      <c r="D3396" s="310"/>
      <c r="E3396" s="305" t="s">
        <v>753</v>
      </c>
      <c r="F3396" s="305" t="s">
        <v>820</v>
      </c>
      <c r="G3396" s="286" t="s">
        <v>753</v>
      </c>
      <c r="H3396" s="305" t="s">
        <v>822</v>
      </c>
      <c r="I3396" s="286" t="s">
        <v>146</v>
      </c>
      <c r="J3396" s="305" t="s">
        <v>753</v>
      </c>
      <c r="K3396" s="286" t="s">
        <v>821</v>
      </c>
      <c r="L3396" s="305" t="s">
        <v>146</v>
      </c>
      <c r="M3396" s="305" t="s">
        <v>753</v>
      </c>
      <c r="N3396" s="286" t="s">
        <v>146</v>
      </c>
      <c r="O3396" s="305" t="s">
        <v>753</v>
      </c>
      <c r="P3396" s="305" t="s">
        <v>821</v>
      </c>
      <c r="Q3396" s="305" t="s">
        <v>820</v>
      </c>
      <c r="R3396" s="286" t="s">
        <v>146</v>
      </c>
      <c r="S3396" s="311">
        <v>49</v>
      </c>
      <c r="BN3396" s="314"/>
      <c r="BO3396" s="314"/>
      <c r="BP3396" s="314"/>
      <c r="BQ3396" s="314"/>
      <c r="BR3396" s="314"/>
      <c r="BS3396" s="314"/>
      <c r="BT3396" s="314"/>
      <c r="BU3396" s="314"/>
      <c r="BV3396" s="314"/>
      <c r="BW3396" s="314"/>
      <c r="BX3396" s="314"/>
      <c r="BY3396" s="314"/>
      <c r="BZ3396" s="314"/>
      <c r="CA3396" s="314"/>
      <c r="CB3396" s="314"/>
      <c r="CC3396" s="314"/>
      <c r="CD3396" s="314"/>
      <c r="CE3396" s="314"/>
      <c r="CF3396" s="314"/>
    </row>
    <row r="3397" spans="1:84" s="348" customFormat="1" ht="8.1" customHeight="1">
      <c r="A3397" s="308">
        <v>50</v>
      </c>
      <c r="B3397" s="308"/>
      <c r="C3397" s="309" t="s">
        <v>120</v>
      </c>
      <c r="D3397" s="310"/>
      <c r="E3397" s="305" t="s">
        <v>146</v>
      </c>
      <c r="F3397" s="305" t="s">
        <v>820</v>
      </c>
      <c r="G3397" s="286" t="s">
        <v>821</v>
      </c>
      <c r="H3397" s="305" t="s">
        <v>821</v>
      </c>
      <c r="I3397" s="286" t="s">
        <v>820</v>
      </c>
      <c r="J3397" s="305" t="s">
        <v>821</v>
      </c>
      <c r="K3397" s="286" t="s">
        <v>820</v>
      </c>
      <c r="L3397" s="305" t="s">
        <v>821</v>
      </c>
      <c r="M3397" s="305" t="s">
        <v>820</v>
      </c>
      <c r="N3397" s="286" t="s">
        <v>146</v>
      </c>
      <c r="O3397" s="305" t="s">
        <v>820</v>
      </c>
      <c r="P3397" s="305" t="s">
        <v>753</v>
      </c>
      <c r="Q3397" s="305" t="s">
        <v>820</v>
      </c>
      <c r="R3397" s="286" t="s">
        <v>146</v>
      </c>
      <c r="S3397" s="311">
        <v>50</v>
      </c>
      <c r="BN3397" s="314"/>
      <c r="BO3397" s="314"/>
      <c r="BP3397" s="314"/>
      <c r="BQ3397" s="314"/>
      <c r="BR3397" s="314"/>
      <c r="BS3397" s="314"/>
      <c r="BT3397" s="314"/>
      <c r="BU3397" s="314"/>
      <c r="BV3397" s="314"/>
      <c r="BW3397" s="314"/>
      <c r="BX3397" s="314"/>
      <c r="BY3397" s="314"/>
      <c r="BZ3397" s="314"/>
      <c r="CA3397" s="314"/>
      <c r="CB3397" s="314"/>
      <c r="CC3397" s="314"/>
      <c r="CD3397" s="314"/>
      <c r="CE3397" s="314"/>
      <c r="CF3397" s="314"/>
    </row>
    <row r="3398" spans="1:84" s="348" customFormat="1" ht="8.1" customHeight="1">
      <c r="A3398" s="308">
        <v>51</v>
      </c>
      <c r="B3398" s="308"/>
      <c r="C3398" s="309" t="s">
        <v>79</v>
      </c>
      <c r="D3398" s="310"/>
      <c r="E3398" s="305" t="s">
        <v>820</v>
      </c>
      <c r="F3398" s="305" t="s">
        <v>821</v>
      </c>
      <c r="G3398" s="286" t="s">
        <v>822</v>
      </c>
      <c r="H3398" s="305" t="s">
        <v>820</v>
      </c>
      <c r="I3398" s="286" t="s">
        <v>146</v>
      </c>
      <c r="J3398" s="305" t="s">
        <v>820</v>
      </c>
      <c r="K3398" s="286" t="s">
        <v>820</v>
      </c>
      <c r="L3398" s="305" t="s">
        <v>146</v>
      </c>
      <c r="M3398" s="305" t="s">
        <v>146</v>
      </c>
      <c r="N3398" s="286" t="s">
        <v>146</v>
      </c>
      <c r="O3398" s="305" t="s">
        <v>820</v>
      </c>
      <c r="P3398" s="305" t="s">
        <v>146</v>
      </c>
      <c r="Q3398" s="305" t="s">
        <v>820</v>
      </c>
      <c r="R3398" s="286" t="s">
        <v>753</v>
      </c>
      <c r="S3398" s="311">
        <v>51</v>
      </c>
      <c r="BN3398" s="314"/>
      <c r="BO3398" s="314"/>
      <c r="BP3398" s="314"/>
      <c r="BQ3398" s="314"/>
      <c r="BR3398" s="314"/>
      <c r="BS3398" s="314"/>
      <c r="BT3398" s="314"/>
      <c r="BU3398" s="314"/>
      <c r="BV3398" s="314"/>
      <c r="BW3398" s="314"/>
      <c r="BX3398" s="314"/>
      <c r="BY3398" s="314"/>
      <c r="BZ3398" s="314"/>
      <c r="CA3398" s="314"/>
      <c r="CB3398" s="314"/>
      <c r="CC3398" s="314"/>
      <c r="CD3398" s="314"/>
      <c r="CE3398" s="314"/>
      <c r="CF3398" s="314"/>
    </row>
    <row r="3399" spans="1:84" s="348" customFormat="1" ht="8.1" customHeight="1">
      <c r="A3399" s="308">
        <v>52</v>
      </c>
      <c r="B3399" s="308"/>
      <c r="C3399" s="309" t="s">
        <v>80</v>
      </c>
      <c r="D3399" s="310"/>
      <c r="E3399" s="305" t="s">
        <v>146</v>
      </c>
      <c r="F3399" s="305" t="s">
        <v>146</v>
      </c>
      <c r="G3399" s="286" t="s">
        <v>146</v>
      </c>
      <c r="H3399" s="305" t="s">
        <v>146</v>
      </c>
      <c r="I3399" s="286" t="s">
        <v>820</v>
      </c>
      <c r="J3399" s="305" t="s">
        <v>753</v>
      </c>
      <c r="K3399" s="286" t="s">
        <v>146</v>
      </c>
      <c r="L3399" s="305" t="s">
        <v>146</v>
      </c>
      <c r="M3399" s="305" t="s">
        <v>821</v>
      </c>
      <c r="N3399" s="286" t="s">
        <v>753</v>
      </c>
      <c r="O3399" s="305" t="s">
        <v>821</v>
      </c>
      <c r="P3399" s="305" t="s">
        <v>146</v>
      </c>
      <c r="Q3399" s="305" t="s">
        <v>146</v>
      </c>
      <c r="R3399" s="286" t="s">
        <v>146</v>
      </c>
      <c r="S3399" s="311">
        <v>52</v>
      </c>
      <c r="BN3399" s="314"/>
      <c r="BO3399" s="314"/>
      <c r="BP3399" s="314"/>
      <c r="BQ3399" s="314"/>
      <c r="BR3399" s="314"/>
      <c r="BS3399" s="314"/>
      <c r="BT3399" s="314"/>
      <c r="BU3399" s="314"/>
      <c r="BV3399" s="314"/>
      <c r="BW3399" s="314"/>
      <c r="BX3399" s="314"/>
      <c r="BY3399" s="314"/>
      <c r="BZ3399" s="314"/>
      <c r="CA3399" s="314"/>
      <c r="CB3399" s="314"/>
      <c r="CC3399" s="314"/>
      <c r="CD3399" s="314"/>
      <c r="CE3399" s="314"/>
      <c r="CF3399" s="314"/>
    </row>
    <row r="3400" spans="1:84" s="348" customFormat="1" ht="8.1" customHeight="1">
      <c r="A3400" s="308">
        <v>53</v>
      </c>
      <c r="B3400" s="308"/>
      <c r="C3400" s="309" t="s">
        <v>81</v>
      </c>
      <c r="D3400" s="310"/>
      <c r="E3400" s="305" t="s">
        <v>821</v>
      </c>
      <c r="F3400" s="305" t="s">
        <v>753</v>
      </c>
      <c r="G3400" s="286" t="s">
        <v>821</v>
      </c>
      <c r="H3400" s="305" t="s">
        <v>822</v>
      </c>
      <c r="I3400" s="286" t="s">
        <v>820</v>
      </c>
      <c r="J3400" s="305" t="s">
        <v>753</v>
      </c>
      <c r="K3400" s="286" t="s">
        <v>146</v>
      </c>
      <c r="L3400" s="305" t="s">
        <v>146</v>
      </c>
      <c r="M3400" s="305" t="s">
        <v>821</v>
      </c>
      <c r="N3400" s="286" t="s">
        <v>146</v>
      </c>
      <c r="O3400" s="305" t="s">
        <v>146</v>
      </c>
      <c r="P3400" s="305" t="s">
        <v>820</v>
      </c>
      <c r="Q3400" s="305" t="s">
        <v>753</v>
      </c>
      <c r="R3400" s="286" t="s">
        <v>146</v>
      </c>
      <c r="S3400" s="311">
        <v>53</v>
      </c>
      <c r="BN3400" s="314"/>
      <c r="BO3400" s="314"/>
      <c r="BP3400" s="314"/>
      <c r="BQ3400" s="314"/>
      <c r="BR3400" s="314"/>
      <c r="BS3400" s="314"/>
      <c r="BT3400" s="314"/>
      <c r="BU3400" s="314"/>
      <c r="BV3400" s="314"/>
      <c r="BW3400" s="314"/>
      <c r="BX3400" s="314"/>
      <c r="BY3400" s="314"/>
      <c r="BZ3400" s="314"/>
      <c r="CA3400" s="314"/>
      <c r="CB3400" s="314"/>
      <c r="CC3400" s="314"/>
      <c r="CD3400" s="314"/>
      <c r="CE3400" s="314"/>
      <c r="CF3400" s="314"/>
    </row>
    <row r="3401" spans="1:84" s="348" customFormat="1" ht="8.1" customHeight="1">
      <c r="A3401" s="308">
        <v>54</v>
      </c>
      <c r="B3401" s="308"/>
      <c r="C3401" s="309" t="s">
        <v>82</v>
      </c>
      <c r="D3401" s="310"/>
      <c r="E3401" s="305" t="s">
        <v>820</v>
      </c>
      <c r="F3401" s="305" t="s">
        <v>753</v>
      </c>
      <c r="G3401" s="286" t="s">
        <v>146</v>
      </c>
      <c r="H3401" s="305" t="s">
        <v>821</v>
      </c>
      <c r="I3401" s="286" t="s">
        <v>820</v>
      </c>
      <c r="J3401" s="305" t="s">
        <v>753</v>
      </c>
      <c r="K3401" s="286" t="s">
        <v>753</v>
      </c>
      <c r="L3401" s="305" t="s">
        <v>820</v>
      </c>
      <c r="M3401" s="305" t="s">
        <v>146</v>
      </c>
      <c r="N3401" s="286" t="s">
        <v>820</v>
      </c>
      <c r="O3401" s="305" t="s">
        <v>820</v>
      </c>
      <c r="P3401" s="305" t="s">
        <v>146</v>
      </c>
      <c r="Q3401" s="305" t="s">
        <v>146</v>
      </c>
      <c r="R3401" s="286" t="s">
        <v>146</v>
      </c>
      <c r="S3401" s="311">
        <v>54</v>
      </c>
      <c r="BN3401" s="314"/>
      <c r="BO3401" s="314"/>
      <c r="BP3401" s="314"/>
      <c r="BQ3401" s="314"/>
      <c r="BR3401" s="314"/>
      <c r="BS3401" s="314"/>
      <c r="BT3401" s="314"/>
      <c r="BU3401" s="314"/>
      <c r="BV3401" s="314"/>
      <c r="BW3401" s="314"/>
      <c r="BX3401" s="314"/>
      <c r="BY3401" s="314"/>
      <c r="BZ3401" s="314"/>
      <c r="CA3401" s="314"/>
      <c r="CB3401" s="314"/>
      <c r="CC3401" s="314"/>
      <c r="CD3401" s="314"/>
      <c r="CE3401" s="314"/>
      <c r="CF3401" s="314"/>
    </row>
    <row r="3402" spans="1:84" s="348" customFormat="1" ht="8.1" customHeight="1">
      <c r="A3402" s="308">
        <v>55</v>
      </c>
      <c r="B3402" s="308"/>
      <c r="C3402" s="309" t="s">
        <v>83</v>
      </c>
      <c r="D3402" s="310"/>
      <c r="E3402" s="305" t="s">
        <v>820</v>
      </c>
      <c r="F3402" s="305" t="s">
        <v>820</v>
      </c>
      <c r="G3402" s="286" t="s">
        <v>822</v>
      </c>
      <c r="H3402" s="305" t="s">
        <v>821</v>
      </c>
      <c r="I3402" s="286" t="s">
        <v>753</v>
      </c>
      <c r="J3402" s="305" t="s">
        <v>146</v>
      </c>
      <c r="K3402" s="286" t="s">
        <v>753</v>
      </c>
      <c r="L3402" s="305" t="s">
        <v>820</v>
      </c>
      <c r="M3402" s="305" t="s">
        <v>753</v>
      </c>
      <c r="N3402" s="286" t="s">
        <v>822</v>
      </c>
      <c r="O3402" s="305" t="s">
        <v>146</v>
      </c>
      <c r="P3402" s="305" t="s">
        <v>753</v>
      </c>
      <c r="Q3402" s="305" t="s">
        <v>821</v>
      </c>
      <c r="R3402" s="286">
        <v>3280</v>
      </c>
      <c r="S3402" s="311">
        <v>55</v>
      </c>
      <c r="BN3402" s="314"/>
      <c r="BO3402" s="314"/>
      <c r="BP3402" s="314"/>
      <c r="BQ3402" s="314"/>
      <c r="BR3402" s="314"/>
      <c r="BS3402" s="314"/>
      <c r="BT3402" s="314"/>
      <c r="BU3402" s="314"/>
      <c r="BV3402" s="314"/>
      <c r="BW3402" s="314"/>
      <c r="BX3402" s="314"/>
      <c r="BY3402" s="314"/>
      <c r="BZ3402" s="314"/>
      <c r="CA3402" s="314"/>
      <c r="CB3402" s="314"/>
      <c r="CC3402" s="314"/>
      <c r="CD3402" s="314"/>
      <c r="CE3402" s="314"/>
      <c r="CF3402" s="314"/>
    </row>
    <row r="3403" spans="1:84" s="348" customFormat="1" ht="8.1" customHeight="1">
      <c r="A3403" s="308">
        <v>56</v>
      </c>
      <c r="B3403" s="308"/>
      <c r="C3403" s="309" t="s">
        <v>84</v>
      </c>
      <c r="D3403" s="310"/>
      <c r="E3403" s="305" t="s">
        <v>146</v>
      </c>
      <c r="F3403" s="305" t="s">
        <v>753</v>
      </c>
      <c r="G3403" s="286" t="s">
        <v>146</v>
      </c>
      <c r="H3403" s="305" t="s">
        <v>753</v>
      </c>
      <c r="I3403" s="286" t="s">
        <v>821</v>
      </c>
      <c r="J3403" s="305" t="s">
        <v>820</v>
      </c>
      <c r="K3403" s="286" t="s">
        <v>146</v>
      </c>
      <c r="L3403" s="305" t="s">
        <v>146</v>
      </c>
      <c r="M3403" s="305" t="s">
        <v>820</v>
      </c>
      <c r="N3403" s="286" t="s">
        <v>821</v>
      </c>
      <c r="O3403" s="305" t="s">
        <v>821</v>
      </c>
      <c r="P3403" s="305" t="s">
        <v>820</v>
      </c>
      <c r="Q3403" s="305" t="s">
        <v>821</v>
      </c>
      <c r="R3403" s="286">
        <v>2</v>
      </c>
      <c r="S3403" s="311">
        <v>56</v>
      </c>
      <c r="BN3403" s="314"/>
      <c r="BO3403" s="314"/>
      <c r="BP3403" s="314"/>
      <c r="BQ3403" s="314"/>
      <c r="BR3403" s="314"/>
      <c r="BS3403" s="314"/>
      <c r="BT3403" s="314"/>
      <c r="BU3403" s="314"/>
      <c r="BV3403" s="314"/>
      <c r="BW3403" s="314"/>
      <c r="BX3403" s="314"/>
      <c r="BY3403" s="314"/>
      <c r="BZ3403" s="314"/>
      <c r="CA3403" s="314"/>
      <c r="CB3403" s="314"/>
      <c r="CC3403" s="314"/>
      <c r="CD3403" s="314"/>
      <c r="CE3403" s="314"/>
      <c r="CF3403" s="314"/>
    </row>
    <row r="3404" spans="1:84" s="348" customFormat="1" ht="8.1" customHeight="1">
      <c r="A3404" s="308">
        <v>57</v>
      </c>
      <c r="B3404" s="308"/>
      <c r="C3404" s="330" t="s">
        <v>85</v>
      </c>
      <c r="D3404" s="310"/>
      <c r="E3404" s="305" t="s">
        <v>820</v>
      </c>
      <c r="F3404" s="305">
        <v>309</v>
      </c>
      <c r="G3404" s="286" t="s">
        <v>821</v>
      </c>
      <c r="H3404" s="305" t="s">
        <v>820</v>
      </c>
      <c r="I3404" s="286" t="s">
        <v>146</v>
      </c>
      <c r="J3404" s="305" t="s">
        <v>820</v>
      </c>
      <c r="K3404" s="286">
        <v>45</v>
      </c>
      <c r="L3404" s="305">
        <v>45</v>
      </c>
      <c r="M3404" s="305" t="s">
        <v>753</v>
      </c>
      <c r="N3404" s="286">
        <v>441</v>
      </c>
      <c r="O3404" s="305">
        <v>410</v>
      </c>
      <c r="P3404" s="305">
        <v>31</v>
      </c>
      <c r="Q3404" s="305" t="s">
        <v>820</v>
      </c>
      <c r="R3404" s="286">
        <v>4729</v>
      </c>
      <c r="S3404" s="311">
        <v>57</v>
      </c>
      <c r="BN3404" s="314"/>
      <c r="BO3404" s="314"/>
      <c r="BP3404" s="314"/>
      <c r="BQ3404" s="314"/>
      <c r="BR3404" s="314"/>
      <c r="BS3404" s="314"/>
      <c r="BT3404" s="314"/>
      <c r="BU3404" s="314"/>
      <c r="BV3404" s="314"/>
      <c r="BW3404" s="314"/>
      <c r="BX3404" s="314"/>
      <c r="BY3404" s="314"/>
      <c r="BZ3404" s="314"/>
      <c r="CA3404" s="314"/>
      <c r="CB3404" s="314"/>
      <c r="CC3404" s="314"/>
      <c r="CD3404" s="314"/>
      <c r="CE3404" s="314"/>
      <c r="CF3404" s="314"/>
    </row>
    <row r="3405" spans="1:84" s="350" customFormat="1" ht="8.1" customHeight="1">
      <c r="A3405" s="320"/>
      <c r="B3405" s="320"/>
      <c r="C3405" s="321" t="s">
        <v>86</v>
      </c>
      <c r="D3405" s="329"/>
      <c r="E3405" s="323" t="str">
        <f t="shared" ref="E3405:R3405" si="302">IF(SUM(E3390:E3404)&gt;0,SUM(E3390:E3404),"-")</f>
        <v>-</v>
      </c>
      <c r="F3405" s="323">
        <f t="shared" si="302"/>
        <v>309</v>
      </c>
      <c r="G3405" s="323" t="str">
        <f t="shared" si="302"/>
        <v>-</v>
      </c>
      <c r="H3405" s="323" t="str">
        <f t="shared" si="302"/>
        <v>-</v>
      </c>
      <c r="I3405" s="323" t="str">
        <f t="shared" si="302"/>
        <v>-</v>
      </c>
      <c r="J3405" s="323" t="str">
        <f t="shared" si="302"/>
        <v>-</v>
      </c>
      <c r="K3405" s="323">
        <f t="shared" si="302"/>
        <v>45</v>
      </c>
      <c r="L3405" s="323">
        <f t="shared" si="302"/>
        <v>45</v>
      </c>
      <c r="M3405" s="323" t="str">
        <f t="shared" si="302"/>
        <v>-</v>
      </c>
      <c r="N3405" s="323">
        <f t="shared" si="302"/>
        <v>507</v>
      </c>
      <c r="O3405" s="323">
        <f t="shared" si="302"/>
        <v>476</v>
      </c>
      <c r="P3405" s="323">
        <f t="shared" si="302"/>
        <v>31</v>
      </c>
      <c r="Q3405" s="323" t="str">
        <f t="shared" si="302"/>
        <v>-</v>
      </c>
      <c r="R3405" s="323">
        <f t="shared" si="302"/>
        <v>8011</v>
      </c>
      <c r="S3405" s="324"/>
      <c r="BN3405" s="300"/>
      <c r="BO3405" s="300"/>
      <c r="BP3405" s="300"/>
      <c r="BQ3405" s="300"/>
      <c r="BR3405" s="300"/>
      <c r="BS3405" s="300"/>
      <c r="BT3405" s="300"/>
      <c r="BU3405" s="300"/>
      <c r="BV3405" s="300"/>
      <c r="BW3405" s="300"/>
      <c r="BX3405" s="300"/>
      <c r="BY3405" s="300"/>
      <c r="BZ3405" s="300"/>
      <c r="CA3405" s="300"/>
      <c r="CB3405" s="300"/>
      <c r="CC3405" s="300"/>
      <c r="CD3405" s="300"/>
      <c r="CE3405" s="300"/>
      <c r="CF3405" s="300"/>
    </row>
    <row r="3406" spans="1:84" s="347" customFormat="1" ht="8.1" customHeight="1">
      <c r="A3406" s="301">
        <v>58</v>
      </c>
      <c r="B3406" s="301"/>
      <c r="C3406" s="302" t="s">
        <v>121</v>
      </c>
      <c r="D3406" s="303"/>
      <c r="E3406" s="305" t="s">
        <v>821</v>
      </c>
      <c r="F3406" s="305" t="s">
        <v>146</v>
      </c>
      <c r="G3406" s="286" t="s">
        <v>820</v>
      </c>
      <c r="H3406" s="305" t="s">
        <v>820</v>
      </c>
      <c r="I3406" s="286" t="s">
        <v>753</v>
      </c>
      <c r="J3406" s="305" t="s">
        <v>146</v>
      </c>
      <c r="K3406" s="286" t="s">
        <v>822</v>
      </c>
      <c r="L3406" s="305" t="s">
        <v>146</v>
      </c>
      <c r="M3406" s="305" t="s">
        <v>146</v>
      </c>
      <c r="N3406" s="286" t="s">
        <v>821</v>
      </c>
      <c r="O3406" s="305" t="s">
        <v>821</v>
      </c>
      <c r="P3406" s="305" t="s">
        <v>146</v>
      </c>
      <c r="Q3406" s="305" t="s">
        <v>822</v>
      </c>
      <c r="R3406" s="286">
        <v>14240</v>
      </c>
      <c r="S3406" s="306">
        <v>58</v>
      </c>
      <c r="BN3406" s="307"/>
      <c r="BO3406" s="307"/>
      <c r="BP3406" s="307"/>
      <c r="BQ3406" s="307"/>
      <c r="BR3406" s="307"/>
      <c r="BS3406" s="307"/>
      <c r="BT3406" s="307"/>
      <c r="BU3406" s="307"/>
      <c r="BV3406" s="307"/>
      <c r="BW3406" s="307"/>
      <c r="BX3406" s="307"/>
      <c r="BY3406" s="307"/>
      <c r="BZ3406" s="307"/>
      <c r="CA3406" s="307"/>
      <c r="CB3406" s="307"/>
      <c r="CC3406" s="307"/>
      <c r="CD3406" s="307"/>
      <c r="CE3406" s="307"/>
      <c r="CF3406" s="307"/>
    </row>
    <row r="3407" spans="1:84" s="348" customFormat="1" ht="8.1" customHeight="1">
      <c r="A3407" s="308">
        <v>59</v>
      </c>
      <c r="B3407" s="308"/>
      <c r="C3407" s="309" t="s">
        <v>88</v>
      </c>
      <c r="D3407" s="310"/>
      <c r="E3407" s="305" t="s">
        <v>146</v>
      </c>
      <c r="F3407" s="305" t="s">
        <v>822</v>
      </c>
      <c r="G3407" s="286" t="s">
        <v>146</v>
      </c>
      <c r="H3407" s="305" t="s">
        <v>820</v>
      </c>
      <c r="I3407" s="286" t="s">
        <v>820</v>
      </c>
      <c r="J3407" s="305" t="s">
        <v>146</v>
      </c>
      <c r="K3407" s="286">
        <v>912</v>
      </c>
      <c r="L3407" s="305">
        <v>912</v>
      </c>
      <c r="M3407" s="305" t="s">
        <v>822</v>
      </c>
      <c r="N3407" s="286" t="s">
        <v>820</v>
      </c>
      <c r="O3407" s="305" t="s">
        <v>820</v>
      </c>
      <c r="P3407" s="305" t="s">
        <v>146</v>
      </c>
      <c r="Q3407" s="305" t="s">
        <v>820</v>
      </c>
      <c r="R3407" s="286" t="s">
        <v>820</v>
      </c>
      <c r="S3407" s="311">
        <v>59</v>
      </c>
      <c r="BN3407" s="314"/>
      <c r="BO3407" s="314"/>
      <c r="BP3407" s="314"/>
      <c r="BQ3407" s="314"/>
      <c r="BR3407" s="314"/>
      <c r="BS3407" s="314"/>
      <c r="BT3407" s="314"/>
      <c r="BU3407" s="314"/>
      <c r="BV3407" s="314"/>
      <c r="BW3407" s="314"/>
      <c r="BX3407" s="314"/>
      <c r="BY3407" s="314"/>
      <c r="BZ3407" s="314"/>
      <c r="CA3407" s="314"/>
      <c r="CB3407" s="314"/>
      <c r="CC3407" s="314"/>
      <c r="CD3407" s="314"/>
      <c r="CE3407" s="314"/>
      <c r="CF3407" s="314"/>
    </row>
    <row r="3408" spans="1:84" s="348" customFormat="1" ht="8.1" customHeight="1">
      <c r="A3408" s="308">
        <v>60</v>
      </c>
      <c r="B3408" s="308"/>
      <c r="C3408" s="309" t="s">
        <v>89</v>
      </c>
      <c r="D3408" s="310"/>
      <c r="E3408" s="305" t="s">
        <v>821</v>
      </c>
      <c r="F3408" s="305" t="s">
        <v>821</v>
      </c>
      <c r="G3408" s="286" t="s">
        <v>821</v>
      </c>
      <c r="H3408" s="305" t="s">
        <v>821</v>
      </c>
      <c r="I3408" s="286" t="s">
        <v>146</v>
      </c>
      <c r="J3408" s="305" t="s">
        <v>821</v>
      </c>
      <c r="K3408" s="286" t="s">
        <v>146</v>
      </c>
      <c r="L3408" s="305" t="s">
        <v>820</v>
      </c>
      <c r="M3408" s="305" t="s">
        <v>822</v>
      </c>
      <c r="N3408" s="286">
        <v>459</v>
      </c>
      <c r="O3408" s="305">
        <v>459</v>
      </c>
      <c r="P3408" s="305" t="s">
        <v>146</v>
      </c>
      <c r="Q3408" s="305" t="s">
        <v>146</v>
      </c>
      <c r="R3408" s="286" t="s">
        <v>821</v>
      </c>
      <c r="S3408" s="311">
        <v>60</v>
      </c>
      <c r="BN3408" s="314"/>
      <c r="BO3408" s="314"/>
      <c r="BP3408" s="314"/>
      <c r="BQ3408" s="314"/>
      <c r="BR3408" s="314"/>
      <c r="BS3408" s="314"/>
      <c r="BT3408" s="314"/>
      <c r="BU3408" s="314"/>
      <c r="BV3408" s="314"/>
      <c r="BW3408" s="314"/>
      <c r="BX3408" s="314"/>
      <c r="BY3408" s="314"/>
      <c r="BZ3408" s="314"/>
      <c r="CA3408" s="314"/>
      <c r="CB3408" s="314"/>
      <c r="CC3408" s="314"/>
      <c r="CD3408" s="314"/>
      <c r="CE3408" s="314"/>
      <c r="CF3408" s="314"/>
    </row>
    <row r="3409" spans="1:84" s="348" customFormat="1" ht="8.1" customHeight="1">
      <c r="A3409" s="308">
        <v>61</v>
      </c>
      <c r="B3409" s="308"/>
      <c r="C3409" s="309" t="s">
        <v>90</v>
      </c>
      <c r="D3409" s="310"/>
      <c r="E3409" s="305" t="s">
        <v>821</v>
      </c>
      <c r="F3409" s="305" t="s">
        <v>753</v>
      </c>
      <c r="G3409" s="286" t="s">
        <v>146</v>
      </c>
      <c r="H3409" s="305" t="s">
        <v>753</v>
      </c>
      <c r="I3409" s="286" t="s">
        <v>146</v>
      </c>
      <c r="J3409" s="305" t="s">
        <v>146</v>
      </c>
      <c r="K3409" s="286" t="s">
        <v>146</v>
      </c>
      <c r="L3409" s="305" t="s">
        <v>822</v>
      </c>
      <c r="M3409" s="305" t="s">
        <v>146</v>
      </c>
      <c r="N3409" s="286" t="s">
        <v>820</v>
      </c>
      <c r="O3409" s="305" t="s">
        <v>820</v>
      </c>
      <c r="P3409" s="305" t="s">
        <v>146</v>
      </c>
      <c r="Q3409" s="305" t="s">
        <v>822</v>
      </c>
      <c r="R3409" s="286">
        <v>79</v>
      </c>
      <c r="S3409" s="311">
        <v>61</v>
      </c>
      <c r="BN3409" s="314"/>
      <c r="BO3409" s="314"/>
      <c r="BP3409" s="314"/>
      <c r="BQ3409" s="314"/>
      <c r="BR3409" s="314"/>
      <c r="BS3409" s="314"/>
      <c r="BT3409" s="314"/>
      <c r="BU3409" s="314"/>
      <c r="BV3409" s="314"/>
      <c r="BW3409" s="314"/>
      <c r="BX3409" s="314"/>
      <c r="BY3409" s="314"/>
      <c r="BZ3409" s="314"/>
      <c r="CA3409" s="314"/>
      <c r="CB3409" s="314"/>
      <c r="CC3409" s="314"/>
      <c r="CD3409" s="314"/>
      <c r="CE3409" s="314"/>
      <c r="CF3409" s="314"/>
    </row>
    <row r="3410" spans="1:84" s="348" customFormat="1" ht="8.1" customHeight="1">
      <c r="A3410" s="308">
        <v>62</v>
      </c>
      <c r="B3410" s="308"/>
      <c r="C3410" s="309" t="s">
        <v>91</v>
      </c>
      <c r="D3410" s="310"/>
      <c r="E3410" s="305" t="s">
        <v>821</v>
      </c>
      <c r="F3410" s="305" t="s">
        <v>821</v>
      </c>
      <c r="G3410" s="286" t="s">
        <v>146</v>
      </c>
      <c r="H3410" s="305" t="s">
        <v>753</v>
      </c>
      <c r="I3410" s="286" t="s">
        <v>753</v>
      </c>
      <c r="J3410" s="305" t="s">
        <v>821</v>
      </c>
      <c r="K3410" s="286">
        <v>3861</v>
      </c>
      <c r="L3410" s="305">
        <v>3861</v>
      </c>
      <c r="M3410" s="305" t="s">
        <v>753</v>
      </c>
      <c r="N3410" s="286">
        <v>3824</v>
      </c>
      <c r="O3410" s="305">
        <v>2159</v>
      </c>
      <c r="P3410" s="305">
        <v>1665</v>
      </c>
      <c r="Q3410" s="305" t="s">
        <v>821</v>
      </c>
      <c r="R3410" s="286">
        <v>14310</v>
      </c>
      <c r="S3410" s="311">
        <v>62</v>
      </c>
      <c r="BN3410" s="314"/>
      <c r="BO3410" s="314"/>
      <c r="BP3410" s="314"/>
      <c r="BQ3410" s="314"/>
      <c r="BR3410" s="314"/>
      <c r="BS3410" s="314"/>
      <c r="BT3410" s="314"/>
      <c r="BU3410" s="314"/>
      <c r="BV3410" s="314"/>
      <c r="BW3410" s="314"/>
      <c r="BX3410" s="314"/>
      <c r="BY3410" s="314"/>
      <c r="BZ3410" s="314"/>
      <c r="CA3410" s="314"/>
      <c r="CB3410" s="314"/>
      <c r="CC3410" s="314"/>
      <c r="CD3410" s="314"/>
      <c r="CE3410" s="314"/>
      <c r="CF3410" s="314"/>
    </row>
    <row r="3411" spans="1:84" s="348" customFormat="1" ht="8.1" customHeight="1">
      <c r="A3411" s="308">
        <v>63</v>
      </c>
      <c r="B3411" s="308"/>
      <c r="C3411" s="309" t="s">
        <v>92</v>
      </c>
      <c r="D3411" s="310"/>
      <c r="E3411" s="305" t="s">
        <v>753</v>
      </c>
      <c r="F3411" s="305" t="s">
        <v>146</v>
      </c>
      <c r="G3411" s="286" t="s">
        <v>146</v>
      </c>
      <c r="H3411" s="305" t="s">
        <v>753</v>
      </c>
      <c r="I3411" s="286" t="s">
        <v>146</v>
      </c>
      <c r="J3411" s="305" t="s">
        <v>146</v>
      </c>
      <c r="K3411" s="286">
        <v>1014</v>
      </c>
      <c r="L3411" s="305">
        <v>1014</v>
      </c>
      <c r="M3411" s="305" t="s">
        <v>146</v>
      </c>
      <c r="N3411" s="286">
        <v>907</v>
      </c>
      <c r="O3411" s="305">
        <v>907</v>
      </c>
      <c r="P3411" s="305" t="s">
        <v>146</v>
      </c>
      <c r="Q3411" s="305" t="s">
        <v>146</v>
      </c>
      <c r="R3411" s="286">
        <v>130599</v>
      </c>
      <c r="S3411" s="311">
        <v>63</v>
      </c>
      <c r="BN3411" s="314"/>
      <c r="BO3411" s="314"/>
      <c r="BP3411" s="314"/>
      <c r="BQ3411" s="314"/>
      <c r="BR3411" s="314"/>
      <c r="BS3411" s="314"/>
      <c r="BT3411" s="314"/>
      <c r="BU3411" s="314"/>
      <c r="BV3411" s="314"/>
      <c r="BW3411" s="314"/>
      <c r="BX3411" s="314"/>
      <c r="BY3411" s="314"/>
      <c r="BZ3411" s="314"/>
      <c r="CA3411" s="314"/>
      <c r="CB3411" s="314"/>
      <c r="CC3411" s="314"/>
      <c r="CD3411" s="314"/>
      <c r="CE3411" s="314"/>
      <c r="CF3411" s="314"/>
    </row>
    <row r="3412" spans="1:84" s="348" customFormat="1" ht="8.1" customHeight="1">
      <c r="A3412" s="308">
        <v>64</v>
      </c>
      <c r="B3412" s="308"/>
      <c r="C3412" s="309" t="s">
        <v>93</v>
      </c>
      <c r="D3412" s="310"/>
      <c r="E3412" s="305" t="s">
        <v>146</v>
      </c>
      <c r="F3412" s="305" t="s">
        <v>146</v>
      </c>
      <c r="G3412" s="286" t="s">
        <v>820</v>
      </c>
      <c r="H3412" s="305" t="s">
        <v>820</v>
      </c>
      <c r="I3412" s="286" t="s">
        <v>820</v>
      </c>
      <c r="J3412" s="305" t="s">
        <v>821</v>
      </c>
      <c r="K3412" s="286" t="s">
        <v>146</v>
      </c>
      <c r="L3412" s="305" t="s">
        <v>820</v>
      </c>
      <c r="M3412" s="305" t="s">
        <v>821</v>
      </c>
      <c r="N3412" s="286" t="s">
        <v>146</v>
      </c>
      <c r="O3412" s="305" t="s">
        <v>821</v>
      </c>
      <c r="P3412" s="305" t="s">
        <v>146</v>
      </c>
      <c r="Q3412" s="305" t="s">
        <v>820</v>
      </c>
      <c r="R3412" s="286" t="s">
        <v>820</v>
      </c>
      <c r="S3412" s="311">
        <v>64</v>
      </c>
      <c r="BN3412" s="314"/>
      <c r="BO3412" s="314"/>
      <c r="BP3412" s="314"/>
      <c r="BQ3412" s="314"/>
      <c r="BR3412" s="314"/>
      <c r="BS3412" s="314"/>
      <c r="BT3412" s="314"/>
      <c r="BU3412" s="314"/>
      <c r="BV3412" s="314"/>
      <c r="BW3412" s="314"/>
      <c r="BX3412" s="314"/>
      <c r="BY3412" s="314"/>
      <c r="BZ3412" s="314"/>
      <c r="CA3412" s="314"/>
      <c r="CB3412" s="314"/>
      <c r="CC3412" s="314"/>
      <c r="CD3412" s="314"/>
      <c r="CE3412" s="314"/>
      <c r="CF3412" s="314"/>
    </row>
    <row r="3413" spans="1:84" s="348" customFormat="1" ht="8.1" customHeight="1">
      <c r="A3413" s="308">
        <v>65</v>
      </c>
      <c r="B3413" s="308"/>
      <c r="C3413" s="309" t="s">
        <v>94</v>
      </c>
      <c r="D3413" s="310"/>
      <c r="E3413" s="305" t="s">
        <v>753</v>
      </c>
      <c r="F3413" s="305" t="s">
        <v>146</v>
      </c>
      <c r="G3413" s="286" t="s">
        <v>822</v>
      </c>
      <c r="H3413" s="305" t="s">
        <v>146</v>
      </c>
      <c r="I3413" s="286" t="s">
        <v>146</v>
      </c>
      <c r="J3413" s="305" t="s">
        <v>821</v>
      </c>
      <c r="K3413" s="286" t="s">
        <v>821</v>
      </c>
      <c r="L3413" s="305" t="s">
        <v>146</v>
      </c>
      <c r="M3413" s="305" t="s">
        <v>822</v>
      </c>
      <c r="N3413" s="286" t="s">
        <v>146</v>
      </c>
      <c r="O3413" s="305" t="s">
        <v>822</v>
      </c>
      <c r="P3413" s="305" t="s">
        <v>146</v>
      </c>
      <c r="Q3413" s="305" t="s">
        <v>820</v>
      </c>
      <c r="R3413" s="286" t="s">
        <v>820</v>
      </c>
      <c r="S3413" s="311">
        <v>65</v>
      </c>
      <c r="BN3413" s="314"/>
      <c r="BO3413" s="314"/>
      <c r="BP3413" s="314"/>
      <c r="BQ3413" s="314"/>
      <c r="BR3413" s="314"/>
      <c r="BS3413" s="314"/>
      <c r="BT3413" s="314"/>
      <c r="BU3413" s="314"/>
      <c r="BV3413" s="314"/>
      <c r="BW3413" s="314"/>
      <c r="BX3413" s="314"/>
      <c r="BY3413" s="314"/>
      <c r="BZ3413" s="314"/>
      <c r="CA3413" s="314"/>
      <c r="CB3413" s="314"/>
      <c r="CC3413" s="314"/>
      <c r="CD3413" s="314"/>
      <c r="CE3413" s="314"/>
      <c r="CF3413" s="314"/>
    </row>
    <row r="3414" spans="1:84" s="348" customFormat="1" ht="8.1" customHeight="1">
      <c r="A3414" s="308">
        <v>66</v>
      </c>
      <c r="B3414" s="308"/>
      <c r="C3414" s="309" t="s">
        <v>122</v>
      </c>
      <c r="D3414" s="310"/>
      <c r="E3414" s="305" t="s">
        <v>146</v>
      </c>
      <c r="F3414" s="305" t="s">
        <v>820</v>
      </c>
      <c r="G3414" s="286" t="s">
        <v>146</v>
      </c>
      <c r="H3414" s="305" t="s">
        <v>146</v>
      </c>
      <c r="I3414" s="286" t="s">
        <v>821</v>
      </c>
      <c r="J3414" s="305" t="s">
        <v>820</v>
      </c>
      <c r="K3414" s="286" t="s">
        <v>820</v>
      </c>
      <c r="L3414" s="305" t="s">
        <v>146</v>
      </c>
      <c r="M3414" s="305" t="s">
        <v>820</v>
      </c>
      <c r="N3414" s="286">
        <v>22</v>
      </c>
      <c r="O3414" s="305">
        <v>22</v>
      </c>
      <c r="P3414" s="305" t="s">
        <v>146</v>
      </c>
      <c r="Q3414" s="305" t="s">
        <v>146</v>
      </c>
      <c r="R3414" s="286">
        <v>78</v>
      </c>
      <c r="S3414" s="311">
        <v>66</v>
      </c>
      <c r="BN3414" s="314"/>
      <c r="BO3414" s="314"/>
      <c r="BP3414" s="314"/>
      <c r="BQ3414" s="314"/>
      <c r="BR3414" s="314"/>
      <c r="BS3414" s="314"/>
      <c r="BT3414" s="314"/>
      <c r="BU3414" s="314"/>
      <c r="BV3414" s="314"/>
      <c r="BW3414" s="314"/>
      <c r="BX3414" s="314"/>
      <c r="BY3414" s="314"/>
      <c r="BZ3414" s="314"/>
      <c r="CA3414" s="314"/>
      <c r="CB3414" s="314"/>
      <c r="CC3414" s="314"/>
      <c r="CD3414" s="314"/>
      <c r="CE3414" s="314"/>
      <c r="CF3414" s="314"/>
    </row>
    <row r="3415" spans="1:84" s="350" customFormat="1" ht="8.1" customHeight="1">
      <c r="A3415" s="320"/>
      <c r="B3415" s="320"/>
      <c r="C3415" s="321" t="s">
        <v>96</v>
      </c>
      <c r="D3415" s="329"/>
      <c r="E3415" s="323" t="str">
        <f t="shared" ref="E3415:R3415" si="303">IF(SUM(E3406:E3414)&gt;0,SUM(E3406:E3414),"-")</f>
        <v>-</v>
      </c>
      <c r="F3415" s="323" t="str">
        <f t="shared" si="303"/>
        <v>-</v>
      </c>
      <c r="G3415" s="323" t="str">
        <f t="shared" si="303"/>
        <v>-</v>
      </c>
      <c r="H3415" s="323" t="str">
        <f t="shared" si="303"/>
        <v>-</v>
      </c>
      <c r="I3415" s="323" t="str">
        <f t="shared" si="303"/>
        <v>-</v>
      </c>
      <c r="J3415" s="323" t="str">
        <f t="shared" si="303"/>
        <v>-</v>
      </c>
      <c r="K3415" s="323">
        <f t="shared" si="303"/>
        <v>5787</v>
      </c>
      <c r="L3415" s="323">
        <f t="shared" si="303"/>
        <v>5787</v>
      </c>
      <c r="M3415" s="323" t="str">
        <f t="shared" si="303"/>
        <v>-</v>
      </c>
      <c r="N3415" s="323">
        <f t="shared" si="303"/>
        <v>5212</v>
      </c>
      <c r="O3415" s="323">
        <f t="shared" si="303"/>
        <v>3547</v>
      </c>
      <c r="P3415" s="323">
        <f t="shared" si="303"/>
        <v>1665</v>
      </c>
      <c r="Q3415" s="323" t="str">
        <f t="shared" si="303"/>
        <v>-</v>
      </c>
      <c r="R3415" s="323">
        <f t="shared" si="303"/>
        <v>159306</v>
      </c>
      <c r="S3415" s="324"/>
      <c r="BN3415" s="300"/>
      <c r="BO3415" s="300"/>
      <c r="BP3415" s="300"/>
      <c r="BQ3415" s="300"/>
      <c r="BR3415" s="300"/>
      <c r="BS3415" s="300"/>
      <c r="BT3415" s="300"/>
      <c r="BU3415" s="300"/>
      <c r="BV3415" s="300"/>
      <c r="BW3415" s="300"/>
      <c r="BX3415" s="300"/>
      <c r="BY3415" s="300"/>
      <c r="BZ3415" s="300"/>
      <c r="CA3415" s="300"/>
      <c r="CB3415" s="300"/>
      <c r="CC3415" s="300"/>
      <c r="CD3415" s="300"/>
      <c r="CE3415" s="300"/>
      <c r="CF3415" s="300"/>
    </row>
    <row r="3416" spans="1:84" s="347" customFormat="1" ht="8.1" customHeight="1">
      <c r="A3416" s="301">
        <v>67</v>
      </c>
      <c r="B3416" s="301"/>
      <c r="C3416" s="302" t="s">
        <v>97</v>
      </c>
      <c r="D3416" s="303"/>
      <c r="E3416" s="305" t="s">
        <v>146</v>
      </c>
      <c r="F3416" s="305" t="s">
        <v>146</v>
      </c>
      <c r="G3416" s="286" t="s">
        <v>146</v>
      </c>
      <c r="H3416" s="305" t="s">
        <v>146</v>
      </c>
      <c r="I3416" s="286" t="s">
        <v>820</v>
      </c>
      <c r="J3416" s="305" t="s">
        <v>820</v>
      </c>
      <c r="K3416" s="286" t="s">
        <v>820</v>
      </c>
      <c r="L3416" s="305" t="s">
        <v>821</v>
      </c>
      <c r="M3416" s="305" t="s">
        <v>146</v>
      </c>
      <c r="N3416" s="286" t="s">
        <v>820</v>
      </c>
      <c r="O3416" s="305" t="s">
        <v>821</v>
      </c>
      <c r="P3416" s="305" t="s">
        <v>146</v>
      </c>
      <c r="Q3416" s="305" t="s">
        <v>821</v>
      </c>
      <c r="R3416" s="286" t="s">
        <v>146</v>
      </c>
      <c r="S3416" s="306">
        <v>67</v>
      </c>
      <c r="BN3416" s="307"/>
      <c r="BO3416" s="307"/>
      <c r="BP3416" s="307"/>
      <c r="BQ3416" s="307"/>
      <c r="BR3416" s="307"/>
      <c r="BS3416" s="307"/>
      <c r="BT3416" s="307"/>
      <c r="BU3416" s="307"/>
      <c r="BV3416" s="307"/>
      <c r="BW3416" s="307"/>
      <c r="BX3416" s="307"/>
      <c r="BY3416" s="307"/>
      <c r="BZ3416" s="307"/>
      <c r="CA3416" s="307"/>
      <c r="CB3416" s="307"/>
      <c r="CC3416" s="307"/>
      <c r="CD3416" s="307"/>
      <c r="CE3416" s="307"/>
      <c r="CF3416" s="307"/>
    </row>
    <row r="3417" spans="1:84" s="348" customFormat="1" ht="8.1" customHeight="1">
      <c r="A3417" s="308">
        <v>68</v>
      </c>
      <c r="B3417" s="308"/>
      <c r="C3417" s="309" t="s">
        <v>98</v>
      </c>
      <c r="D3417" s="310"/>
      <c r="E3417" s="305" t="s">
        <v>820</v>
      </c>
      <c r="F3417" s="305" t="s">
        <v>820</v>
      </c>
      <c r="G3417" s="286" t="s">
        <v>753</v>
      </c>
      <c r="H3417" s="305" t="s">
        <v>146</v>
      </c>
      <c r="I3417" s="286" t="s">
        <v>822</v>
      </c>
      <c r="J3417" s="305" t="s">
        <v>146</v>
      </c>
      <c r="K3417" s="286" t="s">
        <v>146</v>
      </c>
      <c r="L3417" s="305" t="s">
        <v>821</v>
      </c>
      <c r="M3417" s="305" t="s">
        <v>821</v>
      </c>
      <c r="N3417" s="286">
        <v>78</v>
      </c>
      <c r="O3417" s="305">
        <v>78</v>
      </c>
      <c r="P3417" s="305" t="s">
        <v>146</v>
      </c>
      <c r="Q3417" s="305" t="s">
        <v>822</v>
      </c>
      <c r="R3417" s="286" t="s">
        <v>146</v>
      </c>
      <c r="S3417" s="311">
        <v>68</v>
      </c>
      <c r="BN3417" s="314"/>
      <c r="BO3417" s="314"/>
      <c r="BP3417" s="314"/>
      <c r="BQ3417" s="314"/>
      <c r="BR3417" s="314"/>
      <c r="BS3417" s="314"/>
      <c r="BT3417" s="314"/>
      <c r="BU3417" s="314"/>
      <c r="BV3417" s="314"/>
      <c r="BW3417" s="314"/>
      <c r="BX3417" s="314"/>
      <c r="BY3417" s="314"/>
      <c r="BZ3417" s="314"/>
      <c r="CA3417" s="314"/>
      <c r="CB3417" s="314"/>
      <c r="CC3417" s="314"/>
      <c r="CD3417" s="314"/>
      <c r="CE3417" s="314"/>
      <c r="CF3417" s="314"/>
    </row>
    <row r="3418" spans="1:84" s="348" customFormat="1" ht="8.1" customHeight="1">
      <c r="A3418" s="308">
        <v>69</v>
      </c>
      <c r="B3418" s="308"/>
      <c r="C3418" s="309" t="s">
        <v>99</v>
      </c>
      <c r="D3418" s="310"/>
      <c r="E3418" s="305" t="s">
        <v>822</v>
      </c>
      <c r="F3418" s="305" t="s">
        <v>146</v>
      </c>
      <c r="G3418" s="286" t="s">
        <v>820</v>
      </c>
      <c r="H3418" s="305" t="s">
        <v>820</v>
      </c>
      <c r="I3418" s="286" t="s">
        <v>146</v>
      </c>
      <c r="J3418" s="305" t="s">
        <v>820</v>
      </c>
      <c r="K3418" s="286" t="s">
        <v>146</v>
      </c>
      <c r="L3418" s="305" t="s">
        <v>146</v>
      </c>
      <c r="M3418" s="305" t="s">
        <v>821</v>
      </c>
      <c r="N3418" s="286" t="s">
        <v>820</v>
      </c>
      <c r="O3418" s="305" t="s">
        <v>820</v>
      </c>
      <c r="P3418" s="305" t="s">
        <v>146</v>
      </c>
      <c r="Q3418" s="305" t="s">
        <v>820</v>
      </c>
      <c r="R3418" s="286" t="s">
        <v>146</v>
      </c>
      <c r="S3418" s="311">
        <v>69</v>
      </c>
      <c r="BN3418" s="314"/>
      <c r="BO3418" s="314"/>
      <c r="BP3418" s="314"/>
      <c r="BQ3418" s="314"/>
      <c r="BR3418" s="314"/>
      <c r="BS3418" s="314"/>
      <c r="BT3418" s="314"/>
      <c r="BU3418" s="314"/>
      <c r="BV3418" s="314"/>
      <c r="BW3418" s="314"/>
      <c r="BX3418" s="314"/>
      <c r="BY3418" s="314"/>
      <c r="BZ3418" s="314"/>
      <c r="CA3418" s="314"/>
      <c r="CB3418" s="314"/>
      <c r="CC3418" s="314"/>
      <c r="CD3418" s="314"/>
      <c r="CE3418" s="314"/>
      <c r="CF3418" s="314"/>
    </row>
    <row r="3419" spans="1:84" s="348" customFormat="1" ht="8.1" customHeight="1">
      <c r="A3419" s="308">
        <v>70</v>
      </c>
      <c r="B3419" s="308"/>
      <c r="C3419" s="309" t="s">
        <v>100</v>
      </c>
      <c r="D3419" s="310"/>
      <c r="E3419" s="305">
        <v>16</v>
      </c>
      <c r="F3419" s="305" t="s">
        <v>820</v>
      </c>
      <c r="G3419" s="286">
        <v>16</v>
      </c>
      <c r="H3419" s="305">
        <v>16</v>
      </c>
      <c r="I3419" s="286" t="s">
        <v>146</v>
      </c>
      <c r="J3419" s="305" t="s">
        <v>753</v>
      </c>
      <c r="K3419" s="286">
        <v>35</v>
      </c>
      <c r="L3419" s="305">
        <v>35</v>
      </c>
      <c r="M3419" s="305" t="s">
        <v>146</v>
      </c>
      <c r="N3419" s="286">
        <v>23</v>
      </c>
      <c r="O3419" s="305">
        <v>23</v>
      </c>
      <c r="P3419" s="305" t="s">
        <v>753</v>
      </c>
      <c r="Q3419" s="305" t="s">
        <v>753</v>
      </c>
      <c r="R3419" s="286">
        <v>23</v>
      </c>
      <c r="S3419" s="311">
        <v>70</v>
      </c>
      <c r="BN3419" s="314"/>
      <c r="BO3419" s="314"/>
      <c r="BP3419" s="314"/>
      <c r="BQ3419" s="314"/>
      <c r="BR3419" s="314"/>
      <c r="BS3419" s="314"/>
      <c r="BT3419" s="314"/>
      <c r="BU3419" s="314"/>
      <c r="BV3419" s="314"/>
      <c r="BW3419" s="314"/>
      <c r="BX3419" s="314"/>
      <c r="BY3419" s="314"/>
      <c r="BZ3419" s="314"/>
      <c r="CA3419" s="314"/>
      <c r="CB3419" s="314"/>
      <c r="CC3419" s="314"/>
      <c r="CD3419" s="314"/>
      <c r="CE3419" s="314"/>
      <c r="CF3419" s="314"/>
    </row>
    <row r="3420" spans="1:84" s="348" customFormat="1" ht="8.1" customHeight="1">
      <c r="A3420" s="308">
        <v>71</v>
      </c>
      <c r="B3420" s="308"/>
      <c r="C3420" s="309" t="s">
        <v>101</v>
      </c>
      <c r="D3420" s="310"/>
      <c r="E3420" s="305" t="s">
        <v>820</v>
      </c>
      <c r="F3420" s="305" t="s">
        <v>146</v>
      </c>
      <c r="G3420" s="286" t="s">
        <v>146</v>
      </c>
      <c r="H3420" s="305" t="s">
        <v>753</v>
      </c>
      <c r="I3420" s="286" t="s">
        <v>146</v>
      </c>
      <c r="J3420" s="305" t="s">
        <v>146</v>
      </c>
      <c r="K3420" s="286" t="s">
        <v>820</v>
      </c>
      <c r="L3420" s="305" t="s">
        <v>146</v>
      </c>
      <c r="M3420" s="305" t="s">
        <v>821</v>
      </c>
      <c r="N3420" s="286" t="s">
        <v>146</v>
      </c>
      <c r="O3420" s="305" t="s">
        <v>146</v>
      </c>
      <c r="P3420" s="305" t="s">
        <v>146</v>
      </c>
      <c r="Q3420" s="305" t="s">
        <v>146</v>
      </c>
      <c r="R3420" s="286" t="s">
        <v>753</v>
      </c>
      <c r="S3420" s="311">
        <v>71</v>
      </c>
      <c r="BN3420" s="314"/>
      <c r="BO3420" s="314"/>
      <c r="BP3420" s="314"/>
      <c r="BQ3420" s="314"/>
      <c r="BR3420" s="314"/>
      <c r="BS3420" s="314"/>
      <c r="BT3420" s="314"/>
      <c r="BU3420" s="314"/>
      <c r="BV3420" s="314"/>
      <c r="BW3420" s="314"/>
      <c r="BX3420" s="314"/>
      <c r="BY3420" s="314"/>
      <c r="BZ3420" s="314"/>
      <c r="CA3420" s="314"/>
      <c r="CB3420" s="314"/>
      <c r="CC3420" s="314"/>
      <c r="CD3420" s="314"/>
      <c r="CE3420" s="314"/>
      <c r="CF3420" s="314"/>
    </row>
    <row r="3421" spans="1:84" s="348" customFormat="1" ht="8.1" customHeight="1">
      <c r="A3421" s="308">
        <v>72</v>
      </c>
      <c r="B3421" s="308"/>
      <c r="C3421" s="309" t="s">
        <v>102</v>
      </c>
      <c r="D3421" s="310"/>
      <c r="E3421" s="305" t="s">
        <v>146</v>
      </c>
      <c r="F3421" s="305" t="s">
        <v>146</v>
      </c>
      <c r="G3421" s="286" t="s">
        <v>753</v>
      </c>
      <c r="H3421" s="305" t="s">
        <v>820</v>
      </c>
      <c r="I3421" s="286" t="s">
        <v>821</v>
      </c>
      <c r="J3421" s="305" t="s">
        <v>753</v>
      </c>
      <c r="K3421" s="286" t="s">
        <v>146</v>
      </c>
      <c r="L3421" s="305" t="s">
        <v>146</v>
      </c>
      <c r="M3421" s="305" t="s">
        <v>821</v>
      </c>
      <c r="N3421" s="286" t="s">
        <v>753</v>
      </c>
      <c r="O3421" s="305" t="s">
        <v>146</v>
      </c>
      <c r="P3421" s="305" t="s">
        <v>753</v>
      </c>
      <c r="Q3421" s="305" t="s">
        <v>820</v>
      </c>
      <c r="R3421" s="286" t="s">
        <v>146</v>
      </c>
      <c r="S3421" s="311">
        <v>72</v>
      </c>
      <c r="BN3421" s="314"/>
      <c r="BO3421" s="314"/>
      <c r="BP3421" s="314"/>
      <c r="BQ3421" s="314"/>
      <c r="BR3421" s="314"/>
      <c r="BS3421" s="314"/>
      <c r="BT3421" s="314"/>
      <c r="BU3421" s="314"/>
      <c r="BV3421" s="314"/>
      <c r="BW3421" s="314"/>
      <c r="BX3421" s="314"/>
      <c r="BY3421" s="314"/>
      <c r="BZ3421" s="314"/>
      <c r="CA3421" s="314"/>
      <c r="CB3421" s="314"/>
      <c r="CC3421" s="314"/>
      <c r="CD3421" s="314"/>
      <c r="CE3421" s="314"/>
      <c r="CF3421" s="314"/>
    </row>
    <row r="3422" spans="1:84" s="348" customFormat="1" ht="8.1" customHeight="1">
      <c r="A3422" s="308">
        <v>73</v>
      </c>
      <c r="B3422" s="308"/>
      <c r="C3422" s="309" t="s">
        <v>103</v>
      </c>
      <c r="D3422" s="310"/>
      <c r="E3422" s="305" t="s">
        <v>753</v>
      </c>
      <c r="F3422" s="305" t="s">
        <v>146</v>
      </c>
      <c r="G3422" s="286" t="s">
        <v>821</v>
      </c>
      <c r="H3422" s="305" t="s">
        <v>146</v>
      </c>
      <c r="I3422" s="286" t="s">
        <v>146</v>
      </c>
      <c r="J3422" s="305" t="s">
        <v>146</v>
      </c>
      <c r="K3422" s="286" t="s">
        <v>820</v>
      </c>
      <c r="L3422" s="305" t="s">
        <v>753</v>
      </c>
      <c r="M3422" s="305" t="s">
        <v>146</v>
      </c>
      <c r="N3422" s="286" t="s">
        <v>146</v>
      </c>
      <c r="O3422" s="305" t="s">
        <v>821</v>
      </c>
      <c r="P3422" s="305" t="s">
        <v>146</v>
      </c>
      <c r="Q3422" s="305" t="s">
        <v>146</v>
      </c>
      <c r="R3422" s="286">
        <v>627</v>
      </c>
      <c r="S3422" s="311">
        <v>73</v>
      </c>
      <c r="BN3422" s="314"/>
      <c r="BO3422" s="314"/>
      <c r="BP3422" s="314"/>
      <c r="BQ3422" s="314"/>
      <c r="BR3422" s="314"/>
      <c r="BS3422" s="314"/>
      <c r="BT3422" s="314"/>
      <c r="BU3422" s="314"/>
      <c r="BV3422" s="314"/>
      <c r="BW3422" s="314"/>
      <c r="BX3422" s="314"/>
      <c r="BY3422" s="314"/>
      <c r="BZ3422" s="314"/>
      <c r="CA3422" s="314"/>
      <c r="CB3422" s="314"/>
      <c r="CC3422" s="314"/>
      <c r="CD3422" s="314"/>
      <c r="CE3422" s="314"/>
      <c r="CF3422" s="314"/>
    </row>
    <row r="3423" spans="1:84" s="348" customFormat="1" ht="8.1" customHeight="1">
      <c r="A3423" s="308">
        <v>74</v>
      </c>
      <c r="B3423" s="308"/>
      <c r="C3423" s="309" t="s">
        <v>104</v>
      </c>
      <c r="D3423" s="310"/>
      <c r="E3423" s="305" t="s">
        <v>820</v>
      </c>
      <c r="F3423" s="305" t="s">
        <v>753</v>
      </c>
      <c r="G3423" s="286" t="s">
        <v>146</v>
      </c>
      <c r="H3423" s="305" t="s">
        <v>820</v>
      </c>
      <c r="I3423" s="286" t="s">
        <v>753</v>
      </c>
      <c r="J3423" s="305" t="s">
        <v>146</v>
      </c>
      <c r="K3423" s="286" t="s">
        <v>821</v>
      </c>
      <c r="L3423" s="305" t="s">
        <v>820</v>
      </c>
      <c r="M3423" s="305" t="s">
        <v>753</v>
      </c>
      <c r="N3423" s="286" t="s">
        <v>753</v>
      </c>
      <c r="O3423" s="305" t="s">
        <v>820</v>
      </c>
      <c r="P3423" s="305" t="s">
        <v>146</v>
      </c>
      <c r="Q3423" s="305" t="s">
        <v>820</v>
      </c>
      <c r="R3423" s="286" t="s">
        <v>820</v>
      </c>
      <c r="S3423" s="311">
        <v>74</v>
      </c>
      <c r="BN3423" s="314"/>
      <c r="BO3423" s="314"/>
      <c r="BP3423" s="314"/>
      <c r="BQ3423" s="314"/>
      <c r="BR3423" s="314"/>
      <c r="BS3423" s="314"/>
      <c r="BT3423" s="314"/>
      <c r="BU3423" s="314"/>
      <c r="BV3423" s="314"/>
      <c r="BW3423" s="314"/>
      <c r="BX3423" s="314"/>
      <c r="BY3423" s="314"/>
      <c r="BZ3423" s="314"/>
      <c r="CA3423" s="314"/>
      <c r="CB3423" s="314"/>
      <c r="CC3423" s="314"/>
      <c r="CD3423" s="314"/>
      <c r="CE3423" s="314"/>
      <c r="CF3423" s="314"/>
    </row>
    <row r="3424" spans="1:84" s="350" customFormat="1" ht="8.1" customHeight="1">
      <c r="A3424" s="320"/>
      <c r="B3424" s="320"/>
      <c r="C3424" s="321" t="s">
        <v>105</v>
      </c>
      <c r="D3424" s="329"/>
      <c r="E3424" s="323">
        <f t="shared" ref="E3424:R3424" si="304">IF(SUM(E3416:E3423)&gt;0,SUM(E3416:E3423),"-")</f>
        <v>16</v>
      </c>
      <c r="F3424" s="323" t="str">
        <f t="shared" si="304"/>
        <v>-</v>
      </c>
      <c r="G3424" s="323">
        <f t="shared" si="304"/>
        <v>16</v>
      </c>
      <c r="H3424" s="323">
        <f t="shared" si="304"/>
        <v>16</v>
      </c>
      <c r="I3424" s="323" t="str">
        <f t="shared" si="304"/>
        <v>-</v>
      </c>
      <c r="J3424" s="323" t="str">
        <f t="shared" si="304"/>
        <v>-</v>
      </c>
      <c r="K3424" s="323">
        <f t="shared" si="304"/>
        <v>35</v>
      </c>
      <c r="L3424" s="323">
        <f t="shared" si="304"/>
        <v>35</v>
      </c>
      <c r="M3424" s="323" t="str">
        <f t="shared" si="304"/>
        <v>-</v>
      </c>
      <c r="N3424" s="323">
        <f t="shared" si="304"/>
        <v>101</v>
      </c>
      <c r="O3424" s="323">
        <f t="shared" si="304"/>
        <v>101</v>
      </c>
      <c r="P3424" s="323" t="str">
        <f t="shared" si="304"/>
        <v>-</v>
      </c>
      <c r="Q3424" s="323" t="str">
        <f t="shared" si="304"/>
        <v>-</v>
      </c>
      <c r="R3424" s="323">
        <f t="shared" si="304"/>
        <v>650</v>
      </c>
      <c r="S3424" s="324"/>
      <c r="BN3424" s="300"/>
      <c r="BO3424" s="300"/>
      <c r="BP3424" s="300"/>
      <c r="BQ3424" s="300"/>
      <c r="BR3424" s="300"/>
      <c r="BS3424" s="300"/>
      <c r="BT3424" s="300"/>
      <c r="BU3424" s="300"/>
      <c r="BV3424" s="300"/>
      <c r="BW3424" s="300"/>
      <c r="BX3424" s="300"/>
      <c r="BY3424" s="300"/>
      <c r="BZ3424" s="300"/>
      <c r="CA3424" s="300"/>
      <c r="CB3424" s="300"/>
      <c r="CC3424" s="300"/>
      <c r="CD3424" s="300"/>
      <c r="CE3424" s="300"/>
      <c r="CF3424" s="300"/>
    </row>
    <row r="3425" spans="1:84" s="347" customFormat="1" ht="8.1" customHeight="1">
      <c r="A3425" s="301">
        <v>75</v>
      </c>
      <c r="B3425" s="301"/>
      <c r="C3425" s="302" t="s">
        <v>123</v>
      </c>
      <c r="D3425" s="303"/>
      <c r="E3425" s="305" t="s">
        <v>146</v>
      </c>
      <c r="F3425" s="305" t="s">
        <v>753</v>
      </c>
      <c r="G3425" s="286" t="s">
        <v>820</v>
      </c>
      <c r="H3425" s="305" t="s">
        <v>821</v>
      </c>
      <c r="I3425" s="286" t="s">
        <v>753</v>
      </c>
      <c r="J3425" s="305" t="s">
        <v>146</v>
      </c>
      <c r="K3425" s="286">
        <v>44</v>
      </c>
      <c r="L3425" s="305">
        <v>44</v>
      </c>
      <c r="M3425" s="305" t="s">
        <v>146</v>
      </c>
      <c r="N3425" s="286">
        <v>126</v>
      </c>
      <c r="O3425" s="305">
        <v>126</v>
      </c>
      <c r="P3425" s="305" t="s">
        <v>821</v>
      </c>
      <c r="Q3425" s="305" t="s">
        <v>753</v>
      </c>
      <c r="R3425" s="286">
        <v>1099</v>
      </c>
      <c r="S3425" s="306">
        <v>75</v>
      </c>
      <c r="BN3425" s="307"/>
      <c r="BO3425" s="307"/>
      <c r="BP3425" s="307"/>
      <c r="BQ3425" s="307"/>
      <c r="BR3425" s="307"/>
      <c r="BS3425" s="307"/>
      <c r="BT3425" s="307"/>
      <c r="BU3425" s="307"/>
      <c r="BV3425" s="307"/>
      <c r="BW3425" s="307"/>
      <c r="BX3425" s="307"/>
      <c r="BY3425" s="307"/>
      <c r="BZ3425" s="307"/>
      <c r="CA3425" s="307"/>
      <c r="CB3425" s="307"/>
      <c r="CC3425" s="307"/>
      <c r="CD3425" s="307"/>
      <c r="CE3425" s="307"/>
      <c r="CF3425" s="307"/>
    </row>
    <row r="3426" spans="1:84" s="348" customFormat="1" ht="8.1" customHeight="1">
      <c r="A3426" s="308">
        <v>76</v>
      </c>
      <c r="B3426" s="308"/>
      <c r="C3426" s="309" t="s">
        <v>107</v>
      </c>
      <c r="D3426" s="310"/>
      <c r="E3426" s="305" t="s">
        <v>146</v>
      </c>
      <c r="F3426" s="305" t="s">
        <v>753</v>
      </c>
      <c r="G3426" s="286" t="s">
        <v>820</v>
      </c>
      <c r="H3426" s="305" t="s">
        <v>146</v>
      </c>
      <c r="I3426" s="286" t="s">
        <v>753</v>
      </c>
      <c r="J3426" s="305" t="s">
        <v>146</v>
      </c>
      <c r="K3426" s="286" t="s">
        <v>821</v>
      </c>
      <c r="L3426" s="305" t="s">
        <v>146</v>
      </c>
      <c r="M3426" s="305" t="s">
        <v>146</v>
      </c>
      <c r="N3426" s="286" t="s">
        <v>146</v>
      </c>
      <c r="O3426" s="305" t="s">
        <v>820</v>
      </c>
      <c r="P3426" s="305" t="s">
        <v>821</v>
      </c>
      <c r="Q3426" s="305" t="s">
        <v>753</v>
      </c>
      <c r="R3426" s="286" t="s">
        <v>820</v>
      </c>
      <c r="S3426" s="311">
        <v>76</v>
      </c>
      <c r="BN3426" s="314"/>
      <c r="BO3426" s="314"/>
      <c r="BP3426" s="314"/>
      <c r="BQ3426" s="314"/>
      <c r="BR3426" s="314"/>
      <c r="BS3426" s="314"/>
      <c r="BT3426" s="314"/>
      <c r="BU3426" s="314"/>
      <c r="BV3426" s="314"/>
      <c r="BW3426" s="314"/>
      <c r="BX3426" s="314"/>
      <c r="BY3426" s="314"/>
      <c r="BZ3426" s="314"/>
      <c r="CA3426" s="314"/>
      <c r="CB3426" s="314"/>
      <c r="CC3426" s="314"/>
      <c r="CD3426" s="314"/>
      <c r="CE3426" s="314"/>
      <c r="CF3426" s="314"/>
    </row>
    <row r="3427" spans="1:84" s="348" customFormat="1" ht="8.1" customHeight="1">
      <c r="A3427" s="308">
        <v>77</v>
      </c>
      <c r="B3427" s="308"/>
      <c r="C3427" s="309" t="s">
        <v>108</v>
      </c>
      <c r="D3427" s="310"/>
      <c r="E3427" s="305" t="s">
        <v>146</v>
      </c>
      <c r="F3427" s="305" t="s">
        <v>146</v>
      </c>
      <c r="G3427" s="286" t="s">
        <v>821</v>
      </c>
      <c r="H3427" s="305" t="s">
        <v>146</v>
      </c>
      <c r="I3427" s="286" t="s">
        <v>146</v>
      </c>
      <c r="J3427" s="305" t="s">
        <v>820</v>
      </c>
      <c r="K3427" s="286">
        <v>2819</v>
      </c>
      <c r="L3427" s="305">
        <v>2819</v>
      </c>
      <c r="M3427" s="305" t="s">
        <v>753</v>
      </c>
      <c r="N3427" s="286">
        <v>2802</v>
      </c>
      <c r="O3427" s="305">
        <v>2177</v>
      </c>
      <c r="P3427" s="305">
        <v>625</v>
      </c>
      <c r="Q3427" s="305" t="s">
        <v>820</v>
      </c>
      <c r="R3427" s="286">
        <v>8854</v>
      </c>
      <c r="S3427" s="311">
        <v>77</v>
      </c>
      <c r="BN3427" s="314"/>
      <c r="BO3427" s="314"/>
      <c r="BP3427" s="314"/>
      <c r="BQ3427" s="314"/>
      <c r="BR3427" s="314"/>
      <c r="BS3427" s="314"/>
      <c r="BT3427" s="314"/>
      <c r="BU3427" s="314"/>
      <c r="BV3427" s="314"/>
      <c r="BW3427" s="314"/>
      <c r="BX3427" s="314"/>
      <c r="BY3427" s="314"/>
      <c r="BZ3427" s="314"/>
      <c r="CA3427" s="314"/>
      <c r="CB3427" s="314"/>
      <c r="CC3427" s="314"/>
      <c r="CD3427" s="314"/>
      <c r="CE3427" s="314"/>
      <c r="CF3427" s="314"/>
    </row>
    <row r="3428" spans="1:84" s="348" customFormat="1" ht="8.1" customHeight="1">
      <c r="A3428" s="308">
        <v>78</v>
      </c>
      <c r="B3428" s="308"/>
      <c r="C3428" s="309" t="s">
        <v>109</v>
      </c>
      <c r="D3428" s="310"/>
      <c r="E3428" s="305" t="s">
        <v>822</v>
      </c>
      <c r="F3428" s="305" t="s">
        <v>146</v>
      </c>
      <c r="G3428" s="286" t="s">
        <v>820</v>
      </c>
      <c r="H3428" s="305" t="s">
        <v>822</v>
      </c>
      <c r="I3428" s="286" t="s">
        <v>822</v>
      </c>
      <c r="J3428" s="305" t="s">
        <v>821</v>
      </c>
      <c r="K3428" s="286" t="s">
        <v>146</v>
      </c>
      <c r="L3428" s="305" t="s">
        <v>820</v>
      </c>
      <c r="M3428" s="305" t="s">
        <v>753</v>
      </c>
      <c r="N3428" s="286" t="s">
        <v>753</v>
      </c>
      <c r="O3428" s="305" t="s">
        <v>146</v>
      </c>
      <c r="P3428" s="305" t="s">
        <v>146</v>
      </c>
      <c r="Q3428" s="305" t="s">
        <v>820</v>
      </c>
      <c r="R3428" s="286" t="s">
        <v>753</v>
      </c>
      <c r="S3428" s="311">
        <v>78</v>
      </c>
      <c r="BN3428" s="314"/>
      <c r="BO3428" s="314"/>
      <c r="BP3428" s="314"/>
      <c r="BQ3428" s="314"/>
      <c r="BR3428" s="314"/>
      <c r="BS3428" s="314"/>
      <c r="BT3428" s="314"/>
      <c r="BU3428" s="314"/>
      <c r="BV3428" s="314"/>
      <c r="BW3428" s="314"/>
      <c r="BX3428" s="314"/>
      <c r="BY3428" s="314"/>
      <c r="BZ3428" s="314"/>
      <c r="CA3428" s="314"/>
      <c r="CB3428" s="314"/>
      <c r="CC3428" s="314"/>
      <c r="CD3428" s="314"/>
      <c r="CE3428" s="314"/>
      <c r="CF3428" s="314"/>
    </row>
    <row r="3429" spans="1:84" s="348" customFormat="1" ht="8.1" customHeight="1">
      <c r="A3429" s="308">
        <v>79</v>
      </c>
      <c r="B3429" s="308"/>
      <c r="C3429" s="309" t="s">
        <v>110</v>
      </c>
      <c r="D3429" s="310"/>
      <c r="E3429" s="305" t="s">
        <v>820</v>
      </c>
      <c r="F3429" s="305" t="s">
        <v>821</v>
      </c>
      <c r="G3429" s="286" t="s">
        <v>821</v>
      </c>
      <c r="H3429" s="305" t="s">
        <v>146</v>
      </c>
      <c r="I3429" s="286" t="s">
        <v>146</v>
      </c>
      <c r="J3429" s="305" t="s">
        <v>753</v>
      </c>
      <c r="K3429" s="286" t="s">
        <v>146</v>
      </c>
      <c r="L3429" s="305" t="s">
        <v>753</v>
      </c>
      <c r="M3429" s="305" t="s">
        <v>146</v>
      </c>
      <c r="N3429" s="286" t="s">
        <v>146</v>
      </c>
      <c r="O3429" s="305" t="s">
        <v>146</v>
      </c>
      <c r="P3429" s="305" t="s">
        <v>146</v>
      </c>
      <c r="Q3429" s="305" t="s">
        <v>821</v>
      </c>
      <c r="R3429" s="286" t="s">
        <v>753</v>
      </c>
      <c r="S3429" s="311">
        <v>79</v>
      </c>
      <c r="BN3429" s="314"/>
      <c r="BO3429" s="314"/>
      <c r="BP3429" s="314"/>
      <c r="BQ3429" s="314"/>
      <c r="BR3429" s="314"/>
      <c r="BS3429" s="314"/>
      <c r="BT3429" s="314"/>
      <c r="BU3429" s="314"/>
      <c r="BV3429" s="314"/>
      <c r="BW3429" s="314"/>
      <c r="BX3429" s="314"/>
      <c r="BY3429" s="314"/>
      <c r="BZ3429" s="314"/>
      <c r="CA3429" s="314"/>
      <c r="CB3429" s="314"/>
      <c r="CC3429" s="314"/>
      <c r="CD3429" s="314"/>
      <c r="CE3429" s="314"/>
      <c r="CF3429" s="314"/>
    </row>
    <row r="3430" spans="1:84" s="348" customFormat="1" ht="8.1" customHeight="1">
      <c r="A3430" s="308">
        <v>80</v>
      </c>
      <c r="B3430" s="308"/>
      <c r="C3430" s="309" t="s">
        <v>156</v>
      </c>
      <c r="D3430" s="310"/>
      <c r="E3430" s="305" t="s">
        <v>821</v>
      </c>
      <c r="F3430" s="305" t="s">
        <v>822</v>
      </c>
      <c r="G3430" s="286" t="s">
        <v>822</v>
      </c>
      <c r="H3430" s="305" t="s">
        <v>821</v>
      </c>
      <c r="I3430" s="286" t="s">
        <v>146</v>
      </c>
      <c r="J3430" s="305" t="s">
        <v>820</v>
      </c>
      <c r="K3430" s="286" t="s">
        <v>753</v>
      </c>
      <c r="L3430" s="305" t="s">
        <v>753</v>
      </c>
      <c r="M3430" s="305" t="s">
        <v>146</v>
      </c>
      <c r="N3430" s="286" t="s">
        <v>146</v>
      </c>
      <c r="O3430" s="305" t="s">
        <v>820</v>
      </c>
      <c r="P3430" s="305" t="s">
        <v>753</v>
      </c>
      <c r="Q3430" s="305" t="s">
        <v>820</v>
      </c>
      <c r="R3430" s="286" t="s">
        <v>821</v>
      </c>
      <c r="S3430" s="311">
        <v>80</v>
      </c>
      <c r="BN3430" s="314"/>
      <c r="BO3430" s="314"/>
      <c r="BP3430" s="314"/>
      <c r="BQ3430" s="314"/>
      <c r="BR3430" s="314"/>
      <c r="BS3430" s="314"/>
      <c r="BT3430" s="314"/>
      <c r="BU3430" s="314"/>
      <c r="BV3430" s="314"/>
      <c r="BW3430" s="314"/>
      <c r="BX3430" s="314"/>
      <c r="BY3430" s="314"/>
      <c r="BZ3430" s="314"/>
      <c r="CA3430" s="314"/>
      <c r="CB3430" s="314"/>
      <c r="CC3430" s="314"/>
      <c r="CD3430" s="314"/>
      <c r="CE3430" s="314"/>
      <c r="CF3430" s="314"/>
    </row>
    <row r="3431" spans="1:84" s="348" customFormat="1" ht="8.1" customHeight="1">
      <c r="A3431" s="308">
        <v>81</v>
      </c>
      <c r="B3431" s="308"/>
      <c r="C3431" s="309" t="s">
        <v>157</v>
      </c>
      <c r="D3431" s="310"/>
      <c r="E3431" s="305" t="s">
        <v>821</v>
      </c>
      <c r="F3431" s="305" t="s">
        <v>146</v>
      </c>
      <c r="G3431" s="286">
        <v>11</v>
      </c>
      <c r="H3431" s="305">
        <v>11</v>
      </c>
      <c r="I3431" s="286" t="s">
        <v>146</v>
      </c>
      <c r="J3431" s="305" t="s">
        <v>753</v>
      </c>
      <c r="K3431" s="286" t="s">
        <v>146</v>
      </c>
      <c r="L3431" s="305" t="s">
        <v>753</v>
      </c>
      <c r="M3431" s="305" t="s">
        <v>146</v>
      </c>
      <c r="N3431" s="286" t="s">
        <v>146</v>
      </c>
      <c r="O3431" s="305" t="s">
        <v>146</v>
      </c>
      <c r="P3431" s="305" t="s">
        <v>146</v>
      </c>
      <c r="Q3431" s="305" t="s">
        <v>821</v>
      </c>
      <c r="R3431" s="286" t="s">
        <v>753</v>
      </c>
      <c r="S3431" s="311">
        <v>81</v>
      </c>
      <c r="BN3431" s="314"/>
      <c r="BO3431" s="314"/>
      <c r="BP3431" s="314"/>
      <c r="BQ3431" s="314"/>
      <c r="BR3431" s="314"/>
      <c r="BS3431" s="314"/>
      <c r="BT3431" s="314"/>
      <c r="BU3431" s="314"/>
      <c r="BV3431" s="314"/>
      <c r="BW3431" s="314"/>
      <c r="BX3431" s="314"/>
      <c r="BY3431" s="314"/>
      <c r="BZ3431" s="314"/>
      <c r="CA3431" s="314"/>
      <c r="CB3431" s="314"/>
      <c r="CC3431" s="314"/>
      <c r="CD3431" s="314"/>
      <c r="CE3431" s="314"/>
      <c r="CF3431" s="314"/>
    </row>
    <row r="3432" spans="1:84" s="350" customFormat="1" ht="8.1" customHeight="1">
      <c r="A3432" s="320"/>
      <c r="B3432" s="320"/>
      <c r="C3432" s="321" t="s">
        <v>113</v>
      </c>
      <c r="D3432" s="329"/>
      <c r="E3432" s="323" t="str">
        <f t="shared" ref="E3432:R3432" si="305">IF(SUM(E3425:E3431)&gt;0,SUM(E3425:E3431),"-")</f>
        <v>-</v>
      </c>
      <c r="F3432" s="323" t="str">
        <f t="shared" si="305"/>
        <v>-</v>
      </c>
      <c r="G3432" s="323">
        <f t="shared" si="305"/>
        <v>11</v>
      </c>
      <c r="H3432" s="323">
        <f t="shared" si="305"/>
        <v>11</v>
      </c>
      <c r="I3432" s="323" t="str">
        <f t="shared" si="305"/>
        <v>-</v>
      </c>
      <c r="J3432" s="323" t="str">
        <f t="shared" si="305"/>
        <v>-</v>
      </c>
      <c r="K3432" s="323">
        <f t="shared" si="305"/>
        <v>2863</v>
      </c>
      <c r="L3432" s="323">
        <f t="shared" si="305"/>
        <v>2863</v>
      </c>
      <c r="M3432" s="323" t="str">
        <f t="shared" si="305"/>
        <v>-</v>
      </c>
      <c r="N3432" s="323">
        <f t="shared" si="305"/>
        <v>2928</v>
      </c>
      <c r="O3432" s="323">
        <f t="shared" si="305"/>
        <v>2303</v>
      </c>
      <c r="P3432" s="323">
        <f t="shared" si="305"/>
        <v>625</v>
      </c>
      <c r="Q3432" s="323" t="str">
        <f t="shared" si="305"/>
        <v>-</v>
      </c>
      <c r="R3432" s="323">
        <f t="shared" si="305"/>
        <v>9953</v>
      </c>
      <c r="S3432" s="324"/>
      <c r="BN3432" s="300"/>
      <c r="BO3432" s="300"/>
      <c r="BP3432" s="300"/>
      <c r="BQ3432" s="300"/>
      <c r="BR3432" s="300"/>
      <c r="BS3432" s="300"/>
      <c r="BT3432" s="300"/>
      <c r="BU3432" s="300"/>
      <c r="BV3432" s="300"/>
      <c r="BW3432" s="300"/>
      <c r="BX3432" s="300"/>
      <c r="BY3432" s="300"/>
      <c r="BZ3432" s="300"/>
      <c r="CA3432" s="300"/>
      <c r="CB3432" s="300"/>
      <c r="CC3432" s="300"/>
      <c r="CD3432" s="300"/>
      <c r="CE3432" s="300"/>
      <c r="CF3432" s="300"/>
    </row>
    <row r="3433" spans="1:84" s="364" customFormat="1" ht="8.1" customHeight="1">
      <c r="A3433" s="308">
        <v>82</v>
      </c>
      <c r="B3433" s="308"/>
      <c r="C3433" s="309" t="s">
        <v>114</v>
      </c>
      <c r="D3433" s="331"/>
      <c r="E3433" s="334" t="s">
        <v>820</v>
      </c>
      <c r="F3433" s="334" t="s">
        <v>146</v>
      </c>
      <c r="G3433" s="333" t="s">
        <v>820</v>
      </c>
      <c r="H3433" s="334" t="s">
        <v>146</v>
      </c>
      <c r="I3433" s="333" t="s">
        <v>753</v>
      </c>
      <c r="J3433" s="334" t="s">
        <v>146</v>
      </c>
      <c r="K3433" s="333" t="s">
        <v>753</v>
      </c>
      <c r="L3433" s="334" t="s">
        <v>753</v>
      </c>
      <c r="M3433" s="334" t="s">
        <v>820</v>
      </c>
      <c r="N3433" s="333" t="s">
        <v>146</v>
      </c>
      <c r="O3433" s="334" t="s">
        <v>146</v>
      </c>
      <c r="P3433" s="334" t="s">
        <v>753</v>
      </c>
      <c r="Q3433" s="334" t="s">
        <v>146</v>
      </c>
      <c r="R3433" s="333" t="s">
        <v>146</v>
      </c>
      <c r="S3433" s="311">
        <v>82</v>
      </c>
      <c r="BN3433" s="335"/>
      <c r="BO3433" s="335"/>
      <c r="BP3433" s="335"/>
      <c r="BQ3433" s="335"/>
      <c r="BR3433" s="335"/>
      <c r="BS3433" s="335"/>
      <c r="BT3433" s="335"/>
      <c r="BU3433" s="335"/>
      <c r="BV3433" s="335"/>
      <c r="BW3433" s="335"/>
      <c r="BX3433" s="335"/>
      <c r="BY3433" s="335"/>
      <c r="BZ3433" s="335"/>
      <c r="CA3433" s="335"/>
      <c r="CB3433" s="335"/>
      <c r="CC3433" s="335"/>
      <c r="CD3433" s="335"/>
      <c r="CE3433" s="335"/>
      <c r="CF3433" s="335"/>
    </row>
    <row r="3434" spans="1:84" s="364" customFormat="1" ht="3" customHeight="1" thickBot="1">
      <c r="A3434" s="336"/>
      <c r="B3434" s="336"/>
      <c r="C3434" s="337"/>
      <c r="D3434" s="338"/>
      <c r="E3434" s="340"/>
      <c r="F3434" s="340"/>
      <c r="G3434" s="336"/>
      <c r="H3434" s="340"/>
      <c r="I3434" s="336"/>
      <c r="J3434" s="340"/>
      <c r="K3434" s="336"/>
      <c r="L3434" s="340"/>
      <c r="M3434" s="340"/>
      <c r="N3434" s="336"/>
      <c r="O3434" s="340"/>
      <c r="P3434" s="340"/>
      <c r="Q3434" s="340"/>
      <c r="R3434" s="336"/>
      <c r="S3434" s="339"/>
      <c r="BN3434" s="335"/>
      <c r="BO3434" s="335"/>
      <c r="BP3434" s="335"/>
      <c r="BQ3434" s="335"/>
      <c r="BR3434" s="335"/>
      <c r="BS3434" s="335"/>
      <c r="BT3434" s="335"/>
      <c r="BU3434" s="335"/>
      <c r="BV3434" s="335"/>
      <c r="BW3434" s="335"/>
      <c r="BX3434" s="335"/>
      <c r="BY3434" s="335"/>
      <c r="BZ3434" s="335"/>
      <c r="CA3434" s="335"/>
      <c r="CB3434" s="335"/>
      <c r="CC3434" s="335"/>
      <c r="CD3434" s="335"/>
      <c r="CE3434" s="335"/>
      <c r="CF3434" s="335"/>
    </row>
    <row r="3435" spans="1:84" s="254" customFormat="1" ht="27" customHeight="1">
      <c r="A3435" s="244"/>
      <c r="B3435" s="245"/>
      <c r="C3435" s="1037" t="s">
        <v>126</v>
      </c>
      <c r="D3435" s="246"/>
      <c r="E3435" s="247"/>
      <c r="F3435" s="248"/>
      <c r="G3435" s="248"/>
      <c r="H3435" s="248"/>
      <c r="I3435" s="248"/>
      <c r="J3435" s="249" t="s">
        <v>754</v>
      </c>
      <c r="K3435" s="250" t="str">
        <f>"国・港別取扱量（"&amp;ROUNDDOWN(ROW(A3435)/100,0)+1&amp;"）"</f>
        <v>国・港別取扱量（35）</v>
      </c>
      <c r="L3435" s="248"/>
      <c r="M3435" s="247"/>
      <c r="N3435" s="247"/>
      <c r="O3435" s="247"/>
      <c r="P3435" s="251"/>
      <c r="Q3435" s="252"/>
      <c r="R3435" s="1039" t="s">
        <v>3</v>
      </c>
      <c r="S3435" s="253"/>
      <c r="U3435" s="255"/>
      <c r="V3435" s="256"/>
    </row>
    <row r="3436" spans="1:84" s="254" customFormat="1" ht="8.1" customHeight="1" thickBot="1">
      <c r="A3436" s="257"/>
      <c r="B3436" s="257"/>
      <c r="C3436" s="1038"/>
      <c r="D3436" s="258"/>
      <c r="E3436" s="258"/>
      <c r="F3436" s="258"/>
      <c r="G3436" s="258"/>
      <c r="H3436" s="258"/>
      <c r="I3436" s="258"/>
      <c r="J3436" s="258"/>
      <c r="K3436" s="258"/>
      <c r="L3436" s="258"/>
      <c r="M3436" s="258"/>
      <c r="N3436" s="258"/>
      <c r="O3436" s="258"/>
      <c r="P3436" s="259"/>
      <c r="Q3436" s="258"/>
      <c r="R3436" s="1040"/>
      <c r="S3436" s="259"/>
      <c r="U3436" s="260"/>
    </row>
    <row r="3437" spans="1:84" s="266" customFormat="1" ht="12.95" customHeight="1">
      <c r="A3437" s="261"/>
      <c r="B3437" s="261"/>
      <c r="C3437" s="261"/>
      <c r="D3437" s="262" t="s">
        <v>128</v>
      </c>
      <c r="E3437" s="1041" t="s">
        <v>578</v>
      </c>
      <c r="F3437" s="1042"/>
      <c r="G3437" s="1042"/>
      <c r="H3437" s="1042"/>
      <c r="I3437" s="1042"/>
      <c r="J3437" s="1042"/>
      <c r="K3437" s="1042" t="s">
        <v>578</v>
      </c>
      <c r="L3437" s="1042"/>
      <c r="M3437" s="1042"/>
      <c r="N3437" s="1042"/>
      <c r="O3437" s="1043"/>
      <c r="P3437" s="264" t="s">
        <v>579</v>
      </c>
      <c r="Q3437" s="1041" t="s">
        <v>579</v>
      </c>
      <c r="R3437" s="1043"/>
      <c r="S3437" s="265"/>
      <c r="BN3437" s="343"/>
      <c r="BO3437" s="343"/>
      <c r="BP3437" s="343"/>
      <c r="BQ3437" s="343"/>
      <c r="BR3437" s="343"/>
      <c r="BS3437" s="343"/>
      <c r="BT3437" s="343"/>
      <c r="BU3437" s="343"/>
      <c r="BV3437" s="343"/>
      <c r="BW3437" s="343"/>
      <c r="BX3437" s="343"/>
      <c r="BY3437" s="343"/>
      <c r="BZ3437" s="343"/>
      <c r="CA3437" s="343"/>
      <c r="CB3437" s="343"/>
      <c r="CC3437" s="343"/>
      <c r="CD3437" s="343"/>
      <c r="CE3437" s="343"/>
      <c r="CF3437" s="343"/>
    </row>
    <row r="3438" spans="1:84" s="266" customFormat="1" ht="19.5" customHeight="1">
      <c r="A3438" s="267" t="s">
        <v>132</v>
      </c>
      <c r="B3438" s="267"/>
      <c r="C3438" s="268"/>
      <c r="D3438" s="269"/>
      <c r="E3438" s="383" t="s">
        <v>581</v>
      </c>
      <c r="F3438" s="383" t="s">
        <v>897</v>
      </c>
      <c r="G3438" s="383" t="s">
        <v>898</v>
      </c>
      <c r="H3438" s="383" t="s">
        <v>582</v>
      </c>
      <c r="I3438" s="383" t="s">
        <v>899</v>
      </c>
      <c r="J3438" s="384" t="s">
        <v>585</v>
      </c>
      <c r="K3438" s="344" t="s">
        <v>580</v>
      </c>
      <c r="L3438" s="344" t="s">
        <v>583</v>
      </c>
      <c r="M3438" s="344" t="s">
        <v>900</v>
      </c>
      <c r="N3438" s="344" t="s">
        <v>901</v>
      </c>
      <c r="O3438" s="344" t="s">
        <v>226</v>
      </c>
      <c r="P3438" s="271" t="s">
        <v>133</v>
      </c>
      <c r="Q3438" s="383" t="s">
        <v>586</v>
      </c>
      <c r="R3438" s="383" t="s">
        <v>902</v>
      </c>
      <c r="S3438" s="274"/>
      <c r="BN3438" s="343"/>
      <c r="BO3438" s="343"/>
      <c r="BP3438" s="343"/>
      <c r="BQ3438" s="343"/>
      <c r="BR3438" s="343"/>
      <c r="BS3438" s="343"/>
      <c r="BT3438" s="343"/>
      <c r="BU3438" s="343"/>
      <c r="BV3438" s="343"/>
      <c r="BW3438" s="343"/>
      <c r="BX3438" s="343"/>
      <c r="BY3438" s="343"/>
      <c r="BZ3438" s="343"/>
      <c r="CA3438" s="343"/>
      <c r="CB3438" s="343"/>
      <c r="CC3438" s="343"/>
      <c r="CD3438" s="343"/>
      <c r="CE3438" s="343"/>
      <c r="CF3438" s="343"/>
    </row>
    <row r="3439" spans="1:84" s="266" customFormat="1" ht="3" customHeight="1">
      <c r="A3439" s="276"/>
      <c r="B3439" s="276"/>
      <c r="C3439" s="277"/>
      <c r="D3439" s="278"/>
      <c r="E3439" s="280"/>
      <c r="F3439" s="280"/>
      <c r="G3439" s="280"/>
      <c r="H3439" s="280"/>
      <c r="I3439" s="280"/>
      <c r="J3439" s="280"/>
      <c r="K3439" s="280"/>
      <c r="L3439" s="280"/>
      <c r="M3439" s="280"/>
      <c r="N3439" s="280"/>
      <c r="O3439" s="280"/>
      <c r="P3439" s="280"/>
      <c r="Q3439" s="280"/>
      <c r="R3439" s="280"/>
      <c r="S3439" s="281"/>
      <c r="BN3439" s="343"/>
      <c r="BO3439" s="343"/>
      <c r="BP3439" s="343"/>
      <c r="BQ3439" s="343"/>
      <c r="BR3439" s="343"/>
      <c r="BS3439" s="343"/>
      <c r="BT3439" s="343"/>
      <c r="BU3439" s="343"/>
      <c r="BV3439" s="343"/>
      <c r="BW3439" s="343"/>
      <c r="BX3439" s="343"/>
      <c r="BY3439" s="343"/>
      <c r="BZ3439" s="343"/>
      <c r="CA3439" s="343"/>
      <c r="CB3439" s="343"/>
      <c r="CC3439" s="343"/>
      <c r="CD3439" s="343"/>
      <c r="CE3439" s="343"/>
      <c r="CF3439" s="343"/>
    </row>
    <row r="3440" spans="1:84" s="288" customFormat="1" ht="9" customHeight="1">
      <c r="A3440" s="282"/>
      <c r="B3440" s="282"/>
      <c r="C3440" s="283" t="s">
        <v>129</v>
      </c>
      <c r="D3440" s="284"/>
      <c r="E3440" s="286">
        <f t="shared" ref="E3440:R3440" si="306">IF(SUM(E3456,E3463,E3474,E3490,E3506,E3516,E3525,E3533,E3534)=0,"-",SUM(E3456,E3463,E3474,E3490,E3506,E3516,E3525,E3533,E3534))</f>
        <v>198346</v>
      </c>
      <c r="F3440" s="286">
        <f t="shared" si="306"/>
        <v>154962</v>
      </c>
      <c r="G3440" s="286">
        <f t="shared" si="306"/>
        <v>30114</v>
      </c>
      <c r="H3440" s="286">
        <f t="shared" si="306"/>
        <v>24347</v>
      </c>
      <c r="I3440" s="286">
        <f t="shared" si="306"/>
        <v>17145</v>
      </c>
      <c r="J3440" s="286">
        <f t="shared" si="306"/>
        <v>13846</v>
      </c>
      <c r="K3440" s="286">
        <f t="shared" si="306"/>
        <v>6774</v>
      </c>
      <c r="L3440" s="286">
        <f t="shared" si="306"/>
        <v>4952</v>
      </c>
      <c r="M3440" s="286">
        <f t="shared" si="306"/>
        <v>4079</v>
      </c>
      <c r="N3440" s="286">
        <f t="shared" si="306"/>
        <v>2523</v>
      </c>
      <c r="O3440" s="286">
        <f t="shared" si="306"/>
        <v>885</v>
      </c>
      <c r="P3440" s="286">
        <f t="shared" si="306"/>
        <v>516975</v>
      </c>
      <c r="Q3440" s="286">
        <f t="shared" si="306"/>
        <v>213122</v>
      </c>
      <c r="R3440" s="286">
        <f t="shared" si="306"/>
        <v>69467</v>
      </c>
      <c r="S3440" s="287"/>
    </row>
    <row r="3441" spans="1:195" s="346" customFormat="1" ht="3" customHeight="1">
      <c r="A3441" s="282"/>
      <c r="B3441" s="282"/>
      <c r="C3441" s="283"/>
      <c r="D3441" s="284"/>
      <c r="E3441" s="291"/>
      <c r="F3441" s="291"/>
      <c r="G3441" s="291"/>
      <c r="H3441" s="291"/>
      <c r="I3441" s="291"/>
      <c r="J3441" s="291"/>
      <c r="K3441" s="291"/>
      <c r="L3441" s="291"/>
      <c r="M3441" s="291"/>
      <c r="N3441" s="291"/>
      <c r="O3441" s="291"/>
      <c r="P3441" s="290"/>
      <c r="Q3441" s="291"/>
      <c r="R3441" s="291"/>
      <c r="S3441" s="287"/>
      <c r="BN3441" s="288"/>
      <c r="BO3441" s="288"/>
      <c r="BP3441" s="288"/>
      <c r="BQ3441" s="288"/>
      <c r="BR3441" s="288"/>
      <c r="BS3441" s="288"/>
      <c r="BT3441" s="288"/>
      <c r="BU3441" s="288"/>
      <c r="BV3441" s="288"/>
      <c r="BW3441" s="288"/>
      <c r="BX3441" s="288"/>
      <c r="BY3441" s="288"/>
      <c r="BZ3441" s="288"/>
      <c r="CA3441" s="288"/>
      <c r="CB3441" s="288"/>
      <c r="CC3441" s="288"/>
      <c r="CD3441" s="288"/>
      <c r="CE3441" s="288"/>
      <c r="CF3441" s="288"/>
    </row>
    <row r="3442" spans="1:195" s="346" customFormat="1" ht="3" customHeight="1">
      <c r="A3442" s="282"/>
      <c r="B3442" s="282"/>
      <c r="C3442" s="283"/>
      <c r="D3442" s="284"/>
      <c r="E3442" s="291"/>
      <c r="F3442" s="291"/>
      <c r="G3442" s="291"/>
      <c r="H3442" s="291"/>
      <c r="I3442" s="291"/>
      <c r="J3442" s="291"/>
      <c r="K3442" s="291"/>
      <c r="L3442" s="291"/>
      <c r="M3442" s="291"/>
      <c r="N3442" s="291"/>
      <c r="O3442" s="291"/>
      <c r="P3442" s="290"/>
      <c r="Q3442" s="291"/>
      <c r="R3442" s="291"/>
      <c r="S3442" s="287"/>
      <c r="BN3442" s="288"/>
      <c r="BO3442" s="288"/>
      <c r="BP3442" s="288"/>
      <c r="BQ3442" s="288"/>
      <c r="BR3442" s="288"/>
      <c r="BS3442" s="288"/>
      <c r="BT3442" s="288"/>
      <c r="BU3442" s="288"/>
      <c r="BV3442" s="288"/>
      <c r="BW3442" s="288"/>
      <c r="BX3442" s="288"/>
      <c r="BY3442" s="288"/>
      <c r="BZ3442" s="288"/>
      <c r="CA3442" s="288"/>
      <c r="CB3442" s="288"/>
      <c r="CC3442" s="288"/>
      <c r="CD3442" s="288"/>
      <c r="CE3442" s="288"/>
      <c r="CF3442" s="288"/>
    </row>
    <row r="3443" spans="1:195" s="346" customFormat="1" ht="9" customHeight="1">
      <c r="A3443" s="282"/>
      <c r="B3443" s="282"/>
      <c r="C3443" s="292" t="s">
        <v>145</v>
      </c>
      <c r="D3443" s="284"/>
      <c r="E3443" s="286">
        <v>198279</v>
      </c>
      <c r="F3443" s="286">
        <v>154962</v>
      </c>
      <c r="G3443" s="286">
        <v>30114</v>
      </c>
      <c r="H3443" s="286">
        <v>24347</v>
      </c>
      <c r="I3443" s="286">
        <v>17145</v>
      </c>
      <c r="J3443" s="286">
        <v>13846</v>
      </c>
      <c r="K3443" s="286">
        <v>6708</v>
      </c>
      <c r="L3443" s="286">
        <v>4952</v>
      </c>
      <c r="M3443" s="286">
        <v>4079</v>
      </c>
      <c r="N3443" s="286">
        <v>2523</v>
      </c>
      <c r="O3443" s="286">
        <v>885</v>
      </c>
      <c r="P3443" s="286">
        <v>265904</v>
      </c>
      <c r="Q3443" s="286">
        <v>181614</v>
      </c>
      <c r="R3443" s="286">
        <v>466</v>
      </c>
      <c r="S3443" s="287"/>
      <c r="BN3443" s="288"/>
      <c r="BO3443" s="288"/>
      <c r="BP3443" s="288"/>
      <c r="BQ3443" s="288"/>
      <c r="BR3443" s="288"/>
      <c r="BS3443" s="288"/>
      <c r="BT3443" s="288"/>
      <c r="BU3443" s="288"/>
      <c r="BV3443" s="288"/>
      <c r="BW3443" s="288"/>
      <c r="BX3443" s="288"/>
      <c r="BY3443" s="288"/>
      <c r="BZ3443" s="288"/>
      <c r="CA3443" s="288"/>
      <c r="CB3443" s="288"/>
      <c r="CC3443" s="288"/>
      <c r="CD3443" s="288"/>
      <c r="CE3443" s="288"/>
      <c r="CF3443" s="288"/>
    </row>
    <row r="3444" spans="1:195" s="346" customFormat="1" ht="3" customHeight="1">
      <c r="A3444" s="293"/>
      <c r="B3444" s="293"/>
      <c r="C3444" s="294"/>
      <c r="D3444" s="295"/>
      <c r="E3444" s="298"/>
      <c r="F3444" s="298"/>
      <c r="G3444" s="298"/>
      <c r="H3444" s="298"/>
      <c r="I3444" s="298"/>
      <c r="J3444" s="298"/>
      <c r="K3444" s="298"/>
      <c r="L3444" s="298"/>
      <c r="M3444" s="298"/>
      <c r="N3444" s="298"/>
      <c r="O3444" s="298"/>
      <c r="P3444" s="297"/>
      <c r="Q3444" s="298"/>
      <c r="R3444" s="298"/>
      <c r="S3444" s="299"/>
      <c r="BN3444" s="288"/>
      <c r="BO3444" s="288"/>
      <c r="BP3444" s="288"/>
      <c r="BQ3444" s="288"/>
      <c r="BR3444" s="288"/>
      <c r="BS3444" s="288"/>
      <c r="BT3444" s="288"/>
      <c r="BU3444" s="288"/>
      <c r="BV3444" s="288"/>
      <c r="BW3444" s="288"/>
      <c r="BX3444" s="288"/>
      <c r="BY3444" s="288"/>
      <c r="BZ3444" s="288"/>
      <c r="CA3444" s="288"/>
      <c r="CB3444" s="288"/>
      <c r="CC3444" s="288"/>
      <c r="CD3444" s="288"/>
      <c r="CE3444" s="288"/>
      <c r="CF3444" s="288"/>
    </row>
    <row r="3445" spans="1:195" s="347" customFormat="1" ht="8.1" customHeight="1">
      <c r="A3445" s="301">
        <v>1</v>
      </c>
      <c r="B3445" s="301"/>
      <c r="C3445" s="302" t="s">
        <v>22</v>
      </c>
      <c r="D3445" s="303"/>
      <c r="E3445" s="305" t="s">
        <v>822</v>
      </c>
      <c r="F3445" s="305" t="s">
        <v>821</v>
      </c>
      <c r="G3445" s="305" t="s">
        <v>821</v>
      </c>
      <c r="H3445" s="305" t="s">
        <v>146</v>
      </c>
      <c r="I3445" s="305" t="s">
        <v>150</v>
      </c>
      <c r="J3445" s="305" t="s">
        <v>820</v>
      </c>
      <c r="K3445" s="305" t="s">
        <v>821</v>
      </c>
      <c r="L3445" s="305" t="s">
        <v>753</v>
      </c>
      <c r="M3445" s="305" t="s">
        <v>150</v>
      </c>
      <c r="N3445" s="305" t="s">
        <v>150</v>
      </c>
      <c r="O3445" s="305" t="s">
        <v>146</v>
      </c>
      <c r="P3445" s="286" t="s">
        <v>150</v>
      </c>
      <c r="Q3445" s="305" t="s">
        <v>150</v>
      </c>
      <c r="R3445" s="305" t="s">
        <v>150</v>
      </c>
      <c r="S3445" s="306">
        <v>1</v>
      </c>
      <c r="BN3445" s="307"/>
      <c r="BO3445" s="307"/>
      <c r="BP3445" s="307"/>
      <c r="BQ3445" s="307"/>
      <c r="BR3445" s="307"/>
      <c r="BS3445" s="307"/>
      <c r="BT3445" s="307"/>
      <c r="BU3445" s="307"/>
      <c r="BV3445" s="307"/>
      <c r="BW3445" s="307"/>
      <c r="BX3445" s="307"/>
      <c r="BY3445" s="307"/>
      <c r="BZ3445" s="307"/>
      <c r="CA3445" s="307"/>
      <c r="CB3445" s="307"/>
      <c r="CC3445" s="307"/>
      <c r="CD3445" s="307"/>
      <c r="CE3445" s="307"/>
      <c r="CF3445" s="307"/>
    </row>
    <row r="3446" spans="1:195" s="348" customFormat="1" ht="8.1" customHeight="1">
      <c r="A3446" s="308">
        <v>2</v>
      </c>
      <c r="B3446" s="308"/>
      <c r="C3446" s="309" t="s">
        <v>23</v>
      </c>
      <c r="D3446" s="310"/>
      <c r="E3446" s="305" t="s">
        <v>146</v>
      </c>
      <c r="F3446" s="305" t="s">
        <v>146</v>
      </c>
      <c r="G3446" s="305" t="s">
        <v>146</v>
      </c>
      <c r="H3446" s="305" t="s">
        <v>146</v>
      </c>
      <c r="I3446" s="305" t="s">
        <v>150</v>
      </c>
      <c r="J3446" s="305" t="s">
        <v>150</v>
      </c>
      <c r="K3446" s="305" t="s">
        <v>150</v>
      </c>
      <c r="L3446" s="305" t="s">
        <v>150</v>
      </c>
      <c r="M3446" s="305" t="s">
        <v>150</v>
      </c>
      <c r="N3446" s="305" t="s">
        <v>150</v>
      </c>
      <c r="O3446" s="305" t="s">
        <v>150</v>
      </c>
      <c r="P3446" s="286" t="s">
        <v>150</v>
      </c>
      <c r="Q3446" s="305" t="s">
        <v>146</v>
      </c>
      <c r="R3446" s="305" t="s">
        <v>150</v>
      </c>
      <c r="S3446" s="311">
        <v>2</v>
      </c>
      <c r="BN3446" s="314"/>
      <c r="BO3446" s="314"/>
      <c r="BP3446" s="314"/>
      <c r="BQ3446" s="314"/>
      <c r="BR3446" s="314"/>
      <c r="BS3446" s="314"/>
      <c r="BT3446" s="314"/>
      <c r="BU3446" s="314"/>
      <c r="BV3446" s="314"/>
      <c r="BW3446" s="314"/>
      <c r="BX3446" s="314"/>
      <c r="BY3446" s="314"/>
      <c r="BZ3446" s="314"/>
      <c r="CA3446" s="314"/>
      <c r="CB3446" s="314"/>
      <c r="CC3446" s="314"/>
      <c r="CD3446" s="314"/>
      <c r="CE3446" s="314"/>
      <c r="CF3446" s="314"/>
    </row>
    <row r="3447" spans="1:195" s="348" customFormat="1" ht="8.1" customHeight="1">
      <c r="A3447" s="308">
        <v>3</v>
      </c>
      <c r="B3447" s="308"/>
      <c r="C3447" s="309" t="s">
        <v>24</v>
      </c>
      <c r="D3447" s="310"/>
      <c r="E3447" s="305" t="s">
        <v>150</v>
      </c>
      <c r="F3447" s="305" t="s">
        <v>150</v>
      </c>
      <c r="G3447" s="305" t="s">
        <v>150</v>
      </c>
      <c r="H3447" s="305">
        <v>331</v>
      </c>
      <c r="I3447" s="305" t="s">
        <v>150</v>
      </c>
      <c r="J3447" s="305" t="s">
        <v>821</v>
      </c>
      <c r="K3447" s="305" t="s">
        <v>753</v>
      </c>
      <c r="L3447" s="305" t="s">
        <v>150</v>
      </c>
      <c r="M3447" s="305" t="s">
        <v>822</v>
      </c>
      <c r="N3447" s="305" t="s">
        <v>150</v>
      </c>
      <c r="O3447" s="305" t="s">
        <v>150</v>
      </c>
      <c r="P3447" s="286">
        <v>31531</v>
      </c>
      <c r="Q3447" s="305">
        <v>31531</v>
      </c>
      <c r="R3447" s="305" t="s">
        <v>146</v>
      </c>
      <c r="S3447" s="311">
        <v>3</v>
      </c>
      <c r="BN3447" s="314"/>
      <c r="BO3447" s="314"/>
      <c r="BP3447" s="314"/>
      <c r="BQ3447" s="314"/>
      <c r="BR3447" s="314"/>
      <c r="BS3447" s="314"/>
      <c r="BT3447" s="314"/>
      <c r="BU3447" s="314"/>
      <c r="BV3447" s="314"/>
      <c r="BW3447" s="314"/>
      <c r="BX3447" s="314"/>
      <c r="BY3447" s="314"/>
      <c r="BZ3447" s="314"/>
      <c r="CA3447" s="314"/>
      <c r="CB3447" s="314"/>
      <c r="CC3447" s="314"/>
      <c r="CD3447" s="314"/>
      <c r="CE3447" s="314"/>
      <c r="CF3447" s="314"/>
    </row>
    <row r="3448" spans="1:195" s="348" customFormat="1" ht="8.1" customHeight="1">
      <c r="A3448" s="308">
        <v>4</v>
      </c>
      <c r="B3448" s="308"/>
      <c r="C3448" s="309" t="s">
        <v>25</v>
      </c>
      <c r="D3448" s="310"/>
      <c r="E3448" s="305" t="s">
        <v>820</v>
      </c>
      <c r="F3448" s="305">
        <v>49</v>
      </c>
      <c r="G3448" s="305" t="s">
        <v>820</v>
      </c>
      <c r="H3448" s="305" t="s">
        <v>150</v>
      </c>
      <c r="I3448" s="305" t="s">
        <v>821</v>
      </c>
      <c r="J3448" s="305" t="s">
        <v>150</v>
      </c>
      <c r="K3448" s="305" t="s">
        <v>821</v>
      </c>
      <c r="L3448" s="305">
        <v>18</v>
      </c>
      <c r="M3448" s="305" t="s">
        <v>150</v>
      </c>
      <c r="N3448" s="305" t="s">
        <v>150</v>
      </c>
      <c r="O3448" s="305" t="s">
        <v>146</v>
      </c>
      <c r="P3448" s="286">
        <v>106704</v>
      </c>
      <c r="Q3448" s="305">
        <v>2888</v>
      </c>
      <c r="R3448" s="305" t="s">
        <v>150</v>
      </c>
      <c r="S3448" s="311">
        <v>4</v>
      </c>
      <c r="BN3448" s="314"/>
      <c r="BO3448" s="314"/>
      <c r="BP3448" s="314"/>
      <c r="BQ3448" s="314"/>
      <c r="BR3448" s="314"/>
      <c r="BS3448" s="314"/>
      <c r="BT3448" s="314"/>
      <c r="BU3448" s="314"/>
      <c r="BV3448" s="314"/>
      <c r="BW3448" s="314"/>
      <c r="BX3448" s="314"/>
      <c r="BY3448" s="314"/>
      <c r="BZ3448" s="314"/>
      <c r="CA3448" s="314"/>
      <c r="CB3448" s="314"/>
      <c r="CC3448" s="314"/>
      <c r="CD3448" s="314"/>
      <c r="CE3448" s="314"/>
      <c r="CF3448" s="314"/>
    </row>
    <row r="3449" spans="1:195" s="348" customFormat="1" ht="8.1" customHeight="1">
      <c r="A3449" s="308">
        <v>5</v>
      </c>
      <c r="B3449" s="308"/>
      <c r="C3449" s="309" t="s">
        <v>27</v>
      </c>
      <c r="D3449" s="310"/>
      <c r="E3449" s="305" t="s">
        <v>822</v>
      </c>
      <c r="F3449" s="305" t="s">
        <v>150</v>
      </c>
      <c r="G3449" s="305" t="s">
        <v>150</v>
      </c>
      <c r="H3449" s="305" t="s">
        <v>821</v>
      </c>
      <c r="I3449" s="305" t="s">
        <v>150</v>
      </c>
      <c r="J3449" s="305" t="s">
        <v>753</v>
      </c>
      <c r="K3449" s="305" t="s">
        <v>150</v>
      </c>
      <c r="L3449" s="305">
        <v>58</v>
      </c>
      <c r="M3449" s="305" t="s">
        <v>753</v>
      </c>
      <c r="N3449" s="305" t="s">
        <v>150</v>
      </c>
      <c r="O3449" s="305" t="s">
        <v>150</v>
      </c>
      <c r="P3449" s="286">
        <v>2634</v>
      </c>
      <c r="Q3449" s="305" t="s">
        <v>146</v>
      </c>
      <c r="R3449" s="305" t="s">
        <v>822</v>
      </c>
      <c r="S3449" s="311">
        <v>5</v>
      </c>
    </row>
    <row r="3450" spans="1:195" s="348" customFormat="1" ht="8.1" customHeight="1">
      <c r="A3450" s="308">
        <v>6</v>
      </c>
      <c r="B3450" s="308"/>
      <c r="C3450" s="309" t="s">
        <v>28</v>
      </c>
      <c r="D3450" s="310"/>
      <c r="E3450" s="305">
        <v>44936</v>
      </c>
      <c r="F3450" s="305">
        <v>7056</v>
      </c>
      <c r="G3450" s="305" t="s">
        <v>146</v>
      </c>
      <c r="H3450" s="305">
        <v>2553</v>
      </c>
      <c r="I3450" s="305">
        <v>698</v>
      </c>
      <c r="J3450" s="305">
        <v>379</v>
      </c>
      <c r="K3450" s="305" t="s">
        <v>150</v>
      </c>
      <c r="L3450" s="305">
        <v>22</v>
      </c>
      <c r="M3450" s="305" t="s">
        <v>150</v>
      </c>
      <c r="N3450" s="305" t="s">
        <v>150</v>
      </c>
      <c r="O3450" s="305" t="s">
        <v>822</v>
      </c>
      <c r="P3450" s="286">
        <v>123</v>
      </c>
      <c r="Q3450" s="305">
        <v>85</v>
      </c>
      <c r="R3450" s="305">
        <v>38</v>
      </c>
      <c r="S3450" s="311">
        <v>6</v>
      </c>
    </row>
    <row r="3451" spans="1:195" s="348" customFormat="1" ht="8.1" customHeight="1">
      <c r="A3451" s="308">
        <v>7</v>
      </c>
      <c r="B3451" s="308"/>
      <c r="C3451" s="309" t="s">
        <v>29</v>
      </c>
      <c r="D3451" s="310"/>
      <c r="E3451" s="305" t="s">
        <v>150</v>
      </c>
      <c r="F3451" s="305" t="s">
        <v>821</v>
      </c>
      <c r="G3451" s="305" t="s">
        <v>150</v>
      </c>
      <c r="H3451" s="305" t="s">
        <v>150</v>
      </c>
      <c r="I3451" s="305" t="s">
        <v>150</v>
      </c>
      <c r="J3451" s="305" t="s">
        <v>821</v>
      </c>
      <c r="K3451" s="305" t="s">
        <v>753</v>
      </c>
      <c r="L3451" s="305" t="s">
        <v>150</v>
      </c>
      <c r="M3451" s="305" t="s">
        <v>150</v>
      </c>
      <c r="N3451" s="305" t="s">
        <v>150</v>
      </c>
      <c r="O3451" s="305" t="s">
        <v>150</v>
      </c>
      <c r="P3451" s="286">
        <v>353</v>
      </c>
      <c r="Q3451" s="305">
        <v>353</v>
      </c>
      <c r="R3451" s="305" t="s">
        <v>150</v>
      </c>
      <c r="S3451" s="311">
        <v>7</v>
      </c>
    </row>
    <row r="3452" spans="1:195" s="313" customFormat="1" ht="8.1" customHeight="1">
      <c r="A3452" s="308">
        <v>8</v>
      </c>
      <c r="B3452" s="308"/>
      <c r="C3452" s="309" t="s">
        <v>30</v>
      </c>
      <c r="D3452" s="310"/>
      <c r="E3452" s="305">
        <v>950</v>
      </c>
      <c r="F3452" s="305">
        <v>1928</v>
      </c>
      <c r="G3452" s="305" t="s">
        <v>150</v>
      </c>
      <c r="H3452" s="305">
        <v>177</v>
      </c>
      <c r="I3452" s="305">
        <v>372</v>
      </c>
      <c r="J3452" s="305">
        <v>212</v>
      </c>
      <c r="K3452" s="305">
        <v>2011</v>
      </c>
      <c r="L3452" s="305">
        <v>822</v>
      </c>
      <c r="M3452" s="305" t="s">
        <v>150</v>
      </c>
      <c r="N3452" s="305" t="s">
        <v>146</v>
      </c>
      <c r="O3452" s="305" t="s">
        <v>150</v>
      </c>
      <c r="P3452" s="286">
        <v>100024</v>
      </c>
      <c r="Q3452" s="305">
        <v>81412</v>
      </c>
      <c r="R3452" s="305">
        <v>56</v>
      </c>
      <c r="S3452" s="311">
        <v>8</v>
      </c>
    </row>
    <row r="3453" spans="1:195" s="313" customFormat="1" ht="8.1" customHeight="1">
      <c r="A3453" s="308">
        <v>9</v>
      </c>
      <c r="B3453" s="308"/>
      <c r="C3453" s="309" t="s">
        <v>31</v>
      </c>
      <c r="D3453" s="310"/>
      <c r="E3453" s="305" t="s">
        <v>146</v>
      </c>
      <c r="F3453" s="305" t="s">
        <v>150</v>
      </c>
      <c r="G3453" s="305" t="s">
        <v>150</v>
      </c>
      <c r="H3453" s="305" t="s">
        <v>150</v>
      </c>
      <c r="I3453" s="305" t="s">
        <v>150</v>
      </c>
      <c r="J3453" s="305" t="s">
        <v>150</v>
      </c>
      <c r="K3453" s="305" t="s">
        <v>150</v>
      </c>
      <c r="L3453" s="305" t="s">
        <v>150</v>
      </c>
      <c r="M3453" s="305" t="s">
        <v>150</v>
      </c>
      <c r="N3453" s="305" t="s">
        <v>821</v>
      </c>
      <c r="O3453" s="305" t="s">
        <v>150</v>
      </c>
      <c r="P3453" s="286" t="s">
        <v>821</v>
      </c>
      <c r="Q3453" s="305" t="s">
        <v>150</v>
      </c>
      <c r="R3453" s="305" t="s">
        <v>150</v>
      </c>
      <c r="S3453" s="311">
        <v>9</v>
      </c>
    </row>
    <row r="3454" spans="1:195" s="348" customFormat="1" ht="8.1" customHeight="1">
      <c r="A3454" s="308">
        <v>10</v>
      </c>
      <c r="B3454" s="308"/>
      <c r="C3454" s="309" t="s">
        <v>32</v>
      </c>
      <c r="D3454" s="310"/>
      <c r="E3454" s="305">
        <v>12123</v>
      </c>
      <c r="F3454" s="305">
        <v>615</v>
      </c>
      <c r="G3454" s="305" t="s">
        <v>150</v>
      </c>
      <c r="H3454" s="305">
        <v>2037</v>
      </c>
      <c r="I3454" s="305">
        <v>49</v>
      </c>
      <c r="J3454" s="305" t="s">
        <v>150</v>
      </c>
      <c r="K3454" s="305" t="s">
        <v>150</v>
      </c>
      <c r="L3454" s="305">
        <v>313</v>
      </c>
      <c r="M3454" s="305" t="s">
        <v>150</v>
      </c>
      <c r="N3454" s="305" t="s">
        <v>150</v>
      </c>
      <c r="O3454" s="305">
        <v>51</v>
      </c>
      <c r="P3454" s="286">
        <v>19451</v>
      </c>
      <c r="Q3454" s="305">
        <v>4767</v>
      </c>
      <c r="R3454" s="305" t="s">
        <v>150</v>
      </c>
      <c r="S3454" s="311">
        <v>10</v>
      </c>
      <c r="GM3454" s="349"/>
    </row>
    <row r="3455" spans="1:195" s="348" customFormat="1" ht="8.1" customHeight="1">
      <c r="A3455" s="308">
        <v>11</v>
      </c>
      <c r="B3455" s="308"/>
      <c r="C3455" s="309" t="s">
        <v>33</v>
      </c>
      <c r="D3455" s="310"/>
      <c r="E3455" s="305">
        <v>7306</v>
      </c>
      <c r="F3455" s="305">
        <v>113198</v>
      </c>
      <c r="G3455" s="305">
        <v>30114</v>
      </c>
      <c r="H3455" s="305">
        <v>650</v>
      </c>
      <c r="I3455" s="305">
        <v>13037</v>
      </c>
      <c r="J3455" s="305">
        <v>12081</v>
      </c>
      <c r="K3455" s="305">
        <v>265</v>
      </c>
      <c r="L3455" s="305">
        <v>1624</v>
      </c>
      <c r="M3455" s="305">
        <v>157</v>
      </c>
      <c r="N3455" s="305">
        <v>2523</v>
      </c>
      <c r="O3455" s="305" t="s">
        <v>150</v>
      </c>
      <c r="P3455" s="286">
        <v>96</v>
      </c>
      <c r="Q3455" s="305" t="s">
        <v>150</v>
      </c>
      <c r="R3455" s="305" t="s">
        <v>150</v>
      </c>
      <c r="S3455" s="311">
        <v>11</v>
      </c>
      <c r="GM3455" s="312"/>
    </row>
    <row r="3456" spans="1:195" s="350" customFormat="1" ht="8.1" customHeight="1">
      <c r="A3456" s="320"/>
      <c r="B3456" s="320"/>
      <c r="C3456" s="321" t="s">
        <v>34</v>
      </c>
      <c r="D3456" s="329"/>
      <c r="E3456" s="323">
        <f t="shared" ref="E3456:R3456" si="307">IF(SUM(E3445:E3455)&gt;0,SUM(E3445:E3455),"-")</f>
        <v>65315</v>
      </c>
      <c r="F3456" s="323">
        <f t="shared" si="307"/>
        <v>122846</v>
      </c>
      <c r="G3456" s="323">
        <f t="shared" si="307"/>
        <v>30114</v>
      </c>
      <c r="H3456" s="323">
        <f t="shared" si="307"/>
        <v>5748</v>
      </c>
      <c r="I3456" s="323">
        <f t="shared" si="307"/>
        <v>14156</v>
      </c>
      <c r="J3456" s="323">
        <f t="shared" si="307"/>
        <v>12672</v>
      </c>
      <c r="K3456" s="323">
        <f t="shared" si="307"/>
        <v>2276</v>
      </c>
      <c r="L3456" s="323">
        <f t="shared" si="307"/>
        <v>2857</v>
      </c>
      <c r="M3456" s="323">
        <f t="shared" si="307"/>
        <v>157</v>
      </c>
      <c r="N3456" s="323">
        <f t="shared" si="307"/>
        <v>2523</v>
      </c>
      <c r="O3456" s="323">
        <f t="shared" si="307"/>
        <v>51</v>
      </c>
      <c r="P3456" s="323">
        <f t="shared" si="307"/>
        <v>260916</v>
      </c>
      <c r="Q3456" s="323">
        <f t="shared" si="307"/>
        <v>121036</v>
      </c>
      <c r="R3456" s="323">
        <f t="shared" si="307"/>
        <v>94</v>
      </c>
      <c r="S3456" s="324"/>
    </row>
    <row r="3457" spans="1:19" s="347" customFormat="1" ht="8.1" customHeight="1">
      <c r="A3457" s="301">
        <v>12</v>
      </c>
      <c r="B3457" s="301"/>
      <c r="C3457" s="302" t="s">
        <v>35</v>
      </c>
      <c r="D3457" s="303"/>
      <c r="E3457" s="305" t="s">
        <v>150</v>
      </c>
      <c r="F3457" s="305" t="s">
        <v>150</v>
      </c>
      <c r="G3457" s="305" t="s">
        <v>150</v>
      </c>
      <c r="H3457" s="305" t="s">
        <v>150</v>
      </c>
      <c r="I3457" s="305" t="s">
        <v>150</v>
      </c>
      <c r="J3457" s="305" t="s">
        <v>150</v>
      </c>
      <c r="K3457" s="305" t="s">
        <v>150</v>
      </c>
      <c r="L3457" s="305" t="s">
        <v>150</v>
      </c>
      <c r="M3457" s="305" t="s">
        <v>150</v>
      </c>
      <c r="N3457" s="305" t="s">
        <v>150</v>
      </c>
      <c r="O3457" s="305" t="s">
        <v>150</v>
      </c>
      <c r="P3457" s="286" t="s">
        <v>150</v>
      </c>
      <c r="Q3457" s="305" t="s">
        <v>150</v>
      </c>
      <c r="R3457" s="305" t="s">
        <v>150</v>
      </c>
      <c r="S3457" s="306">
        <v>12</v>
      </c>
    </row>
    <row r="3458" spans="1:19" s="348" customFormat="1" ht="8.1" customHeight="1">
      <c r="A3458" s="308">
        <v>13</v>
      </c>
      <c r="B3458" s="308"/>
      <c r="C3458" s="309" t="s">
        <v>37</v>
      </c>
      <c r="D3458" s="310"/>
      <c r="E3458" s="305">
        <v>987</v>
      </c>
      <c r="F3458" s="305">
        <v>6446</v>
      </c>
      <c r="G3458" s="305" t="s">
        <v>150</v>
      </c>
      <c r="H3458" s="305" t="s">
        <v>150</v>
      </c>
      <c r="I3458" s="305">
        <v>993</v>
      </c>
      <c r="J3458" s="305">
        <v>381</v>
      </c>
      <c r="K3458" s="305">
        <v>190</v>
      </c>
      <c r="L3458" s="305">
        <v>141</v>
      </c>
      <c r="M3458" s="305" t="s">
        <v>150</v>
      </c>
      <c r="N3458" s="305" t="s">
        <v>150</v>
      </c>
      <c r="O3458" s="305" t="s">
        <v>150</v>
      </c>
      <c r="P3458" s="286">
        <v>78</v>
      </c>
      <c r="Q3458" s="305">
        <v>53</v>
      </c>
      <c r="R3458" s="305" t="s">
        <v>150</v>
      </c>
      <c r="S3458" s="311">
        <v>13</v>
      </c>
    </row>
    <row r="3459" spans="1:19" s="348" customFormat="1" ht="8.1" customHeight="1">
      <c r="A3459" s="308">
        <v>14</v>
      </c>
      <c r="B3459" s="308"/>
      <c r="C3459" s="309" t="s">
        <v>38</v>
      </c>
      <c r="D3459" s="310"/>
      <c r="E3459" s="305" t="s">
        <v>150</v>
      </c>
      <c r="F3459" s="305" t="s">
        <v>150</v>
      </c>
      <c r="G3459" s="305" t="s">
        <v>150</v>
      </c>
      <c r="H3459" s="305" t="s">
        <v>150</v>
      </c>
      <c r="I3459" s="305" t="s">
        <v>150</v>
      </c>
      <c r="J3459" s="305" t="s">
        <v>150</v>
      </c>
      <c r="K3459" s="305" t="s">
        <v>150</v>
      </c>
      <c r="L3459" s="305" t="s">
        <v>150</v>
      </c>
      <c r="M3459" s="305" t="s">
        <v>150</v>
      </c>
      <c r="N3459" s="305" t="s">
        <v>150</v>
      </c>
      <c r="O3459" s="305" t="s">
        <v>150</v>
      </c>
      <c r="P3459" s="286" t="s">
        <v>150</v>
      </c>
      <c r="Q3459" s="305" t="s">
        <v>150</v>
      </c>
      <c r="R3459" s="305" t="s">
        <v>150</v>
      </c>
      <c r="S3459" s="311">
        <v>14</v>
      </c>
    </row>
    <row r="3460" spans="1:19" s="348" customFormat="1" ht="8.1" customHeight="1">
      <c r="A3460" s="308">
        <v>15</v>
      </c>
      <c r="B3460" s="308"/>
      <c r="C3460" s="309" t="s">
        <v>39</v>
      </c>
      <c r="D3460" s="310"/>
      <c r="E3460" s="305" t="s">
        <v>150</v>
      </c>
      <c r="F3460" s="305" t="s">
        <v>150</v>
      </c>
      <c r="G3460" s="305" t="s">
        <v>150</v>
      </c>
      <c r="H3460" s="305" t="s">
        <v>150</v>
      </c>
      <c r="I3460" s="305" t="s">
        <v>150</v>
      </c>
      <c r="J3460" s="305" t="s">
        <v>821</v>
      </c>
      <c r="K3460" s="305" t="s">
        <v>150</v>
      </c>
      <c r="L3460" s="305" t="s">
        <v>150</v>
      </c>
      <c r="M3460" s="305" t="s">
        <v>150</v>
      </c>
      <c r="N3460" s="305" t="s">
        <v>150</v>
      </c>
      <c r="O3460" s="305" t="s">
        <v>150</v>
      </c>
      <c r="P3460" s="286" t="s">
        <v>150</v>
      </c>
      <c r="Q3460" s="305" t="s">
        <v>150</v>
      </c>
      <c r="R3460" s="305" t="s">
        <v>150</v>
      </c>
      <c r="S3460" s="311">
        <v>15</v>
      </c>
    </row>
    <row r="3461" spans="1:19" s="348" customFormat="1" ht="8.1" customHeight="1">
      <c r="A3461" s="308">
        <v>16</v>
      </c>
      <c r="B3461" s="308"/>
      <c r="C3461" s="309" t="s">
        <v>40</v>
      </c>
      <c r="D3461" s="310"/>
      <c r="E3461" s="305" t="s">
        <v>150</v>
      </c>
      <c r="F3461" s="305" t="s">
        <v>150</v>
      </c>
      <c r="G3461" s="305" t="s">
        <v>150</v>
      </c>
      <c r="H3461" s="305" t="s">
        <v>150</v>
      </c>
      <c r="I3461" s="305" t="s">
        <v>150</v>
      </c>
      <c r="J3461" s="305" t="s">
        <v>150</v>
      </c>
      <c r="K3461" s="305" t="s">
        <v>150</v>
      </c>
      <c r="L3461" s="305" t="s">
        <v>150</v>
      </c>
      <c r="M3461" s="305" t="s">
        <v>150</v>
      </c>
      <c r="N3461" s="305" t="s">
        <v>150</v>
      </c>
      <c r="O3461" s="305" t="s">
        <v>150</v>
      </c>
      <c r="P3461" s="286" t="s">
        <v>150</v>
      </c>
      <c r="Q3461" s="305" t="s">
        <v>150</v>
      </c>
      <c r="R3461" s="305" t="s">
        <v>150</v>
      </c>
      <c r="S3461" s="311">
        <v>16</v>
      </c>
    </row>
    <row r="3462" spans="1:19" s="348" customFormat="1" ht="8.1" customHeight="1">
      <c r="A3462" s="308">
        <v>17</v>
      </c>
      <c r="B3462" s="308"/>
      <c r="C3462" s="309" t="s">
        <v>41</v>
      </c>
      <c r="D3462" s="310"/>
      <c r="E3462" s="305" t="s">
        <v>150</v>
      </c>
      <c r="F3462" s="305" t="s">
        <v>150</v>
      </c>
      <c r="G3462" s="305" t="s">
        <v>150</v>
      </c>
      <c r="H3462" s="305" t="s">
        <v>150</v>
      </c>
      <c r="I3462" s="305" t="s">
        <v>150</v>
      </c>
      <c r="J3462" s="305" t="s">
        <v>150</v>
      </c>
      <c r="K3462" s="305" t="s">
        <v>150</v>
      </c>
      <c r="L3462" s="305" t="s">
        <v>150</v>
      </c>
      <c r="M3462" s="305" t="s">
        <v>150</v>
      </c>
      <c r="N3462" s="305" t="s">
        <v>150</v>
      </c>
      <c r="O3462" s="305" t="s">
        <v>150</v>
      </c>
      <c r="P3462" s="286" t="s">
        <v>150</v>
      </c>
      <c r="Q3462" s="305" t="s">
        <v>150</v>
      </c>
      <c r="R3462" s="305" t="s">
        <v>150</v>
      </c>
      <c r="S3462" s="311">
        <v>17</v>
      </c>
    </row>
    <row r="3463" spans="1:19" s="350" customFormat="1" ht="8.1" customHeight="1">
      <c r="A3463" s="320"/>
      <c r="B3463" s="320"/>
      <c r="C3463" s="321" t="s">
        <v>42</v>
      </c>
      <c r="D3463" s="329"/>
      <c r="E3463" s="323">
        <f t="shared" ref="E3463:R3463" si="308">IF(SUM(E3457:E3462)&gt;0,SUM(E3457:E3462),"-")</f>
        <v>987</v>
      </c>
      <c r="F3463" s="323">
        <f t="shared" si="308"/>
        <v>6446</v>
      </c>
      <c r="G3463" s="323" t="str">
        <f t="shared" si="308"/>
        <v>-</v>
      </c>
      <c r="H3463" s="323" t="str">
        <f t="shared" si="308"/>
        <v>-</v>
      </c>
      <c r="I3463" s="323">
        <f t="shared" si="308"/>
        <v>993</v>
      </c>
      <c r="J3463" s="323">
        <f t="shared" si="308"/>
        <v>381</v>
      </c>
      <c r="K3463" s="323">
        <f t="shared" si="308"/>
        <v>190</v>
      </c>
      <c r="L3463" s="323">
        <f t="shared" si="308"/>
        <v>141</v>
      </c>
      <c r="M3463" s="323" t="str">
        <f t="shared" si="308"/>
        <v>-</v>
      </c>
      <c r="N3463" s="323" t="str">
        <f t="shared" si="308"/>
        <v>-</v>
      </c>
      <c r="O3463" s="323" t="str">
        <f t="shared" si="308"/>
        <v>-</v>
      </c>
      <c r="P3463" s="323">
        <f t="shared" si="308"/>
        <v>78</v>
      </c>
      <c r="Q3463" s="323">
        <f t="shared" si="308"/>
        <v>53</v>
      </c>
      <c r="R3463" s="323" t="str">
        <f t="shared" si="308"/>
        <v>-</v>
      </c>
      <c r="S3463" s="324"/>
    </row>
    <row r="3464" spans="1:19" s="347" customFormat="1" ht="8.1" customHeight="1">
      <c r="A3464" s="301">
        <v>18</v>
      </c>
      <c r="B3464" s="301"/>
      <c r="C3464" s="302" t="s">
        <v>43</v>
      </c>
      <c r="D3464" s="303"/>
      <c r="E3464" s="305" t="s">
        <v>150</v>
      </c>
      <c r="F3464" s="305" t="s">
        <v>150</v>
      </c>
      <c r="G3464" s="305" t="s">
        <v>150</v>
      </c>
      <c r="H3464" s="305" t="s">
        <v>150</v>
      </c>
      <c r="I3464" s="305" t="s">
        <v>150</v>
      </c>
      <c r="J3464" s="305" t="s">
        <v>150</v>
      </c>
      <c r="K3464" s="305" t="s">
        <v>150</v>
      </c>
      <c r="L3464" s="305" t="s">
        <v>150</v>
      </c>
      <c r="M3464" s="305" t="s">
        <v>150</v>
      </c>
      <c r="N3464" s="305" t="s">
        <v>150</v>
      </c>
      <c r="O3464" s="305" t="s">
        <v>150</v>
      </c>
      <c r="P3464" s="286" t="s">
        <v>150</v>
      </c>
      <c r="Q3464" s="305" t="s">
        <v>150</v>
      </c>
      <c r="R3464" s="305" t="s">
        <v>150</v>
      </c>
      <c r="S3464" s="306">
        <v>18</v>
      </c>
    </row>
    <row r="3465" spans="1:19" s="348" customFormat="1" ht="8.1" customHeight="1">
      <c r="A3465" s="308">
        <v>19</v>
      </c>
      <c r="B3465" s="308"/>
      <c r="C3465" s="309" t="s">
        <v>44</v>
      </c>
      <c r="D3465" s="310"/>
      <c r="E3465" s="305" t="s">
        <v>150</v>
      </c>
      <c r="F3465" s="305" t="s">
        <v>150</v>
      </c>
      <c r="G3465" s="305" t="s">
        <v>150</v>
      </c>
      <c r="H3465" s="305" t="s">
        <v>150</v>
      </c>
      <c r="I3465" s="305" t="s">
        <v>150</v>
      </c>
      <c r="J3465" s="305" t="s">
        <v>150</v>
      </c>
      <c r="K3465" s="305" t="s">
        <v>150</v>
      </c>
      <c r="L3465" s="305" t="s">
        <v>150</v>
      </c>
      <c r="M3465" s="305" t="s">
        <v>150</v>
      </c>
      <c r="N3465" s="305" t="s">
        <v>150</v>
      </c>
      <c r="O3465" s="305" t="s">
        <v>150</v>
      </c>
      <c r="P3465" s="286" t="s">
        <v>150</v>
      </c>
      <c r="Q3465" s="305" t="s">
        <v>150</v>
      </c>
      <c r="R3465" s="305" t="s">
        <v>150</v>
      </c>
      <c r="S3465" s="311">
        <v>19</v>
      </c>
    </row>
    <row r="3466" spans="1:19" s="348" customFormat="1" ht="8.1" customHeight="1">
      <c r="A3466" s="308">
        <v>20</v>
      </c>
      <c r="B3466" s="308"/>
      <c r="C3466" s="309" t="s">
        <v>45</v>
      </c>
      <c r="D3466" s="310"/>
      <c r="E3466" s="305">
        <v>4555</v>
      </c>
      <c r="F3466" s="305" t="s">
        <v>150</v>
      </c>
      <c r="G3466" s="305" t="s">
        <v>150</v>
      </c>
      <c r="H3466" s="305">
        <v>1583</v>
      </c>
      <c r="I3466" s="305" t="s">
        <v>150</v>
      </c>
      <c r="J3466" s="305" t="s">
        <v>150</v>
      </c>
      <c r="K3466" s="305" t="s">
        <v>150</v>
      </c>
      <c r="L3466" s="305" t="s">
        <v>150</v>
      </c>
      <c r="M3466" s="305">
        <v>3733</v>
      </c>
      <c r="N3466" s="305" t="s">
        <v>150</v>
      </c>
      <c r="O3466" s="305">
        <v>132</v>
      </c>
      <c r="P3466" s="286" t="s">
        <v>150</v>
      </c>
      <c r="Q3466" s="305" t="s">
        <v>150</v>
      </c>
      <c r="R3466" s="305" t="s">
        <v>150</v>
      </c>
      <c r="S3466" s="311">
        <v>20</v>
      </c>
    </row>
    <row r="3467" spans="1:19" s="348" customFormat="1" ht="8.1" customHeight="1">
      <c r="A3467" s="308">
        <v>21</v>
      </c>
      <c r="B3467" s="308"/>
      <c r="C3467" s="309" t="s">
        <v>46</v>
      </c>
      <c r="D3467" s="310"/>
      <c r="E3467" s="305" t="s">
        <v>150</v>
      </c>
      <c r="F3467" s="305" t="s">
        <v>150</v>
      </c>
      <c r="G3467" s="305" t="s">
        <v>150</v>
      </c>
      <c r="H3467" s="305" t="s">
        <v>150</v>
      </c>
      <c r="I3467" s="305" t="s">
        <v>150</v>
      </c>
      <c r="J3467" s="305" t="s">
        <v>150</v>
      </c>
      <c r="K3467" s="305" t="s">
        <v>150</v>
      </c>
      <c r="L3467" s="305" t="s">
        <v>150</v>
      </c>
      <c r="M3467" s="305" t="s">
        <v>150</v>
      </c>
      <c r="N3467" s="305" t="s">
        <v>150</v>
      </c>
      <c r="O3467" s="305" t="s">
        <v>150</v>
      </c>
      <c r="P3467" s="286" t="s">
        <v>150</v>
      </c>
      <c r="Q3467" s="305" t="s">
        <v>150</v>
      </c>
      <c r="R3467" s="305" t="s">
        <v>150</v>
      </c>
      <c r="S3467" s="311">
        <v>21</v>
      </c>
    </row>
    <row r="3468" spans="1:19" s="348" customFormat="1" ht="8.1" customHeight="1">
      <c r="A3468" s="308">
        <v>22</v>
      </c>
      <c r="B3468" s="308"/>
      <c r="C3468" s="309" t="s">
        <v>47</v>
      </c>
      <c r="D3468" s="310"/>
      <c r="E3468" s="305" t="s">
        <v>150</v>
      </c>
      <c r="F3468" s="305" t="s">
        <v>150</v>
      </c>
      <c r="G3468" s="305" t="s">
        <v>150</v>
      </c>
      <c r="H3468" s="305" t="s">
        <v>150</v>
      </c>
      <c r="I3468" s="305" t="s">
        <v>150</v>
      </c>
      <c r="J3468" s="305" t="s">
        <v>150</v>
      </c>
      <c r="K3468" s="305" t="s">
        <v>150</v>
      </c>
      <c r="L3468" s="305" t="s">
        <v>150</v>
      </c>
      <c r="M3468" s="305" t="s">
        <v>150</v>
      </c>
      <c r="N3468" s="305" t="s">
        <v>150</v>
      </c>
      <c r="O3468" s="305" t="s">
        <v>150</v>
      </c>
      <c r="P3468" s="286">
        <v>4656</v>
      </c>
      <c r="Q3468" s="305">
        <v>3881</v>
      </c>
      <c r="R3468" s="305" t="s">
        <v>150</v>
      </c>
      <c r="S3468" s="311">
        <v>22</v>
      </c>
    </row>
    <row r="3469" spans="1:19" s="348" customFormat="1" ht="8.1" customHeight="1">
      <c r="A3469" s="308">
        <v>23</v>
      </c>
      <c r="B3469" s="308"/>
      <c r="C3469" s="309" t="s">
        <v>48</v>
      </c>
      <c r="D3469" s="310"/>
      <c r="E3469" s="305" t="s">
        <v>150</v>
      </c>
      <c r="F3469" s="305" t="s">
        <v>150</v>
      </c>
      <c r="G3469" s="305" t="s">
        <v>150</v>
      </c>
      <c r="H3469" s="305" t="s">
        <v>150</v>
      </c>
      <c r="I3469" s="305" t="s">
        <v>150</v>
      </c>
      <c r="J3469" s="305" t="s">
        <v>150</v>
      </c>
      <c r="K3469" s="305" t="s">
        <v>150</v>
      </c>
      <c r="L3469" s="305" t="s">
        <v>150</v>
      </c>
      <c r="M3469" s="305" t="s">
        <v>150</v>
      </c>
      <c r="N3469" s="305" t="s">
        <v>150</v>
      </c>
      <c r="O3469" s="305" t="s">
        <v>150</v>
      </c>
      <c r="P3469" s="286" t="s">
        <v>150</v>
      </c>
      <c r="Q3469" s="305" t="s">
        <v>150</v>
      </c>
      <c r="R3469" s="305" t="s">
        <v>150</v>
      </c>
      <c r="S3469" s="311">
        <v>23</v>
      </c>
    </row>
    <row r="3470" spans="1:19" s="348" customFormat="1" ht="8.1" customHeight="1">
      <c r="A3470" s="308">
        <v>24</v>
      </c>
      <c r="B3470" s="308"/>
      <c r="C3470" s="309" t="s">
        <v>50</v>
      </c>
      <c r="D3470" s="310"/>
      <c r="E3470" s="305" t="s">
        <v>150</v>
      </c>
      <c r="F3470" s="305" t="s">
        <v>150</v>
      </c>
      <c r="G3470" s="305" t="s">
        <v>150</v>
      </c>
      <c r="H3470" s="305" t="s">
        <v>150</v>
      </c>
      <c r="I3470" s="305" t="s">
        <v>150</v>
      </c>
      <c r="J3470" s="305" t="s">
        <v>150</v>
      </c>
      <c r="K3470" s="305" t="s">
        <v>150</v>
      </c>
      <c r="L3470" s="305" t="s">
        <v>150</v>
      </c>
      <c r="M3470" s="305" t="s">
        <v>150</v>
      </c>
      <c r="N3470" s="305" t="s">
        <v>150</v>
      </c>
      <c r="O3470" s="305" t="s">
        <v>150</v>
      </c>
      <c r="P3470" s="286" t="s">
        <v>150</v>
      </c>
      <c r="Q3470" s="305" t="s">
        <v>150</v>
      </c>
      <c r="R3470" s="305" t="s">
        <v>150</v>
      </c>
      <c r="S3470" s="311">
        <v>24</v>
      </c>
    </row>
    <row r="3471" spans="1:19" s="348" customFormat="1" ht="8.1" customHeight="1">
      <c r="A3471" s="308">
        <v>25</v>
      </c>
      <c r="B3471" s="308"/>
      <c r="C3471" s="309" t="s">
        <v>51</v>
      </c>
      <c r="D3471" s="310"/>
      <c r="E3471" s="305" t="s">
        <v>150</v>
      </c>
      <c r="F3471" s="305" t="s">
        <v>150</v>
      </c>
      <c r="G3471" s="305" t="s">
        <v>150</v>
      </c>
      <c r="H3471" s="305" t="s">
        <v>150</v>
      </c>
      <c r="I3471" s="305" t="s">
        <v>150</v>
      </c>
      <c r="J3471" s="305" t="s">
        <v>150</v>
      </c>
      <c r="K3471" s="305" t="s">
        <v>150</v>
      </c>
      <c r="L3471" s="305" t="s">
        <v>150</v>
      </c>
      <c r="M3471" s="305" t="s">
        <v>150</v>
      </c>
      <c r="N3471" s="305" t="s">
        <v>150</v>
      </c>
      <c r="O3471" s="305" t="s">
        <v>150</v>
      </c>
      <c r="P3471" s="286" t="s">
        <v>150</v>
      </c>
      <c r="Q3471" s="305" t="s">
        <v>150</v>
      </c>
      <c r="R3471" s="305" t="s">
        <v>150</v>
      </c>
      <c r="S3471" s="311">
        <v>25</v>
      </c>
    </row>
    <row r="3472" spans="1:19" s="348" customFormat="1" ht="8.1" customHeight="1">
      <c r="A3472" s="308">
        <v>26</v>
      </c>
      <c r="B3472" s="308"/>
      <c r="C3472" s="309" t="s">
        <v>52</v>
      </c>
      <c r="D3472" s="310"/>
      <c r="E3472" s="305" t="s">
        <v>150</v>
      </c>
      <c r="F3472" s="305" t="s">
        <v>150</v>
      </c>
      <c r="G3472" s="305" t="s">
        <v>150</v>
      </c>
      <c r="H3472" s="305" t="s">
        <v>150</v>
      </c>
      <c r="I3472" s="305" t="s">
        <v>150</v>
      </c>
      <c r="J3472" s="305" t="s">
        <v>150</v>
      </c>
      <c r="K3472" s="305" t="s">
        <v>150</v>
      </c>
      <c r="L3472" s="305" t="s">
        <v>150</v>
      </c>
      <c r="M3472" s="305" t="s">
        <v>150</v>
      </c>
      <c r="N3472" s="305" t="s">
        <v>150</v>
      </c>
      <c r="O3472" s="305" t="s">
        <v>150</v>
      </c>
      <c r="P3472" s="286" t="s">
        <v>150</v>
      </c>
      <c r="Q3472" s="305" t="s">
        <v>150</v>
      </c>
      <c r="R3472" s="305" t="s">
        <v>150</v>
      </c>
      <c r="S3472" s="311">
        <v>26</v>
      </c>
    </row>
    <row r="3473" spans="1:19" s="348" customFormat="1" ht="8.1" customHeight="1">
      <c r="A3473" s="308">
        <v>27</v>
      </c>
      <c r="B3473" s="308"/>
      <c r="C3473" s="309" t="s">
        <v>53</v>
      </c>
      <c r="D3473" s="310"/>
      <c r="E3473" s="305" t="s">
        <v>150</v>
      </c>
      <c r="F3473" s="305" t="s">
        <v>150</v>
      </c>
      <c r="G3473" s="305" t="s">
        <v>150</v>
      </c>
      <c r="H3473" s="305" t="s">
        <v>150</v>
      </c>
      <c r="I3473" s="305" t="s">
        <v>150</v>
      </c>
      <c r="J3473" s="305" t="s">
        <v>150</v>
      </c>
      <c r="K3473" s="305">
        <v>601</v>
      </c>
      <c r="L3473" s="305" t="s">
        <v>150</v>
      </c>
      <c r="M3473" s="305" t="s">
        <v>150</v>
      </c>
      <c r="N3473" s="305" t="s">
        <v>150</v>
      </c>
      <c r="O3473" s="305" t="s">
        <v>150</v>
      </c>
      <c r="P3473" s="286">
        <v>1405</v>
      </c>
      <c r="Q3473" s="305">
        <v>1344</v>
      </c>
      <c r="R3473" s="305" t="s">
        <v>150</v>
      </c>
      <c r="S3473" s="311">
        <v>27</v>
      </c>
    </row>
    <row r="3474" spans="1:19" s="350" customFormat="1" ht="8.1" customHeight="1">
      <c r="A3474" s="320"/>
      <c r="B3474" s="320"/>
      <c r="C3474" s="321" t="s">
        <v>54</v>
      </c>
      <c r="D3474" s="329"/>
      <c r="E3474" s="323">
        <f t="shared" ref="E3474:R3474" si="309">IF(SUM(E3464:E3473)&gt;0,SUM(E3464:E3473),"-")</f>
        <v>4555</v>
      </c>
      <c r="F3474" s="323" t="str">
        <f t="shared" si="309"/>
        <v>-</v>
      </c>
      <c r="G3474" s="323" t="str">
        <f t="shared" si="309"/>
        <v>-</v>
      </c>
      <c r="H3474" s="323">
        <f t="shared" si="309"/>
        <v>1583</v>
      </c>
      <c r="I3474" s="323" t="str">
        <f t="shared" si="309"/>
        <v>-</v>
      </c>
      <c r="J3474" s="323" t="str">
        <f t="shared" si="309"/>
        <v>-</v>
      </c>
      <c r="K3474" s="323">
        <f t="shared" si="309"/>
        <v>601</v>
      </c>
      <c r="L3474" s="323" t="str">
        <f t="shared" si="309"/>
        <v>-</v>
      </c>
      <c r="M3474" s="323">
        <f t="shared" si="309"/>
        <v>3733</v>
      </c>
      <c r="N3474" s="323" t="str">
        <f t="shared" si="309"/>
        <v>-</v>
      </c>
      <c r="O3474" s="323">
        <f t="shared" si="309"/>
        <v>132</v>
      </c>
      <c r="P3474" s="323">
        <f t="shared" si="309"/>
        <v>6061</v>
      </c>
      <c r="Q3474" s="323">
        <f t="shared" si="309"/>
        <v>5225</v>
      </c>
      <c r="R3474" s="323" t="str">
        <f t="shared" si="309"/>
        <v>-</v>
      </c>
      <c r="S3474" s="324"/>
    </row>
    <row r="3475" spans="1:19" s="347" customFormat="1" ht="8.1" customHeight="1">
      <c r="A3475" s="301">
        <v>28</v>
      </c>
      <c r="B3475" s="301"/>
      <c r="C3475" s="302" t="s">
        <v>55</v>
      </c>
      <c r="D3475" s="303"/>
      <c r="E3475" s="305" t="s">
        <v>150</v>
      </c>
      <c r="F3475" s="305" t="s">
        <v>150</v>
      </c>
      <c r="G3475" s="305" t="s">
        <v>150</v>
      </c>
      <c r="H3475" s="305" t="s">
        <v>150</v>
      </c>
      <c r="I3475" s="305" t="s">
        <v>150</v>
      </c>
      <c r="J3475" s="305" t="s">
        <v>150</v>
      </c>
      <c r="K3475" s="305" t="s">
        <v>150</v>
      </c>
      <c r="L3475" s="305" t="s">
        <v>150</v>
      </c>
      <c r="M3475" s="305" t="s">
        <v>150</v>
      </c>
      <c r="N3475" s="305" t="s">
        <v>150</v>
      </c>
      <c r="O3475" s="305" t="s">
        <v>150</v>
      </c>
      <c r="P3475" s="286">
        <v>2990</v>
      </c>
      <c r="Q3475" s="305">
        <v>2088</v>
      </c>
      <c r="R3475" s="305" t="s">
        <v>150</v>
      </c>
      <c r="S3475" s="306">
        <v>28</v>
      </c>
    </row>
    <row r="3476" spans="1:19" s="348" customFormat="1" ht="8.1" customHeight="1">
      <c r="A3476" s="308">
        <v>29</v>
      </c>
      <c r="B3476" s="308"/>
      <c r="C3476" s="309" t="s">
        <v>56</v>
      </c>
      <c r="D3476" s="310"/>
      <c r="E3476" s="305" t="s">
        <v>150</v>
      </c>
      <c r="F3476" s="305" t="s">
        <v>150</v>
      </c>
      <c r="G3476" s="305" t="s">
        <v>150</v>
      </c>
      <c r="H3476" s="305" t="s">
        <v>150</v>
      </c>
      <c r="I3476" s="305" t="s">
        <v>150</v>
      </c>
      <c r="J3476" s="305" t="s">
        <v>150</v>
      </c>
      <c r="K3476" s="305" t="s">
        <v>150</v>
      </c>
      <c r="L3476" s="305" t="s">
        <v>150</v>
      </c>
      <c r="M3476" s="305" t="s">
        <v>150</v>
      </c>
      <c r="N3476" s="305" t="s">
        <v>150</v>
      </c>
      <c r="O3476" s="305" t="s">
        <v>150</v>
      </c>
      <c r="P3476" s="286" t="s">
        <v>150</v>
      </c>
      <c r="Q3476" s="305" t="s">
        <v>150</v>
      </c>
      <c r="R3476" s="305" t="s">
        <v>150</v>
      </c>
      <c r="S3476" s="311">
        <v>29</v>
      </c>
    </row>
    <row r="3477" spans="1:19" s="348" customFormat="1" ht="8.1" customHeight="1">
      <c r="A3477" s="308">
        <v>30</v>
      </c>
      <c r="B3477" s="308"/>
      <c r="C3477" s="309" t="s">
        <v>57</v>
      </c>
      <c r="D3477" s="310"/>
      <c r="E3477" s="305">
        <v>26</v>
      </c>
      <c r="F3477" s="305" t="s">
        <v>150</v>
      </c>
      <c r="G3477" s="305" t="s">
        <v>150</v>
      </c>
      <c r="H3477" s="305" t="s">
        <v>150</v>
      </c>
      <c r="I3477" s="305" t="s">
        <v>150</v>
      </c>
      <c r="J3477" s="305" t="s">
        <v>150</v>
      </c>
      <c r="K3477" s="305" t="s">
        <v>150</v>
      </c>
      <c r="L3477" s="305">
        <v>153</v>
      </c>
      <c r="M3477" s="305" t="s">
        <v>150</v>
      </c>
      <c r="N3477" s="305" t="s">
        <v>150</v>
      </c>
      <c r="O3477" s="305">
        <v>600</v>
      </c>
      <c r="P3477" s="286">
        <v>69063</v>
      </c>
      <c r="Q3477" s="305">
        <v>62</v>
      </c>
      <c r="R3477" s="305">
        <v>69001</v>
      </c>
      <c r="S3477" s="311">
        <v>30</v>
      </c>
    </row>
    <row r="3478" spans="1:19" s="348" customFormat="1" ht="8.1" customHeight="1">
      <c r="A3478" s="308">
        <v>31</v>
      </c>
      <c r="B3478" s="308"/>
      <c r="C3478" s="309" t="s">
        <v>58</v>
      </c>
      <c r="D3478" s="310"/>
      <c r="E3478" s="305">
        <v>565</v>
      </c>
      <c r="F3478" s="305" t="s">
        <v>150</v>
      </c>
      <c r="G3478" s="305" t="s">
        <v>150</v>
      </c>
      <c r="H3478" s="305" t="s">
        <v>150</v>
      </c>
      <c r="I3478" s="305" t="s">
        <v>150</v>
      </c>
      <c r="J3478" s="305" t="s">
        <v>150</v>
      </c>
      <c r="K3478" s="305">
        <v>57</v>
      </c>
      <c r="L3478" s="305" t="s">
        <v>150</v>
      </c>
      <c r="M3478" s="305" t="s">
        <v>150</v>
      </c>
      <c r="N3478" s="305" t="s">
        <v>150</v>
      </c>
      <c r="O3478" s="305" t="s">
        <v>150</v>
      </c>
      <c r="P3478" s="286">
        <v>1040</v>
      </c>
      <c r="Q3478" s="305">
        <v>82</v>
      </c>
      <c r="R3478" s="305" t="s">
        <v>150</v>
      </c>
      <c r="S3478" s="311">
        <v>31</v>
      </c>
    </row>
    <row r="3479" spans="1:19" s="348" customFormat="1" ht="8.1" customHeight="1">
      <c r="A3479" s="308">
        <v>32</v>
      </c>
      <c r="B3479" s="308"/>
      <c r="C3479" s="309" t="s">
        <v>59</v>
      </c>
      <c r="D3479" s="310"/>
      <c r="E3479" s="305" t="s">
        <v>150</v>
      </c>
      <c r="F3479" s="305" t="s">
        <v>150</v>
      </c>
      <c r="G3479" s="305" t="s">
        <v>150</v>
      </c>
      <c r="H3479" s="305" t="s">
        <v>150</v>
      </c>
      <c r="I3479" s="305" t="s">
        <v>150</v>
      </c>
      <c r="J3479" s="305" t="s">
        <v>150</v>
      </c>
      <c r="K3479" s="305" t="s">
        <v>150</v>
      </c>
      <c r="L3479" s="305" t="s">
        <v>150</v>
      </c>
      <c r="M3479" s="305" t="s">
        <v>150</v>
      </c>
      <c r="N3479" s="305" t="s">
        <v>150</v>
      </c>
      <c r="O3479" s="305" t="s">
        <v>150</v>
      </c>
      <c r="P3479" s="286" t="s">
        <v>150</v>
      </c>
      <c r="Q3479" s="305" t="s">
        <v>150</v>
      </c>
      <c r="R3479" s="305" t="s">
        <v>150</v>
      </c>
      <c r="S3479" s="311">
        <v>32</v>
      </c>
    </row>
    <row r="3480" spans="1:19" s="348" customFormat="1" ht="8.1" customHeight="1">
      <c r="A3480" s="308">
        <v>33</v>
      </c>
      <c r="B3480" s="308"/>
      <c r="C3480" s="309" t="s">
        <v>153</v>
      </c>
      <c r="D3480" s="310"/>
      <c r="E3480" s="305" t="s">
        <v>150</v>
      </c>
      <c r="F3480" s="305" t="s">
        <v>150</v>
      </c>
      <c r="G3480" s="305" t="s">
        <v>150</v>
      </c>
      <c r="H3480" s="305" t="s">
        <v>150</v>
      </c>
      <c r="I3480" s="305" t="s">
        <v>150</v>
      </c>
      <c r="J3480" s="305" t="s">
        <v>150</v>
      </c>
      <c r="K3480" s="305" t="s">
        <v>150</v>
      </c>
      <c r="L3480" s="305" t="s">
        <v>150</v>
      </c>
      <c r="M3480" s="305" t="s">
        <v>150</v>
      </c>
      <c r="N3480" s="305" t="s">
        <v>150</v>
      </c>
      <c r="O3480" s="305" t="s">
        <v>150</v>
      </c>
      <c r="P3480" s="286">
        <v>13</v>
      </c>
      <c r="Q3480" s="305">
        <v>13</v>
      </c>
      <c r="R3480" s="305" t="s">
        <v>150</v>
      </c>
      <c r="S3480" s="311">
        <v>33</v>
      </c>
    </row>
    <row r="3481" spans="1:19" s="348" customFormat="1" ht="8.1" customHeight="1">
      <c r="A3481" s="308">
        <v>34</v>
      </c>
      <c r="B3481" s="308"/>
      <c r="C3481" s="309" t="s">
        <v>61</v>
      </c>
      <c r="D3481" s="310"/>
      <c r="E3481" s="305" t="s">
        <v>150</v>
      </c>
      <c r="F3481" s="305" t="s">
        <v>150</v>
      </c>
      <c r="G3481" s="305" t="s">
        <v>150</v>
      </c>
      <c r="H3481" s="305" t="s">
        <v>150</v>
      </c>
      <c r="I3481" s="305" t="s">
        <v>150</v>
      </c>
      <c r="J3481" s="305" t="s">
        <v>150</v>
      </c>
      <c r="K3481" s="305" t="s">
        <v>150</v>
      </c>
      <c r="L3481" s="305" t="s">
        <v>150</v>
      </c>
      <c r="M3481" s="305" t="s">
        <v>150</v>
      </c>
      <c r="N3481" s="305" t="s">
        <v>150</v>
      </c>
      <c r="O3481" s="305" t="s">
        <v>150</v>
      </c>
      <c r="P3481" s="286" t="s">
        <v>150</v>
      </c>
      <c r="Q3481" s="305" t="s">
        <v>150</v>
      </c>
      <c r="R3481" s="305" t="s">
        <v>150</v>
      </c>
      <c r="S3481" s="311">
        <v>34</v>
      </c>
    </row>
    <row r="3482" spans="1:19" s="348" customFormat="1" ht="8.1" customHeight="1">
      <c r="A3482" s="308">
        <v>35</v>
      </c>
      <c r="B3482" s="308"/>
      <c r="C3482" s="309" t="s">
        <v>62</v>
      </c>
      <c r="D3482" s="310"/>
      <c r="E3482" s="305" t="s">
        <v>150</v>
      </c>
      <c r="F3482" s="305" t="s">
        <v>150</v>
      </c>
      <c r="G3482" s="305" t="s">
        <v>150</v>
      </c>
      <c r="H3482" s="305" t="s">
        <v>150</v>
      </c>
      <c r="I3482" s="305" t="s">
        <v>150</v>
      </c>
      <c r="J3482" s="305" t="s">
        <v>150</v>
      </c>
      <c r="K3482" s="305" t="s">
        <v>150</v>
      </c>
      <c r="L3482" s="305" t="s">
        <v>150</v>
      </c>
      <c r="M3482" s="305" t="s">
        <v>150</v>
      </c>
      <c r="N3482" s="305" t="s">
        <v>150</v>
      </c>
      <c r="O3482" s="305" t="s">
        <v>150</v>
      </c>
      <c r="P3482" s="286" t="s">
        <v>150</v>
      </c>
      <c r="Q3482" s="305" t="s">
        <v>150</v>
      </c>
      <c r="R3482" s="305" t="s">
        <v>150</v>
      </c>
      <c r="S3482" s="311">
        <v>35</v>
      </c>
    </row>
    <row r="3483" spans="1:19" s="348" customFormat="1" ht="8.1" customHeight="1">
      <c r="A3483" s="308">
        <v>36</v>
      </c>
      <c r="B3483" s="308"/>
      <c r="C3483" s="309" t="s">
        <v>63</v>
      </c>
      <c r="D3483" s="310"/>
      <c r="E3483" s="305">
        <v>55</v>
      </c>
      <c r="F3483" s="305" t="s">
        <v>150</v>
      </c>
      <c r="G3483" s="305" t="s">
        <v>150</v>
      </c>
      <c r="H3483" s="305" t="s">
        <v>150</v>
      </c>
      <c r="I3483" s="305" t="s">
        <v>150</v>
      </c>
      <c r="J3483" s="305" t="s">
        <v>150</v>
      </c>
      <c r="K3483" s="305">
        <v>3</v>
      </c>
      <c r="L3483" s="305" t="s">
        <v>150</v>
      </c>
      <c r="M3483" s="305" t="s">
        <v>150</v>
      </c>
      <c r="N3483" s="305" t="s">
        <v>150</v>
      </c>
      <c r="O3483" s="305" t="s">
        <v>150</v>
      </c>
      <c r="P3483" s="286">
        <v>138</v>
      </c>
      <c r="Q3483" s="305" t="s">
        <v>150</v>
      </c>
      <c r="R3483" s="305" t="s">
        <v>150</v>
      </c>
      <c r="S3483" s="311">
        <v>36</v>
      </c>
    </row>
    <row r="3484" spans="1:19" s="348" customFormat="1" ht="8.1" customHeight="1">
      <c r="A3484" s="308">
        <v>37</v>
      </c>
      <c r="B3484" s="308"/>
      <c r="C3484" s="309" t="s">
        <v>64</v>
      </c>
      <c r="D3484" s="310"/>
      <c r="E3484" s="305" t="s">
        <v>150</v>
      </c>
      <c r="F3484" s="305" t="s">
        <v>150</v>
      </c>
      <c r="G3484" s="305" t="s">
        <v>150</v>
      </c>
      <c r="H3484" s="305" t="s">
        <v>150</v>
      </c>
      <c r="I3484" s="305" t="s">
        <v>150</v>
      </c>
      <c r="J3484" s="305" t="s">
        <v>150</v>
      </c>
      <c r="K3484" s="305" t="s">
        <v>150</v>
      </c>
      <c r="L3484" s="305" t="s">
        <v>150</v>
      </c>
      <c r="M3484" s="305" t="s">
        <v>150</v>
      </c>
      <c r="N3484" s="305" t="s">
        <v>150</v>
      </c>
      <c r="O3484" s="305" t="s">
        <v>150</v>
      </c>
      <c r="P3484" s="286" t="s">
        <v>150</v>
      </c>
      <c r="Q3484" s="305" t="s">
        <v>150</v>
      </c>
      <c r="R3484" s="305" t="s">
        <v>150</v>
      </c>
      <c r="S3484" s="311">
        <v>37</v>
      </c>
    </row>
    <row r="3485" spans="1:19" s="348" customFormat="1" ht="8.1" customHeight="1">
      <c r="A3485" s="308">
        <v>38</v>
      </c>
      <c r="B3485" s="308"/>
      <c r="C3485" s="309" t="s">
        <v>65</v>
      </c>
      <c r="D3485" s="310"/>
      <c r="E3485" s="305">
        <v>56</v>
      </c>
      <c r="F3485" s="305" t="s">
        <v>150</v>
      </c>
      <c r="G3485" s="305" t="s">
        <v>150</v>
      </c>
      <c r="H3485" s="305" t="s">
        <v>150</v>
      </c>
      <c r="I3485" s="305" t="s">
        <v>150</v>
      </c>
      <c r="J3485" s="305" t="s">
        <v>150</v>
      </c>
      <c r="K3485" s="305">
        <v>63</v>
      </c>
      <c r="L3485" s="305" t="s">
        <v>150</v>
      </c>
      <c r="M3485" s="305" t="s">
        <v>150</v>
      </c>
      <c r="N3485" s="305" t="s">
        <v>150</v>
      </c>
      <c r="O3485" s="305" t="s">
        <v>150</v>
      </c>
      <c r="P3485" s="286">
        <v>77</v>
      </c>
      <c r="Q3485" s="305">
        <v>77</v>
      </c>
      <c r="R3485" s="305" t="s">
        <v>150</v>
      </c>
      <c r="S3485" s="311">
        <v>38</v>
      </c>
    </row>
    <row r="3486" spans="1:19" s="348" customFormat="1" ht="8.1" customHeight="1">
      <c r="A3486" s="308">
        <v>39</v>
      </c>
      <c r="B3486" s="308"/>
      <c r="C3486" s="309" t="s">
        <v>66</v>
      </c>
      <c r="D3486" s="310"/>
      <c r="E3486" s="305">
        <v>18</v>
      </c>
      <c r="F3486" s="305" t="s">
        <v>150</v>
      </c>
      <c r="G3486" s="305" t="s">
        <v>150</v>
      </c>
      <c r="H3486" s="305" t="s">
        <v>150</v>
      </c>
      <c r="I3486" s="305" t="s">
        <v>150</v>
      </c>
      <c r="J3486" s="305" t="s">
        <v>150</v>
      </c>
      <c r="K3486" s="305" t="s">
        <v>150</v>
      </c>
      <c r="L3486" s="305" t="s">
        <v>150</v>
      </c>
      <c r="M3486" s="305" t="s">
        <v>150</v>
      </c>
      <c r="N3486" s="305" t="s">
        <v>150</v>
      </c>
      <c r="O3486" s="305" t="s">
        <v>150</v>
      </c>
      <c r="P3486" s="286">
        <v>75</v>
      </c>
      <c r="Q3486" s="305" t="s">
        <v>150</v>
      </c>
      <c r="R3486" s="305" t="s">
        <v>150</v>
      </c>
      <c r="S3486" s="311">
        <v>39</v>
      </c>
    </row>
    <row r="3487" spans="1:19" s="348" customFormat="1" ht="8.1" customHeight="1">
      <c r="A3487" s="308">
        <v>40</v>
      </c>
      <c r="B3487" s="308"/>
      <c r="C3487" s="309" t="s">
        <v>154</v>
      </c>
      <c r="D3487" s="310"/>
      <c r="E3487" s="305" t="s">
        <v>150</v>
      </c>
      <c r="F3487" s="305" t="s">
        <v>150</v>
      </c>
      <c r="G3487" s="305" t="s">
        <v>150</v>
      </c>
      <c r="H3487" s="305" t="s">
        <v>150</v>
      </c>
      <c r="I3487" s="305" t="s">
        <v>150</v>
      </c>
      <c r="J3487" s="305" t="s">
        <v>150</v>
      </c>
      <c r="K3487" s="305" t="s">
        <v>150</v>
      </c>
      <c r="L3487" s="305" t="s">
        <v>150</v>
      </c>
      <c r="M3487" s="305" t="s">
        <v>150</v>
      </c>
      <c r="N3487" s="305" t="s">
        <v>150</v>
      </c>
      <c r="O3487" s="305" t="s">
        <v>150</v>
      </c>
      <c r="P3487" s="286" t="s">
        <v>150</v>
      </c>
      <c r="Q3487" s="305" t="s">
        <v>150</v>
      </c>
      <c r="R3487" s="305" t="s">
        <v>150</v>
      </c>
      <c r="S3487" s="311">
        <v>40</v>
      </c>
    </row>
    <row r="3488" spans="1:19" s="348" customFormat="1" ht="8.1" customHeight="1">
      <c r="A3488" s="308">
        <v>41</v>
      </c>
      <c r="B3488" s="308"/>
      <c r="C3488" s="309" t="s">
        <v>68</v>
      </c>
      <c r="D3488" s="310"/>
      <c r="E3488" s="305" t="s">
        <v>150</v>
      </c>
      <c r="F3488" s="305" t="s">
        <v>150</v>
      </c>
      <c r="G3488" s="305" t="s">
        <v>150</v>
      </c>
      <c r="H3488" s="305" t="s">
        <v>150</v>
      </c>
      <c r="I3488" s="305" t="s">
        <v>150</v>
      </c>
      <c r="J3488" s="305" t="s">
        <v>150</v>
      </c>
      <c r="K3488" s="305" t="s">
        <v>150</v>
      </c>
      <c r="L3488" s="305" t="s">
        <v>150</v>
      </c>
      <c r="M3488" s="305" t="s">
        <v>150</v>
      </c>
      <c r="N3488" s="305" t="s">
        <v>150</v>
      </c>
      <c r="O3488" s="305" t="s">
        <v>150</v>
      </c>
      <c r="P3488" s="286" t="s">
        <v>150</v>
      </c>
      <c r="Q3488" s="305" t="s">
        <v>150</v>
      </c>
      <c r="R3488" s="305" t="s">
        <v>150</v>
      </c>
      <c r="S3488" s="311">
        <v>41</v>
      </c>
    </row>
    <row r="3489" spans="1:19" s="348" customFormat="1" ht="8.1" customHeight="1">
      <c r="A3489" s="308">
        <v>42</v>
      </c>
      <c r="B3489" s="308"/>
      <c r="C3489" s="309" t="s">
        <v>69</v>
      </c>
      <c r="D3489" s="310"/>
      <c r="E3489" s="305" t="s">
        <v>150</v>
      </c>
      <c r="F3489" s="305" t="s">
        <v>150</v>
      </c>
      <c r="G3489" s="305" t="s">
        <v>150</v>
      </c>
      <c r="H3489" s="305" t="s">
        <v>150</v>
      </c>
      <c r="I3489" s="305" t="s">
        <v>150</v>
      </c>
      <c r="J3489" s="305" t="s">
        <v>150</v>
      </c>
      <c r="K3489" s="305" t="s">
        <v>150</v>
      </c>
      <c r="L3489" s="305" t="s">
        <v>150</v>
      </c>
      <c r="M3489" s="305" t="s">
        <v>150</v>
      </c>
      <c r="N3489" s="305" t="s">
        <v>150</v>
      </c>
      <c r="O3489" s="305" t="s">
        <v>150</v>
      </c>
      <c r="P3489" s="286" t="s">
        <v>150</v>
      </c>
      <c r="Q3489" s="305" t="s">
        <v>150</v>
      </c>
      <c r="R3489" s="305" t="s">
        <v>150</v>
      </c>
      <c r="S3489" s="311">
        <v>42</v>
      </c>
    </row>
    <row r="3490" spans="1:19" s="350" customFormat="1" ht="8.1" customHeight="1">
      <c r="A3490" s="320"/>
      <c r="B3490" s="320"/>
      <c r="C3490" s="321" t="s">
        <v>70</v>
      </c>
      <c r="D3490" s="329"/>
      <c r="E3490" s="323">
        <f t="shared" ref="E3490:R3490" si="310">IF(SUM(E3475:E3489),SUM(E3475:E3489),"-")</f>
        <v>720</v>
      </c>
      <c r="F3490" s="323" t="str">
        <f t="shared" si="310"/>
        <v>-</v>
      </c>
      <c r="G3490" s="323" t="str">
        <f t="shared" si="310"/>
        <v>-</v>
      </c>
      <c r="H3490" s="323" t="str">
        <f t="shared" si="310"/>
        <v>-</v>
      </c>
      <c r="I3490" s="323" t="str">
        <f t="shared" si="310"/>
        <v>-</v>
      </c>
      <c r="J3490" s="323" t="str">
        <f t="shared" si="310"/>
        <v>-</v>
      </c>
      <c r="K3490" s="323">
        <f t="shared" si="310"/>
        <v>123</v>
      </c>
      <c r="L3490" s="323">
        <f t="shared" si="310"/>
        <v>153</v>
      </c>
      <c r="M3490" s="323" t="str">
        <f t="shared" si="310"/>
        <v>-</v>
      </c>
      <c r="N3490" s="323" t="str">
        <f t="shared" si="310"/>
        <v>-</v>
      </c>
      <c r="O3490" s="323">
        <f t="shared" si="310"/>
        <v>600</v>
      </c>
      <c r="P3490" s="323">
        <f t="shared" si="310"/>
        <v>73396</v>
      </c>
      <c r="Q3490" s="323">
        <f t="shared" si="310"/>
        <v>2322</v>
      </c>
      <c r="R3490" s="323">
        <f t="shared" si="310"/>
        <v>69001</v>
      </c>
      <c r="S3490" s="324"/>
    </row>
    <row r="3491" spans="1:19" s="347" customFormat="1" ht="8.1" customHeight="1">
      <c r="A3491" s="301">
        <v>43</v>
      </c>
      <c r="B3491" s="301"/>
      <c r="C3491" s="302" t="s">
        <v>71</v>
      </c>
      <c r="D3491" s="303"/>
      <c r="E3491" s="305" t="s">
        <v>150</v>
      </c>
      <c r="F3491" s="305" t="s">
        <v>150</v>
      </c>
      <c r="G3491" s="305" t="s">
        <v>150</v>
      </c>
      <c r="H3491" s="305" t="s">
        <v>150</v>
      </c>
      <c r="I3491" s="305" t="s">
        <v>150</v>
      </c>
      <c r="J3491" s="305" t="s">
        <v>150</v>
      </c>
      <c r="K3491" s="305" t="s">
        <v>150</v>
      </c>
      <c r="L3491" s="305" t="s">
        <v>150</v>
      </c>
      <c r="M3491" s="305" t="s">
        <v>150</v>
      </c>
      <c r="N3491" s="305" t="s">
        <v>150</v>
      </c>
      <c r="O3491" s="305" t="s">
        <v>150</v>
      </c>
      <c r="P3491" s="286" t="s">
        <v>150</v>
      </c>
      <c r="Q3491" s="305" t="s">
        <v>150</v>
      </c>
      <c r="R3491" s="305" t="s">
        <v>150</v>
      </c>
      <c r="S3491" s="306">
        <v>43</v>
      </c>
    </row>
    <row r="3492" spans="1:19" s="348" customFormat="1" ht="8.1" customHeight="1">
      <c r="A3492" s="308">
        <v>44</v>
      </c>
      <c r="B3492" s="308"/>
      <c r="C3492" s="309" t="s">
        <v>72</v>
      </c>
      <c r="D3492" s="310"/>
      <c r="E3492" s="305" t="s">
        <v>150</v>
      </c>
      <c r="F3492" s="305" t="s">
        <v>150</v>
      </c>
      <c r="G3492" s="305" t="s">
        <v>150</v>
      </c>
      <c r="H3492" s="305" t="s">
        <v>150</v>
      </c>
      <c r="I3492" s="305" t="s">
        <v>150</v>
      </c>
      <c r="J3492" s="305" t="s">
        <v>150</v>
      </c>
      <c r="K3492" s="305" t="s">
        <v>150</v>
      </c>
      <c r="L3492" s="305" t="s">
        <v>150</v>
      </c>
      <c r="M3492" s="305" t="s">
        <v>150</v>
      </c>
      <c r="N3492" s="305" t="s">
        <v>150</v>
      </c>
      <c r="O3492" s="305" t="s">
        <v>150</v>
      </c>
      <c r="P3492" s="286" t="s">
        <v>150</v>
      </c>
      <c r="Q3492" s="305" t="s">
        <v>150</v>
      </c>
      <c r="R3492" s="305" t="s">
        <v>150</v>
      </c>
      <c r="S3492" s="311">
        <v>44</v>
      </c>
    </row>
    <row r="3493" spans="1:19" s="348" customFormat="1" ht="8.1" customHeight="1">
      <c r="A3493" s="308">
        <v>45</v>
      </c>
      <c r="B3493" s="308"/>
      <c r="C3493" s="309" t="s">
        <v>73</v>
      </c>
      <c r="D3493" s="310"/>
      <c r="E3493" s="305" t="s">
        <v>150</v>
      </c>
      <c r="F3493" s="305" t="s">
        <v>150</v>
      </c>
      <c r="G3493" s="305" t="s">
        <v>150</v>
      </c>
      <c r="H3493" s="305" t="s">
        <v>150</v>
      </c>
      <c r="I3493" s="305" t="s">
        <v>150</v>
      </c>
      <c r="J3493" s="305" t="s">
        <v>150</v>
      </c>
      <c r="K3493" s="305" t="s">
        <v>150</v>
      </c>
      <c r="L3493" s="305" t="s">
        <v>150</v>
      </c>
      <c r="M3493" s="305" t="s">
        <v>150</v>
      </c>
      <c r="N3493" s="305" t="s">
        <v>150</v>
      </c>
      <c r="O3493" s="305" t="s">
        <v>150</v>
      </c>
      <c r="P3493" s="286" t="s">
        <v>150</v>
      </c>
      <c r="Q3493" s="305" t="s">
        <v>150</v>
      </c>
      <c r="R3493" s="305" t="s">
        <v>150</v>
      </c>
      <c r="S3493" s="311">
        <v>45</v>
      </c>
    </row>
    <row r="3494" spans="1:19" s="348" customFormat="1" ht="8.1" customHeight="1">
      <c r="A3494" s="308">
        <v>46</v>
      </c>
      <c r="B3494" s="308"/>
      <c r="C3494" s="309" t="s">
        <v>74</v>
      </c>
      <c r="D3494" s="310"/>
      <c r="E3494" s="305" t="s">
        <v>150</v>
      </c>
      <c r="F3494" s="305" t="s">
        <v>150</v>
      </c>
      <c r="G3494" s="305" t="s">
        <v>150</v>
      </c>
      <c r="H3494" s="305" t="s">
        <v>150</v>
      </c>
      <c r="I3494" s="305" t="s">
        <v>150</v>
      </c>
      <c r="J3494" s="305" t="s">
        <v>150</v>
      </c>
      <c r="K3494" s="305" t="s">
        <v>150</v>
      </c>
      <c r="L3494" s="305" t="s">
        <v>150</v>
      </c>
      <c r="M3494" s="305" t="s">
        <v>150</v>
      </c>
      <c r="N3494" s="305" t="s">
        <v>150</v>
      </c>
      <c r="O3494" s="305" t="s">
        <v>150</v>
      </c>
      <c r="P3494" s="286">
        <v>21</v>
      </c>
      <c r="Q3494" s="305" t="s">
        <v>150</v>
      </c>
      <c r="R3494" s="305" t="s">
        <v>150</v>
      </c>
      <c r="S3494" s="311">
        <v>46</v>
      </c>
    </row>
    <row r="3495" spans="1:19" s="348" customFormat="1" ht="8.1" customHeight="1">
      <c r="A3495" s="308">
        <v>47</v>
      </c>
      <c r="B3495" s="308"/>
      <c r="C3495" s="309" t="s">
        <v>75</v>
      </c>
      <c r="D3495" s="310"/>
      <c r="E3495" s="305" t="s">
        <v>150</v>
      </c>
      <c r="F3495" s="305" t="s">
        <v>150</v>
      </c>
      <c r="G3495" s="305" t="s">
        <v>150</v>
      </c>
      <c r="H3495" s="305" t="s">
        <v>150</v>
      </c>
      <c r="I3495" s="305" t="s">
        <v>150</v>
      </c>
      <c r="J3495" s="305" t="s">
        <v>150</v>
      </c>
      <c r="K3495" s="305" t="s">
        <v>150</v>
      </c>
      <c r="L3495" s="305" t="s">
        <v>150</v>
      </c>
      <c r="M3495" s="305" t="s">
        <v>150</v>
      </c>
      <c r="N3495" s="305" t="s">
        <v>150</v>
      </c>
      <c r="O3495" s="305" t="s">
        <v>150</v>
      </c>
      <c r="P3495" s="286" t="s">
        <v>150</v>
      </c>
      <c r="Q3495" s="305" t="s">
        <v>150</v>
      </c>
      <c r="R3495" s="305" t="s">
        <v>150</v>
      </c>
      <c r="S3495" s="311">
        <v>47</v>
      </c>
    </row>
    <row r="3496" spans="1:19" s="348" customFormat="1" ht="8.1" customHeight="1">
      <c r="A3496" s="308">
        <v>48</v>
      </c>
      <c r="B3496" s="308"/>
      <c r="C3496" s="309" t="s">
        <v>76</v>
      </c>
      <c r="D3496" s="310"/>
      <c r="E3496" s="305" t="s">
        <v>150</v>
      </c>
      <c r="F3496" s="305" t="s">
        <v>150</v>
      </c>
      <c r="G3496" s="305" t="s">
        <v>150</v>
      </c>
      <c r="H3496" s="305" t="s">
        <v>150</v>
      </c>
      <c r="I3496" s="305" t="s">
        <v>150</v>
      </c>
      <c r="J3496" s="305" t="s">
        <v>150</v>
      </c>
      <c r="K3496" s="305" t="s">
        <v>150</v>
      </c>
      <c r="L3496" s="305" t="s">
        <v>150</v>
      </c>
      <c r="M3496" s="305" t="s">
        <v>150</v>
      </c>
      <c r="N3496" s="305" t="s">
        <v>150</v>
      </c>
      <c r="O3496" s="305" t="s">
        <v>150</v>
      </c>
      <c r="P3496" s="286" t="s">
        <v>150</v>
      </c>
      <c r="Q3496" s="305" t="s">
        <v>150</v>
      </c>
      <c r="R3496" s="305" t="s">
        <v>150</v>
      </c>
      <c r="S3496" s="311">
        <v>48</v>
      </c>
    </row>
    <row r="3497" spans="1:19" s="348" customFormat="1" ht="8.1" customHeight="1">
      <c r="A3497" s="308">
        <v>49</v>
      </c>
      <c r="B3497" s="308"/>
      <c r="C3497" s="309" t="s">
        <v>119</v>
      </c>
      <c r="D3497" s="310"/>
      <c r="E3497" s="305" t="s">
        <v>150</v>
      </c>
      <c r="F3497" s="305" t="s">
        <v>155</v>
      </c>
      <c r="G3497" s="305" t="s">
        <v>150</v>
      </c>
      <c r="H3497" s="305" t="s">
        <v>150</v>
      </c>
      <c r="I3497" s="305" t="s">
        <v>150</v>
      </c>
      <c r="J3497" s="305" t="s">
        <v>150</v>
      </c>
      <c r="K3497" s="305" t="s">
        <v>150</v>
      </c>
      <c r="L3497" s="305" t="s">
        <v>150</v>
      </c>
      <c r="M3497" s="305" t="s">
        <v>150</v>
      </c>
      <c r="N3497" s="305" t="s">
        <v>150</v>
      </c>
      <c r="O3497" s="305" t="s">
        <v>150</v>
      </c>
      <c r="P3497" s="286" t="s">
        <v>150</v>
      </c>
      <c r="Q3497" s="305" t="s">
        <v>150</v>
      </c>
      <c r="R3497" s="305" t="s">
        <v>150</v>
      </c>
      <c r="S3497" s="311">
        <v>49</v>
      </c>
    </row>
    <row r="3498" spans="1:19" s="348" customFormat="1" ht="8.1" customHeight="1">
      <c r="A3498" s="308">
        <v>50</v>
      </c>
      <c r="B3498" s="308"/>
      <c r="C3498" s="309" t="s">
        <v>120</v>
      </c>
      <c r="D3498" s="310"/>
      <c r="E3498" s="305" t="s">
        <v>150</v>
      </c>
      <c r="F3498" s="305" t="s">
        <v>150</v>
      </c>
      <c r="G3498" s="305" t="s">
        <v>150</v>
      </c>
      <c r="H3498" s="305" t="s">
        <v>150</v>
      </c>
      <c r="I3498" s="305" t="s">
        <v>150</v>
      </c>
      <c r="J3498" s="305" t="s">
        <v>150</v>
      </c>
      <c r="K3498" s="305" t="s">
        <v>150</v>
      </c>
      <c r="L3498" s="305" t="s">
        <v>150</v>
      </c>
      <c r="M3498" s="305" t="s">
        <v>150</v>
      </c>
      <c r="N3498" s="305" t="s">
        <v>150</v>
      </c>
      <c r="O3498" s="305" t="s">
        <v>150</v>
      </c>
      <c r="P3498" s="286" t="s">
        <v>150</v>
      </c>
      <c r="Q3498" s="305" t="s">
        <v>150</v>
      </c>
      <c r="R3498" s="305" t="s">
        <v>150</v>
      </c>
      <c r="S3498" s="311">
        <v>50</v>
      </c>
    </row>
    <row r="3499" spans="1:19" s="348" customFormat="1" ht="8.1" customHeight="1">
      <c r="A3499" s="308">
        <v>51</v>
      </c>
      <c r="B3499" s="308"/>
      <c r="C3499" s="309" t="s">
        <v>79</v>
      </c>
      <c r="D3499" s="310"/>
      <c r="E3499" s="305" t="s">
        <v>150</v>
      </c>
      <c r="F3499" s="305" t="s">
        <v>150</v>
      </c>
      <c r="G3499" s="305" t="s">
        <v>150</v>
      </c>
      <c r="H3499" s="305" t="s">
        <v>150</v>
      </c>
      <c r="I3499" s="305" t="s">
        <v>150</v>
      </c>
      <c r="J3499" s="305" t="s">
        <v>150</v>
      </c>
      <c r="K3499" s="305" t="s">
        <v>150</v>
      </c>
      <c r="L3499" s="305" t="s">
        <v>150</v>
      </c>
      <c r="M3499" s="305" t="s">
        <v>150</v>
      </c>
      <c r="N3499" s="305" t="s">
        <v>150</v>
      </c>
      <c r="O3499" s="305" t="s">
        <v>150</v>
      </c>
      <c r="P3499" s="286" t="s">
        <v>150</v>
      </c>
      <c r="Q3499" s="305" t="s">
        <v>150</v>
      </c>
      <c r="R3499" s="305" t="s">
        <v>150</v>
      </c>
      <c r="S3499" s="311">
        <v>51</v>
      </c>
    </row>
    <row r="3500" spans="1:19" s="348" customFormat="1" ht="8.1" customHeight="1">
      <c r="A3500" s="308">
        <v>52</v>
      </c>
      <c r="B3500" s="308"/>
      <c r="C3500" s="309" t="s">
        <v>80</v>
      </c>
      <c r="D3500" s="310"/>
      <c r="E3500" s="305" t="s">
        <v>150</v>
      </c>
      <c r="F3500" s="305" t="s">
        <v>150</v>
      </c>
      <c r="G3500" s="305" t="s">
        <v>150</v>
      </c>
      <c r="H3500" s="305" t="s">
        <v>150</v>
      </c>
      <c r="I3500" s="305" t="s">
        <v>150</v>
      </c>
      <c r="J3500" s="305" t="s">
        <v>150</v>
      </c>
      <c r="K3500" s="305" t="s">
        <v>150</v>
      </c>
      <c r="L3500" s="305" t="s">
        <v>150</v>
      </c>
      <c r="M3500" s="305" t="s">
        <v>150</v>
      </c>
      <c r="N3500" s="305" t="s">
        <v>150</v>
      </c>
      <c r="O3500" s="305" t="s">
        <v>150</v>
      </c>
      <c r="P3500" s="286" t="s">
        <v>150</v>
      </c>
      <c r="Q3500" s="305" t="s">
        <v>150</v>
      </c>
      <c r="R3500" s="305" t="s">
        <v>150</v>
      </c>
      <c r="S3500" s="311">
        <v>52</v>
      </c>
    </row>
    <row r="3501" spans="1:19" s="348" customFormat="1" ht="8.1" customHeight="1">
      <c r="A3501" s="308">
        <v>53</v>
      </c>
      <c r="B3501" s="308"/>
      <c r="C3501" s="309" t="s">
        <v>81</v>
      </c>
      <c r="D3501" s="310"/>
      <c r="E3501" s="305" t="s">
        <v>150</v>
      </c>
      <c r="F3501" s="305" t="s">
        <v>150</v>
      </c>
      <c r="G3501" s="305" t="s">
        <v>150</v>
      </c>
      <c r="H3501" s="305" t="s">
        <v>150</v>
      </c>
      <c r="I3501" s="305" t="s">
        <v>150</v>
      </c>
      <c r="J3501" s="305" t="s">
        <v>150</v>
      </c>
      <c r="K3501" s="305" t="s">
        <v>150</v>
      </c>
      <c r="L3501" s="305" t="s">
        <v>150</v>
      </c>
      <c r="M3501" s="305" t="s">
        <v>150</v>
      </c>
      <c r="N3501" s="305" t="s">
        <v>150</v>
      </c>
      <c r="O3501" s="305" t="s">
        <v>150</v>
      </c>
      <c r="P3501" s="286" t="s">
        <v>150</v>
      </c>
      <c r="Q3501" s="305" t="s">
        <v>150</v>
      </c>
      <c r="R3501" s="305" t="s">
        <v>150</v>
      </c>
      <c r="S3501" s="311">
        <v>53</v>
      </c>
    </row>
    <row r="3502" spans="1:19" s="348" customFormat="1" ht="8.1" customHeight="1">
      <c r="A3502" s="308">
        <v>54</v>
      </c>
      <c r="B3502" s="308"/>
      <c r="C3502" s="309" t="s">
        <v>82</v>
      </c>
      <c r="D3502" s="310"/>
      <c r="E3502" s="305" t="s">
        <v>150</v>
      </c>
      <c r="F3502" s="305" t="s">
        <v>150</v>
      </c>
      <c r="G3502" s="305" t="s">
        <v>150</v>
      </c>
      <c r="H3502" s="305" t="s">
        <v>150</v>
      </c>
      <c r="I3502" s="305" t="s">
        <v>150</v>
      </c>
      <c r="J3502" s="305" t="s">
        <v>150</v>
      </c>
      <c r="K3502" s="305" t="s">
        <v>150</v>
      </c>
      <c r="L3502" s="305" t="s">
        <v>150</v>
      </c>
      <c r="M3502" s="305" t="s">
        <v>150</v>
      </c>
      <c r="N3502" s="305" t="s">
        <v>150</v>
      </c>
      <c r="O3502" s="305" t="s">
        <v>150</v>
      </c>
      <c r="P3502" s="286" t="s">
        <v>150</v>
      </c>
      <c r="Q3502" s="305" t="s">
        <v>150</v>
      </c>
      <c r="R3502" s="305" t="s">
        <v>150</v>
      </c>
      <c r="S3502" s="311">
        <v>54</v>
      </c>
    </row>
    <row r="3503" spans="1:19" s="348" customFormat="1" ht="8.1" customHeight="1">
      <c r="A3503" s="308">
        <v>55</v>
      </c>
      <c r="B3503" s="308"/>
      <c r="C3503" s="309" t="s">
        <v>83</v>
      </c>
      <c r="D3503" s="310"/>
      <c r="E3503" s="305">
        <v>356</v>
      </c>
      <c r="F3503" s="305" t="s">
        <v>150</v>
      </c>
      <c r="G3503" s="305" t="s">
        <v>150</v>
      </c>
      <c r="H3503" s="305">
        <v>116</v>
      </c>
      <c r="I3503" s="305" t="s">
        <v>150</v>
      </c>
      <c r="J3503" s="305" t="s">
        <v>150</v>
      </c>
      <c r="K3503" s="305">
        <v>1378</v>
      </c>
      <c r="L3503" s="305">
        <v>1243</v>
      </c>
      <c r="M3503" s="305">
        <v>187</v>
      </c>
      <c r="N3503" s="305" t="s">
        <v>150</v>
      </c>
      <c r="O3503" s="305" t="s">
        <v>150</v>
      </c>
      <c r="P3503" s="286">
        <v>62733</v>
      </c>
      <c r="Q3503" s="305">
        <v>54134</v>
      </c>
      <c r="R3503" s="305">
        <v>142</v>
      </c>
      <c r="S3503" s="311">
        <v>55</v>
      </c>
    </row>
    <row r="3504" spans="1:19" s="348" customFormat="1" ht="8.1" customHeight="1">
      <c r="A3504" s="308">
        <v>56</v>
      </c>
      <c r="B3504" s="308"/>
      <c r="C3504" s="309" t="s">
        <v>84</v>
      </c>
      <c r="D3504" s="310"/>
      <c r="E3504" s="305" t="s">
        <v>150</v>
      </c>
      <c r="F3504" s="305" t="s">
        <v>150</v>
      </c>
      <c r="G3504" s="305" t="s">
        <v>150</v>
      </c>
      <c r="H3504" s="305" t="s">
        <v>150</v>
      </c>
      <c r="I3504" s="305" t="s">
        <v>150</v>
      </c>
      <c r="J3504" s="305" t="s">
        <v>150</v>
      </c>
      <c r="K3504" s="305" t="s">
        <v>150</v>
      </c>
      <c r="L3504" s="305" t="s">
        <v>150</v>
      </c>
      <c r="M3504" s="305">
        <v>2</v>
      </c>
      <c r="N3504" s="305" t="s">
        <v>150</v>
      </c>
      <c r="O3504" s="305" t="s">
        <v>150</v>
      </c>
      <c r="P3504" s="286">
        <v>142</v>
      </c>
      <c r="Q3504" s="305">
        <v>142</v>
      </c>
      <c r="R3504" s="305" t="s">
        <v>150</v>
      </c>
      <c r="S3504" s="311">
        <v>56</v>
      </c>
    </row>
    <row r="3505" spans="1:194" s="348" customFormat="1" ht="8.1" customHeight="1">
      <c r="A3505" s="308">
        <v>57</v>
      </c>
      <c r="B3505" s="308"/>
      <c r="C3505" s="330" t="s">
        <v>85</v>
      </c>
      <c r="D3505" s="310"/>
      <c r="E3505" s="305">
        <v>1404</v>
      </c>
      <c r="F3505" s="305">
        <v>2331</v>
      </c>
      <c r="G3505" s="305" t="s">
        <v>150</v>
      </c>
      <c r="H3505" s="305">
        <v>126</v>
      </c>
      <c r="I3505" s="305">
        <v>100</v>
      </c>
      <c r="J3505" s="305">
        <v>661</v>
      </c>
      <c r="K3505" s="305" t="s">
        <v>150</v>
      </c>
      <c r="L3505" s="305">
        <v>107</v>
      </c>
      <c r="M3505" s="305" t="s">
        <v>150</v>
      </c>
      <c r="N3505" s="305" t="s">
        <v>150</v>
      </c>
      <c r="O3505" s="305" t="s">
        <v>150</v>
      </c>
      <c r="P3505" s="286">
        <v>18347</v>
      </c>
      <c r="Q3505" s="305">
        <v>1283</v>
      </c>
      <c r="R3505" s="305" t="s">
        <v>150</v>
      </c>
      <c r="S3505" s="311">
        <v>57</v>
      </c>
    </row>
    <row r="3506" spans="1:194" s="350" customFormat="1" ht="8.1" customHeight="1">
      <c r="A3506" s="320"/>
      <c r="B3506" s="320"/>
      <c r="C3506" s="321" t="s">
        <v>86</v>
      </c>
      <c r="D3506" s="329"/>
      <c r="E3506" s="323">
        <f t="shared" ref="E3506:R3506" si="311">IF(SUM(E3491:E3505)&gt;0,SUM(E3491:E3505),"-")</f>
        <v>1760</v>
      </c>
      <c r="F3506" s="323">
        <f t="shared" si="311"/>
        <v>2331</v>
      </c>
      <c r="G3506" s="323" t="str">
        <f t="shared" si="311"/>
        <v>-</v>
      </c>
      <c r="H3506" s="323">
        <f t="shared" si="311"/>
        <v>242</v>
      </c>
      <c r="I3506" s="323">
        <f t="shared" si="311"/>
        <v>100</v>
      </c>
      <c r="J3506" s="323">
        <f t="shared" si="311"/>
        <v>661</v>
      </c>
      <c r="K3506" s="323">
        <f t="shared" si="311"/>
        <v>1378</v>
      </c>
      <c r="L3506" s="323">
        <f t="shared" si="311"/>
        <v>1350</v>
      </c>
      <c r="M3506" s="323">
        <f t="shared" si="311"/>
        <v>189</v>
      </c>
      <c r="N3506" s="323" t="str">
        <f t="shared" si="311"/>
        <v>-</v>
      </c>
      <c r="O3506" s="323" t="str">
        <f t="shared" si="311"/>
        <v>-</v>
      </c>
      <c r="P3506" s="323">
        <f t="shared" si="311"/>
        <v>81243</v>
      </c>
      <c r="Q3506" s="323">
        <f t="shared" si="311"/>
        <v>55559</v>
      </c>
      <c r="R3506" s="323">
        <f t="shared" si="311"/>
        <v>142</v>
      </c>
      <c r="S3506" s="324"/>
    </row>
    <row r="3507" spans="1:194" s="347" customFormat="1" ht="8.1" customHeight="1">
      <c r="A3507" s="301">
        <v>58</v>
      </c>
      <c r="B3507" s="301"/>
      <c r="C3507" s="302" t="s">
        <v>121</v>
      </c>
      <c r="D3507" s="303"/>
      <c r="E3507" s="305" t="s">
        <v>150</v>
      </c>
      <c r="F3507" s="305">
        <v>13144</v>
      </c>
      <c r="G3507" s="305" t="s">
        <v>150</v>
      </c>
      <c r="H3507" s="305" t="s">
        <v>150</v>
      </c>
      <c r="I3507" s="305">
        <v>1096</v>
      </c>
      <c r="J3507" s="305" t="s">
        <v>150</v>
      </c>
      <c r="K3507" s="305" t="s">
        <v>150</v>
      </c>
      <c r="L3507" s="305" t="s">
        <v>150</v>
      </c>
      <c r="M3507" s="305" t="s">
        <v>150</v>
      </c>
      <c r="N3507" s="305" t="s">
        <v>150</v>
      </c>
      <c r="O3507" s="305" t="s">
        <v>150</v>
      </c>
      <c r="P3507" s="286">
        <v>56024</v>
      </c>
      <c r="Q3507" s="305">
        <v>3329</v>
      </c>
      <c r="R3507" s="305" t="s">
        <v>150</v>
      </c>
      <c r="S3507" s="306">
        <v>58</v>
      </c>
    </row>
    <row r="3508" spans="1:194" s="348" customFormat="1" ht="8.1" customHeight="1">
      <c r="A3508" s="308">
        <v>59</v>
      </c>
      <c r="B3508" s="308"/>
      <c r="C3508" s="309" t="s">
        <v>88</v>
      </c>
      <c r="D3508" s="310"/>
      <c r="E3508" s="305" t="s">
        <v>150</v>
      </c>
      <c r="F3508" s="305" t="s">
        <v>150</v>
      </c>
      <c r="G3508" s="305" t="s">
        <v>150</v>
      </c>
      <c r="H3508" s="305" t="s">
        <v>150</v>
      </c>
      <c r="I3508" s="305" t="s">
        <v>150</v>
      </c>
      <c r="J3508" s="305" t="s">
        <v>150</v>
      </c>
      <c r="K3508" s="305" t="s">
        <v>150</v>
      </c>
      <c r="L3508" s="305" t="s">
        <v>150</v>
      </c>
      <c r="M3508" s="305" t="s">
        <v>150</v>
      </c>
      <c r="N3508" s="305" t="s">
        <v>150</v>
      </c>
      <c r="O3508" s="305" t="s">
        <v>150</v>
      </c>
      <c r="P3508" s="286" t="s">
        <v>150</v>
      </c>
      <c r="Q3508" s="305" t="s">
        <v>150</v>
      </c>
      <c r="R3508" s="305" t="s">
        <v>150</v>
      </c>
      <c r="S3508" s="311">
        <v>59</v>
      </c>
    </row>
    <row r="3509" spans="1:194" s="348" customFormat="1" ht="8.1" customHeight="1">
      <c r="A3509" s="308">
        <v>60</v>
      </c>
      <c r="B3509" s="308"/>
      <c r="C3509" s="309" t="s">
        <v>89</v>
      </c>
      <c r="D3509" s="310"/>
      <c r="E3509" s="305" t="s">
        <v>150</v>
      </c>
      <c r="F3509" s="305" t="s">
        <v>150</v>
      </c>
      <c r="G3509" s="305" t="s">
        <v>150</v>
      </c>
      <c r="H3509" s="305" t="s">
        <v>150</v>
      </c>
      <c r="I3509" s="305" t="s">
        <v>150</v>
      </c>
      <c r="J3509" s="305" t="s">
        <v>150</v>
      </c>
      <c r="K3509" s="305" t="s">
        <v>150</v>
      </c>
      <c r="L3509" s="305" t="s">
        <v>150</v>
      </c>
      <c r="M3509" s="305" t="s">
        <v>150</v>
      </c>
      <c r="N3509" s="305" t="s">
        <v>150</v>
      </c>
      <c r="O3509" s="305" t="s">
        <v>150</v>
      </c>
      <c r="P3509" s="286" t="s">
        <v>150</v>
      </c>
      <c r="Q3509" s="305" t="s">
        <v>150</v>
      </c>
      <c r="R3509" s="305" t="s">
        <v>150</v>
      </c>
      <c r="S3509" s="311">
        <v>60</v>
      </c>
    </row>
    <row r="3510" spans="1:194" s="348" customFormat="1" ht="8.1" customHeight="1">
      <c r="A3510" s="308">
        <v>61</v>
      </c>
      <c r="B3510" s="308"/>
      <c r="C3510" s="309" t="s">
        <v>90</v>
      </c>
      <c r="D3510" s="310"/>
      <c r="E3510" s="305" t="s">
        <v>150</v>
      </c>
      <c r="F3510" s="305" t="s">
        <v>150</v>
      </c>
      <c r="G3510" s="305" t="s">
        <v>150</v>
      </c>
      <c r="H3510" s="305" t="s">
        <v>150</v>
      </c>
      <c r="I3510" s="305" t="s">
        <v>150</v>
      </c>
      <c r="J3510" s="305" t="s">
        <v>150</v>
      </c>
      <c r="K3510" s="305">
        <v>79</v>
      </c>
      <c r="L3510" s="305" t="s">
        <v>150</v>
      </c>
      <c r="M3510" s="305" t="s">
        <v>150</v>
      </c>
      <c r="N3510" s="305" t="s">
        <v>150</v>
      </c>
      <c r="O3510" s="305" t="s">
        <v>150</v>
      </c>
      <c r="P3510" s="286">
        <v>333</v>
      </c>
      <c r="Q3510" s="305">
        <v>333</v>
      </c>
      <c r="R3510" s="305" t="s">
        <v>150</v>
      </c>
      <c r="S3510" s="311">
        <v>61</v>
      </c>
    </row>
    <row r="3511" spans="1:194" s="348" customFormat="1" ht="8.1" customHeight="1">
      <c r="A3511" s="308">
        <v>62</v>
      </c>
      <c r="B3511" s="308"/>
      <c r="C3511" s="309" t="s">
        <v>91</v>
      </c>
      <c r="D3511" s="310"/>
      <c r="E3511" s="305">
        <v>10066</v>
      </c>
      <c r="F3511" s="305">
        <v>2416</v>
      </c>
      <c r="G3511" s="305" t="s">
        <v>150</v>
      </c>
      <c r="H3511" s="305">
        <v>1107</v>
      </c>
      <c r="I3511" s="305">
        <v>487</v>
      </c>
      <c r="J3511" s="305">
        <v>132</v>
      </c>
      <c r="K3511" s="305" t="s">
        <v>150</v>
      </c>
      <c r="L3511" s="305" t="s">
        <v>150</v>
      </c>
      <c r="M3511" s="305" t="s">
        <v>150</v>
      </c>
      <c r="N3511" s="305" t="s">
        <v>150</v>
      </c>
      <c r="O3511" s="305">
        <v>102</v>
      </c>
      <c r="P3511" s="286">
        <v>13695</v>
      </c>
      <c r="Q3511" s="305">
        <v>7718</v>
      </c>
      <c r="R3511" s="305">
        <v>26</v>
      </c>
      <c r="S3511" s="311">
        <v>62</v>
      </c>
    </row>
    <row r="3512" spans="1:194" s="348" customFormat="1" ht="8.1" customHeight="1">
      <c r="A3512" s="308">
        <v>63</v>
      </c>
      <c r="B3512" s="308"/>
      <c r="C3512" s="309" t="s">
        <v>92</v>
      </c>
      <c r="D3512" s="310"/>
      <c r="E3512" s="305">
        <v>114898</v>
      </c>
      <c r="F3512" s="305">
        <v>228</v>
      </c>
      <c r="G3512" s="305" t="s">
        <v>150</v>
      </c>
      <c r="H3512" s="305">
        <v>15455</v>
      </c>
      <c r="I3512" s="305" t="s">
        <v>150</v>
      </c>
      <c r="J3512" s="305" t="s">
        <v>150</v>
      </c>
      <c r="K3512" s="305" t="s">
        <v>150</v>
      </c>
      <c r="L3512" s="305">
        <v>18</v>
      </c>
      <c r="M3512" s="305" t="s">
        <v>150</v>
      </c>
      <c r="N3512" s="305" t="s">
        <v>150</v>
      </c>
      <c r="O3512" s="305" t="s">
        <v>150</v>
      </c>
      <c r="P3512" s="286">
        <v>19474</v>
      </c>
      <c r="Q3512" s="305">
        <v>16432</v>
      </c>
      <c r="R3512" s="305" t="s">
        <v>150</v>
      </c>
      <c r="S3512" s="311">
        <v>63</v>
      </c>
    </row>
    <row r="3513" spans="1:194" s="348" customFormat="1" ht="8.1" customHeight="1">
      <c r="A3513" s="308">
        <v>64</v>
      </c>
      <c r="B3513" s="308"/>
      <c r="C3513" s="309" t="s">
        <v>93</v>
      </c>
      <c r="D3513" s="310"/>
      <c r="E3513" s="305" t="s">
        <v>150</v>
      </c>
      <c r="F3513" s="305" t="s">
        <v>150</v>
      </c>
      <c r="G3513" s="305" t="s">
        <v>150</v>
      </c>
      <c r="H3513" s="305" t="s">
        <v>150</v>
      </c>
      <c r="I3513" s="305" t="s">
        <v>150</v>
      </c>
      <c r="J3513" s="305" t="s">
        <v>150</v>
      </c>
      <c r="K3513" s="305" t="s">
        <v>150</v>
      </c>
      <c r="L3513" s="305" t="s">
        <v>150</v>
      </c>
      <c r="M3513" s="305" t="s">
        <v>150</v>
      </c>
      <c r="N3513" s="305" t="s">
        <v>150</v>
      </c>
      <c r="O3513" s="305" t="s">
        <v>150</v>
      </c>
      <c r="P3513" s="286">
        <v>27</v>
      </c>
      <c r="Q3513" s="305">
        <v>27</v>
      </c>
      <c r="R3513" s="305" t="s">
        <v>150</v>
      </c>
      <c r="S3513" s="311">
        <v>64</v>
      </c>
    </row>
    <row r="3514" spans="1:194" s="348" customFormat="1" ht="8.1" customHeight="1">
      <c r="A3514" s="308">
        <v>65</v>
      </c>
      <c r="B3514" s="308"/>
      <c r="C3514" s="309" t="s">
        <v>94</v>
      </c>
      <c r="D3514" s="310"/>
      <c r="E3514" s="305" t="s">
        <v>150</v>
      </c>
      <c r="F3514" s="305" t="s">
        <v>150</v>
      </c>
      <c r="G3514" s="305" t="s">
        <v>150</v>
      </c>
      <c r="H3514" s="305" t="s">
        <v>150</v>
      </c>
      <c r="I3514" s="305" t="s">
        <v>150</v>
      </c>
      <c r="J3514" s="305" t="s">
        <v>150</v>
      </c>
      <c r="K3514" s="305" t="s">
        <v>150</v>
      </c>
      <c r="L3514" s="305" t="s">
        <v>150</v>
      </c>
      <c r="M3514" s="305" t="s">
        <v>150</v>
      </c>
      <c r="N3514" s="305" t="s">
        <v>150</v>
      </c>
      <c r="O3514" s="305" t="s">
        <v>150</v>
      </c>
      <c r="P3514" s="286" t="s">
        <v>150</v>
      </c>
      <c r="Q3514" s="305" t="s">
        <v>150</v>
      </c>
      <c r="R3514" s="305" t="s">
        <v>150</v>
      </c>
      <c r="S3514" s="311">
        <v>65</v>
      </c>
    </row>
    <row r="3515" spans="1:194" s="348" customFormat="1" ht="8.1" customHeight="1">
      <c r="A3515" s="308">
        <v>66</v>
      </c>
      <c r="B3515" s="308"/>
      <c r="C3515" s="309" t="s">
        <v>122</v>
      </c>
      <c r="D3515" s="310"/>
      <c r="E3515" s="305" t="s">
        <v>150</v>
      </c>
      <c r="F3515" s="305" t="s">
        <v>150</v>
      </c>
      <c r="G3515" s="305" t="s">
        <v>150</v>
      </c>
      <c r="H3515" s="305" t="s">
        <v>150</v>
      </c>
      <c r="I3515" s="305" t="s">
        <v>150</v>
      </c>
      <c r="J3515" s="305" t="s">
        <v>150</v>
      </c>
      <c r="K3515" s="305">
        <v>26</v>
      </c>
      <c r="L3515" s="305">
        <v>52</v>
      </c>
      <c r="M3515" s="305" t="s">
        <v>150</v>
      </c>
      <c r="N3515" s="305" t="s">
        <v>150</v>
      </c>
      <c r="O3515" s="305" t="s">
        <v>150</v>
      </c>
      <c r="P3515" s="286" t="s">
        <v>150</v>
      </c>
      <c r="Q3515" s="305" t="s">
        <v>150</v>
      </c>
      <c r="R3515" s="305" t="s">
        <v>150</v>
      </c>
      <c r="S3515" s="311">
        <v>66</v>
      </c>
    </row>
    <row r="3516" spans="1:194" s="350" customFormat="1" ht="8.1" customHeight="1">
      <c r="A3516" s="320"/>
      <c r="B3516" s="320"/>
      <c r="C3516" s="321" t="s">
        <v>96</v>
      </c>
      <c r="D3516" s="329"/>
      <c r="E3516" s="323">
        <f t="shared" ref="E3516:R3516" si="312">IF(SUM(E3507:E3515)&gt;0,SUM(E3507:E3515),"-")</f>
        <v>124964</v>
      </c>
      <c r="F3516" s="323">
        <f t="shared" si="312"/>
        <v>15788</v>
      </c>
      <c r="G3516" s="323" t="str">
        <f t="shared" si="312"/>
        <v>-</v>
      </c>
      <c r="H3516" s="323">
        <f t="shared" si="312"/>
        <v>16562</v>
      </c>
      <c r="I3516" s="323">
        <f t="shared" si="312"/>
        <v>1583</v>
      </c>
      <c r="J3516" s="323">
        <f t="shared" si="312"/>
        <v>132</v>
      </c>
      <c r="K3516" s="323">
        <f t="shared" si="312"/>
        <v>105</v>
      </c>
      <c r="L3516" s="323">
        <f t="shared" si="312"/>
        <v>70</v>
      </c>
      <c r="M3516" s="323" t="str">
        <f t="shared" si="312"/>
        <v>-</v>
      </c>
      <c r="N3516" s="323" t="str">
        <f t="shared" si="312"/>
        <v>-</v>
      </c>
      <c r="O3516" s="323">
        <f t="shared" si="312"/>
        <v>102</v>
      </c>
      <c r="P3516" s="323">
        <f t="shared" si="312"/>
        <v>89553</v>
      </c>
      <c r="Q3516" s="323">
        <f t="shared" si="312"/>
        <v>27839</v>
      </c>
      <c r="R3516" s="323">
        <f t="shared" si="312"/>
        <v>26</v>
      </c>
      <c r="S3516" s="324"/>
    </row>
    <row r="3517" spans="1:194" s="347" customFormat="1" ht="8.1" customHeight="1">
      <c r="A3517" s="301">
        <v>67</v>
      </c>
      <c r="B3517" s="301"/>
      <c r="C3517" s="302" t="s">
        <v>97</v>
      </c>
      <c r="D3517" s="303"/>
      <c r="E3517" s="305" t="s">
        <v>150</v>
      </c>
      <c r="F3517" s="305" t="s">
        <v>150</v>
      </c>
      <c r="G3517" s="305" t="s">
        <v>150</v>
      </c>
      <c r="H3517" s="305" t="s">
        <v>150</v>
      </c>
      <c r="I3517" s="305" t="s">
        <v>150</v>
      </c>
      <c r="J3517" s="305" t="s">
        <v>150</v>
      </c>
      <c r="K3517" s="305" t="s">
        <v>150</v>
      </c>
      <c r="L3517" s="305" t="s">
        <v>150</v>
      </c>
      <c r="M3517" s="305" t="s">
        <v>150</v>
      </c>
      <c r="N3517" s="305" t="s">
        <v>150</v>
      </c>
      <c r="O3517" s="305" t="s">
        <v>150</v>
      </c>
      <c r="P3517" s="286" t="s">
        <v>150</v>
      </c>
      <c r="Q3517" s="305" t="s">
        <v>150</v>
      </c>
      <c r="R3517" s="305" t="s">
        <v>150</v>
      </c>
      <c r="S3517" s="306">
        <v>67</v>
      </c>
    </row>
    <row r="3518" spans="1:194" s="348" customFormat="1" ht="8.1" customHeight="1">
      <c r="A3518" s="308">
        <v>68</v>
      </c>
      <c r="B3518" s="308"/>
      <c r="C3518" s="309" t="s">
        <v>98</v>
      </c>
      <c r="D3518" s="310"/>
      <c r="E3518" s="305" t="s">
        <v>150</v>
      </c>
      <c r="F3518" s="305" t="s">
        <v>150</v>
      </c>
      <c r="G3518" s="305" t="s">
        <v>150</v>
      </c>
      <c r="H3518" s="305" t="s">
        <v>150</v>
      </c>
      <c r="I3518" s="305" t="s">
        <v>150</v>
      </c>
      <c r="J3518" s="305" t="s">
        <v>150</v>
      </c>
      <c r="K3518" s="305" t="s">
        <v>150</v>
      </c>
      <c r="L3518" s="305" t="s">
        <v>150</v>
      </c>
      <c r="M3518" s="305" t="s">
        <v>150</v>
      </c>
      <c r="N3518" s="305" t="s">
        <v>150</v>
      </c>
      <c r="O3518" s="305" t="s">
        <v>150</v>
      </c>
      <c r="P3518" s="286">
        <v>86</v>
      </c>
      <c r="Q3518" s="305">
        <v>86</v>
      </c>
      <c r="R3518" s="305" t="s">
        <v>150</v>
      </c>
      <c r="S3518" s="311">
        <v>68</v>
      </c>
    </row>
    <row r="3519" spans="1:194" s="348" customFormat="1" ht="8.1" customHeight="1">
      <c r="A3519" s="308">
        <v>69</v>
      </c>
      <c r="B3519" s="308"/>
      <c r="C3519" s="309" t="s">
        <v>99</v>
      </c>
      <c r="D3519" s="310"/>
      <c r="E3519" s="305" t="s">
        <v>150</v>
      </c>
      <c r="F3519" s="305" t="s">
        <v>150</v>
      </c>
      <c r="G3519" s="305" t="s">
        <v>150</v>
      </c>
      <c r="H3519" s="305" t="s">
        <v>150</v>
      </c>
      <c r="I3519" s="305" t="s">
        <v>150</v>
      </c>
      <c r="J3519" s="305" t="s">
        <v>150</v>
      </c>
      <c r="K3519" s="305" t="s">
        <v>150</v>
      </c>
      <c r="L3519" s="305" t="s">
        <v>150</v>
      </c>
      <c r="M3519" s="305" t="s">
        <v>150</v>
      </c>
      <c r="N3519" s="305" t="s">
        <v>150</v>
      </c>
      <c r="O3519" s="305" t="s">
        <v>150</v>
      </c>
      <c r="P3519" s="286">
        <v>440</v>
      </c>
      <c r="Q3519" s="305">
        <v>440</v>
      </c>
      <c r="R3519" s="305" t="s">
        <v>150</v>
      </c>
      <c r="S3519" s="311">
        <v>69</v>
      </c>
      <c r="GL3519" s="349"/>
    </row>
    <row r="3520" spans="1:194" s="348" customFormat="1" ht="8.1" customHeight="1">
      <c r="A3520" s="308">
        <v>70</v>
      </c>
      <c r="B3520" s="308"/>
      <c r="C3520" s="309" t="s">
        <v>100</v>
      </c>
      <c r="D3520" s="310"/>
      <c r="E3520" s="305">
        <v>23</v>
      </c>
      <c r="F3520" s="305" t="s">
        <v>150</v>
      </c>
      <c r="G3520" s="305" t="s">
        <v>150</v>
      </c>
      <c r="H3520" s="305" t="s">
        <v>150</v>
      </c>
      <c r="I3520" s="305" t="s">
        <v>150</v>
      </c>
      <c r="J3520" s="305" t="s">
        <v>150</v>
      </c>
      <c r="K3520" s="305" t="s">
        <v>150</v>
      </c>
      <c r="L3520" s="305" t="s">
        <v>150</v>
      </c>
      <c r="M3520" s="305" t="s">
        <v>150</v>
      </c>
      <c r="N3520" s="305" t="s">
        <v>150</v>
      </c>
      <c r="O3520" s="305" t="s">
        <v>150</v>
      </c>
      <c r="P3520" s="286">
        <v>2471</v>
      </c>
      <c r="Q3520" s="305">
        <v>8</v>
      </c>
      <c r="R3520" s="305" t="s">
        <v>150</v>
      </c>
      <c r="S3520" s="311">
        <v>70</v>
      </c>
      <c r="GL3520" s="312"/>
    </row>
    <row r="3521" spans="1:254" s="348" customFormat="1" ht="8.1" customHeight="1">
      <c r="A3521" s="308">
        <v>71</v>
      </c>
      <c r="B3521" s="308"/>
      <c r="C3521" s="309" t="s">
        <v>101</v>
      </c>
      <c r="D3521" s="310"/>
      <c r="E3521" s="305" t="s">
        <v>150</v>
      </c>
      <c r="F3521" s="305" t="s">
        <v>150</v>
      </c>
      <c r="G3521" s="305" t="s">
        <v>150</v>
      </c>
      <c r="H3521" s="305" t="s">
        <v>150</v>
      </c>
      <c r="I3521" s="305" t="s">
        <v>150</v>
      </c>
      <c r="J3521" s="305" t="s">
        <v>150</v>
      </c>
      <c r="K3521" s="305" t="s">
        <v>150</v>
      </c>
      <c r="L3521" s="305" t="s">
        <v>150</v>
      </c>
      <c r="M3521" s="305" t="s">
        <v>150</v>
      </c>
      <c r="N3521" s="305" t="s">
        <v>150</v>
      </c>
      <c r="O3521" s="305" t="s">
        <v>150</v>
      </c>
      <c r="P3521" s="286" t="s">
        <v>150</v>
      </c>
      <c r="Q3521" s="305" t="s">
        <v>150</v>
      </c>
      <c r="R3521" s="305" t="s">
        <v>150</v>
      </c>
      <c r="S3521" s="311">
        <v>71</v>
      </c>
    </row>
    <row r="3522" spans="1:254" s="348" customFormat="1" ht="8.1" customHeight="1">
      <c r="A3522" s="308">
        <v>72</v>
      </c>
      <c r="B3522" s="308"/>
      <c r="C3522" s="309" t="s">
        <v>102</v>
      </c>
      <c r="D3522" s="310"/>
      <c r="E3522" s="305" t="s">
        <v>150</v>
      </c>
      <c r="F3522" s="305" t="s">
        <v>150</v>
      </c>
      <c r="G3522" s="305" t="s">
        <v>150</v>
      </c>
      <c r="H3522" s="305" t="s">
        <v>150</v>
      </c>
      <c r="I3522" s="305" t="s">
        <v>150</v>
      </c>
      <c r="J3522" s="305" t="s">
        <v>150</v>
      </c>
      <c r="K3522" s="305" t="s">
        <v>150</v>
      </c>
      <c r="L3522" s="305" t="s">
        <v>150</v>
      </c>
      <c r="M3522" s="305" t="s">
        <v>150</v>
      </c>
      <c r="N3522" s="305" t="s">
        <v>150</v>
      </c>
      <c r="O3522" s="305" t="s">
        <v>150</v>
      </c>
      <c r="P3522" s="286">
        <v>693</v>
      </c>
      <c r="Q3522" s="305">
        <v>194</v>
      </c>
      <c r="R3522" s="305" t="s">
        <v>150</v>
      </c>
      <c r="S3522" s="311">
        <v>72</v>
      </c>
    </row>
    <row r="3523" spans="1:254" s="348" customFormat="1" ht="8.1" customHeight="1">
      <c r="A3523" s="308">
        <v>73</v>
      </c>
      <c r="B3523" s="308"/>
      <c r="C3523" s="309" t="s">
        <v>103</v>
      </c>
      <c r="D3523" s="310"/>
      <c r="E3523" s="305" t="s">
        <v>150</v>
      </c>
      <c r="F3523" s="305">
        <v>294</v>
      </c>
      <c r="G3523" s="305" t="s">
        <v>150</v>
      </c>
      <c r="H3523" s="305" t="s">
        <v>150</v>
      </c>
      <c r="I3523" s="305">
        <v>35</v>
      </c>
      <c r="J3523" s="305" t="s">
        <v>150</v>
      </c>
      <c r="K3523" s="305">
        <v>23</v>
      </c>
      <c r="L3523" s="305">
        <v>275</v>
      </c>
      <c r="M3523" s="305" t="s">
        <v>150</v>
      </c>
      <c r="N3523" s="305" t="s">
        <v>150</v>
      </c>
      <c r="O3523" s="305" t="s">
        <v>150</v>
      </c>
      <c r="P3523" s="286">
        <v>632</v>
      </c>
      <c r="Q3523" s="305" t="s">
        <v>150</v>
      </c>
      <c r="R3523" s="305">
        <v>204</v>
      </c>
      <c r="S3523" s="311">
        <v>73</v>
      </c>
    </row>
    <row r="3524" spans="1:254" s="348" customFormat="1" ht="8.1" customHeight="1">
      <c r="A3524" s="308">
        <v>74</v>
      </c>
      <c r="B3524" s="308"/>
      <c r="C3524" s="309" t="s">
        <v>104</v>
      </c>
      <c r="D3524" s="310"/>
      <c r="E3524" s="305" t="s">
        <v>150</v>
      </c>
      <c r="F3524" s="305" t="s">
        <v>150</v>
      </c>
      <c r="G3524" s="305" t="s">
        <v>150</v>
      </c>
      <c r="H3524" s="305" t="s">
        <v>150</v>
      </c>
      <c r="I3524" s="305" t="s">
        <v>150</v>
      </c>
      <c r="J3524" s="305" t="s">
        <v>150</v>
      </c>
      <c r="K3524" s="305" t="s">
        <v>150</v>
      </c>
      <c r="L3524" s="305" t="s">
        <v>150</v>
      </c>
      <c r="M3524" s="305" t="s">
        <v>150</v>
      </c>
      <c r="N3524" s="305" t="s">
        <v>150</v>
      </c>
      <c r="O3524" s="305" t="s">
        <v>150</v>
      </c>
      <c r="P3524" s="286">
        <v>49</v>
      </c>
      <c r="Q3524" s="305">
        <v>49</v>
      </c>
      <c r="R3524" s="305" t="s">
        <v>150</v>
      </c>
      <c r="S3524" s="311">
        <v>74</v>
      </c>
    </row>
    <row r="3525" spans="1:254" s="350" customFormat="1" ht="8.1" customHeight="1">
      <c r="A3525" s="320"/>
      <c r="B3525" s="320"/>
      <c r="C3525" s="321" t="s">
        <v>105</v>
      </c>
      <c r="D3525" s="329"/>
      <c r="E3525" s="323">
        <f t="shared" ref="E3525:R3525" si="313">IF(SUM(E3517:E3524)&gt;0,SUM(E3517:E3524),"-")</f>
        <v>23</v>
      </c>
      <c r="F3525" s="323">
        <f t="shared" si="313"/>
        <v>294</v>
      </c>
      <c r="G3525" s="323" t="str">
        <f t="shared" si="313"/>
        <v>-</v>
      </c>
      <c r="H3525" s="323" t="str">
        <f t="shared" si="313"/>
        <v>-</v>
      </c>
      <c r="I3525" s="323">
        <f t="shared" si="313"/>
        <v>35</v>
      </c>
      <c r="J3525" s="323" t="str">
        <f t="shared" si="313"/>
        <v>-</v>
      </c>
      <c r="K3525" s="323">
        <f t="shared" si="313"/>
        <v>23</v>
      </c>
      <c r="L3525" s="323">
        <f t="shared" si="313"/>
        <v>275</v>
      </c>
      <c r="M3525" s="323" t="str">
        <f t="shared" si="313"/>
        <v>-</v>
      </c>
      <c r="N3525" s="323" t="str">
        <f t="shared" si="313"/>
        <v>-</v>
      </c>
      <c r="O3525" s="323" t="str">
        <f t="shared" si="313"/>
        <v>-</v>
      </c>
      <c r="P3525" s="323">
        <f t="shared" si="313"/>
        <v>4371</v>
      </c>
      <c r="Q3525" s="323">
        <f t="shared" si="313"/>
        <v>777</v>
      </c>
      <c r="R3525" s="323">
        <f t="shared" si="313"/>
        <v>204</v>
      </c>
      <c r="S3525" s="324"/>
    </row>
    <row r="3526" spans="1:254" s="347" customFormat="1" ht="8.1" customHeight="1">
      <c r="A3526" s="301">
        <v>75</v>
      </c>
      <c r="B3526" s="301"/>
      <c r="C3526" s="302" t="s">
        <v>123</v>
      </c>
      <c r="D3526" s="303"/>
      <c r="E3526" s="305" t="s">
        <v>150</v>
      </c>
      <c r="F3526" s="305">
        <v>26</v>
      </c>
      <c r="G3526" s="305" t="s">
        <v>150</v>
      </c>
      <c r="H3526" s="305" t="s">
        <v>150</v>
      </c>
      <c r="I3526" s="305" t="s">
        <v>150</v>
      </c>
      <c r="J3526" s="305" t="s">
        <v>150</v>
      </c>
      <c r="K3526" s="305">
        <v>967</v>
      </c>
      <c r="L3526" s="305">
        <v>106</v>
      </c>
      <c r="M3526" s="305" t="s">
        <v>150</v>
      </c>
      <c r="N3526" s="305" t="s">
        <v>150</v>
      </c>
      <c r="O3526" s="305" t="s">
        <v>150</v>
      </c>
      <c r="P3526" s="286">
        <v>709</v>
      </c>
      <c r="Q3526" s="305">
        <v>121</v>
      </c>
      <c r="R3526" s="305" t="s">
        <v>150</v>
      </c>
      <c r="S3526" s="306">
        <v>75</v>
      </c>
    </row>
    <row r="3527" spans="1:254" s="348" customFormat="1" ht="8.1" customHeight="1">
      <c r="A3527" s="308">
        <v>76</v>
      </c>
      <c r="B3527" s="308"/>
      <c r="C3527" s="309" t="s">
        <v>107</v>
      </c>
      <c r="D3527" s="310"/>
      <c r="E3527" s="305" t="s">
        <v>150</v>
      </c>
      <c r="F3527" s="305" t="s">
        <v>150</v>
      </c>
      <c r="G3527" s="305" t="s">
        <v>150</v>
      </c>
      <c r="H3527" s="305" t="s">
        <v>150</v>
      </c>
      <c r="I3527" s="305" t="s">
        <v>150</v>
      </c>
      <c r="J3527" s="305" t="s">
        <v>150</v>
      </c>
      <c r="K3527" s="305" t="s">
        <v>150</v>
      </c>
      <c r="L3527" s="305" t="s">
        <v>150</v>
      </c>
      <c r="M3527" s="305" t="s">
        <v>150</v>
      </c>
      <c r="N3527" s="305" t="s">
        <v>150</v>
      </c>
      <c r="O3527" s="305" t="s">
        <v>150</v>
      </c>
      <c r="P3527" s="286" t="s">
        <v>150</v>
      </c>
      <c r="Q3527" s="305" t="s">
        <v>150</v>
      </c>
      <c r="R3527" s="305" t="s">
        <v>150</v>
      </c>
      <c r="S3527" s="311">
        <v>76</v>
      </c>
    </row>
    <row r="3528" spans="1:254" s="348" customFormat="1" ht="8.1" customHeight="1">
      <c r="A3528" s="308">
        <v>77</v>
      </c>
      <c r="B3528" s="308"/>
      <c r="C3528" s="309" t="s">
        <v>108</v>
      </c>
      <c r="D3528" s="310"/>
      <c r="E3528" s="305">
        <v>22</v>
      </c>
      <c r="F3528" s="305">
        <v>7231</v>
      </c>
      <c r="G3528" s="305" t="s">
        <v>150</v>
      </c>
      <c r="H3528" s="305">
        <v>212</v>
      </c>
      <c r="I3528" s="305">
        <v>278</v>
      </c>
      <c r="J3528" s="305" t="s">
        <v>150</v>
      </c>
      <c r="K3528" s="305">
        <v>1111</v>
      </c>
      <c r="L3528" s="305" t="s">
        <v>150</v>
      </c>
      <c r="M3528" s="305" t="s">
        <v>150</v>
      </c>
      <c r="N3528" s="305" t="s">
        <v>150</v>
      </c>
      <c r="O3528" s="305" t="s">
        <v>150</v>
      </c>
      <c r="P3528" s="286">
        <v>135</v>
      </c>
      <c r="Q3528" s="305">
        <v>135</v>
      </c>
      <c r="R3528" s="305" t="s">
        <v>150</v>
      </c>
      <c r="S3528" s="311">
        <v>77</v>
      </c>
    </row>
    <row r="3529" spans="1:254" s="348" customFormat="1" ht="8.1" customHeight="1">
      <c r="A3529" s="308">
        <v>78</v>
      </c>
      <c r="B3529" s="308"/>
      <c r="C3529" s="309" t="s">
        <v>109</v>
      </c>
      <c r="D3529" s="310"/>
      <c r="E3529" s="305" t="s">
        <v>150</v>
      </c>
      <c r="F3529" s="305" t="s">
        <v>150</v>
      </c>
      <c r="G3529" s="305" t="s">
        <v>150</v>
      </c>
      <c r="H3529" s="305" t="s">
        <v>150</v>
      </c>
      <c r="I3529" s="305" t="s">
        <v>150</v>
      </c>
      <c r="J3529" s="305" t="s">
        <v>150</v>
      </c>
      <c r="K3529" s="305" t="s">
        <v>150</v>
      </c>
      <c r="L3529" s="305" t="s">
        <v>150</v>
      </c>
      <c r="M3529" s="305" t="s">
        <v>150</v>
      </c>
      <c r="N3529" s="305" t="s">
        <v>150</v>
      </c>
      <c r="O3529" s="305" t="s">
        <v>150</v>
      </c>
      <c r="P3529" s="286" t="s">
        <v>150</v>
      </c>
      <c r="Q3529" s="305" t="s">
        <v>150</v>
      </c>
      <c r="R3529" s="305" t="s">
        <v>150</v>
      </c>
      <c r="S3529" s="311">
        <v>78</v>
      </c>
    </row>
    <row r="3530" spans="1:254" s="348" customFormat="1" ht="8.1" customHeight="1">
      <c r="A3530" s="308">
        <v>79</v>
      </c>
      <c r="B3530" s="308"/>
      <c r="C3530" s="309" t="s">
        <v>110</v>
      </c>
      <c r="D3530" s="310"/>
      <c r="E3530" s="305" t="s">
        <v>150</v>
      </c>
      <c r="F3530" s="305" t="s">
        <v>150</v>
      </c>
      <c r="G3530" s="305" t="s">
        <v>150</v>
      </c>
      <c r="H3530" s="305" t="s">
        <v>150</v>
      </c>
      <c r="I3530" s="305" t="s">
        <v>150</v>
      </c>
      <c r="J3530" s="305" t="s">
        <v>150</v>
      </c>
      <c r="K3530" s="305" t="s">
        <v>150</v>
      </c>
      <c r="L3530" s="305" t="s">
        <v>150</v>
      </c>
      <c r="M3530" s="305" t="s">
        <v>150</v>
      </c>
      <c r="N3530" s="305" t="s">
        <v>150</v>
      </c>
      <c r="O3530" s="305" t="s">
        <v>150</v>
      </c>
      <c r="P3530" s="286" t="s">
        <v>150</v>
      </c>
      <c r="Q3530" s="305" t="s">
        <v>150</v>
      </c>
      <c r="R3530" s="305" t="s">
        <v>150</v>
      </c>
      <c r="S3530" s="311">
        <v>79</v>
      </c>
      <c r="IT3530" s="349"/>
    </row>
    <row r="3531" spans="1:254" s="348" customFormat="1" ht="8.1" customHeight="1">
      <c r="A3531" s="308">
        <v>80</v>
      </c>
      <c r="B3531" s="308"/>
      <c r="C3531" s="309" t="s">
        <v>156</v>
      </c>
      <c r="D3531" s="310"/>
      <c r="E3531" s="305" t="s">
        <v>150</v>
      </c>
      <c r="F3531" s="305" t="s">
        <v>150</v>
      </c>
      <c r="G3531" s="305" t="s">
        <v>150</v>
      </c>
      <c r="H3531" s="305" t="s">
        <v>150</v>
      </c>
      <c r="I3531" s="305" t="s">
        <v>150</v>
      </c>
      <c r="J3531" s="305" t="s">
        <v>150</v>
      </c>
      <c r="K3531" s="305" t="s">
        <v>150</v>
      </c>
      <c r="L3531" s="305" t="s">
        <v>150</v>
      </c>
      <c r="M3531" s="305" t="s">
        <v>150</v>
      </c>
      <c r="N3531" s="305" t="s">
        <v>150</v>
      </c>
      <c r="O3531" s="305" t="s">
        <v>150</v>
      </c>
      <c r="P3531" s="286">
        <v>513</v>
      </c>
      <c r="Q3531" s="305">
        <v>55</v>
      </c>
      <c r="R3531" s="305" t="s">
        <v>150</v>
      </c>
      <c r="S3531" s="311">
        <v>80</v>
      </c>
      <c r="IT3531" s="312"/>
    </row>
    <row r="3532" spans="1:254" s="348" customFormat="1" ht="8.1" customHeight="1">
      <c r="A3532" s="308">
        <v>81</v>
      </c>
      <c r="B3532" s="308"/>
      <c r="C3532" s="309" t="s">
        <v>157</v>
      </c>
      <c r="D3532" s="310"/>
      <c r="E3532" s="305" t="s">
        <v>150</v>
      </c>
      <c r="F3532" s="305" t="s">
        <v>150</v>
      </c>
      <c r="G3532" s="305" t="s">
        <v>150</v>
      </c>
      <c r="H3532" s="305" t="s">
        <v>150</v>
      </c>
      <c r="I3532" s="305" t="s">
        <v>150</v>
      </c>
      <c r="J3532" s="305" t="s">
        <v>150</v>
      </c>
      <c r="K3532" s="305" t="s">
        <v>150</v>
      </c>
      <c r="L3532" s="305" t="s">
        <v>150</v>
      </c>
      <c r="M3532" s="305" t="s">
        <v>150</v>
      </c>
      <c r="N3532" s="305" t="s">
        <v>150</v>
      </c>
      <c r="O3532" s="305" t="s">
        <v>150</v>
      </c>
      <c r="P3532" s="286" t="s">
        <v>150</v>
      </c>
      <c r="Q3532" s="305" t="s">
        <v>150</v>
      </c>
      <c r="R3532" s="305" t="s">
        <v>150</v>
      </c>
      <c r="S3532" s="311">
        <v>81</v>
      </c>
    </row>
    <row r="3533" spans="1:254" s="350" customFormat="1" ht="8.1" customHeight="1">
      <c r="A3533" s="320"/>
      <c r="B3533" s="320"/>
      <c r="C3533" s="321" t="s">
        <v>113</v>
      </c>
      <c r="D3533" s="329"/>
      <c r="E3533" s="323">
        <f t="shared" ref="E3533:R3533" si="314">IF(SUM(E3526:E3532)&gt;0,SUM(E3526:E3532),"-")</f>
        <v>22</v>
      </c>
      <c r="F3533" s="323">
        <f t="shared" si="314"/>
        <v>7257</v>
      </c>
      <c r="G3533" s="323" t="str">
        <f t="shared" si="314"/>
        <v>-</v>
      </c>
      <c r="H3533" s="323">
        <f t="shared" si="314"/>
        <v>212</v>
      </c>
      <c r="I3533" s="323">
        <f t="shared" si="314"/>
        <v>278</v>
      </c>
      <c r="J3533" s="323" t="str">
        <f t="shared" si="314"/>
        <v>-</v>
      </c>
      <c r="K3533" s="323">
        <f t="shared" si="314"/>
        <v>2078</v>
      </c>
      <c r="L3533" s="323">
        <f t="shared" si="314"/>
        <v>106</v>
      </c>
      <c r="M3533" s="323" t="str">
        <f t="shared" si="314"/>
        <v>-</v>
      </c>
      <c r="N3533" s="323" t="str">
        <f t="shared" si="314"/>
        <v>-</v>
      </c>
      <c r="O3533" s="323" t="str">
        <f t="shared" si="314"/>
        <v>-</v>
      </c>
      <c r="P3533" s="323">
        <f t="shared" si="314"/>
        <v>1357</v>
      </c>
      <c r="Q3533" s="323">
        <f t="shared" si="314"/>
        <v>311</v>
      </c>
      <c r="R3533" s="323" t="str">
        <f t="shared" si="314"/>
        <v>-</v>
      </c>
      <c r="S3533" s="324"/>
    </row>
    <row r="3534" spans="1:254" s="364" customFormat="1" ht="8.1" customHeight="1">
      <c r="A3534" s="308">
        <v>82</v>
      </c>
      <c r="B3534" s="308"/>
      <c r="C3534" s="309" t="s">
        <v>114</v>
      </c>
      <c r="D3534" s="331"/>
      <c r="E3534" s="334" t="s">
        <v>150</v>
      </c>
      <c r="F3534" s="334" t="s">
        <v>150</v>
      </c>
      <c r="G3534" s="334" t="s">
        <v>150</v>
      </c>
      <c r="H3534" s="334" t="s">
        <v>150</v>
      </c>
      <c r="I3534" s="334" t="s">
        <v>150</v>
      </c>
      <c r="J3534" s="334" t="s">
        <v>150</v>
      </c>
      <c r="K3534" s="334" t="s">
        <v>150</v>
      </c>
      <c r="L3534" s="334" t="s">
        <v>150</v>
      </c>
      <c r="M3534" s="334" t="s">
        <v>150</v>
      </c>
      <c r="N3534" s="334" t="s">
        <v>150</v>
      </c>
      <c r="O3534" s="334" t="s">
        <v>150</v>
      </c>
      <c r="P3534" s="333" t="s">
        <v>150</v>
      </c>
      <c r="Q3534" s="334" t="s">
        <v>150</v>
      </c>
      <c r="R3534" s="334" t="s">
        <v>150</v>
      </c>
      <c r="S3534" s="311">
        <v>82</v>
      </c>
    </row>
    <row r="3535" spans="1:254" s="364" customFormat="1" ht="3" customHeight="1" thickBot="1">
      <c r="A3535" s="336"/>
      <c r="B3535" s="336"/>
      <c r="C3535" s="337"/>
      <c r="D3535" s="338"/>
      <c r="E3535" s="340"/>
      <c r="F3535" s="340"/>
      <c r="G3535" s="340"/>
      <c r="H3535" s="340"/>
      <c r="I3535" s="340"/>
      <c r="J3535" s="340"/>
      <c r="K3535" s="340"/>
      <c r="L3535" s="340"/>
      <c r="M3535" s="340"/>
      <c r="N3535" s="340"/>
      <c r="O3535" s="340"/>
      <c r="P3535" s="336"/>
      <c r="Q3535" s="340"/>
      <c r="R3535" s="340"/>
      <c r="S3535" s="339"/>
    </row>
    <row r="3536" spans="1:254" s="254" customFormat="1" ht="27" customHeight="1">
      <c r="A3536" s="244"/>
      <c r="B3536" s="245"/>
      <c r="C3536" s="1037" t="s">
        <v>126</v>
      </c>
      <c r="D3536" s="246"/>
      <c r="E3536" s="247"/>
      <c r="F3536" s="248"/>
      <c r="G3536" s="248"/>
      <c r="H3536" s="248"/>
      <c r="I3536" s="248"/>
      <c r="J3536" s="249" t="s">
        <v>754</v>
      </c>
      <c r="K3536" s="250" t="str">
        <f>"国・港別取扱量（"&amp;ROUNDDOWN(ROW(A3536)/100,0)+1&amp;"）"</f>
        <v>国・港別取扱量（36）</v>
      </c>
      <c r="L3536" s="248"/>
      <c r="M3536" s="247"/>
      <c r="N3536" s="247"/>
      <c r="O3536" s="247"/>
      <c r="P3536" s="251"/>
      <c r="Q3536" s="252"/>
      <c r="R3536" s="1039" t="s">
        <v>3</v>
      </c>
      <c r="S3536" s="253"/>
      <c r="U3536" s="255"/>
      <c r="V3536" s="256"/>
    </row>
    <row r="3537" spans="1:193" s="254" customFormat="1" ht="8.1" customHeight="1" thickBot="1">
      <c r="A3537" s="257"/>
      <c r="B3537" s="257"/>
      <c r="C3537" s="1038"/>
      <c r="D3537" s="258"/>
      <c r="E3537" s="258"/>
      <c r="F3537" s="258"/>
      <c r="G3537" s="258"/>
      <c r="H3537" s="258"/>
      <c r="I3537" s="258"/>
      <c r="J3537" s="258"/>
      <c r="K3537" s="258"/>
      <c r="L3537" s="258"/>
      <c r="M3537" s="258"/>
      <c r="N3537" s="258"/>
      <c r="O3537" s="258"/>
      <c r="P3537" s="259"/>
      <c r="Q3537" s="258"/>
      <c r="R3537" s="1040"/>
      <c r="S3537" s="259"/>
      <c r="U3537" s="260"/>
    </row>
    <row r="3538" spans="1:193" s="266" customFormat="1" ht="12.95" customHeight="1">
      <c r="A3538" s="261"/>
      <c r="B3538" s="261"/>
      <c r="C3538" s="261"/>
      <c r="D3538" s="262" t="s">
        <v>128</v>
      </c>
      <c r="E3538" s="1041" t="s">
        <v>579</v>
      </c>
      <c r="F3538" s="1042"/>
      <c r="G3538" s="1042"/>
      <c r="H3538" s="1042"/>
      <c r="I3538" s="1042"/>
      <c r="J3538" s="1042"/>
      <c r="K3538" s="1042" t="s">
        <v>579</v>
      </c>
      <c r="L3538" s="1042"/>
      <c r="M3538" s="1042"/>
      <c r="N3538" s="1042"/>
      <c r="O3538" s="1042"/>
      <c r="P3538" s="1042"/>
      <c r="Q3538" s="1043"/>
      <c r="R3538" s="264" t="s">
        <v>591</v>
      </c>
      <c r="S3538" s="265"/>
    </row>
    <row r="3539" spans="1:193" s="266" customFormat="1" ht="19.5" customHeight="1">
      <c r="A3539" s="267" t="s">
        <v>132</v>
      </c>
      <c r="B3539" s="267"/>
      <c r="C3539" s="268"/>
      <c r="D3539" s="269"/>
      <c r="E3539" s="383" t="s">
        <v>903</v>
      </c>
      <c r="F3539" s="383" t="s">
        <v>904</v>
      </c>
      <c r="G3539" s="383" t="s">
        <v>905</v>
      </c>
      <c r="H3539" s="394" t="s">
        <v>906</v>
      </c>
      <c r="I3539" s="383" t="s">
        <v>907</v>
      </c>
      <c r="J3539" s="384" t="s">
        <v>587</v>
      </c>
      <c r="K3539" s="344" t="s">
        <v>590</v>
      </c>
      <c r="L3539" s="344" t="s">
        <v>908</v>
      </c>
      <c r="M3539" s="344" t="s">
        <v>909</v>
      </c>
      <c r="N3539" s="344" t="s">
        <v>910</v>
      </c>
      <c r="O3539" s="344" t="s">
        <v>911</v>
      </c>
      <c r="P3539" s="344" t="s">
        <v>912</v>
      </c>
      <c r="Q3539" s="344" t="s">
        <v>226</v>
      </c>
      <c r="R3539" s="271" t="s">
        <v>133</v>
      </c>
      <c r="S3539" s="274"/>
      <c r="GK3539" s="368"/>
    </row>
    <row r="3540" spans="1:193" s="266" customFormat="1" ht="3" customHeight="1">
      <c r="A3540" s="276"/>
      <c r="B3540" s="276"/>
      <c r="C3540" s="277"/>
      <c r="D3540" s="278"/>
      <c r="E3540" s="280"/>
      <c r="F3540" s="280"/>
      <c r="G3540" s="280"/>
      <c r="H3540" s="280"/>
      <c r="I3540" s="280"/>
      <c r="J3540" s="280"/>
      <c r="K3540" s="280"/>
      <c r="L3540" s="280"/>
      <c r="M3540" s="280"/>
      <c r="N3540" s="280"/>
      <c r="O3540" s="280"/>
      <c r="P3540" s="280"/>
      <c r="Q3540" s="280"/>
      <c r="R3540" s="280"/>
      <c r="S3540" s="281"/>
      <c r="GK3540" s="312"/>
    </row>
    <row r="3541" spans="1:193" s="288" customFormat="1" ht="9" customHeight="1">
      <c r="A3541" s="282"/>
      <c r="B3541" s="282"/>
      <c r="C3541" s="283" t="s">
        <v>129</v>
      </c>
      <c r="D3541" s="284"/>
      <c r="E3541" s="286">
        <f t="shared" ref="E3541:R3541" si="315">IF(SUM(E3557,E3564,E3575,E3591,E3607,E3617,E3626,E3634,E3635)=0,"-",SUM(E3557,E3564,E3575,E3591,E3607,E3617,E3626,E3634,E3635))</f>
        <v>47486</v>
      </c>
      <c r="F3541" s="286">
        <f t="shared" si="315"/>
        <v>35834</v>
      </c>
      <c r="G3541" s="286">
        <f t="shared" si="315"/>
        <v>24943</v>
      </c>
      <c r="H3541" s="286">
        <f t="shared" si="315"/>
        <v>24189</v>
      </c>
      <c r="I3541" s="286">
        <f t="shared" si="315"/>
        <v>23129</v>
      </c>
      <c r="J3541" s="286">
        <f t="shared" si="315"/>
        <v>22294</v>
      </c>
      <c r="K3541" s="286">
        <f t="shared" si="315"/>
        <v>15206</v>
      </c>
      <c r="L3541" s="286">
        <f t="shared" si="315"/>
        <v>8803</v>
      </c>
      <c r="M3541" s="286">
        <f t="shared" si="315"/>
        <v>4478</v>
      </c>
      <c r="N3541" s="286">
        <f t="shared" si="315"/>
        <v>3956</v>
      </c>
      <c r="O3541" s="286">
        <f t="shared" si="315"/>
        <v>1257</v>
      </c>
      <c r="P3541" s="286">
        <f t="shared" si="315"/>
        <v>1227</v>
      </c>
      <c r="Q3541" s="286">
        <f t="shared" si="315"/>
        <v>21584</v>
      </c>
      <c r="R3541" s="286">
        <f t="shared" si="315"/>
        <v>1507</v>
      </c>
      <c r="S3541" s="287"/>
    </row>
    <row r="3542" spans="1:193" s="346" customFormat="1" ht="3" customHeight="1">
      <c r="A3542" s="282"/>
      <c r="B3542" s="282"/>
      <c r="C3542" s="283"/>
      <c r="D3542" s="284"/>
      <c r="E3542" s="291"/>
      <c r="F3542" s="291"/>
      <c r="G3542" s="291"/>
      <c r="H3542" s="291"/>
      <c r="I3542" s="291"/>
      <c r="J3542" s="291"/>
      <c r="K3542" s="291"/>
      <c r="L3542" s="291"/>
      <c r="M3542" s="291"/>
      <c r="N3542" s="291"/>
      <c r="O3542" s="291"/>
      <c r="P3542" s="291"/>
      <c r="Q3542" s="291"/>
      <c r="R3542" s="290"/>
      <c r="S3542" s="287"/>
    </row>
    <row r="3543" spans="1:193" s="346" customFormat="1" ht="3" customHeight="1">
      <c r="A3543" s="282"/>
      <c r="B3543" s="282"/>
      <c r="C3543" s="283"/>
      <c r="D3543" s="284"/>
      <c r="E3543" s="291"/>
      <c r="F3543" s="291"/>
      <c r="G3543" s="291"/>
      <c r="H3543" s="291"/>
      <c r="I3543" s="291"/>
      <c r="J3543" s="291"/>
      <c r="K3543" s="291"/>
      <c r="L3543" s="291"/>
      <c r="M3543" s="291"/>
      <c r="N3543" s="291"/>
      <c r="O3543" s="291"/>
      <c r="P3543" s="291"/>
      <c r="Q3543" s="291"/>
      <c r="R3543" s="290"/>
      <c r="S3543" s="287"/>
    </row>
    <row r="3544" spans="1:193" s="346" customFormat="1" ht="9" customHeight="1">
      <c r="A3544" s="282"/>
      <c r="B3544" s="282"/>
      <c r="C3544" s="292" t="s">
        <v>145</v>
      </c>
      <c r="D3544" s="284"/>
      <c r="E3544" s="286" t="s">
        <v>26</v>
      </c>
      <c r="F3544" s="286" t="s">
        <v>26</v>
      </c>
      <c r="G3544" s="286">
        <v>24943</v>
      </c>
      <c r="H3544" s="286" t="s">
        <v>26</v>
      </c>
      <c r="I3544" s="286" t="s">
        <v>26</v>
      </c>
      <c r="J3544" s="286">
        <v>22294</v>
      </c>
      <c r="K3544" s="286">
        <v>15206</v>
      </c>
      <c r="L3544" s="286">
        <v>8803</v>
      </c>
      <c r="M3544" s="286">
        <v>4478</v>
      </c>
      <c r="N3544" s="286">
        <v>3956</v>
      </c>
      <c r="O3544" s="286">
        <v>1257</v>
      </c>
      <c r="P3544" s="286">
        <v>1227</v>
      </c>
      <c r="Q3544" s="286">
        <v>1660</v>
      </c>
      <c r="R3544" s="286">
        <v>1409</v>
      </c>
      <c r="S3544" s="287"/>
    </row>
    <row r="3545" spans="1:193" s="346" customFormat="1" ht="3" customHeight="1">
      <c r="A3545" s="293"/>
      <c r="B3545" s="293"/>
      <c r="C3545" s="294"/>
      <c r="D3545" s="295"/>
      <c r="E3545" s="298"/>
      <c r="F3545" s="298"/>
      <c r="G3545" s="298"/>
      <c r="H3545" s="298"/>
      <c r="I3545" s="298"/>
      <c r="J3545" s="298"/>
      <c r="K3545" s="298"/>
      <c r="L3545" s="298"/>
      <c r="M3545" s="298"/>
      <c r="N3545" s="298"/>
      <c r="O3545" s="298"/>
      <c r="P3545" s="298"/>
      <c r="Q3545" s="298"/>
      <c r="R3545" s="297"/>
      <c r="S3545" s="299"/>
      <c r="AP3545" s="385"/>
      <c r="AQ3545" s="385"/>
      <c r="AR3545" s="385"/>
      <c r="AS3545" s="385"/>
      <c r="AT3545" s="385"/>
      <c r="AU3545" s="385"/>
      <c r="AV3545" s="385"/>
      <c r="AW3545" s="385"/>
      <c r="AX3545" s="385"/>
      <c r="AY3545" s="385"/>
      <c r="AZ3545" s="385"/>
      <c r="BA3545" s="385"/>
      <c r="BB3545" s="385"/>
      <c r="BC3545" s="385"/>
      <c r="BD3545" s="385"/>
      <c r="BE3545" s="385"/>
      <c r="BF3545" s="385"/>
      <c r="BG3545" s="385"/>
      <c r="BH3545" s="385"/>
    </row>
    <row r="3546" spans="1:193" s="347" customFormat="1" ht="8.1" customHeight="1">
      <c r="A3546" s="301">
        <v>1</v>
      </c>
      <c r="B3546" s="301"/>
      <c r="C3546" s="302" t="s">
        <v>22</v>
      </c>
      <c r="D3546" s="303"/>
      <c r="E3546" s="305" t="s">
        <v>150</v>
      </c>
      <c r="F3546" s="305" t="s">
        <v>150</v>
      </c>
      <c r="G3546" s="305" t="s">
        <v>150</v>
      </c>
      <c r="H3546" s="305" t="s">
        <v>150</v>
      </c>
      <c r="I3546" s="305" t="s">
        <v>150</v>
      </c>
      <c r="J3546" s="305" t="s">
        <v>150</v>
      </c>
      <c r="K3546" s="305" t="s">
        <v>150</v>
      </c>
      <c r="L3546" s="305" t="s">
        <v>150</v>
      </c>
      <c r="M3546" s="305" t="s">
        <v>150</v>
      </c>
      <c r="N3546" s="305" t="s">
        <v>150</v>
      </c>
      <c r="O3546" s="305" t="s">
        <v>150</v>
      </c>
      <c r="P3546" s="305" t="s">
        <v>150</v>
      </c>
      <c r="Q3546" s="305" t="s">
        <v>150</v>
      </c>
      <c r="R3546" s="286" t="s">
        <v>150</v>
      </c>
      <c r="S3546" s="306">
        <v>1</v>
      </c>
    </row>
    <row r="3547" spans="1:193" s="348" customFormat="1" ht="8.1" customHeight="1">
      <c r="A3547" s="308">
        <v>2</v>
      </c>
      <c r="B3547" s="308"/>
      <c r="C3547" s="309" t="s">
        <v>23</v>
      </c>
      <c r="D3547" s="310"/>
      <c r="E3547" s="305" t="s">
        <v>172</v>
      </c>
      <c r="F3547" s="305" t="s">
        <v>150</v>
      </c>
      <c r="G3547" s="305" t="s">
        <v>150</v>
      </c>
      <c r="H3547" s="305" t="s">
        <v>150</v>
      </c>
      <c r="I3547" s="305" t="s">
        <v>150</v>
      </c>
      <c r="J3547" s="305" t="s">
        <v>150</v>
      </c>
      <c r="K3547" s="305" t="s">
        <v>150</v>
      </c>
      <c r="L3547" s="305" t="s">
        <v>150</v>
      </c>
      <c r="M3547" s="305" t="s">
        <v>150</v>
      </c>
      <c r="N3547" s="305" t="s">
        <v>150</v>
      </c>
      <c r="O3547" s="305" t="s">
        <v>150</v>
      </c>
      <c r="P3547" s="305" t="s">
        <v>150</v>
      </c>
      <c r="Q3547" s="305" t="s">
        <v>150</v>
      </c>
      <c r="R3547" s="286" t="s">
        <v>150</v>
      </c>
      <c r="S3547" s="311">
        <v>2</v>
      </c>
      <c r="T3547" s="349"/>
    </row>
    <row r="3548" spans="1:193" s="348" customFormat="1" ht="8.1" customHeight="1">
      <c r="A3548" s="308">
        <v>3</v>
      </c>
      <c r="B3548" s="308"/>
      <c r="C3548" s="309" t="s">
        <v>24</v>
      </c>
      <c r="D3548" s="310"/>
      <c r="E3548" s="305" t="s">
        <v>150</v>
      </c>
      <c r="F3548" s="305" t="s">
        <v>150</v>
      </c>
      <c r="G3548" s="305" t="s">
        <v>150</v>
      </c>
      <c r="H3548" s="305" t="s">
        <v>150</v>
      </c>
      <c r="I3548" s="305" t="s">
        <v>150</v>
      </c>
      <c r="J3548" s="305" t="s">
        <v>150</v>
      </c>
      <c r="K3548" s="305" t="s">
        <v>150</v>
      </c>
      <c r="L3548" s="305" t="s">
        <v>150</v>
      </c>
      <c r="M3548" s="305" t="s">
        <v>150</v>
      </c>
      <c r="N3548" s="305" t="s">
        <v>150</v>
      </c>
      <c r="O3548" s="305" t="s">
        <v>150</v>
      </c>
      <c r="P3548" s="305" t="s">
        <v>150</v>
      </c>
      <c r="Q3548" s="305" t="s">
        <v>150</v>
      </c>
      <c r="R3548" s="286" t="s">
        <v>150</v>
      </c>
      <c r="S3548" s="311">
        <v>3</v>
      </c>
      <c r="T3548" s="312"/>
    </row>
    <row r="3549" spans="1:193" s="348" customFormat="1" ht="8.1" customHeight="1">
      <c r="A3549" s="308">
        <v>4</v>
      </c>
      <c r="B3549" s="308"/>
      <c r="C3549" s="309" t="s">
        <v>25</v>
      </c>
      <c r="D3549" s="310"/>
      <c r="E3549" s="305" t="s">
        <v>150</v>
      </c>
      <c r="F3549" s="305">
        <v>35834</v>
      </c>
      <c r="G3549" s="305" t="s">
        <v>150</v>
      </c>
      <c r="H3549" s="305">
        <v>24189</v>
      </c>
      <c r="I3549" s="305">
        <v>23129</v>
      </c>
      <c r="J3549" s="305">
        <v>740</v>
      </c>
      <c r="K3549" s="305" t="s">
        <v>150</v>
      </c>
      <c r="L3549" s="305" t="s">
        <v>150</v>
      </c>
      <c r="M3549" s="305" t="s">
        <v>150</v>
      </c>
      <c r="N3549" s="305" t="s">
        <v>150</v>
      </c>
      <c r="O3549" s="305" t="s">
        <v>150</v>
      </c>
      <c r="P3549" s="305" t="s">
        <v>150</v>
      </c>
      <c r="Q3549" s="305">
        <v>19924</v>
      </c>
      <c r="R3549" s="286" t="s">
        <v>150</v>
      </c>
      <c r="S3549" s="311">
        <v>4</v>
      </c>
    </row>
    <row r="3550" spans="1:193" s="348" customFormat="1" ht="8.1" customHeight="1">
      <c r="A3550" s="308">
        <v>5</v>
      </c>
      <c r="B3550" s="308"/>
      <c r="C3550" s="309" t="s">
        <v>27</v>
      </c>
      <c r="D3550" s="310"/>
      <c r="E3550" s="305" t="s">
        <v>150</v>
      </c>
      <c r="F3550" s="305" t="s">
        <v>150</v>
      </c>
      <c r="G3550" s="305" t="s">
        <v>150</v>
      </c>
      <c r="H3550" s="305" t="s">
        <v>150</v>
      </c>
      <c r="I3550" s="305" t="s">
        <v>150</v>
      </c>
      <c r="J3550" s="305">
        <v>2634</v>
      </c>
      <c r="K3550" s="305" t="s">
        <v>150</v>
      </c>
      <c r="L3550" s="305" t="s">
        <v>150</v>
      </c>
      <c r="M3550" s="305" t="s">
        <v>150</v>
      </c>
      <c r="N3550" s="305" t="s">
        <v>150</v>
      </c>
      <c r="O3550" s="305" t="s">
        <v>150</v>
      </c>
      <c r="P3550" s="305" t="s">
        <v>150</v>
      </c>
      <c r="Q3550" s="305" t="s">
        <v>150</v>
      </c>
      <c r="R3550" s="286" t="s">
        <v>150</v>
      </c>
      <c r="S3550" s="311">
        <v>5</v>
      </c>
    </row>
    <row r="3551" spans="1:193" s="348" customFormat="1" ht="8.1" customHeight="1">
      <c r="A3551" s="308">
        <v>6</v>
      </c>
      <c r="B3551" s="308"/>
      <c r="C3551" s="309" t="s">
        <v>28</v>
      </c>
      <c r="D3551" s="310"/>
      <c r="E3551" s="305" t="s">
        <v>150</v>
      </c>
      <c r="F3551" s="305" t="s">
        <v>150</v>
      </c>
      <c r="G3551" s="305" t="s">
        <v>150</v>
      </c>
      <c r="H3551" s="305" t="s">
        <v>150</v>
      </c>
      <c r="I3551" s="305" t="s">
        <v>150</v>
      </c>
      <c r="J3551" s="305" t="s">
        <v>150</v>
      </c>
      <c r="K3551" s="305" t="s">
        <v>150</v>
      </c>
      <c r="L3551" s="305" t="s">
        <v>150</v>
      </c>
      <c r="M3551" s="305" t="s">
        <v>150</v>
      </c>
      <c r="N3551" s="305" t="s">
        <v>150</v>
      </c>
      <c r="O3551" s="305" t="s">
        <v>150</v>
      </c>
      <c r="P3551" s="305" t="s">
        <v>150</v>
      </c>
      <c r="Q3551" s="305" t="s">
        <v>150</v>
      </c>
      <c r="R3551" s="286" t="s">
        <v>150</v>
      </c>
      <c r="S3551" s="311">
        <v>6</v>
      </c>
    </row>
    <row r="3552" spans="1:193" s="348" customFormat="1" ht="8.1" customHeight="1">
      <c r="A3552" s="308">
        <v>7</v>
      </c>
      <c r="B3552" s="308"/>
      <c r="C3552" s="309" t="s">
        <v>29</v>
      </c>
      <c r="D3552" s="310"/>
      <c r="E3552" s="305" t="s">
        <v>150</v>
      </c>
      <c r="F3552" s="305" t="s">
        <v>150</v>
      </c>
      <c r="G3552" s="305" t="s">
        <v>150</v>
      </c>
      <c r="H3552" s="305" t="s">
        <v>150</v>
      </c>
      <c r="I3552" s="305" t="s">
        <v>150</v>
      </c>
      <c r="J3552" s="305" t="s">
        <v>150</v>
      </c>
      <c r="K3552" s="305" t="s">
        <v>150</v>
      </c>
      <c r="L3552" s="305" t="s">
        <v>172</v>
      </c>
      <c r="M3552" s="305" t="s">
        <v>150</v>
      </c>
      <c r="N3552" s="305" t="s">
        <v>150</v>
      </c>
      <c r="O3552" s="305" t="s">
        <v>150</v>
      </c>
      <c r="P3552" s="305" t="s">
        <v>150</v>
      </c>
      <c r="Q3552" s="305" t="s">
        <v>150</v>
      </c>
      <c r="R3552" s="286" t="s">
        <v>150</v>
      </c>
      <c r="S3552" s="311">
        <v>7</v>
      </c>
    </row>
    <row r="3553" spans="1:19" s="348" customFormat="1" ht="8.1" customHeight="1">
      <c r="A3553" s="308">
        <v>8</v>
      </c>
      <c r="B3553" s="308"/>
      <c r="C3553" s="309" t="s">
        <v>30</v>
      </c>
      <c r="D3553" s="310"/>
      <c r="E3553" s="305" t="s">
        <v>150</v>
      </c>
      <c r="F3553" s="305" t="s">
        <v>150</v>
      </c>
      <c r="G3553" s="305">
        <v>13590</v>
      </c>
      <c r="H3553" s="305" t="s">
        <v>150</v>
      </c>
      <c r="I3553" s="305" t="s">
        <v>172</v>
      </c>
      <c r="J3553" s="305">
        <v>199</v>
      </c>
      <c r="K3553" s="305" t="s">
        <v>150</v>
      </c>
      <c r="L3553" s="305" t="s">
        <v>150</v>
      </c>
      <c r="M3553" s="305">
        <v>794</v>
      </c>
      <c r="N3553" s="305">
        <v>3806</v>
      </c>
      <c r="O3553" s="305">
        <v>25</v>
      </c>
      <c r="P3553" s="305" t="s">
        <v>150</v>
      </c>
      <c r="Q3553" s="305">
        <v>142</v>
      </c>
      <c r="R3553" s="286">
        <v>572</v>
      </c>
      <c r="S3553" s="311">
        <v>8</v>
      </c>
    </row>
    <row r="3554" spans="1:19" s="348" customFormat="1" ht="8.1" customHeight="1">
      <c r="A3554" s="308">
        <v>9</v>
      </c>
      <c r="B3554" s="308"/>
      <c r="C3554" s="309" t="s">
        <v>31</v>
      </c>
      <c r="D3554" s="310"/>
      <c r="E3554" s="305" t="s">
        <v>150</v>
      </c>
      <c r="F3554" s="305" t="s">
        <v>150</v>
      </c>
      <c r="G3554" s="305" t="s">
        <v>150</v>
      </c>
      <c r="H3554" s="305" t="s">
        <v>150</v>
      </c>
      <c r="I3554" s="305" t="s">
        <v>150</v>
      </c>
      <c r="J3554" s="305" t="s">
        <v>150</v>
      </c>
      <c r="K3554" s="305" t="s">
        <v>150</v>
      </c>
      <c r="L3554" s="305" t="s">
        <v>150</v>
      </c>
      <c r="M3554" s="305" t="s">
        <v>150</v>
      </c>
      <c r="N3554" s="305" t="s">
        <v>150</v>
      </c>
      <c r="O3554" s="305" t="s">
        <v>150</v>
      </c>
      <c r="P3554" s="305" t="s">
        <v>150</v>
      </c>
      <c r="Q3554" s="305" t="s">
        <v>150</v>
      </c>
      <c r="R3554" s="286" t="s">
        <v>150</v>
      </c>
      <c r="S3554" s="311">
        <v>9</v>
      </c>
    </row>
    <row r="3555" spans="1:19" s="348" customFormat="1" ht="8.1" customHeight="1">
      <c r="A3555" s="308">
        <v>10</v>
      </c>
      <c r="B3555" s="308"/>
      <c r="C3555" s="309" t="s">
        <v>32</v>
      </c>
      <c r="D3555" s="310"/>
      <c r="E3555" s="305" t="s">
        <v>150</v>
      </c>
      <c r="F3555" s="305" t="s">
        <v>150</v>
      </c>
      <c r="G3555" s="305">
        <v>60</v>
      </c>
      <c r="H3555" s="305" t="s">
        <v>150</v>
      </c>
      <c r="I3555" s="305" t="s">
        <v>150</v>
      </c>
      <c r="J3555" s="305">
        <v>5426</v>
      </c>
      <c r="K3555" s="305">
        <v>277</v>
      </c>
      <c r="L3555" s="305">
        <v>6411</v>
      </c>
      <c r="M3555" s="305">
        <v>2510</v>
      </c>
      <c r="N3555" s="305" t="s">
        <v>150</v>
      </c>
      <c r="O3555" s="305" t="s">
        <v>150</v>
      </c>
      <c r="P3555" s="305" t="s">
        <v>150</v>
      </c>
      <c r="Q3555" s="305" t="s">
        <v>150</v>
      </c>
      <c r="R3555" s="286">
        <v>587</v>
      </c>
      <c r="S3555" s="311">
        <v>10</v>
      </c>
    </row>
    <row r="3556" spans="1:19" s="348" customFormat="1" ht="8.1" customHeight="1">
      <c r="A3556" s="308">
        <v>11</v>
      </c>
      <c r="B3556" s="308"/>
      <c r="C3556" s="309" t="s">
        <v>33</v>
      </c>
      <c r="D3556" s="310"/>
      <c r="E3556" s="305" t="s">
        <v>150</v>
      </c>
      <c r="F3556" s="305" t="s">
        <v>150</v>
      </c>
      <c r="G3556" s="305" t="s">
        <v>150</v>
      </c>
      <c r="H3556" s="305" t="s">
        <v>150</v>
      </c>
      <c r="I3556" s="305" t="s">
        <v>150</v>
      </c>
      <c r="J3556" s="305">
        <v>96</v>
      </c>
      <c r="K3556" s="305" t="s">
        <v>150</v>
      </c>
      <c r="L3556" s="305" t="s">
        <v>150</v>
      </c>
      <c r="M3556" s="305" t="s">
        <v>150</v>
      </c>
      <c r="N3556" s="305" t="s">
        <v>150</v>
      </c>
      <c r="O3556" s="305" t="s">
        <v>150</v>
      </c>
      <c r="P3556" s="305" t="s">
        <v>150</v>
      </c>
      <c r="Q3556" s="305" t="s">
        <v>150</v>
      </c>
      <c r="R3556" s="286" t="s">
        <v>150</v>
      </c>
      <c r="S3556" s="311">
        <v>11</v>
      </c>
    </row>
    <row r="3557" spans="1:19" s="350" customFormat="1" ht="8.1" customHeight="1">
      <c r="A3557" s="320"/>
      <c r="B3557" s="320"/>
      <c r="C3557" s="321" t="s">
        <v>34</v>
      </c>
      <c r="D3557" s="329"/>
      <c r="E3557" s="323" t="str">
        <f t="shared" ref="E3557:R3557" si="316">IF(SUM(E3546:E3556)&gt;0,SUM(E3546:E3556),"-")</f>
        <v>-</v>
      </c>
      <c r="F3557" s="323">
        <f t="shared" si="316"/>
        <v>35834</v>
      </c>
      <c r="G3557" s="323">
        <f t="shared" si="316"/>
        <v>13650</v>
      </c>
      <c r="H3557" s="323">
        <f t="shared" si="316"/>
        <v>24189</v>
      </c>
      <c r="I3557" s="323">
        <f t="shared" si="316"/>
        <v>23129</v>
      </c>
      <c r="J3557" s="323">
        <f t="shared" si="316"/>
        <v>9095</v>
      </c>
      <c r="K3557" s="323">
        <f t="shared" si="316"/>
        <v>277</v>
      </c>
      <c r="L3557" s="323">
        <f t="shared" si="316"/>
        <v>6411</v>
      </c>
      <c r="M3557" s="323">
        <f t="shared" si="316"/>
        <v>3304</v>
      </c>
      <c r="N3557" s="323">
        <f t="shared" si="316"/>
        <v>3806</v>
      </c>
      <c r="O3557" s="323">
        <f t="shared" si="316"/>
        <v>25</v>
      </c>
      <c r="P3557" s="323" t="str">
        <f t="shared" si="316"/>
        <v>-</v>
      </c>
      <c r="Q3557" s="323">
        <f t="shared" si="316"/>
        <v>20066</v>
      </c>
      <c r="R3557" s="323">
        <f t="shared" si="316"/>
        <v>1159</v>
      </c>
      <c r="S3557" s="324"/>
    </row>
    <row r="3558" spans="1:19" s="347" customFormat="1" ht="8.1" customHeight="1">
      <c r="A3558" s="301">
        <v>12</v>
      </c>
      <c r="B3558" s="301"/>
      <c r="C3558" s="302" t="s">
        <v>35</v>
      </c>
      <c r="D3558" s="303"/>
      <c r="E3558" s="305" t="s">
        <v>150</v>
      </c>
      <c r="F3558" s="305" t="s">
        <v>150</v>
      </c>
      <c r="G3558" s="305" t="s">
        <v>150</v>
      </c>
      <c r="H3558" s="305" t="s">
        <v>150</v>
      </c>
      <c r="I3558" s="305" t="s">
        <v>150</v>
      </c>
      <c r="J3558" s="305" t="s">
        <v>150</v>
      </c>
      <c r="K3558" s="305" t="s">
        <v>150</v>
      </c>
      <c r="L3558" s="305" t="s">
        <v>150</v>
      </c>
      <c r="M3558" s="305" t="s">
        <v>150</v>
      </c>
      <c r="N3558" s="305" t="s">
        <v>150</v>
      </c>
      <c r="O3558" s="305" t="s">
        <v>150</v>
      </c>
      <c r="P3558" s="305" t="s">
        <v>150</v>
      </c>
      <c r="Q3558" s="305" t="s">
        <v>150</v>
      </c>
      <c r="R3558" s="286" t="s">
        <v>150</v>
      </c>
      <c r="S3558" s="306">
        <v>12</v>
      </c>
    </row>
    <row r="3559" spans="1:19" s="348" customFormat="1" ht="8.1" customHeight="1">
      <c r="A3559" s="308">
        <v>13</v>
      </c>
      <c r="B3559" s="308"/>
      <c r="C3559" s="309" t="s">
        <v>37</v>
      </c>
      <c r="D3559" s="310"/>
      <c r="E3559" s="305" t="s">
        <v>150</v>
      </c>
      <c r="F3559" s="305" t="s">
        <v>150</v>
      </c>
      <c r="G3559" s="305" t="s">
        <v>150</v>
      </c>
      <c r="H3559" s="305" t="s">
        <v>150</v>
      </c>
      <c r="I3559" s="305" t="s">
        <v>150</v>
      </c>
      <c r="J3559" s="305">
        <v>25</v>
      </c>
      <c r="K3559" s="305" t="s">
        <v>150</v>
      </c>
      <c r="L3559" s="305" t="s">
        <v>150</v>
      </c>
      <c r="M3559" s="305" t="s">
        <v>150</v>
      </c>
      <c r="N3559" s="305" t="s">
        <v>150</v>
      </c>
      <c r="O3559" s="305" t="s">
        <v>150</v>
      </c>
      <c r="P3559" s="305" t="s">
        <v>150</v>
      </c>
      <c r="Q3559" s="305" t="s">
        <v>150</v>
      </c>
      <c r="R3559" s="286" t="s">
        <v>150</v>
      </c>
      <c r="S3559" s="311">
        <v>13</v>
      </c>
    </row>
    <row r="3560" spans="1:19" s="348" customFormat="1" ht="8.1" customHeight="1">
      <c r="A3560" s="308">
        <v>14</v>
      </c>
      <c r="B3560" s="308"/>
      <c r="C3560" s="309" t="s">
        <v>38</v>
      </c>
      <c r="D3560" s="310"/>
      <c r="E3560" s="305" t="s">
        <v>150</v>
      </c>
      <c r="F3560" s="305" t="s">
        <v>150</v>
      </c>
      <c r="G3560" s="305" t="s">
        <v>150</v>
      </c>
      <c r="H3560" s="305" t="s">
        <v>150</v>
      </c>
      <c r="I3560" s="305" t="s">
        <v>150</v>
      </c>
      <c r="J3560" s="305" t="s">
        <v>150</v>
      </c>
      <c r="K3560" s="305" t="s">
        <v>150</v>
      </c>
      <c r="L3560" s="305" t="s">
        <v>150</v>
      </c>
      <c r="M3560" s="305" t="s">
        <v>150</v>
      </c>
      <c r="N3560" s="305" t="s">
        <v>150</v>
      </c>
      <c r="O3560" s="305" t="s">
        <v>150</v>
      </c>
      <c r="P3560" s="305" t="s">
        <v>150</v>
      </c>
      <c r="Q3560" s="305" t="s">
        <v>150</v>
      </c>
      <c r="R3560" s="286" t="s">
        <v>150</v>
      </c>
      <c r="S3560" s="311">
        <v>14</v>
      </c>
    </row>
    <row r="3561" spans="1:19" s="348" customFormat="1" ht="8.1" customHeight="1">
      <c r="A3561" s="308">
        <v>15</v>
      </c>
      <c r="B3561" s="308"/>
      <c r="C3561" s="309" t="s">
        <v>39</v>
      </c>
      <c r="D3561" s="310"/>
      <c r="E3561" s="305" t="s">
        <v>150</v>
      </c>
      <c r="F3561" s="305" t="s">
        <v>150</v>
      </c>
      <c r="G3561" s="305" t="s">
        <v>150</v>
      </c>
      <c r="H3561" s="305" t="s">
        <v>150</v>
      </c>
      <c r="I3561" s="305" t="s">
        <v>150</v>
      </c>
      <c r="J3561" s="305" t="s">
        <v>150</v>
      </c>
      <c r="K3561" s="305" t="s">
        <v>150</v>
      </c>
      <c r="L3561" s="305" t="s">
        <v>150</v>
      </c>
      <c r="M3561" s="305" t="s">
        <v>150</v>
      </c>
      <c r="N3561" s="305" t="s">
        <v>150</v>
      </c>
      <c r="O3561" s="305" t="s">
        <v>150</v>
      </c>
      <c r="P3561" s="305" t="s">
        <v>150</v>
      </c>
      <c r="Q3561" s="305" t="s">
        <v>150</v>
      </c>
      <c r="R3561" s="286" t="s">
        <v>150</v>
      </c>
      <c r="S3561" s="311">
        <v>15</v>
      </c>
    </row>
    <row r="3562" spans="1:19" s="348" customFormat="1" ht="8.1" customHeight="1">
      <c r="A3562" s="308">
        <v>16</v>
      </c>
      <c r="B3562" s="308"/>
      <c r="C3562" s="309" t="s">
        <v>40</v>
      </c>
      <c r="D3562" s="310"/>
      <c r="E3562" s="305" t="s">
        <v>150</v>
      </c>
      <c r="F3562" s="305" t="s">
        <v>150</v>
      </c>
      <c r="G3562" s="305" t="s">
        <v>150</v>
      </c>
      <c r="H3562" s="305" t="s">
        <v>150</v>
      </c>
      <c r="I3562" s="305" t="s">
        <v>150</v>
      </c>
      <c r="J3562" s="305" t="s">
        <v>150</v>
      </c>
      <c r="K3562" s="305" t="s">
        <v>150</v>
      </c>
      <c r="L3562" s="305" t="s">
        <v>150</v>
      </c>
      <c r="M3562" s="305" t="s">
        <v>150</v>
      </c>
      <c r="N3562" s="305" t="s">
        <v>150</v>
      </c>
      <c r="O3562" s="305" t="s">
        <v>150</v>
      </c>
      <c r="P3562" s="305" t="s">
        <v>150</v>
      </c>
      <c r="Q3562" s="305" t="s">
        <v>150</v>
      </c>
      <c r="R3562" s="286" t="s">
        <v>150</v>
      </c>
      <c r="S3562" s="311">
        <v>16</v>
      </c>
    </row>
    <row r="3563" spans="1:19" s="348" customFormat="1" ht="8.1" customHeight="1">
      <c r="A3563" s="308">
        <v>17</v>
      </c>
      <c r="B3563" s="308"/>
      <c r="C3563" s="309" t="s">
        <v>41</v>
      </c>
      <c r="D3563" s="310"/>
      <c r="E3563" s="305" t="s">
        <v>150</v>
      </c>
      <c r="F3563" s="305" t="s">
        <v>150</v>
      </c>
      <c r="G3563" s="305" t="s">
        <v>150</v>
      </c>
      <c r="H3563" s="305" t="s">
        <v>150</v>
      </c>
      <c r="I3563" s="305" t="s">
        <v>150</v>
      </c>
      <c r="J3563" s="305" t="s">
        <v>150</v>
      </c>
      <c r="K3563" s="305" t="s">
        <v>150</v>
      </c>
      <c r="L3563" s="305" t="s">
        <v>150</v>
      </c>
      <c r="M3563" s="305" t="s">
        <v>150</v>
      </c>
      <c r="N3563" s="305" t="s">
        <v>150</v>
      </c>
      <c r="O3563" s="305" t="s">
        <v>150</v>
      </c>
      <c r="P3563" s="305" t="s">
        <v>150</v>
      </c>
      <c r="Q3563" s="305" t="s">
        <v>150</v>
      </c>
      <c r="R3563" s="286" t="s">
        <v>150</v>
      </c>
      <c r="S3563" s="311">
        <v>17</v>
      </c>
    </row>
    <row r="3564" spans="1:19" s="350" customFormat="1" ht="8.1" customHeight="1">
      <c r="A3564" s="320"/>
      <c r="B3564" s="320"/>
      <c r="C3564" s="321" t="s">
        <v>42</v>
      </c>
      <c r="D3564" s="329"/>
      <c r="E3564" s="323" t="str">
        <f t="shared" ref="E3564:R3564" si="317">IF(SUM(E3558:E3563)&gt;0,SUM(E3558:E3563),"-")</f>
        <v>-</v>
      </c>
      <c r="F3564" s="323" t="str">
        <f t="shared" si="317"/>
        <v>-</v>
      </c>
      <c r="G3564" s="323" t="str">
        <f t="shared" si="317"/>
        <v>-</v>
      </c>
      <c r="H3564" s="323" t="str">
        <f t="shared" si="317"/>
        <v>-</v>
      </c>
      <c r="I3564" s="323" t="str">
        <f t="shared" si="317"/>
        <v>-</v>
      </c>
      <c r="J3564" s="323">
        <f t="shared" si="317"/>
        <v>25</v>
      </c>
      <c r="K3564" s="323" t="str">
        <f t="shared" si="317"/>
        <v>-</v>
      </c>
      <c r="L3564" s="323" t="str">
        <f t="shared" si="317"/>
        <v>-</v>
      </c>
      <c r="M3564" s="323" t="str">
        <f t="shared" si="317"/>
        <v>-</v>
      </c>
      <c r="N3564" s="323" t="str">
        <f t="shared" si="317"/>
        <v>-</v>
      </c>
      <c r="O3564" s="323" t="str">
        <f t="shared" si="317"/>
        <v>-</v>
      </c>
      <c r="P3564" s="323" t="str">
        <f t="shared" si="317"/>
        <v>-</v>
      </c>
      <c r="Q3564" s="323" t="str">
        <f t="shared" si="317"/>
        <v>-</v>
      </c>
      <c r="R3564" s="323" t="str">
        <f t="shared" si="317"/>
        <v>-</v>
      </c>
      <c r="S3564" s="324"/>
    </row>
    <row r="3565" spans="1:19" s="347" customFormat="1" ht="8.1" customHeight="1">
      <c r="A3565" s="301">
        <v>18</v>
      </c>
      <c r="B3565" s="301"/>
      <c r="C3565" s="302" t="s">
        <v>43</v>
      </c>
      <c r="D3565" s="303"/>
      <c r="E3565" s="305" t="s">
        <v>150</v>
      </c>
      <c r="F3565" s="305" t="s">
        <v>150</v>
      </c>
      <c r="G3565" s="305" t="s">
        <v>150</v>
      </c>
      <c r="H3565" s="305" t="s">
        <v>150</v>
      </c>
      <c r="I3565" s="305" t="s">
        <v>150</v>
      </c>
      <c r="J3565" s="305" t="s">
        <v>150</v>
      </c>
      <c r="K3565" s="305" t="s">
        <v>150</v>
      </c>
      <c r="L3565" s="305" t="s">
        <v>150</v>
      </c>
      <c r="M3565" s="305" t="s">
        <v>150</v>
      </c>
      <c r="N3565" s="305" t="s">
        <v>150</v>
      </c>
      <c r="O3565" s="305" t="s">
        <v>150</v>
      </c>
      <c r="P3565" s="305" t="s">
        <v>150</v>
      </c>
      <c r="Q3565" s="305" t="s">
        <v>150</v>
      </c>
      <c r="R3565" s="286" t="s">
        <v>150</v>
      </c>
      <c r="S3565" s="306">
        <v>18</v>
      </c>
    </row>
    <row r="3566" spans="1:19" s="348" customFormat="1" ht="8.1" customHeight="1">
      <c r="A3566" s="308">
        <v>19</v>
      </c>
      <c r="B3566" s="308"/>
      <c r="C3566" s="309" t="s">
        <v>44</v>
      </c>
      <c r="D3566" s="310"/>
      <c r="E3566" s="305" t="s">
        <v>150</v>
      </c>
      <c r="F3566" s="305" t="s">
        <v>150</v>
      </c>
      <c r="G3566" s="305" t="s">
        <v>150</v>
      </c>
      <c r="H3566" s="305" t="s">
        <v>150</v>
      </c>
      <c r="I3566" s="305" t="s">
        <v>150</v>
      </c>
      <c r="J3566" s="305" t="s">
        <v>150</v>
      </c>
      <c r="K3566" s="305" t="s">
        <v>150</v>
      </c>
      <c r="L3566" s="305" t="s">
        <v>150</v>
      </c>
      <c r="M3566" s="305" t="s">
        <v>150</v>
      </c>
      <c r="N3566" s="305" t="s">
        <v>150</v>
      </c>
      <c r="O3566" s="305" t="s">
        <v>150</v>
      </c>
      <c r="P3566" s="305" t="s">
        <v>150</v>
      </c>
      <c r="Q3566" s="305" t="s">
        <v>150</v>
      </c>
      <c r="R3566" s="286" t="s">
        <v>150</v>
      </c>
      <c r="S3566" s="311">
        <v>19</v>
      </c>
    </row>
    <row r="3567" spans="1:19" s="348" customFormat="1" ht="8.1" customHeight="1">
      <c r="A3567" s="308">
        <v>20</v>
      </c>
      <c r="B3567" s="308"/>
      <c r="C3567" s="309" t="s">
        <v>45</v>
      </c>
      <c r="D3567" s="310"/>
      <c r="E3567" s="305" t="s">
        <v>150</v>
      </c>
      <c r="F3567" s="305" t="s">
        <v>150</v>
      </c>
      <c r="G3567" s="305" t="s">
        <v>150</v>
      </c>
      <c r="H3567" s="305" t="s">
        <v>150</v>
      </c>
      <c r="I3567" s="305" t="s">
        <v>150</v>
      </c>
      <c r="J3567" s="305" t="s">
        <v>150</v>
      </c>
      <c r="K3567" s="305" t="s">
        <v>150</v>
      </c>
      <c r="L3567" s="305" t="s">
        <v>150</v>
      </c>
      <c r="M3567" s="305" t="s">
        <v>150</v>
      </c>
      <c r="N3567" s="305" t="s">
        <v>150</v>
      </c>
      <c r="O3567" s="305" t="s">
        <v>150</v>
      </c>
      <c r="P3567" s="305" t="s">
        <v>150</v>
      </c>
      <c r="Q3567" s="305" t="s">
        <v>150</v>
      </c>
      <c r="R3567" s="286" t="s">
        <v>150</v>
      </c>
      <c r="S3567" s="311">
        <v>20</v>
      </c>
    </row>
    <row r="3568" spans="1:19" s="348" customFormat="1" ht="8.1" customHeight="1">
      <c r="A3568" s="308">
        <v>21</v>
      </c>
      <c r="B3568" s="308"/>
      <c r="C3568" s="309" t="s">
        <v>46</v>
      </c>
      <c r="D3568" s="310"/>
      <c r="E3568" s="305" t="s">
        <v>150</v>
      </c>
      <c r="F3568" s="305" t="s">
        <v>150</v>
      </c>
      <c r="G3568" s="305" t="s">
        <v>150</v>
      </c>
      <c r="H3568" s="305" t="s">
        <v>150</v>
      </c>
      <c r="I3568" s="305" t="s">
        <v>150</v>
      </c>
      <c r="J3568" s="305" t="s">
        <v>150</v>
      </c>
      <c r="K3568" s="305" t="s">
        <v>150</v>
      </c>
      <c r="L3568" s="305" t="s">
        <v>150</v>
      </c>
      <c r="M3568" s="305" t="s">
        <v>150</v>
      </c>
      <c r="N3568" s="305" t="s">
        <v>150</v>
      </c>
      <c r="O3568" s="305" t="s">
        <v>150</v>
      </c>
      <c r="P3568" s="305" t="s">
        <v>150</v>
      </c>
      <c r="Q3568" s="305" t="s">
        <v>150</v>
      </c>
      <c r="R3568" s="286" t="s">
        <v>150</v>
      </c>
      <c r="S3568" s="311">
        <v>21</v>
      </c>
    </row>
    <row r="3569" spans="1:19" s="348" customFormat="1" ht="8.1" customHeight="1">
      <c r="A3569" s="308">
        <v>22</v>
      </c>
      <c r="B3569" s="308"/>
      <c r="C3569" s="309" t="s">
        <v>47</v>
      </c>
      <c r="D3569" s="310"/>
      <c r="E3569" s="305" t="s">
        <v>150</v>
      </c>
      <c r="F3569" s="305" t="s">
        <v>150</v>
      </c>
      <c r="G3569" s="305">
        <v>575</v>
      </c>
      <c r="H3569" s="305" t="s">
        <v>150</v>
      </c>
      <c r="I3569" s="305" t="s">
        <v>150</v>
      </c>
      <c r="J3569" s="305" t="s">
        <v>150</v>
      </c>
      <c r="K3569" s="305" t="s">
        <v>150</v>
      </c>
      <c r="L3569" s="305" t="s">
        <v>150</v>
      </c>
      <c r="M3569" s="305" t="s">
        <v>150</v>
      </c>
      <c r="N3569" s="305">
        <v>49</v>
      </c>
      <c r="O3569" s="305">
        <v>130</v>
      </c>
      <c r="P3569" s="305" t="s">
        <v>150</v>
      </c>
      <c r="Q3569" s="305">
        <v>21</v>
      </c>
      <c r="R3569" s="286" t="s">
        <v>150</v>
      </c>
      <c r="S3569" s="311">
        <v>22</v>
      </c>
    </row>
    <row r="3570" spans="1:19" s="348" customFormat="1" ht="8.1" customHeight="1">
      <c r="A3570" s="308">
        <v>23</v>
      </c>
      <c r="B3570" s="308"/>
      <c r="C3570" s="309" t="s">
        <v>48</v>
      </c>
      <c r="D3570" s="310"/>
      <c r="E3570" s="305" t="s">
        <v>150</v>
      </c>
      <c r="F3570" s="305" t="s">
        <v>150</v>
      </c>
      <c r="G3570" s="305" t="s">
        <v>150</v>
      </c>
      <c r="H3570" s="305" t="s">
        <v>150</v>
      </c>
      <c r="I3570" s="305" t="s">
        <v>150</v>
      </c>
      <c r="J3570" s="305" t="s">
        <v>150</v>
      </c>
      <c r="K3570" s="305" t="s">
        <v>150</v>
      </c>
      <c r="L3570" s="305" t="s">
        <v>150</v>
      </c>
      <c r="M3570" s="305" t="s">
        <v>150</v>
      </c>
      <c r="N3570" s="305" t="s">
        <v>150</v>
      </c>
      <c r="O3570" s="305" t="s">
        <v>150</v>
      </c>
      <c r="P3570" s="305" t="s">
        <v>150</v>
      </c>
      <c r="Q3570" s="305" t="s">
        <v>150</v>
      </c>
      <c r="R3570" s="286" t="s">
        <v>150</v>
      </c>
      <c r="S3570" s="311">
        <v>23</v>
      </c>
    </row>
    <row r="3571" spans="1:19" s="348" customFormat="1" ht="8.1" customHeight="1">
      <c r="A3571" s="308">
        <v>24</v>
      </c>
      <c r="B3571" s="308"/>
      <c r="C3571" s="309" t="s">
        <v>50</v>
      </c>
      <c r="D3571" s="310"/>
      <c r="E3571" s="305" t="s">
        <v>150</v>
      </c>
      <c r="F3571" s="305" t="s">
        <v>150</v>
      </c>
      <c r="G3571" s="305" t="s">
        <v>150</v>
      </c>
      <c r="H3571" s="305" t="s">
        <v>150</v>
      </c>
      <c r="I3571" s="305" t="s">
        <v>150</v>
      </c>
      <c r="J3571" s="305" t="s">
        <v>150</v>
      </c>
      <c r="K3571" s="305" t="s">
        <v>150</v>
      </c>
      <c r="L3571" s="305" t="s">
        <v>150</v>
      </c>
      <c r="M3571" s="305" t="s">
        <v>150</v>
      </c>
      <c r="N3571" s="305" t="s">
        <v>150</v>
      </c>
      <c r="O3571" s="305" t="s">
        <v>150</v>
      </c>
      <c r="P3571" s="305" t="s">
        <v>150</v>
      </c>
      <c r="Q3571" s="305" t="s">
        <v>150</v>
      </c>
      <c r="R3571" s="286" t="s">
        <v>150</v>
      </c>
      <c r="S3571" s="311">
        <v>24</v>
      </c>
    </row>
    <row r="3572" spans="1:19" s="348" customFormat="1" ht="8.1" customHeight="1">
      <c r="A3572" s="308">
        <v>25</v>
      </c>
      <c r="B3572" s="308"/>
      <c r="C3572" s="309" t="s">
        <v>51</v>
      </c>
      <c r="D3572" s="310"/>
      <c r="E3572" s="305" t="s">
        <v>150</v>
      </c>
      <c r="F3572" s="305" t="s">
        <v>150</v>
      </c>
      <c r="G3572" s="305" t="s">
        <v>150</v>
      </c>
      <c r="H3572" s="305" t="s">
        <v>150</v>
      </c>
      <c r="I3572" s="305" t="s">
        <v>150</v>
      </c>
      <c r="J3572" s="305" t="s">
        <v>150</v>
      </c>
      <c r="K3572" s="305" t="s">
        <v>150</v>
      </c>
      <c r="L3572" s="305" t="s">
        <v>150</v>
      </c>
      <c r="M3572" s="305" t="s">
        <v>150</v>
      </c>
      <c r="N3572" s="305" t="s">
        <v>150</v>
      </c>
      <c r="O3572" s="305" t="s">
        <v>150</v>
      </c>
      <c r="P3572" s="305" t="s">
        <v>150</v>
      </c>
      <c r="Q3572" s="305" t="s">
        <v>150</v>
      </c>
      <c r="R3572" s="286" t="s">
        <v>150</v>
      </c>
      <c r="S3572" s="311">
        <v>25</v>
      </c>
    </row>
    <row r="3573" spans="1:19" s="348" customFormat="1" ht="8.1" customHeight="1">
      <c r="A3573" s="308">
        <v>26</v>
      </c>
      <c r="B3573" s="308"/>
      <c r="C3573" s="309" t="s">
        <v>52</v>
      </c>
      <c r="D3573" s="310"/>
      <c r="E3573" s="305" t="s">
        <v>150</v>
      </c>
      <c r="F3573" s="305" t="s">
        <v>150</v>
      </c>
      <c r="G3573" s="305" t="s">
        <v>150</v>
      </c>
      <c r="H3573" s="305" t="s">
        <v>150</v>
      </c>
      <c r="I3573" s="305" t="s">
        <v>150</v>
      </c>
      <c r="J3573" s="305" t="s">
        <v>150</v>
      </c>
      <c r="K3573" s="305" t="s">
        <v>150</v>
      </c>
      <c r="L3573" s="305" t="s">
        <v>150</v>
      </c>
      <c r="M3573" s="305" t="s">
        <v>150</v>
      </c>
      <c r="N3573" s="305" t="s">
        <v>150</v>
      </c>
      <c r="O3573" s="305" t="s">
        <v>150</v>
      </c>
      <c r="P3573" s="305" t="s">
        <v>150</v>
      </c>
      <c r="Q3573" s="305" t="s">
        <v>150</v>
      </c>
      <c r="R3573" s="286" t="s">
        <v>150</v>
      </c>
      <c r="S3573" s="311">
        <v>26</v>
      </c>
    </row>
    <row r="3574" spans="1:19" s="348" customFormat="1" ht="8.1" customHeight="1">
      <c r="A3574" s="308">
        <v>27</v>
      </c>
      <c r="B3574" s="308"/>
      <c r="C3574" s="309" t="s">
        <v>53</v>
      </c>
      <c r="D3574" s="310"/>
      <c r="E3574" s="305" t="s">
        <v>150</v>
      </c>
      <c r="F3574" s="305" t="s">
        <v>150</v>
      </c>
      <c r="G3574" s="305">
        <v>10</v>
      </c>
      <c r="H3574" s="305" t="s">
        <v>150</v>
      </c>
      <c r="I3574" s="305" t="s">
        <v>150</v>
      </c>
      <c r="J3574" s="305" t="s">
        <v>150</v>
      </c>
      <c r="K3574" s="305">
        <v>51</v>
      </c>
      <c r="L3574" s="305" t="s">
        <v>150</v>
      </c>
      <c r="M3574" s="305" t="s">
        <v>150</v>
      </c>
      <c r="N3574" s="305" t="s">
        <v>150</v>
      </c>
      <c r="O3574" s="305" t="s">
        <v>150</v>
      </c>
      <c r="P3574" s="305" t="s">
        <v>150</v>
      </c>
      <c r="Q3574" s="305" t="s">
        <v>150</v>
      </c>
      <c r="R3574" s="286" t="s">
        <v>150</v>
      </c>
      <c r="S3574" s="311">
        <v>27</v>
      </c>
    </row>
    <row r="3575" spans="1:19" s="350" customFormat="1" ht="8.1" customHeight="1">
      <c r="A3575" s="320"/>
      <c r="B3575" s="320"/>
      <c r="C3575" s="321" t="s">
        <v>54</v>
      </c>
      <c r="D3575" s="329"/>
      <c r="E3575" s="323" t="str">
        <f t="shared" ref="E3575:R3575" si="318">IF(SUM(E3565:E3574)&gt;0,SUM(E3565:E3574),"-")</f>
        <v>-</v>
      </c>
      <c r="F3575" s="323" t="str">
        <f t="shared" si="318"/>
        <v>-</v>
      </c>
      <c r="G3575" s="323">
        <f t="shared" si="318"/>
        <v>585</v>
      </c>
      <c r="H3575" s="323" t="str">
        <f t="shared" si="318"/>
        <v>-</v>
      </c>
      <c r="I3575" s="323" t="str">
        <f t="shared" si="318"/>
        <v>-</v>
      </c>
      <c r="J3575" s="323" t="str">
        <f t="shared" si="318"/>
        <v>-</v>
      </c>
      <c r="K3575" s="323">
        <f t="shared" si="318"/>
        <v>51</v>
      </c>
      <c r="L3575" s="323" t="str">
        <f t="shared" si="318"/>
        <v>-</v>
      </c>
      <c r="M3575" s="323" t="str">
        <f t="shared" si="318"/>
        <v>-</v>
      </c>
      <c r="N3575" s="323">
        <f t="shared" si="318"/>
        <v>49</v>
      </c>
      <c r="O3575" s="323">
        <f t="shared" si="318"/>
        <v>130</v>
      </c>
      <c r="P3575" s="323" t="str">
        <f t="shared" si="318"/>
        <v>-</v>
      </c>
      <c r="Q3575" s="323">
        <f t="shared" si="318"/>
        <v>21</v>
      </c>
      <c r="R3575" s="323" t="str">
        <f t="shared" si="318"/>
        <v>-</v>
      </c>
      <c r="S3575" s="324"/>
    </row>
    <row r="3576" spans="1:19" s="347" customFormat="1" ht="8.1" customHeight="1">
      <c r="A3576" s="301">
        <v>28</v>
      </c>
      <c r="B3576" s="301"/>
      <c r="C3576" s="302" t="s">
        <v>55</v>
      </c>
      <c r="D3576" s="303"/>
      <c r="E3576" s="305" t="s">
        <v>150</v>
      </c>
      <c r="F3576" s="305" t="s">
        <v>150</v>
      </c>
      <c r="G3576" s="305">
        <v>548</v>
      </c>
      <c r="H3576" s="305" t="s">
        <v>150</v>
      </c>
      <c r="I3576" s="305" t="s">
        <v>150</v>
      </c>
      <c r="J3576" s="305" t="s">
        <v>150</v>
      </c>
      <c r="K3576" s="305" t="s">
        <v>150</v>
      </c>
      <c r="L3576" s="305" t="s">
        <v>150</v>
      </c>
      <c r="M3576" s="305" t="s">
        <v>150</v>
      </c>
      <c r="N3576" s="305" t="s">
        <v>150</v>
      </c>
      <c r="O3576" s="305">
        <v>154</v>
      </c>
      <c r="P3576" s="305" t="s">
        <v>150</v>
      </c>
      <c r="Q3576" s="305">
        <v>200</v>
      </c>
      <c r="R3576" s="286" t="s">
        <v>150</v>
      </c>
      <c r="S3576" s="306">
        <v>28</v>
      </c>
    </row>
    <row r="3577" spans="1:19" s="348" customFormat="1" ht="8.1" customHeight="1">
      <c r="A3577" s="308">
        <v>29</v>
      </c>
      <c r="B3577" s="308"/>
      <c r="C3577" s="309" t="s">
        <v>56</v>
      </c>
      <c r="D3577" s="310"/>
      <c r="E3577" s="305" t="s">
        <v>150</v>
      </c>
      <c r="F3577" s="305" t="s">
        <v>150</v>
      </c>
      <c r="G3577" s="305" t="s">
        <v>150</v>
      </c>
      <c r="H3577" s="305" t="s">
        <v>150</v>
      </c>
      <c r="I3577" s="305" t="s">
        <v>150</v>
      </c>
      <c r="J3577" s="305" t="s">
        <v>150</v>
      </c>
      <c r="K3577" s="305" t="s">
        <v>150</v>
      </c>
      <c r="L3577" s="305" t="s">
        <v>150</v>
      </c>
      <c r="M3577" s="305" t="s">
        <v>150</v>
      </c>
      <c r="N3577" s="305" t="s">
        <v>150</v>
      </c>
      <c r="O3577" s="305" t="s">
        <v>150</v>
      </c>
      <c r="P3577" s="305" t="s">
        <v>150</v>
      </c>
      <c r="Q3577" s="305" t="s">
        <v>150</v>
      </c>
      <c r="R3577" s="286" t="s">
        <v>150</v>
      </c>
      <c r="S3577" s="311">
        <v>29</v>
      </c>
    </row>
    <row r="3578" spans="1:19" s="348" customFormat="1" ht="8.1" customHeight="1">
      <c r="A3578" s="308">
        <v>30</v>
      </c>
      <c r="B3578" s="308"/>
      <c r="C3578" s="309" t="s">
        <v>57</v>
      </c>
      <c r="D3578" s="310"/>
      <c r="E3578" s="305" t="s">
        <v>150</v>
      </c>
      <c r="F3578" s="305" t="s">
        <v>150</v>
      </c>
      <c r="G3578" s="305" t="s">
        <v>150</v>
      </c>
      <c r="H3578" s="305" t="s">
        <v>150</v>
      </c>
      <c r="I3578" s="305" t="s">
        <v>150</v>
      </c>
      <c r="J3578" s="305" t="s">
        <v>150</v>
      </c>
      <c r="K3578" s="305" t="s">
        <v>150</v>
      </c>
      <c r="L3578" s="305" t="s">
        <v>150</v>
      </c>
      <c r="M3578" s="305" t="s">
        <v>150</v>
      </c>
      <c r="N3578" s="305" t="s">
        <v>150</v>
      </c>
      <c r="O3578" s="305" t="s">
        <v>150</v>
      </c>
      <c r="P3578" s="305" t="s">
        <v>150</v>
      </c>
      <c r="Q3578" s="305" t="s">
        <v>150</v>
      </c>
      <c r="R3578" s="286" t="s">
        <v>150</v>
      </c>
      <c r="S3578" s="311">
        <v>30</v>
      </c>
    </row>
    <row r="3579" spans="1:19" s="348" customFormat="1" ht="8.1" customHeight="1">
      <c r="A3579" s="308">
        <v>31</v>
      </c>
      <c r="B3579" s="308"/>
      <c r="C3579" s="309" t="s">
        <v>58</v>
      </c>
      <c r="D3579" s="310"/>
      <c r="E3579" s="305" t="s">
        <v>150</v>
      </c>
      <c r="F3579" s="305" t="s">
        <v>150</v>
      </c>
      <c r="G3579" s="305">
        <v>958</v>
      </c>
      <c r="H3579" s="305" t="s">
        <v>150</v>
      </c>
      <c r="I3579" s="305" t="s">
        <v>150</v>
      </c>
      <c r="J3579" s="305" t="s">
        <v>150</v>
      </c>
      <c r="K3579" s="305" t="s">
        <v>150</v>
      </c>
      <c r="L3579" s="305" t="s">
        <v>150</v>
      </c>
      <c r="M3579" s="305" t="s">
        <v>150</v>
      </c>
      <c r="N3579" s="305" t="s">
        <v>150</v>
      </c>
      <c r="O3579" s="305" t="s">
        <v>150</v>
      </c>
      <c r="P3579" s="305" t="s">
        <v>150</v>
      </c>
      <c r="Q3579" s="305" t="s">
        <v>150</v>
      </c>
      <c r="R3579" s="286" t="s">
        <v>150</v>
      </c>
      <c r="S3579" s="311">
        <v>31</v>
      </c>
    </row>
    <row r="3580" spans="1:19" s="348" customFormat="1" ht="8.1" customHeight="1">
      <c r="A3580" s="308">
        <v>32</v>
      </c>
      <c r="B3580" s="308"/>
      <c r="C3580" s="309" t="s">
        <v>59</v>
      </c>
      <c r="D3580" s="310"/>
      <c r="E3580" s="305" t="s">
        <v>150</v>
      </c>
      <c r="F3580" s="305" t="s">
        <v>150</v>
      </c>
      <c r="G3580" s="305" t="s">
        <v>150</v>
      </c>
      <c r="H3580" s="305" t="s">
        <v>150</v>
      </c>
      <c r="I3580" s="305" t="s">
        <v>150</v>
      </c>
      <c r="J3580" s="305" t="s">
        <v>150</v>
      </c>
      <c r="K3580" s="305" t="s">
        <v>150</v>
      </c>
      <c r="L3580" s="305" t="s">
        <v>150</v>
      </c>
      <c r="M3580" s="305" t="s">
        <v>150</v>
      </c>
      <c r="N3580" s="305" t="s">
        <v>150</v>
      </c>
      <c r="O3580" s="305" t="s">
        <v>150</v>
      </c>
      <c r="P3580" s="305" t="s">
        <v>150</v>
      </c>
      <c r="Q3580" s="305" t="s">
        <v>150</v>
      </c>
      <c r="R3580" s="286" t="s">
        <v>150</v>
      </c>
      <c r="S3580" s="311">
        <v>32</v>
      </c>
    </row>
    <row r="3581" spans="1:19" s="348" customFormat="1" ht="8.1" customHeight="1">
      <c r="A3581" s="308">
        <v>33</v>
      </c>
      <c r="B3581" s="308"/>
      <c r="C3581" s="309" t="s">
        <v>153</v>
      </c>
      <c r="D3581" s="310"/>
      <c r="E3581" s="305" t="s">
        <v>150</v>
      </c>
      <c r="F3581" s="305" t="s">
        <v>150</v>
      </c>
      <c r="G3581" s="305" t="s">
        <v>150</v>
      </c>
      <c r="H3581" s="305" t="s">
        <v>150</v>
      </c>
      <c r="I3581" s="305" t="s">
        <v>150</v>
      </c>
      <c r="J3581" s="305" t="s">
        <v>150</v>
      </c>
      <c r="K3581" s="305" t="s">
        <v>150</v>
      </c>
      <c r="L3581" s="305" t="s">
        <v>150</v>
      </c>
      <c r="M3581" s="305" t="s">
        <v>150</v>
      </c>
      <c r="N3581" s="305" t="s">
        <v>150</v>
      </c>
      <c r="O3581" s="305" t="s">
        <v>150</v>
      </c>
      <c r="P3581" s="305" t="s">
        <v>150</v>
      </c>
      <c r="Q3581" s="305" t="s">
        <v>150</v>
      </c>
      <c r="R3581" s="286">
        <v>98</v>
      </c>
      <c r="S3581" s="311">
        <v>33</v>
      </c>
    </row>
    <row r="3582" spans="1:19" s="348" customFormat="1" ht="8.1" customHeight="1">
      <c r="A3582" s="308">
        <v>34</v>
      </c>
      <c r="B3582" s="308"/>
      <c r="C3582" s="309" t="s">
        <v>61</v>
      </c>
      <c r="D3582" s="310"/>
      <c r="E3582" s="305" t="s">
        <v>150</v>
      </c>
      <c r="F3582" s="305" t="s">
        <v>150</v>
      </c>
      <c r="G3582" s="305" t="s">
        <v>150</v>
      </c>
      <c r="H3582" s="305" t="s">
        <v>150</v>
      </c>
      <c r="I3582" s="305" t="s">
        <v>150</v>
      </c>
      <c r="J3582" s="305" t="s">
        <v>150</v>
      </c>
      <c r="K3582" s="305" t="s">
        <v>150</v>
      </c>
      <c r="L3582" s="305" t="s">
        <v>150</v>
      </c>
      <c r="M3582" s="305" t="s">
        <v>150</v>
      </c>
      <c r="N3582" s="305" t="s">
        <v>150</v>
      </c>
      <c r="O3582" s="305" t="s">
        <v>150</v>
      </c>
      <c r="P3582" s="305" t="s">
        <v>150</v>
      </c>
      <c r="Q3582" s="305" t="s">
        <v>150</v>
      </c>
      <c r="R3582" s="286" t="s">
        <v>150</v>
      </c>
      <c r="S3582" s="311">
        <v>34</v>
      </c>
    </row>
    <row r="3583" spans="1:19" s="348" customFormat="1" ht="8.1" customHeight="1">
      <c r="A3583" s="308">
        <v>35</v>
      </c>
      <c r="B3583" s="308"/>
      <c r="C3583" s="309" t="s">
        <v>62</v>
      </c>
      <c r="D3583" s="310"/>
      <c r="E3583" s="305" t="s">
        <v>150</v>
      </c>
      <c r="F3583" s="305" t="s">
        <v>150</v>
      </c>
      <c r="G3583" s="305" t="s">
        <v>150</v>
      </c>
      <c r="H3583" s="305" t="s">
        <v>150</v>
      </c>
      <c r="I3583" s="305" t="s">
        <v>150</v>
      </c>
      <c r="J3583" s="305" t="s">
        <v>150</v>
      </c>
      <c r="K3583" s="305" t="s">
        <v>150</v>
      </c>
      <c r="L3583" s="305" t="s">
        <v>150</v>
      </c>
      <c r="M3583" s="305" t="s">
        <v>150</v>
      </c>
      <c r="N3583" s="305" t="s">
        <v>150</v>
      </c>
      <c r="O3583" s="305" t="s">
        <v>150</v>
      </c>
      <c r="P3583" s="305" t="s">
        <v>150</v>
      </c>
      <c r="Q3583" s="305" t="s">
        <v>150</v>
      </c>
      <c r="R3583" s="286" t="s">
        <v>150</v>
      </c>
      <c r="S3583" s="311">
        <v>35</v>
      </c>
    </row>
    <row r="3584" spans="1:19" s="348" customFormat="1" ht="8.1" customHeight="1">
      <c r="A3584" s="308">
        <v>36</v>
      </c>
      <c r="B3584" s="308"/>
      <c r="C3584" s="309" t="s">
        <v>63</v>
      </c>
      <c r="D3584" s="310"/>
      <c r="E3584" s="305" t="s">
        <v>150</v>
      </c>
      <c r="F3584" s="305" t="s">
        <v>150</v>
      </c>
      <c r="G3584" s="305" t="s">
        <v>150</v>
      </c>
      <c r="H3584" s="305" t="s">
        <v>150</v>
      </c>
      <c r="I3584" s="305" t="s">
        <v>150</v>
      </c>
      <c r="J3584" s="305" t="s">
        <v>150</v>
      </c>
      <c r="K3584" s="305" t="s">
        <v>150</v>
      </c>
      <c r="L3584" s="305" t="s">
        <v>150</v>
      </c>
      <c r="M3584" s="305">
        <v>138</v>
      </c>
      <c r="N3584" s="305" t="s">
        <v>150</v>
      </c>
      <c r="O3584" s="305" t="s">
        <v>150</v>
      </c>
      <c r="P3584" s="305" t="s">
        <v>150</v>
      </c>
      <c r="Q3584" s="305" t="s">
        <v>150</v>
      </c>
      <c r="R3584" s="286" t="s">
        <v>150</v>
      </c>
      <c r="S3584" s="311">
        <v>36</v>
      </c>
    </row>
    <row r="3585" spans="1:19" s="348" customFormat="1" ht="8.1" customHeight="1">
      <c r="A3585" s="308">
        <v>37</v>
      </c>
      <c r="B3585" s="308"/>
      <c r="C3585" s="309" t="s">
        <v>64</v>
      </c>
      <c r="D3585" s="310"/>
      <c r="E3585" s="305" t="s">
        <v>150</v>
      </c>
      <c r="F3585" s="305" t="s">
        <v>150</v>
      </c>
      <c r="G3585" s="305" t="s">
        <v>150</v>
      </c>
      <c r="H3585" s="305" t="s">
        <v>150</v>
      </c>
      <c r="I3585" s="305" t="s">
        <v>150</v>
      </c>
      <c r="J3585" s="305" t="s">
        <v>150</v>
      </c>
      <c r="K3585" s="305" t="s">
        <v>150</v>
      </c>
      <c r="L3585" s="305" t="s">
        <v>150</v>
      </c>
      <c r="M3585" s="305" t="s">
        <v>150</v>
      </c>
      <c r="N3585" s="305" t="s">
        <v>150</v>
      </c>
      <c r="O3585" s="305" t="s">
        <v>150</v>
      </c>
      <c r="P3585" s="305" t="s">
        <v>150</v>
      </c>
      <c r="Q3585" s="305" t="s">
        <v>150</v>
      </c>
      <c r="R3585" s="286" t="s">
        <v>150</v>
      </c>
      <c r="S3585" s="311">
        <v>37</v>
      </c>
    </row>
    <row r="3586" spans="1:19" s="348" customFormat="1" ht="8.1" customHeight="1">
      <c r="A3586" s="308">
        <v>38</v>
      </c>
      <c r="B3586" s="308"/>
      <c r="C3586" s="309" t="s">
        <v>65</v>
      </c>
      <c r="D3586" s="310"/>
      <c r="E3586" s="305" t="s">
        <v>150</v>
      </c>
      <c r="F3586" s="305" t="s">
        <v>150</v>
      </c>
      <c r="G3586" s="305" t="s">
        <v>150</v>
      </c>
      <c r="H3586" s="305" t="s">
        <v>150</v>
      </c>
      <c r="I3586" s="305" t="s">
        <v>150</v>
      </c>
      <c r="J3586" s="305" t="s">
        <v>150</v>
      </c>
      <c r="K3586" s="305" t="s">
        <v>150</v>
      </c>
      <c r="L3586" s="305" t="s">
        <v>150</v>
      </c>
      <c r="M3586" s="305" t="s">
        <v>150</v>
      </c>
      <c r="N3586" s="305" t="s">
        <v>150</v>
      </c>
      <c r="O3586" s="305" t="s">
        <v>150</v>
      </c>
      <c r="P3586" s="305" t="s">
        <v>150</v>
      </c>
      <c r="Q3586" s="305" t="s">
        <v>150</v>
      </c>
      <c r="R3586" s="286" t="s">
        <v>150</v>
      </c>
      <c r="S3586" s="311">
        <v>38</v>
      </c>
    </row>
    <row r="3587" spans="1:19" s="348" customFormat="1" ht="8.1" customHeight="1">
      <c r="A3587" s="308">
        <v>39</v>
      </c>
      <c r="B3587" s="308"/>
      <c r="C3587" s="309" t="s">
        <v>66</v>
      </c>
      <c r="D3587" s="310"/>
      <c r="E3587" s="305" t="s">
        <v>150</v>
      </c>
      <c r="F3587" s="305" t="s">
        <v>150</v>
      </c>
      <c r="G3587" s="305" t="s">
        <v>150</v>
      </c>
      <c r="H3587" s="305" t="s">
        <v>150</v>
      </c>
      <c r="I3587" s="305" t="s">
        <v>150</v>
      </c>
      <c r="J3587" s="305" t="s">
        <v>150</v>
      </c>
      <c r="K3587" s="305" t="s">
        <v>150</v>
      </c>
      <c r="L3587" s="305" t="s">
        <v>150</v>
      </c>
      <c r="M3587" s="305">
        <v>75</v>
      </c>
      <c r="N3587" s="305" t="s">
        <v>150</v>
      </c>
      <c r="O3587" s="305" t="s">
        <v>150</v>
      </c>
      <c r="P3587" s="305" t="s">
        <v>150</v>
      </c>
      <c r="Q3587" s="305" t="s">
        <v>150</v>
      </c>
      <c r="R3587" s="286" t="s">
        <v>150</v>
      </c>
      <c r="S3587" s="311">
        <v>39</v>
      </c>
    </row>
    <row r="3588" spans="1:19" s="348" customFormat="1" ht="8.1" customHeight="1">
      <c r="A3588" s="308">
        <v>40</v>
      </c>
      <c r="B3588" s="308"/>
      <c r="C3588" s="309" t="s">
        <v>154</v>
      </c>
      <c r="D3588" s="310"/>
      <c r="E3588" s="305" t="s">
        <v>150</v>
      </c>
      <c r="F3588" s="305" t="s">
        <v>150</v>
      </c>
      <c r="G3588" s="305" t="s">
        <v>150</v>
      </c>
      <c r="H3588" s="305" t="s">
        <v>150</v>
      </c>
      <c r="I3588" s="305" t="s">
        <v>150</v>
      </c>
      <c r="J3588" s="305" t="s">
        <v>150</v>
      </c>
      <c r="K3588" s="305" t="s">
        <v>150</v>
      </c>
      <c r="L3588" s="305" t="s">
        <v>150</v>
      </c>
      <c r="M3588" s="305" t="s">
        <v>150</v>
      </c>
      <c r="N3588" s="305" t="s">
        <v>150</v>
      </c>
      <c r="O3588" s="305" t="s">
        <v>150</v>
      </c>
      <c r="P3588" s="305" t="s">
        <v>150</v>
      </c>
      <c r="Q3588" s="305" t="s">
        <v>150</v>
      </c>
      <c r="R3588" s="286" t="s">
        <v>150</v>
      </c>
      <c r="S3588" s="311">
        <v>40</v>
      </c>
    </row>
    <row r="3589" spans="1:19" s="348" customFormat="1" ht="8.1" customHeight="1">
      <c r="A3589" s="308">
        <v>41</v>
      </c>
      <c r="B3589" s="308"/>
      <c r="C3589" s="309" t="s">
        <v>68</v>
      </c>
      <c r="D3589" s="310"/>
      <c r="E3589" s="305" t="s">
        <v>150</v>
      </c>
      <c r="F3589" s="305" t="s">
        <v>150</v>
      </c>
      <c r="G3589" s="305" t="s">
        <v>150</v>
      </c>
      <c r="H3589" s="305" t="s">
        <v>150</v>
      </c>
      <c r="I3589" s="305" t="s">
        <v>150</v>
      </c>
      <c r="J3589" s="305" t="s">
        <v>150</v>
      </c>
      <c r="K3589" s="305" t="s">
        <v>150</v>
      </c>
      <c r="L3589" s="305" t="s">
        <v>150</v>
      </c>
      <c r="M3589" s="305" t="s">
        <v>150</v>
      </c>
      <c r="N3589" s="305" t="s">
        <v>150</v>
      </c>
      <c r="O3589" s="305" t="s">
        <v>150</v>
      </c>
      <c r="P3589" s="305" t="s">
        <v>150</v>
      </c>
      <c r="Q3589" s="305" t="s">
        <v>150</v>
      </c>
      <c r="R3589" s="286" t="s">
        <v>150</v>
      </c>
      <c r="S3589" s="311">
        <v>41</v>
      </c>
    </row>
    <row r="3590" spans="1:19" s="348" customFormat="1" ht="8.1" customHeight="1">
      <c r="A3590" s="308">
        <v>42</v>
      </c>
      <c r="B3590" s="308"/>
      <c r="C3590" s="309" t="s">
        <v>69</v>
      </c>
      <c r="D3590" s="310"/>
      <c r="E3590" s="305" t="s">
        <v>150</v>
      </c>
      <c r="F3590" s="305" t="s">
        <v>150</v>
      </c>
      <c r="G3590" s="305" t="s">
        <v>150</v>
      </c>
      <c r="H3590" s="305" t="s">
        <v>150</v>
      </c>
      <c r="I3590" s="305" t="s">
        <v>150</v>
      </c>
      <c r="J3590" s="305" t="s">
        <v>150</v>
      </c>
      <c r="K3590" s="305" t="s">
        <v>150</v>
      </c>
      <c r="L3590" s="305" t="s">
        <v>150</v>
      </c>
      <c r="M3590" s="305" t="s">
        <v>150</v>
      </c>
      <c r="N3590" s="305" t="s">
        <v>150</v>
      </c>
      <c r="O3590" s="305" t="s">
        <v>150</v>
      </c>
      <c r="P3590" s="305" t="s">
        <v>150</v>
      </c>
      <c r="Q3590" s="305" t="s">
        <v>150</v>
      </c>
      <c r="R3590" s="286" t="s">
        <v>150</v>
      </c>
      <c r="S3590" s="311">
        <v>42</v>
      </c>
    </row>
    <row r="3591" spans="1:19" s="350" customFormat="1" ht="8.1" customHeight="1">
      <c r="A3591" s="320"/>
      <c r="B3591" s="320"/>
      <c r="C3591" s="321" t="s">
        <v>70</v>
      </c>
      <c r="D3591" s="329"/>
      <c r="E3591" s="323" t="str">
        <f t="shared" ref="E3591:R3591" si="319">IF(SUM(E3576:E3590),SUM(E3576:E3590),"-")</f>
        <v>-</v>
      </c>
      <c r="F3591" s="323" t="str">
        <f t="shared" si="319"/>
        <v>-</v>
      </c>
      <c r="G3591" s="323">
        <f t="shared" si="319"/>
        <v>1506</v>
      </c>
      <c r="H3591" s="323" t="str">
        <f t="shared" si="319"/>
        <v>-</v>
      </c>
      <c r="I3591" s="323" t="str">
        <f t="shared" si="319"/>
        <v>-</v>
      </c>
      <c r="J3591" s="323" t="str">
        <f t="shared" si="319"/>
        <v>-</v>
      </c>
      <c r="K3591" s="323" t="str">
        <f t="shared" si="319"/>
        <v>-</v>
      </c>
      <c r="L3591" s="323" t="str">
        <f t="shared" si="319"/>
        <v>-</v>
      </c>
      <c r="M3591" s="323">
        <f t="shared" si="319"/>
        <v>213</v>
      </c>
      <c r="N3591" s="323" t="str">
        <f t="shared" si="319"/>
        <v>-</v>
      </c>
      <c r="O3591" s="323">
        <f t="shared" si="319"/>
        <v>154</v>
      </c>
      <c r="P3591" s="323" t="str">
        <f t="shared" si="319"/>
        <v>-</v>
      </c>
      <c r="Q3591" s="323">
        <f t="shared" si="319"/>
        <v>200</v>
      </c>
      <c r="R3591" s="323">
        <f t="shared" si="319"/>
        <v>98</v>
      </c>
      <c r="S3591" s="324"/>
    </row>
    <row r="3592" spans="1:19" s="347" customFormat="1" ht="8.1" customHeight="1">
      <c r="A3592" s="301">
        <v>43</v>
      </c>
      <c r="B3592" s="301"/>
      <c r="C3592" s="302" t="s">
        <v>71</v>
      </c>
      <c r="D3592" s="303"/>
      <c r="E3592" s="305" t="s">
        <v>150</v>
      </c>
      <c r="F3592" s="305" t="s">
        <v>150</v>
      </c>
      <c r="G3592" s="305" t="s">
        <v>150</v>
      </c>
      <c r="H3592" s="305" t="s">
        <v>150</v>
      </c>
      <c r="I3592" s="305" t="s">
        <v>150</v>
      </c>
      <c r="J3592" s="305" t="s">
        <v>150</v>
      </c>
      <c r="K3592" s="305" t="s">
        <v>150</v>
      </c>
      <c r="L3592" s="305" t="s">
        <v>150</v>
      </c>
      <c r="M3592" s="305" t="s">
        <v>150</v>
      </c>
      <c r="N3592" s="305" t="s">
        <v>150</v>
      </c>
      <c r="O3592" s="305" t="s">
        <v>150</v>
      </c>
      <c r="P3592" s="305" t="s">
        <v>150</v>
      </c>
      <c r="Q3592" s="305" t="s">
        <v>150</v>
      </c>
      <c r="R3592" s="286" t="s">
        <v>150</v>
      </c>
      <c r="S3592" s="306">
        <v>43</v>
      </c>
    </row>
    <row r="3593" spans="1:19" s="348" customFormat="1" ht="8.1" customHeight="1">
      <c r="A3593" s="308">
        <v>44</v>
      </c>
      <c r="B3593" s="308"/>
      <c r="C3593" s="309" t="s">
        <v>72</v>
      </c>
      <c r="D3593" s="310"/>
      <c r="E3593" s="305" t="s">
        <v>150</v>
      </c>
      <c r="F3593" s="305" t="s">
        <v>150</v>
      </c>
      <c r="G3593" s="305" t="s">
        <v>150</v>
      </c>
      <c r="H3593" s="305" t="s">
        <v>150</v>
      </c>
      <c r="I3593" s="305" t="s">
        <v>150</v>
      </c>
      <c r="J3593" s="305" t="s">
        <v>150</v>
      </c>
      <c r="K3593" s="305" t="s">
        <v>150</v>
      </c>
      <c r="L3593" s="305" t="s">
        <v>150</v>
      </c>
      <c r="M3593" s="305" t="s">
        <v>150</v>
      </c>
      <c r="N3593" s="305" t="s">
        <v>150</v>
      </c>
      <c r="O3593" s="305" t="s">
        <v>150</v>
      </c>
      <c r="P3593" s="305" t="s">
        <v>150</v>
      </c>
      <c r="Q3593" s="305" t="s">
        <v>150</v>
      </c>
      <c r="R3593" s="286" t="s">
        <v>150</v>
      </c>
      <c r="S3593" s="311">
        <v>44</v>
      </c>
    </row>
    <row r="3594" spans="1:19" s="348" customFormat="1" ht="8.1" customHeight="1">
      <c r="A3594" s="308">
        <v>45</v>
      </c>
      <c r="B3594" s="308"/>
      <c r="C3594" s="309" t="s">
        <v>73</v>
      </c>
      <c r="D3594" s="310"/>
      <c r="E3594" s="305" t="s">
        <v>150</v>
      </c>
      <c r="F3594" s="305" t="s">
        <v>150</v>
      </c>
      <c r="G3594" s="305" t="s">
        <v>150</v>
      </c>
      <c r="H3594" s="305" t="s">
        <v>150</v>
      </c>
      <c r="I3594" s="305" t="s">
        <v>150</v>
      </c>
      <c r="J3594" s="305" t="s">
        <v>150</v>
      </c>
      <c r="K3594" s="305" t="s">
        <v>150</v>
      </c>
      <c r="L3594" s="305" t="s">
        <v>150</v>
      </c>
      <c r="M3594" s="305" t="s">
        <v>150</v>
      </c>
      <c r="N3594" s="305" t="s">
        <v>150</v>
      </c>
      <c r="O3594" s="305" t="s">
        <v>150</v>
      </c>
      <c r="P3594" s="305" t="s">
        <v>150</v>
      </c>
      <c r="Q3594" s="305" t="s">
        <v>150</v>
      </c>
      <c r="R3594" s="286" t="s">
        <v>150</v>
      </c>
      <c r="S3594" s="311">
        <v>45</v>
      </c>
    </row>
    <row r="3595" spans="1:19" s="348" customFormat="1" ht="8.1" customHeight="1">
      <c r="A3595" s="308">
        <v>46</v>
      </c>
      <c r="B3595" s="308"/>
      <c r="C3595" s="309" t="s">
        <v>74</v>
      </c>
      <c r="D3595" s="310"/>
      <c r="E3595" s="305" t="s">
        <v>150</v>
      </c>
      <c r="F3595" s="305" t="s">
        <v>150</v>
      </c>
      <c r="G3595" s="305" t="s">
        <v>150</v>
      </c>
      <c r="H3595" s="305" t="s">
        <v>150</v>
      </c>
      <c r="I3595" s="305" t="s">
        <v>150</v>
      </c>
      <c r="J3595" s="305" t="s">
        <v>150</v>
      </c>
      <c r="K3595" s="305" t="s">
        <v>150</v>
      </c>
      <c r="L3595" s="305" t="s">
        <v>150</v>
      </c>
      <c r="M3595" s="305" t="s">
        <v>150</v>
      </c>
      <c r="N3595" s="305" t="s">
        <v>150</v>
      </c>
      <c r="O3595" s="305">
        <v>21</v>
      </c>
      <c r="P3595" s="305" t="s">
        <v>150</v>
      </c>
      <c r="Q3595" s="305" t="s">
        <v>150</v>
      </c>
      <c r="R3595" s="286" t="s">
        <v>150</v>
      </c>
      <c r="S3595" s="311">
        <v>46</v>
      </c>
    </row>
    <row r="3596" spans="1:19" s="348" customFormat="1" ht="8.1" customHeight="1">
      <c r="A3596" s="308">
        <v>47</v>
      </c>
      <c r="B3596" s="308"/>
      <c r="C3596" s="309" t="s">
        <v>75</v>
      </c>
      <c r="D3596" s="310"/>
      <c r="E3596" s="305" t="s">
        <v>150</v>
      </c>
      <c r="F3596" s="305" t="s">
        <v>150</v>
      </c>
      <c r="G3596" s="305" t="s">
        <v>150</v>
      </c>
      <c r="H3596" s="305" t="s">
        <v>150</v>
      </c>
      <c r="I3596" s="305" t="s">
        <v>150</v>
      </c>
      <c r="J3596" s="305" t="s">
        <v>150</v>
      </c>
      <c r="K3596" s="305" t="s">
        <v>150</v>
      </c>
      <c r="L3596" s="305" t="s">
        <v>150</v>
      </c>
      <c r="M3596" s="305" t="s">
        <v>150</v>
      </c>
      <c r="N3596" s="305" t="s">
        <v>150</v>
      </c>
      <c r="O3596" s="305" t="s">
        <v>150</v>
      </c>
      <c r="P3596" s="305" t="s">
        <v>150</v>
      </c>
      <c r="Q3596" s="305" t="s">
        <v>150</v>
      </c>
      <c r="R3596" s="286" t="s">
        <v>150</v>
      </c>
      <c r="S3596" s="311">
        <v>47</v>
      </c>
    </row>
    <row r="3597" spans="1:19" s="348" customFormat="1" ht="8.1" customHeight="1">
      <c r="A3597" s="308">
        <v>48</v>
      </c>
      <c r="B3597" s="308"/>
      <c r="C3597" s="309" t="s">
        <v>76</v>
      </c>
      <c r="D3597" s="310"/>
      <c r="E3597" s="305" t="s">
        <v>150</v>
      </c>
      <c r="F3597" s="305" t="s">
        <v>150</v>
      </c>
      <c r="G3597" s="305" t="s">
        <v>150</v>
      </c>
      <c r="H3597" s="305" t="s">
        <v>150</v>
      </c>
      <c r="I3597" s="305" t="s">
        <v>150</v>
      </c>
      <c r="J3597" s="305" t="s">
        <v>150</v>
      </c>
      <c r="K3597" s="305" t="s">
        <v>150</v>
      </c>
      <c r="L3597" s="305" t="s">
        <v>150</v>
      </c>
      <c r="M3597" s="305" t="s">
        <v>150</v>
      </c>
      <c r="N3597" s="305" t="s">
        <v>150</v>
      </c>
      <c r="O3597" s="305" t="s">
        <v>150</v>
      </c>
      <c r="P3597" s="305" t="s">
        <v>150</v>
      </c>
      <c r="Q3597" s="305" t="s">
        <v>150</v>
      </c>
      <c r="R3597" s="286" t="s">
        <v>150</v>
      </c>
      <c r="S3597" s="311">
        <v>48</v>
      </c>
    </row>
    <row r="3598" spans="1:19" s="348" customFormat="1" ht="8.1" customHeight="1">
      <c r="A3598" s="308">
        <v>49</v>
      </c>
      <c r="B3598" s="308"/>
      <c r="C3598" s="309" t="s">
        <v>119</v>
      </c>
      <c r="D3598" s="310"/>
      <c r="E3598" s="305" t="s">
        <v>150</v>
      </c>
      <c r="F3598" s="305" t="s">
        <v>150</v>
      </c>
      <c r="G3598" s="305" t="s">
        <v>150</v>
      </c>
      <c r="H3598" s="305" t="s">
        <v>150</v>
      </c>
      <c r="I3598" s="305" t="s">
        <v>150</v>
      </c>
      <c r="J3598" s="305" t="s">
        <v>150</v>
      </c>
      <c r="K3598" s="305" t="s">
        <v>150</v>
      </c>
      <c r="L3598" s="305" t="s">
        <v>150</v>
      </c>
      <c r="M3598" s="305" t="s">
        <v>150</v>
      </c>
      <c r="N3598" s="305" t="s">
        <v>150</v>
      </c>
      <c r="O3598" s="305" t="s">
        <v>150</v>
      </c>
      <c r="P3598" s="305" t="s">
        <v>150</v>
      </c>
      <c r="Q3598" s="305" t="s">
        <v>150</v>
      </c>
      <c r="R3598" s="286" t="s">
        <v>150</v>
      </c>
      <c r="S3598" s="311">
        <v>49</v>
      </c>
    </row>
    <row r="3599" spans="1:19" s="348" customFormat="1" ht="8.1" customHeight="1">
      <c r="A3599" s="308">
        <v>50</v>
      </c>
      <c r="B3599" s="308"/>
      <c r="C3599" s="309" t="s">
        <v>120</v>
      </c>
      <c r="D3599" s="310"/>
      <c r="E3599" s="305" t="s">
        <v>150</v>
      </c>
      <c r="F3599" s="305" t="s">
        <v>150</v>
      </c>
      <c r="G3599" s="305" t="s">
        <v>150</v>
      </c>
      <c r="H3599" s="305" t="s">
        <v>150</v>
      </c>
      <c r="I3599" s="305" t="s">
        <v>150</v>
      </c>
      <c r="J3599" s="305" t="s">
        <v>150</v>
      </c>
      <c r="K3599" s="305" t="s">
        <v>150</v>
      </c>
      <c r="L3599" s="305" t="s">
        <v>150</v>
      </c>
      <c r="M3599" s="305" t="s">
        <v>150</v>
      </c>
      <c r="N3599" s="305" t="s">
        <v>150</v>
      </c>
      <c r="O3599" s="305" t="s">
        <v>150</v>
      </c>
      <c r="P3599" s="305" t="s">
        <v>150</v>
      </c>
      <c r="Q3599" s="305" t="s">
        <v>150</v>
      </c>
      <c r="R3599" s="286" t="s">
        <v>150</v>
      </c>
      <c r="S3599" s="311">
        <v>50</v>
      </c>
    </row>
    <row r="3600" spans="1:19" s="348" customFormat="1" ht="8.1" customHeight="1">
      <c r="A3600" s="308">
        <v>51</v>
      </c>
      <c r="B3600" s="308"/>
      <c r="C3600" s="309" t="s">
        <v>79</v>
      </c>
      <c r="D3600" s="310"/>
      <c r="E3600" s="305" t="s">
        <v>150</v>
      </c>
      <c r="F3600" s="305" t="s">
        <v>150</v>
      </c>
      <c r="G3600" s="305" t="s">
        <v>150</v>
      </c>
      <c r="H3600" s="305" t="s">
        <v>150</v>
      </c>
      <c r="I3600" s="305" t="s">
        <v>150</v>
      </c>
      <c r="J3600" s="305" t="s">
        <v>150</v>
      </c>
      <c r="K3600" s="305" t="s">
        <v>150</v>
      </c>
      <c r="L3600" s="305" t="s">
        <v>150</v>
      </c>
      <c r="M3600" s="305" t="s">
        <v>150</v>
      </c>
      <c r="N3600" s="305" t="s">
        <v>150</v>
      </c>
      <c r="O3600" s="305" t="s">
        <v>150</v>
      </c>
      <c r="P3600" s="305" t="s">
        <v>150</v>
      </c>
      <c r="Q3600" s="305" t="s">
        <v>150</v>
      </c>
      <c r="R3600" s="286" t="s">
        <v>150</v>
      </c>
      <c r="S3600" s="311">
        <v>51</v>
      </c>
    </row>
    <row r="3601" spans="1:19" s="348" customFormat="1" ht="8.1" customHeight="1">
      <c r="A3601" s="308">
        <v>52</v>
      </c>
      <c r="B3601" s="308"/>
      <c r="C3601" s="309" t="s">
        <v>80</v>
      </c>
      <c r="D3601" s="310"/>
      <c r="E3601" s="305" t="s">
        <v>150</v>
      </c>
      <c r="F3601" s="305" t="s">
        <v>150</v>
      </c>
      <c r="G3601" s="305" t="s">
        <v>150</v>
      </c>
      <c r="H3601" s="305" t="s">
        <v>150</v>
      </c>
      <c r="I3601" s="305" t="s">
        <v>150</v>
      </c>
      <c r="J3601" s="305" t="s">
        <v>150</v>
      </c>
      <c r="K3601" s="305" t="s">
        <v>150</v>
      </c>
      <c r="L3601" s="305" t="s">
        <v>150</v>
      </c>
      <c r="M3601" s="305" t="s">
        <v>150</v>
      </c>
      <c r="N3601" s="305" t="s">
        <v>150</v>
      </c>
      <c r="O3601" s="305" t="s">
        <v>150</v>
      </c>
      <c r="P3601" s="305" t="s">
        <v>150</v>
      </c>
      <c r="Q3601" s="305" t="s">
        <v>150</v>
      </c>
      <c r="R3601" s="286" t="s">
        <v>150</v>
      </c>
      <c r="S3601" s="311">
        <v>52</v>
      </c>
    </row>
    <row r="3602" spans="1:19" s="348" customFormat="1" ht="8.1" customHeight="1">
      <c r="A3602" s="308">
        <v>53</v>
      </c>
      <c r="B3602" s="308"/>
      <c r="C3602" s="309" t="s">
        <v>81</v>
      </c>
      <c r="D3602" s="310"/>
      <c r="E3602" s="305" t="s">
        <v>150</v>
      </c>
      <c r="F3602" s="305" t="s">
        <v>150</v>
      </c>
      <c r="G3602" s="305" t="s">
        <v>150</v>
      </c>
      <c r="H3602" s="305" t="s">
        <v>150</v>
      </c>
      <c r="I3602" s="305" t="s">
        <v>150</v>
      </c>
      <c r="J3602" s="305" t="s">
        <v>150</v>
      </c>
      <c r="K3602" s="305" t="s">
        <v>150</v>
      </c>
      <c r="L3602" s="305" t="s">
        <v>150</v>
      </c>
      <c r="M3602" s="305" t="s">
        <v>150</v>
      </c>
      <c r="N3602" s="305" t="s">
        <v>150</v>
      </c>
      <c r="O3602" s="305" t="s">
        <v>150</v>
      </c>
      <c r="P3602" s="305" t="s">
        <v>150</v>
      </c>
      <c r="Q3602" s="305" t="s">
        <v>150</v>
      </c>
      <c r="R3602" s="286" t="s">
        <v>150</v>
      </c>
      <c r="S3602" s="311">
        <v>53</v>
      </c>
    </row>
    <row r="3603" spans="1:19" s="348" customFormat="1" ht="8.1" customHeight="1">
      <c r="A3603" s="308">
        <v>54</v>
      </c>
      <c r="B3603" s="308"/>
      <c r="C3603" s="309" t="s">
        <v>82</v>
      </c>
      <c r="D3603" s="310"/>
      <c r="E3603" s="305" t="s">
        <v>150</v>
      </c>
      <c r="F3603" s="305" t="s">
        <v>150</v>
      </c>
      <c r="G3603" s="305" t="s">
        <v>150</v>
      </c>
      <c r="H3603" s="305" t="s">
        <v>150</v>
      </c>
      <c r="I3603" s="305" t="s">
        <v>150</v>
      </c>
      <c r="J3603" s="305" t="s">
        <v>150</v>
      </c>
      <c r="K3603" s="305" t="s">
        <v>150</v>
      </c>
      <c r="L3603" s="305" t="s">
        <v>150</v>
      </c>
      <c r="M3603" s="305" t="s">
        <v>150</v>
      </c>
      <c r="N3603" s="305" t="s">
        <v>150</v>
      </c>
      <c r="O3603" s="305" t="s">
        <v>150</v>
      </c>
      <c r="P3603" s="305" t="s">
        <v>150</v>
      </c>
      <c r="Q3603" s="305" t="s">
        <v>150</v>
      </c>
      <c r="R3603" s="286" t="s">
        <v>150</v>
      </c>
      <c r="S3603" s="311">
        <v>54</v>
      </c>
    </row>
    <row r="3604" spans="1:19" s="348" customFormat="1" ht="8.1" customHeight="1">
      <c r="A3604" s="308">
        <v>55</v>
      </c>
      <c r="B3604" s="308"/>
      <c r="C3604" s="309" t="s">
        <v>83</v>
      </c>
      <c r="D3604" s="310"/>
      <c r="E3604" s="305" t="s">
        <v>150</v>
      </c>
      <c r="F3604" s="305" t="s">
        <v>150</v>
      </c>
      <c r="G3604" s="305">
        <v>6342</v>
      </c>
      <c r="H3604" s="305" t="s">
        <v>150</v>
      </c>
      <c r="I3604" s="305" t="s">
        <v>150</v>
      </c>
      <c r="J3604" s="305">
        <v>783</v>
      </c>
      <c r="K3604" s="305" t="s">
        <v>150</v>
      </c>
      <c r="L3604" s="305" t="s">
        <v>150</v>
      </c>
      <c r="M3604" s="305" t="s">
        <v>150</v>
      </c>
      <c r="N3604" s="305">
        <v>101</v>
      </c>
      <c r="O3604" s="305">
        <v>927</v>
      </c>
      <c r="P3604" s="305" t="s">
        <v>150</v>
      </c>
      <c r="Q3604" s="305">
        <v>304</v>
      </c>
      <c r="R3604" s="286" t="s">
        <v>150</v>
      </c>
      <c r="S3604" s="311">
        <v>55</v>
      </c>
    </row>
    <row r="3605" spans="1:19" s="348" customFormat="1" ht="8.1" customHeight="1">
      <c r="A3605" s="308">
        <v>56</v>
      </c>
      <c r="B3605" s="308"/>
      <c r="C3605" s="309" t="s">
        <v>84</v>
      </c>
      <c r="D3605" s="310"/>
      <c r="E3605" s="305" t="s">
        <v>150</v>
      </c>
      <c r="F3605" s="305" t="s">
        <v>150</v>
      </c>
      <c r="G3605" s="305" t="s">
        <v>150</v>
      </c>
      <c r="H3605" s="305" t="s">
        <v>150</v>
      </c>
      <c r="I3605" s="305" t="s">
        <v>150</v>
      </c>
      <c r="J3605" s="305" t="s">
        <v>150</v>
      </c>
      <c r="K3605" s="305" t="s">
        <v>150</v>
      </c>
      <c r="L3605" s="305" t="s">
        <v>150</v>
      </c>
      <c r="M3605" s="305" t="s">
        <v>150</v>
      </c>
      <c r="N3605" s="305" t="s">
        <v>150</v>
      </c>
      <c r="O3605" s="305" t="s">
        <v>150</v>
      </c>
      <c r="P3605" s="305" t="s">
        <v>150</v>
      </c>
      <c r="Q3605" s="305" t="s">
        <v>150</v>
      </c>
      <c r="R3605" s="286" t="s">
        <v>150</v>
      </c>
      <c r="S3605" s="311">
        <v>56</v>
      </c>
    </row>
    <row r="3606" spans="1:19" s="348" customFormat="1" ht="8.1" customHeight="1">
      <c r="A3606" s="308">
        <v>57</v>
      </c>
      <c r="B3606" s="308"/>
      <c r="C3606" s="330" t="s">
        <v>85</v>
      </c>
      <c r="D3606" s="310"/>
      <c r="E3606" s="305" t="s">
        <v>150</v>
      </c>
      <c r="F3606" s="305" t="s">
        <v>150</v>
      </c>
      <c r="G3606" s="305">
        <v>12</v>
      </c>
      <c r="H3606" s="305" t="s">
        <v>150</v>
      </c>
      <c r="I3606" s="305" t="s">
        <v>150</v>
      </c>
      <c r="J3606" s="305">
        <v>2166</v>
      </c>
      <c r="K3606" s="305">
        <v>13054</v>
      </c>
      <c r="L3606" s="305" t="s">
        <v>150</v>
      </c>
      <c r="M3606" s="305" t="s">
        <v>150</v>
      </c>
      <c r="N3606" s="305" t="s">
        <v>150</v>
      </c>
      <c r="O3606" s="305" t="s">
        <v>150</v>
      </c>
      <c r="P3606" s="305">
        <v>1078</v>
      </c>
      <c r="Q3606" s="305">
        <v>754</v>
      </c>
      <c r="R3606" s="286" t="s">
        <v>150</v>
      </c>
      <c r="S3606" s="311">
        <v>57</v>
      </c>
    </row>
    <row r="3607" spans="1:19" s="350" customFormat="1" ht="8.1" customHeight="1">
      <c r="A3607" s="320"/>
      <c r="B3607" s="320"/>
      <c r="C3607" s="321" t="s">
        <v>86</v>
      </c>
      <c r="D3607" s="329"/>
      <c r="E3607" s="323" t="str">
        <f t="shared" ref="E3607:R3607" si="320">IF(SUM(E3592:E3606)&gt;0,SUM(E3592:E3606),"-")</f>
        <v>-</v>
      </c>
      <c r="F3607" s="323" t="str">
        <f t="shared" si="320"/>
        <v>-</v>
      </c>
      <c r="G3607" s="323">
        <f t="shared" si="320"/>
        <v>6354</v>
      </c>
      <c r="H3607" s="323" t="str">
        <f t="shared" si="320"/>
        <v>-</v>
      </c>
      <c r="I3607" s="323" t="str">
        <f t="shared" si="320"/>
        <v>-</v>
      </c>
      <c r="J3607" s="323">
        <f t="shared" si="320"/>
        <v>2949</v>
      </c>
      <c r="K3607" s="323">
        <f t="shared" si="320"/>
        <v>13054</v>
      </c>
      <c r="L3607" s="323" t="str">
        <f t="shared" si="320"/>
        <v>-</v>
      </c>
      <c r="M3607" s="323" t="str">
        <f t="shared" si="320"/>
        <v>-</v>
      </c>
      <c r="N3607" s="323">
        <f t="shared" si="320"/>
        <v>101</v>
      </c>
      <c r="O3607" s="323">
        <f t="shared" si="320"/>
        <v>948</v>
      </c>
      <c r="P3607" s="323">
        <f t="shared" si="320"/>
        <v>1078</v>
      </c>
      <c r="Q3607" s="323">
        <f t="shared" si="320"/>
        <v>1058</v>
      </c>
      <c r="R3607" s="323" t="str">
        <f t="shared" si="320"/>
        <v>-</v>
      </c>
      <c r="S3607" s="324"/>
    </row>
    <row r="3608" spans="1:19" s="347" customFormat="1" ht="8.1" customHeight="1">
      <c r="A3608" s="301">
        <v>58</v>
      </c>
      <c r="B3608" s="301"/>
      <c r="C3608" s="302" t="s">
        <v>121</v>
      </c>
      <c r="D3608" s="303"/>
      <c r="E3608" s="305">
        <v>47486</v>
      </c>
      <c r="F3608" s="305" t="s">
        <v>150</v>
      </c>
      <c r="G3608" s="305" t="s">
        <v>150</v>
      </c>
      <c r="H3608" s="305" t="s">
        <v>150</v>
      </c>
      <c r="I3608" s="305" t="s">
        <v>150</v>
      </c>
      <c r="J3608" s="305">
        <v>5209</v>
      </c>
      <c r="K3608" s="305" t="s">
        <v>150</v>
      </c>
      <c r="L3608" s="305" t="s">
        <v>150</v>
      </c>
      <c r="M3608" s="305" t="s">
        <v>150</v>
      </c>
      <c r="N3608" s="305" t="s">
        <v>150</v>
      </c>
      <c r="O3608" s="305" t="s">
        <v>150</v>
      </c>
      <c r="P3608" s="305" t="s">
        <v>150</v>
      </c>
      <c r="Q3608" s="305" t="s">
        <v>150</v>
      </c>
      <c r="R3608" s="286" t="s">
        <v>150</v>
      </c>
      <c r="S3608" s="306">
        <v>58</v>
      </c>
    </row>
    <row r="3609" spans="1:19" s="348" customFormat="1" ht="8.1" customHeight="1">
      <c r="A3609" s="308">
        <v>59</v>
      </c>
      <c r="B3609" s="308"/>
      <c r="C3609" s="309" t="s">
        <v>88</v>
      </c>
      <c r="D3609" s="310"/>
      <c r="E3609" s="305" t="s">
        <v>150</v>
      </c>
      <c r="F3609" s="305" t="s">
        <v>150</v>
      </c>
      <c r="G3609" s="305" t="s">
        <v>150</v>
      </c>
      <c r="H3609" s="305" t="s">
        <v>150</v>
      </c>
      <c r="I3609" s="305" t="s">
        <v>150</v>
      </c>
      <c r="J3609" s="305" t="s">
        <v>150</v>
      </c>
      <c r="K3609" s="305" t="s">
        <v>150</v>
      </c>
      <c r="L3609" s="305" t="s">
        <v>150</v>
      </c>
      <c r="M3609" s="305" t="s">
        <v>150</v>
      </c>
      <c r="N3609" s="305" t="s">
        <v>150</v>
      </c>
      <c r="O3609" s="305" t="s">
        <v>150</v>
      </c>
      <c r="P3609" s="305" t="s">
        <v>150</v>
      </c>
      <c r="Q3609" s="305" t="s">
        <v>150</v>
      </c>
      <c r="R3609" s="286" t="s">
        <v>150</v>
      </c>
      <c r="S3609" s="311">
        <v>59</v>
      </c>
    </row>
    <row r="3610" spans="1:19" s="348" customFormat="1" ht="8.1" customHeight="1">
      <c r="A3610" s="308">
        <v>60</v>
      </c>
      <c r="B3610" s="308"/>
      <c r="C3610" s="309" t="s">
        <v>89</v>
      </c>
      <c r="D3610" s="310"/>
      <c r="E3610" s="305" t="s">
        <v>150</v>
      </c>
      <c r="F3610" s="305" t="s">
        <v>150</v>
      </c>
      <c r="G3610" s="305" t="s">
        <v>150</v>
      </c>
      <c r="H3610" s="305" t="s">
        <v>150</v>
      </c>
      <c r="I3610" s="305" t="s">
        <v>150</v>
      </c>
      <c r="J3610" s="305" t="s">
        <v>150</v>
      </c>
      <c r="K3610" s="305" t="s">
        <v>150</v>
      </c>
      <c r="L3610" s="305" t="s">
        <v>150</v>
      </c>
      <c r="M3610" s="305" t="s">
        <v>150</v>
      </c>
      <c r="N3610" s="305" t="s">
        <v>150</v>
      </c>
      <c r="O3610" s="305" t="s">
        <v>150</v>
      </c>
      <c r="P3610" s="305" t="s">
        <v>150</v>
      </c>
      <c r="Q3610" s="305" t="s">
        <v>150</v>
      </c>
      <c r="R3610" s="286" t="s">
        <v>150</v>
      </c>
      <c r="S3610" s="311">
        <v>60</v>
      </c>
    </row>
    <row r="3611" spans="1:19" s="348" customFormat="1" ht="8.1" customHeight="1">
      <c r="A3611" s="308">
        <v>61</v>
      </c>
      <c r="B3611" s="308"/>
      <c r="C3611" s="309" t="s">
        <v>90</v>
      </c>
      <c r="D3611" s="310"/>
      <c r="E3611" s="305" t="s">
        <v>150</v>
      </c>
      <c r="F3611" s="305" t="s">
        <v>150</v>
      </c>
      <c r="G3611" s="305" t="s">
        <v>150</v>
      </c>
      <c r="H3611" s="305" t="s">
        <v>150</v>
      </c>
      <c r="I3611" s="305" t="s">
        <v>150</v>
      </c>
      <c r="J3611" s="305" t="s">
        <v>150</v>
      </c>
      <c r="K3611" s="305" t="s">
        <v>150</v>
      </c>
      <c r="L3611" s="305" t="s">
        <v>150</v>
      </c>
      <c r="M3611" s="305" t="s">
        <v>150</v>
      </c>
      <c r="N3611" s="305" t="s">
        <v>150</v>
      </c>
      <c r="O3611" s="305" t="s">
        <v>150</v>
      </c>
      <c r="P3611" s="305" t="s">
        <v>150</v>
      </c>
      <c r="Q3611" s="305" t="s">
        <v>150</v>
      </c>
      <c r="R3611" s="286" t="s">
        <v>150</v>
      </c>
      <c r="S3611" s="311">
        <v>61</v>
      </c>
    </row>
    <row r="3612" spans="1:19" s="348" customFormat="1" ht="8.1" customHeight="1">
      <c r="A3612" s="308">
        <v>62</v>
      </c>
      <c r="B3612" s="308"/>
      <c r="C3612" s="309" t="s">
        <v>91</v>
      </c>
      <c r="D3612" s="310"/>
      <c r="E3612" s="305" t="s">
        <v>150</v>
      </c>
      <c r="F3612" s="305" t="s">
        <v>150</v>
      </c>
      <c r="G3612" s="305" t="s">
        <v>150</v>
      </c>
      <c r="H3612" s="305" t="s">
        <v>150</v>
      </c>
      <c r="I3612" s="305" t="s">
        <v>150</v>
      </c>
      <c r="J3612" s="305">
        <v>2998</v>
      </c>
      <c r="K3612" s="305">
        <v>309</v>
      </c>
      <c r="L3612" s="305">
        <v>1636</v>
      </c>
      <c r="M3612" s="305">
        <v>809</v>
      </c>
      <c r="N3612" s="305" t="s">
        <v>150</v>
      </c>
      <c r="O3612" s="305" t="s">
        <v>150</v>
      </c>
      <c r="P3612" s="305">
        <v>149</v>
      </c>
      <c r="Q3612" s="305">
        <v>50</v>
      </c>
      <c r="R3612" s="286" t="s">
        <v>150</v>
      </c>
      <c r="S3612" s="311">
        <v>62</v>
      </c>
    </row>
    <row r="3613" spans="1:19" s="348" customFormat="1" ht="8.1" customHeight="1">
      <c r="A3613" s="308">
        <v>63</v>
      </c>
      <c r="B3613" s="308"/>
      <c r="C3613" s="309" t="s">
        <v>92</v>
      </c>
      <c r="D3613" s="310"/>
      <c r="E3613" s="305" t="s">
        <v>150</v>
      </c>
      <c r="F3613" s="305" t="s">
        <v>150</v>
      </c>
      <c r="G3613" s="305" t="s">
        <v>150</v>
      </c>
      <c r="H3613" s="305" t="s">
        <v>150</v>
      </c>
      <c r="I3613" s="305" t="s">
        <v>150</v>
      </c>
      <c r="J3613" s="305">
        <v>1002</v>
      </c>
      <c r="K3613" s="305">
        <v>1058</v>
      </c>
      <c r="L3613" s="305">
        <v>756</v>
      </c>
      <c r="M3613" s="305">
        <v>152</v>
      </c>
      <c r="N3613" s="305" t="s">
        <v>150</v>
      </c>
      <c r="O3613" s="305" t="s">
        <v>150</v>
      </c>
      <c r="P3613" s="305" t="s">
        <v>150</v>
      </c>
      <c r="Q3613" s="305">
        <v>74</v>
      </c>
      <c r="R3613" s="286" t="s">
        <v>150</v>
      </c>
      <c r="S3613" s="311">
        <v>63</v>
      </c>
    </row>
    <row r="3614" spans="1:19" s="348" customFormat="1" ht="8.1" customHeight="1">
      <c r="A3614" s="308">
        <v>64</v>
      </c>
      <c r="B3614" s="308"/>
      <c r="C3614" s="309" t="s">
        <v>93</v>
      </c>
      <c r="D3614" s="310"/>
      <c r="E3614" s="305" t="s">
        <v>150</v>
      </c>
      <c r="F3614" s="305" t="s">
        <v>150</v>
      </c>
      <c r="G3614" s="305" t="s">
        <v>150</v>
      </c>
      <c r="H3614" s="305" t="s">
        <v>150</v>
      </c>
      <c r="I3614" s="305" t="s">
        <v>150</v>
      </c>
      <c r="J3614" s="305" t="s">
        <v>150</v>
      </c>
      <c r="K3614" s="305" t="s">
        <v>150</v>
      </c>
      <c r="L3614" s="305" t="s">
        <v>150</v>
      </c>
      <c r="M3614" s="305" t="s">
        <v>150</v>
      </c>
      <c r="N3614" s="305" t="s">
        <v>150</v>
      </c>
      <c r="O3614" s="305" t="s">
        <v>150</v>
      </c>
      <c r="P3614" s="305" t="s">
        <v>150</v>
      </c>
      <c r="Q3614" s="305" t="s">
        <v>150</v>
      </c>
      <c r="R3614" s="286" t="s">
        <v>150</v>
      </c>
      <c r="S3614" s="311">
        <v>64</v>
      </c>
    </row>
    <row r="3615" spans="1:19" s="348" customFormat="1" ht="8.1" customHeight="1">
      <c r="A3615" s="308">
        <v>65</v>
      </c>
      <c r="B3615" s="308"/>
      <c r="C3615" s="309" t="s">
        <v>94</v>
      </c>
      <c r="D3615" s="310"/>
      <c r="E3615" s="305" t="s">
        <v>150</v>
      </c>
      <c r="F3615" s="305" t="s">
        <v>150</v>
      </c>
      <c r="G3615" s="305" t="s">
        <v>150</v>
      </c>
      <c r="H3615" s="305" t="s">
        <v>150</v>
      </c>
      <c r="I3615" s="305" t="s">
        <v>150</v>
      </c>
      <c r="J3615" s="305" t="s">
        <v>150</v>
      </c>
      <c r="K3615" s="305" t="s">
        <v>150</v>
      </c>
      <c r="L3615" s="305" t="s">
        <v>150</v>
      </c>
      <c r="M3615" s="305" t="s">
        <v>150</v>
      </c>
      <c r="N3615" s="305" t="s">
        <v>150</v>
      </c>
      <c r="O3615" s="305" t="s">
        <v>150</v>
      </c>
      <c r="P3615" s="305" t="s">
        <v>150</v>
      </c>
      <c r="Q3615" s="305" t="s">
        <v>150</v>
      </c>
      <c r="R3615" s="286">
        <v>250</v>
      </c>
      <c r="S3615" s="311">
        <v>65</v>
      </c>
    </row>
    <row r="3616" spans="1:19" s="348" customFormat="1" ht="8.1" customHeight="1">
      <c r="A3616" s="308">
        <v>66</v>
      </c>
      <c r="B3616" s="308"/>
      <c r="C3616" s="309" t="s">
        <v>122</v>
      </c>
      <c r="D3616" s="310"/>
      <c r="E3616" s="305" t="s">
        <v>150</v>
      </c>
      <c r="F3616" s="305" t="s">
        <v>150</v>
      </c>
      <c r="G3616" s="305" t="s">
        <v>150</v>
      </c>
      <c r="H3616" s="305" t="s">
        <v>150</v>
      </c>
      <c r="I3616" s="305" t="s">
        <v>150</v>
      </c>
      <c r="J3616" s="305" t="s">
        <v>150</v>
      </c>
      <c r="K3616" s="305" t="s">
        <v>150</v>
      </c>
      <c r="L3616" s="305" t="s">
        <v>150</v>
      </c>
      <c r="M3616" s="305" t="s">
        <v>150</v>
      </c>
      <c r="N3616" s="305" t="s">
        <v>150</v>
      </c>
      <c r="O3616" s="305" t="s">
        <v>150</v>
      </c>
      <c r="P3616" s="305" t="s">
        <v>150</v>
      </c>
      <c r="Q3616" s="305" t="s">
        <v>150</v>
      </c>
      <c r="R3616" s="286" t="s">
        <v>150</v>
      </c>
      <c r="S3616" s="311">
        <v>66</v>
      </c>
    </row>
    <row r="3617" spans="1:19" s="350" customFormat="1" ht="8.1" customHeight="1">
      <c r="A3617" s="320"/>
      <c r="B3617" s="320"/>
      <c r="C3617" s="321" t="s">
        <v>96</v>
      </c>
      <c r="D3617" s="329"/>
      <c r="E3617" s="323">
        <f t="shared" ref="E3617:R3617" si="321">IF(SUM(E3608:E3616)&gt;0,SUM(E3608:E3616),"-")</f>
        <v>47486</v>
      </c>
      <c r="F3617" s="323" t="str">
        <f t="shared" si="321"/>
        <v>-</v>
      </c>
      <c r="G3617" s="323" t="str">
        <f t="shared" si="321"/>
        <v>-</v>
      </c>
      <c r="H3617" s="323" t="str">
        <f t="shared" si="321"/>
        <v>-</v>
      </c>
      <c r="I3617" s="323" t="str">
        <f t="shared" si="321"/>
        <v>-</v>
      </c>
      <c r="J3617" s="323">
        <f t="shared" si="321"/>
        <v>9209</v>
      </c>
      <c r="K3617" s="323">
        <f t="shared" si="321"/>
        <v>1367</v>
      </c>
      <c r="L3617" s="323">
        <f t="shared" si="321"/>
        <v>2392</v>
      </c>
      <c r="M3617" s="323">
        <f t="shared" si="321"/>
        <v>961</v>
      </c>
      <c r="N3617" s="323" t="str">
        <f t="shared" si="321"/>
        <v>-</v>
      </c>
      <c r="O3617" s="323" t="str">
        <f t="shared" si="321"/>
        <v>-</v>
      </c>
      <c r="P3617" s="323">
        <f t="shared" si="321"/>
        <v>149</v>
      </c>
      <c r="Q3617" s="323">
        <f t="shared" si="321"/>
        <v>124</v>
      </c>
      <c r="R3617" s="323">
        <f t="shared" si="321"/>
        <v>250</v>
      </c>
      <c r="S3617" s="324"/>
    </row>
    <row r="3618" spans="1:19" s="347" customFormat="1" ht="8.1" customHeight="1">
      <c r="A3618" s="301">
        <v>67</v>
      </c>
      <c r="B3618" s="301"/>
      <c r="C3618" s="302" t="s">
        <v>97</v>
      </c>
      <c r="D3618" s="303"/>
      <c r="E3618" s="305" t="s">
        <v>150</v>
      </c>
      <c r="F3618" s="305" t="s">
        <v>150</v>
      </c>
      <c r="G3618" s="305" t="s">
        <v>150</v>
      </c>
      <c r="H3618" s="305" t="s">
        <v>150</v>
      </c>
      <c r="I3618" s="305" t="s">
        <v>150</v>
      </c>
      <c r="J3618" s="305" t="s">
        <v>150</v>
      </c>
      <c r="K3618" s="305" t="s">
        <v>150</v>
      </c>
      <c r="L3618" s="305" t="s">
        <v>150</v>
      </c>
      <c r="M3618" s="305" t="s">
        <v>150</v>
      </c>
      <c r="N3618" s="305" t="s">
        <v>150</v>
      </c>
      <c r="O3618" s="305" t="s">
        <v>150</v>
      </c>
      <c r="P3618" s="305" t="s">
        <v>150</v>
      </c>
      <c r="Q3618" s="305" t="s">
        <v>150</v>
      </c>
      <c r="R3618" s="286" t="s">
        <v>150</v>
      </c>
      <c r="S3618" s="306">
        <v>67</v>
      </c>
    </row>
    <row r="3619" spans="1:19" s="348" customFormat="1" ht="8.1" customHeight="1">
      <c r="A3619" s="308">
        <v>68</v>
      </c>
      <c r="B3619" s="308"/>
      <c r="C3619" s="309" t="s">
        <v>98</v>
      </c>
      <c r="D3619" s="310"/>
      <c r="E3619" s="305" t="s">
        <v>150</v>
      </c>
      <c r="F3619" s="305" t="s">
        <v>150</v>
      </c>
      <c r="G3619" s="305" t="s">
        <v>150</v>
      </c>
      <c r="H3619" s="305" t="s">
        <v>150</v>
      </c>
      <c r="I3619" s="305" t="s">
        <v>150</v>
      </c>
      <c r="J3619" s="305" t="s">
        <v>150</v>
      </c>
      <c r="K3619" s="305" t="s">
        <v>150</v>
      </c>
      <c r="L3619" s="305" t="s">
        <v>150</v>
      </c>
      <c r="M3619" s="305" t="s">
        <v>150</v>
      </c>
      <c r="N3619" s="305" t="s">
        <v>150</v>
      </c>
      <c r="O3619" s="305" t="s">
        <v>150</v>
      </c>
      <c r="P3619" s="305" t="s">
        <v>150</v>
      </c>
      <c r="Q3619" s="305" t="s">
        <v>150</v>
      </c>
      <c r="R3619" s="286" t="s">
        <v>150</v>
      </c>
      <c r="S3619" s="311">
        <v>68</v>
      </c>
    </row>
    <row r="3620" spans="1:19" s="348" customFormat="1" ht="8.1" customHeight="1">
      <c r="A3620" s="308">
        <v>69</v>
      </c>
      <c r="B3620" s="308"/>
      <c r="C3620" s="309" t="s">
        <v>99</v>
      </c>
      <c r="D3620" s="310"/>
      <c r="E3620" s="305" t="s">
        <v>150</v>
      </c>
      <c r="F3620" s="305" t="s">
        <v>150</v>
      </c>
      <c r="G3620" s="305" t="s">
        <v>150</v>
      </c>
      <c r="H3620" s="305" t="s">
        <v>150</v>
      </c>
      <c r="I3620" s="305" t="s">
        <v>150</v>
      </c>
      <c r="J3620" s="305" t="s">
        <v>150</v>
      </c>
      <c r="K3620" s="305" t="s">
        <v>150</v>
      </c>
      <c r="L3620" s="305" t="s">
        <v>150</v>
      </c>
      <c r="M3620" s="305" t="s">
        <v>150</v>
      </c>
      <c r="N3620" s="305" t="s">
        <v>150</v>
      </c>
      <c r="O3620" s="305" t="s">
        <v>150</v>
      </c>
      <c r="P3620" s="305" t="s">
        <v>150</v>
      </c>
      <c r="Q3620" s="305" t="s">
        <v>150</v>
      </c>
      <c r="R3620" s="286" t="s">
        <v>150</v>
      </c>
      <c r="S3620" s="311">
        <v>69</v>
      </c>
    </row>
    <row r="3621" spans="1:19" s="348" customFormat="1" ht="8.1" customHeight="1">
      <c r="A3621" s="308">
        <v>70</v>
      </c>
      <c r="B3621" s="308"/>
      <c r="C3621" s="309" t="s">
        <v>100</v>
      </c>
      <c r="D3621" s="310"/>
      <c r="E3621" s="305" t="s">
        <v>150</v>
      </c>
      <c r="F3621" s="305" t="s">
        <v>150</v>
      </c>
      <c r="G3621" s="305">
        <v>2463</v>
      </c>
      <c r="H3621" s="305" t="s">
        <v>150</v>
      </c>
      <c r="I3621" s="305" t="s">
        <v>150</v>
      </c>
      <c r="J3621" s="305" t="s">
        <v>150</v>
      </c>
      <c r="K3621" s="305" t="s">
        <v>150</v>
      </c>
      <c r="L3621" s="305" t="s">
        <v>150</v>
      </c>
      <c r="M3621" s="305" t="s">
        <v>150</v>
      </c>
      <c r="N3621" s="305" t="s">
        <v>150</v>
      </c>
      <c r="O3621" s="305" t="s">
        <v>150</v>
      </c>
      <c r="P3621" s="305" t="s">
        <v>150</v>
      </c>
      <c r="Q3621" s="305" t="s">
        <v>150</v>
      </c>
      <c r="R3621" s="286" t="s">
        <v>150</v>
      </c>
      <c r="S3621" s="311">
        <v>70</v>
      </c>
    </row>
    <row r="3622" spans="1:19" s="348" customFormat="1" ht="8.1" customHeight="1">
      <c r="A3622" s="308">
        <v>71</v>
      </c>
      <c r="B3622" s="308"/>
      <c r="C3622" s="309" t="s">
        <v>101</v>
      </c>
      <c r="D3622" s="310"/>
      <c r="E3622" s="305" t="s">
        <v>150</v>
      </c>
      <c r="F3622" s="305" t="s">
        <v>150</v>
      </c>
      <c r="G3622" s="305" t="s">
        <v>150</v>
      </c>
      <c r="H3622" s="305" t="s">
        <v>150</v>
      </c>
      <c r="I3622" s="305" t="s">
        <v>150</v>
      </c>
      <c r="J3622" s="305" t="s">
        <v>150</v>
      </c>
      <c r="K3622" s="305" t="s">
        <v>150</v>
      </c>
      <c r="L3622" s="305" t="s">
        <v>150</v>
      </c>
      <c r="M3622" s="305" t="s">
        <v>150</v>
      </c>
      <c r="N3622" s="305" t="s">
        <v>150</v>
      </c>
      <c r="O3622" s="305" t="s">
        <v>150</v>
      </c>
      <c r="P3622" s="305" t="s">
        <v>150</v>
      </c>
      <c r="Q3622" s="305" t="s">
        <v>155</v>
      </c>
      <c r="R3622" s="286" t="s">
        <v>150</v>
      </c>
      <c r="S3622" s="311">
        <v>71</v>
      </c>
    </row>
    <row r="3623" spans="1:19" s="348" customFormat="1" ht="8.1" customHeight="1">
      <c r="A3623" s="308">
        <v>72</v>
      </c>
      <c r="B3623" s="308"/>
      <c r="C3623" s="309" t="s">
        <v>102</v>
      </c>
      <c r="D3623" s="310"/>
      <c r="E3623" s="305" t="s">
        <v>150</v>
      </c>
      <c r="F3623" s="305" t="s">
        <v>150</v>
      </c>
      <c r="G3623" s="305" t="s">
        <v>150</v>
      </c>
      <c r="H3623" s="305" t="s">
        <v>150</v>
      </c>
      <c r="I3623" s="305" t="s">
        <v>150</v>
      </c>
      <c r="J3623" s="305" t="s">
        <v>150</v>
      </c>
      <c r="K3623" s="305">
        <v>384</v>
      </c>
      <c r="L3623" s="305" t="s">
        <v>150</v>
      </c>
      <c r="M3623" s="305" t="s">
        <v>150</v>
      </c>
      <c r="N3623" s="305" t="s">
        <v>150</v>
      </c>
      <c r="O3623" s="305" t="s">
        <v>150</v>
      </c>
      <c r="P3623" s="305" t="s">
        <v>150</v>
      </c>
      <c r="Q3623" s="305">
        <v>115</v>
      </c>
      <c r="R3623" s="286" t="s">
        <v>150</v>
      </c>
      <c r="S3623" s="311">
        <v>72</v>
      </c>
    </row>
    <row r="3624" spans="1:19" s="348" customFormat="1" ht="8.1" customHeight="1">
      <c r="A3624" s="308">
        <v>73</v>
      </c>
      <c r="B3624" s="308"/>
      <c r="C3624" s="309" t="s">
        <v>103</v>
      </c>
      <c r="D3624" s="310"/>
      <c r="E3624" s="305" t="s">
        <v>150</v>
      </c>
      <c r="F3624" s="305" t="s">
        <v>150</v>
      </c>
      <c r="G3624" s="305" t="s">
        <v>150</v>
      </c>
      <c r="H3624" s="305" t="s">
        <v>150</v>
      </c>
      <c r="I3624" s="305" t="s">
        <v>150</v>
      </c>
      <c r="J3624" s="305">
        <v>428</v>
      </c>
      <c r="K3624" s="305" t="s">
        <v>150</v>
      </c>
      <c r="L3624" s="305" t="s">
        <v>150</v>
      </c>
      <c r="M3624" s="305" t="s">
        <v>150</v>
      </c>
      <c r="N3624" s="305" t="s">
        <v>150</v>
      </c>
      <c r="O3624" s="305" t="s">
        <v>150</v>
      </c>
      <c r="P3624" s="305" t="s">
        <v>150</v>
      </c>
      <c r="Q3624" s="305" t="s">
        <v>150</v>
      </c>
      <c r="R3624" s="286" t="s">
        <v>150</v>
      </c>
      <c r="S3624" s="311">
        <v>73</v>
      </c>
    </row>
    <row r="3625" spans="1:19" s="348" customFormat="1" ht="8.1" customHeight="1">
      <c r="A3625" s="308">
        <v>74</v>
      </c>
      <c r="B3625" s="308"/>
      <c r="C3625" s="309" t="s">
        <v>104</v>
      </c>
      <c r="D3625" s="310"/>
      <c r="E3625" s="305" t="s">
        <v>150</v>
      </c>
      <c r="F3625" s="305" t="s">
        <v>150</v>
      </c>
      <c r="G3625" s="305" t="s">
        <v>150</v>
      </c>
      <c r="H3625" s="305" t="s">
        <v>150</v>
      </c>
      <c r="I3625" s="305" t="s">
        <v>150</v>
      </c>
      <c r="J3625" s="305" t="s">
        <v>150</v>
      </c>
      <c r="K3625" s="305" t="s">
        <v>150</v>
      </c>
      <c r="L3625" s="305" t="s">
        <v>150</v>
      </c>
      <c r="M3625" s="305" t="s">
        <v>150</v>
      </c>
      <c r="N3625" s="305" t="s">
        <v>150</v>
      </c>
      <c r="O3625" s="305" t="s">
        <v>150</v>
      </c>
      <c r="P3625" s="305" t="s">
        <v>150</v>
      </c>
      <c r="Q3625" s="305" t="s">
        <v>150</v>
      </c>
      <c r="R3625" s="286" t="s">
        <v>150</v>
      </c>
      <c r="S3625" s="311">
        <v>74</v>
      </c>
    </row>
    <row r="3626" spans="1:19" s="350" customFormat="1" ht="8.1" customHeight="1">
      <c r="A3626" s="320"/>
      <c r="B3626" s="320"/>
      <c r="C3626" s="321" t="s">
        <v>105</v>
      </c>
      <c r="D3626" s="329"/>
      <c r="E3626" s="323" t="str">
        <f t="shared" ref="E3626:R3626" si="322">IF(SUM(E3618:E3625)&gt;0,SUM(E3618:E3625),"-")</f>
        <v>-</v>
      </c>
      <c r="F3626" s="323" t="str">
        <f t="shared" si="322"/>
        <v>-</v>
      </c>
      <c r="G3626" s="323">
        <f t="shared" si="322"/>
        <v>2463</v>
      </c>
      <c r="H3626" s="323" t="str">
        <f t="shared" si="322"/>
        <v>-</v>
      </c>
      <c r="I3626" s="323" t="str">
        <f t="shared" si="322"/>
        <v>-</v>
      </c>
      <c r="J3626" s="323">
        <f t="shared" si="322"/>
        <v>428</v>
      </c>
      <c r="K3626" s="323">
        <f t="shared" si="322"/>
        <v>384</v>
      </c>
      <c r="L3626" s="323" t="str">
        <f t="shared" si="322"/>
        <v>-</v>
      </c>
      <c r="M3626" s="323" t="str">
        <f t="shared" si="322"/>
        <v>-</v>
      </c>
      <c r="N3626" s="323" t="str">
        <f t="shared" si="322"/>
        <v>-</v>
      </c>
      <c r="O3626" s="323" t="str">
        <f t="shared" si="322"/>
        <v>-</v>
      </c>
      <c r="P3626" s="323" t="str">
        <f t="shared" si="322"/>
        <v>-</v>
      </c>
      <c r="Q3626" s="323">
        <f t="shared" si="322"/>
        <v>115</v>
      </c>
      <c r="R3626" s="323" t="str">
        <f t="shared" si="322"/>
        <v>-</v>
      </c>
      <c r="S3626" s="324"/>
    </row>
    <row r="3627" spans="1:19" s="347" customFormat="1" ht="8.1" customHeight="1">
      <c r="A3627" s="301">
        <v>75</v>
      </c>
      <c r="B3627" s="301"/>
      <c r="C3627" s="302" t="s">
        <v>123</v>
      </c>
      <c r="D3627" s="303"/>
      <c r="E3627" s="305" t="s">
        <v>150</v>
      </c>
      <c r="F3627" s="305" t="s">
        <v>150</v>
      </c>
      <c r="G3627" s="305" t="s">
        <v>150</v>
      </c>
      <c r="H3627" s="305" t="s">
        <v>150</v>
      </c>
      <c r="I3627" s="305" t="s">
        <v>150</v>
      </c>
      <c r="J3627" s="305">
        <v>588</v>
      </c>
      <c r="K3627" s="305" t="s">
        <v>150</v>
      </c>
      <c r="L3627" s="305" t="s">
        <v>150</v>
      </c>
      <c r="M3627" s="305" t="s">
        <v>150</v>
      </c>
      <c r="N3627" s="305" t="s">
        <v>150</v>
      </c>
      <c r="O3627" s="305" t="s">
        <v>150</v>
      </c>
      <c r="P3627" s="305" t="s">
        <v>150</v>
      </c>
      <c r="Q3627" s="305" t="s">
        <v>150</v>
      </c>
      <c r="R3627" s="286" t="s">
        <v>150</v>
      </c>
      <c r="S3627" s="306">
        <v>75</v>
      </c>
    </row>
    <row r="3628" spans="1:19" s="348" customFormat="1" ht="8.1" customHeight="1">
      <c r="A3628" s="308">
        <v>76</v>
      </c>
      <c r="B3628" s="308"/>
      <c r="C3628" s="309" t="s">
        <v>107</v>
      </c>
      <c r="D3628" s="310"/>
      <c r="E3628" s="305" t="s">
        <v>150</v>
      </c>
      <c r="F3628" s="305" t="s">
        <v>150</v>
      </c>
      <c r="G3628" s="305" t="s">
        <v>150</v>
      </c>
      <c r="H3628" s="305" t="s">
        <v>150</v>
      </c>
      <c r="I3628" s="305" t="s">
        <v>150</v>
      </c>
      <c r="J3628" s="305" t="s">
        <v>150</v>
      </c>
      <c r="K3628" s="305" t="s">
        <v>150</v>
      </c>
      <c r="L3628" s="305" t="s">
        <v>150</v>
      </c>
      <c r="M3628" s="305" t="s">
        <v>150</v>
      </c>
      <c r="N3628" s="305" t="s">
        <v>150</v>
      </c>
      <c r="O3628" s="305" t="s">
        <v>150</v>
      </c>
      <c r="P3628" s="305" t="s">
        <v>150</v>
      </c>
      <c r="Q3628" s="305" t="s">
        <v>150</v>
      </c>
      <c r="R3628" s="286" t="s">
        <v>150</v>
      </c>
      <c r="S3628" s="311">
        <v>76</v>
      </c>
    </row>
    <row r="3629" spans="1:19" s="348" customFormat="1" ht="8.1" customHeight="1">
      <c r="A3629" s="308">
        <v>77</v>
      </c>
      <c r="B3629" s="308"/>
      <c r="C3629" s="309" t="s">
        <v>108</v>
      </c>
      <c r="D3629" s="310"/>
      <c r="E3629" s="305" t="s">
        <v>150</v>
      </c>
      <c r="F3629" s="305" t="s">
        <v>150</v>
      </c>
      <c r="G3629" s="305" t="s">
        <v>150</v>
      </c>
      <c r="H3629" s="305" t="s">
        <v>150</v>
      </c>
      <c r="I3629" s="305" t="s">
        <v>150</v>
      </c>
      <c r="J3629" s="305" t="s">
        <v>150</v>
      </c>
      <c r="K3629" s="305" t="s">
        <v>150</v>
      </c>
      <c r="L3629" s="305" t="s">
        <v>150</v>
      </c>
      <c r="M3629" s="305" t="s">
        <v>150</v>
      </c>
      <c r="N3629" s="305" t="s">
        <v>150</v>
      </c>
      <c r="O3629" s="305" t="s">
        <v>150</v>
      </c>
      <c r="P3629" s="305" t="s">
        <v>150</v>
      </c>
      <c r="Q3629" s="305" t="s">
        <v>150</v>
      </c>
      <c r="R3629" s="286" t="s">
        <v>150</v>
      </c>
      <c r="S3629" s="311">
        <v>77</v>
      </c>
    </row>
    <row r="3630" spans="1:19" s="348" customFormat="1" ht="8.1" customHeight="1">
      <c r="A3630" s="308">
        <v>78</v>
      </c>
      <c r="B3630" s="308"/>
      <c r="C3630" s="309" t="s">
        <v>109</v>
      </c>
      <c r="D3630" s="310"/>
      <c r="E3630" s="305" t="s">
        <v>150</v>
      </c>
      <c r="F3630" s="305" t="s">
        <v>150</v>
      </c>
      <c r="G3630" s="305" t="s">
        <v>150</v>
      </c>
      <c r="H3630" s="305" t="s">
        <v>150</v>
      </c>
      <c r="I3630" s="305" t="s">
        <v>150</v>
      </c>
      <c r="J3630" s="305" t="s">
        <v>150</v>
      </c>
      <c r="K3630" s="305" t="s">
        <v>150</v>
      </c>
      <c r="L3630" s="305" t="s">
        <v>150</v>
      </c>
      <c r="M3630" s="305" t="s">
        <v>150</v>
      </c>
      <c r="N3630" s="305" t="s">
        <v>150</v>
      </c>
      <c r="O3630" s="305" t="s">
        <v>150</v>
      </c>
      <c r="P3630" s="305" t="s">
        <v>150</v>
      </c>
      <c r="Q3630" s="305" t="s">
        <v>150</v>
      </c>
      <c r="R3630" s="286" t="s">
        <v>150</v>
      </c>
      <c r="S3630" s="311">
        <v>78</v>
      </c>
    </row>
    <row r="3631" spans="1:19" s="348" customFormat="1" ht="8.1" customHeight="1">
      <c r="A3631" s="308">
        <v>79</v>
      </c>
      <c r="B3631" s="308"/>
      <c r="C3631" s="309" t="s">
        <v>110</v>
      </c>
      <c r="D3631" s="310"/>
      <c r="E3631" s="305" t="s">
        <v>150</v>
      </c>
      <c r="F3631" s="305" t="s">
        <v>150</v>
      </c>
      <c r="G3631" s="305" t="s">
        <v>150</v>
      </c>
      <c r="H3631" s="305" t="s">
        <v>150</v>
      </c>
      <c r="I3631" s="305" t="s">
        <v>150</v>
      </c>
      <c r="J3631" s="305" t="s">
        <v>150</v>
      </c>
      <c r="K3631" s="305" t="s">
        <v>150</v>
      </c>
      <c r="L3631" s="305" t="s">
        <v>150</v>
      </c>
      <c r="M3631" s="305" t="s">
        <v>150</v>
      </c>
      <c r="N3631" s="305" t="s">
        <v>150</v>
      </c>
      <c r="O3631" s="305" t="s">
        <v>150</v>
      </c>
      <c r="P3631" s="305" t="s">
        <v>150</v>
      </c>
      <c r="Q3631" s="305" t="s">
        <v>150</v>
      </c>
      <c r="R3631" s="286" t="s">
        <v>150</v>
      </c>
      <c r="S3631" s="311">
        <v>79</v>
      </c>
    </row>
    <row r="3632" spans="1:19" s="348" customFormat="1" ht="8.1" customHeight="1">
      <c r="A3632" s="308">
        <v>80</v>
      </c>
      <c r="B3632" s="308"/>
      <c r="C3632" s="309" t="s">
        <v>156</v>
      </c>
      <c r="D3632" s="310"/>
      <c r="E3632" s="305" t="s">
        <v>150</v>
      </c>
      <c r="F3632" s="305" t="s">
        <v>150</v>
      </c>
      <c r="G3632" s="305">
        <v>385</v>
      </c>
      <c r="H3632" s="305" t="s">
        <v>150</v>
      </c>
      <c r="I3632" s="305" t="s">
        <v>150</v>
      </c>
      <c r="J3632" s="305" t="s">
        <v>150</v>
      </c>
      <c r="K3632" s="305">
        <v>73</v>
      </c>
      <c r="L3632" s="305" t="s">
        <v>150</v>
      </c>
      <c r="M3632" s="305" t="s">
        <v>150</v>
      </c>
      <c r="N3632" s="305" t="s">
        <v>150</v>
      </c>
      <c r="O3632" s="305" t="s">
        <v>150</v>
      </c>
      <c r="P3632" s="305" t="s">
        <v>150</v>
      </c>
      <c r="Q3632" s="305" t="s">
        <v>150</v>
      </c>
      <c r="R3632" s="286" t="s">
        <v>150</v>
      </c>
      <c r="S3632" s="311">
        <v>80</v>
      </c>
    </row>
    <row r="3633" spans="1:55" s="348" customFormat="1" ht="8.1" customHeight="1">
      <c r="A3633" s="308">
        <v>81</v>
      </c>
      <c r="B3633" s="308"/>
      <c r="C3633" s="309" t="s">
        <v>157</v>
      </c>
      <c r="D3633" s="310"/>
      <c r="E3633" s="305" t="s">
        <v>150</v>
      </c>
      <c r="F3633" s="305" t="s">
        <v>150</v>
      </c>
      <c r="G3633" s="305" t="s">
        <v>150</v>
      </c>
      <c r="H3633" s="305" t="s">
        <v>150</v>
      </c>
      <c r="I3633" s="305" t="s">
        <v>150</v>
      </c>
      <c r="J3633" s="305" t="s">
        <v>150</v>
      </c>
      <c r="K3633" s="305" t="s">
        <v>150</v>
      </c>
      <c r="L3633" s="305" t="s">
        <v>150</v>
      </c>
      <c r="M3633" s="305" t="s">
        <v>150</v>
      </c>
      <c r="N3633" s="305" t="s">
        <v>150</v>
      </c>
      <c r="O3633" s="305" t="s">
        <v>150</v>
      </c>
      <c r="P3633" s="305" t="s">
        <v>150</v>
      </c>
      <c r="Q3633" s="305" t="s">
        <v>150</v>
      </c>
      <c r="R3633" s="286" t="s">
        <v>150</v>
      </c>
      <c r="S3633" s="311">
        <v>81</v>
      </c>
    </row>
    <row r="3634" spans="1:55" s="350" customFormat="1" ht="8.1" customHeight="1">
      <c r="A3634" s="320"/>
      <c r="B3634" s="320"/>
      <c r="C3634" s="321" t="s">
        <v>113</v>
      </c>
      <c r="D3634" s="329"/>
      <c r="E3634" s="323" t="str">
        <f t="shared" ref="E3634:R3634" si="323">IF(SUM(E3627:E3633)&gt;0,SUM(E3627:E3633),"-")</f>
        <v>-</v>
      </c>
      <c r="F3634" s="323" t="str">
        <f t="shared" si="323"/>
        <v>-</v>
      </c>
      <c r="G3634" s="323">
        <f t="shared" si="323"/>
        <v>385</v>
      </c>
      <c r="H3634" s="323" t="str">
        <f t="shared" si="323"/>
        <v>-</v>
      </c>
      <c r="I3634" s="323" t="str">
        <f t="shared" si="323"/>
        <v>-</v>
      </c>
      <c r="J3634" s="323">
        <f t="shared" si="323"/>
        <v>588</v>
      </c>
      <c r="K3634" s="323">
        <f t="shared" si="323"/>
        <v>73</v>
      </c>
      <c r="L3634" s="323" t="str">
        <f t="shared" si="323"/>
        <v>-</v>
      </c>
      <c r="M3634" s="323" t="str">
        <f t="shared" si="323"/>
        <v>-</v>
      </c>
      <c r="N3634" s="323" t="str">
        <f t="shared" si="323"/>
        <v>-</v>
      </c>
      <c r="O3634" s="323" t="str">
        <f t="shared" si="323"/>
        <v>-</v>
      </c>
      <c r="P3634" s="323" t="str">
        <f t="shared" si="323"/>
        <v>-</v>
      </c>
      <c r="Q3634" s="323" t="str">
        <f t="shared" si="323"/>
        <v>-</v>
      </c>
      <c r="R3634" s="323" t="str">
        <f t="shared" si="323"/>
        <v>-</v>
      </c>
      <c r="S3634" s="324"/>
    </row>
    <row r="3635" spans="1:55" s="364" customFormat="1" ht="8.1" customHeight="1">
      <c r="A3635" s="308">
        <v>82</v>
      </c>
      <c r="B3635" s="308"/>
      <c r="C3635" s="309" t="s">
        <v>114</v>
      </c>
      <c r="D3635" s="331"/>
      <c r="E3635" s="334" t="s">
        <v>150</v>
      </c>
      <c r="F3635" s="334" t="s">
        <v>150</v>
      </c>
      <c r="G3635" s="334" t="s">
        <v>150</v>
      </c>
      <c r="H3635" s="334" t="s">
        <v>150</v>
      </c>
      <c r="I3635" s="334" t="s">
        <v>150</v>
      </c>
      <c r="J3635" s="334" t="s">
        <v>150</v>
      </c>
      <c r="K3635" s="334" t="s">
        <v>150</v>
      </c>
      <c r="L3635" s="334" t="s">
        <v>150</v>
      </c>
      <c r="M3635" s="334" t="s">
        <v>150</v>
      </c>
      <c r="N3635" s="334" t="s">
        <v>150</v>
      </c>
      <c r="O3635" s="334" t="s">
        <v>150</v>
      </c>
      <c r="P3635" s="334" t="s">
        <v>150</v>
      </c>
      <c r="Q3635" s="334" t="s">
        <v>150</v>
      </c>
      <c r="R3635" s="333" t="s">
        <v>150</v>
      </c>
      <c r="S3635" s="311">
        <v>82</v>
      </c>
    </row>
    <row r="3636" spans="1:55" s="364" customFormat="1" ht="3" customHeight="1" thickBot="1">
      <c r="A3636" s="336"/>
      <c r="B3636" s="336"/>
      <c r="C3636" s="337"/>
      <c r="D3636" s="338"/>
      <c r="E3636" s="340"/>
      <c r="F3636" s="340"/>
      <c r="G3636" s="340"/>
      <c r="H3636" s="340"/>
      <c r="I3636" s="340"/>
      <c r="J3636" s="340"/>
      <c r="K3636" s="340"/>
      <c r="L3636" s="340"/>
      <c r="M3636" s="340"/>
      <c r="N3636" s="340"/>
      <c r="O3636" s="340"/>
      <c r="P3636" s="340"/>
      <c r="Q3636" s="340"/>
      <c r="R3636" s="336"/>
      <c r="S3636" s="339"/>
    </row>
    <row r="3637" spans="1:55" s="254" customFormat="1" ht="27" customHeight="1">
      <c r="A3637" s="244"/>
      <c r="B3637" s="245"/>
      <c r="C3637" s="1037" t="s">
        <v>126</v>
      </c>
      <c r="D3637" s="246"/>
      <c r="E3637" s="247"/>
      <c r="F3637" s="248"/>
      <c r="G3637" s="248"/>
      <c r="H3637" s="248"/>
      <c r="I3637" s="248"/>
      <c r="J3637" s="249" t="s">
        <v>754</v>
      </c>
      <c r="K3637" s="250" t="str">
        <f>"国・港別取扱量（"&amp;ROUNDDOWN(ROW(A3637)/100,0)+1&amp;"）"</f>
        <v>国・港別取扱量（37）</v>
      </c>
      <c r="L3637" s="248"/>
      <c r="M3637" s="247"/>
      <c r="N3637" s="247"/>
      <c r="O3637" s="247"/>
      <c r="P3637" s="251"/>
      <c r="Q3637" s="252"/>
      <c r="R3637" s="1039" t="s">
        <v>3</v>
      </c>
      <c r="S3637" s="253"/>
      <c r="U3637" s="255"/>
      <c r="V3637" s="256"/>
    </row>
    <row r="3638" spans="1:55" s="254" customFormat="1" ht="8.1" customHeight="1" thickBot="1">
      <c r="A3638" s="257"/>
      <c r="B3638" s="257"/>
      <c r="C3638" s="1038"/>
      <c r="D3638" s="258"/>
      <c r="E3638" s="258"/>
      <c r="F3638" s="258"/>
      <c r="G3638" s="258"/>
      <c r="H3638" s="258"/>
      <c r="I3638" s="258"/>
      <c r="J3638" s="258"/>
      <c r="K3638" s="258"/>
      <c r="L3638" s="258"/>
      <c r="M3638" s="258"/>
      <c r="N3638" s="258"/>
      <c r="O3638" s="258"/>
      <c r="P3638" s="259"/>
      <c r="Q3638" s="258"/>
      <c r="R3638" s="1040"/>
      <c r="S3638" s="259"/>
      <c r="U3638" s="260"/>
    </row>
    <row r="3639" spans="1:55" s="266" customFormat="1" ht="12.95" customHeight="1">
      <c r="A3639" s="261"/>
      <c r="B3639" s="261"/>
      <c r="C3639" s="261"/>
      <c r="D3639" s="341" t="s">
        <v>128</v>
      </c>
      <c r="E3639" s="342" t="s">
        <v>591</v>
      </c>
      <c r="F3639" s="264" t="s">
        <v>592</v>
      </c>
      <c r="G3639" s="1041" t="s">
        <v>592</v>
      </c>
      <c r="H3639" s="1042"/>
      <c r="I3639" s="1042"/>
      <c r="J3639" s="1042"/>
      <c r="K3639" s="386" t="s">
        <v>593</v>
      </c>
      <c r="L3639" s="342" t="s">
        <v>593</v>
      </c>
      <c r="M3639" s="264" t="s">
        <v>594</v>
      </c>
      <c r="N3639" s="386" t="s">
        <v>595</v>
      </c>
      <c r="O3639" s="1041" t="s">
        <v>595</v>
      </c>
      <c r="P3639" s="1042"/>
      <c r="Q3639" s="1043"/>
      <c r="R3639" s="264" t="s">
        <v>603</v>
      </c>
      <c r="S3639" s="265"/>
    </row>
    <row r="3640" spans="1:55" s="266" customFormat="1" ht="19.5" customHeight="1">
      <c r="A3640" s="267" t="s">
        <v>132</v>
      </c>
      <c r="B3640" s="267"/>
      <c r="C3640" s="268"/>
      <c r="D3640" s="269"/>
      <c r="E3640" s="344" t="s">
        <v>596</v>
      </c>
      <c r="F3640" s="271" t="s">
        <v>133</v>
      </c>
      <c r="G3640" s="383" t="s">
        <v>913</v>
      </c>
      <c r="H3640" s="383" t="s">
        <v>914</v>
      </c>
      <c r="I3640" s="383" t="s">
        <v>915</v>
      </c>
      <c r="J3640" s="384" t="s">
        <v>226</v>
      </c>
      <c r="K3640" s="271" t="s">
        <v>133</v>
      </c>
      <c r="L3640" s="344" t="s">
        <v>599</v>
      </c>
      <c r="M3640" s="271" t="s">
        <v>133</v>
      </c>
      <c r="N3640" s="271" t="s">
        <v>133</v>
      </c>
      <c r="O3640" s="344" t="s">
        <v>916</v>
      </c>
      <c r="P3640" s="344" t="s">
        <v>600</v>
      </c>
      <c r="Q3640" s="344" t="s">
        <v>601</v>
      </c>
      <c r="R3640" s="271" t="s">
        <v>133</v>
      </c>
      <c r="S3640" s="274"/>
      <c r="AP3640" s="275"/>
      <c r="AQ3640" s="275"/>
      <c r="AR3640" s="275"/>
      <c r="AS3640" s="275"/>
      <c r="AT3640" s="275"/>
      <c r="AU3640" s="275"/>
      <c r="AV3640" s="275"/>
      <c r="AW3640" s="275"/>
      <c r="AX3640" s="275"/>
      <c r="AY3640" s="275"/>
      <c r="AZ3640" s="275"/>
      <c r="BA3640" s="275"/>
      <c r="BB3640" s="275"/>
      <c r="BC3640" s="275"/>
    </row>
    <row r="3641" spans="1:55" s="266" customFormat="1" ht="3" customHeight="1">
      <c r="A3641" s="276"/>
      <c r="B3641" s="276"/>
      <c r="C3641" s="277"/>
      <c r="D3641" s="278"/>
      <c r="E3641" s="280"/>
      <c r="F3641" s="280"/>
      <c r="G3641" s="280"/>
      <c r="H3641" s="280"/>
      <c r="I3641" s="280"/>
      <c r="J3641" s="280"/>
      <c r="K3641" s="280"/>
      <c r="L3641" s="280"/>
      <c r="M3641" s="280"/>
      <c r="N3641" s="280"/>
      <c r="O3641" s="280"/>
      <c r="P3641" s="280"/>
      <c r="Q3641" s="280"/>
      <c r="R3641" s="280"/>
      <c r="S3641" s="281"/>
    </row>
    <row r="3642" spans="1:55" s="288" customFormat="1" ht="9" customHeight="1">
      <c r="A3642" s="282"/>
      <c r="B3642" s="282"/>
      <c r="C3642" s="283" t="s">
        <v>129</v>
      </c>
      <c r="D3642" s="284"/>
      <c r="E3642" s="286">
        <f t="shared" ref="E3642:R3642" si="324">IF(SUM(E3658,E3665,E3676,E3692,E3708,E3718,E3727,E3735,E3736)=0,"-",SUM(E3658,E3665,E3676,E3692,E3708,E3718,E3727,E3735,E3736))</f>
        <v>1507</v>
      </c>
      <c r="F3642" s="286">
        <f t="shared" si="324"/>
        <v>34818</v>
      </c>
      <c r="G3642" s="286">
        <f t="shared" si="324"/>
        <v>17388</v>
      </c>
      <c r="H3642" s="286">
        <f t="shared" si="324"/>
        <v>12732</v>
      </c>
      <c r="I3642" s="286">
        <f t="shared" si="324"/>
        <v>1971</v>
      </c>
      <c r="J3642" s="286">
        <f t="shared" si="324"/>
        <v>2727</v>
      </c>
      <c r="K3642" s="286">
        <f t="shared" si="324"/>
        <v>5897</v>
      </c>
      <c r="L3642" s="286">
        <f t="shared" si="324"/>
        <v>5897</v>
      </c>
      <c r="M3642" s="286">
        <f t="shared" si="324"/>
        <v>366375</v>
      </c>
      <c r="N3642" s="286">
        <f t="shared" si="324"/>
        <v>18139</v>
      </c>
      <c r="O3642" s="286">
        <f t="shared" si="324"/>
        <v>11644</v>
      </c>
      <c r="P3642" s="286">
        <f t="shared" si="324"/>
        <v>3769</v>
      </c>
      <c r="Q3642" s="286">
        <f t="shared" si="324"/>
        <v>2726</v>
      </c>
      <c r="R3642" s="286">
        <f t="shared" si="324"/>
        <v>1201</v>
      </c>
      <c r="S3642" s="287"/>
    </row>
    <row r="3643" spans="1:55" s="346" customFormat="1" ht="3" customHeight="1">
      <c r="A3643" s="282"/>
      <c r="B3643" s="282"/>
      <c r="C3643" s="283"/>
      <c r="D3643" s="284"/>
      <c r="E3643" s="291"/>
      <c r="F3643" s="290"/>
      <c r="G3643" s="291"/>
      <c r="H3643" s="291"/>
      <c r="I3643" s="291"/>
      <c r="J3643" s="291"/>
      <c r="K3643" s="290"/>
      <c r="L3643" s="291"/>
      <c r="M3643" s="290"/>
      <c r="N3643" s="290"/>
      <c r="O3643" s="291"/>
      <c r="P3643" s="291"/>
      <c r="Q3643" s="291"/>
      <c r="R3643" s="290"/>
      <c r="S3643" s="287"/>
    </row>
    <row r="3644" spans="1:55" s="346" customFormat="1" ht="3" customHeight="1">
      <c r="A3644" s="282"/>
      <c r="B3644" s="282"/>
      <c r="C3644" s="283"/>
      <c r="D3644" s="284"/>
      <c r="E3644" s="291"/>
      <c r="F3644" s="290"/>
      <c r="G3644" s="291"/>
      <c r="H3644" s="291"/>
      <c r="I3644" s="291"/>
      <c r="J3644" s="291"/>
      <c r="K3644" s="290"/>
      <c r="L3644" s="291"/>
      <c r="M3644" s="290"/>
      <c r="N3644" s="290"/>
      <c r="O3644" s="291"/>
      <c r="P3644" s="291"/>
      <c r="Q3644" s="291"/>
      <c r="R3644" s="290"/>
      <c r="S3644" s="287"/>
    </row>
    <row r="3645" spans="1:55" s="346" customFormat="1" ht="9" customHeight="1">
      <c r="A3645" s="282"/>
      <c r="B3645" s="282"/>
      <c r="C3645" s="292" t="s">
        <v>145</v>
      </c>
      <c r="D3645" s="284"/>
      <c r="E3645" s="286">
        <v>1409</v>
      </c>
      <c r="F3645" s="286">
        <v>34749</v>
      </c>
      <c r="G3645" s="286">
        <v>17388</v>
      </c>
      <c r="H3645" s="286">
        <v>12732</v>
      </c>
      <c r="I3645" s="286">
        <v>1971</v>
      </c>
      <c r="J3645" s="286">
        <v>2658</v>
      </c>
      <c r="K3645" s="286">
        <v>5897</v>
      </c>
      <c r="L3645" s="286">
        <v>5897</v>
      </c>
      <c r="M3645" s="286">
        <v>237868</v>
      </c>
      <c r="N3645" s="286">
        <v>18139</v>
      </c>
      <c r="O3645" s="286">
        <v>11644</v>
      </c>
      <c r="P3645" s="286">
        <v>3769</v>
      </c>
      <c r="Q3645" s="286">
        <v>2726</v>
      </c>
      <c r="R3645" s="286">
        <v>1201</v>
      </c>
      <c r="S3645" s="287"/>
    </row>
    <row r="3646" spans="1:55" s="346" customFormat="1" ht="3" customHeight="1">
      <c r="A3646" s="293"/>
      <c r="B3646" s="293"/>
      <c r="C3646" s="294"/>
      <c r="D3646" s="295"/>
      <c r="E3646" s="298"/>
      <c r="F3646" s="297"/>
      <c r="G3646" s="298"/>
      <c r="H3646" s="298"/>
      <c r="I3646" s="298"/>
      <c r="J3646" s="298"/>
      <c r="K3646" s="297"/>
      <c r="L3646" s="298"/>
      <c r="M3646" s="297"/>
      <c r="N3646" s="297"/>
      <c r="O3646" s="298"/>
      <c r="P3646" s="298"/>
      <c r="Q3646" s="298"/>
      <c r="R3646" s="297"/>
      <c r="S3646" s="299"/>
    </row>
    <row r="3647" spans="1:55" s="347" customFormat="1" ht="8.1" customHeight="1">
      <c r="A3647" s="301">
        <v>1</v>
      </c>
      <c r="B3647" s="301"/>
      <c r="C3647" s="302" t="s">
        <v>22</v>
      </c>
      <c r="D3647" s="303"/>
      <c r="E3647" s="305" t="s">
        <v>150</v>
      </c>
      <c r="F3647" s="286" t="s">
        <v>150</v>
      </c>
      <c r="G3647" s="305" t="s">
        <v>150</v>
      </c>
      <c r="H3647" s="305" t="s">
        <v>150</v>
      </c>
      <c r="I3647" s="305" t="s">
        <v>150</v>
      </c>
      <c r="J3647" s="305" t="s">
        <v>150</v>
      </c>
      <c r="K3647" s="286" t="s">
        <v>150</v>
      </c>
      <c r="L3647" s="305" t="s">
        <v>150</v>
      </c>
      <c r="M3647" s="286" t="s">
        <v>150</v>
      </c>
      <c r="N3647" s="286" t="s">
        <v>150</v>
      </c>
      <c r="O3647" s="305" t="s">
        <v>150</v>
      </c>
      <c r="P3647" s="305" t="s">
        <v>150</v>
      </c>
      <c r="Q3647" s="305" t="s">
        <v>150</v>
      </c>
      <c r="R3647" s="286" t="s">
        <v>150</v>
      </c>
      <c r="S3647" s="306">
        <v>1</v>
      </c>
    </row>
    <row r="3648" spans="1:55" s="348" customFormat="1" ht="8.1" customHeight="1">
      <c r="A3648" s="308">
        <v>2</v>
      </c>
      <c r="B3648" s="308"/>
      <c r="C3648" s="309" t="s">
        <v>23</v>
      </c>
      <c r="D3648" s="310"/>
      <c r="E3648" s="305" t="s">
        <v>150</v>
      </c>
      <c r="F3648" s="286" t="s">
        <v>150</v>
      </c>
      <c r="G3648" s="305" t="s">
        <v>150</v>
      </c>
      <c r="H3648" s="305" t="s">
        <v>150</v>
      </c>
      <c r="I3648" s="305" t="s">
        <v>150</v>
      </c>
      <c r="J3648" s="305" t="s">
        <v>150</v>
      </c>
      <c r="K3648" s="286" t="s">
        <v>150</v>
      </c>
      <c r="L3648" s="305" t="s">
        <v>150</v>
      </c>
      <c r="M3648" s="286" t="s">
        <v>150</v>
      </c>
      <c r="N3648" s="286" t="s">
        <v>150</v>
      </c>
      <c r="O3648" s="305" t="s">
        <v>150</v>
      </c>
      <c r="P3648" s="305" t="s">
        <v>150</v>
      </c>
      <c r="Q3648" s="305" t="s">
        <v>150</v>
      </c>
      <c r="R3648" s="286" t="s">
        <v>150</v>
      </c>
      <c r="S3648" s="311">
        <v>2</v>
      </c>
    </row>
    <row r="3649" spans="1:212" s="348" customFormat="1" ht="8.1" customHeight="1">
      <c r="A3649" s="308">
        <v>3</v>
      </c>
      <c r="B3649" s="308"/>
      <c r="C3649" s="309" t="s">
        <v>24</v>
      </c>
      <c r="D3649" s="310"/>
      <c r="E3649" s="305" t="s">
        <v>150</v>
      </c>
      <c r="F3649" s="286">
        <v>26</v>
      </c>
      <c r="G3649" s="305">
        <v>26</v>
      </c>
      <c r="H3649" s="305" t="s">
        <v>150</v>
      </c>
      <c r="I3649" s="305" t="s">
        <v>150</v>
      </c>
      <c r="J3649" s="305" t="s">
        <v>150</v>
      </c>
      <c r="K3649" s="286" t="s">
        <v>150</v>
      </c>
      <c r="L3649" s="305" t="s">
        <v>150</v>
      </c>
      <c r="M3649" s="286" t="s">
        <v>150</v>
      </c>
      <c r="N3649" s="286" t="s">
        <v>150</v>
      </c>
      <c r="O3649" s="305" t="s">
        <v>150</v>
      </c>
      <c r="P3649" s="305" t="s">
        <v>172</v>
      </c>
      <c r="Q3649" s="305" t="s">
        <v>150</v>
      </c>
      <c r="R3649" s="286" t="s">
        <v>150</v>
      </c>
      <c r="S3649" s="311">
        <v>3</v>
      </c>
    </row>
    <row r="3650" spans="1:212" s="348" customFormat="1" ht="8.1" customHeight="1" thickBot="1">
      <c r="A3650" s="308">
        <v>4</v>
      </c>
      <c r="B3650" s="308"/>
      <c r="C3650" s="309" t="s">
        <v>25</v>
      </c>
      <c r="D3650" s="310"/>
      <c r="E3650" s="305" t="s">
        <v>150</v>
      </c>
      <c r="F3650" s="286">
        <v>1299</v>
      </c>
      <c r="G3650" s="305">
        <v>1299</v>
      </c>
      <c r="H3650" s="305" t="s">
        <v>150</v>
      </c>
      <c r="I3650" s="305" t="s">
        <v>150</v>
      </c>
      <c r="J3650" s="305" t="s">
        <v>150</v>
      </c>
      <c r="K3650" s="286" t="s">
        <v>150</v>
      </c>
      <c r="L3650" s="305" t="s">
        <v>150</v>
      </c>
      <c r="M3650" s="286">
        <v>1409</v>
      </c>
      <c r="N3650" s="286" t="s">
        <v>150</v>
      </c>
      <c r="O3650" s="305" t="s">
        <v>150</v>
      </c>
      <c r="P3650" s="305" t="s">
        <v>150</v>
      </c>
      <c r="Q3650" s="305" t="s">
        <v>150</v>
      </c>
      <c r="R3650" s="286" t="s">
        <v>150</v>
      </c>
      <c r="S3650" s="311">
        <v>4</v>
      </c>
    </row>
    <row r="3651" spans="1:212" s="348" customFormat="1" ht="8.1" customHeight="1">
      <c r="A3651" s="308">
        <v>5</v>
      </c>
      <c r="B3651" s="308"/>
      <c r="C3651" s="309" t="s">
        <v>27</v>
      </c>
      <c r="D3651" s="310"/>
      <c r="E3651" s="305" t="s">
        <v>150</v>
      </c>
      <c r="F3651" s="286" t="s">
        <v>150</v>
      </c>
      <c r="G3651" s="305" t="s">
        <v>150</v>
      </c>
      <c r="H3651" s="305" t="s">
        <v>150</v>
      </c>
      <c r="I3651" s="305" t="s">
        <v>150</v>
      </c>
      <c r="J3651" s="305" t="s">
        <v>150</v>
      </c>
      <c r="K3651" s="286" t="s">
        <v>150</v>
      </c>
      <c r="L3651" s="305" t="s">
        <v>150</v>
      </c>
      <c r="M3651" s="286" t="s">
        <v>150</v>
      </c>
      <c r="N3651" s="286" t="s">
        <v>150</v>
      </c>
      <c r="O3651" s="305" t="s">
        <v>150</v>
      </c>
      <c r="P3651" s="305" t="s">
        <v>150</v>
      </c>
      <c r="Q3651" s="305" t="s">
        <v>150</v>
      </c>
      <c r="R3651" s="286" t="s">
        <v>150</v>
      </c>
      <c r="S3651" s="311">
        <v>5</v>
      </c>
      <c r="BD3651" s="355"/>
      <c r="BE3651" s="355"/>
      <c r="BF3651" s="355"/>
      <c r="BG3651" s="355"/>
      <c r="BH3651" s="355"/>
      <c r="BI3651" s="355"/>
      <c r="BJ3651" s="355"/>
      <c r="BK3651" s="355"/>
    </row>
    <row r="3652" spans="1:212" s="348" customFormat="1" ht="8.1" customHeight="1">
      <c r="A3652" s="308">
        <v>6</v>
      </c>
      <c r="B3652" s="308"/>
      <c r="C3652" s="309" t="s">
        <v>28</v>
      </c>
      <c r="D3652" s="310"/>
      <c r="E3652" s="305" t="s">
        <v>150</v>
      </c>
      <c r="F3652" s="286">
        <v>87</v>
      </c>
      <c r="G3652" s="305">
        <v>87</v>
      </c>
      <c r="H3652" s="305" t="s">
        <v>150</v>
      </c>
      <c r="I3652" s="305" t="s">
        <v>150</v>
      </c>
      <c r="J3652" s="305" t="s">
        <v>150</v>
      </c>
      <c r="K3652" s="286" t="s">
        <v>150</v>
      </c>
      <c r="L3652" s="305" t="s">
        <v>150</v>
      </c>
      <c r="M3652" s="286">
        <v>36983</v>
      </c>
      <c r="N3652" s="286">
        <v>612</v>
      </c>
      <c r="O3652" s="305" t="s">
        <v>150</v>
      </c>
      <c r="P3652" s="305">
        <v>388</v>
      </c>
      <c r="Q3652" s="305">
        <v>224</v>
      </c>
      <c r="R3652" s="286">
        <v>119</v>
      </c>
      <c r="S3652" s="311">
        <v>6</v>
      </c>
    </row>
    <row r="3653" spans="1:212" s="348" customFormat="1" ht="8.1" customHeight="1">
      <c r="A3653" s="308">
        <v>7</v>
      </c>
      <c r="B3653" s="308"/>
      <c r="C3653" s="309" t="s">
        <v>29</v>
      </c>
      <c r="D3653" s="310"/>
      <c r="E3653" s="305" t="s">
        <v>150</v>
      </c>
      <c r="F3653" s="286" t="s">
        <v>150</v>
      </c>
      <c r="G3653" s="305" t="s">
        <v>150</v>
      </c>
      <c r="H3653" s="305" t="s">
        <v>150</v>
      </c>
      <c r="I3653" s="305" t="s">
        <v>150</v>
      </c>
      <c r="J3653" s="305" t="s">
        <v>150</v>
      </c>
      <c r="K3653" s="286" t="s">
        <v>150</v>
      </c>
      <c r="L3653" s="305" t="s">
        <v>150</v>
      </c>
      <c r="M3653" s="286" t="s">
        <v>150</v>
      </c>
      <c r="N3653" s="286" t="s">
        <v>150</v>
      </c>
      <c r="O3653" s="305" t="s">
        <v>150</v>
      </c>
      <c r="P3653" s="305" t="s">
        <v>150</v>
      </c>
      <c r="Q3653" s="305" t="s">
        <v>150</v>
      </c>
      <c r="R3653" s="286" t="s">
        <v>150</v>
      </c>
      <c r="S3653" s="311">
        <v>7</v>
      </c>
    </row>
    <row r="3654" spans="1:212" s="348" customFormat="1" ht="8.1" customHeight="1">
      <c r="A3654" s="308">
        <v>8</v>
      </c>
      <c r="B3654" s="308"/>
      <c r="C3654" s="309" t="s">
        <v>30</v>
      </c>
      <c r="D3654" s="310"/>
      <c r="E3654" s="305">
        <v>572</v>
      </c>
      <c r="F3654" s="286">
        <v>123</v>
      </c>
      <c r="G3654" s="305">
        <v>123</v>
      </c>
      <c r="H3654" s="305" t="s">
        <v>150</v>
      </c>
      <c r="I3654" s="305" t="s">
        <v>150</v>
      </c>
      <c r="J3654" s="305" t="s">
        <v>150</v>
      </c>
      <c r="K3654" s="286">
        <v>5897</v>
      </c>
      <c r="L3654" s="305">
        <v>5897</v>
      </c>
      <c r="M3654" s="286">
        <v>82957</v>
      </c>
      <c r="N3654" s="286">
        <v>2811</v>
      </c>
      <c r="O3654" s="305">
        <v>44</v>
      </c>
      <c r="P3654" s="305">
        <v>2767</v>
      </c>
      <c r="Q3654" s="305" t="s">
        <v>150</v>
      </c>
      <c r="R3654" s="286" t="s">
        <v>150</v>
      </c>
      <c r="S3654" s="311">
        <v>8</v>
      </c>
    </row>
    <row r="3655" spans="1:212" s="348" customFormat="1" ht="8.1" customHeight="1">
      <c r="A3655" s="308">
        <v>9</v>
      </c>
      <c r="B3655" s="308"/>
      <c r="C3655" s="309" t="s">
        <v>31</v>
      </c>
      <c r="D3655" s="310"/>
      <c r="E3655" s="305" t="s">
        <v>150</v>
      </c>
      <c r="F3655" s="286" t="s">
        <v>150</v>
      </c>
      <c r="G3655" s="305" t="s">
        <v>150</v>
      </c>
      <c r="H3655" s="305" t="s">
        <v>150</v>
      </c>
      <c r="I3655" s="305" t="s">
        <v>150</v>
      </c>
      <c r="J3655" s="305" t="s">
        <v>150</v>
      </c>
      <c r="K3655" s="286" t="s">
        <v>150</v>
      </c>
      <c r="L3655" s="305" t="s">
        <v>150</v>
      </c>
      <c r="M3655" s="286" t="s">
        <v>150</v>
      </c>
      <c r="N3655" s="286" t="s">
        <v>150</v>
      </c>
      <c r="O3655" s="305" t="s">
        <v>150</v>
      </c>
      <c r="P3655" s="305" t="s">
        <v>150</v>
      </c>
      <c r="Q3655" s="305" t="s">
        <v>150</v>
      </c>
      <c r="R3655" s="286" t="s">
        <v>150</v>
      </c>
      <c r="S3655" s="311">
        <v>9</v>
      </c>
    </row>
    <row r="3656" spans="1:212" s="348" customFormat="1" ht="8.1" customHeight="1">
      <c r="A3656" s="308">
        <v>10</v>
      </c>
      <c r="B3656" s="308"/>
      <c r="C3656" s="309" t="s">
        <v>32</v>
      </c>
      <c r="D3656" s="310"/>
      <c r="E3656" s="305">
        <v>587</v>
      </c>
      <c r="F3656" s="286">
        <v>2640</v>
      </c>
      <c r="G3656" s="305">
        <v>2497</v>
      </c>
      <c r="H3656" s="305" t="s">
        <v>150</v>
      </c>
      <c r="I3656" s="305" t="s">
        <v>150</v>
      </c>
      <c r="J3656" s="305">
        <v>143</v>
      </c>
      <c r="K3656" s="286" t="s">
        <v>150</v>
      </c>
      <c r="L3656" s="305" t="s">
        <v>150</v>
      </c>
      <c r="M3656" s="286" t="s">
        <v>150</v>
      </c>
      <c r="N3656" s="286" t="s">
        <v>150</v>
      </c>
      <c r="O3656" s="305" t="s">
        <v>150</v>
      </c>
      <c r="P3656" s="305" t="s">
        <v>150</v>
      </c>
      <c r="Q3656" s="305" t="s">
        <v>150</v>
      </c>
      <c r="R3656" s="286" t="s">
        <v>150</v>
      </c>
      <c r="S3656" s="311">
        <v>10</v>
      </c>
      <c r="HD3656" s="349"/>
    </row>
    <row r="3657" spans="1:212" s="348" customFormat="1" ht="8.1" customHeight="1">
      <c r="A3657" s="308">
        <v>11</v>
      </c>
      <c r="B3657" s="308"/>
      <c r="C3657" s="309" t="s">
        <v>33</v>
      </c>
      <c r="D3657" s="310"/>
      <c r="E3657" s="305" t="s">
        <v>150</v>
      </c>
      <c r="F3657" s="286">
        <v>4464</v>
      </c>
      <c r="G3657" s="305">
        <v>194</v>
      </c>
      <c r="H3657" s="305">
        <v>562</v>
      </c>
      <c r="I3657" s="305">
        <v>1971</v>
      </c>
      <c r="J3657" s="305">
        <v>1737</v>
      </c>
      <c r="K3657" s="286" t="s">
        <v>150</v>
      </c>
      <c r="L3657" s="305" t="s">
        <v>150</v>
      </c>
      <c r="M3657" s="286">
        <v>39524</v>
      </c>
      <c r="N3657" s="286">
        <v>11564</v>
      </c>
      <c r="O3657" s="305">
        <v>11088</v>
      </c>
      <c r="P3657" s="305" t="s">
        <v>150</v>
      </c>
      <c r="Q3657" s="305">
        <v>476</v>
      </c>
      <c r="R3657" s="286">
        <v>750</v>
      </c>
      <c r="S3657" s="311">
        <v>11</v>
      </c>
      <c r="HD3657" s="312"/>
    </row>
    <row r="3658" spans="1:212" s="350" customFormat="1" ht="8.1" customHeight="1">
      <c r="A3658" s="320"/>
      <c r="B3658" s="320"/>
      <c r="C3658" s="321" t="s">
        <v>34</v>
      </c>
      <c r="D3658" s="329"/>
      <c r="E3658" s="323">
        <f t="shared" ref="E3658:R3658" si="325">IF(SUM(E3647:E3657)&gt;0,SUM(E3647:E3657),"-")</f>
        <v>1159</v>
      </c>
      <c r="F3658" s="323">
        <f t="shared" si="325"/>
        <v>8639</v>
      </c>
      <c r="G3658" s="323">
        <f t="shared" si="325"/>
        <v>4226</v>
      </c>
      <c r="H3658" s="323">
        <f t="shared" si="325"/>
        <v>562</v>
      </c>
      <c r="I3658" s="323">
        <f t="shared" si="325"/>
        <v>1971</v>
      </c>
      <c r="J3658" s="323">
        <f t="shared" si="325"/>
        <v>1880</v>
      </c>
      <c r="K3658" s="323">
        <f t="shared" si="325"/>
        <v>5897</v>
      </c>
      <c r="L3658" s="323">
        <f t="shared" si="325"/>
        <v>5897</v>
      </c>
      <c r="M3658" s="323">
        <f t="shared" si="325"/>
        <v>160873</v>
      </c>
      <c r="N3658" s="323">
        <f t="shared" si="325"/>
        <v>14987</v>
      </c>
      <c r="O3658" s="323">
        <f t="shared" si="325"/>
        <v>11132</v>
      </c>
      <c r="P3658" s="323">
        <f t="shared" si="325"/>
        <v>3155</v>
      </c>
      <c r="Q3658" s="323">
        <f t="shared" si="325"/>
        <v>700</v>
      </c>
      <c r="R3658" s="323">
        <f t="shared" si="325"/>
        <v>869</v>
      </c>
      <c r="S3658" s="324"/>
    </row>
    <row r="3659" spans="1:212" s="347" customFormat="1" ht="8.1" customHeight="1">
      <c r="A3659" s="301">
        <v>12</v>
      </c>
      <c r="B3659" s="301"/>
      <c r="C3659" s="302" t="s">
        <v>35</v>
      </c>
      <c r="D3659" s="303"/>
      <c r="E3659" s="305" t="s">
        <v>150</v>
      </c>
      <c r="F3659" s="286" t="s">
        <v>150</v>
      </c>
      <c r="G3659" s="305" t="s">
        <v>150</v>
      </c>
      <c r="H3659" s="305" t="s">
        <v>150</v>
      </c>
      <c r="I3659" s="305" t="s">
        <v>150</v>
      </c>
      <c r="J3659" s="305" t="s">
        <v>150</v>
      </c>
      <c r="K3659" s="286" t="s">
        <v>150</v>
      </c>
      <c r="L3659" s="305" t="s">
        <v>150</v>
      </c>
      <c r="M3659" s="286" t="s">
        <v>150</v>
      </c>
      <c r="N3659" s="286" t="s">
        <v>150</v>
      </c>
      <c r="O3659" s="305" t="s">
        <v>150</v>
      </c>
      <c r="P3659" s="305" t="s">
        <v>150</v>
      </c>
      <c r="Q3659" s="305" t="s">
        <v>150</v>
      </c>
      <c r="R3659" s="286" t="s">
        <v>150</v>
      </c>
      <c r="S3659" s="306">
        <v>12</v>
      </c>
    </row>
    <row r="3660" spans="1:212" s="348" customFormat="1" ht="8.1" customHeight="1">
      <c r="A3660" s="308">
        <v>13</v>
      </c>
      <c r="B3660" s="308"/>
      <c r="C3660" s="309" t="s">
        <v>37</v>
      </c>
      <c r="D3660" s="310"/>
      <c r="E3660" s="305" t="s">
        <v>150</v>
      </c>
      <c r="F3660" s="286">
        <v>39</v>
      </c>
      <c r="G3660" s="305">
        <v>39</v>
      </c>
      <c r="H3660" s="305" t="s">
        <v>150</v>
      </c>
      <c r="I3660" s="305" t="s">
        <v>150</v>
      </c>
      <c r="J3660" s="305" t="s">
        <v>150</v>
      </c>
      <c r="K3660" s="286" t="s">
        <v>150</v>
      </c>
      <c r="L3660" s="305" t="s">
        <v>150</v>
      </c>
      <c r="M3660" s="286">
        <v>835</v>
      </c>
      <c r="N3660" s="286" t="s">
        <v>150</v>
      </c>
      <c r="O3660" s="305" t="s">
        <v>150</v>
      </c>
      <c r="P3660" s="305" t="s">
        <v>150</v>
      </c>
      <c r="Q3660" s="305" t="s">
        <v>150</v>
      </c>
      <c r="R3660" s="286" t="s">
        <v>150</v>
      </c>
      <c r="S3660" s="311">
        <v>13</v>
      </c>
    </row>
    <row r="3661" spans="1:212" s="348" customFormat="1" ht="8.1" customHeight="1">
      <c r="A3661" s="308">
        <v>14</v>
      </c>
      <c r="B3661" s="308"/>
      <c r="C3661" s="309" t="s">
        <v>38</v>
      </c>
      <c r="D3661" s="310"/>
      <c r="E3661" s="305" t="s">
        <v>150</v>
      </c>
      <c r="F3661" s="286" t="s">
        <v>150</v>
      </c>
      <c r="G3661" s="305" t="s">
        <v>150</v>
      </c>
      <c r="H3661" s="305" t="s">
        <v>150</v>
      </c>
      <c r="I3661" s="305" t="s">
        <v>150</v>
      </c>
      <c r="J3661" s="305" t="s">
        <v>150</v>
      </c>
      <c r="K3661" s="286" t="s">
        <v>150</v>
      </c>
      <c r="L3661" s="305" t="s">
        <v>150</v>
      </c>
      <c r="M3661" s="286">
        <v>204</v>
      </c>
      <c r="N3661" s="286" t="s">
        <v>150</v>
      </c>
      <c r="O3661" s="305" t="s">
        <v>150</v>
      </c>
      <c r="P3661" s="305" t="s">
        <v>150</v>
      </c>
      <c r="Q3661" s="305" t="s">
        <v>150</v>
      </c>
      <c r="R3661" s="286" t="s">
        <v>150</v>
      </c>
      <c r="S3661" s="311">
        <v>14</v>
      </c>
    </row>
    <row r="3662" spans="1:212" s="348" customFormat="1" ht="8.1" customHeight="1">
      <c r="A3662" s="308">
        <v>15</v>
      </c>
      <c r="B3662" s="308"/>
      <c r="C3662" s="309" t="s">
        <v>39</v>
      </c>
      <c r="D3662" s="310"/>
      <c r="E3662" s="305" t="s">
        <v>150</v>
      </c>
      <c r="F3662" s="286" t="s">
        <v>150</v>
      </c>
      <c r="G3662" s="305" t="s">
        <v>150</v>
      </c>
      <c r="H3662" s="305" t="s">
        <v>150</v>
      </c>
      <c r="I3662" s="305" t="s">
        <v>150</v>
      </c>
      <c r="J3662" s="305" t="s">
        <v>150</v>
      </c>
      <c r="K3662" s="286" t="s">
        <v>150</v>
      </c>
      <c r="L3662" s="305" t="s">
        <v>150</v>
      </c>
      <c r="M3662" s="286">
        <v>63</v>
      </c>
      <c r="N3662" s="286">
        <v>34</v>
      </c>
      <c r="O3662" s="305" t="s">
        <v>150</v>
      </c>
      <c r="P3662" s="305" t="s">
        <v>150</v>
      </c>
      <c r="Q3662" s="305">
        <v>34</v>
      </c>
      <c r="R3662" s="286" t="s">
        <v>150</v>
      </c>
      <c r="S3662" s="311">
        <v>15</v>
      </c>
    </row>
    <row r="3663" spans="1:212" s="348" customFormat="1" ht="8.1" customHeight="1">
      <c r="A3663" s="308">
        <v>16</v>
      </c>
      <c r="B3663" s="308"/>
      <c r="C3663" s="309" t="s">
        <v>40</v>
      </c>
      <c r="D3663" s="310"/>
      <c r="E3663" s="305" t="s">
        <v>150</v>
      </c>
      <c r="F3663" s="286" t="s">
        <v>150</v>
      </c>
      <c r="G3663" s="305" t="s">
        <v>150</v>
      </c>
      <c r="H3663" s="305" t="s">
        <v>150</v>
      </c>
      <c r="I3663" s="305" t="s">
        <v>150</v>
      </c>
      <c r="J3663" s="305" t="s">
        <v>150</v>
      </c>
      <c r="K3663" s="286" t="s">
        <v>150</v>
      </c>
      <c r="L3663" s="305" t="s">
        <v>150</v>
      </c>
      <c r="M3663" s="286" t="s">
        <v>150</v>
      </c>
      <c r="N3663" s="286" t="s">
        <v>150</v>
      </c>
      <c r="O3663" s="305" t="s">
        <v>150</v>
      </c>
      <c r="P3663" s="305" t="s">
        <v>150</v>
      </c>
      <c r="Q3663" s="305" t="s">
        <v>150</v>
      </c>
      <c r="R3663" s="286" t="s">
        <v>150</v>
      </c>
      <c r="S3663" s="311">
        <v>16</v>
      </c>
    </row>
    <row r="3664" spans="1:212" s="348" customFormat="1" ht="8.1" customHeight="1">
      <c r="A3664" s="308">
        <v>17</v>
      </c>
      <c r="B3664" s="308"/>
      <c r="C3664" s="309" t="s">
        <v>41</v>
      </c>
      <c r="D3664" s="310"/>
      <c r="E3664" s="305" t="s">
        <v>150</v>
      </c>
      <c r="F3664" s="286" t="s">
        <v>150</v>
      </c>
      <c r="G3664" s="305" t="s">
        <v>150</v>
      </c>
      <c r="H3664" s="305" t="s">
        <v>150</v>
      </c>
      <c r="I3664" s="305" t="s">
        <v>150</v>
      </c>
      <c r="J3664" s="305" t="s">
        <v>150</v>
      </c>
      <c r="K3664" s="286" t="s">
        <v>150</v>
      </c>
      <c r="L3664" s="305" t="s">
        <v>150</v>
      </c>
      <c r="M3664" s="286" t="s">
        <v>150</v>
      </c>
      <c r="N3664" s="286" t="s">
        <v>150</v>
      </c>
      <c r="O3664" s="305" t="s">
        <v>150</v>
      </c>
      <c r="P3664" s="305" t="s">
        <v>150</v>
      </c>
      <c r="Q3664" s="305" t="s">
        <v>150</v>
      </c>
      <c r="R3664" s="286" t="s">
        <v>150</v>
      </c>
      <c r="S3664" s="311">
        <v>17</v>
      </c>
    </row>
    <row r="3665" spans="1:19" s="350" customFormat="1" ht="8.1" customHeight="1">
      <c r="A3665" s="320"/>
      <c r="B3665" s="320"/>
      <c r="C3665" s="321" t="s">
        <v>42</v>
      </c>
      <c r="D3665" s="329"/>
      <c r="E3665" s="323" t="str">
        <f t="shared" ref="E3665:R3665" si="326">IF(SUM(E3659:E3664)&gt;0,SUM(E3659:E3664),"-")</f>
        <v>-</v>
      </c>
      <c r="F3665" s="323">
        <f t="shared" si="326"/>
        <v>39</v>
      </c>
      <c r="G3665" s="323">
        <f t="shared" si="326"/>
        <v>39</v>
      </c>
      <c r="H3665" s="323" t="str">
        <f t="shared" si="326"/>
        <v>-</v>
      </c>
      <c r="I3665" s="323" t="str">
        <f t="shared" si="326"/>
        <v>-</v>
      </c>
      <c r="J3665" s="323" t="str">
        <f t="shared" si="326"/>
        <v>-</v>
      </c>
      <c r="K3665" s="323" t="str">
        <f t="shared" si="326"/>
        <v>-</v>
      </c>
      <c r="L3665" s="323" t="str">
        <f t="shared" si="326"/>
        <v>-</v>
      </c>
      <c r="M3665" s="323">
        <f t="shared" si="326"/>
        <v>1102</v>
      </c>
      <c r="N3665" s="323">
        <f t="shared" si="326"/>
        <v>34</v>
      </c>
      <c r="O3665" s="323" t="str">
        <f t="shared" si="326"/>
        <v>-</v>
      </c>
      <c r="P3665" s="323" t="str">
        <f t="shared" si="326"/>
        <v>-</v>
      </c>
      <c r="Q3665" s="323">
        <f t="shared" si="326"/>
        <v>34</v>
      </c>
      <c r="R3665" s="323" t="str">
        <f t="shared" si="326"/>
        <v>-</v>
      </c>
      <c r="S3665" s="324"/>
    </row>
    <row r="3666" spans="1:19" s="347" customFormat="1" ht="8.1" customHeight="1">
      <c r="A3666" s="301">
        <v>18</v>
      </c>
      <c r="B3666" s="301"/>
      <c r="C3666" s="302" t="s">
        <v>43</v>
      </c>
      <c r="D3666" s="303"/>
      <c r="E3666" s="305" t="s">
        <v>150</v>
      </c>
      <c r="F3666" s="286" t="s">
        <v>150</v>
      </c>
      <c r="G3666" s="305" t="s">
        <v>150</v>
      </c>
      <c r="H3666" s="305" t="s">
        <v>150</v>
      </c>
      <c r="I3666" s="305" t="s">
        <v>150</v>
      </c>
      <c r="J3666" s="305" t="s">
        <v>150</v>
      </c>
      <c r="K3666" s="286" t="s">
        <v>150</v>
      </c>
      <c r="L3666" s="305" t="s">
        <v>150</v>
      </c>
      <c r="M3666" s="286" t="s">
        <v>150</v>
      </c>
      <c r="N3666" s="286" t="s">
        <v>150</v>
      </c>
      <c r="O3666" s="305" t="s">
        <v>150</v>
      </c>
      <c r="P3666" s="305" t="s">
        <v>150</v>
      </c>
      <c r="Q3666" s="305" t="s">
        <v>150</v>
      </c>
      <c r="R3666" s="286" t="s">
        <v>150</v>
      </c>
      <c r="S3666" s="306">
        <v>18</v>
      </c>
    </row>
    <row r="3667" spans="1:19" s="348" customFormat="1" ht="8.1" customHeight="1">
      <c r="A3667" s="308">
        <v>19</v>
      </c>
      <c r="B3667" s="308"/>
      <c r="C3667" s="309" t="s">
        <v>44</v>
      </c>
      <c r="D3667" s="310"/>
      <c r="E3667" s="305" t="s">
        <v>150</v>
      </c>
      <c r="F3667" s="286" t="s">
        <v>150</v>
      </c>
      <c r="G3667" s="305" t="s">
        <v>150</v>
      </c>
      <c r="H3667" s="305" t="s">
        <v>150</v>
      </c>
      <c r="I3667" s="305" t="s">
        <v>150</v>
      </c>
      <c r="J3667" s="305" t="s">
        <v>150</v>
      </c>
      <c r="K3667" s="286" t="s">
        <v>150</v>
      </c>
      <c r="L3667" s="305" t="s">
        <v>150</v>
      </c>
      <c r="M3667" s="286">
        <v>1218</v>
      </c>
      <c r="N3667" s="286" t="s">
        <v>150</v>
      </c>
      <c r="O3667" s="305" t="s">
        <v>150</v>
      </c>
      <c r="P3667" s="305" t="s">
        <v>150</v>
      </c>
      <c r="Q3667" s="305" t="s">
        <v>150</v>
      </c>
      <c r="R3667" s="286" t="s">
        <v>150</v>
      </c>
      <c r="S3667" s="311">
        <v>19</v>
      </c>
    </row>
    <row r="3668" spans="1:19" s="348" customFormat="1" ht="8.1" customHeight="1">
      <c r="A3668" s="308">
        <v>20</v>
      </c>
      <c r="B3668" s="308"/>
      <c r="C3668" s="309" t="s">
        <v>45</v>
      </c>
      <c r="D3668" s="310"/>
      <c r="E3668" s="305" t="s">
        <v>150</v>
      </c>
      <c r="F3668" s="286" t="s">
        <v>150</v>
      </c>
      <c r="G3668" s="305" t="s">
        <v>150</v>
      </c>
      <c r="H3668" s="305" t="s">
        <v>150</v>
      </c>
      <c r="I3668" s="305" t="s">
        <v>150</v>
      </c>
      <c r="J3668" s="305" t="s">
        <v>150</v>
      </c>
      <c r="K3668" s="286" t="s">
        <v>150</v>
      </c>
      <c r="L3668" s="305" t="s">
        <v>150</v>
      </c>
      <c r="M3668" s="286">
        <v>1977</v>
      </c>
      <c r="N3668" s="286" t="s">
        <v>150</v>
      </c>
      <c r="O3668" s="305" t="s">
        <v>150</v>
      </c>
      <c r="P3668" s="305" t="s">
        <v>150</v>
      </c>
      <c r="Q3668" s="305" t="s">
        <v>150</v>
      </c>
      <c r="R3668" s="286" t="s">
        <v>150</v>
      </c>
      <c r="S3668" s="311">
        <v>20</v>
      </c>
    </row>
    <row r="3669" spans="1:19" s="348" customFormat="1" ht="8.1" customHeight="1">
      <c r="A3669" s="308">
        <v>21</v>
      </c>
      <c r="B3669" s="308"/>
      <c r="C3669" s="309" t="s">
        <v>46</v>
      </c>
      <c r="D3669" s="310"/>
      <c r="E3669" s="305" t="s">
        <v>150</v>
      </c>
      <c r="F3669" s="286" t="s">
        <v>150</v>
      </c>
      <c r="G3669" s="305" t="s">
        <v>150</v>
      </c>
      <c r="H3669" s="305" t="s">
        <v>150</v>
      </c>
      <c r="I3669" s="305" t="s">
        <v>150</v>
      </c>
      <c r="J3669" s="305" t="s">
        <v>150</v>
      </c>
      <c r="K3669" s="286" t="s">
        <v>150</v>
      </c>
      <c r="L3669" s="305" t="s">
        <v>150</v>
      </c>
      <c r="M3669" s="286" t="s">
        <v>150</v>
      </c>
      <c r="N3669" s="286" t="s">
        <v>150</v>
      </c>
      <c r="O3669" s="305" t="s">
        <v>150</v>
      </c>
      <c r="P3669" s="305" t="s">
        <v>150</v>
      </c>
      <c r="Q3669" s="305" t="s">
        <v>150</v>
      </c>
      <c r="R3669" s="286" t="s">
        <v>150</v>
      </c>
      <c r="S3669" s="311">
        <v>21</v>
      </c>
    </row>
    <row r="3670" spans="1:19" s="348" customFormat="1" ht="8.1" customHeight="1">
      <c r="A3670" s="308">
        <v>22</v>
      </c>
      <c r="B3670" s="308"/>
      <c r="C3670" s="309" t="s">
        <v>47</v>
      </c>
      <c r="D3670" s="310"/>
      <c r="E3670" s="305" t="s">
        <v>150</v>
      </c>
      <c r="F3670" s="286">
        <v>432</v>
      </c>
      <c r="G3670" s="305">
        <v>432</v>
      </c>
      <c r="H3670" s="305" t="s">
        <v>150</v>
      </c>
      <c r="I3670" s="305" t="s">
        <v>150</v>
      </c>
      <c r="J3670" s="305" t="s">
        <v>150</v>
      </c>
      <c r="K3670" s="286" t="s">
        <v>150</v>
      </c>
      <c r="L3670" s="305" t="s">
        <v>150</v>
      </c>
      <c r="M3670" s="286">
        <v>370</v>
      </c>
      <c r="N3670" s="286" t="s">
        <v>150</v>
      </c>
      <c r="O3670" s="305" t="s">
        <v>150</v>
      </c>
      <c r="P3670" s="305" t="s">
        <v>150</v>
      </c>
      <c r="Q3670" s="305" t="s">
        <v>150</v>
      </c>
      <c r="R3670" s="286" t="s">
        <v>150</v>
      </c>
      <c r="S3670" s="311">
        <v>22</v>
      </c>
    </row>
    <row r="3671" spans="1:19" s="348" customFormat="1" ht="8.1" customHeight="1">
      <c r="A3671" s="308">
        <v>23</v>
      </c>
      <c r="B3671" s="308"/>
      <c r="C3671" s="309" t="s">
        <v>48</v>
      </c>
      <c r="D3671" s="310"/>
      <c r="E3671" s="305" t="s">
        <v>150</v>
      </c>
      <c r="F3671" s="286" t="s">
        <v>150</v>
      </c>
      <c r="G3671" s="305" t="s">
        <v>150</v>
      </c>
      <c r="H3671" s="305" t="s">
        <v>150</v>
      </c>
      <c r="I3671" s="305" t="s">
        <v>150</v>
      </c>
      <c r="J3671" s="305" t="s">
        <v>150</v>
      </c>
      <c r="K3671" s="286" t="s">
        <v>150</v>
      </c>
      <c r="L3671" s="305" t="s">
        <v>150</v>
      </c>
      <c r="M3671" s="286" t="s">
        <v>150</v>
      </c>
      <c r="N3671" s="286" t="s">
        <v>150</v>
      </c>
      <c r="O3671" s="305" t="s">
        <v>150</v>
      </c>
      <c r="P3671" s="305" t="s">
        <v>150</v>
      </c>
      <c r="Q3671" s="305" t="s">
        <v>150</v>
      </c>
      <c r="R3671" s="286" t="s">
        <v>150</v>
      </c>
      <c r="S3671" s="311">
        <v>23</v>
      </c>
    </row>
    <row r="3672" spans="1:19" s="348" customFormat="1" ht="8.1" customHeight="1">
      <c r="A3672" s="308">
        <v>24</v>
      </c>
      <c r="B3672" s="308"/>
      <c r="C3672" s="309" t="s">
        <v>50</v>
      </c>
      <c r="D3672" s="310"/>
      <c r="E3672" s="305" t="s">
        <v>150</v>
      </c>
      <c r="F3672" s="286" t="s">
        <v>150</v>
      </c>
      <c r="G3672" s="305" t="s">
        <v>150</v>
      </c>
      <c r="H3672" s="305" t="s">
        <v>150</v>
      </c>
      <c r="I3672" s="305" t="s">
        <v>150</v>
      </c>
      <c r="J3672" s="305" t="s">
        <v>150</v>
      </c>
      <c r="K3672" s="286" t="s">
        <v>150</v>
      </c>
      <c r="L3672" s="305" t="s">
        <v>150</v>
      </c>
      <c r="M3672" s="286" t="s">
        <v>150</v>
      </c>
      <c r="N3672" s="286" t="s">
        <v>150</v>
      </c>
      <c r="O3672" s="305" t="s">
        <v>150</v>
      </c>
      <c r="P3672" s="305" t="s">
        <v>150</v>
      </c>
      <c r="Q3672" s="305" t="s">
        <v>150</v>
      </c>
      <c r="R3672" s="286" t="s">
        <v>150</v>
      </c>
      <c r="S3672" s="311">
        <v>24</v>
      </c>
    </row>
    <row r="3673" spans="1:19" s="348" customFormat="1" ht="8.1" customHeight="1">
      <c r="A3673" s="308">
        <v>25</v>
      </c>
      <c r="B3673" s="308"/>
      <c r="C3673" s="309" t="s">
        <v>51</v>
      </c>
      <c r="D3673" s="310"/>
      <c r="E3673" s="305" t="s">
        <v>150</v>
      </c>
      <c r="F3673" s="286" t="s">
        <v>150</v>
      </c>
      <c r="G3673" s="305" t="s">
        <v>150</v>
      </c>
      <c r="H3673" s="305" t="s">
        <v>150</v>
      </c>
      <c r="I3673" s="305" t="s">
        <v>150</v>
      </c>
      <c r="J3673" s="305" t="s">
        <v>150</v>
      </c>
      <c r="K3673" s="286" t="s">
        <v>150</v>
      </c>
      <c r="L3673" s="305" t="s">
        <v>150</v>
      </c>
      <c r="M3673" s="286" t="s">
        <v>150</v>
      </c>
      <c r="N3673" s="286" t="s">
        <v>150</v>
      </c>
      <c r="O3673" s="305" t="s">
        <v>150</v>
      </c>
      <c r="P3673" s="305" t="s">
        <v>150</v>
      </c>
      <c r="Q3673" s="305" t="s">
        <v>150</v>
      </c>
      <c r="R3673" s="286" t="s">
        <v>150</v>
      </c>
      <c r="S3673" s="311">
        <v>25</v>
      </c>
    </row>
    <row r="3674" spans="1:19" s="348" customFormat="1" ht="8.1" customHeight="1">
      <c r="A3674" s="308">
        <v>26</v>
      </c>
      <c r="B3674" s="308"/>
      <c r="C3674" s="309" t="s">
        <v>52</v>
      </c>
      <c r="D3674" s="310"/>
      <c r="E3674" s="305" t="s">
        <v>150</v>
      </c>
      <c r="F3674" s="286" t="s">
        <v>150</v>
      </c>
      <c r="G3674" s="305" t="s">
        <v>150</v>
      </c>
      <c r="H3674" s="305" t="s">
        <v>150</v>
      </c>
      <c r="I3674" s="305" t="s">
        <v>150</v>
      </c>
      <c r="J3674" s="305" t="s">
        <v>150</v>
      </c>
      <c r="K3674" s="286" t="s">
        <v>150</v>
      </c>
      <c r="L3674" s="305" t="s">
        <v>150</v>
      </c>
      <c r="M3674" s="286" t="s">
        <v>150</v>
      </c>
      <c r="N3674" s="286" t="s">
        <v>150</v>
      </c>
      <c r="O3674" s="305" t="s">
        <v>150</v>
      </c>
      <c r="P3674" s="305" t="s">
        <v>150</v>
      </c>
      <c r="Q3674" s="305" t="s">
        <v>150</v>
      </c>
      <c r="R3674" s="286" t="s">
        <v>150</v>
      </c>
      <c r="S3674" s="311">
        <v>26</v>
      </c>
    </row>
    <row r="3675" spans="1:19" s="348" customFormat="1" ht="8.1" customHeight="1">
      <c r="A3675" s="308">
        <v>27</v>
      </c>
      <c r="B3675" s="308"/>
      <c r="C3675" s="309" t="s">
        <v>53</v>
      </c>
      <c r="D3675" s="310"/>
      <c r="E3675" s="305" t="s">
        <v>150</v>
      </c>
      <c r="F3675" s="286">
        <v>26</v>
      </c>
      <c r="G3675" s="305">
        <v>26</v>
      </c>
      <c r="H3675" s="305" t="s">
        <v>150</v>
      </c>
      <c r="I3675" s="305" t="s">
        <v>150</v>
      </c>
      <c r="J3675" s="305" t="s">
        <v>150</v>
      </c>
      <c r="K3675" s="286" t="s">
        <v>150</v>
      </c>
      <c r="L3675" s="305" t="s">
        <v>150</v>
      </c>
      <c r="M3675" s="286">
        <v>14081</v>
      </c>
      <c r="N3675" s="286" t="s">
        <v>150</v>
      </c>
      <c r="O3675" s="305" t="s">
        <v>150</v>
      </c>
      <c r="P3675" s="305" t="s">
        <v>150</v>
      </c>
      <c r="Q3675" s="305" t="s">
        <v>150</v>
      </c>
      <c r="R3675" s="286" t="s">
        <v>150</v>
      </c>
      <c r="S3675" s="311">
        <v>27</v>
      </c>
    </row>
    <row r="3676" spans="1:19" s="350" customFormat="1" ht="8.1" customHeight="1">
      <c r="A3676" s="320"/>
      <c r="B3676" s="320"/>
      <c r="C3676" s="321" t="s">
        <v>54</v>
      </c>
      <c r="D3676" s="329"/>
      <c r="E3676" s="323" t="str">
        <f t="shared" ref="E3676:R3676" si="327">IF(SUM(E3666:E3675)&gt;0,SUM(E3666:E3675),"-")</f>
        <v>-</v>
      </c>
      <c r="F3676" s="323">
        <f t="shared" si="327"/>
        <v>458</v>
      </c>
      <c r="G3676" s="323">
        <f t="shared" si="327"/>
        <v>458</v>
      </c>
      <c r="H3676" s="323" t="str">
        <f t="shared" si="327"/>
        <v>-</v>
      </c>
      <c r="I3676" s="323" t="str">
        <f t="shared" si="327"/>
        <v>-</v>
      </c>
      <c r="J3676" s="323" t="str">
        <f t="shared" si="327"/>
        <v>-</v>
      </c>
      <c r="K3676" s="323" t="str">
        <f t="shared" si="327"/>
        <v>-</v>
      </c>
      <c r="L3676" s="323" t="str">
        <f t="shared" si="327"/>
        <v>-</v>
      </c>
      <c r="M3676" s="323">
        <f t="shared" si="327"/>
        <v>17646</v>
      </c>
      <c r="N3676" s="323" t="str">
        <f t="shared" si="327"/>
        <v>-</v>
      </c>
      <c r="O3676" s="323" t="str">
        <f t="shared" si="327"/>
        <v>-</v>
      </c>
      <c r="P3676" s="323" t="str">
        <f t="shared" si="327"/>
        <v>-</v>
      </c>
      <c r="Q3676" s="323" t="str">
        <f t="shared" si="327"/>
        <v>-</v>
      </c>
      <c r="R3676" s="323" t="str">
        <f t="shared" si="327"/>
        <v>-</v>
      </c>
      <c r="S3676" s="324"/>
    </row>
    <row r="3677" spans="1:19" s="347" customFormat="1" ht="8.1" customHeight="1">
      <c r="A3677" s="301">
        <v>28</v>
      </c>
      <c r="B3677" s="301"/>
      <c r="C3677" s="302" t="s">
        <v>55</v>
      </c>
      <c r="D3677" s="303"/>
      <c r="E3677" s="305" t="s">
        <v>150</v>
      </c>
      <c r="F3677" s="286">
        <v>226</v>
      </c>
      <c r="G3677" s="305">
        <v>226</v>
      </c>
      <c r="H3677" s="305" t="s">
        <v>150</v>
      </c>
      <c r="I3677" s="305" t="s">
        <v>150</v>
      </c>
      <c r="J3677" s="305" t="s">
        <v>150</v>
      </c>
      <c r="K3677" s="286" t="s">
        <v>150</v>
      </c>
      <c r="L3677" s="305" t="s">
        <v>150</v>
      </c>
      <c r="M3677" s="286">
        <v>2501</v>
      </c>
      <c r="N3677" s="286" t="s">
        <v>150</v>
      </c>
      <c r="O3677" s="305" t="s">
        <v>150</v>
      </c>
      <c r="P3677" s="305" t="s">
        <v>150</v>
      </c>
      <c r="Q3677" s="305" t="s">
        <v>150</v>
      </c>
      <c r="R3677" s="286" t="s">
        <v>150</v>
      </c>
      <c r="S3677" s="306">
        <v>28</v>
      </c>
    </row>
    <row r="3678" spans="1:19" s="348" customFormat="1" ht="8.1" customHeight="1">
      <c r="A3678" s="308">
        <v>29</v>
      </c>
      <c r="B3678" s="308"/>
      <c r="C3678" s="309" t="s">
        <v>56</v>
      </c>
      <c r="D3678" s="310"/>
      <c r="E3678" s="305" t="s">
        <v>150</v>
      </c>
      <c r="F3678" s="286" t="s">
        <v>150</v>
      </c>
      <c r="G3678" s="305" t="s">
        <v>150</v>
      </c>
      <c r="H3678" s="305" t="s">
        <v>150</v>
      </c>
      <c r="I3678" s="305" t="s">
        <v>150</v>
      </c>
      <c r="J3678" s="305" t="s">
        <v>150</v>
      </c>
      <c r="K3678" s="286" t="s">
        <v>150</v>
      </c>
      <c r="L3678" s="305" t="s">
        <v>150</v>
      </c>
      <c r="M3678" s="286">
        <v>25</v>
      </c>
      <c r="N3678" s="286" t="s">
        <v>150</v>
      </c>
      <c r="O3678" s="305" t="s">
        <v>150</v>
      </c>
      <c r="P3678" s="305" t="s">
        <v>150</v>
      </c>
      <c r="Q3678" s="305" t="s">
        <v>150</v>
      </c>
      <c r="R3678" s="286" t="s">
        <v>150</v>
      </c>
      <c r="S3678" s="311">
        <v>29</v>
      </c>
    </row>
    <row r="3679" spans="1:19" s="348" customFormat="1" ht="8.1" customHeight="1">
      <c r="A3679" s="308">
        <v>30</v>
      </c>
      <c r="B3679" s="308"/>
      <c r="C3679" s="309" t="s">
        <v>57</v>
      </c>
      <c r="D3679" s="310"/>
      <c r="E3679" s="305" t="s">
        <v>150</v>
      </c>
      <c r="F3679" s="286">
        <v>12170</v>
      </c>
      <c r="G3679" s="305" t="s">
        <v>150</v>
      </c>
      <c r="H3679" s="305">
        <v>12170</v>
      </c>
      <c r="I3679" s="305" t="s">
        <v>150</v>
      </c>
      <c r="J3679" s="305" t="s">
        <v>150</v>
      </c>
      <c r="K3679" s="286" t="s">
        <v>150</v>
      </c>
      <c r="L3679" s="305" t="s">
        <v>150</v>
      </c>
      <c r="M3679" s="286">
        <v>21867</v>
      </c>
      <c r="N3679" s="286">
        <v>340</v>
      </c>
      <c r="O3679" s="305" t="s">
        <v>150</v>
      </c>
      <c r="P3679" s="305">
        <v>340</v>
      </c>
      <c r="Q3679" s="305" t="s">
        <v>150</v>
      </c>
      <c r="R3679" s="286" t="s">
        <v>150</v>
      </c>
      <c r="S3679" s="311">
        <v>30</v>
      </c>
    </row>
    <row r="3680" spans="1:19" s="348" customFormat="1" ht="8.1" customHeight="1">
      <c r="A3680" s="308">
        <v>31</v>
      </c>
      <c r="B3680" s="308"/>
      <c r="C3680" s="309" t="s">
        <v>58</v>
      </c>
      <c r="D3680" s="310"/>
      <c r="E3680" s="305" t="s">
        <v>150</v>
      </c>
      <c r="F3680" s="286">
        <v>707</v>
      </c>
      <c r="G3680" s="305">
        <v>312</v>
      </c>
      <c r="H3680" s="305" t="s">
        <v>150</v>
      </c>
      <c r="I3680" s="305" t="s">
        <v>150</v>
      </c>
      <c r="J3680" s="305">
        <v>395</v>
      </c>
      <c r="K3680" s="286" t="s">
        <v>150</v>
      </c>
      <c r="L3680" s="305" t="s">
        <v>150</v>
      </c>
      <c r="M3680" s="286">
        <v>9047</v>
      </c>
      <c r="N3680" s="286" t="s">
        <v>150</v>
      </c>
      <c r="O3680" s="305" t="s">
        <v>150</v>
      </c>
      <c r="P3680" s="305" t="s">
        <v>150</v>
      </c>
      <c r="Q3680" s="305" t="s">
        <v>150</v>
      </c>
      <c r="R3680" s="286" t="s">
        <v>150</v>
      </c>
      <c r="S3680" s="311">
        <v>31</v>
      </c>
    </row>
    <row r="3681" spans="1:19" s="348" customFormat="1" ht="8.1" customHeight="1">
      <c r="A3681" s="308">
        <v>32</v>
      </c>
      <c r="B3681" s="308"/>
      <c r="C3681" s="309" t="s">
        <v>59</v>
      </c>
      <c r="D3681" s="310"/>
      <c r="E3681" s="305" t="s">
        <v>150</v>
      </c>
      <c r="F3681" s="286" t="s">
        <v>150</v>
      </c>
      <c r="G3681" s="305" t="s">
        <v>150</v>
      </c>
      <c r="H3681" s="305" t="s">
        <v>150</v>
      </c>
      <c r="I3681" s="305" t="s">
        <v>150</v>
      </c>
      <c r="J3681" s="305" t="s">
        <v>150</v>
      </c>
      <c r="K3681" s="286" t="s">
        <v>150</v>
      </c>
      <c r="L3681" s="305" t="s">
        <v>150</v>
      </c>
      <c r="M3681" s="286" t="s">
        <v>150</v>
      </c>
      <c r="N3681" s="286" t="s">
        <v>150</v>
      </c>
      <c r="O3681" s="305" t="s">
        <v>150</v>
      </c>
      <c r="P3681" s="305" t="s">
        <v>150</v>
      </c>
      <c r="Q3681" s="305" t="s">
        <v>150</v>
      </c>
      <c r="R3681" s="286" t="s">
        <v>150</v>
      </c>
      <c r="S3681" s="311">
        <v>32</v>
      </c>
    </row>
    <row r="3682" spans="1:19" s="348" customFormat="1" ht="8.1" customHeight="1">
      <c r="A3682" s="308">
        <v>33</v>
      </c>
      <c r="B3682" s="308"/>
      <c r="C3682" s="309" t="s">
        <v>153</v>
      </c>
      <c r="D3682" s="310"/>
      <c r="E3682" s="305">
        <v>98</v>
      </c>
      <c r="F3682" s="286" t="s">
        <v>150</v>
      </c>
      <c r="G3682" s="305" t="s">
        <v>150</v>
      </c>
      <c r="H3682" s="305" t="s">
        <v>150</v>
      </c>
      <c r="I3682" s="305" t="s">
        <v>150</v>
      </c>
      <c r="J3682" s="305" t="s">
        <v>150</v>
      </c>
      <c r="K3682" s="286" t="s">
        <v>150</v>
      </c>
      <c r="L3682" s="305" t="s">
        <v>150</v>
      </c>
      <c r="M3682" s="286">
        <v>15239</v>
      </c>
      <c r="N3682" s="286" t="s">
        <v>150</v>
      </c>
      <c r="O3682" s="305" t="s">
        <v>150</v>
      </c>
      <c r="P3682" s="305" t="s">
        <v>150</v>
      </c>
      <c r="Q3682" s="305" t="s">
        <v>150</v>
      </c>
      <c r="R3682" s="286" t="s">
        <v>150</v>
      </c>
      <c r="S3682" s="311">
        <v>33</v>
      </c>
    </row>
    <row r="3683" spans="1:19" s="348" customFormat="1" ht="8.1" customHeight="1">
      <c r="A3683" s="308">
        <v>34</v>
      </c>
      <c r="B3683" s="308"/>
      <c r="C3683" s="309" t="s">
        <v>61</v>
      </c>
      <c r="D3683" s="310"/>
      <c r="E3683" s="305" t="s">
        <v>150</v>
      </c>
      <c r="F3683" s="286" t="s">
        <v>150</v>
      </c>
      <c r="G3683" s="305" t="s">
        <v>150</v>
      </c>
      <c r="H3683" s="305" t="s">
        <v>150</v>
      </c>
      <c r="I3683" s="305" t="s">
        <v>150</v>
      </c>
      <c r="J3683" s="305" t="s">
        <v>150</v>
      </c>
      <c r="K3683" s="286" t="s">
        <v>150</v>
      </c>
      <c r="L3683" s="305" t="s">
        <v>150</v>
      </c>
      <c r="M3683" s="286" t="s">
        <v>150</v>
      </c>
      <c r="N3683" s="286" t="s">
        <v>150</v>
      </c>
      <c r="O3683" s="305" t="s">
        <v>150</v>
      </c>
      <c r="P3683" s="305" t="s">
        <v>150</v>
      </c>
      <c r="Q3683" s="305" t="s">
        <v>150</v>
      </c>
      <c r="R3683" s="286" t="s">
        <v>150</v>
      </c>
      <c r="S3683" s="311">
        <v>34</v>
      </c>
    </row>
    <row r="3684" spans="1:19" s="348" customFormat="1" ht="8.1" customHeight="1">
      <c r="A3684" s="308">
        <v>35</v>
      </c>
      <c r="B3684" s="308"/>
      <c r="C3684" s="309" t="s">
        <v>62</v>
      </c>
      <c r="D3684" s="310"/>
      <c r="E3684" s="305" t="s">
        <v>150</v>
      </c>
      <c r="F3684" s="286" t="s">
        <v>150</v>
      </c>
      <c r="G3684" s="305" t="s">
        <v>150</v>
      </c>
      <c r="H3684" s="305" t="s">
        <v>150</v>
      </c>
      <c r="I3684" s="305" t="s">
        <v>150</v>
      </c>
      <c r="J3684" s="305" t="s">
        <v>150</v>
      </c>
      <c r="K3684" s="286" t="s">
        <v>150</v>
      </c>
      <c r="L3684" s="305" t="s">
        <v>150</v>
      </c>
      <c r="M3684" s="286">
        <v>4</v>
      </c>
      <c r="N3684" s="286" t="s">
        <v>150</v>
      </c>
      <c r="O3684" s="305" t="s">
        <v>150</v>
      </c>
      <c r="P3684" s="305" t="s">
        <v>150</v>
      </c>
      <c r="Q3684" s="305" t="s">
        <v>150</v>
      </c>
      <c r="R3684" s="286" t="s">
        <v>150</v>
      </c>
      <c r="S3684" s="311">
        <v>35</v>
      </c>
    </row>
    <row r="3685" spans="1:19" s="348" customFormat="1" ht="8.1" customHeight="1">
      <c r="A3685" s="308">
        <v>36</v>
      </c>
      <c r="B3685" s="308"/>
      <c r="C3685" s="309" t="s">
        <v>63</v>
      </c>
      <c r="D3685" s="310"/>
      <c r="E3685" s="305" t="s">
        <v>150</v>
      </c>
      <c r="F3685" s="286">
        <v>268</v>
      </c>
      <c r="G3685" s="305">
        <v>268</v>
      </c>
      <c r="H3685" s="305" t="s">
        <v>150</v>
      </c>
      <c r="I3685" s="305" t="s">
        <v>150</v>
      </c>
      <c r="J3685" s="305" t="s">
        <v>150</v>
      </c>
      <c r="K3685" s="286" t="s">
        <v>150</v>
      </c>
      <c r="L3685" s="305" t="s">
        <v>150</v>
      </c>
      <c r="M3685" s="286">
        <v>973</v>
      </c>
      <c r="N3685" s="286">
        <v>159</v>
      </c>
      <c r="O3685" s="305" t="s">
        <v>150</v>
      </c>
      <c r="P3685" s="305" t="s">
        <v>150</v>
      </c>
      <c r="Q3685" s="305">
        <v>159</v>
      </c>
      <c r="R3685" s="286" t="s">
        <v>150</v>
      </c>
      <c r="S3685" s="311">
        <v>36</v>
      </c>
    </row>
    <row r="3686" spans="1:19" s="348" customFormat="1" ht="8.1" customHeight="1">
      <c r="A3686" s="308">
        <v>37</v>
      </c>
      <c r="B3686" s="308"/>
      <c r="C3686" s="309" t="s">
        <v>64</v>
      </c>
      <c r="D3686" s="310"/>
      <c r="E3686" s="305" t="s">
        <v>150</v>
      </c>
      <c r="F3686" s="286" t="s">
        <v>150</v>
      </c>
      <c r="G3686" s="305" t="s">
        <v>150</v>
      </c>
      <c r="H3686" s="305" t="s">
        <v>150</v>
      </c>
      <c r="I3686" s="305" t="s">
        <v>150</v>
      </c>
      <c r="J3686" s="305" t="s">
        <v>150</v>
      </c>
      <c r="K3686" s="286" t="s">
        <v>150</v>
      </c>
      <c r="L3686" s="305" t="s">
        <v>150</v>
      </c>
      <c r="M3686" s="286">
        <v>57</v>
      </c>
      <c r="N3686" s="286" t="s">
        <v>150</v>
      </c>
      <c r="O3686" s="305" t="s">
        <v>150</v>
      </c>
      <c r="P3686" s="305" t="s">
        <v>150</v>
      </c>
      <c r="Q3686" s="305" t="s">
        <v>150</v>
      </c>
      <c r="R3686" s="286" t="s">
        <v>150</v>
      </c>
      <c r="S3686" s="311">
        <v>37</v>
      </c>
    </row>
    <row r="3687" spans="1:19" s="348" customFormat="1" ht="8.1" customHeight="1">
      <c r="A3687" s="308">
        <v>38</v>
      </c>
      <c r="B3687" s="308"/>
      <c r="C3687" s="309" t="s">
        <v>65</v>
      </c>
      <c r="D3687" s="310"/>
      <c r="E3687" s="305" t="s">
        <v>150</v>
      </c>
      <c r="F3687" s="286">
        <v>69</v>
      </c>
      <c r="G3687" s="305" t="s">
        <v>150</v>
      </c>
      <c r="H3687" s="305" t="s">
        <v>150</v>
      </c>
      <c r="I3687" s="305" t="s">
        <v>150</v>
      </c>
      <c r="J3687" s="305">
        <v>69</v>
      </c>
      <c r="K3687" s="286" t="s">
        <v>150</v>
      </c>
      <c r="L3687" s="305" t="s">
        <v>150</v>
      </c>
      <c r="M3687" s="286">
        <v>641</v>
      </c>
      <c r="N3687" s="286" t="s">
        <v>150</v>
      </c>
      <c r="O3687" s="305" t="s">
        <v>150</v>
      </c>
      <c r="P3687" s="305" t="s">
        <v>150</v>
      </c>
      <c r="Q3687" s="305" t="s">
        <v>150</v>
      </c>
      <c r="R3687" s="286" t="s">
        <v>150</v>
      </c>
      <c r="S3687" s="311">
        <v>38</v>
      </c>
    </row>
    <row r="3688" spans="1:19" s="348" customFormat="1" ht="8.1" customHeight="1">
      <c r="A3688" s="308">
        <v>39</v>
      </c>
      <c r="B3688" s="308"/>
      <c r="C3688" s="309" t="s">
        <v>66</v>
      </c>
      <c r="D3688" s="310"/>
      <c r="E3688" s="305" t="s">
        <v>150</v>
      </c>
      <c r="F3688" s="286" t="s">
        <v>150</v>
      </c>
      <c r="G3688" s="305" t="s">
        <v>150</v>
      </c>
      <c r="H3688" s="305" t="s">
        <v>150</v>
      </c>
      <c r="I3688" s="305" t="s">
        <v>150</v>
      </c>
      <c r="J3688" s="305" t="s">
        <v>150</v>
      </c>
      <c r="K3688" s="286" t="s">
        <v>150</v>
      </c>
      <c r="L3688" s="305" t="s">
        <v>150</v>
      </c>
      <c r="M3688" s="286">
        <v>26</v>
      </c>
      <c r="N3688" s="286" t="s">
        <v>150</v>
      </c>
      <c r="O3688" s="305" t="s">
        <v>150</v>
      </c>
      <c r="P3688" s="305" t="s">
        <v>150</v>
      </c>
      <c r="Q3688" s="305" t="s">
        <v>150</v>
      </c>
      <c r="R3688" s="286" t="s">
        <v>150</v>
      </c>
      <c r="S3688" s="311">
        <v>39</v>
      </c>
    </row>
    <row r="3689" spans="1:19" s="348" customFormat="1" ht="8.1" customHeight="1">
      <c r="A3689" s="308">
        <v>40</v>
      </c>
      <c r="B3689" s="308"/>
      <c r="C3689" s="309" t="s">
        <v>154</v>
      </c>
      <c r="D3689" s="310"/>
      <c r="E3689" s="305" t="s">
        <v>150</v>
      </c>
      <c r="F3689" s="286" t="s">
        <v>150</v>
      </c>
      <c r="G3689" s="305" t="s">
        <v>150</v>
      </c>
      <c r="H3689" s="305" t="s">
        <v>150</v>
      </c>
      <c r="I3689" s="305" t="s">
        <v>150</v>
      </c>
      <c r="J3689" s="305" t="s">
        <v>150</v>
      </c>
      <c r="K3689" s="286" t="s">
        <v>150</v>
      </c>
      <c r="L3689" s="305" t="s">
        <v>150</v>
      </c>
      <c r="M3689" s="286">
        <v>26</v>
      </c>
      <c r="N3689" s="286" t="s">
        <v>150</v>
      </c>
      <c r="O3689" s="305" t="s">
        <v>150</v>
      </c>
      <c r="P3689" s="305" t="s">
        <v>150</v>
      </c>
      <c r="Q3689" s="305" t="s">
        <v>150</v>
      </c>
      <c r="R3689" s="286" t="s">
        <v>150</v>
      </c>
      <c r="S3689" s="311">
        <v>40</v>
      </c>
    </row>
    <row r="3690" spans="1:19" s="348" customFormat="1" ht="8.1" customHeight="1">
      <c r="A3690" s="308">
        <v>41</v>
      </c>
      <c r="B3690" s="308"/>
      <c r="C3690" s="309" t="s">
        <v>68</v>
      </c>
      <c r="D3690" s="310"/>
      <c r="E3690" s="305" t="s">
        <v>150</v>
      </c>
      <c r="F3690" s="286" t="s">
        <v>150</v>
      </c>
      <c r="G3690" s="305" t="s">
        <v>150</v>
      </c>
      <c r="H3690" s="305" t="s">
        <v>150</v>
      </c>
      <c r="I3690" s="305" t="s">
        <v>150</v>
      </c>
      <c r="J3690" s="305" t="s">
        <v>150</v>
      </c>
      <c r="K3690" s="286" t="s">
        <v>150</v>
      </c>
      <c r="L3690" s="305" t="s">
        <v>150</v>
      </c>
      <c r="M3690" s="286" t="s">
        <v>150</v>
      </c>
      <c r="N3690" s="286" t="s">
        <v>150</v>
      </c>
      <c r="O3690" s="305" t="s">
        <v>150</v>
      </c>
      <c r="P3690" s="305" t="s">
        <v>150</v>
      </c>
      <c r="Q3690" s="305" t="s">
        <v>150</v>
      </c>
      <c r="R3690" s="286" t="s">
        <v>150</v>
      </c>
      <c r="S3690" s="311">
        <v>41</v>
      </c>
    </row>
    <row r="3691" spans="1:19" s="348" customFormat="1" ht="8.1" customHeight="1">
      <c r="A3691" s="308">
        <v>42</v>
      </c>
      <c r="B3691" s="308"/>
      <c r="C3691" s="309" t="s">
        <v>69</v>
      </c>
      <c r="D3691" s="310"/>
      <c r="E3691" s="305" t="s">
        <v>150</v>
      </c>
      <c r="F3691" s="286" t="s">
        <v>150</v>
      </c>
      <c r="G3691" s="305" t="s">
        <v>150</v>
      </c>
      <c r="H3691" s="305" t="s">
        <v>150</v>
      </c>
      <c r="I3691" s="305" t="s">
        <v>150</v>
      </c>
      <c r="J3691" s="305" t="s">
        <v>150</v>
      </c>
      <c r="K3691" s="286" t="s">
        <v>150</v>
      </c>
      <c r="L3691" s="305" t="s">
        <v>150</v>
      </c>
      <c r="M3691" s="286" t="s">
        <v>150</v>
      </c>
      <c r="N3691" s="286" t="s">
        <v>150</v>
      </c>
      <c r="O3691" s="305" t="s">
        <v>150</v>
      </c>
      <c r="P3691" s="305" t="s">
        <v>150</v>
      </c>
      <c r="Q3691" s="305" t="s">
        <v>150</v>
      </c>
      <c r="R3691" s="286" t="s">
        <v>150</v>
      </c>
      <c r="S3691" s="311">
        <v>42</v>
      </c>
    </row>
    <row r="3692" spans="1:19" s="350" customFormat="1" ht="8.1" customHeight="1">
      <c r="A3692" s="320"/>
      <c r="B3692" s="320"/>
      <c r="C3692" s="321" t="s">
        <v>70</v>
      </c>
      <c r="D3692" s="329"/>
      <c r="E3692" s="323">
        <f t="shared" ref="E3692:R3692" si="328">IF(SUM(E3677:E3691),SUM(E3677:E3691),"-")</f>
        <v>98</v>
      </c>
      <c r="F3692" s="323">
        <f t="shared" si="328"/>
        <v>13440</v>
      </c>
      <c r="G3692" s="323">
        <f t="shared" si="328"/>
        <v>806</v>
      </c>
      <c r="H3692" s="323">
        <f t="shared" si="328"/>
        <v>12170</v>
      </c>
      <c r="I3692" s="323" t="str">
        <f t="shared" si="328"/>
        <v>-</v>
      </c>
      <c r="J3692" s="323">
        <f t="shared" si="328"/>
        <v>464</v>
      </c>
      <c r="K3692" s="323" t="str">
        <f t="shared" si="328"/>
        <v>-</v>
      </c>
      <c r="L3692" s="323" t="str">
        <f t="shared" si="328"/>
        <v>-</v>
      </c>
      <c r="M3692" s="323">
        <f t="shared" si="328"/>
        <v>50406</v>
      </c>
      <c r="N3692" s="323">
        <f t="shared" si="328"/>
        <v>499</v>
      </c>
      <c r="O3692" s="323" t="str">
        <f t="shared" si="328"/>
        <v>-</v>
      </c>
      <c r="P3692" s="323">
        <f t="shared" si="328"/>
        <v>340</v>
      </c>
      <c r="Q3692" s="323">
        <f t="shared" si="328"/>
        <v>159</v>
      </c>
      <c r="R3692" s="323" t="str">
        <f t="shared" si="328"/>
        <v>-</v>
      </c>
      <c r="S3692" s="324"/>
    </row>
    <row r="3693" spans="1:19" s="347" customFormat="1" ht="8.1" customHeight="1">
      <c r="A3693" s="301">
        <v>43</v>
      </c>
      <c r="B3693" s="301"/>
      <c r="C3693" s="302" t="s">
        <v>71</v>
      </c>
      <c r="D3693" s="303"/>
      <c r="E3693" s="305" t="s">
        <v>150</v>
      </c>
      <c r="F3693" s="286" t="s">
        <v>150</v>
      </c>
      <c r="G3693" s="305" t="s">
        <v>150</v>
      </c>
      <c r="H3693" s="305" t="s">
        <v>150</v>
      </c>
      <c r="I3693" s="305" t="s">
        <v>150</v>
      </c>
      <c r="J3693" s="305" t="s">
        <v>150</v>
      </c>
      <c r="K3693" s="286" t="s">
        <v>150</v>
      </c>
      <c r="L3693" s="305" t="s">
        <v>150</v>
      </c>
      <c r="M3693" s="286">
        <v>192</v>
      </c>
      <c r="N3693" s="286">
        <v>13</v>
      </c>
      <c r="O3693" s="305" t="s">
        <v>150</v>
      </c>
      <c r="P3693" s="305" t="s">
        <v>150</v>
      </c>
      <c r="Q3693" s="305">
        <v>13</v>
      </c>
      <c r="R3693" s="286" t="s">
        <v>150</v>
      </c>
      <c r="S3693" s="306">
        <v>43</v>
      </c>
    </row>
    <row r="3694" spans="1:19" s="348" customFormat="1" ht="8.1" customHeight="1">
      <c r="A3694" s="308">
        <v>44</v>
      </c>
      <c r="B3694" s="308"/>
      <c r="C3694" s="309" t="s">
        <v>72</v>
      </c>
      <c r="D3694" s="310"/>
      <c r="E3694" s="305" t="s">
        <v>150</v>
      </c>
      <c r="F3694" s="286" t="s">
        <v>150</v>
      </c>
      <c r="G3694" s="305" t="s">
        <v>150</v>
      </c>
      <c r="H3694" s="305" t="s">
        <v>150</v>
      </c>
      <c r="I3694" s="305" t="s">
        <v>150</v>
      </c>
      <c r="J3694" s="305" t="s">
        <v>150</v>
      </c>
      <c r="K3694" s="286" t="s">
        <v>150</v>
      </c>
      <c r="L3694" s="305" t="s">
        <v>150</v>
      </c>
      <c r="M3694" s="286" t="s">
        <v>150</v>
      </c>
      <c r="N3694" s="286" t="s">
        <v>150</v>
      </c>
      <c r="O3694" s="305" t="s">
        <v>150</v>
      </c>
      <c r="P3694" s="305" t="s">
        <v>150</v>
      </c>
      <c r="Q3694" s="305" t="s">
        <v>150</v>
      </c>
      <c r="R3694" s="286" t="s">
        <v>150</v>
      </c>
      <c r="S3694" s="311">
        <v>44</v>
      </c>
    </row>
    <row r="3695" spans="1:19" s="348" customFormat="1" ht="8.1" customHeight="1">
      <c r="A3695" s="308">
        <v>45</v>
      </c>
      <c r="B3695" s="308"/>
      <c r="C3695" s="309" t="s">
        <v>73</v>
      </c>
      <c r="D3695" s="310"/>
      <c r="E3695" s="305" t="s">
        <v>150</v>
      </c>
      <c r="F3695" s="286" t="s">
        <v>150</v>
      </c>
      <c r="G3695" s="305" t="s">
        <v>150</v>
      </c>
      <c r="H3695" s="305" t="s">
        <v>150</v>
      </c>
      <c r="I3695" s="305" t="s">
        <v>150</v>
      </c>
      <c r="J3695" s="305" t="s">
        <v>150</v>
      </c>
      <c r="K3695" s="286" t="s">
        <v>150</v>
      </c>
      <c r="L3695" s="305" t="s">
        <v>150</v>
      </c>
      <c r="M3695" s="286" t="s">
        <v>150</v>
      </c>
      <c r="N3695" s="286" t="s">
        <v>150</v>
      </c>
      <c r="O3695" s="305" t="s">
        <v>150</v>
      </c>
      <c r="P3695" s="305" t="s">
        <v>150</v>
      </c>
      <c r="Q3695" s="305" t="s">
        <v>150</v>
      </c>
      <c r="R3695" s="286" t="s">
        <v>150</v>
      </c>
      <c r="S3695" s="311">
        <v>45</v>
      </c>
    </row>
    <row r="3696" spans="1:19" s="348" customFormat="1" ht="8.1" customHeight="1">
      <c r="A3696" s="308">
        <v>46</v>
      </c>
      <c r="B3696" s="308"/>
      <c r="C3696" s="309" t="s">
        <v>74</v>
      </c>
      <c r="D3696" s="310"/>
      <c r="E3696" s="305" t="s">
        <v>150</v>
      </c>
      <c r="F3696" s="286" t="s">
        <v>150</v>
      </c>
      <c r="G3696" s="305" t="s">
        <v>150</v>
      </c>
      <c r="H3696" s="305" t="s">
        <v>150</v>
      </c>
      <c r="I3696" s="305" t="s">
        <v>150</v>
      </c>
      <c r="J3696" s="305" t="s">
        <v>150</v>
      </c>
      <c r="K3696" s="286" t="s">
        <v>150</v>
      </c>
      <c r="L3696" s="305" t="s">
        <v>150</v>
      </c>
      <c r="M3696" s="286">
        <v>31</v>
      </c>
      <c r="N3696" s="286">
        <v>31</v>
      </c>
      <c r="O3696" s="305" t="s">
        <v>150</v>
      </c>
      <c r="P3696" s="305">
        <v>31</v>
      </c>
      <c r="Q3696" s="305" t="s">
        <v>150</v>
      </c>
      <c r="R3696" s="286" t="s">
        <v>150</v>
      </c>
      <c r="S3696" s="311">
        <v>46</v>
      </c>
    </row>
    <row r="3697" spans="1:19" s="348" customFormat="1" ht="8.1" customHeight="1">
      <c r="A3697" s="308">
        <v>47</v>
      </c>
      <c r="B3697" s="308"/>
      <c r="C3697" s="309" t="s">
        <v>75</v>
      </c>
      <c r="D3697" s="310"/>
      <c r="E3697" s="305" t="s">
        <v>150</v>
      </c>
      <c r="F3697" s="286" t="s">
        <v>150</v>
      </c>
      <c r="G3697" s="305" t="s">
        <v>150</v>
      </c>
      <c r="H3697" s="305" t="s">
        <v>150</v>
      </c>
      <c r="I3697" s="305" t="s">
        <v>150</v>
      </c>
      <c r="J3697" s="305" t="s">
        <v>150</v>
      </c>
      <c r="K3697" s="286" t="s">
        <v>150</v>
      </c>
      <c r="L3697" s="305" t="s">
        <v>150</v>
      </c>
      <c r="M3697" s="286" t="s">
        <v>150</v>
      </c>
      <c r="N3697" s="286" t="s">
        <v>150</v>
      </c>
      <c r="O3697" s="305" t="s">
        <v>150</v>
      </c>
      <c r="P3697" s="305" t="s">
        <v>150</v>
      </c>
      <c r="Q3697" s="305" t="s">
        <v>150</v>
      </c>
      <c r="R3697" s="286" t="s">
        <v>150</v>
      </c>
      <c r="S3697" s="311">
        <v>47</v>
      </c>
    </row>
    <row r="3698" spans="1:19" s="348" customFormat="1" ht="8.1" customHeight="1">
      <c r="A3698" s="308">
        <v>48</v>
      </c>
      <c r="B3698" s="308"/>
      <c r="C3698" s="309" t="s">
        <v>76</v>
      </c>
      <c r="D3698" s="310"/>
      <c r="E3698" s="305" t="s">
        <v>150</v>
      </c>
      <c r="F3698" s="286" t="s">
        <v>150</v>
      </c>
      <c r="G3698" s="305" t="s">
        <v>150</v>
      </c>
      <c r="H3698" s="305" t="s">
        <v>150</v>
      </c>
      <c r="I3698" s="305" t="s">
        <v>150</v>
      </c>
      <c r="J3698" s="305" t="s">
        <v>155</v>
      </c>
      <c r="K3698" s="286" t="s">
        <v>150</v>
      </c>
      <c r="L3698" s="305" t="s">
        <v>150</v>
      </c>
      <c r="M3698" s="286">
        <v>20000</v>
      </c>
      <c r="N3698" s="286" t="s">
        <v>150</v>
      </c>
      <c r="O3698" s="305" t="s">
        <v>150</v>
      </c>
      <c r="P3698" s="305" t="s">
        <v>150</v>
      </c>
      <c r="Q3698" s="305" t="s">
        <v>150</v>
      </c>
      <c r="R3698" s="286" t="s">
        <v>150</v>
      </c>
      <c r="S3698" s="311">
        <v>48</v>
      </c>
    </row>
    <row r="3699" spans="1:19" s="348" customFormat="1" ht="8.1" customHeight="1">
      <c r="A3699" s="308">
        <v>49</v>
      </c>
      <c r="B3699" s="308"/>
      <c r="C3699" s="309" t="s">
        <v>119</v>
      </c>
      <c r="D3699" s="310"/>
      <c r="E3699" s="305" t="s">
        <v>155</v>
      </c>
      <c r="F3699" s="286" t="s">
        <v>150</v>
      </c>
      <c r="G3699" s="305" t="s">
        <v>150</v>
      </c>
      <c r="H3699" s="305" t="s">
        <v>150</v>
      </c>
      <c r="I3699" s="305" t="s">
        <v>150</v>
      </c>
      <c r="J3699" s="305" t="s">
        <v>150</v>
      </c>
      <c r="K3699" s="286" t="s">
        <v>150</v>
      </c>
      <c r="L3699" s="305" t="s">
        <v>150</v>
      </c>
      <c r="M3699" s="286">
        <v>46</v>
      </c>
      <c r="N3699" s="286" t="s">
        <v>150</v>
      </c>
      <c r="O3699" s="305" t="s">
        <v>155</v>
      </c>
      <c r="P3699" s="305" t="s">
        <v>150</v>
      </c>
      <c r="Q3699" s="305" t="s">
        <v>150</v>
      </c>
      <c r="R3699" s="286" t="s">
        <v>150</v>
      </c>
      <c r="S3699" s="311">
        <v>49</v>
      </c>
    </row>
    <row r="3700" spans="1:19" s="348" customFormat="1" ht="8.1" customHeight="1">
      <c r="A3700" s="308">
        <v>50</v>
      </c>
      <c r="B3700" s="308"/>
      <c r="C3700" s="309" t="s">
        <v>120</v>
      </c>
      <c r="D3700" s="310"/>
      <c r="E3700" s="305" t="s">
        <v>150</v>
      </c>
      <c r="F3700" s="286" t="s">
        <v>150</v>
      </c>
      <c r="G3700" s="305" t="s">
        <v>150</v>
      </c>
      <c r="H3700" s="305" t="s">
        <v>150</v>
      </c>
      <c r="I3700" s="305" t="s">
        <v>150</v>
      </c>
      <c r="J3700" s="305" t="s">
        <v>150</v>
      </c>
      <c r="K3700" s="286" t="s">
        <v>150</v>
      </c>
      <c r="L3700" s="305" t="s">
        <v>150</v>
      </c>
      <c r="M3700" s="286">
        <v>73120</v>
      </c>
      <c r="N3700" s="286" t="s">
        <v>150</v>
      </c>
      <c r="O3700" s="305" t="s">
        <v>150</v>
      </c>
      <c r="P3700" s="305" t="s">
        <v>150</v>
      </c>
      <c r="Q3700" s="305" t="s">
        <v>150</v>
      </c>
      <c r="R3700" s="286" t="s">
        <v>150</v>
      </c>
      <c r="S3700" s="311">
        <v>50</v>
      </c>
    </row>
    <row r="3701" spans="1:19" s="348" customFormat="1" ht="8.1" customHeight="1">
      <c r="A3701" s="308">
        <v>51</v>
      </c>
      <c r="B3701" s="308"/>
      <c r="C3701" s="309" t="s">
        <v>79</v>
      </c>
      <c r="D3701" s="310"/>
      <c r="E3701" s="305" t="s">
        <v>150</v>
      </c>
      <c r="F3701" s="286" t="s">
        <v>150</v>
      </c>
      <c r="G3701" s="305" t="s">
        <v>150</v>
      </c>
      <c r="H3701" s="305" t="s">
        <v>150</v>
      </c>
      <c r="I3701" s="305" t="s">
        <v>150</v>
      </c>
      <c r="J3701" s="305" t="s">
        <v>150</v>
      </c>
      <c r="K3701" s="286" t="s">
        <v>150</v>
      </c>
      <c r="L3701" s="305" t="s">
        <v>150</v>
      </c>
      <c r="M3701" s="286" t="s">
        <v>150</v>
      </c>
      <c r="N3701" s="286" t="s">
        <v>150</v>
      </c>
      <c r="O3701" s="305" t="s">
        <v>150</v>
      </c>
      <c r="P3701" s="305" t="s">
        <v>150</v>
      </c>
      <c r="Q3701" s="305" t="s">
        <v>150</v>
      </c>
      <c r="R3701" s="286" t="s">
        <v>150</v>
      </c>
      <c r="S3701" s="311">
        <v>51</v>
      </c>
    </row>
    <row r="3702" spans="1:19" s="348" customFormat="1" ht="8.1" customHeight="1">
      <c r="A3702" s="308">
        <v>52</v>
      </c>
      <c r="B3702" s="308"/>
      <c r="C3702" s="309" t="s">
        <v>80</v>
      </c>
      <c r="D3702" s="310"/>
      <c r="E3702" s="305" t="s">
        <v>150</v>
      </c>
      <c r="F3702" s="286" t="s">
        <v>150</v>
      </c>
      <c r="G3702" s="305" t="s">
        <v>150</v>
      </c>
      <c r="H3702" s="305" t="s">
        <v>150</v>
      </c>
      <c r="I3702" s="305" t="s">
        <v>150</v>
      </c>
      <c r="J3702" s="305" t="s">
        <v>150</v>
      </c>
      <c r="K3702" s="286" t="s">
        <v>150</v>
      </c>
      <c r="L3702" s="305" t="s">
        <v>150</v>
      </c>
      <c r="M3702" s="286">
        <v>1744</v>
      </c>
      <c r="N3702" s="286" t="s">
        <v>150</v>
      </c>
      <c r="O3702" s="305" t="s">
        <v>150</v>
      </c>
      <c r="P3702" s="305" t="s">
        <v>150</v>
      </c>
      <c r="Q3702" s="305" t="s">
        <v>150</v>
      </c>
      <c r="R3702" s="286" t="s">
        <v>150</v>
      </c>
      <c r="S3702" s="311">
        <v>52</v>
      </c>
    </row>
    <row r="3703" spans="1:19" s="348" customFormat="1" ht="8.1" customHeight="1">
      <c r="A3703" s="308">
        <v>53</v>
      </c>
      <c r="B3703" s="308"/>
      <c r="C3703" s="309" t="s">
        <v>81</v>
      </c>
      <c r="D3703" s="310"/>
      <c r="E3703" s="305" t="s">
        <v>150</v>
      </c>
      <c r="F3703" s="286" t="s">
        <v>150</v>
      </c>
      <c r="G3703" s="305" t="s">
        <v>150</v>
      </c>
      <c r="H3703" s="305" t="s">
        <v>150</v>
      </c>
      <c r="I3703" s="305" t="s">
        <v>150</v>
      </c>
      <c r="J3703" s="305" t="s">
        <v>150</v>
      </c>
      <c r="K3703" s="286" t="s">
        <v>150</v>
      </c>
      <c r="L3703" s="305" t="s">
        <v>150</v>
      </c>
      <c r="M3703" s="286" t="s">
        <v>150</v>
      </c>
      <c r="N3703" s="286" t="s">
        <v>150</v>
      </c>
      <c r="O3703" s="305" t="s">
        <v>150</v>
      </c>
      <c r="P3703" s="305" t="s">
        <v>150</v>
      </c>
      <c r="Q3703" s="305" t="s">
        <v>150</v>
      </c>
      <c r="R3703" s="286" t="s">
        <v>150</v>
      </c>
      <c r="S3703" s="311">
        <v>53</v>
      </c>
    </row>
    <row r="3704" spans="1:19" s="348" customFormat="1" ht="8.1" customHeight="1">
      <c r="A3704" s="308">
        <v>54</v>
      </c>
      <c r="B3704" s="308"/>
      <c r="C3704" s="309" t="s">
        <v>82</v>
      </c>
      <c r="D3704" s="310"/>
      <c r="E3704" s="305" t="s">
        <v>150</v>
      </c>
      <c r="F3704" s="286" t="s">
        <v>150</v>
      </c>
      <c r="G3704" s="305" t="s">
        <v>150</v>
      </c>
      <c r="H3704" s="305" t="s">
        <v>150</v>
      </c>
      <c r="I3704" s="305" t="s">
        <v>150</v>
      </c>
      <c r="J3704" s="305" t="s">
        <v>150</v>
      </c>
      <c r="K3704" s="286" t="s">
        <v>150</v>
      </c>
      <c r="L3704" s="305" t="s">
        <v>150</v>
      </c>
      <c r="M3704" s="286">
        <v>204</v>
      </c>
      <c r="N3704" s="286" t="s">
        <v>150</v>
      </c>
      <c r="O3704" s="305" t="s">
        <v>150</v>
      </c>
      <c r="P3704" s="305" t="s">
        <v>150</v>
      </c>
      <c r="Q3704" s="305" t="s">
        <v>150</v>
      </c>
      <c r="R3704" s="286" t="s">
        <v>150</v>
      </c>
      <c r="S3704" s="311">
        <v>54</v>
      </c>
    </row>
    <row r="3705" spans="1:19" s="348" customFormat="1" ht="8.1" customHeight="1">
      <c r="A3705" s="308">
        <v>55</v>
      </c>
      <c r="B3705" s="308"/>
      <c r="C3705" s="309" t="s">
        <v>83</v>
      </c>
      <c r="D3705" s="310"/>
      <c r="E3705" s="305" t="s">
        <v>150</v>
      </c>
      <c r="F3705" s="286">
        <v>51</v>
      </c>
      <c r="G3705" s="305">
        <v>51</v>
      </c>
      <c r="H3705" s="305" t="s">
        <v>150</v>
      </c>
      <c r="I3705" s="305" t="s">
        <v>150</v>
      </c>
      <c r="J3705" s="305" t="s">
        <v>150</v>
      </c>
      <c r="K3705" s="286" t="s">
        <v>150</v>
      </c>
      <c r="L3705" s="305" t="s">
        <v>150</v>
      </c>
      <c r="M3705" s="286">
        <v>3593</v>
      </c>
      <c r="N3705" s="286" t="s">
        <v>150</v>
      </c>
      <c r="O3705" s="305" t="s">
        <v>150</v>
      </c>
      <c r="P3705" s="305" t="s">
        <v>150</v>
      </c>
      <c r="Q3705" s="305" t="s">
        <v>150</v>
      </c>
      <c r="R3705" s="286" t="s">
        <v>150</v>
      </c>
      <c r="S3705" s="311">
        <v>55</v>
      </c>
    </row>
    <row r="3706" spans="1:19" s="348" customFormat="1" ht="8.1" customHeight="1">
      <c r="A3706" s="308">
        <v>56</v>
      </c>
      <c r="B3706" s="308"/>
      <c r="C3706" s="309" t="s">
        <v>84</v>
      </c>
      <c r="D3706" s="310"/>
      <c r="E3706" s="305" t="s">
        <v>150</v>
      </c>
      <c r="F3706" s="286" t="s">
        <v>150</v>
      </c>
      <c r="G3706" s="305" t="s">
        <v>150</v>
      </c>
      <c r="H3706" s="305" t="s">
        <v>150</v>
      </c>
      <c r="I3706" s="305" t="s">
        <v>150</v>
      </c>
      <c r="J3706" s="305" t="s">
        <v>150</v>
      </c>
      <c r="K3706" s="286" t="s">
        <v>150</v>
      </c>
      <c r="L3706" s="305" t="s">
        <v>150</v>
      </c>
      <c r="M3706" s="286" t="s">
        <v>150</v>
      </c>
      <c r="N3706" s="286" t="s">
        <v>150</v>
      </c>
      <c r="O3706" s="305" t="s">
        <v>150</v>
      </c>
      <c r="P3706" s="305" t="s">
        <v>150</v>
      </c>
      <c r="Q3706" s="305" t="s">
        <v>150</v>
      </c>
      <c r="R3706" s="286" t="s">
        <v>150</v>
      </c>
      <c r="S3706" s="311">
        <v>56</v>
      </c>
    </row>
    <row r="3707" spans="1:19" s="348" customFormat="1" ht="8.1" customHeight="1">
      <c r="A3707" s="308">
        <v>57</v>
      </c>
      <c r="B3707" s="308"/>
      <c r="C3707" s="330" t="s">
        <v>85</v>
      </c>
      <c r="D3707" s="310"/>
      <c r="E3707" s="305" t="s">
        <v>150</v>
      </c>
      <c r="F3707" s="286">
        <v>217</v>
      </c>
      <c r="G3707" s="305">
        <v>217</v>
      </c>
      <c r="H3707" s="305" t="s">
        <v>150</v>
      </c>
      <c r="I3707" s="305" t="s">
        <v>150</v>
      </c>
      <c r="J3707" s="305" t="s">
        <v>150</v>
      </c>
      <c r="K3707" s="286" t="s">
        <v>150</v>
      </c>
      <c r="L3707" s="305" t="s">
        <v>150</v>
      </c>
      <c r="M3707" s="286">
        <v>1849</v>
      </c>
      <c r="N3707" s="286">
        <v>500</v>
      </c>
      <c r="O3707" s="305">
        <v>264</v>
      </c>
      <c r="P3707" s="305">
        <v>200</v>
      </c>
      <c r="Q3707" s="305">
        <v>36</v>
      </c>
      <c r="R3707" s="286">
        <v>237</v>
      </c>
      <c r="S3707" s="311">
        <v>57</v>
      </c>
    </row>
    <row r="3708" spans="1:19" s="350" customFormat="1" ht="8.1" customHeight="1">
      <c r="A3708" s="320"/>
      <c r="B3708" s="320"/>
      <c r="C3708" s="321" t="s">
        <v>86</v>
      </c>
      <c r="D3708" s="329"/>
      <c r="E3708" s="323" t="str">
        <f t="shared" ref="E3708:R3708" si="329">IF(SUM(E3693:E3707)&gt;0,SUM(E3693:E3707),"-")</f>
        <v>-</v>
      </c>
      <c r="F3708" s="323">
        <f t="shared" si="329"/>
        <v>268</v>
      </c>
      <c r="G3708" s="323">
        <f t="shared" si="329"/>
        <v>268</v>
      </c>
      <c r="H3708" s="323" t="str">
        <f t="shared" si="329"/>
        <v>-</v>
      </c>
      <c r="I3708" s="323" t="str">
        <f t="shared" si="329"/>
        <v>-</v>
      </c>
      <c r="J3708" s="323" t="str">
        <f t="shared" si="329"/>
        <v>-</v>
      </c>
      <c r="K3708" s="323" t="str">
        <f t="shared" si="329"/>
        <v>-</v>
      </c>
      <c r="L3708" s="323" t="str">
        <f t="shared" si="329"/>
        <v>-</v>
      </c>
      <c r="M3708" s="323">
        <f t="shared" si="329"/>
        <v>100779</v>
      </c>
      <c r="N3708" s="323">
        <f t="shared" si="329"/>
        <v>544</v>
      </c>
      <c r="O3708" s="323">
        <f t="shared" si="329"/>
        <v>264</v>
      </c>
      <c r="P3708" s="323">
        <f t="shared" si="329"/>
        <v>231</v>
      </c>
      <c r="Q3708" s="323">
        <f t="shared" si="329"/>
        <v>49</v>
      </c>
      <c r="R3708" s="323">
        <f t="shared" si="329"/>
        <v>237</v>
      </c>
      <c r="S3708" s="324"/>
    </row>
    <row r="3709" spans="1:19" s="347" customFormat="1" ht="8.1" customHeight="1">
      <c r="A3709" s="301">
        <v>58</v>
      </c>
      <c r="B3709" s="301"/>
      <c r="C3709" s="302" t="s">
        <v>121</v>
      </c>
      <c r="D3709" s="303"/>
      <c r="E3709" s="305" t="s">
        <v>150</v>
      </c>
      <c r="F3709" s="286" t="s">
        <v>150</v>
      </c>
      <c r="G3709" s="305" t="s">
        <v>150</v>
      </c>
      <c r="H3709" s="305" t="s">
        <v>150</v>
      </c>
      <c r="I3709" s="305" t="s">
        <v>150</v>
      </c>
      <c r="J3709" s="305" t="s">
        <v>150</v>
      </c>
      <c r="K3709" s="286" t="s">
        <v>150</v>
      </c>
      <c r="L3709" s="305" t="s">
        <v>150</v>
      </c>
      <c r="M3709" s="286" t="s">
        <v>150</v>
      </c>
      <c r="N3709" s="286" t="s">
        <v>150</v>
      </c>
      <c r="O3709" s="305" t="s">
        <v>150</v>
      </c>
      <c r="P3709" s="305" t="s">
        <v>150</v>
      </c>
      <c r="Q3709" s="305" t="s">
        <v>150</v>
      </c>
      <c r="R3709" s="286" t="s">
        <v>150</v>
      </c>
      <c r="S3709" s="306">
        <v>58</v>
      </c>
    </row>
    <row r="3710" spans="1:19" s="348" customFormat="1" ht="8.1" customHeight="1">
      <c r="A3710" s="308">
        <v>59</v>
      </c>
      <c r="B3710" s="308"/>
      <c r="C3710" s="309" t="s">
        <v>88</v>
      </c>
      <c r="D3710" s="310"/>
      <c r="E3710" s="305" t="s">
        <v>150</v>
      </c>
      <c r="F3710" s="286" t="s">
        <v>150</v>
      </c>
      <c r="G3710" s="305" t="s">
        <v>150</v>
      </c>
      <c r="H3710" s="305" t="s">
        <v>150</v>
      </c>
      <c r="I3710" s="305" t="s">
        <v>150</v>
      </c>
      <c r="J3710" s="305" t="s">
        <v>150</v>
      </c>
      <c r="K3710" s="286" t="s">
        <v>150</v>
      </c>
      <c r="L3710" s="305" t="s">
        <v>150</v>
      </c>
      <c r="M3710" s="286" t="s">
        <v>150</v>
      </c>
      <c r="N3710" s="286" t="s">
        <v>150</v>
      </c>
      <c r="O3710" s="305" t="s">
        <v>150</v>
      </c>
      <c r="P3710" s="305" t="s">
        <v>150</v>
      </c>
      <c r="Q3710" s="305" t="s">
        <v>150</v>
      </c>
      <c r="R3710" s="286" t="s">
        <v>150</v>
      </c>
      <c r="S3710" s="311">
        <v>59</v>
      </c>
    </row>
    <row r="3711" spans="1:19" s="348" customFormat="1" ht="8.1" customHeight="1">
      <c r="A3711" s="308">
        <v>60</v>
      </c>
      <c r="B3711" s="308"/>
      <c r="C3711" s="309" t="s">
        <v>89</v>
      </c>
      <c r="D3711" s="310"/>
      <c r="E3711" s="305" t="s">
        <v>150</v>
      </c>
      <c r="F3711" s="286" t="s">
        <v>150</v>
      </c>
      <c r="G3711" s="305" t="s">
        <v>150</v>
      </c>
      <c r="H3711" s="305" t="s">
        <v>150</v>
      </c>
      <c r="I3711" s="305" t="s">
        <v>150</v>
      </c>
      <c r="J3711" s="305" t="s">
        <v>150</v>
      </c>
      <c r="K3711" s="286" t="s">
        <v>150</v>
      </c>
      <c r="L3711" s="305" t="s">
        <v>150</v>
      </c>
      <c r="M3711" s="286" t="s">
        <v>150</v>
      </c>
      <c r="N3711" s="286" t="s">
        <v>150</v>
      </c>
      <c r="O3711" s="305" t="s">
        <v>150</v>
      </c>
      <c r="P3711" s="305" t="s">
        <v>150</v>
      </c>
      <c r="Q3711" s="305" t="s">
        <v>150</v>
      </c>
      <c r="R3711" s="286" t="s">
        <v>150</v>
      </c>
      <c r="S3711" s="311">
        <v>60</v>
      </c>
    </row>
    <row r="3712" spans="1:19" s="348" customFormat="1" ht="8.1" customHeight="1">
      <c r="A3712" s="308">
        <v>61</v>
      </c>
      <c r="B3712" s="308"/>
      <c r="C3712" s="309" t="s">
        <v>90</v>
      </c>
      <c r="D3712" s="310"/>
      <c r="E3712" s="305" t="s">
        <v>150</v>
      </c>
      <c r="F3712" s="286">
        <v>44</v>
      </c>
      <c r="G3712" s="305">
        <v>44</v>
      </c>
      <c r="H3712" s="305" t="s">
        <v>150</v>
      </c>
      <c r="I3712" s="305" t="s">
        <v>150</v>
      </c>
      <c r="J3712" s="305" t="s">
        <v>150</v>
      </c>
      <c r="K3712" s="286" t="s">
        <v>150</v>
      </c>
      <c r="L3712" s="305" t="s">
        <v>150</v>
      </c>
      <c r="M3712" s="286">
        <v>26</v>
      </c>
      <c r="N3712" s="286" t="s">
        <v>150</v>
      </c>
      <c r="O3712" s="305" t="s">
        <v>150</v>
      </c>
      <c r="P3712" s="305" t="s">
        <v>150</v>
      </c>
      <c r="Q3712" s="305" t="s">
        <v>150</v>
      </c>
      <c r="R3712" s="286" t="s">
        <v>150</v>
      </c>
      <c r="S3712" s="311">
        <v>61</v>
      </c>
    </row>
    <row r="3713" spans="1:211" s="348" customFormat="1" ht="8.1" customHeight="1">
      <c r="A3713" s="308">
        <v>62</v>
      </c>
      <c r="B3713" s="308"/>
      <c r="C3713" s="309" t="s">
        <v>91</v>
      </c>
      <c r="D3713" s="310"/>
      <c r="E3713" s="305" t="s">
        <v>150</v>
      </c>
      <c r="F3713" s="286">
        <v>2711</v>
      </c>
      <c r="G3713" s="305">
        <v>2711</v>
      </c>
      <c r="H3713" s="305" t="s">
        <v>150</v>
      </c>
      <c r="I3713" s="305" t="s">
        <v>150</v>
      </c>
      <c r="J3713" s="305" t="s">
        <v>150</v>
      </c>
      <c r="K3713" s="286" t="s">
        <v>150</v>
      </c>
      <c r="L3713" s="305" t="s">
        <v>150</v>
      </c>
      <c r="M3713" s="286">
        <v>6196</v>
      </c>
      <c r="N3713" s="286">
        <v>1348</v>
      </c>
      <c r="O3713" s="305" t="s">
        <v>150</v>
      </c>
      <c r="P3713" s="305" t="s">
        <v>150</v>
      </c>
      <c r="Q3713" s="305">
        <v>1348</v>
      </c>
      <c r="R3713" s="286">
        <v>77</v>
      </c>
      <c r="S3713" s="311">
        <v>62</v>
      </c>
    </row>
    <row r="3714" spans="1:211" s="348" customFormat="1" ht="8.1" customHeight="1">
      <c r="A3714" s="308">
        <v>63</v>
      </c>
      <c r="B3714" s="308"/>
      <c r="C3714" s="309" t="s">
        <v>92</v>
      </c>
      <c r="D3714" s="310"/>
      <c r="E3714" s="305" t="s">
        <v>150</v>
      </c>
      <c r="F3714" s="286">
        <v>7953</v>
      </c>
      <c r="G3714" s="305">
        <v>7953</v>
      </c>
      <c r="H3714" s="305" t="s">
        <v>150</v>
      </c>
      <c r="I3714" s="305" t="s">
        <v>150</v>
      </c>
      <c r="J3714" s="305" t="s">
        <v>150</v>
      </c>
      <c r="K3714" s="286" t="s">
        <v>150</v>
      </c>
      <c r="L3714" s="305" t="s">
        <v>150</v>
      </c>
      <c r="M3714" s="286">
        <v>11994</v>
      </c>
      <c r="N3714" s="286" t="s">
        <v>150</v>
      </c>
      <c r="O3714" s="305" t="s">
        <v>150</v>
      </c>
      <c r="P3714" s="305" t="s">
        <v>150</v>
      </c>
      <c r="Q3714" s="305" t="s">
        <v>150</v>
      </c>
      <c r="R3714" s="286" t="s">
        <v>150</v>
      </c>
      <c r="S3714" s="311">
        <v>63</v>
      </c>
    </row>
    <row r="3715" spans="1:211" s="348" customFormat="1" ht="8.1" customHeight="1">
      <c r="A3715" s="308">
        <v>64</v>
      </c>
      <c r="B3715" s="308"/>
      <c r="C3715" s="309" t="s">
        <v>93</v>
      </c>
      <c r="D3715" s="310"/>
      <c r="E3715" s="305" t="s">
        <v>150</v>
      </c>
      <c r="F3715" s="286" t="s">
        <v>150</v>
      </c>
      <c r="G3715" s="305" t="s">
        <v>150</v>
      </c>
      <c r="H3715" s="305" t="s">
        <v>150</v>
      </c>
      <c r="I3715" s="305" t="s">
        <v>150</v>
      </c>
      <c r="J3715" s="305" t="s">
        <v>150</v>
      </c>
      <c r="K3715" s="286" t="s">
        <v>150</v>
      </c>
      <c r="L3715" s="305" t="s">
        <v>150</v>
      </c>
      <c r="M3715" s="286" t="s">
        <v>150</v>
      </c>
      <c r="N3715" s="286" t="s">
        <v>150</v>
      </c>
      <c r="O3715" s="305" t="s">
        <v>150</v>
      </c>
      <c r="P3715" s="305" t="s">
        <v>150</v>
      </c>
      <c r="Q3715" s="305" t="s">
        <v>150</v>
      </c>
      <c r="R3715" s="286" t="s">
        <v>150</v>
      </c>
      <c r="S3715" s="311">
        <v>64</v>
      </c>
    </row>
    <row r="3716" spans="1:211" s="348" customFormat="1" ht="8.1" customHeight="1">
      <c r="A3716" s="308">
        <v>65</v>
      </c>
      <c r="B3716" s="308"/>
      <c r="C3716" s="309" t="s">
        <v>94</v>
      </c>
      <c r="D3716" s="310"/>
      <c r="E3716" s="305">
        <v>250</v>
      </c>
      <c r="F3716" s="286" t="s">
        <v>150</v>
      </c>
      <c r="G3716" s="305" t="s">
        <v>150</v>
      </c>
      <c r="H3716" s="305" t="s">
        <v>150</v>
      </c>
      <c r="I3716" s="305" t="s">
        <v>150</v>
      </c>
      <c r="J3716" s="305" t="s">
        <v>150</v>
      </c>
      <c r="K3716" s="286" t="s">
        <v>150</v>
      </c>
      <c r="L3716" s="305" t="s">
        <v>150</v>
      </c>
      <c r="M3716" s="286" t="s">
        <v>150</v>
      </c>
      <c r="N3716" s="286" t="s">
        <v>150</v>
      </c>
      <c r="O3716" s="305" t="s">
        <v>150</v>
      </c>
      <c r="P3716" s="305" t="s">
        <v>150</v>
      </c>
      <c r="Q3716" s="305" t="s">
        <v>150</v>
      </c>
      <c r="R3716" s="286" t="s">
        <v>150</v>
      </c>
      <c r="S3716" s="311">
        <v>65</v>
      </c>
    </row>
    <row r="3717" spans="1:211" s="348" customFormat="1" ht="8.1" customHeight="1">
      <c r="A3717" s="308">
        <v>66</v>
      </c>
      <c r="B3717" s="308"/>
      <c r="C3717" s="309" t="s">
        <v>122</v>
      </c>
      <c r="D3717" s="310"/>
      <c r="E3717" s="305" t="s">
        <v>150</v>
      </c>
      <c r="F3717" s="286">
        <v>186</v>
      </c>
      <c r="G3717" s="305">
        <v>186</v>
      </c>
      <c r="H3717" s="305" t="s">
        <v>150</v>
      </c>
      <c r="I3717" s="305" t="s">
        <v>150</v>
      </c>
      <c r="J3717" s="305" t="s">
        <v>150</v>
      </c>
      <c r="K3717" s="286" t="s">
        <v>150</v>
      </c>
      <c r="L3717" s="305" t="s">
        <v>150</v>
      </c>
      <c r="M3717" s="286">
        <v>524</v>
      </c>
      <c r="N3717" s="286" t="s">
        <v>150</v>
      </c>
      <c r="O3717" s="305" t="s">
        <v>150</v>
      </c>
      <c r="P3717" s="305" t="s">
        <v>150</v>
      </c>
      <c r="Q3717" s="305" t="s">
        <v>150</v>
      </c>
      <c r="R3717" s="286" t="s">
        <v>150</v>
      </c>
      <c r="S3717" s="311">
        <v>66</v>
      </c>
    </row>
    <row r="3718" spans="1:211" s="350" customFormat="1" ht="8.1" customHeight="1">
      <c r="A3718" s="320"/>
      <c r="B3718" s="320"/>
      <c r="C3718" s="321" t="s">
        <v>96</v>
      </c>
      <c r="D3718" s="329"/>
      <c r="E3718" s="323">
        <f t="shared" ref="E3718:R3718" si="330">IF(SUM(E3709:E3717)&gt;0,SUM(E3709:E3717),"-")</f>
        <v>250</v>
      </c>
      <c r="F3718" s="323">
        <f t="shared" si="330"/>
        <v>10894</v>
      </c>
      <c r="G3718" s="323">
        <f t="shared" si="330"/>
        <v>10894</v>
      </c>
      <c r="H3718" s="323" t="str">
        <f t="shared" si="330"/>
        <v>-</v>
      </c>
      <c r="I3718" s="323" t="str">
        <f t="shared" si="330"/>
        <v>-</v>
      </c>
      <c r="J3718" s="323" t="str">
        <f t="shared" si="330"/>
        <v>-</v>
      </c>
      <c r="K3718" s="323" t="str">
        <f t="shared" si="330"/>
        <v>-</v>
      </c>
      <c r="L3718" s="323" t="str">
        <f t="shared" si="330"/>
        <v>-</v>
      </c>
      <c r="M3718" s="323">
        <f t="shared" si="330"/>
        <v>18740</v>
      </c>
      <c r="N3718" s="323">
        <f t="shared" si="330"/>
        <v>1348</v>
      </c>
      <c r="O3718" s="323" t="str">
        <f t="shared" si="330"/>
        <v>-</v>
      </c>
      <c r="P3718" s="323" t="str">
        <f t="shared" si="330"/>
        <v>-</v>
      </c>
      <c r="Q3718" s="323">
        <f t="shared" si="330"/>
        <v>1348</v>
      </c>
      <c r="R3718" s="323">
        <f t="shared" si="330"/>
        <v>77</v>
      </c>
      <c r="S3718" s="324"/>
    </row>
    <row r="3719" spans="1:211" s="347" customFormat="1" ht="8.1" customHeight="1">
      <c r="A3719" s="301">
        <v>67</v>
      </c>
      <c r="B3719" s="301"/>
      <c r="C3719" s="302" t="s">
        <v>97</v>
      </c>
      <c r="D3719" s="303"/>
      <c r="E3719" s="305" t="s">
        <v>150</v>
      </c>
      <c r="F3719" s="286" t="s">
        <v>150</v>
      </c>
      <c r="G3719" s="305" t="s">
        <v>150</v>
      </c>
      <c r="H3719" s="305" t="s">
        <v>150</v>
      </c>
      <c r="I3719" s="305" t="s">
        <v>150</v>
      </c>
      <c r="J3719" s="305" t="s">
        <v>150</v>
      </c>
      <c r="K3719" s="286" t="s">
        <v>150</v>
      </c>
      <c r="L3719" s="305" t="s">
        <v>150</v>
      </c>
      <c r="M3719" s="286">
        <v>192</v>
      </c>
      <c r="N3719" s="286">
        <v>140</v>
      </c>
      <c r="O3719" s="305" t="s">
        <v>150</v>
      </c>
      <c r="P3719" s="305" t="s">
        <v>150</v>
      </c>
      <c r="Q3719" s="305">
        <v>140</v>
      </c>
      <c r="R3719" s="286" t="s">
        <v>150</v>
      </c>
      <c r="S3719" s="306">
        <v>67</v>
      </c>
    </row>
    <row r="3720" spans="1:211" s="348" customFormat="1" ht="8.1" customHeight="1">
      <c r="A3720" s="308">
        <v>68</v>
      </c>
      <c r="B3720" s="308"/>
      <c r="C3720" s="309" t="s">
        <v>98</v>
      </c>
      <c r="D3720" s="310"/>
      <c r="E3720" s="305" t="s">
        <v>150</v>
      </c>
      <c r="F3720" s="286">
        <v>89</v>
      </c>
      <c r="G3720" s="305">
        <v>89</v>
      </c>
      <c r="H3720" s="305" t="s">
        <v>150</v>
      </c>
      <c r="I3720" s="305" t="s">
        <v>150</v>
      </c>
      <c r="J3720" s="305" t="s">
        <v>150</v>
      </c>
      <c r="K3720" s="286" t="s">
        <v>150</v>
      </c>
      <c r="L3720" s="305" t="s">
        <v>150</v>
      </c>
      <c r="M3720" s="286">
        <v>412</v>
      </c>
      <c r="N3720" s="286">
        <v>3</v>
      </c>
      <c r="O3720" s="305" t="s">
        <v>150</v>
      </c>
      <c r="P3720" s="305">
        <v>3</v>
      </c>
      <c r="Q3720" s="305" t="s">
        <v>150</v>
      </c>
      <c r="R3720" s="286" t="s">
        <v>150</v>
      </c>
      <c r="S3720" s="311">
        <v>68</v>
      </c>
    </row>
    <row r="3721" spans="1:211" s="348" customFormat="1" ht="8.1" customHeight="1">
      <c r="A3721" s="308">
        <v>69</v>
      </c>
      <c r="B3721" s="308"/>
      <c r="C3721" s="309" t="s">
        <v>99</v>
      </c>
      <c r="D3721" s="310"/>
      <c r="E3721" s="305" t="s">
        <v>150</v>
      </c>
      <c r="F3721" s="286" t="s">
        <v>150</v>
      </c>
      <c r="G3721" s="305" t="s">
        <v>150</v>
      </c>
      <c r="H3721" s="305" t="s">
        <v>150</v>
      </c>
      <c r="I3721" s="305" t="s">
        <v>150</v>
      </c>
      <c r="J3721" s="305" t="s">
        <v>150</v>
      </c>
      <c r="K3721" s="286" t="s">
        <v>150</v>
      </c>
      <c r="L3721" s="305" t="s">
        <v>150</v>
      </c>
      <c r="M3721" s="286">
        <v>117</v>
      </c>
      <c r="N3721" s="286">
        <v>53</v>
      </c>
      <c r="O3721" s="305" t="s">
        <v>150</v>
      </c>
      <c r="P3721" s="305" t="s">
        <v>150</v>
      </c>
      <c r="Q3721" s="305">
        <v>53</v>
      </c>
      <c r="R3721" s="286" t="s">
        <v>150</v>
      </c>
      <c r="S3721" s="311">
        <v>69</v>
      </c>
      <c r="HC3721" s="349"/>
    </row>
    <row r="3722" spans="1:211" s="348" customFormat="1" ht="8.1" customHeight="1">
      <c r="A3722" s="308">
        <v>70</v>
      </c>
      <c r="B3722" s="308"/>
      <c r="C3722" s="309" t="s">
        <v>100</v>
      </c>
      <c r="D3722" s="310"/>
      <c r="E3722" s="305" t="s">
        <v>150</v>
      </c>
      <c r="F3722" s="286">
        <v>884</v>
      </c>
      <c r="G3722" s="305">
        <v>568</v>
      </c>
      <c r="H3722" s="305" t="s">
        <v>150</v>
      </c>
      <c r="I3722" s="305" t="s">
        <v>150</v>
      </c>
      <c r="J3722" s="305">
        <v>316</v>
      </c>
      <c r="K3722" s="286" t="s">
        <v>150</v>
      </c>
      <c r="L3722" s="305" t="s">
        <v>150</v>
      </c>
      <c r="M3722" s="286">
        <v>3129</v>
      </c>
      <c r="N3722" s="286">
        <v>243</v>
      </c>
      <c r="O3722" s="305" t="s">
        <v>150</v>
      </c>
      <c r="P3722" s="305" t="s">
        <v>150</v>
      </c>
      <c r="Q3722" s="305">
        <v>243</v>
      </c>
      <c r="R3722" s="286">
        <v>18</v>
      </c>
      <c r="S3722" s="311">
        <v>70</v>
      </c>
      <c r="HC3722" s="312"/>
    </row>
    <row r="3723" spans="1:211" s="348" customFormat="1" ht="8.1" customHeight="1">
      <c r="A3723" s="308">
        <v>71</v>
      </c>
      <c r="B3723" s="308"/>
      <c r="C3723" s="309" t="s">
        <v>101</v>
      </c>
      <c r="D3723" s="310"/>
      <c r="E3723" s="305" t="s">
        <v>150</v>
      </c>
      <c r="F3723" s="286" t="s">
        <v>150</v>
      </c>
      <c r="G3723" s="305" t="s">
        <v>150</v>
      </c>
      <c r="H3723" s="305" t="s">
        <v>150</v>
      </c>
      <c r="I3723" s="305" t="s">
        <v>150</v>
      </c>
      <c r="J3723" s="305" t="s">
        <v>150</v>
      </c>
      <c r="K3723" s="286" t="s">
        <v>150</v>
      </c>
      <c r="L3723" s="305" t="s">
        <v>150</v>
      </c>
      <c r="M3723" s="286">
        <v>128</v>
      </c>
      <c r="N3723" s="286">
        <v>40</v>
      </c>
      <c r="O3723" s="305" t="s">
        <v>150</v>
      </c>
      <c r="P3723" s="305">
        <v>40</v>
      </c>
      <c r="Q3723" s="305" t="s">
        <v>150</v>
      </c>
      <c r="R3723" s="286" t="s">
        <v>150</v>
      </c>
      <c r="S3723" s="311">
        <v>71</v>
      </c>
    </row>
    <row r="3724" spans="1:211" s="348" customFormat="1" ht="8.1" customHeight="1">
      <c r="A3724" s="308">
        <v>72</v>
      </c>
      <c r="B3724" s="308"/>
      <c r="C3724" s="309" t="s">
        <v>102</v>
      </c>
      <c r="D3724" s="310"/>
      <c r="E3724" s="305" t="s">
        <v>150</v>
      </c>
      <c r="F3724" s="286">
        <v>67</v>
      </c>
      <c r="G3724" s="305" t="s">
        <v>150</v>
      </c>
      <c r="H3724" s="305" t="s">
        <v>150</v>
      </c>
      <c r="I3724" s="305" t="s">
        <v>150</v>
      </c>
      <c r="J3724" s="305">
        <v>67</v>
      </c>
      <c r="K3724" s="286" t="s">
        <v>150</v>
      </c>
      <c r="L3724" s="305" t="s">
        <v>150</v>
      </c>
      <c r="M3724" s="286">
        <v>735</v>
      </c>
      <c r="N3724" s="286" t="s">
        <v>150</v>
      </c>
      <c r="O3724" s="305" t="s">
        <v>150</v>
      </c>
      <c r="P3724" s="305" t="s">
        <v>150</v>
      </c>
      <c r="Q3724" s="305" t="s">
        <v>150</v>
      </c>
      <c r="R3724" s="286" t="s">
        <v>150</v>
      </c>
      <c r="S3724" s="311">
        <v>72</v>
      </c>
    </row>
    <row r="3725" spans="1:211" s="348" customFormat="1" ht="8.1" customHeight="1">
      <c r="A3725" s="308">
        <v>73</v>
      </c>
      <c r="B3725" s="308"/>
      <c r="C3725" s="309" t="s">
        <v>103</v>
      </c>
      <c r="D3725" s="310"/>
      <c r="E3725" s="305" t="s">
        <v>150</v>
      </c>
      <c r="F3725" s="286" t="s">
        <v>150</v>
      </c>
      <c r="G3725" s="305" t="s">
        <v>150</v>
      </c>
      <c r="H3725" s="305" t="s">
        <v>150</v>
      </c>
      <c r="I3725" s="305" t="s">
        <v>150</v>
      </c>
      <c r="J3725" s="305" t="s">
        <v>150</v>
      </c>
      <c r="K3725" s="286" t="s">
        <v>150</v>
      </c>
      <c r="L3725" s="305" t="s">
        <v>150</v>
      </c>
      <c r="M3725" s="286">
        <v>136</v>
      </c>
      <c r="N3725" s="286" t="s">
        <v>150</v>
      </c>
      <c r="O3725" s="305" t="s">
        <v>150</v>
      </c>
      <c r="P3725" s="305" t="s">
        <v>150</v>
      </c>
      <c r="Q3725" s="305" t="s">
        <v>150</v>
      </c>
      <c r="R3725" s="286" t="s">
        <v>150</v>
      </c>
      <c r="S3725" s="311">
        <v>73</v>
      </c>
    </row>
    <row r="3726" spans="1:211" s="348" customFormat="1" ht="8.1" customHeight="1">
      <c r="A3726" s="308">
        <v>74</v>
      </c>
      <c r="B3726" s="308"/>
      <c r="C3726" s="309" t="s">
        <v>104</v>
      </c>
      <c r="D3726" s="310"/>
      <c r="E3726" s="305" t="s">
        <v>150</v>
      </c>
      <c r="F3726" s="286" t="s">
        <v>150</v>
      </c>
      <c r="G3726" s="305" t="s">
        <v>150</v>
      </c>
      <c r="H3726" s="305" t="s">
        <v>150</v>
      </c>
      <c r="I3726" s="305" t="s">
        <v>150</v>
      </c>
      <c r="J3726" s="305" t="s">
        <v>150</v>
      </c>
      <c r="K3726" s="286" t="s">
        <v>150</v>
      </c>
      <c r="L3726" s="305" t="s">
        <v>150</v>
      </c>
      <c r="M3726" s="286" t="s">
        <v>150</v>
      </c>
      <c r="N3726" s="286" t="s">
        <v>150</v>
      </c>
      <c r="O3726" s="305" t="s">
        <v>150</v>
      </c>
      <c r="P3726" s="305" t="s">
        <v>150</v>
      </c>
      <c r="Q3726" s="305" t="s">
        <v>150</v>
      </c>
      <c r="R3726" s="286" t="s">
        <v>150</v>
      </c>
      <c r="S3726" s="311">
        <v>74</v>
      </c>
    </row>
    <row r="3727" spans="1:211" s="350" customFormat="1" ht="8.1" customHeight="1">
      <c r="A3727" s="320"/>
      <c r="B3727" s="320"/>
      <c r="C3727" s="321" t="s">
        <v>105</v>
      </c>
      <c r="D3727" s="329"/>
      <c r="E3727" s="323" t="str">
        <f t="shared" ref="E3727:R3727" si="331">IF(SUM(E3719:E3726)&gt;0,SUM(E3719:E3726),"-")</f>
        <v>-</v>
      </c>
      <c r="F3727" s="323">
        <f t="shared" si="331"/>
        <v>1040</v>
      </c>
      <c r="G3727" s="323">
        <f t="shared" si="331"/>
        <v>657</v>
      </c>
      <c r="H3727" s="323" t="str">
        <f t="shared" si="331"/>
        <v>-</v>
      </c>
      <c r="I3727" s="323" t="str">
        <f t="shared" si="331"/>
        <v>-</v>
      </c>
      <c r="J3727" s="323">
        <f t="shared" si="331"/>
        <v>383</v>
      </c>
      <c r="K3727" s="323" t="str">
        <f t="shared" si="331"/>
        <v>-</v>
      </c>
      <c r="L3727" s="323" t="str">
        <f t="shared" si="331"/>
        <v>-</v>
      </c>
      <c r="M3727" s="323">
        <f t="shared" si="331"/>
        <v>4849</v>
      </c>
      <c r="N3727" s="323">
        <f t="shared" si="331"/>
        <v>479</v>
      </c>
      <c r="O3727" s="323" t="str">
        <f t="shared" si="331"/>
        <v>-</v>
      </c>
      <c r="P3727" s="323">
        <f t="shared" si="331"/>
        <v>43</v>
      </c>
      <c r="Q3727" s="323">
        <f t="shared" si="331"/>
        <v>436</v>
      </c>
      <c r="R3727" s="323">
        <f t="shared" si="331"/>
        <v>18</v>
      </c>
      <c r="S3727" s="324"/>
    </row>
    <row r="3728" spans="1:211" s="347" customFormat="1" ht="8.1" customHeight="1">
      <c r="A3728" s="301">
        <v>75</v>
      </c>
      <c r="B3728" s="301"/>
      <c r="C3728" s="302" t="s">
        <v>123</v>
      </c>
      <c r="D3728" s="303"/>
      <c r="E3728" s="305" t="s">
        <v>150</v>
      </c>
      <c r="F3728" s="286" t="s">
        <v>150</v>
      </c>
      <c r="G3728" s="305" t="s">
        <v>150</v>
      </c>
      <c r="H3728" s="305" t="s">
        <v>150</v>
      </c>
      <c r="I3728" s="305" t="s">
        <v>150</v>
      </c>
      <c r="J3728" s="305" t="s">
        <v>150</v>
      </c>
      <c r="K3728" s="286" t="s">
        <v>150</v>
      </c>
      <c r="L3728" s="305" t="s">
        <v>150</v>
      </c>
      <c r="M3728" s="286">
        <v>344</v>
      </c>
      <c r="N3728" s="286" t="s">
        <v>150</v>
      </c>
      <c r="O3728" s="305" t="s">
        <v>150</v>
      </c>
      <c r="P3728" s="305" t="s">
        <v>150</v>
      </c>
      <c r="Q3728" s="305" t="s">
        <v>150</v>
      </c>
      <c r="R3728" s="286" t="s">
        <v>150</v>
      </c>
      <c r="S3728" s="306">
        <v>75</v>
      </c>
    </row>
    <row r="3729" spans="1:210" s="348" customFormat="1" ht="8.1" customHeight="1">
      <c r="A3729" s="308">
        <v>76</v>
      </c>
      <c r="B3729" s="308"/>
      <c r="C3729" s="309" t="s">
        <v>107</v>
      </c>
      <c r="D3729" s="310"/>
      <c r="E3729" s="305" t="s">
        <v>150</v>
      </c>
      <c r="F3729" s="286" t="s">
        <v>150</v>
      </c>
      <c r="G3729" s="305" t="s">
        <v>150</v>
      </c>
      <c r="H3729" s="305" t="s">
        <v>150</v>
      </c>
      <c r="I3729" s="305" t="s">
        <v>150</v>
      </c>
      <c r="J3729" s="305" t="s">
        <v>150</v>
      </c>
      <c r="K3729" s="286" t="s">
        <v>150</v>
      </c>
      <c r="L3729" s="305" t="s">
        <v>150</v>
      </c>
      <c r="M3729" s="286" t="s">
        <v>150</v>
      </c>
      <c r="N3729" s="286" t="s">
        <v>150</v>
      </c>
      <c r="O3729" s="305" t="s">
        <v>150</v>
      </c>
      <c r="P3729" s="305" t="s">
        <v>150</v>
      </c>
      <c r="Q3729" s="305" t="s">
        <v>150</v>
      </c>
      <c r="R3729" s="286" t="s">
        <v>150</v>
      </c>
      <c r="S3729" s="311">
        <v>76</v>
      </c>
    </row>
    <row r="3730" spans="1:210" s="348" customFormat="1" ht="8.1" customHeight="1">
      <c r="A3730" s="308">
        <v>77</v>
      </c>
      <c r="B3730" s="308"/>
      <c r="C3730" s="309" t="s">
        <v>108</v>
      </c>
      <c r="D3730" s="310"/>
      <c r="E3730" s="305" t="s">
        <v>150</v>
      </c>
      <c r="F3730" s="286">
        <v>40</v>
      </c>
      <c r="G3730" s="305">
        <v>40</v>
      </c>
      <c r="H3730" s="305" t="s">
        <v>150</v>
      </c>
      <c r="I3730" s="305" t="s">
        <v>150</v>
      </c>
      <c r="J3730" s="305" t="s">
        <v>150</v>
      </c>
      <c r="K3730" s="286" t="s">
        <v>150</v>
      </c>
      <c r="L3730" s="305" t="s">
        <v>150</v>
      </c>
      <c r="M3730" s="286">
        <v>6098</v>
      </c>
      <c r="N3730" s="286">
        <v>248</v>
      </c>
      <c r="O3730" s="305">
        <v>248</v>
      </c>
      <c r="P3730" s="305" t="s">
        <v>150</v>
      </c>
      <c r="Q3730" s="305" t="s">
        <v>150</v>
      </c>
      <c r="R3730" s="286" t="s">
        <v>150</v>
      </c>
      <c r="S3730" s="311">
        <v>77</v>
      </c>
    </row>
    <row r="3731" spans="1:210" s="348" customFormat="1" ht="8.1" customHeight="1">
      <c r="A3731" s="308">
        <v>78</v>
      </c>
      <c r="B3731" s="308"/>
      <c r="C3731" s="309" t="s">
        <v>109</v>
      </c>
      <c r="D3731" s="310"/>
      <c r="E3731" s="305" t="s">
        <v>150</v>
      </c>
      <c r="F3731" s="286" t="s">
        <v>150</v>
      </c>
      <c r="G3731" s="305" t="s">
        <v>150</v>
      </c>
      <c r="H3731" s="305" t="s">
        <v>150</v>
      </c>
      <c r="I3731" s="305" t="s">
        <v>150</v>
      </c>
      <c r="J3731" s="305" t="s">
        <v>150</v>
      </c>
      <c r="K3731" s="286" t="s">
        <v>150</v>
      </c>
      <c r="L3731" s="305" t="s">
        <v>150</v>
      </c>
      <c r="M3731" s="286" t="s">
        <v>150</v>
      </c>
      <c r="N3731" s="286" t="s">
        <v>150</v>
      </c>
      <c r="O3731" s="305" t="s">
        <v>150</v>
      </c>
      <c r="P3731" s="305" t="s">
        <v>150</v>
      </c>
      <c r="Q3731" s="305" t="s">
        <v>150</v>
      </c>
      <c r="R3731" s="286" t="s">
        <v>150</v>
      </c>
      <c r="S3731" s="311">
        <v>78</v>
      </c>
    </row>
    <row r="3732" spans="1:210" s="348" customFormat="1" ht="8.1" customHeight="1">
      <c r="A3732" s="308">
        <v>79</v>
      </c>
      <c r="B3732" s="308"/>
      <c r="C3732" s="309" t="s">
        <v>110</v>
      </c>
      <c r="D3732" s="310"/>
      <c r="E3732" s="305" t="s">
        <v>150</v>
      </c>
      <c r="F3732" s="286" t="s">
        <v>150</v>
      </c>
      <c r="G3732" s="305" t="s">
        <v>150</v>
      </c>
      <c r="H3732" s="305" t="s">
        <v>150</v>
      </c>
      <c r="I3732" s="305" t="s">
        <v>150</v>
      </c>
      <c r="J3732" s="305" t="s">
        <v>150</v>
      </c>
      <c r="K3732" s="286" t="s">
        <v>150</v>
      </c>
      <c r="L3732" s="305" t="s">
        <v>150</v>
      </c>
      <c r="M3732" s="286" t="s">
        <v>150</v>
      </c>
      <c r="N3732" s="286" t="s">
        <v>150</v>
      </c>
      <c r="O3732" s="305" t="s">
        <v>150</v>
      </c>
      <c r="P3732" s="305" t="s">
        <v>150</v>
      </c>
      <c r="Q3732" s="305" t="s">
        <v>150</v>
      </c>
      <c r="R3732" s="286" t="s">
        <v>150</v>
      </c>
      <c r="S3732" s="311">
        <v>79</v>
      </c>
    </row>
    <row r="3733" spans="1:210" s="348" customFormat="1" ht="8.1" customHeight="1">
      <c r="A3733" s="308">
        <v>80</v>
      </c>
      <c r="B3733" s="308"/>
      <c r="C3733" s="309" t="s">
        <v>156</v>
      </c>
      <c r="D3733" s="310"/>
      <c r="E3733" s="305" t="s">
        <v>150</v>
      </c>
      <c r="F3733" s="286" t="s">
        <v>150</v>
      </c>
      <c r="G3733" s="305" t="s">
        <v>150</v>
      </c>
      <c r="H3733" s="305" t="s">
        <v>150</v>
      </c>
      <c r="I3733" s="305" t="s">
        <v>150</v>
      </c>
      <c r="J3733" s="305" t="s">
        <v>150</v>
      </c>
      <c r="K3733" s="286" t="s">
        <v>150</v>
      </c>
      <c r="L3733" s="305" t="s">
        <v>150</v>
      </c>
      <c r="M3733" s="286">
        <v>5472</v>
      </c>
      <c r="N3733" s="286" t="s">
        <v>150</v>
      </c>
      <c r="O3733" s="305" t="s">
        <v>150</v>
      </c>
      <c r="P3733" s="305" t="s">
        <v>150</v>
      </c>
      <c r="Q3733" s="305" t="s">
        <v>150</v>
      </c>
      <c r="R3733" s="286" t="s">
        <v>150</v>
      </c>
      <c r="S3733" s="311">
        <v>80</v>
      </c>
    </row>
    <row r="3734" spans="1:210" s="348" customFormat="1" ht="8.1" customHeight="1">
      <c r="A3734" s="308">
        <v>81</v>
      </c>
      <c r="B3734" s="308"/>
      <c r="C3734" s="309" t="s">
        <v>157</v>
      </c>
      <c r="D3734" s="310"/>
      <c r="E3734" s="305" t="s">
        <v>150</v>
      </c>
      <c r="F3734" s="286" t="s">
        <v>150</v>
      </c>
      <c r="G3734" s="305" t="s">
        <v>150</v>
      </c>
      <c r="H3734" s="305" t="s">
        <v>150</v>
      </c>
      <c r="I3734" s="305" t="s">
        <v>150</v>
      </c>
      <c r="J3734" s="305" t="s">
        <v>150</v>
      </c>
      <c r="K3734" s="286" t="s">
        <v>150</v>
      </c>
      <c r="L3734" s="305" t="s">
        <v>150</v>
      </c>
      <c r="M3734" s="286">
        <v>66</v>
      </c>
      <c r="N3734" s="286" t="s">
        <v>150</v>
      </c>
      <c r="O3734" s="305" t="s">
        <v>150</v>
      </c>
      <c r="P3734" s="305" t="s">
        <v>150</v>
      </c>
      <c r="Q3734" s="305" t="s">
        <v>150</v>
      </c>
      <c r="R3734" s="286" t="s">
        <v>150</v>
      </c>
      <c r="S3734" s="311">
        <v>81</v>
      </c>
    </row>
    <row r="3735" spans="1:210" s="350" customFormat="1" ht="8.1" customHeight="1">
      <c r="A3735" s="320"/>
      <c r="B3735" s="320"/>
      <c r="C3735" s="321" t="s">
        <v>113</v>
      </c>
      <c r="D3735" s="329"/>
      <c r="E3735" s="323" t="str">
        <f t="shared" ref="E3735:R3735" si="332">IF(SUM(E3728:E3734)&gt;0,SUM(E3728:E3734),"-")</f>
        <v>-</v>
      </c>
      <c r="F3735" s="323">
        <f t="shared" si="332"/>
        <v>40</v>
      </c>
      <c r="G3735" s="323">
        <f t="shared" si="332"/>
        <v>40</v>
      </c>
      <c r="H3735" s="323" t="str">
        <f t="shared" si="332"/>
        <v>-</v>
      </c>
      <c r="I3735" s="323" t="str">
        <f t="shared" si="332"/>
        <v>-</v>
      </c>
      <c r="J3735" s="323" t="str">
        <f t="shared" si="332"/>
        <v>-</v>
      </c>
      <c r="K3735" s="323" t="str">
        <f t="shared" si="332"/>
        <v>-</v>
      </c>
      <c r="L3735" s="323" t="str">
        <f t="shared" si="332"/>
        <v>-</v>
      </c>
      <c r="M3735" s="323">
        <f t="shared" si="332"/>
        <v>11980</v>
      </c>
      <c r="N3735" s="323">
        <f t="shared" si="332"/>
        <v>248</v>
      </c>
      <c r="O3735" s="323">
        <f t="shared" si="332"/>
        <v>248</v>
      </c>
      <c r="P3735" s="323" t="str">
        <f t="shared" si="332"/>
        <v>-</v>
      </c>
      <c r="Q3735" s="323" t="str">
        <f t="shared" si="332"/>
        <v>-</v>
      </c>
      <c r="R3735" s="323" t="str">
        <f t="shared" si="332"/>
        <v>-</v>
      </c>
      <c r="S3735" s="324"/>
    </row>
    <row r="3736" spans="1:210" s="364" customFormat="1" ht="8.1" customHeight="1">
      <c r="A3736" s="308">
        <v>82</v>
      </c>
      <c r="B3736" s="308"/>
      <c r="C3736" s="309" t="s">
        <v>114</v>
      </c>
      <c r="D3736" s="331"/>
      <c r="E3736" s="334" t="s">
        <v>150</v>
      </c>
      <c r="F3736" s="333" t="s">
        <v>150</v>
      </c>
      <c r="G3736" s="334" t="s">
        <v>150</v>
      </c>
      <c r="H3736" s="334" t="s">
        <v>150</v>
      </c>
      <c r="I3736" s="334" t="s">
        <v>150</v>
      </c>
      <c r="J3736" s="334" t="s">
        <v>150</v>
      </c>
      <c r="K3736" s="333" t="s">
        <v>150</v>
      </c>
      <c r="L3736" s="334" t="s">
        <v>150</v>
      </c>
      <c r="M3736" s="333" t="s">
        <v>150</v>
      </c>
      <c r="N3736" s="333" t="s">
        <v>150</v>
      </c>
      <c r="O3736" s="334" t="s">
        <v>150</v>
      </c>
      <c r="P3736" s="334" t="s">
        <v>150</v>
      </c>
      <c r="Q3736" s="334" t="s">
        <v>150</v>
      </c>
      <c r="R3736" s="333" t="s">
        <v>150</v>
      </c>
      <c r="S3736" s="311">
        <v>82</v>
      </c>
    </row>
    <row r="3737" spans="1:210" s="364" customFormat="1" ht="3" customHeight="1" thickBot="1">
      <c r="A3737" s="336"/>
      <c r="B3737" s="336"/>
      <c r="C3737" s="337"/>
      <c r="D3737" s="338"/>
      <c r="E3737" s="340"/>
      <c r="F3737" s="336"/>
      <c r="G3737" s="340"/>
      <c r="H3737" s="340"/>
      <c r="I3737" s="340"/>
      <c r="J3737" s="340"/>
      <c r="K3737" s="336"/>
      <c r="L3737" s="340"/>
      <c r="M3737" s="336"/>
      <c r="N3737" s="336"/>
      <c r="O3737" s="340"/>
      <c r="P3737" s="340"/>
      <c r="Q3737" s="340"/>
      <c r="R3737" s="336"/>
      <c r="S3737" s="339"/>
    </row>
    <row r="3738" spans="1:210" s="254" customFormat="1" ht="27" customHeight="1">
      <c r="A3738" s="244"/>
      <c r="B3738" s="245"/>
      <c r="C3738" s="1037" t="s">
        <v>126</v>
      </c>
      <c r="D3738" s="246"/>
      <c r="E3738" s="247"/>
      <c r="F3738" s="248"/>
      <c r="G3738" s="248"/>
      <c r="H3738" s="248"/>
      <c r="I3738" s="248"/>
      <c r="J3738" s="249" t="s">
        <v>754</v>
      </c>
      <c r="K3738" s="250" t="str">
        <f>"国・港別取扱量（"&amp;ROUNDDOWN(ROW(A3738)/100,0)+1&amp;"）"</f>
        <v>国・港別取扱量（38）</v>
      </c>
      <c r="L3738" s="248"/>
      <c r="M3738" s="247"/>
      <c r="N3738" s="247"/>
      <c r="O3738" s="247"/>
      <c r="P3738" s="251"/>
      <c r="Q3738" s="252"/>
      <c r="R3738" s="1039" t="s">
        <v>3</v>
      </c>
      <c r="S3738" s="253"/>
      <c r="U3738" s="255"/>
      <c r="V3738" s="256"/>
    </row>
    <row r="3739" spans="1:210" s="254" customFormat="1" ht="8.1" customHeight="1" thickBot="1">
      <c r="A3739" s="257"/>
      <c r="B3739" s="257"/>
      <c r="C3739" s="1038"/>
      <c r="D3739" s="258"/>
      <c r="E3739" s="258"/>
      <c r="F3739" s="258"/>
      <c r="G3739" s="258"/>
      <c r="H3739" s="258"/>
      <c r="I3739" s="258"/>
      <c r="J3739" s="258"/>
      <c r="K3739" s="258"/>
      <c r="L3739" s="258"/>
      <c r="M3739" s="258"/>
      <c r="N3739" s="258"/>
      <c r="O3739" s="258"/>
      <c r="P3739" s="259"/>
      <c r="Q3739" s="258"/>
      <c r="R3739" s="1040"/>
      <c r="S3739" s="259"/>
      <c r="U3739" s="260"/>
    </row>
    <row r="3740" spans="1:210" s="266" customFormat="1" ht="12.95" customHeight="1">
      <c r="A3740" s="261"/>
      <c r="B3740" s="261"/>
      <c r="C3740" s="261"/>
      <c r="D3740" s="341" t="s">
        <v>128</v>
      </c>
      <c r="E3740" s="1041" t="s">
        <v>603</v>
      </c>
      <c r="F3740" s="1043"/>
      <c r="G3740" s="264" t="s">
        <v>605</v>
      </c>
      <c r="H3740" s="1041" t="s">
        <v>605</v>
      </c>
      <c r="I3740" s="1042"/>
      <c r="J3740" s="1042"/>
      <c r="K3740" s="1042" t="s">
        <v>605</v>
      </c>
      <c r="L3740" s="1043"/>
      <c r="M3740" s="386" t="s">
        <v>613</v>
      </c>
      <c r="N3740" s="342" t="s">
        <v>613</v>
      </c>
      <c r="O3740" s="386" t="s">
        <v>614</v>
      </c>
      <c r="P3740" s="1041" t="s">
        <v>614</v>
      </c>
      <c r="Q3740" s="1043"/>
      <c r="R3740" s="264" t="s">
        <v>615</v>
      </c>
      <c r="S3740" s="265"/>
    </row>
    <row r="3741" spans="1:210" s="266" customFormat="1" ht="19.5" customHeight="1">
      <c r="A3741" s="267" t="s">
        <v>132</v>
      </c>
      <c r="B3741" s="267"/>
      <c r="C3741" s="268"/>
      <c r="D3741" s="269"/>
      <c r="E3741" s="344" t="s">
        <v>609</v>
      </c>
      <c r="F3741" s="344" t="s">
        <v>226</v>
      </c>
      <c r="G3741" s="271" t="s">
        <v>133</v>
      </c>
      <c r="H3741" s="383" t="s">
        <v>619</v>
      </c>
      <c r="I3741" s="383" t="s">
        <v>620</v>
      </c>
      <c r="J3741" s="384" t="s">
        <v>612</v>
      </c>
      <c r="K3741" s="344" t="s">
        <v>621</v>
      </c>
      <c r="L3741" s="344" t="s">
        <v>226</v>
      </c>
      <c r="M3741" s="271" t="s">
        <v>133</v>
      </c>
      <c r="N3741" s="344" t="s">
        <v>226</v>
      </c>
      <c r="O3741" s="271" t="s">
        <v>133</v>
      </c>
      <c r="P3741" s="344" t="s">
        <v>917</v>
      </c>
      <c r="Q3741" s="344" t="s">
        <v>226</v>
      </c>
      <c r="R3741" s="271" t="s">
        <v>133</v>
      </c>
      <c r="S3741" s="274"/>
      <c r="HB3741" s="368"/>
    </row>
    <row r="3742" spans="1:210" s="266" customFormat="1" ht="3" customHeight="1">
      <c r="A3742" s="276"/>
      <c r="B3742" s="276"/>
      <c r="C3742" s="277"/>
      <c r="D3742" s="278"/>
      <c r="E3742" s="280"/>
      <c r="F3742" s="280"/>
      <c r="G3742" s="280"/>
      <c r="H3742" s="280"/>
      <c r="I3742" s="280"/>
      <c r="J3742" s="280"/>
      <c r="K3742" s="280"/>
      <c r="L3742" s="280"/>
      <c r="M3742" s="280"/>
      <c r="N3742" s="280"/>
      <c r="O3742" s="280"/>
      <c r="P3742" s="280"/>
      <c r="Q3742" s="280"/>
      <c r="R3742" s="280"/>
      <c r="S3742" s="281"/>
      <c r="HB3742" s="312"/>
    </row>
    <row r="3743" spans="1:210" s="288" customFormat="1" ht="9" customHeight="1">
      <c r="A3743" s="282"/>
      <c r="B3743" s="282"/>
      <c r="C3743" s="283" t="s">
        <v>129</v>
      </c>
      <c r="D3743" s="284"/>
      <c r="E3743" s="286">
        <f t="shared" ref="E3743:R3743" si="333">IF(SUM(E3759,E3766,E3777,E3793,E3809,E3819,E3828,E3836,E3837)=0,"-",SUM(E3759,E3766,E3777,E3793,E3809,E3819,E3828,E3836,E3837))</f>
        <v>1157</v>
      </c>
      <c r="F3743" s="286">
        <f t="shared" si="333"/>
        <v>44</v>
      </c>
      <c r="G3743" s="286">
        <f t="shared" si="333"/>
        <v>43500</v>
      </c>
      <c r="H3743" s="286">
        <f t="shared" si="333"/>
        <v>29492</v>
      </c>
      <c r="I3743" s="286">
        <f t="shared" si="333"/>
        <v>5809</v>
      </c>
      <c r="J3743" s="286">
        <f t="shared" si="333"/>
        <v>5094</v>
      </c>
      <c r="K3743" s="286">
        <f t="shared" si="333"/>
        <v>3017</v>
      </c>
      <c r="L3743" s="286">
        <f t="shared" si="333"/>
        <v>88</v>
      </c>
      <c r="M3743" s="286">
        <f t="shared" si="333"/>
        <v>226</v>
      </c>
      <c r="N3743" s="286">
        <f t="shared" si="333"/>
        <v>226</v>
      </c>
      <c r="O3743" s="286">
        <f t="shared" si="333"/>
        <v>2504</v>
      </c>
      <c r="P3743" s="286">
        <f t="shared" si="333"/>
        <v>2108</v>
      </c>
      <c r="Q3743" s="286">
        <f t="shared" si="333"/>
        <v>396</v>
      </c>
      <c r="R3743" s="286">
        <f t="shared" si="333"/>
        <v>524</v>
      </c>
      <c r="S3743" s="287"/>
    </row>
    <row r="3744" spans="1:210" s="346" customFormat="1" ht="3" customHeight="1">
      <c r="A3744" s="282"/>
      <c r="B3744" s="282"/>
      <c r="C3744" s="283"/>
      <c r="D3744" s="284"/>
      <c r="E3744" s="291"/>
      <c r="F3744" s="291"/>
      <c r="G3744" s="290"/>
      <c r="H3744" s="291"/>
      <c r="I3744" s="291"/>
      <c r="J3744" s="291"/>
      <c r="K3744" s="291"/>
      <c r="L3744" s="291"/>
      <c r="M3744" s="290"/>
      <c r="N3744" s="291"/>
      <c r="O3744" s="290"/>
      <c r="P3744" s="291"/>
      <c r="Q3744" s="291"/>
      <c r="R3744" s="290"/>
      <c r="S3744" s="287"/>
    </row>
    <row r="3745" spans="1:21" s="346" customFormat="1" ht="3" customHeight="1">
      <c r="A3745" s="282"/>
      <c r="B3745" s="282"/>
      <c r="C3745" s="283"/>
      <c r="D3745" s="284"/>
      <c r="E3745" s="291"/>
      <c r="F3745" s="291"/>
      <c r="G3745" s="290"/>
      <c r="H3745" s="291"/>
      <c r="I3745" s="291"/>
      <c r="J3745" s="291"/>
      <c r="K3745" s="291"/>
      <c r="L3745" s="291"/>
      <c r="M3745" s="290"/>
      <c r="N3745" s="291"/>
      <c r="O3745" s="290"/>
      <c r="P3745" s="291"/>
      <c r="Q3745" s="291"/>
      <c r="R3745" s="290"/>
      <c r="S3745" s="287"/>
    </row>
    <row r="3746" spans="1:21" s="346" customFormat="1" ht="9" customHeight="1">
      <c r="A3746" s="282"/>
      <c r="B3746" s="282"/>
      <c r="C3746" s="292" t="s">
        <v>145</v>
      </c>
      <c r="D3746" s="284"/>
      <c r="E3746" s="286">
        <v>1157</v>
      </c>
      <c r="F3746" s="286">
        <v>44</v>
      </c>
      <c r="G3746" s="286">
        <v>23500</v>
      </c>
      <c r="H3746" s="286">
        <v>9492</v>
      </c>
      <c r="I3746" s="286">
        <v>5809</v>
      </c>
      <c r="J3746" s="286">
        <v>5094</v>
      </c>
      <c r="K3746" s="286">
        <v>3017</v>
      </c>
      <c r="L3746" s="286">
        <v>88</v>
      </c>
      <c r="M3746" s="286">
        <v>226</v>
      </c>
      <c r="N3746" s="286">
        <v>226</v>
      </c>
      <c r="O3746" s="286">
        <v>2504</v>
      </c>
      <c r="P3746" s="286">
        <v>2108</v>
      </c>
      <c r="Q3746" s="286">
        <v>396</v>
      </c>
      <c r="R3746" s="286">
        <v>515</v>
      </c>
      <c r="S3746" s="287"/>
    </row>
    <row r="3747" spans="1:21" s="346" customFormat="1" ht="3" customHeight="1">
      <c r="A3747" s="293"/>
      <c r="B3747" s="293"/>
      <c r="C3747" s="294"/>
      <c r="D3747" s="295"/>
      <c r="E3747" s="298"/>
      <c r="F3747" s="298"/>
      <c r="G3747" s="297"/>
      <c r="H3747" s="298"/>
      <c r="I3747" s="298"/>
      <c r="J3747" s="298"/>
      <c r="K3747" s="298"/>
      <c r="L3747" s="298"/>
      <c r="M3747" s="297"/>
      <c r="N3747" s="298"/>
      <c r="O3747" s="297"/>
      <c r="P3747" s="298"/>
      <c r="Q3747" s="298"/>
      <c r="R3747" s="297"/>
      <c r="S3747" s="299"/>
    </row>
    <row r="3748" spans="1:21" s="347" customFormat="1" ht="8.1" customHeight="1">
      <c r="A3748" s="301">
        <v>1</v>
      </c>
      <c r="B3748" s="301"/>
      <c r="C3748" s="302" t="s">
        <v>22</v>
      </c>
      <c r="D3748" s="303"/>
      <c r="E3748" s="305" t="s">
        <v>150</v>
      </c>
      <c r="F3748" s="305" t="s">
        <v>150</v>
      </c>
      <c r="G3748" s="286" t="s">
        <v>150</v>
      </c>
      <c r="H3748" s="305" t="s">
        <v>150</v>
      </c>
      <c r="I3748" s="305" t="s">
        <v>150</v>
      </c>
      <c r="J3748" s="305" t="s">
        <v>150</v>
      </c>
      <c r="K3748" s="305" t="s">
        <v>150</v>
      </c>
      <c r="L3748" s="305" t="s">
        <v>150</v>
      </c>
      <c r="M3748" s="286" t="s">
        <v>150</v>
      </c>
      <c r="N3748" s="305" t="s">
        <v>150</v>
      </c>
      <c r="O3748" s="286" t="s">
        <v>150</v>
      </c>
      <c r="P3748" s="305" t="s">
        <v>150</v>
      </c>
      <c r="Q3748" s="305" t="s">
        <v>150</v>
      </c>
      <c r="R3748" s="286" t="s">
        <v>150</v>
      </c>
      <c r="S3748" s="306">
        <v>1</v>
      </c>
    </row>
    <row r="3749" spans="1:21" s="348" customFormat="1" ht="8.1" customHeight="1">
      <c r="A3749" s="308">
        <v>2</v>
      </c>
      <c r="B3749" s="308"/>
      <c r="C3749" s="309" t="s">
        <v>23</v>
      </c>
      <c r="D3749" s="310"/>
      <c r="E3749" s="305" t="s">
        <v>150</v>
      </c>
      <c r="F3749" s="305" t="s">
        <v>150</v>
      </c>
      <c r="G3749" s="286" t="s">
        <v>150</v>
      </c>
      <c r="H3749" s="305" t="s">
        <v>150</v>
      </c>
      <c r="I3749" s="305" t="s">
        <v>150</v>
      </c>
      <c r="J3749" s="305" t="s">
        <v>150</v>
      </c>
      <c r="K3749" s="305" t="s">
        <v>150</v>
      </c>
      <c r="L3749" s="305" t="s">
        <v>150</v>
      </c>
      <c r="M3749" s="286" t="s">
        <v>150</v>
      </c>
      <c r="N3749" s="305" t="s">
        <v>150</v>
      </c>
      <c r="O3749" s="286" t="s">
        <v>150</v>
      </c>
      <c r="P3749" s="305" t="s">
        <v>150</v>
      </c>
      <c r="Q3749" s="305" t="s">
        <v>150</v>
      </c>
      <c r="R3749" s="286" t="s">
        <v>150</v>
      </c>
      <c r="S3749" s="311">
        <v>2</v>
      </c>
      <c r="U3749" s="1044"/>
    </row>
    <row r="3750" spans="1:21" s="348" customFormat="1" ht="8.1" customHeight="1">
      <c r="A3750" s="308">
        <v>3</v>
      </c>
      <c r="B3750" s="308"/>
      <c r="C3750" s="309" t="s">
        <v>24</v>
      </c>
      <c r="D3750" s="310"/>
      <c r="E3750" s="305" t="s">
        <v>150</v>
      </c>
      <c r="F3750" s="305" t="s">
        <v>150</v>
      </c>
      <c r="G3750" s="286" t="s">
        <v>150</v>
      </c>
      <c r="H3750" s="305" t="s">
        <v>150</v>
      </c>
      <c r="I3750" s="305" t="s">
        <v>150</v>
      </c>
      <c r="J3750" s="305" t="s">
        <v>150</v>
      </c>
      <c r="K3750" s="305" t="s">
        <v>150</v>
      </c>
      <c r="L3750" s="305" t="s">
        <v>150</v>
      </c>
      <c r="M3750" s="286" t="s">
        <v>150</v>
      </c>
      <c r="N3750" s="305" t="s">
        <v>150</v>
      </c>
      <c r="O3750" s="286" t="s">
        <v>150</v>
      </c>
      <c r="P3750" s="305" t="s">
        <v>150</v>
      </c>
      <c r="Q3750" s="305" t="s">
        <v>150</v>
      </c>
      <c r="R3750" s="286" t="s">
        <v>150</v>
      </c>
      <c r="S3750" s="311">
        <v>3</v>
      </c>
      <c r="U3750" s="1044"/>
    </row>
    <row r="3751" spans="1:21" s="348" customFormat="1" ht="8.1" customHeight="1">
      <c r="A3751" s="308">
        <v>4</v>
      </c>
      <c r="B3751" s="308"/>
      <c r="C3751" s="309" t="s">
        <v>25</v>
      </c>
      <c r="D3751" s="310"/>
      <c r="E3751" s="305" t="s">
        <v>150</v>
      </c>
      <c r="F3751" s="305" t="s">
        <v>150</v>
      </c>
      <c r="G3751" s="286" t="s">
        <v>150</v>
      </c>
      <c r="H3751" s="305" t="s">
        <v>150</v>
      </c>
      <c r="I3751" s="305" t="s">
        <v>150</v>
      </c>
      <c r="J3751" s="305" t="s">
        <v>150</v>
      </c>
      <c r="K3751" s="305" t="s">
        <v>150</v>
      </c>
      <c r="L3751" s="305" t="s">
        <v>150</v>
      </c>
      <c r="M3751" s="286" t="s">
        <v>150</v>
      </c>
      <c r="N3751" s="305" t="s">
        <v>150</v>
      </c>
      <c r="O3751" s="286" t="s">
        <v>150</v>
      </c>
      <c r="P3751" s="305" t="s">
        <v>150</v>
      </c>
      <c r="Q3751" s="305" t="s">
        <v>150</v>
      </c>
      <c r="R3751" s="286" t="s">
        <v>150</v>
      </c>
      <c r="S3751" s="311">
        <v>4</v>
      </c>
    </row>
    <row r="3752" spans="1:21" s="348" customFormat="1" ht="8.1" customHeight="1">
      <c r="A3752" s="308">
        <v>5</v>
      </c>
      <c r="B3752" s="308"/>
      <c r="C3752" s="309" t="s">
        <v>27</v>
      </c>
      <c r="D3752" s="310"/>
      <c r="E3752" s="305" t="s">
        <v>150</v>
      </c>
      <c r="F3752" s="305" t="s">
        <v>150</v>
      </c>
      <c r="G3752" s="286" t="s">
        <v>150</v>
      </c>
      <c r="H3752" s="305" t="s">
        <v>150</v>
      </c>
      <c r="I3752" s="305" t="s">
        <v>150</v>
      </c>
      <c r="J3752" s="305" t="s">
        <v>150</v>
      </c>
      <c r="K3752" s="305" t="s">
        <v>150</v>
      </c>
      <c r="L3752" s="305" t="s">
        <v>150</v>
      </c>
      <c r="M3752" s="286" t="s">
        <v>150</v>
      </c>
      <c r="N3752" s="305" t="s">
        <v>150</v>
      </c>
      <c r="O3752" s="286" t="s">
        <v>150</v>
      </c>
      <c r="P3752" s="305" t="s">
        <v>150</v>
      </c>
      <c r="Q3752" s="305" t="s">
        <v>150</v>
      </c>
      <c r="R3752" s="286" t="s">
        <v>150</v>
      </c>
      <c r="S3752" s="311">
        <v>5</v>
      </c>
    </row>
    <row r="3753" spans="1:21" s="348" customFormat="1" ht="8.1" customHeight="1">
      <c r="A3753" s="308">
        <v>6</v>
      </c>
      <c r="B3753" s="308"/>
      <c r="C3753" s="309" t="s">
        <v>28</v>
      </c>
      <c r="D3753" s="310"/>
      <c r="E3753" s="305">
        <v>75</v>
      </c>
      <c r="F3753" s="305">
        <v>44</v>
      </c>
      <c r="G3753" s="286">
        <v>11407</v>
      </c>
      <c r="H3753" s="305">
        <v>4068</v>
      </c>
      <c r="I3753" s="305">
        <v>3078</v>
      </c>
      <c r="J3753" s="305">
        <v>4238</v>
      </c>
      <c r="K3753" s="305">
        <v>23</v>
      </c>
      <c r="L3753" s="305" t="s">
        <v>150</v>
      </c>
      <c r="M3753" s="286" t="s">
        <v>150</v>
      </c>
      <c r="N3753" s="305" t="s">
        <v>150</v>
      </c>
      <c r="O3753" s="286" t="s">
        <v>150</v>
      </c>
      <c r="P3753" s="305" t="s">
        <v>150</v>
      </c>
      <c r="Q3753" s="305" t="s">
        <v>150</v>
      </c>
      <c r="R3753" s="286" t="s">
        <v>150</v>
      </c>
      <c r="S3753" s="311">
        <v>6</v>
      </c>
    </row>
    <row r="3754" spans="1:21" s="348" customFormat="1" ht="8.1" customHeight="1">
      <c r="A3754" s="308">
        <v>7</v>
      </c>
      <c r="B3754" s="308"/>
      <c r="C3754" s="309" t="s">
        <v>29</v>
      </c>
      <c r="D3754" s="310"/>
      <c r="E3754" s="305" t="s">
        <v>150</v>
      </c>
      <c r="F3754" s="305" t="s">
        <v>150</v>
      </c>
      <c r="G3754" s="286" t="s">
        <v>150</v>
      </c>
      <c r="H3754" s="305" t="s">
        <v>150</v>
      </c>
      <c r="I3754" s="305" t="s">
        <v>150</v>
      </c>
      <c r="J3754" s="305" t="s">
        <v>150</v>
      </c>
      <c r="K3754" s="305" t="s">
        <v>150</v>
      </c>
      <c r="L3754" s="305" t="s">
        <v>150</v>
      </c>
      <c r="M3754" s="286" t="s">
        <v>150</v>
      </c>
      <c r="N3754" s="305" t="s">
        <v>150</v>
      </c>
      <c r="O3754" s="286" t="s">
        <v>150</v>
      </c>
      <c r="P3754" s="305" t="s">
        <v>150</v>
      </c>
      <c r="Q3754" s="305" t="s">
        <v>150</v>
      </c>
      <c r="R3754" s="286" t="s">
        <v>150</v>
      </c>
      <c r="S3754" s="311">
        <v>7</v>
      </c>
    </row>
    <row r="3755" spans="1:21" s="348" customFormat="1" ht="8.1" customHeight="1">
      <c r="A3755" s="308">
        <v>8</v>
      </c>
      <c r="B3755" s="308"/>
      <c r="C3755" s="309" t="s">
        <v>30</v>
      </c>
      <c r="D3755" s="310"/>
      <c r="E3755" s="305" t="s">
        <v>150</v>
      </c>
      <c r="F3755" s="305" t="s">
        <v>150</v>
      </c>
      <c r="G3755" s="286">
        <v>433</v>
      </c>
      <c r="H3755" s="305">
        <v>119</v>
      </c>
      <c r="I3755" s="305">
        <v>314</v>
      </c>
      <c r="J3755" s="305" t="s">
        <v>150</v>
      </c>
      <c r="K3755" s="305" t="s">
        <v>150</v>
      </c>
      <c r="L3755" s="305" t="s">
        <v>150</v>
      </c>
      <c r="M3755" s="286" t="s">
        <v>150</v>
      </c>
      <c r="N3755" s="305" t="s">
        <v>150</v>
      </c>
      <c r="O3755" s="286" t="s">
        <v>150</v>
      </c>
      <c r="P3755" s="305" t="s">
        <v>150</v>
      </c>
      <c r="Q3755" s="305" t="s">
        <v>150</v>
      </c>
      <c r="R3755" s="286" t="s">
        <v>150</v>
      </c>
      <c r="S3755" s="311">
        <v>8</v>
      </c>
    </row>
    <row r="3756" spans="1:21" s="348" customFormat="1" ht="8.1" customHeight="1">
      <c r="A3756" s="308">
        <v>9</v>
      </c>
      <c r="B3756" s="308"/>
      <c r="C3756" s="309" t="s">
        <v>31</v>
      </c>
      <c r="D3756" s="310"/>
      <c r="E3756" s="305" t="s">
        <v>150</v>
      </c>
      <c r="F3756" s="305" t="s">
        <v>150</v>
      </c>
      <c r="G3756" s="286" t="s">
        <v>150</v>
      </c>
      <c r="H3756" s="305" t="s">
        <v>150</v>
      </c>
      <c r="I3756" s="305" t="s">
        <v>150</v>
      </c>
      <c r="J3756" s="305" t="s">
        <v>150</v>
      </c>
      <c r="K3756" s="305" t="s">
        <v>150</v>
      </c>
      <c r="L3756" s="305" t="s">
        <v>150</v>
      </c>
      <c r="M3756" s="286" t="s">
        <v>150</v>
      </c>
      <c r="N3756" s="305" t="s">
        <v>150</v>
      </c>
      <c r="O3756" s="286" t="s">
        <v>150</v>
      </c>
      <c r="P3756" s="305" t="s">
        <v>150</v>
      </c>
      <c r="Q3756" s="305" t="s">
        <v>150</v>
      </c>
      <c r="R3756" s="286" t="s">
        <v>150</v>
      </c>
      <c r="S3756" s="311">
        <v>9</v>
      </c>
    </row>
    <row r="3757" spans="1:21" s="348" customFormat="1" ht="8.1" customHeight="1">
      <c r="A3757" s="308">
        <v>10</v>
      </c>
      <c r="B3757" s="308"/>
      <c r="C3757" s="309" t="s">
        <v>32</v>
      </c>
      <c r="D3757" s="310"/>
      <c r="E3757" s="305" t="s">
        <v>150</v>
      </c>
      <c r="F3757" s="305" t="s">
        <v>150</v>
      </c>
      <c r="G3757" s="286" t="s">
        <v>150</v>
      </c>
      <c r="H3757" s="305" t="s">
        <v>150</v>
      </c>
      <c r="I3757" s="305" t="s">
        <v>150</v>
      </c>
      <c r="J3757" s="305" t="s">
        <v>150</v>
      </c>
      <c r="K3757" s="305" t="s">
        <v>150</v>
      </c>
      <c r="L3757" s="305" t="s">
        <v>150</v>
      </c>
      <c r="M3757" s="286" t="s">
        <v>150</v>
      </c>
      <c r="N3757" s="305" t="s">
        <v>150</v>
      </c>
      <c r="O3757" s="286" t="s">
        <v>150</v>
      </c>
      <c r="P3757" s="305" t="s">
        <v>150</v>
      </c>
      <c r="Q3757" s="305" t="s">
        <v>150</v>
      </c>
      <c r="R3757" s="286" t="s">
        <v>150</v>
      </c>
      <c r="S3757" s="311">
        <v>10</v>
      </c>
    </row>
    <row r="3758" spans="1:21" s="348" customFormat="1" ht="8.1" customHeight="1">
      <c r="A3758" s="308">
        <v>11</v>
      </c>
      <c r="B3758" s="308"/>
      <c r="C3758" s="309" t="s">
        <v>33</v>
      </c>
      <c r="D3758" s="310"/>
      <c r="E3758" s="305">
        <v>750</v>
      </c>
      <c r="F3758" s="305" t="s">
        <v>150</v>
      </c>
      <c r="G3758" s="286" t="s">
        <v>150</v>
      </c>
      <c r="H3758" s="305" t="s">
        <v>150</v>
      </c>
      <c r="I3758" s="305" t="s">
        <v>150</v>
      </c>
      <c r="J3758" s="305" t="s">
        <v>150</v>
      </c>
      <c r="K3758" s="305" t="s">
        <v>150</v>
      </c>
      <c r="L3758" s="305" t="s">
        <v>150</v>
      </c>
      <c r="M3758" s="286" t="s">
        <v>150</v>
      </c>
      <c r="N3758" s="305" t="s">
        <v>150</v>
      </c>
      <c r="O3758" s="286">
        <v>2504</v>
      </c>
      <c r="P3758" s="305">
        <v>2108</v>
      </c>
      <c r="Q3758" s="305">
        <v>396</v>
      </c>
      <c r="R3758" s="286">
        <v>299</v>
      </c>
      <c r="S3758" s="311">
        <v>11</v>
      </c>
    </row>
    <row r="3759" spans="1:21" s="350" customFormat="1" ht="8.1" customHeight="1">
      <c r="A3759" s="320"/>
      <c r="B3759" s="320"/>
      <c r="C3759" s="321" t="s">
        <v>34</v>
      </c>
      <c r="D3759" s="329"/>
      <c r="E3759" s="323">
        <f t="shared" ref="E3759:R3759" si="334">IF(SUM(E3748:E3758)&gt;0,SUM(E3748:E3758),"-")</f>
        <v>825</v>
      </c>
      <c r="F3759" s="323">
        <f t="shared" si="334"/>
        <v>44</v>
      </c>
      <c r="G3759" s="323">
        <f t="shared" si="334"/>
        <v>11840</v>
      </c>
      <c r="H3759" s="323">
        <f t="shared" si="334"/>
        <v>4187</v>
      </c>
      <c r="I3759" s="323">
        <f t="shared" si="334"/>
        <v>3392</v>
      </c>
      <c r="J3759" s="323">
        <f t="shared" si="334"/>
        <v>4238</v>
      </c>
      <c r="K3759" s="323">
        <f t="shared" si="334"/>
        <v>23</v>
      </c>
      <c r="L3759" s="323" t="str">
        <f t="shared" si="334"/>
        <v>-</v>
      </c>
      <c r="M3759" s="323" t="str">
        <f t="shared" si="334"/>
        <v>-</v>
      </c>
      <c r="N3759" s="323" t="str">
        <f t="shared" si="334"/>
        <v>-</v>
      </c>
      <c r="O3759" s="323">
        <f t="shared" si="334"/>
        <v>2504</v>
      </c>
      <c r="P3759" s="323">
        <f t="shared" si="334"/>
        <v>2108</v>
      </c>
      <c r="Q3759" s="323">
        <f t="shared" si="334"/>
        <v>396</v>
      </c>
      <c r="R3759" s="323">
        <f t="shared" si="334"/>
        <v>299</v>
      </c>
      <c r="S3759" s="324"/>
    </row>
    <row r="3760" spans="1:21" s="347" customFormat="1" ht="8.1" customHeight="1">
      <c r="A3760" s="301">
        <v>12</v>
      </c>
      <c r="B3760" s="301"/>
      <c r="C3760" s="302" t="s">
        <v>35</v>
      </c>
      <c r="D3760" s="303"/>
      <c r="E3760" s="305" t="s">
        <v>150</v>
      </c>
      <c r="F3760" s="305" t="s">
        <v>150</v>
      </c>
      <c r="G3760" s="286" t="s">
        <v>150</v>
      </c>
      <c r="H3760" s="305" t="s">
        <v>150</v>
      </c>
      <c r="I3760" s="305" t="s">
        <v>150</v>
      </c>
      <c r="J3760" s="305" t="s">
        <v>150</v>
      </c>
      <c r="K3760" s="305" t="s">
        <v>150</v>
      </c>
      <c r="L3760" s="305" t="s">
        <v>150</v>
      </c>
      <c r="M3760" s="286" t="s">
        <v>150</v>
      </c>
      <c r="N3760" s="305" t="s">
        <v>150</v>
      </c>
      <c r="O3760" s="286" t="s">
        <v>150</v>
      </c>
      <c r="P3760" s="305" t="s">
        <v>150</v>
      </c>
      <c r="Q3760" s="305" t="s">
        <v>150</v>
      </c>
      <c r="R3760" s="286" t="s">
        <v>150</v>
      </c>
      <c r="S3760" s="306">
        <v>12</v>
      </c>
    </row>
    <row r="3761" spans="1:19" s="348" customFormat="1" ht="8.1" customHeight="1">
      <c r="A3761" s="308">
        <v>13</v>
      </c>
      <c r="B3761" s="308"/>
      <c r="C3761" s="309" t="s">
        <v>37</v>
      </c>
      <c r="D3761" s="310"/>
      <c r="E3761" s="305" t="s">
        <v>150</v>
      </c>
      <c r="F3761" s="305" t="s">
        <v>150</v>
      </c>
      <c r="G3761" s="286" t="s">
        <v>150</v>
      </c>
      <c r="H3761" s="305" t="s">
        <v>150</v>
      </c>
      <c r="I3761" s="305" t="s">
        <v>150</v>
      </c>
      <c r="J3761" s="305" t="s">
        <v>150</v>
      </c>
      <c r="K3761" s="305" t="s">
        <v>150</v>
      </c>
      <c r="L3761" s="305" t="s">
        <v>150</v>
      </c>
      <c r="M3761" s="286" t="s">
        <v>150</v>
      </c>
      <c r="N3761" s="305" t="s">
        <v>150</v>
      </c>
      <c r="O3761" s="286" t="s">
        <v>150</v>
      </c>
      <c r="P3761" s="305" t="s">
        <v>150</v>
      </c>
      <c r="Q3761" s="305" t="s">
        <v>150</v>
      </c>
      <c r="R3761" s="286" t="s">
        <v>150</v>
      </c>
      <c r="S3761" s="311">
        <v>13</v>
      </c>
    </row>
    <row r="3762" spans="1:19" s="348" customFormat="1" ht="8.1" customHeight="1">
      <c r="A3762" s="308">
        <v>14</v>
      </c>
      <c r="B3762" s="308"/>
      <c r="C3762" s="309" t="s">
        <v>38</v>
      </c>
      <c r="D3762" s="310"/>
      <c r="E3762" s="305" t="s">
        <v>150</v>
      </c>
      <c r="F3762" s="305" t="s">
        <v>150</v>
      </c>
      <c r="G3762" s="286" t="s">
        <v>150</v>
      </c>
      <c r="H3762" s="305" t="s">
        <v>150</v>
      </c>
      <c r="I3762" s="305" t="s">
        <v>150</v>
      </c>
      <c r="J3762" s="305" t="s">
        <v>150</v>
      </c>
      <c r="K3762" s="305" t="s">
        <v>150</v>
      </c>
      <c r="L3762" s="305" t="s">
        <v>150</v>
      </c>
      <c r="M3762" s="286">
        <v>204</v>
      </c>
      <c r="N3762" s="305">
        <v>204</v>
      </c>
      <c r="O3762" s="286" t="s">
        <v>150</v>
      </c>
      <c r="P3762" s="305" t="s">
        <v>150</v>
      </c>
      <c r="Q3762" s="305" t="s">
        <v>150</v>
      </c>
      <c r="R3762" s="286" t="s">
        <v>150</v>
      </c>
      <c r="S3762" s="311">
        <v>14</v>
      </c>
    </row>
    <row r="3763" spans="1:19" s="348" customFormat="1" ht="8.1" customHeight="1">
      <c r="A3763" s="308">
        <v>15</v>
      </c>
      <c r="B3763" s="308"/>
      <c r="C3763" s="309" t="s">
        <v>39</v>
      </c>
      <c r="D3763" s="310"/>
      <c r="E3763" s="305" t="s">
        <v>150</v>
      </c>
      <c r="F3763" s="305" t="s">
        <v>150</v>
      </c>
      <c r="G3763" s="286" t="s">
        <v>150</v>
      </c>
      <c r="H3763" s="305" t="s">
        <v>150</v>
      </c>
      <c r="I3763" s="305" t="s">
        <v>150</v>
      </c>
      <c r="J3763" s="305" t="s">
        <v>150</v>
      </c>
      <c r="K3763" s="305" t="s">
        <v>150</v>
      </c>
      <c r="L3763" s="305" t="s">
        <v>150</v>
      </c>
      <c r="M3763" s="286" t="s">
        <v>150</v>
      </c>
      <c r="N3763" s="305" t="s">
        <v>150</v>
      </c>
      <c r="O3763" s="286" t="s">
        <v>150</v>
      </c>
      <c r="P3763" s="305" t="s">
        <v>150</v>
      </c>
      <c r="Q3763" s="305" t="s">
        <v>150</v>
      </c>
      <c r="R3763" s="286" t="s">
        <v>150</v>
      </c>
      <c r="S3763" s="311">
        <v>15</v>
      </c>
    </row>
    <row r="3764" spans="1:19" s="348" customFormat="1" ht="8.1" customHeight="1">
      <c r="A3764" s="308">
        <v>16</v>
      </c>
      <c r="B3764" s="308"/>
      <c r="C3764" s="309" t="s">
        <v>40</v>
      </c>
      <c r="D3764" s="310"/>
      <c r="E3764" s="305" t="s">
        <v>150</v>
      </c>
      <c r="F3764" s="305" t="s">
        <v>150</v>
      </c>
      <c r="G3764" s="286" t="s">
        <v>150</v>
      </c>
      <c r="H3764" s="305" t="s">
        <v>150</v>
      </c>
      <c r="I3764" s="305" t="s">
        <v>150</v>
      </c>
      <c r="J3764" s="305" t="s">
        <v>150</v>
      </c>
      <c r="K3764" s="305" t="s">
        <v>150</v>
      </c>
      <c r="L3764" s="305" t="s">
        <v>150</v>
      </c>
      <c r="M3764" s="286" t="s">
        <v>150</v>
      </c>
      <c r="N3764" s="305" t="s">
        <v>150</v>
      </c>
      <c r="O3764" s="286" t="s">
        <v>150</v>
      </c>
      <c r="P3764" s="305" t="s">
        <v>150</v>
      </c>
      <c r="Q3764" s="305" t="s">
        <v>150</v>
      </c>
      <c r="R3764" s="286" t="s">
        <v>150</v>
      </c>
      <c r="S3764" s="311">
        <v>16</v>
      </c>
    </row>
    <row r="3765" spans="1:19" s="348" customFormat="1" ht="8.1" customHeight="1">
      <c r="A3765" s="308">
        <v>17</v>
      </c>
      <c r="B3765" s="308"/>
      <c r="C3765" s="309" t="s">
        <v>41</v>
      </c>
      <c r="D3765" s="310"/>
      <c r="E3765" s="305" t="s">
        <v>150</v>
      </c>
      <c r="F3765" s="305" t="s">
        <v>150</v>
      </c>
      <c r="G3765" s="286" t="s">
        <v>150</v>
      </c>
      <c r="H3765" s="305" t="s">
        <v>150</v>
      </c>
      <c r="I3765" s="305" t="s">
        <v>150</v>
      </c>
      <c r="J3765" s="305" t="s">
        <v>150</v>
      </c>
      <c r="K3765" s="305" t="s">
        <v>150</v>
      </c>
      <c r="L3765" s="305" t="s">
        <v>150</v>
      </c>
      <c r="M3765" s="286" t="s">
        <v>150</v>
      </c>
      <c r="N3765" s="305" t="s">
        <v>150</v>
      </c>
      <c r="O3765" s="286" t="s">
        <v>150</v>
      </c>
      <c r="P3765" s="305" t="s">
        <v>150</v>
      </c>
      <c r="Q3765" s="305" t="s">
        <v>150</v>
      </c>
      <c r="R3765" s="286" t="s">
        <v>150</v>
      </c>
      <c r="S3765" s="311">
        <v>17</v>
      </c>
    </row>
    <row r="3766" spans="1:19" s="350" customFormat="1" ht="8.1" customHeight="1">
      <c r="A3766" s="320"/>
      <c r="B3766" s="320"/>
      <c r="C3766" s="321" t="s">
        <v>42</v>
      </c>
      <c r="D3766" s="329"/>
      <c r="E3766" s="323" t="str">
        <f t="shared" ref="E3766:R3766" si="335">IF(SUM(E3760:E3765)&gt;0,SUM(E3760:E3765),"-")</f>
        <v>-</v>
      </c>
      <c r="F3766" s="323" t="str">
        <f t="shared" si="335"/>
        <v>-</v>
      </c>
      <c r="G3766" s="323" t="str">
        <f t="shared" si="335"/>
        <v>-</v>
      </c>
      <c r="H3766" s="323" t="str">
        <f t="shared" si="335"/>
        <v>-</v>
      </c>
      <c r="I3766" s="323" t="str">
        <f t="shared" si="335"/>
        <v>-</v>
      </c>
      <c r="J3766" s="323" t="str">
        <f t="shared" si="335"/>
        <v>-</v>
      </c>
      <c r="K3766" s="323" t="str">
        <f t="shared" si="335"/>
        <v>-</v>
      </c>
      <c r="L3766" s="323" t="str">
        <f t="shared" si="335"/>
        <v>-</v>
      </c>
      <c r="M3766" s="323">
        <f t="shared" si="335"/>
        <v>204</v>
      </c>
      <c r="N3766" s="323">
        <f t="shared" si="335"/>
        <v>204</v>
      </c>
      <c r="O3766" s="323" t="str">
        <f t="shared" si="335"/>
        <v>-</v>
      </c>
      <c r="P3766" s="323" t="str">
        <f t="shared" si="335"/>
        <v>-</v>
      </c>
      <c r="Q3766" s="323" t="str">
        <f t="shared" si="335"/>
        <v>-</v>
      </c>
      <c r="R3766" s="323" t="str">
        <f t="shared" si="335"/>
        <v>-</v>
      </c>
      <c r="S3766" s="324"/>
    </row>
    <row r="3767" spans="1:19" s="347" customFormat="1" ht="8.1" customHeight="1">
      <c r="A3767" s="301">
        <v>18</v>
      </c>
      <c r="B3767" s="301"/>
      <c r="C3767" s="302" t="s">
        <v>43</v>
      </c>
      <c r="D3767" s="303"/>
      <c r="E3767" s="305" t="s">
        <v>150</v>
      </c>
      <c r="F3767" s="305" t="s">
        <v>150</v>
      </c>
      <c r="G3767" s="286" t="s">
        <v>150</v>
      </c>
      <c r="H3767" s="305" t="s">
        <v>150</v>
      </c>
      <c r="I3767" s="305" t="s">
        <v>150</v>
      </c>
      <c r="J3767" s="305" t="s">
        <v>150</v>
      </c>
      <c r="K3767" s="305" t="s">
        <v>150</v>
      </c>
      <c r="L3767" s="305" t="s">
        <v>150</v>
      </c>
      <c r="M3767" s="286" t="s">
        <v>150</v>
      </c>
      <c r="N3767" s="305" t="s">
        <v>150</v>
      </c>
      <c r="O3767" s="286" t="s">
        <v>150</v>
      </c>
      <c r="P3767" s="305" t="s">
        <v>150</v>
      </c>
      <c r="Q3767" s="305" t="s">
        <v>150</v>
      </c>
      <c r="R3767" s="286" t="s">
        <v>150</v>
      </c>
      <c r="S3767" s="306">
        <v>18</v>
      </c>
    </row>
    <row r="3768" spans="1:19" s="348" customFormat="1" ht="8.1" customHeight="1">
      <c r="A3768" s="308">
        <v>19</v>
      </c>
      <c r="B3768" s="308"/>
      <c r="C3768" s="309" t="s">
        <v>44</v>
      </c>
      <c r="D3768" s="310"/>
      <c r="E3768" s="305" t="s">
        <v>150</v>
      </c>
      <c r="F3768" s="305" t="s">
        <v>150</v>
      </c>
      <c r="G3768" s="286" t="s">
        <v>150</v>
      </c>
      <c r="H3768" s="305" t="s">
        <v>150</v>
      </c>
      <c r="I3768" s="305" t="s">
        <v>150</v>
      </c>
      <c r="J3768" s="305" t="s">
        <v>150</v>
      </c>
      <c r="K3768" s="305" t="s">
        <v>150</v>
      </c>
      <c r="L3768" s="305" t="s">
        <v>150</v>
      </c>
      <c r="M3768" s="286" t="s">
        <v>150</v>
      </c>
      <c r="N3768" s="305" t="s">
        <v>150</v>
      </c>
      <c r="O3768" s="286" t="s">
        <v>150</v>
      </c>
      <c r="P3768" s="305" t="s">
        <v>150</v>
      </c>
      <c r="Q3768" s="305" t="s">
        <v>150</v>
      </c>
      <c r="R3768" s="286" t="s">
        <v>150</v>
      </c>
      <c r="S3768" s="311">
        <v>19</v>
      </c>
    </row>
    <row r="3769" spans="1:19" s="348" customFormat="1" ht="8.1" customHeight="1">
      <c r="A3769" s="308">
        <v>20</v>
      </c>
      <c r="B3769" s="308"/>
      <c r="C3769" s="309" t="s">
        <v>45</v>
      </c>
      <c r="D3769" s="310"/>
      <c r="E3769" s="305" t="s">
        <v>150</v>
      </c>
      <c r="F3769" s="305" t="s">
        <v>150</v>
      </c>
      <c r="G3769" s="286" t="s">
        <v>150</v>
      </c>
      <c r="H3769" s="305" t="s">
        <v>150</v>
      </c>
      <c r="I3769" s="305" t="s">
        <v>150</v>
      </c>
      <c r="J3769" s="305" t="s">
        <v>150</v>
      </c>
      <c r="K3769" s="305" t="s">
        <v>150</v>
      </c>
      <c r="L3769" s="305" t="s">
        <v>150</v>
      </c>
      <c r="M3769" s="286" t="s">
        <v>150</v>
      </c>
      <c r="N3769" s="305" t="s">
        <v>150</v>
      </c>
      <c r="O3769" s="286" t="s">
        <v>150</v>
      </c>
      <c r="P3769" s="305" t="s">
        <v>150</v>
      </c>
      <c r="Q3769" s="305" t="s">
        <v>150</v>
      </c>
      <c r="R3769" s="286">
        <v>80</v>
      </c>
      <c r="S3769" s="311">
        <v>20</v>
      </c>
    </row>
    <row r="3770" spans="1:19" s="348" customFormat="1" ht="8.1" customHeight="1">
      <c r="A3770" s="308">
        <v>21</v>
      </c>
      <c r="B3770" s="308"/>
      <c r="C3770" s="309" t="s">
        <v>46</v>
      </c>
      <c r="D3770" s="310"/>
      <c r="E3770" s="305" t="s">
        <v>150</v>
      </c>
      <c r="F3770" s="305" t="s">
        <v>150</v>
      </c>
      <c r="G3770" s="286" t="s">
        <v>150</v>
      </c>
      <c r="H3770" s="305" t="s">
        <v>150</v>
      </c>
      <c r="I3770" s="305" t="s">
        <v>150</v>
      </c>
      <c r="J3770" s="305" t="s">
        <v>150</v>
      </c>
      <c r="K3770" s="305" t="s">
        <v>150</v>
      </c>
      <c r="L3770" s="305" t="s">
        <v>150</v>
      </c>
      <c r="M3770" s="286" t="s">
        <v>150</v>
      </c>
      <c r="N3770" s="305" t="s">
        <v>150</v>
      </c>
      <c r="O3770" s="286" t="s">
        <v>150</v>
      </c>
      <c r="P3770" s="305" t="s">
        <v>150</v>
      </c>
      <c r="Q3770" s="305" t="s">
        <v>150</v>
      </c>
      <c r="R3770" s="286" t="s">
        <v>150</v>
      </c>
      <c r="S3770" s="311">
        <v>21</v>
      </c>
    </row>
    <row r="3771" spans="1:19" s="348" customFormat="1" ht="8.1" customHeight="1">
      <c r="A3771" s="308">
        <v>22</v>
      </c>
      <c r="B3771" s="308"/>
      <c r="C3771" s="309" t="s">
        <v>47</v>
      </c>
      <c r="D3771" s="310"/>
      <c r="E3771" s="305" t="s">
        <v>150</v>
      </c>
      <c r="F3771" s="305" t="s">
        <v>150</v>
      </c>
      <c r="G3771" s="286">
        <v>262</v>
      </c>
      <c r="H3771" s="305">
        <v>51</v>
      </c>
      <c r="I3771" s="305">
        <v>131</v>
      </c>
      <c r="J3771" s="305" t="s">
        <v>150</v>
      </c>
      <c r="K3771" s="305">
        <v>80</v>
      </c>
      <c r="L3771" s="305" t="s">
        <v>150</v>
      </c>
      <c r="M3771" s="286" t="s">
        <v>150</v>
      </c>
      <c r="N3771" s="305" t="s">
        <v>150</v>
      </c>
      <c r="O3771" s="286" t="s">
        <v>150</v>
      </c>
      <c r="P3771" s="305" t="s">
        <v>150</v>
      </c>
      <c r="Q3771" s="305" t="s">
        <v>150</v>
      </c>
      <c r="R3771" s="286" t="s">
        <v>150</v>
      </c>
      <c r="S3771" s="311">
        <v>22</v>
      </c>
    </row>
    <row r="3772" spans="1:19" s="348" customFormat="1" ht="8.1" customHeight="1">
      <c r="A3772" s="308">
        <v>23</v>
      </c>
      <c r="B3772" s="308"/>
      <c r="C3772" s="309" t="s">
        <v>48</v>
      </c>
      <c r="D3772" s="310"/>
      <c r="E3772" s="305" t="s">
        <v>150</v>
      </c>
      <c r="F3772" s="305" t="s">
        <v>150</v>
      </c>
      <c r="G3772" s="286" t="s">
        <v>150</v>
      </c>
      <c r="H3772" s="305" t="s">
        <v>150</v>
      </c>
      <c r="I3772" s="305" t="s">
        <v>150</v>
      </c>
      <c r="J3772" s="305" t="s">
        <v>150</v>
      </c>
      <c r="K3772" s="305" t="s">
        <v>150</v>
      </c>
      <c r="L3772" s="305" t="s">
        <v>150</v>
      </c>
      <c r="M3772" s="286" t="s">
        <v>150</v>
      </c>
      <c r="N3772" s="305" t="s">
        <v>150</v>
      </c>
      <c r="O3772" s="286" t="s">
        <v>150</v>
      </c>
      <c r="P3772" s="305" t="s">
        <v>150</v>
      </c>
      <c r="Q3772" s="305" t="s">
        <v>150</v>
      </c>
      <c r="R3772" s="286" t="s">
        <v>150</v>
      </c>
      <c r="S3772" s="311">
        <v>23</v>
      </c>
    </row>
    <row r="3773" spans="1:19" s="348" customFormat="1" ht="8.1" customHeight="1">
      <c r="A3773" s="308">
        <v>24</v>
      </c>
      <c r="B3773" s="308"/>
      <c r="C3773" s="309" t="s">
        <v>50</v>
      </c>
      <c r="D3773" s="310"/>
      <c r="E3773" s="305" t="s">
        <v>150</v>
      </c>
      <c r="F3773" s="305" t="s">
        <v>150</v>
      </c>
      <c r="G3773" s="286" t="s">
        <v>150</v>
      </c>
      <c r="H3773" s="305" t="s">
        <v>150</v>
      </c>
      <c r="I3773" s="305" t="s">
        <v>150</v>
      </c>
      <c r="J3773" s="305" t="s">
        <v>150</v>
      </c>
      <c r="K3773" s="305" t="s">
        <v>150</v>
      </c>
      <c r="L3773" s="305" t="s">
        <v>150</v>
      </c>
      <c r="M3773" s="286" t="s">
        <v>150</v>
      </c>
      <c r="N3773" s="305" t="s">
        <v>150</v>
      </c>
      <c r="O3773" s="286" t="s">
        <v>150</v>
      </c>
      <c r="P3773" s="305" t="s">
        <v>150</v>
      </c>
      <c r="Q3773" s="305" t="s">
        <v>150</v>
      </c>
      <c r="R3773" s="286" t="s">
        <v>150</v>
      </c>
      <c r="S3773" s="311">
        <v>24</v>
      </c>
    </row>
    <row r="3774" spans="1:19" s="348" customFormat="1" ht="8.1" customHeight="1">
      <c r="A3774" s="308">
        <v>25</v>
      </c>
      <c r="B3774" s="308"/>
      <c r="C3774" s="309" t="s">
        <v>51</v>
      </c>
      <c r="D3774" s="310"/>
      <c r="E3774" s="305" t="s">
        <v>150</v>
      </c>
      <c r="F3774" s="305" t="s">
        <v>150</v>
      </c>
      <c r="G3774" s="286" t="s">
        <v>150</v>
      </c>
      <c r="H3774" s="305" t="s">
        <v>150</v>
      </c>
      <c r="I3774" s="305" t="s">
        <v>150</v>
      </c>
      <c r="J3774" s="305" t="s">
        <v>150</v>
      </c>
      <c r="K3774" s="305" t="s">
        <v>150</v>
      </c>
      <c r="L3774" s="305" t="s">
        <v>150</v>
      </c>
      <c r="M3774" s="286" t="s">
        <v>150</v>
      </c>
      <c r="N3774" s="305" t="s">
        <v>150</v>
      </c>
      <c r="O3774" s="286" t="s">
        <v>150</v>
      </c>
      <c r="P3774" s="305" t="s">
        <v>150</v>
      </c>
      <c r="Q3774" s="305" t="s">
        <v>150</v>
      </c>
      <c r="R3774" s="286" t="s">
        <v>150</v>
      </c>
      <c r="S3774" s="311">
        <v>25</v>
      </c>
    </row>
    <row r="3775" spans="1:19" s="348" customFormat="1" ht="8.1" customHeight="1">
      <c r="A3775" s="308">
        <v>26</v>
      </c>
      <c r="B3775" s="308"/>
      <c r="C3775" s="309" t="s">
        <v>52</v>
      </c>
      <c r="D3775" s="310"/>
      <c r="E3775" s="305" t="s">
        <v>150</v>
      </c>
      <c r="F3775" s="305" t="s">
        <v>150</v>
      </c>
      <c r="G3775" s="286" t="s">
        <v>150</v>
      </c>
      <c r="H3775" s="305" t="s">
        <v>150</v>
      </c>
      <c r="I3775" s="305" t="s">
        <v>150</v>
      </c>
      <c r="J3775" s="305" t="s">
        <v>150</v>
      </c>
      <c r="K3775" s="305" t="s">
        <v>150</v>
      </c>
      <c r="L3775" s="305" t="s">
        <v>150</v>
      </c>
      <c r="M3775" s="286" t="s">
        <v>150</v>
      </c>
      <c r="N3775" s="305" t="s">
        <v>150</v>
      </c>
      <c r="O3775" s="286" t="s">
        <v>150</v>
      </c>
      <c r="P3775" s="305" t="s">
        <v>150</v>
      </c>
      <c r="Q3775" s="305" t="s">
        <v>150</v>
      </c>
      <c r="R3775" s="286" t="s">
        <v>150</v>
      </c>
      <c r="S3775" s="311">
        <v>26</v>
      </c>
    </row>
    <row r="3776" spans="1:19" s="348" customFormat="1" ht="8.1" customHeight="1">
      <c r="A3776" s="308">
        <v>27</v>
      </c>
      <c r="B3776" s="308"/>
      <c r="C3776" s="309" t="s">
        <v>53</v>
      </c>
      <c r="D3776" s="310"/>
      <c r="E3776" s="305" t="s">
        <v>150</v>
      </c>
      <c r="F3776" s="305" t="s">
        <v>150</v>
      </c>
      <c r="G3776" s="286" t="s">
        <v>150</v>
      </c>
      <c r="H3776" s="305" t="s">
        <v>150</v>
      </c>
      <c r="I3776" s="305" t="s">
        <v>150</v>
      </c>
      <c r="J3776" s="305" t="s">
        <v>150</v>
      </c>
      <c r="K3776" s="305" t="s">
        <v>150</v>
      </c>
      <c r="L3776" s="305" t="s">
        <v>150</v>
      </c>
      <c r="M3776" s="286" t="s">
        <v>150</v>
      </c>
      <c r="N3776" s="305" t="s">
        <v>150</v>
      </c>
      <c r="O3776" s="286" t="s">
        <v>150</v>
      </c>
      <c r="P3776" s="305" t="s">
        <v>150</v>
      </c>
      <c r="Q3776" s="305" t="s">
        <v>150</v>
      </c>
      <c r="R3776" s="286" t="s">
        <v>150</v>
      </c>
      <c r="S3776" s="311">
        <v>27</v>
      </c>
    </row>
    <row r="3777" spans="1:19" s="350" customFormat="1" ht="8.1" customHeight="1">
      <c r="A3777" s="320"/>
      <c r="B3777" s="320"/>
      <c r="C3777" s="321" t="s">
        <v>54</v>
      </c>
      <c r="D3777" s="329"/>
      <c r="E3777" s="323" t="str">
        <f t="shared" ref="E3777:R3777" si="336">IF(SUM(E3767:E3776)&gt;0,SUM(E3767:E3776),"-")</f>
        <v>-</v>
      </c>
      <c r="F3777" s="323" t="str">
        <f t="shared" si="336"/>
        <v>-</v>
      </c>
      <c r="G3777" s="323">
        <f t="shared" si="336"/>
        <v>262</v>
      </c>
      <c r="H3777" s="323">
        <f t="shared" si="336"/>
        <v>51</v>
      </c>
      <c r="I3777" s="323">
        <f t="shared" si="336"/>
        <v>131</v>
      </c>
      <c r="J3777" s="323" t="str">
        <f t="shared" si="336"/>
        <v>-</v>
      </c>
      <c r="K3777" s="323">
        <f t="shared" si="336"/>
        <v>80</v>
      </c>
      <c r="L3777" s="323" t="str">
        <f t="shared" si="336"/>
        <v>-</v>
      </c>
      <c r="M3777" s="323" t="str">
        <f t="shared" si="336"/>
        <v>-</v>
      </c>
      <c r="N3777" s="323" t="str">
        <f t="shared" si="336"/>
        <v>-</v>
      </c>
      <c r="O3777" s="323" t="str">
        <f t="shared" si="336"/>
        <v>-</v>
      </c>
      <c r="P3777" s="323" t="str">
        <f t="shared" si="336"/>
        <v>-</v>
      </c>
      <c r="Q3777" s="323" t="str">
        <f t="shared" si="336"/>
        <v>-</v>
      </c>
      <c r="R3777" s="323">
        <f t="shared" si="336"/>
        <v>80</v>
      </c>
      <c r="S3777" s="324"/>
    </row>
    <row r="3778" spans="1:19" s="347" customFormat="1" ht="8.1" customHeight="1">
      <c r="A3778" s="301">
        <v>28</v>
      </c>
      <c r="B3778" s="301"/>
      <c r="C3778" s="302" t="s">
        <v>55</v>
      </c>
      <c r="D3778" s="303"/>
      <c r="E3778" s="305" t="s">
        <v>150</v>
      </c>
      <c r="F3778" s="305" t="s">
        <v>150</v>
      </c>
      <c r="G3778" s="286" t="s">
        <v>150</v>
      </c>
      <c r="H3778" s="305" t="s">
        <v>150</v>
      </c>
      <c r="I3778" s="305" t="s">
        <v>150</v>
      </c>
      <c r="J3778" s="305" t="s">
        <v>150</v>
      </c>
      <c r="K3778" s="305" t="s">
        <v>150</v>
      </c>
      <c r="L3778" s="305" t="s">
        <v>150</v>
      </c>
      <c r="M3778" s="286" t="s">
        <v>150</v>
      </c>
      <c r="N3778" s="305" t="s">
        <v>150</v>
      </c>
      <c r="O3778" s="286" t="s">
        <v>150</v>
      </c>
      <c r="P3778" s="305" t="s">
        <v>150</v>
      </c>
      <c r="Q3778" s="305" t="s">
        <v>150</v>
      </c>
      <c r="R3778" s="286" t="s">
        <v>150</v>
      </c>
      <c r="S3778" s="306">
        <v>28</v>
      </c>
    </row>
    <row r="3779" spans="1:19" s="348" customFormat="1" ht="8.1" customHeight="1">
      <c r="A3779" s="308">
        <v>29</v>
      </c>
      <c r="B3779" s="308"/>
      <c r="C3779" s="309" t="s">
        <v>56</v>
      </c>
      <c r="D3779" s="310"/>
      <c r="E3779" s="305" t="s">
        <v>150</v>
      </c>
      <c r="F3779" s="305" t="s">
        <v>150</v>
      </c>
      <c r="G3779" s="286" t="s">
        <v>150</v>
      </c>
      <c r="H3779" s="305" t="s">
        <v>150</v>
      </c>
      <c r="I3779" s="305" t="s">
        <v>150</v>
      </c>
      <c r="J3779" s="305" t="s">
        <v>150</v>
      </c>
      <c r="K3779" s="305" t="s">
        <v>150</v>
      </c>
      <c r="L3779" s="305" t="s">
        <v>150</v>
      </c>
      <c r="M3779" s="286" t="s">
        <v>150</v>
      </c>
      <c r="N3779" s="305" t="s">
        <v>150</v>
      </c>
      <c r="O3779" s="286" t="s">
        <v>150</v>
      </c>
      <c r="P3779" s="305" t="s">
        <v>150</v>
      </c>
      <c r="Q3779" s="305" t="s">
        <v>150</v>
      </c>
      <c r="R3779" s="286" t="s">
        <v>150</v>
      </c>
      <c r="S3779" s="311">
        <v>29</v>
      </c>
    </row>
    <row r="3780" spans="1:19" s="348" customFormat="1" ht="8.1" customHeight="1">
      <c r="A3780" s="308">
        <v>30</v>
      </c>
      <c r="B3780" s="308"/>
      <c r="C3780" s="309" t="s">
        <v>57</v>
      </c>
      <c r="D3780" s="310"/>
      <c r="E3780" s="305" t="s">
        <v>150</v>
      </c>
      <c r="F3780" s="305" t="s">
        <v>150</v>
      </c>
      <c r="G3780" s="286" t="s">
        <v>150</v>
      </c>
      <c r="H3780" s="305" t="s">
        <v>150</v>
      </c>
      <c r="I3780" s="305" t="s">
        <v>150</v>
      </c>
      <c r="J3780" s="305" t="s">
        <v>150</v>
      </c>
      <c r="K3780" s="305" t="s">
        <v>150</v>
      </c>
      <c r="L3780" s="305" t="s">
        <v>150</v>
      </c>
      <c r="M3780" s="286" t="s">
        <v>150</v>
      </c>
      <c r="N3780" s="305" t="s">
        <v>150</v>
      </c>
      <c r="O3780" s="286" t="s">
        <v>150</v>
      </c>
      <c r="P3780" s="305" t="s">
        <v>150</v>
      </c>
      <c r="Q3780" s="305" t="s">
        <v>150</v>
      </c>
      <c r="R3780" s="286" t="s">
        <v>150</v>
      </c>
      <c r="S3780" s="311">
        <v>30</v>
      </c>
    </row>
    <row r="3781" spans="1:19" s="348" customFormat="1" ht="8.1" customHeight="1">
      <c r="A3781" s="308">
        <v>31</v>
      </c>
      <c r="B3781" s="308"/>
      <c r="C3781" s="309" t="s">
        <v>58</v>
      </c>
      <c r="D3781" s="310"/>
      <c r="E3781" s="305" t="s">
        <v>150</v>
      </c>
      <c r="F3781" s="305" t="s">
        <v>150</v>
      </c>
      <c r="G3781" s="286">
        <v>1729</v>
      </c>
      <c r="H3781" s="305">
        <v>1306</v>
      </c>
      <c r="I3781" s="305" t="s">
        <v>150</v>
      </c>
      <c r="J3781" s="305">
        <v>423</v>
      </c>
      <c r="K3781" s="305" t="s">
        <v>150</v>
      </c>
      <c r="L3781" s="305" t="s">
        <v>150</v>
      </c>
      <c r="M3781" s="286" t="s">
        <v>150</v>
      </c>
      <c r="N3781" s="305" t="s">
        <v>150</v>
      </c>
      <c r="O3781" s="286" t="s">
        <v>150</v>
      </c>
      <c r="P3781" s="305" t="s">
        <v>150</v>
      </c>
      <c r="Q3781" s="305" t="s">
        <v>150</v>
      </c>
      <c r="R3781" s="286" t="s">
        <v>150</v>
      </c>
      <c r="S3781" s="311">
        <v>31</v>
      </c>
    </row>
    <row r="3782" spans="1:19" s="348" customFormat="1" ht="8.1" customHeight="1">
      <c r="A3782" s="308">
        <v>32</v>
      </c>
      <c r="B3782" s="308"/>
      <c r="C3782" s="309" t="s">
        <v>59</v>
      </c>
      <c r="D3782" s="310"/>
      <c r="E3782" s="305" t="s">
        <v>150</v>
      </c>
      <c r="F3782" s="305" t="s">
        <v>150</v>
      </c>
      <c r="G3782" s="286" t="s">
        <v>150</v>
      </c>
      <c r="H3782" s="305" t="s">
        <v>150</v>
      </c>
      <c r="I3782" s="305" t="s">
        <v>150</v>
      </c>
      <c r="J3782" s="305" t="s">
        <v>150</v>
      </c>
      <c r="K3782" s="305" t="s">
        <v>150</v>
      </c>
      <c r="L3782" s="305" t="s">
        <v>150</v>
      </c>
      <c r="M3782" s="286" t="s">
        <v>150</v>
      </c>
      <c r="N3782" s="305" t="s">
        <v>150</v>
      </c>
      <c r="O3782" s="286" t="s">
        <v>150</v>
      </c>
      <c r="P3782" s="305" t="s">
        <v>150</v>
      </c>
      <c r="Q3782" s="305" t="s">
        <v>150</v>
      </c>
      <c r="R3782" s="286" t="s">
        <v>150</v>
      </c>
      <c r="S3782" s="311">
        <v>32</v>
      </c>
    </row>
    <row r="3783" spans="1:19" s="348" customFormat="1" ht="8.1" customHeight="1">
      <c r="A3783" s="308">
        <v>33</v>
      </c>
      <c r="B3783" s="308"/>
      <c r="C3783" s="309" t="s">
        <v>153</v>
      </c>
      <c r="D3783" s="310"/>
      <c r="E3783" s="305" t="s">
        <v>150</v>
      </c>
      <c r="F3783" s="305" t="s">
        <v>150</v>
      </c>
      <c r="G3783" s="286">
        <v>22</v>
      </c>
      <c r="H3783" s="305">
        <v>22</v>
      </c>
      <c r="I3783" s="305" t="s">
        <v>150</v>
      </c>
      <c r="J3783" s="305" t="s">
        <v>150</v>
      </c>
      <c r="K3783" s="305" t="s">
        <v>150</v>
      </c>
      <c r="L3783" s="305" t="s">
        <v>150</v>
      </c>
      <c r="M3783" s="286" t="s">
        <v>150</v>
      </c>
      <c r="N3783" s="305" t="s">
        <v>150</v>
      </c>
      <c r="O3783" s="286" t="s">
        <v>150</v>
      </c>
      <c r="P3783" s="305" t="s">
        <v>150</v>
      </c>
      <c r="Q3783" s="305" t="s">
        <v>150</v>
      </c>
      <c r="R3783" s="286">
        <v>9</v>
      </c>
      <c r="S3783" s="311">
        <v>33</v>
      </c>
    </row>
    <row r="3784" spans="1:19" s="348" customFormat="1" ht="8.1" customHeight="1">
      <c r="A3784" s="308">
        <v>34</v>
      </c>
      <c r="B3784" s="308"/>
      <c r="C3784" s="309" t="s">
        <v>61</v>
      </c>
      <c r="D3784" s="310"/>
      <c r="E3784" s="305" t="s">
        <v>150</v>
      </c>
      <c r="F3784" s="305" t="s">
        <v>150</v>
      </c>
      <c r="G3784" s="286" t="s">
        <v>150</v>
      </c>
      <c r="H3784" s="305" t="s">
        <v>150</v>
      </c>
      <c r="I3784" s="305" t="s">
        <v>150</v>
      </c>
      <c r="J3784" s="305" t="s">
        <v>150</v>
      </c>
      <c r="K3784" s="305" t="s">
        <v>150</v>
      </c>
      <c r="L3784" s="305" t="s">
        <v>150</v>
      </c>
      <c r="M3784" s="286" t="s">
        <v>150</v>
      </c>
      <c r="N3784" s="305" t="s">
        <v>150</v>
      </c>
      <c r="O3784" s="286" t="s">
        <v>150</v>
      </c>
      <c r="P3784" s="305" t="s">
        <v>150</v>
      </c>
      <c r="Q3784" s="305" t="s">
        <v>150</v>
      </c>
      <c r="R3784" s="286" t="s">
        <v>150</v>
      </c>
      <c r="S3784" s="311">
        <v>34</v>
      </c>
    </row>
    <row r="3785" spans="1:19" s="348" customFormat="1" ht="8.1" customHeight="1">
      <c r="A3785" s="308">
        <v>35</v>
      </c>
      <c r="B3785" s="308"/>
      <c r="C3785" s="309" t="s">
        <v>62</v>
      </c>
      <c r="D3785" s="310"/>
      <c r="E3785" s="305" t="s">
        <v>150</v>
      </c>
      <c r="F3785" s="305" t="s">
        <v>150</v>
      </c>
      <c r="G3785" s="286" t="s">
        <v>150</v>
      </c>
      <c r="H3785" s="305" t="s">
        <v>150</v>
      </c>
      <c r="I3785" s="305" t="s">
        <v>150</v>
      </c>
      <c r="J3785" s="305" t="s">
        <v>150</v>
      </c>
      <c r="K3785" s="305" t="s">
        <v>150</v>
      </c>
      <c r="L3785" s="305" t="s">
        <v>150</v>
      </c>
      <c r="M3785" s="286" t="s">
        <v>150</v>
      </c>
      <c r="N3785" s="305" t="s">
        <v>150</v>
      </c>
      <c r="O3785" s="286" t="s">
        <v>150</v>
      </c>
      <c r="P3785" s="305" t="s">
        <v>150</v>
      </c>
      <c r="Q3785" s="305" t="s">
        <v>150</v>
      </c>
      <c r="R3785" s="286" t="s">
        <v>150</v>
      </c>
      <c r="S3785" s="311">
        <v>35</v>
      </c>
    </row>
    <row r="3786" spans="1:19" s="348" customFormat="1" ht="8.1" customHeight="1">
      <c r="A3786" s="308">
        <v>36</v>
      </c>
      <c r="B3786" s="308"/>
      <c r="C3786" s="309" t="s">
        <v>63</v>
      </c>
      <c r="D3786" s="310"/>
      <c r="E3786" s="305" t="s">
        <v>150</v>
      </c>
      <c r="F3786" s="305" t="s">
        <v>150</v>
      </c>
      <c r="G3786" s="286">
        <v>247</v>
      </c>
      <c r="H3786" s="305">
        <v>247</v>
      </c>
      <c r="I3786" s="305" t="s">
        <v>150</v>
      </c>
      <c r="J3786" s="305" t="s">
        <v>150</v>
      </c>
      <c r="K3786" s="305" t="s">
        <v>150</v>
      </c>
      <c r="L3786" s="305" t="s">
        <v>150</v>
      </c>
      <c r="M3786" s="286" t="s">
        <v>150</v>
      </c>
      <c r="N3786" s="305" t="s">
        <v>150</v>
      </c>
      <c r="O3786" s="286" t="s">
        <v>150</v>
      </c>
      <c r="P3786" s="305" t="s">
        <v>150</v>
      </c>
      <c r="Q3786" s="305" t="s">
        <v>150</v>
      </c>
      <c r="R3786" s="286" t="s">
        <v>150</v>
      </c>
      <c r="S3786" s="311">
        <v>36</v>
      </c>
    </row>
    <row r="3787" spans="1:19" s="348" customFormat="1" ht="8.1" customHeight="1">
      <c r="A3787" s="308">
        <v>37</v>
      </c>
      <c r="B3787" s="308"/>
      <c r="C3787" s="309" t="s">
        <v>64</v>
      </c>
      <c r="D3787" s="310"/>
      <c r="E3787" s="305" t="s">
        <v>150</v>
      </c>
      <c r="F3787" s="305" t="s">
        <v>150</v>
      </c>
      <c r="G3787" s="286" t="s">
        <v>150</v>
      </c>
      <c r="H3787" s="305" t="s">
        <v>150</v>
      </c>
      <c r="I3787" s="305" t="s">
        <v>150</v>
      </c>
      <c r="J3787" s="305" t="s">
        <v>150</v>
      </c>
      <c r="K3787" s="305" t="s">
        <v>150</v>
      </c>
      <c r="L3787" s="305" t="s">
        <v>150</v>
      </c>
      <c r="M3787" s="286" t="s">
        <v>150</v>
      </c>
      <c r="N3787" s="305" t="s">
        <v>150</v>
      </c>
      <c r="O3787" s="286" t="s">
        <v>150</v>
      </c>
      <c r="P3787" s="305" t="s">
        <v>150</v>
      </c>
      <c r="Q3787" s="305" t="s">
        <v>150</v>
      </c>
      <c r="R3787" s="286" t="s">
        <v>150</v>
      </c>
      <c r="S3787" s="311">
        <v>37</v>
      </c>
    </row>
    <row r="3788" spans="1:19" s="348" customFormat="1" ht="8.1" customHeight="1">
      <c r="A3788" s="308">
        <v>38</v>
      </c>
      <c r="B3788" s="308"/>
      <c r="C3788" s="309" t="s">
        <v>65</v>
      </c>
      <c r="D3788" s="310"/>
      <c r="E3788" s="305" t="s">
        <v>150</v>
      </c>
      <c r="F3788" s="305" t="s">
        <v>150</v>
      </c>
      <c r="G3788" s="286">
        <v>122</v>
      </c>
      <c r="H3788" s="305">
        <v>122</v>
      </c>
      <c r="I3788" s="305" t="s">
        <v>150</v>
      </c>
      <c r="J3788" s="305" t="s">
        <v>150</v>
      </c>
      <c r="K3788" s="305" t="s">
        <v>150</v>
      </c>
      <c r="L3788" s="305" t="s">
        <v>150</v>
      </c>
      <c r="M3788" s="286" t="s">
        <v>150</v>
      </c>
      <c r="N3788" s="305" t="s">
        <v>150</v>
      </c>
      <c r="O3788" s="286" t="s">
        <v>150</v>
      </c>
      <c r="P3788" s="305" t="s">
        <v>150</v>
      </c>
      <c r="Q3788" s="305" t="s">
        <v>150</v>
      </c>
      <c r="R3788" s="286" t="s">
        <v>150</v>
      </c>
      <c r="S3788" s="311">
        <v>38</v>
      </c>
    </row>
    <row r="3789" spans="1:19" s="348" customFormat="1" ht="8.1" customHeight="1">
      <c r="A3789" s="308">
        <v>39</v>
      </c>
      <c r="B3789" s="308"/>
      <c r="C3789" s="309" t="s">
        <v>66</v>
      </c>
      <c r="D3789" s="310"/>
      <c r="E3789" s="305" t="s">
        <v>150</v>
      </c>
      <c r="F3789" s="305" t="s">
        <v>150</v>
      </c>
      <c r="G3789" s="286" t="s">
        <v>150</v>
      </c>
      <c r="H3789" s="305" t="s">
        <v>150</v>
      </c>
      <c r="I3789" s="305" t="s">
        <v>150</v>
      </c>
      <c r="J3789" s="305" t="s">
        <v>150</v>
      </c>
      <c r="K3789" s="305" t="s">
        <v>150</v>
      </c>
      <c r="L3789" s="305" t="s">
        <v>150</v>
      </c>
      <c r="M3789" s="286" t="s">
        <v>150</v>
      </c>
      <c r="N3789" s="305" t="s">
        <v>150</v>
      </c>
      <c r="O3789" s="286" t="s">
        <v>150</v>
      </c>
      <c r="P3789" s="305" t="s">
        <v>150</v>
      </c>
      <c r="Q3789" s="305" t="s">
        <v>150</v>
      </c>
      <c r="R3789" s="286" t="s">
        <v>150</v>
      </c>
      <c r="S3789" s="311">
        <v>39</v>
      </c>
    </row>
    <row r="3790" spans="1:19" s="348" customFormat="1" ht="8.1" customHeight="1">
      <c r="A3790" s="308">
        <v>40</v>
      </c>
      <c r="B3790" s="308"/>
      <c r="C3790" s="309" t="s">
        <v>154</v>
      </c>
      <c r="D3790" s="310"/>
      <c r="E3790" s="305" t="s">
        <v>150</v>
      </c>
      <c r="F3790" s="305" t="s">
        <v>150</v>
      </c>
      <c r="G3790" s="286" t="s">
        <v>150</v>
      </c>
      <c r="H3790" s="305" t="s">
        <v>150</v>
      </c>
      <c r="I3790" s="305" t="s">
        <v>150</v>
      </c>
      <c r="J3790" s="305" t="s">
        <v>150</v>
      </c>
      <c r="K3790" s="305" t="s">
        <v>150</v>
      </c>
      <c r="L3790" s="305" t="s">
        <v>150</v>
      </c>
      <c r="M3790" s="286" t="s">
        <v>150</v>
      </c>
      <c r="N3790" s="305" t="s">
        <v>150</v>
      </c>
      <c r="O3790" s="286" t="s">
        <v>150</v>
      </c>
      <c r="P3790" s="305" t="s">
        <v>150</v>
      </c>
      <c r="Q3790" s="305" t="s">
        <v>150</v>
      </c>
      <c r="R3790" s="286" t="s">
        <v>150</v>
      </c>
      <c r="S3790" s="311">
        <v>40</v>
      </c>
    </row>
    <row r="3791" spans="1:19" s="348" customFormat="1" ht="8.1" customHeight="1">
      <c r="A3791" s="308">
        <v>41</v>
      </c>
      <c r="B3791" s="308"/>
      <c r="C3791" s="309" t="s">
        <v>68</v>
      </c>
      <c r="D3791" s="310"/>
      <c r="E3791" s="305" t="s">
        <v>150</v>
      </c>
      <c r="F3791" s="305" t="s">
        <v>150</v>
      </c>
      <c r="G3791" s="286" t="s">
        <v>150</v>
      </c>
      <c r="H3791" s="305" t="s">
        <v>150</v>
      </c>
      <c r="I3791" s="305" t="s">
        <v>150</v>
      </c>
      <c r="J3791" s="305" t="s">
        <v>150</v>
      </c>
      <c r="K3791" s="305" t="s">
        <v>150</v>
      </c>
      <c r="L3791" s="305" t="s">
        <v>150</v>
      </c>
      <c r="M3791" s="286" t="s">
        <v>150</v>
      </c>
      <c r="N3791" s="305" t="s">
        <v>150</v>
      </c>
      <c r="O3791" s="286" t="s">
        <v>150</v>
      </c>
      <c r="P3791" s="305" t="s">
        <v>150</v>
      </c>
      <c r="Q3791" s="305" t="s">
        <v>150</v>
      </c>
      <c r="R3791" s="286" t="s">
        <v>150</v>
      </c>
      <c r="S3791" s="311">
        <v>41</v>
      </c>
    </row>
    <row r="3792" spans="1:19" s="348" customFormat="1" ht="8.1" customHeight="1">
      <c r="A3792" s="308">
        <v>42</v>
      </c>
      <c r="B3792" s="308"/>
      <c r="C3792" s="309" t="s">
        <v>69</v>
      </c>
      <c r="D3792" s="310"/>
      <c r="E3792" s="305" t="s">
        <v>150</v>
      </c>
      <c r="F3792" s="305" t="s">
        <v>150</v>
      </c>
      <c r="G3792" s="286" t="s">
        <v>150</v>
      </c>
      <c r="H3792" s="305" t="s">
        <v>150</v>
      </c>
      <c r="I3792" s="305" t="s">
        <v>150</v>
      </c>
      <c r="J3792" s="305" t="s">
        <v>150</v>
      </c>
      <c r="K3792" s="305" t="s">
        <v>150</v>
      </c>
      <c r="L3792" s="305" t="s">
        <v>150</v>
      </c>
      <c r="M3792" s="286" t="s">
        <v>150</v>
      </c>
      <c r="N3792" s="305" t="s">
        <v>150</v>
      </c>
      <c r="O3792" s="286" t="s">
        <v>150</v>
      </c>
      <c r="P3792" s="305" t="s">
        <v>150</v>
      </c>
      <c r="Q3792" s="305" t="s">
        <v>150</v>
      </c>
      <c r="R3792" s="286" t="s">
        <v>150</v>
      </c>
      <c r="S3792" s="311">
        <v>42</v>
      </c>
    </row>
    <row r="3793" spans="1:19" s="350" customFormat="1" ht="8.1" customHeight="1">
      <c r="A3793" s="320"/>
      <c r="B3793" s="320"/>
      <c r="C3793" s="321" t="s">
        <v>70</v>
      </c>
      <c r="D3793" s="329"/>
      <c r="E3793" s="323" t="str">
        <f t="shared" ref="E3793:R3793" si="337">IF(SUM(E3778:E3792),SUM(E3778:E3792),"-")</f>
        <v>-</v>
      </c>
      <c r="F3793" s="323" t="str">
        <f t="shared" si="337"/>
        <v>-</v>
      </c>
      <c r="G3793" s="323">
        <f t="shared" si="337"/>
        <v>2120</v>
      </c>
      <c r="H3793" s="323">
        <f t="shared" si="337"/>
        <v>1697</v>
      </c>
      <c r="I3793" s="323" t="str">
        <f t="shared" si="337"/>
        <v>-</v>
      </c>
      <c r="J3793" s="323">
        <f t="shared" si="337"/>
        <v>423</v>
      </c>
      <c r="K3793" s="323" t="str">
        <f t="shared" si="337"/>
        <v>-</v>
      </c>
      <c r="L3793" s="323" t="str">
        <f t="shared" si="337"/>
        <v>-</v>
      </c>
      <c r="M3793" s="323" t="str">
        <f t="shared" si="337"/>
        <v>-</v>
      </c>
      <c r="N3793" s="323" t="str">
        <f t="shared" si="337"/>
        <v>-</v>
      </c>
      <c r="O3793" s="323" t="str">
        <f t="shared" si="337"/>
        <v>-</v>
      </c>
      <c r="P3793" s="323" t="str">
        <f t="shared" si="337"/>
        <v>-</v>
      </c>
      <c r="Q3793" s="323" t="str">
        <f t="shared" si="337"/>
        <v>-</v>
      </c>
      <c r="R3793" s="323">
        <f t="shared" si="337"/>
        <v>9</v>
      </c>
      <c r="S3793" s="324"/>
    </row>
    <row r="3794" spans="1:19" s="347" customFormat="1" ht="8.1" customHeight="1">
      <c r="A3794" s="301">
        <v>43</v>
      </c>
      <c r="B3794" s="301"/>
      <c r="C3794" s="302" t="s">
        <v>71</v>
      </c>
      <c r="D3794" s="303"/>
      <c r="E3794" s="305" t="s">
        <v>150</v>
      </c>
      <c r="F3794" s="305" t="s">
        <v>150</v>
      </c>
      <c r="G3794" s="286">
        <v>179</v>
      </c>
      <c r="H3794" s="305" t="s">
        <v>150</v>
      </c>
      <c r="I3794" s="305">
        <v>179</v>
      </c>
      <c r="J3794" s="305" t="s">
        <v>150</v>
      </c>
      <c r="K3794" s="305" t="s">
        <v>150</v>
      </c>
      <c r="L3794" s="305" t="s">
        <v>150</v>
      </c>
      <c r="M3794" s="286" t="s">
        <v>150</v>
      </c>
      <c r="N3794" s="305" t="s">
        <v>150</v>
      </c>
      <c r="O3794" s="286" t="s">
        <v>150</v>
      </c>
      <c r="P3794" s="305" t="s">
        <v>150</v>
      </c>
      <c r="Q3794" s="305" t="s">
        <v>150</v>
      </c>
      <c r="R3794" s="286" t="s">
        <v>150</v>
      </c>
      <c r="S3794" s="306">
        <v>43</v>
      </c>
    </row>
    <row r="3795" spans="1:19" s="348" customFormat="1" ht="8.1" customHeight="1">
      <c r="A3795" s="308">
        <v>44</v>
      </c>
      <c r="B3795" s="308"/>
      <c r="C3795" s="309" t="s">
        <v>72</v>
      </c>
      <c r="D3795" s="310"/>
      <c r="E3795" s="305" t="s">
        <v>150</v>
      </c>
      <c r="F3795" s="305" t="s">
        <v>150</v>
      </c>
      <c r="G3795" s="286" t="s">
        <v>150</v>
      </c>
      <c r="H3795" s="305" t="s">
        <v>150</v>
      </c>
      <c r="I3795" s="305" t="s">
        <v>150</v>
      </c>
      <c r="J3795" s="305" t="s">
        <v>150</v>
      </c>
      <c r="K3795" s="305" t="s">
        <v>150</v>
      </c>
      <c r="L3795" s="305" t="s">
        <v>150</v>
      </c>
      <c r="M3795" s="286" t="s">
        <v>150</v>
      </c>
      <c r="N3795" s="305" t="s">
        <v>150</v>
      </c>
      <c r="O3795" s="286" t="s">
        <v>150</v>
      </c>
      <c r="P3795" s="305" t="s">
        <v>150</v>
      </c>
      <c r="Q3795" s="305" t="s">
        <v>150</v>
      </c>
      <c r="R3795" s="286" t="s">
        <v>150</v>
      </c>
      <c r="S3795" s="311">
        <v>44</v>
      </c>
    </row>
    <row r="3796" spans="1:19" s="348" customFormat="1" ht="8.1" customHeight="1">
      <c r="A3796" s="308">
        <v>45</v>
      </c>
      <c r="B3796" s="308"/>
      <c r="C3796" s="309" t="s">
        <v>73</v>
      </c>
      <c r="D3796" s="310"/>
      <c r="E3796" s="305" t="s">
        <v>150</v>
      </c>
      <c r="F3796" s="305" t="s">
        <v>150</v>
      </c>
      <c r="G3796" s="286" t="s">
        <v>150</v>
      </c>
      <c r="H3796" s="305" t="s">
        <v>150</v>
      </c>
      <c r="I3796" s="305" t="s">
        <v>150</v>
      </c>
      <c r="J3796" s="305" t="s">
        <v>150</v>
      </c>
      <c r="K3796" s="305" t="s">
        <v>150</v>
      </c>
      <c r="L3796" s="305" t="s">
        <v>150</v>
      </c>
      <c r="M3796" s="286" t="s">
        <v>150</v>
      </c>
      <c r="N3796" s="305" t="s">
        <v>150</v>
      </c>
      <c r="O3796" s="286" t="s">
        <v>150</v>
      </c>
      <c r="P3796" s="305" t="s">
        <v>150</v>
      </c>
      <c r="Q3796" s="305" t="s">
        <v>150</v>
      </c>
      <c r="R3796" s="286" t="s">
        <v>150</v>
      </c>
      <c r="S3796" s="311">
        <v>45</v>
      </c>
    </row>
    <row r="3797" spans="1:19" s="348" customFormat="1" ht="8.1" customHeight="1">
      <c r="A3797" s="308">
        <v>46</v>
      </c>
      <c r="B3797" s="308"/>
      <c r="C3797" s="309" t="s">
        <v>74</v>
      </c>
      <c r="D3797" s="310"/>
      <c r="E3797" s="305" t="s">
        <v>150</v>
      </c>
      <c r="F3797" s="305" t="s">
        <v>150</v>
      </c>
      <c r="G3797" s="286" t="s">
        <v>150</v>
      </c>
      <c r="H3797" s="305" t="s">
        <v>150</v>
      </c>
      <c r="I3797" s="305" t="s">
        <v>150</v>
      </c>
      <c r="J3797" s="305" t="s">
        <v>150</v>
      </c>
      <c r="K3797" s="305" t="s">
        <v>150</v>
      </c>
      <c r="L3797" s="305" t="s">
        <v>150</v>
      </c>
      <c r="M3797" s="286" t="s">
        <v>150</v>
      </c>
      <c r="N3797" s="305" t="s">
        <v>150</v>
      </c>
      <c r="O3797" s="286" t="s">
        <v>150</v>
      </c>
      <c r="P3797" s="305" t="s">
        <v>150</v>
      </c>
      <c r="Q3797" s="305" t="s">
        <v>150</v>
      </c>
      <c r="R3797" s="286" t="s">
        <v>150</v>
      </c>
      <c r="S3797" s="311">
        <v>46</v>
      </c>
    </row>
    <row r="3798" spans="1:19" s="348" customFormat="1" ht="8.1" customHeight="1">
      <c r="A3798" s="308">
        <v>47</v>
      </c>
      <c r="B3798" s="308"/>
      <c r="C3798" s="309" t="s">
        <v>75</v>
      </c>
      <c r="D3798" s="310"/>
      <c r="E3798" s="305" t="s">
        <v>150</v>
      </c>
      <c r="F3798" s="305" t="s">
        <v>150</v>
      </c>
      <c r="G3798" s="286" t="s">
        <v>150</v>
      </c>
      <c r="H3798" s="305" t="s">
        <v>150</v>
      </c>
      <c r="I3798" s="305" t="s">
        <v>150</v>
      </c>
      <c r="J3798" s="305" t="s">
        <v>150</v>
      </c>
      <c r="K3798" s="305" t="s">
        <v>150</v>
      </c>
      <c r="L3798" s="305" t="s">
        <v>150</v>
      </c>
      <c r="M3798" s="286" t="s">
        <v>150</v>
      </c>
      <c r="N3798" s="305" t="s">
        <v>150</v>
      </c>
      <c r="O3798" s="286" t="s">
        <v>150</v>
      </c>
      <c r="P3798" s="305" t="s">
        <v>150</v>
      </c>
      <c r="Q3798" s="305" t="s">
        <v>150</v>
      </c>
      <c r="R3798" s="286" t="s">
        <v>150</v>
      </c>
      <c r="S3798" s="311">
        <v>47</v>
      </c>
    </row>
    <row r="3799" spans="1:19" s="348" customFormat="1" ht="8.1" customHeight="1">
      <c r="A3799" s="308">
        <v>48</v>
      </c>
      <c r="B3799" s="308"/>
      <c r="C3799" s="309" t="s">
        <v>76</v>
      </c>
      <c r="D3799" s="310"/>
      <c r="E3799" s="305" t="s">
        <v>150</v>
      </c>
      <c r="F3799" s="305" t="s">
        <v>150</v>
      </c>
      <c r="G3799" s="286">
        <v>20000</v>
      </c>
      <c r="H3799" s="305">
        <v>20000</v>
      </c>
      <c r="I3799" s="305" t="s">
        <v>150</v>
      </c>
      <c r="J3799" s="305" t="s">
        <v>150</v>
      </c>
      <c r="K3799" s="305" t="s">
        <v>150</v>
      </c>
      <c r="L3799" s="305" t="s">
        <v>150</v>
      </c>
      <c r="M3799" s="286" t="s">
        <v>150</v>
      </c>
      <c r="N3799" s="305" t="s">
        <v>150</v>
      </c>
      <c r="O3799" s="286" t="s">
        <v>150</v>
      </c>
      <c r="P3799" s="305" t="s">
        <v>150</v>
      </c>
      <c r="Q3799" s="305" t="s">
        <v>150</v>
      </c>
      <c r="R3799" s="286" t="s">
        <v>150</v>
      </c>
      <c r="S3799" s="311">
        <v>48</v>
      </c>
    </row>
    <row r="3800" spans="1:19" s="348" customFormat="1" ht="8.1" customHeight="1">
      <c r="A3800" s="308">
        <v>49</v>
      </c>
      <c r="B3800" s="308"/>
      <c r="C3800" s="309" t="s">
        <v>119</v>
      </c>
      <c r="D3800" s="310"/>
      <c r="E3800" s="305" t="s">
        <v>150</v>
      </c>
      <c r="F3800" s="305" t="s">
        <v>150</v>
      </c>
      <c r="G3800" s="286" t="s">
        <v>150</v>
      </c>
      <c r="H3800" s="305" t="s">
        <v>150</v>
      </c>
      <c r="I3800" s="305" t="s">
        <v>150</v>
      </c>
      <c r="J3800" s="305" t="s">
        <v>150</v>
      </c>
      <c r="K3800" s="305" t="s">
        <v>150</v>
      </c>
      <c r="L3800" s="305" t="s">
        <v>150</v>
      </c>
      <c r="M3800" s="286" t="s">
        <v>150</v>
      </c>
      <c r="N3800" s="305" t="s">
        <v>150</v>
      </c>
      <c r="O3800" s="286" t="s">
        <v>150</v>
      </c>
      <c r="P3800" s="305" t="s">
        <v>150</v>
      </c>
      <c r="Q3800" s="305" t="s">
        <v>150</v>
      </c>
      <c r="R3800" s="286" t="s">
        <v>150</v>
      </c>
      <c r="S3800" s="311">
        <v>49</v>
      </c>
    </row>
    <row r="3801" spans="1:19" s="348" customFormat="1" ht="8.1" customHeight="1">
      <c r="A3801" s="308">
        <v>50</v>
      </c>
      <c r="B3801" s="308"/>
      <c r="C3801" s="309" t="s">
        <v>120</v>
      </c>
      <c r="D3801" s="310"/>
      <c r="E3801" s="305" t="s">
        <v>150</v>
      </c>
      <c r="F3801" s="305" t="s">
        <v>150</v>
      </c>
      <c r="G3801" s="286" t="s">
        <v>150</v>
      </c>
      <c r="H3801" s="305" t="s">
        <v>150</v>
      </c>
      <c r="I3801" s="305" t="s">
        <v>150</v>
      </c>
      <c r="J3801" s="305" t="s">
        <v>150</v>
      </c>
      <c r="K3801" s="305" t="s">
        <v>150</v>
      </c>
      <c r="L3801" s="305" t="s">
        <v>150</v>
      </c>
      <c r="M3801" s="286" t="s">
        <v>150</v>
      </c>
      <c r="N3801" s="305" t="s">
        <v>150</v>
      </c>
      <c r="O3801" s="286" t="s">
        <v>150</v>
      </c>
      <c r="P3801" s="305" t="s">
        <v>150</v>
      </c>
      <c r="Q3801" s="305" t="s">
        <v>150</v>
      </c>
      <c r="R3801" s="286" t="s">
        <v>150</v>
      </c>
      <c r="S3801" s="311">
        <v>50</v>
      </c>
    </row>
    <row r="3802" spans="1:19" s="348" customFormat="1" ht="8.1" customHeight="1">
      <c r="A3802" s="308">
        <v>51</v>
      </c>
      <c r="B3802" s="308"/>
      <c r="C3802" s="309" t="s">
        <v>79</v>
      </c>
      <c r="D3802" s="310"/>
      <c r="E3802" s="305" t="s">
        <v>150</v>
      </c>
      <c r="F3802" s="305" t="s">
        <v>150</v>
      </c>
      <c r="G3802" s="286" t="s">
        <v>150</v>
      </c>
      <c r="H3802" s="305" t="s">
        <v>150</v>
      </c>
      <c r="I3802" s="305" t="s">
        <v>150</v>
      </c>
      <c r="J3802" s="305" t="s">
        <v>150</v>
      </c>
      <c r="K3802" s="305" t="s">
        <v>150</v>
      </c>
      <c r="L3802" s="305" t="s">
        <v>150</v>
      </c>
      <c r="M3802" s="286" t="s">
        <v>150</v>
      </c>
      <c r="N3802" s="305" t="s">
        <v>150</v>
      </c>
      <c r="O3802" s="286" t="s">
        <v>150</v>
      </c>
      <c r="P3802" s="305" t="s">
        <v>150</v>
      </c>
      <c r="Q3802" s="305" t="s">
        <v>150</v>
      </c>
      <c r="R3802" s="286" t="s">
        <v>150</v>
      </c>
      <c r="S3802" s="311">
        <v>51</v>
      </c>
    </row>
    <row r="3803" spans="1:19" s="348" customFormat="1" ht="8.1" customHeight="1">
      <c r="A3803" s="308">
        <v>52</v>
      </c>
      <c r="B3803" s="308"/>
      <c r="C3803" s="309" t="s">
        <v>80</v>
      </c>
      <c r="D3803" s="310"/>
      <c r="E3803" s="305" t="s">
        <v>150</v>
      </c>
      <c r="F3803" s="305" t="s">
        <v>150</v>
      </c>
      <c r="G3803" s="286" t="s">
        <v>150</v>
      </c>
      <c r="H3803" s="305" t="s">
        <v>150</v>
      </c>
      <c r="I3803" s="305" t="s">
        <v>150</v>
      </c>
      <c r="J3803" s="305" t="s">
        <v>150</v>
      </c>
      <c r="K3803" s="305" t="s">
        <v>150</v>
      </c>
      <c r="L3803" s="305" t="s">
        <v>150</v>
      </c>
      <c r="M3803" s="286" t="s">
        <v>150</v>
      </c>
      <c r="N3803" s="305" t="s">
        <v>150</v>
      </c>
      <c r="O3803" s="286" t="s">
        <v>150</v>
      </c>
      <c r="P3803" s="305" t="s">
        <v>150</v>
      </c>
      <c r="Q3803" s="305" t="s">
        <v>150</v>
      </c>
      <c r="R3803" s="286" t="s">
        <v>150</v>
      </c>
      <c r="S3803" s="311">
        <v>52</v>
      </c>
    </row>
    <row r="3804" spans="1:19" s="348" customFormat="1" ht="8.1" customHeight="1">
      <c r="A3804" s="308">
        <v>53</v>
      </c>
      <c r="B3804" s="308"/>
      <c r="C3804" s="309" t="s">
        <v>81</v>
      </c>
      <c r="D3804" s="310"/>
      <c r="E3804" s="305" t="s">
        <v>150</v>
      </c>
      <c r="F3804" s="305" t="s">
        <v>150</v>
      </c>
      <c r="G3804" s="286" t="s">
        <v>150</v>
      </c>
      <c r="H3804" s="305" t="s">
        <v>150</v>
      </c>
      <c r="I3804" s="305" t="s">
        <v>150</v>
      </c>
      <c r="J3804" s="305" t="s">
        <v>150</v>
      </c>
      <c r="K3804" s="305" t="s">
        <v>150</v>
      </c>
      <c r="L3804" s="305" t="s">
        <v>150</v>
      </c>
      <c r="M3804" s="286" t="s">
        <v>150</v>
      </c>
      <c r="N3804" s="305" t="s">
        <v>150</v>
      </c>
      <c r="O3804" s="286" t="s">
        <v>150</v>
      </c>
      <c r="P3804" s="305" t="s">
        <v>150</v>
      </c>
      <c r="Q3804" s="305" t="s">
        <v>150</v>
      </c>
      <c r="R3804" s="286" t="s">
        <v>150</v>
      </c>
      <c r="S3804" s="311">
        <v>53</v>
      </c>
    </row>
    <row r="3805" spans="1:19" s="348" customFormat="1" ht="8.1" customHeight="1">
      <c r="A3805" s="308">
        <v>54</v>
      </c>
      <c r="B3805" s="308"/>
      <c r="C3805" s="309" t="s">
        <v>82</v>
      </c>
      <c r="D3805" s="310"/>
      <c r="E3805" s="305" t="s">
        <v>150</v>
      </c>
      <c r="F3805" s="305" t="s">
        <v>150</v>
      </c>
      <c r="G3805" s="286" t="s">
        <v>150</v>
      </c>
      <c r="H3805" s="305" t="s">
        <v>150</v>
      </c>
      <c r="I3805" s="305" t="s">
        <v>150</v>
      </c>
      <c r="J3805" s="305" t="s">
        <v>150</v>
      </c>
      <c r="K3805" s="305" t="s">
        <v>150</v>
      </c>
      <c r="L3805" s="305" t="s">
        <v>150</v>
      </c>
      <c r="M3805" s="286" t="s">
        <v>150</v>
      </c>
      <c r="N3805" s="305" t="s">
        <v>150</v>
      </c>
      <c r="O3805" s="286" t="s">
        <v>150</v>
      </c>
      <c r="P3805" s="305" t="s">
        <v>150</v>
      </c>
      <c r="Q3805" s="305" t="s">
        <v>150</v>
      </c>
      <c r="R3805" s="286" t="s">
        <v>150</v>
      </c>
      <c r="S3805" s="311">
        <v>54</v>
      </c>
    </row>
    <row r="3806" spans="1:19" s="348" customFormat="1" ht="8.1" customHeight="1">
      <c r="A3806" s="308">
        <v>55</v>
      </c>
      <c r="B3806" s="308"/>
      <c r="C3806" s="309" t="s">
        <v>83</v>
      </c>
      <c r="D3806" s="310"/>
      <c r="E3806" s="305" t="s">
        <v>150</v>
      </c>
      <c r="F3806" s="305" t="s">
        <v>150</v>
      </c>
      <c r="G3806" s="286">
        <v>2096</v>
      </c>
      <c r="H3806" s="305">
        <v>312</v>
      </c>
      <c r="I3806" s="305">
        <v>1784</v>
      </c>
      <c r="J3806" s="305" t="s">
        <v>150</v>
      </c>
      <c r="K3806" s="305" t="s">
        <v>150</v>
      </c>
      <c r="L3806" s="305" t="s">
        <v>150</v>
      </c>
      <c r="M3806" s="286" t="s">
        <v>150</v>
      </c>
      <c r="N3806" s="305" t="s">
        <v>150</v>
      </c>
      <c r="O3806" s="286" t="s">
        <v>150</v>
      </c>
      <c r="P3806" s="305" t="s">
        <v>150</v>
      </c>
      <c r="Q3806" s="305" t="s">
        <v>150</v>
      </c>
      <c r="R3806" s="286" t="s">
        <v>150</v>
      </c>
      <c r="S3806" s="311">
        <v>55</v>
      </c>
    </row>
    <row r="3807" spans="1:19" s="348" customFormat="1" ht="8.1" customHeight="1">
      <c r="A3807" s="308">
        <v>56</v>
      </c>
      <c r="B3807" s="308"/>
      <c r="C3807" s="309" t="s">
        <v>84</v>
      </c>
      <c r="D3807" s="310"/>
      <c r="E3807" s="305" t="s">
        <v>150</v>
      </c>
      <c r="F3807" s="305" t="s">
        <v>150</v>
      </c>
      <c r="G3807" s="286" t="s">
        <v>150</v>
      </c>
      <c r="H3807" s="305" t="s">
        <v>150</v>
      </c>
      <c r="I3807" s="305" t="s">
        <v>150</v>
      </c>
      <c r="J3807" s="305" t="s">
        <v>150</v>
      </c>
      <c r="K3807" s="305" t="s">
        <v>150</v>
      </c>
      <c r="L3807" s="305" t="s">
        <v>150</v>
      </c>
      <c r="M3807" s="286" t="s">
        <v>150</v>
      </c>
      <c r="N3807" s="305" t="s">
        <v>150</v>
      </c>
      <c r="O3807" s="286" t="s">
        <v>150</v>
      </c>
      <c r="P3807" s="305" t="s">
        <v>150</v>
      </c>
      <c r="Q3807" s="305" t="s">
        <v>150</v>
      </c>
      <c r="R3807" s="286" t="s">
        <v>150</v>
      </c>
      <c r="S3807" s="311">
        <v>56</v>
      </c>
    </row>
    <row r="3808" spans="1:19" s="348" customFormat="1" ht="8.1" customHeight="1">
      <c r="A3808" s="308">
        <v>57</v>
      </c>
      <c r="B3808" s="308"/>
      <c r="C3808" s="330" t="s">
        <v>85</v>
      </c>
      <c r="D3808" s="310"/>
      <c r="E3808" s="305">
        <v>237</v>
      </c>
      <c r="F3808" s="305" t="s">
        <v>150</v>
      </c>
      <c r="G3808" s="286">
        <v>292</v>
      </c>
      <c r="H3808" s="305">
        <v>273</v>
      </c>
      <c r="I3808" s="305">
        <v>19</v>
      </c>
      <c r="J3808" s="305" t="s">
        <v>150</v>
      </c>
      <c r="K3808" s="305" t="s">
        <v>150</v>
      </c>
      <c r="L3808" s="305" t="s">
        <v>150</v>
      </c>
      <c r="M3808" s="286" t="s">
        <v>150</v>
      </c>
      <c r="N3808" s="305" t="s">
        <v>150</v>
      </c>
      <c r="O3808" s="286" t="s">
        <v>150</v>
      </c>
      <c r="P3808" s="305" t="s">
        <v>150</v>
      </c>
      <c r="Q3808" s="305" t="s">
        <v>150</v>
      </c>
      <c r="R3808" s="286">
        <v>44</v>
      </c>
      <c r="S3808" s="311">
        <v>57</v>
      </c>
    </row>
    <row r="3809" spans="1:19" s="350" customFormat="1" ht="8.1" customHeight="1">
      <c r="A3809" s="320"/>
      <c r="B3809" s="320"/>
      <c r="C3809" s="321" t="s">
        <v>86</v>
      </c>
      <c r="D3809" s="329"/>
      <c r="E3809" s="323">
        <f t="shared" ref="E3809:R3809" si="338">IF(SUM(E3794:E3808)&gt;0,SUM(E3794:E3808),"-")</f>
        <v>237</v>
      </c>
      <c r="F3809" s="323" t="str">
        <f t="shared" si="338"/>
        <v>-</v>
      </c>
      <c r="G3809" s="323">
        <f t="shared" si="338"/>
        <v>22567</v>
      </c>
      <c r="H3809" s="323">
        <f t="shared" si="338"/>
        <v>20585</v>
      </c>
      <c r="I3809" s="323">
        <f t="shared" si="338"/>
        <v>1982</v>
      </c>
      <c r="J3809" s="323" t="str">
        <f t="shared" si="338"/>
        <v>-</v>
      </c>
      <c r="K3809" s="323" t="str">
        <f t="shared" si="338"/>
        <v>-</v>
      </c>
      <c r="L3809" s="323" t="str">
        <f t="shared" si="338"/>
        <v>-</v>
      </c>
      <c r="M3809" s="323" t="str">
        <f t="shared" si="338"/>
        <v>-</v>
      </c>
      <c r="N3809" s="323" t="str">
        <f t="shared" si="338"/>
        <v>-</v>
      </c>
      <c r="O3809" s="323" t="str">
        <f t="shared" si="338"/>
        <v>-</v>
      </c>
      <c r="P3809" s="323" t="str">
        <f t="shared" si="338"/>
        <v>-</v>
      </c>
      <c r="Q3809" s="323" t="str">
        <f t="shared" si="338"/>
        <v>-</v>
      </c>
      <c r="R3809" s="323">
        <f t="shared" si="338"/>
        <v>44</v>
      </c>
      <c r="S3809" s="324"/>
    </row>
    <row r="3810" spans="1:19" s="347" customFormat="1" ht="8.1" customHeight="1">
      <c r="A3810" s="301">
        <v>58</v>
      </c>
      <c r="B3810" s="301"/>
      <c r="C3810" s="302" t="s">
        <v>121</v>
      </c>
      <c r="D3810" s="303"/>
      <c r="E3810" s="305" t="s">
        <v>150</v>
      </c>
      <c r="F3810" s="305" t="s">
        <v>150</v>
      </c>
      <c r="G3810" s="286" t="s">
        <v>150</v>
      </c>
      <c r="H3810" s="305" t="s">
        <v>150</v>
      </c>
      <c r="I3810" s="305" t="s">
        <v>150</v>
      </c>
      <c r="J3810" s="305" t="s">
        <v>150</v>
      </c>
      <c r="K3810" s="305" t="s">
        <v>150</v>
      </c>
      <c r="L3810" s="305" t="s">
        <v>150</v>
      </c>
      <c r="M3810" s="286" t="s">
        <v>150</v>
      </c>
      <c r="N3810" s="305" t="s">
        <v>150</v>
      </c>
      <c r="O3810" s="286" t="s">
        <v>150</v>
      </c>
      <c r="P3810" s="305" t="s">
        <v>150</v>
      </c>
      <c r="Q3810" s="305" t="s">
        <v>150</v>
      </c>
      <c r="R3810" s="286" t="s">
        <v>150</v>
      </c>
      <c r="S3810" s="306">
        <v>58</v>
      </c>
    </row>
    <row r="3811" spans="1:19" s="348" customFormat="1" ht="8.1" customHeight="1">
      <c r="A3811" s="308">
        <v>59</v>
      </c>
      <c r="B3811" s="308"/>
      <c r="C3811" s="309" t="s">
        <v>88</v>
      </c>
      <c r="D3811" s="310"/>
      <c r="E3811" s="305" t="s">
        <v>150</v>
      </c>
      <c r="F3811" s="305" t="s">
        <v>150</v>
      </c>
      <c r="G3811" s="286" t="s">
        <v>150</v>
      </c>
      <c r="H3811" s="305" t="s">
        <v>150</v>
      </c>
      <c r="I3811" s="305" t="s">
        <v>150</v>
      </c>
      <c r="J3811" s="305" t="s">
        <v>150</v>
      </c>
      <c r="K3811" s="305" t="s">
        <v>150</v>
      </c>
      <c r="L3811" s="305" t="s">
        <v>150</v>
      </c>
      <c r="M3811" s="286" t="s">
        <v>150</v>
      </c>
      <c r="N3811" s="305" t="s">
        <v>150</v>
      </c>
      <c r="O3811" s="286" t="s">
        <v>150</v>
      </c>
      <c r="P3811" s="305" t="s">
        <v>150</v>
      </c>
      <c r="Q3811" s="305" t="s">
        <v>150</v>
      </c>
      <c r="R3811" s="286" t="s">
        <v>150</v>
      </c>
      <c r="S3811" s="311">
        <v>59</v>
      </c>
    </row>
    <row r="3812" spans="1:19" s="348" customFormat="1" ht="8.1" customHeight="1">
      <c r="A3812" s="308">
        <v>60</v>
      </c>
      <c r="B3812" s="308"/>
      <c r="C3812" s="309" t="s">
        <v>89</v>
      </c>
      <c r="D3812" s="310"/>
      <c r="E3812" s="305" t="s">
        <v>150</v>
      </c>
      <c r="F3812" s="305" t="s">
        <v>150</v>
      </c>
      <c r="G3812" s="286" t="s">
        <v>150</v>
      </c>
      <c r="H3812" s="305" t="s">
        <v>150</v>
      </c>
      <c r="I3812" s="305" t="s">
        <v>150</v>
      </c>
      <c r="J3812" s="305" t="s">
        <v>150</v>
      </c>
      <c r="K3812" s="305" t="s">
        <v>150</v>
      </c>
      <c r="L3812" s="305" t="s">
        <v>150</v>
      </c>
      <c r="M3812" s="286" t="s">
        <v>150</v>
      </c>
      <c r="N3812" s="305" t="s">
        <v>150</v>
      </c>
      <c r="O3812" s="286" t="s">
        <v>150</v>
      </c>
      <c r="P3812" s="305" t="s">
        <v>150</v>
      </c>
      <c r="Q3812" s="305" t="s">
        <v>150</v>
      </c>
      <c r="R3812" s="286" t="s">
        <v>150</v>
      </c>
      <c r="S3812" s="311">
        <v>60</v>
      </c>
    </row>
    <row r="3813" spans="1:19" s="348" customFormat="1" ht="8.1" customHeight="1">
      <c r="A3813" s="308">
        <v>61</v>
      </c>
      <c r="B3813" s="308"/>
      <c r="C3813" s="309" t="s">
        <v>90</v>
      </c>
      <c r="D3813" s="310"/>
      <c r="E3813" s="305" t="s">
        <v>150</v>
      </c>
      <c r="F3813" s="305" t="s">
        <v>150</v>
      </c>
      <c r="G3813" s="286" t="s">
        <v>150</v>
      </c>
      <c r="H3813" s="305" t="s">
        <v>150</v>
      </c>
      <c r="I3813" s="305" t="s">
        <v>150</v>
      </c>
      <c r="J3813" s="305" t="s">
        <v>150</v>
      </c>
      <c r="K3813" s="305" t="s">
        <v>150</v>
      </c>
      <c r="L3813" s="305" t="s">
        <v>150</v>
      </c>
      <c r="M3813" s="286" t="s">
        <v>150</v>
      </c>
      <c r="N3813" s="305" t="s">
        <v>150</v>
      </c>
      <c r="O3813" s="286" t="s">
        <v>150</v>
      </c>
      <c r="P3813" s="305" t="s">
        <v>150</v>
      </c>
      <c r="Q3813" s="305" t="s">
        <v>150</v>
      </c>
      <c r="R3813" s="286" t="s">
        <v>150</v>
      </c>
      <c r="S3813" s="311">
        <v>61</v>
      </c>
    </row>
    <row r="3814" spans="1:19" s="348" customFormat="1" ht="8.1" customHeight="1">
      <c r="A3814" s="308">
        <v>62</v>
      </c>
      <c r="B3814" s="308"/>
      <c r="C3814" s="309" t="s">
        <v>91</v>
      </c>
      <c r="D3814" s="310"/>
      <c r="E3814" s="305">
        <v>77</v>
      </c>
      <c r="F3814" s="305" t="s">
        <v>150</v>
      </c>
      <c r="G3814" s="286">
        <v>132</v>
      </c>
      <c r="H3814" s="305" t="s">
        <v>150</v>
      </c>
      <c r="I3814" s="305">
        <v>44</v>
      </c>
      <c r="J3814" s="305" t="s">
        <v>150</v>
      </c>
      <c r="K3814" s="305" t="s">
        <v>150</v>
      </c>
      <c r="L3814" s="305">
        <v>88</v>
      </c>
      <c r="M3814" s="286" t="s">
        <v>150</v>
      </c>
      <c r="N3814" s="305" t="s">
        <v>150</v>
      </c>
      <c r="O3814" s="286" t="s">
        <v>150</v>
      </c>
      <c r="P3814" s="305" t="s">
        <v>150</v>
      </c>
      <c r="Q3814" s="305" t="s">
        <v>150</v>
      </c>
      <c r="R3814" s="286">
        <v>18</v>
      </c>
      <c r="S3814" s="311">
        <v>62</v>
      </c>
    </row>
    <row r="3815" spans="1:19" s="348" customFormat="1" ht="8.1" customHeight="1">
      <c r="A3815" s="308">
        <v>63</v>
      </c>
      <c r="B3815" s="308"/>
      <c r="C3815" s="309" t="s">
        <v>92</v>
      </c>
      <c r="D3815" s="310"/>
      <c r="E3815" s="305" t="s">
        <v>150</v>
      </c>
      <c r="F3815" s="305" t="s">
        <v>150</v>
      </c>
      <c r="G3815" s="286">
        <v>41</v>
      </c>
      <c r="H3815" s="305">
        <v>22</v>
      </c>
      <c r="I3815" s="305">
        <v>19</v>
      </c>
      <c r="J3815" s="305" t="s">
        <v>150</v>
      </c>
      <c r="K3815" s="305" t="s">
        <v>150</v>
      </c>
      <c r="L3815" s="305" t="s">
        <v>150</v>
      </c>
      <c r="M3815" s="286" t="s">
        <v>150</v>
      </c>
      <c r="N3815" s="305" t="s">
        <v>150</v>
      </c>
      <c r="O3815" s="286" t="s">
        <v>150</v>
      </c>
      <c r="P3815" s="305" t="s">
        <v>150</v>
      </c>
      <c r="Q3815" s="305" t="s">
        <v>150</v>
      </c>
      <c r="R3815" s="286" t="s">
        <v>150</v>
      </c>
      <c r="S3815" s="311">
        <v>63</v>
      </c>
    </row>
    <row r="3816" spans="1:19" s="348" customFormat="1" ht="8.1" customHeight="1">
      <c r="A3816" s="308">
        <v>64</v>
      </c>
      <c r="B3816" s="308"/>
      <c r="C3816" s="309" t="s">
        <v>93</v>
      </c>
      <c r="D3816" s="310"/>
      <c r="E3816" s="305" t="s">
        <v>150</v>
      </c>
      <c r="F3816" s="305" t="s">
        <v>150</v>
      </c>
      <c r="G3816" s="286" t="s">
        <v>150</v>
      </c>
      <c r="H3816" s="305" t="s">
        <v>150</v>
      </c>
      <c r="I3816" s="305" t="s">
        <v>150</v>
      </c>
      <c r="J3816" s="305" t="s">
        <v>150</v>
      </c>
      <c r="K3816" s="305" t="s">
        <v>150</v>
      </c>
      <c r="L3816" s="305" t="s">
        <v>150</v>
      </c>
      <c r="M3816" s="286" t="s">
        <v>150</v>
      </c>
      <c r="N3816" s="305" t="s">
        <v>150</v>
      </c>
      <c r="O3816" s="286" t="s">
        <v>150</v>
      </c>
      <c r="P3816" s="305" t="s">
        <v>150</v>
      </c>
      <c r="Q3816" s="305" t="s">
        <v>150</v>
      </c>
      <c r="R3816" s="286" t="s">
        <v>150</v>
      </c>
      <c r="S3816" s="311">
        <v>64</v>
      </c>
    </row>
    <row r="3817" spans="1:19" s="348" customFormat="1" ht="8.1" customHeight="1">
      <c r="A3817" s="308">
        <v>65</v>
      </c>
      <c r="B3817" s="308"/>
      <c r="C3817" s="309" t="s">
        <v>94</v>
      </c>
      <c r="D3817" s="310"/>
      <c r="E3817" s="305" t="s">
        <v>150</v>
      </c>
      <c r="F3817" s="305" t="s">
        <v>150</v>
      </c>
      <c r="G3817" s="286" t="s">
        <v>150</v>
      </c>
      <c r="H3817" s="305" t="s">
        <v>150</v>
      </c>
      <c r="I3817" s="305" t="s">
        <v>150</v>
      </c>
      <c r="J3817" s="305" t="s">
        <v>150</v>
      </c>
      <c r="K3817" s="305" t="s">
        <v>150</v>
      </c>
      <c r="L3817" s="305" t="s">
        <v>150</v>
      </c>
      <c r="M3817" s="286" t="s">
        <v>150</v>
      </c>
      <c r="N3817" s="305" t="s">
        <v>150</v>
      </c>
      <c r="O3817" s="286" t="s">
        <v>150</v>
      </c>
      <c r="P3817" s="305" t="s">
        <v>150</v>
      </c>
      <c r="Q3817" s="305" t="s">
        <v>150</v>
      </c>
      <c r="R3817" s="286" t="s">
        <v>150</v>
      </c>
      <c r="S3817" s="311">
        <v>65</v>
      </c>
    </row>
    <row r="3818" spans="1:19" s="348" customFormat="1" ht="8.1" customHeight="1">
      <c r="A3818" s="308">
        <v>66</v>
      </c>
      <c r="B3818" s="308"/>
      <c r="C3818" s="309" t="s">
        <v>122</v>
      </c>
      <c r="D3818" s="310"/>
      <c r="E3818" s="305" t="s">
        <v>150</v>
      </c>
      <c r="F3818" s="305" t="s">
        <v>150</v>
      </c>
      <c r="G3818" s="286" t="s">
        <v>150</v>
      </c>
      <c r="H3818" s="305" t="s">
        <v>150</v>
      </c>
      <c r="I3818" s="305" t="s">
        <v>150</v>
      </c>
      <c r="J3818" s="305" t="s">
        <v>150</v>
      </c>
      <c r="K3818" s="305" t="s">
        <v>150</v>
      </c>
      <c r="L3818" s="305" t="s">
        <v>150</v>
      </c>
      <c r="M3818" s="286" t="s">
        <v>150</v>
      </c>
      <c r="N3818" s="305" t="s">
        <v>150</v>
      </c>
      <c r="O3818" s="286" t="s">
        <v>150</v>
      </c>
      <c r="P3818" s="305" t="s">
        <v>150</v>
      </c>
      <c r="Q3818" s="305" t="s">
        <v>150</v>
      </c>
      <c r="R3818" s="286" t="s">
        <v>150</v>
      </c>
      <c r="S3818" s="311">
        <v>66</v>
      </c>
    </row>
    <row r="3819" spans="1:19" s="350" customFormat="1" ht="8.1" customHeight="1">
      <c r="A3819" s="320"/>
      <c r="B3819" s="320"/>
      <c r="C3819" s="321" t="s">
        <v>96</v>
      </c>
      <c r="D3819" s="329"/>
      <c r="E3819" s="323">
        <f t="shared" ref="E3819:R3819" si="339">IF(SUM(E3810:E3818)&gt;0,SUM(E3810:E3818),"-")</f>
        <v>77</v>
      </c>
      <c r="F3819" s="323" t="str">
        <f t="shared" si="339"/>
        <v>-</v>
      </c>
      <c r="G3819" s="323">
        <f t="shared" si="339"/>
        <v>173</v>
      </c>
      <c r="H3819" s="323">
        <f t="shared" si="339"/>
        <v>22</v>
      </c>
      <c r="I3819" s="323">
        <f t="shared" si="339"/>
        <v>63</v>
      </c>
      <c r="J3819" s="323" t="str">
        <f t="shared" si="339"/>
        <v>-</v>
      </c>
      <c r="K3819" s="323" t="str">
        <f t="shared" si="339"/>
        <v>-</v>
      </c>
      <c r="L3819" s="323">
        <f t="shared" si="339"/>
        <v>88</v>
      </c>
      <c r="M3819" s="323" t="str">
        <f t="shared" si="339"/>
        <v>-</v>
      </c>
      <c r="N3819" s="323" t="str">
        <f t="shared" si="339"/>
        <v>-</v>
      </c>
      <c r="O3819" s="323" t="str">
        <f t="shared" si="339"/>
        <v>-</v>
      </c>
      <c r="P3819" s="323" t="str">
        <f t="shared" si="339"/>
        <v>-</v>
      </c>
      <c r="Q3819" s="323" t="str">
        <f t="shared" si="339"/>
        <v>-</v>
      </c>
      <c r="R3819" s="323">
        <f t="shared" si="339"/>
        <v>18</v>
      </c>
      <c r="S3819" s="324"/>
    </row>
    <row r="3820" spans="1:19" s="347" customFormat="1" ht="8.1" customHeight="1">
      <c r="A3820" s="301">
        <v>67</v>
      </c>
      <c r="B3820" s="301"/>
      <c r="C3820" s="302" t="s">
        <v>97</v>
      </c>
      <c r="D3820" s="303"/>
      <c r="E3820" s="305" t="s">
        <v>150</v>
      </c>
      <c r="F3820" s="305" t="s">
        <v>150</v>
      </c>
      <c r="G3820" s="286" t="s">
        <v>150</v>
      </c>
      <c r="H3820" s="305" t="s">
        <v>150</v>
      </c>
      <c r="I3820" s="305" t="s">
        <v>150</v>
      </c>
      <c r="J3820" s="305" t="s">
        <v>150</v>
      </c>
      <c r="K3820" s="305" t="s">
        <v>150</v>
      </c>
      <c r="L3820" s="305" t="s">
        <v>150</v>
      </c>
      <c r="M3820" s="286" t="s">
        <v>150</v>
      </c>
      <c r="N3820" s="305" t="s">
        <v>150</v>
      </c>
      <c r="O3820" s="286" t="s">
        <v>150</v>
      </c>
      <c r="P3820" s="305" t="s">
        <v>150</v>
      </c>
      <c r="Q3820" s="305" t="s">
        <v>150</v>
      </c>
      <c r="R3820" s="286" t="s">
        <v>150</v>
      </c>
      <c r="S3820" s="306">
        <v>67</v>
      </c>
    </row>
    <row r="3821" spans="1:19" s="348" customFormat="1" ht="8.1" customHeight="1">
      <c r="A3821" s="308">
        <v>68</v>
      </c>
      <c r="B3821" s="308"/>
      <c r="C3821" s="309" t="s">
        <v>98</v>
      </c>
      <c r="D3821" s="310"/>
      <c r="E3821" s="305" t="s">
        <v>150</v>
      </c>
      <c r="F3821" s="305" t="s">
        <v>150</v>
      </c>
      <c r="G3821" s="286">
        <v>159</v>
      </c>
      <c r="H3821" s="305">
        <v>133</v>
      </c>
      <c r="I3821" s="305">
        <v>26</v>
      </c>
      <c r="J3821" s="305" t="s">
        <v>150</v>
      </c>
      <c r="K3821" s="305" t="s">
        <v>150</v>
      </c>
      <c r="L3821" s="305" t="s">
        <v>150</v>
      </c>
      <c r="M3821" s="286" t="s">
        <v>150</v>
      </c>
      <c r="N3821" s="305" t="s">
        <v>150</v>
      </c>
      <c r="O3821" s="286" t="s">
        <v>150</v>
      </c>
      <c r="P3821" s="305" t="s">
        <v>150</v>
      </c>
      <c r="Q3821" s="305" t="s">
        <v>150</v>
      </c>
      <c r="R3821" s="286" t="s">
        <v>150</v>
      </c>
      <c r="S3821" s="311">
        <v>68</v>
      </c>
    </row>
    <row r="3822" spans="1:19" s="348" customFormat="1" ht="8.1" customHeight="1">
      <c r="A3822" s="308">
        <v>69</v>
      </c>
      <c r="B3822" s="308"/>
      <c r="C3822" s="309" t="s">
        <v>99</v>
      </c>
      <c r="D3822" s="310"/>
      <c r="E3822" s="305" t="s">
        <v>150</v>
      </c>
      <c r="F3822" s="305" t="s">
        <v>150</v>
      </c>
      <c r="G3822" s="286" t="s">
        <v>150</v>
      </c>
      <c r="H3822" s="305" t="s">
        <v>150</v>
      </c>
      <c r="I3822" s="305" t="s">
        <v>150</v>
      </c>
      <c r="J3822" s="305" t="s">
        <v>150</v>
      </c>
      <c r="K3822" s="305" t="s">
        <v>150</v>
      </c>
      <c r="L3822" s="305" t="s">
        <v>150</v>
      </c>
      <c r="M3822" s="286" t="s">
        <v>150</v>
      </c>
      <c r="N3822" s="305" t="s">
        <v>150</v>
      </c>
      <c r="O3822" s="286" t="s">
        <v>150</v>
      </c>
      <c r="P3822" s="305" t="s">
        <v>150</v>
      </c>
      <c r="Q3822" s="305" t="s">
        <v>150</v>
      </c>
      <c r="R3822" s="286" t="s">
        <v>150</v>
      </c>
      <c r="S3822" s="311">
        <v>69</v>
      </c>
    </row>
    <row r="3823" spans="1:19" s="348" customFormat="1" ht="8.1" customHeight="1">
      <c r="A3823" s="308">
        <v>70</v>
      </c>
      <c r="B3823" s="308"/>
      <c r="C3823" s="309" t="s">
        <v>100</v>
      </c>
      <c r="D3823" s="310"/>
      <c r="E3823" s="305">
        <v>18</v>
      </c>
      <c r="F3823" s="305" t="s">
        <v>150</v>
      </c>
      <c r="G3823" s="286">
        <v>2631</v>
      </c>
      <c r="H3823" s="305">
        <v>2419</v>
      </c>
      <c r="I3823" s="305" t="s">
        <v>150</v>
      </c>
      <c r="J3823" s="305">
        <v>212</v>
      </c>
      <c r="K3823" s="305" t="s">
        <v>150</v>
      </c>
      <c r="L3823" s="305" t="s">
        <v>150</v>
      </c>
      <c r="M3823" s="286" t="s">
        <v>150</v>
      </c>
      <c r="N3823" s="305" t="s">
        <v>150</v>
      </c>
      <c r="O3823" s="286" t="s">
        <v>150</v>
      </c>
      <c r="P3823" s="305" t="s">
        <v>150</v>
      </c>
      <c r="Q3823" s="305" t="s">
        <v>150</v>
      </c>
      <c r="R3823" s="286">
        <v>4</v>
      </c>
      <c r="S3823" s="311">
        <v>70</v>
      </c>
    </row>
    <row r="3824" spans="1:19" s="348" customFormat="1" ht="8.1" customHeight="1">
      <c r="A3824" s="308">
        <v>71</v>
      </c>
      <c r="B3824" s="308"/>
      <c r="C3824" s="309" t="s">
        <v>101</v>
      </c>
      <c r="D3824" s="310"/>
      <c r="E3824" s="305" t="s">
        <v>150</v>
      </c>
      <c r="F3824" s="305" t="s">
        <v>150</v>
      </c>
      <c r="G3824" s="286" t="s">
        <v>150</v>
      </c>
      <c r="H3824" s="305" t="s">
        <v>150</v>
      </c>
      <c r="I3824" s="305" t="s">
        <v>150</v>
      </c>
      <c r="J3824" s="305" t="s">
        <v>150</v>
      </c>
      <c r="K3824" s="305" t="s">
        <v>150</v>
      </c>
      <c r="L3824" s="305" t="s">
        <v>150</v>
      </c>
      <c r="M3824" s="286" t="s">
        <v>150</v>
      </c>
      <c r="N3824" s="305" t="s">
        <v>150</v>
      </c>
      <c r="O3824" s="286" t="s">
        <v>150</v>
      </c>
      <c r="P3824" s="305" t="s">
        <v>150</v>
      </c>
      <c r="Q3824" s="305" t="s">
        <v>150</v>
      </c>
      <c r="R3824" s="286">
        <v>26</v>
      </c>
      <c r="S3824" s="311">
        <v>71</v>
      </c>
    </row>
    <row r="3825" spans="1:22" s="348" customFormat="1" ht="8.1" customHeight="1">
      <c r="A3825" s="308">
        <v>72</v>
      </c>
      <c r="B3825" s="308"/>
      <c r="C3825" s="309" t="s">
        <v>102</v>
      </c>
      <c r="D3825" s="310"/>
      <c r="E3825" s="305" t="s">
        <v>150</v>
      </c>
      <c r="F3825" s="305" t="s">
        <v>150</v>
      </c>
      <c r="G3825" s="286" t="s">
        <v>150</v>
      </c>
      <c r="H3825" s="305" t="s">
        <v>150</v>
      </c>
      <c r="I3825" s="305" t="s">
        <v>150</v>
      </c>
      <c r="J3825" s="305" t="s">
        <v>150</v>
      </c>
      <c r="K3825" s="305" t="s">
        <v>150</v>
      </c>
      <c r="L3825" s="305" t="s">
        <v>150</v>
      </c>
      <c r="M3825" s="286" t="s">
        <v>150</v>
      </c>
      <c r="N3825" s="305" t="s">
        <v>150</v>
      </c>
      <c r="O3825" s="286" t="s">
        <v>150</v>
      </c>
      <c r="P3825" s="305" t="s">
        <v>150</v>
      </c>
      <c r="Q3825" s="305" t="s">
        <v>150</v>
      </c>
      <c r="R3825" s="286" t="s">
        <v>150</v>
      </c>
      <c r="S3825" s="311">
        <v>72</v>
      </c>
    </row>
    <row r="3826" spans="1:22" s="348" customFormat="1" ht="8.1" customHeight="1">
      <c r="A3826" s="308">
        <v>73</v>
      </c>
      <c r="B3826" s="308"/>
      <c r="C3826" s="309" t="s">
        <v>103</v>
      </c>
      <c r="D3826" s="310"/>
      <c r="E3826" s="305" t="s">
        <v>150</v>
      </c>
      <c r="F3826" s="305" t="s">
        <v>150</v>
      </c>
      <c r="G3826" s="286" t="s">
        <v>150</v>
      </c>
      <c r="H3826" s="305" t="s">
        <v>150</v>
      </c>
      <c r="I3826" s="305" t="s">
        <v>150</v>
      </c>
      <c r="J3826" s="305" t="s">
        <v>150</v>
      </c>
      <c r="K3826" s="305" t="s">
        <v>150</v>
      </c>
      <c r="L3826" s="305" t="s">
        <v>150</v>
      </c>
      <c r="M3826" s="286" t="s">
        <v>150</v>
      </c>
      <c r="N3826" s="305" t="s">
        <v>150</v>
      </c>
      <c r="O3826" s="286" t="s">
        <v>150</v>
      </c>
      <c r="P3826" s="305" t="s">
        <v>150</v>
      </c>
      <c r="Q3826" s="305" t="s">
        <v>150</v>
      </c>
      <c r="R3826" s="286" t="s">
        <v>150</v>
      </c>
      <c r="S3826" s="311">
        <v>73</v>
      </c>
    </row>
    <row r="3827" spans="1:22" s="348" customFormat="1" ht="8.1" customHeight="1">
      <c r="A3827" s="308">
        <v>74</v>
      </c>
      <c r="B3827" s="308"/>
      <c r="C3827" s="309" t="s">
        <v>104</v>
      </c>
      <c r="D3827" s="310"/>
      <c r="E3827" s="305" t="s">
        <v>150</v>
      </c>
      <c r="F3827" s="305" t="s">
        <v>150</v>
      </c>
      <c r="G3827" s="286" t="s">
        <v>150</v>
      </c>
      <c r="H3827" s="305" t="s">
        <v>150</v>
      </c>
      <c r="I3827" s="305" t="s">
        <v>150</v>
      </c>
      <c r="J3827" s="305" t="s">
        <v>150</v>
      </c>
      <c r="K3827" s="305" t="s">
        <v>150</v>
      </c>
      <c r="L3827" s="305" t="s">
        <v>150</v>
      </c>
      <c r="M3827" s="286" t="s">
        <v>150</v>
      </c>
      <c r="N3827" s="305" t="s">
        <v>150</v>
      </c>
      <c r="O3827" s="286" t="s">
        <v>150</v>
      </c>
      <c r="P3827" s="305" t="s">
        <v>150</v>
      </c>
      <c r="Q3827" s="305" t="s">
        <v>150</v>
      </c>
      <c r="R3827" s="286" t="s">
        <v>150</v>
      </c>
      <c r="S3827" s="311">
        <v>74</v>
      </c>
    </row>
    <row r="3828" spans="1:22" s="350" customFormat="1" ht="8.1" customHeight="1">
      <c r="A3828" s="320"/>
      <c r="B3828" s="320"/>
      <c r="C3828" s="321" t="s">
        <v>105</v>
      </c>
      <c r="D3828" s="329"/>
      <c r="E3828" s="323">
        <f t="shared" ref="E3828:R3828" si="340">IF(SUM(E3820:E3827)&gt;0,SUM(E3820:E3827),"-")</f>
        <v>18</v>
      </c>
      <c r="F3828" s="323" t="str">
        <f t="shared" si="340"/>
        <v>-</v>
      </c>
      <c r="G3828" s="323">
        <f t="shared" si="340"/>
        <v>2790</v>
      </c>
      <c r="H3828" s="323">
        <f t="shared" si="340"/>
        <v>2552</v>
      </c>
      <c r="I3828" s="323">
        <f t="shared" si="340"/>
        <v>26</v>
      </c>
      <c r="J3828" s="323">
        <f t="shared" si="340"/>
        <v>212</v>
      </c>
      <c r="K3828" s="323" t="str">
        <f t="shared" si="340"/>
        <v>-</v>
      </c>
      <c r="L3828" s="323" t="str">
        <f t="shared" si="340"/>
        <v>-</v>
      </c>
      <c r="M3828" s="323" t="str">
        <f t="shared" si="340"/>
        <v>-</v>
      </c>
      <c r="N3828" s="323" t="str">
        <f t="shared" si="340"/>
        <v>-</v>
      </c>
      <c r="O3828" s="323" t="str">
        <f t="shared" si="340"/>
        <v>-</v>
      </c>
      <c r="P3828" s="323" t="str">
        <f t="shared" si="340"/>
        <v>-</v>
      </c>
      <c r="Q3828" s="323" t="str">
        <f t="shared" si="340"/>
        <v>-</v>
      </c>
      <c r="R3828" s="323">
        <f t="shared" si="340"/>
        <v>30</v>
      </c>
      <c r="S3828" s="324"/>
    </row>
    <row r="3829" spans="1:22" s="347" customFormat="1" ht="8.1" customHeight="1">
      <c r="A3829" s="301">
        <v>75</v>
      </c>
      <c r="B3829" s="301"/>
      <c r="C3829" s="302" t="s">
        <v>123</v>
      </c>
      <c r="D3829" s="303"/>
      <c r="E3829" s="305" t="s">
        <v>150</v>
      </c>
      <c r="F3829" s="305" t="s">
        <v>150</v>
      </c>
      <c r="G3829" s="286" t="s">
        <v>150</v>
      </c>
      <c r="H3829" s="305" t="s">
        <v>150</v>
      </c>
      <c r="I3829" s="305" t="s">
        <v>150</v>
      </c>
      <c r="J3829" s="305" t="s">
        <v>150</v>
      </c>
      <c r="K3829" s="305" t="s">
        <v>150</v>
      </c>
      <c r="L3829" s="305" t="s">
        <v>150</v>
      </c>
      <c r="M3829" s="286">
        <v>22</v>
      </c>
      <c r="N3829" s="305">
        <v>22</v>
      </c>
      <c r="O3829" s="286" t="s">
        <v>150</v>
      </c>
      <c r="P3829" s="305" t="s">
        <v>150</v>
      </c>
      <c r="Q3829" s="305" t="s">
        <v>150</v>
      </c>
      <c r="R3829" s="286" t="s">
        <v>150</v>
      </c>
      <c r="S3829" s="306">
        <v>75</v>
      </c>
    </row>
    <row r="3830" spans="1:22" s="348" customFormat="1" ht="8.1" customHeight="1">
      <c r="A3830" s="308">
        <v>76</v>
      </c>
      <c r="B3830" s="308"/>
      <c r="C3830" s="309" t="s">
        <v>107</v>
      </c>
      <c r="D3830" s="310"/>
      <c r="E3830" s="305" t="s">
        <v>150</v>
      </c>
      <c r="F3830" s="305" t="s">
        <v>150</v>
      </c>
      <c r="G3830" s="286" t="s">
        <v>150</v>
      </c>
      <c r="H3830" s="305" t="s">
        <v>150</v>
      </c>
      <c r="I3830" s="305" t="s">
        <v>150</v>
      </c>
      <c r="J3830" s="305" t="s">
        <v>150</v>
      </c>
      <c r="K3830" s="305" t="s">
        <v>150</v>
      </c>
      <c r="L3830" s="305" t="s">
        <v>150</v>
      </c>
      <c r="M3830" s="286" t="s">
        <v>150</v>
      </c>
      <c r="N3830" s="305" t="s">
        <v>150</v>
      </c>
      <c r="O3830" s="286" t="s">
        <v>150</v>
      </c>
      <c r="P3830" s="305" t="s">
        <v>150</v>
      </c>
      <c r="Q3830" s="305" t="s">
        <v>150</v>
      </c>
      <c r="R3830" s="286" t="s">
        <v>150</v>
      </c>
      <c r="S3830" s="311">
        <v>76</v>
      </c>
    </row>
    <row r="3831" spans="1:22" s="348" customFormat="1" ht="8.1" customHeight="1">
      <c r="A3831" s="308">
        <v>77</v>
      </c>
      <c r="B3831" s="308"/>
      <c r="C3831" s="309" t="s">
        <v>108</v>
      </c>
      <c r="D3831" s="310"/>
      <c r="E3831" s="305" t="s">
        <v>150</v>
      </c>
      <c r="F3831" s="305" t="s">
        <v>150</v>
      </c>
      <c r="G3831" s="286">
        <v>3710</v>
      </c>
      <c r="H3831" s="305">
        <v>398</v>
      </c>
      <c r="I3831" s="305">
        <v>177</v>
      </c>
      <c r="J3831" s="305">
        <v>221</v>
      </c>
      <c r="K3831" s="305">
        <v>2914</v>
      </c>
      <c r="L3831" s="305" t="s">
        <v>150</v>
      </c>
      <c r="M3831" s="286" t="s">
        <v>150</v>
      </c>
      <c r="N3831" s="305" t="s">
        <v>150</v>
      </c>
      <c r="O3831" s="286" t="s">
        <v>150</v>
      </c>
      <c r="P3831" s="305" t="s">
        <v>150</v>
      </c>
      <c r="Q3831" s="305" t="s">
        <v>150</v>
      </c>
      <c r="R3831" s="286" t="s">
        <v>150</v>
      </c>
      <c r="S3831" s="311">
        <v>77</v>
      </c>
    </row>
    <row r="3832" spans="1:22" s="348" customFormat="1" ht="8.1" customHeight="1">
      <c r="A3832" s="308">
        <v>78</v>
      </c>
      <c r="B3832" s="308"/>
      <c r="C3832" s="309" t="s">
        <v>109</v>
      </c>
      <c r="D3832" s="310"/>
      <c r="E3832" s="305" t="s">
        <v>150</v>
      </c>
      <c r="F3832" s="305" t="s">
        <v>150</v>
      </c>
      <c r="G3832" s="286" t="s">
        <v>150</v>
      </c>
      <c r="H3832" s="305" t="s">
        <v>150</v>
      </c>
      <c r="I3832" s="305" t="s">
        <v>150</v>
      </c>
      <c r="J3832" s="305" t="s">
        <v>150</v>
      </c>
      <c r="K3832" s="305" t="s">
        <v>150</v>
      </c>
      <c r="L3832" s="305" t="s">
        <v>150</v>
      </c>
      <c r="M3832" s="286" t="s">
        <v>150</v>
      </c>
      <c r="N3832" s="305" t="s">
        <v>150</v>
      </c>
      <c r="O3832" s="286" t="s">
        <v>150</v>
      </c>
      <c r="P3832" s="305" t="s">
        <v>150</v>
      </c>
      <c r="Q3832" s="305" t="s">
        <v>150</v>
      </c>
      <c r="R3832" s="286" t="s">
        <v>150</v>
      </c>
      <c r="S3832" s="311">
        <v>78</v>
      </c>
    </row>
    <row r="3833" spans="1:22" s="348" customFormat="1" ht="8.1" customHeight="1">
      <c r="A3833" s="308">
        <v>79</v>
      </c>
      <c r="B3833" s="308"/>
      <c r="C3833" s="309" t="s">
        <v>110</v>
      </c>
      <c r="D3833" s="310"/>
      <c r="E3833" s="305" t="s">
        <v>150</v>
      </c>
      <c r="F3833" s="305" t="s">
        <v>150</v>
      </c>
      <c r="G3833" s="286" t="s">
        <v>150</v>
      </c>
      <c r="H3833" s="305" t="s">
        <v>150</v>
      </c>
      <c r="I3833" s="305" t="s">
        <v>150</v>
      </c>
      <c r="J3833" s="305" t="s">
        <v>150</v>
      </c>
      <c r="K3833" s="305" t="s">
        <v>150</v>
      </c>
      <c r="L3833" s="305" t="s">
        <v>150</v>
      </c>
      <c r="M3833" s="286" t="s">
        <v>150</v>
      </c>
      <c r="N3833" s="305" t="s">
        <v>150</v>
      </c>
      <c r="O3833" s="286" t="s">
        <v>150</v>
      </c>
      <c r="P3833" s="305" t="s">
        <v>150</v>
      </c>
      <c r="Q3833" s="305" t="s">
        <v>150</v>
      </c>
      <c r="R3833" s="286" t="s">
        <v>150</v>
      </c>
      <c r="S3833" s="311">
        <v>79</v>
      </c>
    </row>
    <row r="3834" spans="1:22" s="348" customFormat="1" ht="8.1" customHeight="1">
      <c r="A3834" s="308">
        <v>80</v>
      </c>
      <c r="B3834" s="308"/>
      <c r="C3834" s="309" t="s">
        <v>156</v>
      </c>
      <c r="D3834" s="310"/>
      <c r="E3834" s="305" t="s">
        <v>150</v>
      </c>
      <c r="F3834" s="305" t="s">
        <v>150</v>
      </c>
      <c r="G3834" s="286">
        <v>38</v>
      </c>
      <c r="H3834" s="305" t="s">
        <v>150</v>
      </c>
      <c r="I3834" s="305">
        <v>38</v>
      </c>
      <c r="J3834" s="305" t="s">
        <v>150</v>
      </c>
      <c r="K3834" s="305" t="s">
        <v>150</v>
      </c>
      <c r="L3834" s="305" t="s">
        <v>150</v>
      </c>
      <c r="M3834" s="286" t="s">
        <v>150</v>
      </c>
      <c r="N3834" s="305" t="s">
        <v>150</v>
      </c>
      <c r="O3834" s="286" t="s">
        <v>150</v>
      </c>
      <c r="P3834" s="305" t="s">
        <v>150</v>
      </c>
      <c r="Q3834" s="305" t="s">
        <v>150</v>
      </c>
      <c r="R3834" s="286" t="s">
        <v>150</v>
      </c>
      <c r="S3834" s="311">
        <v>80</v>
      </c>
    </row>
    <row r="3835" spans="1:22" s="348" customFormat="1" ht="8.1" customHeight="1">
      <c r="A3835" s="308">
        <v>81</v>
      </c>
      <c r="B3835" s="308"/>
      <c r="C3835" s="309" t="s">
        <v>157</v>
      </c>
      <c r="D3835" s="310"/>
      <c r="E3835" s="305" t="s">
        <v>150</v>
      </c>
      <c r="F3835" s="305" t="s">
        <v>150</v>
      </c>
      <c r="G3835" s="286" t="s">
        <v>150</v>
      </c>
      <c r="H3835" s="305" t="s">
        <v>150</v>
      </c>
      <c r="I3835" s="305" t="s">
        <v>150</v>
      </c>
      <c r="J3835" s="305" t="s">
        <v>150</v>
      </c>
      <c r="K3835" s="305" t="s">
        <v>150</v>
      </c>
      <c r="L3835" s="305" t="s">
        <v>150</v>
      </c>
      <c r="M3835" s="286" t="s">
        <v>150</v>
      </c>
      <c r="N3835" s="305" t="s">
        <v>150</v>
      </c>
      <c r="O3835" s="286" t="s">
        <v>150</v>
      </c>
      <c r="P3835" s="305" t="s">
        <v>150</v>
      </c>
      <c r="Q3835" s="305" t="s">
        <v>150</v>
      </c>
      <c r="R3835" s="286">
        <v>44</v>
      </c>
      <c r="S3835" s="311">
        <v>81</v>
      </c>
    </row>
    <row r="3836" spans="1:22" s="350" customFormat="1" ht="8.1" customHeight="1">
      <c r="A3836" s="320"/>
      <c r="B3836" s="320"/>
      <c r="C3836" s="321" t="s">
        <v>113</v>
      </c>
      <c r="D3836" s="329"/>
      <c r="E3836" s="323" t="str">
        <f t="shared" ref="E3836:R3836" si="341">IF(SUM(E3829:E3835)&gt;0,SUM(E3829:E3835),"-")</f>
        <v>-</v>
      </c>
      <c r="F3836" s="323" t="str">
        <f t="shared" si="341"/>
        <v>-</v>
      </c>
      <c r="G3836" s="323">
        <f t="shared" si="341"/>
        <v>3748</v>
      </c>
      <c r="H3836" s="323">
        <f t="shared" si="341"/>
        <v>398</v>
      </c>
      <c r="I3836" s="323">
        <f t="shared" si="341"/>
        <v>215</v>
      </c>
      <c r="J3836" s="323">
        <f t="shared" si="341"/>
        <v>221</v>
      </c>
      <c r="K3836" s="323">
        <f t="shared" si="341"/>
        <v>2914</v>
      </c>
      <c r="L3836" s="323" t="str">
        <f t="shared" si="341"/>
        <v>-</v>
      </c>
      <c r="M3836" s="323">
        <f t="shared" si="341"/>
        <v>22</v>
      </c>
      <c r="N3836" s="323">
        <f t="shared" si="341"/>
        <v>22</v>
      </c>
      <c r="O3836" s="323" t="str">
        <f t="shared" si="341"/>
        <v>-</v>
      </c>
      <c r="P3836" s="323" t="str">
        <f t="shared" si="341"/>
        <v>-</v>
      </c>
      <c r="Q3836" s="323" t="str">
        <f t="shared" si="341"/>
        <v>-</v>
      </c>
      <c r="R3836" s="323">
        <f t="shared" si="341"/>
        <v>44</v>
      </c>
      <c r="S3836" s="324"/>
    </row>
    <row r="3837" spans="1:22" s="364" customFormat="1" ht="8.1" customHeight="1">
      <c r="A3837" s="308">
        <v>82</v>
      </c>
      <c r="B3837" s="308"/>
      <c r="C3837" s="309" t="s">
        <v>114</v>
      </c>
      <c r="D3837" s="331"/>
      <c r="E3837" s="334" t="s">
        <v>150</v>
      </c>
      <c r="F3837" s="334" t="s">
        <v>150</v>
      </c>
      <c r="G3837" s="333" t="s">
        <v>150</v>
      </c>
      <c r="H3837" s="334" t="s">
        <v>150</v>
      </c>
      <c r="I3837" s="334" t="s">
        <v>150</v>
      </c>
      <c r="J3837" s="334" t="s">
        <v>150</v>
      </c>
      <c r="K3837" s="334" t="s">
        <v>150</v>
      </c>
      <c r="L3837" s="334" t="s">
        <v>150</v>
      </c>
      <c r="M3837" s="333" t="s">
        <v>150</v>
      </c>
      <c r="N3837" s="334" t="s">
        <v>150</v>
      </c>
      <c r="O3837" s="333" t="s">
        <v>150</v>
      </c>
      <c r="P3837" s="334" t="s">
        <v>150</v>
      </c>
      <c r="Q3837" s="334" t="s">
        <v>150</v>
      </c>
      <c r="R3837" s="333" t="s">
        <v>150</v>
      </c>
      <c r="S3837" s="311">
        <v>82</v>
      </c>
    </row>
    <row r="3838" spans="1:22" s="364" customFormat="1" ht="3" customHeight="1" thickBot="1">
      <c r="A3838" s="336"/>
      <c r="B3838" s="336"/>
      <c r="C3838" s="337"/>
      <c r="D3838" s="338"/>
      <c r="E3838" s="340"/>
      <c r="F3838" s="340"/>
      <c r="G3838" s="336"/>
      <c r="H3838" s="340"/>
      <c r="I3838" s="340"/>
      <c r="J3838" s="340"/>
      <c r="K3838" s="340"/>
      <c r="L3838" s="340"/>
      <c r="M3838" s="336"/>
      <c r="N3838" s="340"/>
      <c r="O3838" s="336"/>
      <c r="P3838" s="340"/>
      <c r="Q3838" s="340"/>
      <c r="R3838" s="336"/>
      <c r="S3838" s="339"/>
    </row>
    <row r="3839" spans="1:22" s="254" customFormat="1" ht="27" customHeight="1">
      <c r="A3839" s="244"/>
      <c r="B3839" s="245"/>
      <c r="C3839" s="1037" t="s">
        <v>126</v>
      </c>
      <c r="D3839" s="246"/>
      <c r="E3839" s="247"/>
      <c r="F3839" s="248"/>
      <c r="G3839" s="248"/>
      <c r="H3839" s="248"/>
      <c r="I3839" s="248"/>
      <c r="J3839" s="249" t="s">
        <v>754</v>
      </c>
      <c r="K3839" s="250" t="str">
        <f>"国・港別取扱量（"&amp;ROUNDDOWN(ROW(A3839)/100,0)+1&amp;"）"</f>
        <v>国・港別取扱量（39）</v>
      </c>
      <c r="L3839" s="248"/>
      <c r="M3839" s="247"/>
      <c r="N3839" s="247"/>
      <c r="O3839" s="247"/>
      <c r="P3839" s="251"/>
      <c r="Q3839" s="252"/>
      <c r="R3839" s="1039" t="s">
        <v>3</v>
      </c>
      <c r="S3839" s="253"/>
      <c r="U3839" s="255"/>
      <c r="V3839" s="256"/>
    </row>
    <row r="3840" spans="1:22" s="254" customFormat="1" ht="8.1" customHeight="1" thickBot="1">
      <c r="A3840" s="257"/>
      <c r="B3840" s="257"/>
      <c r="C3840" s="1038"/>
      <c r="D3840" s="258"/>
      <c r="E3840" s="258"/>
      <c r="F3840" s="258"/>
      <c r="G3840" s="258"/>
      <c r="H3840" s="258"/>
      <c r="I3840" s="258"/>
      <c r="J3840" s="258"/>
      <c r="K3840" s="258"/>
      <c r="L3840" s="258"/>
      <c r="M3840" s="258"/>
      <c r="N3840" s="258"/>
      <c r="O3840" s="258"/>
      <c r="P3840" s="259"/>
      <c r="Q3840" s="258"/>
      <c r="R3840" s="1040"/>
      <c r="S3840" s="259"/>
      <c r="U3840" s="260"/>
    </row>
    <row r="3841" spans="1:20" s="266" customFormat="1" ht="12.95" customHeight="1">
      <c r="A3841" s="261"/>
      <c r="B3841" s="261"/>
      <c r="C3841" s="261"/>
      <c r="D3841" s="341" t="s">
        <v>128</v>
      </c>
      <c r="E3841" s="342" t="s">
        <v>615</v>
      </c>
      <c r="F3841" s="386" t="s">
        <v>618</v>
      </c>
      <c r="G3841" s="342" t="s">
        <v>618</v>
      </c>
      <c r="H3841" s="386" t="s">
        <v>624</v>
      </c>
      <c r="I3841" s="342" t="s">
        <v>624</v>
      </c>
      <c r="J3841" s="386" t="s">
        <v>626</v>
      </c>
      <c r="K3841" s="342" t="s">
        <v>626</v>
      </c>
      <c r="L3841" s="386" t="s">
        <v>627</v>
      </c>
      <c r="M3841" s="1041" t="s">
        <v>627</v>
      </c>
      <c r="N3841" s="1043"/>
      <c r="O3841" s="386" t="s">
        <v>628</v>
      </c>
      <c r="P3841" s="342" t="s">
        <v>628</v>
      </c>
      <c r="Q3841" s="264" t="s">
        <v>629</v>
      </c>
      <c r="R3841" s="387" t="s">
        <v>629</v>
      </c>
      <c r="S3841" s="265"/>
    </row>
    <row r="3842" spans="1:20" s="266" customFormat="1" ht="19.5" customHeight="1">
      <c r="A3842" s="267" t="s">
        <v>132</v>
      </c>
      <c r="B3842" s="267"/>
      <c r="C3842" s="268"/>
      <c r="D3842" s="269"/>
      <c r="E3842" s="344" t="s">
        <v>226</v>
      </c>
      <c r="F3842" s="271" t="s">
        <v>133</v>
      </c>
      <c r="G3842" s="344" t="s">
        <v>226</v>
      </c>
      <c r="H3842" s="271" t="s">
        <v>133</v>
      </c>
      <c r="I3842" s="344" t="s">
        <v>226</v>
      </c>
      <c r="J3842" s="388" t="s">
        <v>133</v>
      </c>
      <c r="K3842" s="344" t="s">
        <v>632</v>
      </c>
      <c r="L3842" s="271" t="s">
        <v>133</v>
      </c>
      <c r="M3842" s="344" t="s">
        <v>633</v>
      </c>
      <c r="N3842" s="344" t="s">
        <v>635</v>
      </c>
      <c r="O3842" s="271" t="s">
        <v>133</v>
      </c>
      <c r="P3842" s="344" t="s">
        <v>636</v>
      </c>
      <c r="Q3842" s="271" t="s">
        <v>133</v>
      </c>
      <c r="R3842" s="383" t="s">
        <v>226</v>
      </c>
      <c r="S3842" s="274"/>
    </row>
    <row r="3843" spans="1:20" s="266" customFormat="1" ht="3" customHeight="1">
      <c r="A3843" s="276"/>
      <c r="B3843" s="276"/>
      <c r="C3843" s="277"/>
      <c r="D3843" s="278"/>
      <c r="E3843" s="280"/>
      <c r="F3843" s="280"/>
      <c r="G3843" s="280"/>
      <c r="H3843" s="280"/>
      <c r="I3843" s="280"/>
      <c r="J3843" s="280"/>
      <c r="K3843" s="280"/>
      <c r="L3843" s="280"/>
      <c r="M3843" s="280"/>
      <c r="N3843" s="280"/>
      <c r="O3843" s="280"/>
      <c r="P3843" s="280"/>
      <c r="Q3843" s="280"/>
      <c r="R3843" s="280"/>
      <c r="S3843" s="281"/>
    </row>
    <row r="3844" spans="1:20" s="288" customFormat="1" ht="9" customHeight="1">
      <c r="A3844" s="282"/>
      <c r="B3844" s="282"/>
      <c r="C3844" s="283" t="s">
        <v>129</v>
      </c>
      <c r="D3844" s="284"/>
      <c r="E3844" s="286">
        <f t="shared" ref="E3844:R3844" si="342">IF(SUM(E3860,E3867,E3878,E3894,E3910,E3920,E3929,E3937,E3938)=0,"-",SUM(E3860,E3867,E3878,E3894,E3910,E3920,E3929,E3937,E3938))</f>
        <v>524</v>
      </c>
      <c r="F3844" s="286">
        <f t="shared" si="342"/>
        <v>18</v>
      </c>
      <c r="G3844" s="286">
        <f t="shared" si="342"/>
        <v>18</v>
      </c>
      <c r="H3844" s="286">
        <f t="shared" si="342"/>
        <v>72</v>
      </c>
      <c r="I3844" s="286">
        <f t="shared" si="342"/>
        <v>72</v>
      </c>
      <c r="J3844" s="286">
        <f t="shared" si="342"/>
        <v>3203</v>
      </c>
      <c r="K3844" s="286">
        <f t="shared" si="342"/>
        <v>3203</v>
      </c>
      <c r="L3844" s="286">
        <f t="shared" si="342"/>
        <v>33520</v>
      </c>
      <c r="M3844" s="286">
        <f t="shared" si="342"/>
        <v>23330</v>
      </c>
      <c r="N3844" s="286">
        <f t="shared" si="342"/>
        <v>10190</v>
      </c>
      <c r="O3844" s="286">
        <f t="shared" si="342"/>
        <v>2754</v>
      </c>
      <c r="P3844" s="286">
        <f t="shared" si="342"/>
        <v>2754</v>
      </c>
      <c r="Q3844" s="286">
        <f t="shared" si="342"/>
        <v>101</v>
      </c>
      <c r="R3844" s="286">
        <f t="shared" si="342"/>
        <v>101</v>
      </c>
      <c r="S3844" s="287"/>
    </row>
    <row r="3845" spans="1:20" s="346" customFormat="1" ht="3" customHeight="1">
      <c r="A3845" s="282"/>
      <c r="B3845" s="282"/>
      <c r="C3845" s="283"/>
      <c r="D3845" s="284"/>
      <c r="E3845" s="291"/>
      <c r="F3845" s="290"/>
      <c r="G3845" s="291"/>
      <c r="H3845" s="290"/>
      <c r="I3845" s="291"/>
      <c r="J3845" s="290"/>
      <c r="K3845" s="291"/>
      <c r="L3845" s="290"/>
      <c r="M3845" s="291"/>
      <c r="N3845" s="291"/>
      <c r="O3845" s="290"/>
      <c r="P3845" s="291"/>
      <c r="Q3845" s="290"/>
      <c r="R3845" s="291"/>
      <c r="S3845" s="287"/>
    </row>
    <row r="3846" spans="1:20" s="346" customFormat="1" ht="3" customHeight="1">
      <c r="A3846" s="282"/>
      <c r="B3846" s="282"/>
      <c r="C3846" s="283"/>
      <c r="D3846" s="284"/>
      <c r="E3846" s="291"/>
      <c r="F3846" s="290"/>
      <c r="G3846" s="291"/>
      <c r="H3846" s="290"/>
      <c r="I3846" s="291"/>
      <c r="J3846" s="290"/>
      <c r="K3846" s="291"/>
      <c r="L3846" s="290"/>
      <c r="M3846" s="291"/>
      <c r="N3846" s="291"/>
      <c r="O3846" s="290"/>
      <c r="P3846" s="291"/>
      <c r="Q3846" s="290"/>
      <c r="R3846" s="291"/>
      <c r="S3846" s="287"/>
    </row>
    <row r="3847" spans="1:20" s="346" customFormat="1" ht="9" customHeight="1">
      <c r="A3847" s="282"/>
      <c r="B3847" s="282"/>
      <c r="C3847" s="292" t="s">
        <v>145</v>
      </c>
      <c r="D3847" s="284"/>
      <c r="E3847" s="286">
        <v>515</v>
      </c>
      <c r="F3847" s="286">
        <v>18</v>
      </c>
      <c r="G3847" s="286">
        <v>18</v>
      </c>
      <c r="H3847" s="286" t="s">
        <v>26</v>
      </c>
      <c r="I3847" s="286" t="s">
        <v>26</v>
      </c>
      <c r="J3847" s="286">
        <v>2703</v>
      </c>
      <c r="K3847" s="286">
        <v>2703</v>
      </c>
      <c r="L3847" s="286">
        <v>33419</v>
      </c>
      <c r="M3847" s="286">
        <v>23229</v>
      </c>
      <c r="N3847" s="286">
        <v>10190</v>
      </c>
      <c r="O3847" s="286">
        <v>2754</v>
      </c>
      <c r="P3847" s="286">
        <v>2754</v>
      </c>
      <c r="Q3847" s="286">
        <v>50</v>
      </c>
      <c r="R3847" s="286">
        <v>50</v>
      </c>
      <c r="S3847" s="287"/>
    </row>
    <row r="3848" spans="1:20" s="346" customFormat="1" ht="3" customHeight="1">
      <c r="A3848" s="293"/>
      <c r="B3848" s="293"/>
      <c r="C3848" s="294"/>
      <c r="D3848" s="295"/>
      <c r="E3848" s="298"/>
      <c r="F3848" s="297"/>
      <c r="G3848" s="298"/>
      <c r="H3848" s="297"/>
      <c r="I3848" s="298"/>
      <c r="J3848" s="297"/>
      <c r="K3848" s="298"/>
      <c r="L3848" s="297"/>
      <c r="M3848" s="298"/>
      <c r="N3848" s="298"/>
      <c r="O3848" s="297"/>
      <c r="P3848" s="298"/>
      <c r="Q3848" s="297"/>
      <c r="R3848" s="298"/>
      <c r="S3848" s="299"/>
    </row>
    <row r="3849" spans="1:20" s="347" customFormat="1" ht="8.1" customHeight="1">
      <c r="A3849" s="301">
        <v>1</v>
      </c>
      <c r="B3849" s="301"/>
      <c r="C3849" s="302" t="s">
        <v>22</v>
      </c>
      <c r="D3849" s="303"/>
      <c r="E3849" s="305" t="s">
        <v>150</v>
      </c>
      <c r="F3849" s="286" t="s">
        <v>150</v>
      </c>
      <c r="G3849" s="305" t="s">
        <v>150</v>
      </c>
      <c r="H3849" s="286" t="s">
        <v>150</v>
      </c>
      <c r="I3849" s="305" t="s">
        <v>172</v>
      </c>
      <c r="J3849" s="286" t="s">
        <v>150</v>
      </c>
      <c r="K3849" s="305" t="s">
        <v>150</v>
      </c>
      <c r="L3849" s="286" t="s">
        <v>150</v>
      </c>
      <c r="M3849" s="305" t="s">
        <v>150</v>
      </c>
      <c r="N3849" s="305" t="s">
        <v>150</v>
      </c>
      <c r="O3849" s="286" t="s">
        <v>150</v>
      </c>
      <c r="P3849" s="305" t="s">
        <v>150</v>
      </c>
      <c r="Q3849" s="286" t="s">
        <v>150</v>
      </c>
      <c r="R3849" s="305" t="s">
        <v>150</v>
      </c>
      <c r="S3849" s="306">
        <v>1</v>
      </c>
    </row>
    <row r="3850" spans="1:20" s="348" customFormat="1" ht="8.1" customHeight="1">
      <c r="A3850" s="308">
        <v>2</v>
      </c>
      <c r="B3850" s="308"/>
      <c r="C3850" s="309" t="s">
        <v>23</v>
      </c>
      <c r="D3850" s="310"/>
      <c r="E3850" s="305" t="s">
        <v>150</v>
      </c>
      <c r="F3850" s="286" t="s">
        <v>150</v>
      </c>
      <c r="G3850" s="305" t="s">
        <v>150</v>
      </c>
      <c r="H3850" s="286" t="s">
        <v>150</v>
      </c>
      <c r="I3850" s="305" t="s">
        <v>150</v>
      </c>
      <c r="J3850" s="286" t="s">
        <v>150</v>
      </c>
      <c r="K3850" s="305" t="s">
        <v>150</v>
      </c>
      <c r="L3850" s="286" t="s">
        <v>150</v>
      </c>
      <c r="M3850" s="305" t="s">
        <v>150</v>
      </c>
      <c r="N3850" s="305" t="s">
        <v>150</v>
      </c>
      <c r="O3850" s="286" t="s">
        <v>150</v>
      </c>
      <c r="P3850" s="305" t="s">
        <v>150</v>
      </c>
      <c r="Q3850" s="286" t="s">
        <v>150</v>
      </c>
      <c r="R3850" s="305" t="s">
        <v>150</v>
      </c>
      <c r="S3850" s="311">
        <v>2</v>
      </c>
    </row>
    <row r="3851" spans="1:20" s="348" customFormat="1" ht="8.1" customHeight="1">
      <c r="A3851" s="308">
        <v>3</v>
      </c>
      <c r="B3851" s="308"/>
      <c r="C3851" s="309" t="s">
        <v>24</v>
      </c>
      <c r="D3851" s="310"/>
      <c r="E3851" s="305" t="s">
        <v>150</v>
      </c>
      <c r="F3851" s="286" t="s">
        <v>150</v>
      </c>
      <c r="G3851" s="305" t="s">
        <v>150</v>
      </c>
      <c r="H3851" s="286" t="s">
        <v>150</v>
      </c>
      <c r="I3851" s="305" t="s">
        <v>150</v>
      </c>
      <c r="J3851" s="286" t="s">
        <v>150</v>
      </c>
      <c r="K3851" s="305" t="s">
        <v>150</v>
      </c>
      <c r="L3851" s="286" t="s">
        <v>150</v>
      </c>
      <c r="M3851" s="305" t="s">
        <v>150</v>
      </c>
      <c r="N3851" s="305" t="s">
        <v>150</v>
      </c>
      <c r="O3851" s="286" t="s">
        <v>150</v>
      </c>
      <c r="P3851" s="305" t="s">
        <v>150</v>
      </c>
      <c r="Q3851" s="286" t="s">
        <v>150</v>
      </c>
      <c r="R3851" s="305" t="s">
        <v>150</v>
      </c>
      <c r="S3851" s="311">
        <v>3</v>
      </c>
    </row>
    <row r="3852" spans="1:20" s="348" customFormat="1" ht="8.1" customHeight="1">
      <c r="A3852" s="308">
        <v>4</v>
      </c>
      <c r="B3852" s="308"/>
      <c r="C3852" s="309" t="s">
        <v>25</v>
      </c>
      <c r="D3852" s="310"/>
      <c r="E3852" s="305" t="s">
        <v>150</v>
      </c>
      <c r="F3852" s="286" t="s">
        <v>150</v>
      </c>
      <c r="G3852" s="305" t="s">
        <v>150</v>
      </c>
      <c r="H3852" s="286" t="s">
        <v>150</v>
      </c>
      <c r="I3852" s="305" t="s">
        <v>150</v>
      </c>
      <c r="J3852" s="286" t="s">
        <v>150</v>
      </c>
      <c r="K3852" s="305" t="s">
        <v>150</v>
      </c>
      <c r="L3852" s="286" t="s">
        <v>150</v>
      </c>
      <c r="M3852" s="305" t="s">
        <v>150</v>
      </c>
      <c r="N3852" s="305" t="s">
        <v>150</v>
      </c>
      <c r="O3852" s="286" t="s">
        <v>150</v>
      </c>
      <c r="P3852" s="305" t="s">
        <v>150</v>
      </c>
      <c r="Q3852" s="286" t="s">
        <v>150</v>
      </c>
      <c r="R3852" s="305" t="s">
        <v>150</v>
      </c>
      <c r="S3852" s="311">
        <v>4</v>
      </c>
    </row>
    <row r="3853" spans="1:20" s="348" customFormat="1" ht="8.1" customHeight="1">
      <c r="A3853" s="308">
        <v>5</v>
      </c>
      <c r="B3853" s="308"/>
      <c r="C3853" s="309" t="s">
        <v>27</v>
      </c>
      <c r="D3853" s="310"/>
      <c r="E3853" s="305" t="s">
        <v>150</v>
      </c>
      <c r="F3853" s="286" t="s">
        <v>150</v>
      </c>
      <c r="G3853" s="305" t="s">
        <v>150</v>
      </c>
      <c r="H3853" s="286" t="s">
        <v>150</v>
      </c>
      <c r="I3853" s="305" t="s">
        <v>150</v>
      </c>
      <c r="J3853" s="286" t="s">
        <v>150</v>
      </c>
      <c r="K3853" s="305" t="s">
        <v>150</v>
      </c>
      <c r="L3853" s="286" t="s">
        <v>150</v>
      </c>
      <c r="M3853" s="305" t="s">
        <v>150</v>
      </c>
      <c r="N3853" s="305" t="s">
        <v>150</v>
      </c>
      <c r="O3853" s="286" t="s">
        <v>150</v>
      </c>
      <c r="P3853" s="305" t="s">
        <v>150</v>
      </c>
      <c r="Q3853" s="286" t="s">
        <v>150</v>
      </c>
      <c r="R3853" s="305" t="s">
        <v>150</v>
      </c>
      <c r="S3853" s="311">
        <v>5</v>
      </c>
    </row>
    <row r="3854" spans="1:20" s="348" customFormat="1" ht="8.1" customHeight="1">
      <c r="A3854" s="308">
        <v>6</v>
      </c>
      <c r="B3854" s="308"/>
      <c r="C3854" s="309" t="s">
        <v>28</v>
      </c>
      <c r="D3854" s="310"/>
      <c r="E3854" s="305" t="s">
        <v>150</v>
      </c>
      <c r="F3854" s="286" t="s">
        <v>150</v>
      </c>
      <c r="G3854" s="305" t="s">
        <v>150</v>
      </c>
      <c r="H3854" s="286" t="s">
        <v>150</v>
      </c>
      <c r="I3854" s="305" t="s">
        <v>150</v>
      </c>
      <c r="J3854" s="286">
        <v>22</v>
      </c>
      <c r="K3854" s="305">
        <v>22</v>
      </c>
      <c r="L3854" s="286" t="s">
        <v>150</v>
      </c>
      <c r="M3854" s="305" t="s">
        <v>150</v>
      </c>
      <c r="N3854" s="305" t="s">
        <v>150</v>
      </c>
      <c r="O3854" s="286" t="s">
        <v>150</v>
      </c>
      <c r="P3854" s="305" t="s">
        <v>150</v>
      </c>
      <c r="Q3854" s="286" t="s">
        <v>150</v>
      </c>
      <c r="R3854" s="305" t="s">
        <v>150</v>
      </c>
      <c r="S3854" s="311">
        <v>6</v>
      </c>
    </row>
    <row r="3855" spans="1:20" s="348" customFormat="1" ht="8.1" customHeight="1">
      <c r="A3855" s="308">
        <v>7</v>
      </c>
      <c r="B3855" s="308"/>
      <c r="C3855" s="309" t="s">
        <v>29</v>
      </c>
      <c r="D3855" s="310"/>
      <c r="E3855" s="305" t="s">
        <v>150</v>
      </c>
      <c r="F3855" s="286" t="s">
        <v>150</v>
      </c>
      <c r="G3855" s="305" t="s">
        <v>150</v>
      </c>
      <c r="H3855" s="286" t="s">
        <v>150</v>
      </c>
      <c r="I3855" s="305" t="s">
        <v>150</v>
      </c>
      <c r="J3855" s="286" t="s">
        <v>150</v>
      </c>
      <c r="K3855" s="305" t="s">
        <v>150</v>
      </c>
      <c r="L3855" s="286" t="s">
        <v>150</v>
      </c>
      <c r="M3855" s="305" t="s">
        <v>150</v>
      </c>
      <c r="N3855" s="305" t="s">
        <v>150</v>
      </c>
      <c r="O3855" s="286" t="s">
        <v>150</v>
      </c>
      <c r="P3855" s="305" t="s">
        <v>150</v>
      </c>
      <c r="Q3855" s="286" t="s">
        <v>150</v>
      </c>
      <c r="R3855" s="305" t="s">
        <v>150</v>
      </c>
      <c r="S3855" s="311">
        <v>7</v>
      </c>
    </row>
    <row r="3856" spans="1:20" s="348" customFormat="1" ht="8.1" customHeight="1">
      <c r="A3856" s="308">
        <v>8</v>
      </c>
      <c r="B3856" s="308"/>
      <c r="C3856" s="309" t="s">
        <v>30</v>
      </c>
      <c r="D3856" s="310"/>
      <c r="E3856" s="305" t="s">
        <v>150</v>
      </c>
      <c r="F3856" s="286" t="s">
        <v>150</v>
      </c>
      <c r="G3856" s="305" t="s">
        <v>150</v>
      </c>
      <c r="H3856" s="286" t="s">
        <v>150</v>
      </c>
      <c r="I3856" s="305" t="s">
        <v>150</v>
      </c>
      <c r="J3856" s="286">
        <v>1868</v>
      </c>
      <c r="K3856" s="305">
        <v>1868</v>
      </c>
      <c r="L3856" s="286">
        <v>31747</v>
      </c>
      <c r="M3856" s="305">
        <v>21618</v>
      </c>
      <c r="N3856" s="305">
        <v>10129</v>
      </c>
      <c r="O3856" s="286">
        <v>2714</v>
      </c>
      <c r="P3856" s="305">
        <v>2714</v>
      </c>
      <c r="Q3856" s="286" t="s">
        <v>150</v>
      </c>
      <c r="R3856" s="305" t="s">
        <v>150</v>
      </c>
      <c r="S3856" s="311">
        <v>8</v>
      </c>
      <c r="T3856" s="349"/>
    </row>
    <row r="3857" spans="1:214" s="348" customFormat="1" ht="8.1" customHeight="1">
      <c r="A3857" s="308">
        <v>9</v>
      </c>
      <c r="B3857" s="308"/>
      <c r="C3857" s="309" t="s">
        <v>31</v>
      </c>
      <c r="D3857" s="310"/>
      <c r="E3857" s="305" t="s">
        <v>150</v>
      </c>
      <c r="F3857" s="286" t="s">
        <v>150</v>
      </c>
      <c r="G3857" s="305" t="s">
        <v>150</v>
      </c>
      <c r="H3857" s="286" t="s">
        <v>150</v>
      </c>
      <c r="I3857" s="305" t="s">
        <v>150</v>
      </c>
      <c r="J3857" s="286" t="s">
        <v>150</v>
      </c>
      <c r="K3857" s="305" t="s">
        <v>150</v>
      </c>
      <c r="L3857" s="286" t="s">
        <v>150</v>
      </c>
      <c r="M3857" s="305" t="s">
        <v>150</v>
      </c>
      <c r="N3857" s="305" t="s">
        <v>150</v>
      </c>
      <c r="O3857" s="286" t="s">
        <v>150</v>
      </c>
      <c r="P3857" s="305" t="s">
        <v>150</v>
      </c>
      <c r="Q3857" s="286" t="s">
        <v>150</v>
      </c>
      <c r="R3857" s="305" t="s">
        <v>150</v>
      </c>
      <c r="S3857" s="311">
        <v>9</v>
      </c>
      <c r="T3857" s="312"/>
    </row>
    <row r="3858" spans="1:214" s="348" customFormat="1" ht="8.1" customHeight="1">
      <c r="A3858" s="308">
        <v>10</v>
      </c>
      <c r="B3858" s="308"/>
      <c r="C3858" s="309" t="s">
        <v>32</v>
      </c>
      <c r="D3858" s="310"/>
      <c r="E3858" s="305" t="s">
        <v>150</v>
      </c>
      <c r="F3858" s="286" t="s">
        <v>150</v>
      </c>
      <c r="G3858" s="305" t="s">
        <v>150</v>
      </c>
      <c r="H3858" s="286" t="s">
        <v>150</v>
      </c>
      <c r="I3858" s="305" t="s">
        <v>150</v>
      </c>
      <c r="J3858" s="286" t="s">
        <v>150</v>
      </c>
      <c r="K3858" s="305" t="s">
        <v>150</v>
      </c>
      <c r="L3858" s="286" t="s">
        <v>150</v>
      </c>
      <c r="M3858" s="305" t="s">
        <v>150</v>
      </c>
      <c r="N3858" s="305" t="s">
        <v>150</v>
      </c>
      <c r="O3858" s="286" t="s">
        <v>150</v>
      </c>
      <c r="P3858" s="305" t="s">
        <v>150</v>
      </c>
      <c r="Q3858" s="286" t="s">
        <v>150</v>
      </c>
      <c r="R3858" s="305" t="s">
        <v>150</v>
      </c>
      <c r="S3858" s="311">
        <v>10</v>
      </c>
      <c r="HF3858" s="1044"/>
    </row>
    <row r="3859" spans="1:214" s="348" customFormat="1" ht="8.1" customHeight="1">
      <c r="A3859" s="308">
        <v>11</v>
      </c>
      <c r="B3859" s="308"/>
      <c r="C3859" s="309" t="s">
        <v>33</v>
      </c>
      <c r="D3859" s="310"/>
      <c r="E3859" s="305">
        <v>299</v>
      </c>
      <c r="F3859" s="286" t="s">
        <v>150</v>
      </c>
      <c r="G3859" s="305" t="s">
        <v>150</v>
      </c>
      <c r="H3859" s="286" t="s">
        <v>150</v>
      </c>
      <c r="I3859" s="305" t="s">
        <v>150</v>
      </c>
      <c r="J3859" s="286">
        <v>56</v>
      </c>
      <c r="K3859" s="305">
        <v>56</v>
      </c>
      <c r="L3859" s="286" t="s">
        <v>150</v>
      </c>
      <c r="M3859" s="305" t="s">
        <v>150</v>
      </c>
      <c r="N3859" s="305" t="s">
        <v>150</v>
      </c>
      <c r="O3859" s="286" t="s">
        <v>150</v>
      </c>
      <c r="P3859" s="305" t="s">
        <v>150</v>
      </c>
      <c r="Q3859" s="286" t="s">
        <v>150</v>
      </c>
      <c r="R3859" s="305" t="s">
        <v>150</v>
      </c>
      <c r="S3859" s="311">
        <v>11</v>
      </c>
      <c r="HF3859" s="1044"/>
    </row>
    <row r="3860" spans="1:214" s="350" customFormat="1" ht="8.1" customHeight="1">
      <c r="A3860" s="320"/>
      <c r="B3860" s="320"/>
      <c r="C3860" s="321" t="s">
        <v>34</v>
      </c>
      <c r="D3860" s="329"/>
      <c r="E3860" s="323">
        <f t="shared" ref="E3860:R3860" si="343">IF(SUM(E3849:E3859)&gt;0,SUM(E3849:E3859),"-")</f>
        <v>299</v>
      </c>
      <c r="F3860" s="323" t="str">
        <f t="shared" si="343"/>
        <v>-</v>
      </c>
      <c r="G3860" s="323" t="str">
        <f t="shared" si="343"/>
        <v>-</v>
      </c>
      <c r="H3860" s="323" t="str">
        <f t="shared" si="343"/>
        <v>-</v>
      </c>
      <c r="I3860" s="323" t="str">
        <f t="shared" si="343"/>
        <v>-</v>
      </c>
      <c r="J3860" s="323">
        <f t="shared" si="343"/>
        <v>1946</v>
      </c>
      <c r="K3860" s="323">
        <f t="shared" si="343"/>
        <v>1946</v>
      </c>
      <c r="L3860" s="323">
        <f t="shared" si="343"/>
        <v>31747</v>
      </c>
      <c r="M3860" s="323">
        <f t="shared" si="343"/>
        <v>21618</v>
      </c>
      <c r="N3860" s="323">
        <f t="shared" si="343"/>
        <v>10129</v>
      </c>
      <c r="O3860" s="323">
        <f t="shared" si="343"/>
        <v>2714</v>
      </c>
      <c r="P3860" s="323">
        <f t="shared" si="343"/>
        <v>2714</v>
      </c>
      <c r="Q3860" s="323" t="str">
        <f t="shared" si="343"/>
        <v>-</v>
      </c>
      <c r="R3860" s="323" t="str">
        <f t="shared" si="343"/>
        <v>-</v>
      </c>
      <c r="S3860" s="324"/>
    </row>
    <row r="3861" spans="1:214" s="347" customFormat="1" ht="8.1" customHeight="1">
      <c r="A3861" s="301">
        <v>12</v>
      </c>
      <c r="B3861" s="301"/>
      <c r="C3861" s="302" t="s">
        <v>35</v>
      </c>
      <c r="D3861" s="303"/>
      <c r="E3861" s="305" t="s">
        <v>150</v>
      </c>
      <c r="F3861" s="286" t="s">
        <v>150</v>
      </c>
      <c r="G3861" s="305" t="s">
        <v>150</v>
      </c>
      <c r="H3861" s="286" t="s">
        <v>150</v>
      </c>
      <c r="I3861" s="305" t="s">
        <v>150</v>
      </c>
      <c r="J3861" s="286" t="s">
        <v>150</v>
      </c>
      <c r="K3861" s="305" t="s">
        <v>150</v>
      </c>
      <c r="L3861" s="286" t="s">
        <v>150</v>
      </c>
      <c r="M3861" s="305" t="s">
        <v>150</v>
      </c>
      <c r="N3861" s="305" t="s">
        <v>150</v>
      </c>
      <c r="O3861" s="286" t="s">
        <v>150</v>
      </c>
      <c r="P3861" s="305" t="s">
        <v>150</v>
      </c>
      <c r="Q3861" s="286" t="s">
        <v>150</v>
      </c>
      <c r="R3861" s="305" t="s">
        <v>150</v>
      </c>
      <c r="S3861" s="306">
        <v>12</v>
      </c>
    </row>
    <row r="3862" spans="1:214" s="348" customFormat="1" ht="8.1" customHeight="1">
      <c r="A3862" s="308">
        <v>13</v>
      </c>
      <c r="B3862" s="308"/>
      <c r="C3862" s="309" t="s">
        <v>37</v>
      </c>
      <c r="D3862" s="310"/>
      <c r="E3862" s="305" t="s">
        <v>150</v>
      </c>
      <c r="F3862" s="286" t="s">
        <v>150</v>
      </c>
      <c r="G3862" s="305" t="s">
        <v>150</v>
      </c>
      <c r="H3862" s="286" t="s">
        <v>150</v>
      </c>
      <c r="I3862" s="305" t="s">
        <v>150</v>
      </c>
      <c r="J3862" s="286" t="s">
        <v>150</v>
      </c>
      <c r="K3862" s="305" t="s">
        <v>150</v>
      </c>
      <c r="L3862" s="286" t="s">
        <v>150</v>
      </c>
      <c r="M3862" s="305" t="s">
        <v>150</v>
      </c>
      <c r="N3862" s="305" t="s">
        <v>150</v>
      </c>
      <c r="O3862" s="286" t="s">
        <v>150</v>
      </c>
      <c r="P3862" s="305" t="s">
        <v>150</v>
      </c>
      <c r="Q3862" s="286" t="s">
        <v>150</v>
      </c>
      <c r="R3862" s="305" t="s">
        <v>150</v>
      </c>
      <c r="S3862" s="311">
        <v>13</v>
      </c>
    </row>
    <row r="3863" spans="1:214" s="348" customFormat="1" ht="8.1" customHeight="1">
      <c r="A3863" s="308">
        <v>14</v>
      </c>
      <c r="B3863" s="308"/>
      <c r="C3863" s="309" t="s">
        <v>38</v>
      </c>
      <c r="D3863" s="310"/>
      <c r="E3863" s="305" t="s">
        <v>150</v>
      </c>
      <c r="F3863" s="286" t="s">
        <v>150</v>
      </c>
      <c r="G3863" s="305" t="s">
        <v>150</v>
      </c>
      <c r="H3863" s="286" t="s">
        <v>150</v>
      </c>
      <c r="I3863" s="305" t="s">
        <v>150</v>
      </c>
      <c r="J3863" s="286" t="s">
        <v>150</v>
      </c>
      <c r="K3863" s="305" t="s">
        <v>150</v>
      </c>
      <c r="L3863" s="286" t="s">
        <v>150</v>
      </c>
      <c r="M3863" s="305" t="s">
        <v>150</v>
      </c>
      <c r="N3863" s="305" t="s">
        <v>150</v>
      </c>
      <c r="O3863" s="286" t="s">
        <v>150</v>
      </c>
      <c r="P3863" s="305" t="s">
        <v>150</v>
      </c>
      <c r="Q3863" s="286" t="s">
        <v>150</v>
      </c>
      <c r="R3863" s="305" t="s">
        <v>150</v>
      </c>
      <c r="S3863" s="311">
        <v>14</v>
      </c>
    </row>
    <row r="3864" spans="1:214" s="348" customFormat="1" ht="8.1" customHeight="1">
      <c r="A3864" s="308">
        <v>15</v>
      </c>
      <c r="B3864" s="308"/>
      <c r="C3864" s="309" t="s">
        <v>39</v>
      </c>
      <c r="D3864" s="310"/>
      <c r="E3864" s="305" t="s">
        <v>150</v>
      </c>
      <c r="F3864" s="286" t="s">
        <v>150</v>
      </c>
      <c r="G3864" s="305" t="s">
        <v>150</v>
      </c>
      <c r="H3864" s="286" t="s">
        <v>150</v>
      </c>
      <c r="I3864" s="305" t="s">
        <v>150</v>
      </c>
      <c r="J3864" s="286" t="s">
        <v>150</v>
      </c>
      <c r="K3864" s="305" t="s">
        <v>150</v>
      </c>
      <c r="L3864" s="286" t="s">
        <v>150</v>
      </c>
      <c r="M3864" s="305" t="s">
        <v>150</v>
      </c>
      <c r="N3864" s="305" t="s">
        <v>150</v>
      </c>
      <c r="O3864" s="286" t="s">
        <v>150</v>
      </c>
      <c r="P3864" s="305" t="s">
        <v>150</v>
      </c>
      <c r="Q3864" s="286" t="s">
        <v>150</v>
      </c>
      <c r="R3864" s="305" t="s">
        <v>150</v>
      </c>
      <c r="S3864" s="311">
        <v>15</v>
      </c>
    </row>
    <row r="3865" spans="1:214" s="348" customFormat="1" ht="8.1" customHeight="1">
      <c r="A3865" s="308">
        <v>16</v>
      </c>
      <c r="B3865" s="308"/>
      <c r="C3865" s="309" t="s">
        <v>40</v>
      </c>
      <c r="D3865" s="310"/>
      <c r="E3865" s="305" t="s">
        <v>150</v>
      </c>
      <c r="F3865" s="286" t="s">
        <v>150</v>
      </c>
      <c r="G3865" s="305" t="s">
        <v>150</v>
      </c>
      <c r="H3865" s="286" t="s">
        <v>150</v>
      </c>
      <c r="I3865" s="305" t="s">
        <v>150</v>
      </c>
      <c r="J3865" s="286" t="s">
        <v>150</v>
      </c>
      <c r="K3865" s="305" t="s">
        <v>150</v>
      </c>
      <c r="L3865" s="286" t="s">
        <v>150</v>
      </c>
      <c r="M3865" s="305" t="s">
        <v>150</v>
      </c>
      <c r="N3865" s="305" t="s">
        <v>150</v>
      </c>
      <c r="O3865" s="286" t="s">
        <v>150</v>
      </c>
      <c r="P3865" s="305" t="s">
        <v>150</v>
      </c>
      <c r="Q3865" s="286" t="s">
        <v>150</v>
      </c>
      <c r="R3865" s="305" t="s">
        <v>150</v>
      </c>
      <c r="S3865" s="311">
        <v>16</v>
      </c>
    </row>
    <row r="3866" spans="1:214" s="348" customFormat="1" ht="8.1" customHeight="1">
      <c r="A3866" s="308">
        <v>17</v>
      </c>
      <c r="B3866" s="308"/>
      <c r="C3866" s="309" t="s">
        <v>41</v>
      </c>
      <c r="D3866" s="310"/>
      <c r="E3866" s="305" t="s">
        <v>150</v>
      </c>
      <c r="F3866" s="286" t="s">
        <v>150</v>
      </c>
      <c r="G3866" s="305" t="s">
        <v>150</v>
      </c>
      <c r="H3866" s="286" t="s">
        <v>150</v>
      </c>
      <c r="I3866" s="305" t="s">
        <v>150</v>
      </c>
      <c r="J3866" s="286" t="s">
        <v>150</v>
      </c>
      <c r="K3866" s="305" t="s">
        <v>150</v>
      </c>
      <c r="L3866" s="286" t="s">
        <v>150</v>
      </c>
      <c r="M3866" s="305" t="s">
        <v>150</v>
      </c>
      <c r="N3866" s="305" t="s">
        <v>150</v>
      </c>
      <c r="O3866" s="286" t="s">
        <v>150</v>
      </c>
      <c r="P3866" s="305" t="s">
        <v>150</v>
      </c>
      <c r="Q3866" s="286" t="s">
        <v>150</v>
      </c>
      <c r="R3866" s="305" t="s">
        <v>150</v>
      </c>
      <c r="S3866" s="311">
        <v>17</v>
      </c>
    </row>
    <row r="3867" spans="1:214" s="350" customFormat="1" ht="8.1" customHeight="1">
      <c r="A3867" s="320"/>
      <c r="B3867" s="320"/>
      <c r="C3867" s="321" t="s">
        <v>42</v>
      </c>
      <c r="D3867" s="329"/>
      <c r="E3867" s="323" t="str">
        <f t="shared" ref="E3867:R3867" si="344">IF(SUM(E3861:E3866)&gt;0,SUM(E3861:E3866),"-")</f>
        <v>-</v>
      </c>
      <c r="F3867" s="323" t="str">
        <f t="shared" si="344"/>
        <v>-</v>
      </c>
      <c r="G3867" s="323" t="str">
        <f t="shared" si="344"/>
        <v>-</v>
      </c>
      <c r="H3867" s="323" t="str">
        <f t="shared" si="344"/>
        <v>-</v>
      </c>
      <c r="I3867" s="323" t="str">
        <f t="shared" si="344"/>
        <v>-</v>
      </c>
      <c r="J3867" s="323" t="str">
        <f t="shared" si="344"/>
        <v>-</v>
      </c>
      <c r="K3867" s="323" t="str">
        <f t="shared" si="344"/>
        <v>-</v>
      </c>
      <c r="L3867" s="323" t="str">
        <f t="shared" si="344"/>
        <v>-</v>
      </c>
      <c r="M3867" s="323" t="str">
        <f t="shared" si="344"/>
        <v>-</v>
      </c>
      <c r="N3867" s="323" t="str">
        <f t="shared" si="344"/>
        <v>-</v>
      </c>
      <c r="O3867" s="323" t="str">
        <f t="shared" si="344"/>
        <v>-</v>
      </c>
      <c r="P3867" s="323" t="str">
        <f t="shared" si="344"/>
        <v>-</v>
      </c>
      <c r="Q3867" s="323" t="str">
        <f t="shared" si="344"/>
        <v>-</v>
      </c>
      <c r="R3867" s="323" t="str">
        <f t="shared" si="344"/>
        <v>-</v>
      </c>
      <c r="S3867" s="324"/>
    </row>
    <row r="3868" spans="1:214" s="347" customFormat="1" ht="8.1" customHeight="1">
      <c r="A3868" s="301">
        <v>18</v>
      </c>
      <c r="B3868" s="301"/>
      <c r="C3868" s="302" t="s">
        <v>43</v>
      </c>
      <c r="D3868" s="303"/>
      <c r="E3868" s="305" t="s">
        <v>150</v>
      </c>
      <c r="F3868" s="286" t="s">
        <v>150</v>
      </c>
      <c r="G3868" s="305" t="s">
        <v>150</v>
      </c>
      <c r="H3868" s="286" t="s">
        <v>150</v>
      </c>
      <c r="I3868" s="305" t="s">
        <v>150</v>
      </c>
      <c r="J3868" s="286" t="s">
        <v>150</v>
      </c>
      <c r="K3868" s="305" t="s">
        <v>150</v>
      </c>
      <c r="L3868" s="286" t="s">
        <v>150</v>
      </c>
      <c r="M3868" s="305" t="s">
        <v>150</v>
      </c>
      <c r="N3868" s="305" t="s">
        <v>150</v>
      </c>
      <c r="O3868" s="286" t="s">
        <v>150</v>
      </c>
      <c r="P3868" s="305" t="s">
        <v>150</v>
      </c>
      <c r="Q3868" s="286" t="s">
        <v>150</v>
      </c>
      <c r="R3868" s="305" t="s">
        <v>150</v>
      </c>
      <c r="S3868" s="306">
        <v>18</v>
      </c>
    </row>
    <row r="3869" spans="1:214" s="348" customFormat="1" ht="8.1" customHeight="1">
      <c r="A3869" s="308">
        <v>19</v>
      </c>
      <c r="B3869" s="308"/>
      <c r="C3869" s="309" t="s">
        <v>44</v>
      </c>
      <c r="D3869" s="310"/>
      <c r="E3869" s="305" t="s">
        <v>150</v>
      </c>
      <c r="F3869" s="286" t="s">
        <v>150</v>
      </c>
      <c r="G3869" s="305" t="s">
        <v>150</v>
      </c>
      <c r="H3869" s="286" t="s">
        <v>150</v>
      </c>
      <c r="I3869" s="305" t="s">
        <v>150</v>
      </c>
      <c r="J3869" s="286" t="s">
        <v>150</v>
      </c>
      <c r="K3869" s="305" t="s">
        <v>150</v>
      </c>
      <c r="L3869" s="286" t="s">
        <v>150</v>
      </c>
      <c r="M3869" s="305" t="s">
        <v>150</v>
      </c>
      <c r="N3869" s="305" t="s">
        <v>150</v>
      </c>
      <c r="O3869" s="286" t="s">
        <v>150</v>
      </c>
      <c r="P3869" s="305" t="s">
        <v>150</v>
      </c>
      <c r="Q3869" s="286" t="s">
        <v>150</v>
      </c>
      <c r="R3869" s="305" t="s">
        <v>150</v>
      </c>
      <c r="S3869" s="311">
        <v>19</v>
      </c>
    </row>
    <row r="3870" spans="1:214" s="348" customFormat="1" ht="8.1" customHeight="1">
      <c r="A3870" s="308">
        <v>20</v>
      </c>
      <c r="B3870" s="308"/>
      <c r="C3870" s="309" t="s">
        <v>45</v>
      </c>
      <c r="D3870" s="310"/>
      <c r="E3870" s="305">
        <v>80</v>
      </c>
      <c r="F3870" s="286" t="s">
        <v>150</v>
      </c>
      <c r="G3870" s="305" t="s">
        <v>150</v>
      </c>
      <c r="H3870" s="286" t="s">
        <v>150</v>
      </c>
      <c r="I3870" s="305" t="s">
        <v>150</v>
      </c>
      <c r="J3870" s="286" t="s">
        <v>150</v>
      </c>
      <c r="K3870" s="305" t="s">
        <v>150</v>
      </c>
      <c r="L3870" s="286" t="s">
        <v>150</v>
      </c>
      <c r="M3870" s="305" t="s">
        <v>150</v>
      </c>
      <c r="N3870" s="305" t="s">
        <v>150</v>
      </c>
      <c r="O3870" s="286" t="s">
        <v>150</v>
      </c>
      <c r="P3870" s="305" t="s">
        <v>150</v>
      </c>
      <c r="Q3870" s="286" t="s">
        <v>150</v>
      </c>
      <c r="R3870" s="305" t="s">
        <v>150</v>
      </c>
      <c r="S3870" s="311">
        <v>20</v>
      </c>
    </row>
    <row r="3871" spans="1:214" s="348" customFormat="1" ht="8.1" customHeight="1">
      <c r="A3871" s="308">
        <v>21</v>
      </c>
      <c r="B3871" s="308"/>
      <c r="C3871" s="309" t="s">
        <v>46</v>
      </c>
      <c r="D3871" s="310"/>
      <c r="E3871" s="305" t="s">
        <v>150</v>
      </c>
      <c r="F3871" s="286" t="s">
        <v>150</v>
      </c>
      <c r="G3871" s="305" t="s">
        <v>150</v>
      </c>
      <c r="H3871" s="286" t="s">
        <v>150</v>
      </c>
      <c r="I3871" s="305" t="s">
        <v>150</v>
      </c>
      <c r="J3871" s="286" t="s">
        <v>150</v>
      </c>
      <c r="K3871" s="305" t="s">
        <v>150</v>
      </c>
      <c r="L3871" s="286" t="s">
        <v>150</v>
      </c>
      <c r="M3871" s="305" t="s">
        <v>150</v>
      </c>
      <c r="N3871" s="305" t="s">
        <v>150</v>
      </c>
      <c r="O3871" s="286" t="s">
        <v>150</v>
      </c>
      <c r="P3871" s="305" t="s">
        <v>150</v>
      </c>
      <c r="Q3871" s="286" t="s">
        <v>150</v>
      </c>
      <c r="R3871" s="305" t="s">
        <v>150</v>
      </c>
      <c r="S3871" s="311">
        <v>21</v>
      </c>
    </row>
    <row r="3872" spans="1:214" s="348" customFormat="1" ht="8.1" customHeight="1">
      <c r="A3872" s="308">
        <v>22</v>
      </c>
      <c r="B3872" s="308"/>
      <c r="C3872" s="309" t="s">
        <v>47</v>
      </c>
      <c r="D3872" s="310"/>
      <c r="E3872" s="305" t="s">
        <v>150</v>
      </c>
      <c r="F3872" s="286" t="s">
        <v>150</v>
      </c>
      <c r="G3872" s="305" t="s">
        <v>150</v>
      </c>
      <c r="H3872" s="286" t="s">
        <v>150</v>
      </c>
      <c r="I3872" s="305" t="s">
        <v>150</v>
      </c>
      <c r="J3872" s="286" t="s">
        <v>150</v>
      </c>
      <c r="K3872" s="305" t="s">
        <v>150</v>
      </c>
      <c r="L3872" s="286" t="s">
        <v>150</v>
      </c>
      <c r="M3872" s="305" t="s">
        <v>150</v>
      </c>
      <c r="N3872" s="305" t="s">
        <v>150</v>
      </c>
      <c r="O3872" s="286" t="s">
        <v>150</v>
      </c>
      <c r="P3872" s="305" t="s">
        <v>150</v>
      </c>
      <c r="Q3872" s="286">
        <v>41</v>
      </c>
      <c r="R3872" s="305">
        <v>41</v>
      </c>
      <c r="S3872" s="311">
        <v>22</v>
      </c>
    </row>
    <row r="3873" spans="1:19" s="348" customFormat="1" ht="8.1" customHeight="1">
      <c r="A3873" s="308">
        <v>23</v>
      </c>
      <c r="B3873" s="308"/>
      <c r="C3873" s="309" t="s">
        <v>48</v>
      </c>
      <c r="D3873" s="310"/>
      <c r="E3873" s="305" t="s">
        <v>150</v>
      </c>
      <c r="F3873" s="286" t="s">
        <v>150</v>
      </c>
      <c r="G3873" s="305" t="s">
        <v>150</v>
      </c>
      <c r="H3873" s="286" t="s">
        <v>150</v>
      </c>
      <c r="I3873" s="305" t="s">
        <v>150</v>
      </c>
      <c r="J3873" s="286" t="s">
        <v>150</v>
      </c>
      <c r="K3873" s="305" t="s">
        <v>150</v>
      </c>
      <c r="L3873" s="286" t="s">
        <v>150</v>
      </c>
      <c r="M3873" s="305" t="s">
        <v>150</v>
      </c>
      <c r="N3873" s="305" t="s">
        <v>150</v>
      </c>
      <c r="O3873" s="286" t="s">
        <v>150</v>
      </c>
      <c r="P3873" s="305" t="s">
        <v>150</v>
      </c>
      <c r="Q3873" s="286" t="s">
        <v>150</v>
      </c>
      <c r="R3873" s="305" t="s">
        <v>150</v>
      </c>
      <c r="S3873" s="311">
        <v>23</v>
      </c>
    </row>
    <row r="3874" spans="1:19" s="348" customFormat="1" ht="8.1" customHeight="1">
      <c r="A3874" s="308">
        <v>24</v>
      </c>
      <c r="B3874" s="308"/>
      <c r="C3874" s="309" t="s">
        <v>50</v>
      </c>
      <c r="D3874" s="310"/>
      <c r="E3874" s="305" t="s">
        <v>150</v>
      </c>
      <c r="F3874" s="286" t="s">
        <v>150</v>
      </c>
      <c r="G3874" s="305" t="s">
        <v>150</v>
      </c>
      <c r="H3874" s="286" t="s">
        <v>150</v>
      </c>
      <c r="I3874" s="305" t="s">
        <v>150</v>
      </c>
      <c r="J3874" s="286" t="s">
        <v>150</v>
      </c>
      <c r="K3874" s="305" t="s">
        <v>150</v>
      </c>
      <c r="L3874" s="286" t="s">
        <v>150</v>
      </c>
      <c r="M3874" s="305" t="s">
        <v>150</v>
      </c>
      <c r="N3874" s="305" t="s">
        <v>150</v>
      </c>
      <c r="O3874" s="286" t="s">
        <v>150</v>
      </c>
      <c r="P3874" s="305" t="s">
        <v>150</v>
      </c>
      <c r="Q3874" s="286" t="s">
        <v>150</v>
      </c>
      <c r="R3874" s="305" t="s">
        <v>150</v>
      </c>
      <c r="S3874" s="311">
        <v>24</v>
      </c>
    </row>
    <row r="3875" spans="1:19" s="348" customFormat="1" ht="8.1" customHeight="1">
      <c r="A3875" s="308">
        <v>25</v>
      </c>
      <c r="B3875" s="308"/>
      <c r="C3875" s="309" t="s">
        <v>51</v>
      </c>
      <c r="D3875" s="310"/>
      <c r="E3875" s="305" t="s">
        <v>150</v>
      </c>
      <c r="F3875" s="286" t="s">
        <v>150</v>
      </c>
      <c r="G3875" s="305" t="s">
        <v>150</v>
      </c>
      <c r="H3875" s="286" t="s">
        <v>150</v>
      </c>
      <c r="I3875" s="305" t="s">
        <v>150</v>
      </c>
      <c r="J3875" s="286" t="s">
        <v>150</v>
      </c>
      <c r="K3875" s="305" t="s">
        <v>150</v>
      </c>
      <c r="L3875" s="286" t="s">
        <v>150</v>
      </c>
      <c r="M3875" s="305" t="s">
        <v>150</v>
      </c>
      <c r="N3875" s="305" t="s">
        <v>150</v>
      </c>
      <c r="O3875" s="286" t="s">
        <v>150</v>
      </c>
      <c r="P3875" s="305" t="s">
        <v>150</v>
      </c>
      <c r="Q3875" s="286" t="s">
        <v>150</v>
      </c>
      <c r="R3875" s="305" t="s">
        <v>150</v>
      </c>
      <c r="S3875" s="311">
        <v>25</v>
      </c>
    </row>
    <row r="3876" spans="1:19" s="348" customFormat="1" ht="8.1" customHeight="1">
      <c r="A3876" s="308">
        <v>26</v>
      </c>
      <c r="B3876" s="308"/>
      <c r="C3876" s="309" t="s">
        <v>52</v>
      </c>
      <c r="D3876" s="310"/>
      <c r="E3876" s="305" t="s">
        <v>150</v>
      </c>
      <c r="F3876" s="286" t="s">
        <v>150</v>
      </c>
      <c r="G3876" s="305" t="s">
        <v>150</v>
      </c>
      <c r="H3876" s="286" t="s">
        <v>150</v>
      </c>
      <c r="I3876" s="305" t="s">
        <v>150</v>
      </c>
      <c r="J3876" s="286" t="s">
        <v>150</v>
      </c>
      <c r="K3876" s="305" t="s">
        <v>150</v>
      </c>
      <c r="L3876" s="286" t="s">
        <v>150</v>
      </c>
      <c r="M3876" s="305" t="s">
        <v>150</v>
      </c>
      <c r="N3876" s="305" t="s">
        <v>150</v>
      </c>
      <c r="O3876" s="286" t="s">
        <v>150</v>
      </c>
      <c r="P3876" s="305" t="s">
        <v>150</v>
      </c>
      <c r="Q3876" s="286" t="s">
        <v>150</v>
      </c>
      <c r="R3876" s="305" t="s">
        <v>150</v>
      </c>
      <c r="S3876" s="311">
        <v>26</v>
      </c>
    </row>
    <row r="3877" spans="1:19" s="348" customFormat="1" ht="8.1" customHeight="1">
      <c r="A3877" s="308">
        <v>27</v>
      </c>
      <c r="B3877" s="308"/>
      <c r="C3877" s="309" t="s">
        <v>53</v>
      </c>
      <c r="D3877" s="310"/>
      <c r="E3877" s="305" t="s">
        <v>150</v>
      </c>
      <c r="F3877" s="286" t="s">
        <v>150</v>
      </c>
      <c r="G3877" s="305" t="s">
        <v>150</v>
      </c>
      <c r="H3877" s="286" t="s">
        <v>150</v>
      </c>
      <c r="I3877" s="305" t="s">
        <v>150</v>
      </c>
      <c r="J3877" s="286" t="s">
        <v>150</v>
      </c>
      <c r="K3877" s="305" t="s">
        <v>150</v>
      </c>
      <c r="L3877" s="286" t="s">
        <v>150</v>
      </c>
      <c r="M3877" s="305" t="s">
        <v>150</v>
      </c>
      <c r="N3877" s="305" t="s">
        <v>150</v>
      </c>
      <c r="O3877" s="286" t="s">
        <v>150</v>
      </c>
      <c r="P3877" s="305" t="s">
        <v>150</v>
      </c>
      <c r="Q3877" s="286" t="s">
        <v>150</v>
      </c>
      <c r="R3877" s="305" t="s">
        <v>150</v>
      </c>
      <c r="S3877" s="311">
        <v>27</v>
      </c>
    </row>
    <row r="3878" spans="1:19" s="350" customFormat="1" ht="8.1" customHeight="1">
      <c r="A3878" s="320"/>
      <c r="B3878" s="320"/>
      <c r="C3878" s="321" t="s">
        <v>54</v>
      </c>
      <c r="D3878" s="329"/>
      <c r="E3878" s="323">
        <f t="shared" ref="E3878:R3878" si="345">IF(SUM(E3868:E3877)&gt;0,SUM(E3868:E3877),"-")</f>
        <v>80</v>
      </c>
      <c r="F3878" s="323" t="str">
        <f t="shared" si="345"/>
        <v>-</v>
      </c>
      <c r="G3878" s="323" t="str">
        <f t="shared" si="345"/>
        <v>-</v>
      </c>
      <c r="H3878" s="323" t="str">
        <f t="shared" si="345"/>
        <v>-</v>
      </c>
      <c r="I3878" s="323" t="str">
        <f t="shared" si="345"/>
        <v>-</v>
      </c>
      <c r="J3878" s="323" t="str">
        <f t="shared" si="345"/>
        <v>-</v>
      </c>
      <c r="K3878" s="323" t="str">
        <f t="shared" si="345"/>
        <v>-</v>
      </c>
      <c r="L3878" s="323" t="str">
        <f t="shared" si="345"/>
        <v>-</v>
      </c>
      <c r="M3878" s="323" t="str">
        <f t="shared" si="345"/>
        <v>-</v>
      </c>
      <c r="N3878" s="323" t="str">
        <f t="shared" si="345"/>
        <v>-</v>
      </c>
      <c r="O3878" s="323" t="str">
        <f t="shared" si="345"/>
        <v>-</v>
      </c>
      <c r="P3878" s="323" t="str">
        <f t="shared" si="345"/>
        <v>-</v>
      </c>
      <c r="Q3878" s="323">
        <f t="shared" si="345"/>
        <v>41</v>
      </c>
      <c r="R3878" s="323">
        <f t="shared" si="345"/>
        <v>41</v>
      </c>
      <c r="S3878" s="324"/>
    </row>
    <row r="3879" spans="1:19" s="347" customFormat="1" ht="8.1" customHeight="1">
      <c r="A3879" s="301">
        <v>28</v>
      </c>
      <c r="B3879" s="301"/>
      <c r="C3879" s="302" t="s">
        <v>55</v>
      </c>
      <c r="D3879" s="303"/>
      <c r="E3879" s="305" t="s">
        <v>150</v>
      </c>
      <c r="F3879" s="286" t="s">
        <v>150</v>
      </c>
      <c r="G3879" s="305" t="s">
        <v>150</v>
      </c>
      <c r="H3879" s="286" t="s">
        <v>150</v>
      </c>
      <c r="I3879" s="305" t="s">
        <v>150</v>
      </c>
      <c r="J3879" s="286" t="s">
        <v>150</v>
      </c>
      <c r="K3879" s="305" t="s">
        <v>150</v>
      </c>
      <c r="L3879" s="286">
        <v>51</v>
      </c>
      <c r="M3879" s="305">
        <v>51</v>
      </c>
      <c r="N3879" s="305" t="s">
        <v>150</v>
      </c>
      <c r="O3879" s="286" t="s">
        <v>150</v>
      </c>
      <c r="P3879" s="305" t="s">
        <v>150</v>
      </c>
      <c r="Q3879" s="286" t="s">
        <v>150</v>
      </c>
      <c r="R3879" s="305" t="s">
        <v>150</v>
      </c>
      <c r="S3879" s="306">
        <v>28</v>
      </c>
    </row>
    <row r="3880" spans="1:19" s="348" customFormat="1" ht="8.1" customHeight="1">
      <c r="A3880" s="308">
        <v>29</v>
      </c>
      <c r="B3880" s="308"/>
      <c r="C3880" s="309" t="s">
        <v>56</v>
      </c>
      <c r="D3880" s="310"/>
      <c r="E3880" s="305" t="s">
        <v>150</v>
      </c>
      <c r="F3880" s="286" t="s">
        <v>150</v>
      </c>
      <c r="G3880" s="305" t="s">
        <v>150</v>
      </c>
      <c r="H3880" s="286" t="s">
        <v>150</v>
      </c>
      <c r="I3880" s="305" t="s">
        <v>150</v>
      </c>
      <c r="J3880" s="286" t="s">
        <v>150</v>
      </c>
      <c r="K3880" s="305" t="s">
        <v>150</v>
      </c>
      <c r="L3880" s="286" t="s">
        <v>150</v>
      </c>
      <c r="M3880" s="305" t="s">
        <v>150</v>
      </c>
      <c r="N3880" s="305" t="s">
        <v>150</v>
      </c>
      <c r="O3880" s="286" t="s">
        <v>150</v>
      </c>
      <c r="P3880" s="305" t="s">
        <v>150</v>
      </c>
      <c r="Q3880" s="286" t="s">
        <v>150</v>
      </c>
      <c r="R3880" s="305" t="s">
        <v>150</v>
      </c>
      <c r="S3880" s="311">
        <v>29</v>
      </c>
    </row>
    <row r="3881" spans="1:19" s="348" customFormat="1" ht="8.1" customHeight="1">
      <c r="A3881" s="308">
        <v>30</v>
      </c>
      <c r="B3881" s="308"/>
      <c r="C3881" s="309" t="s">
        <v>57</v>
      </c>
      <c r="D3881" s="310"/>
      <c r="E3881" s="305" t="s">
        <v>150</v>
      </c>
      <c r="F3881" s="286" t="s">
        <v>150</v>
      </c>
      <c r="G3881" s="305" t="s">
        <v>150</v>
      </c>
      <c r="H3881" s="286" t="s">
        <v>150</v>
      </c>
      <c r="I3881" s="305" t="s">
        <v>150</v>
      </c>
      <c r="J3881" s="286" t="s">
        <v>150</v>
      </c>
      <c r="K3881" s="305" t="s">
        <v>150</v>
      </c>
      <c r="L3881" s="286">
        <v>351</v>
      </c>
      <c r="M3881" s="305">
        <v>351</v>
      </c>
      <c r="N3881" s="305" t="s">
        <v>150</v>
      </c>
      <c r="O3881" s="286" t="s">
        <v>150</v>
      </c>
      <c r="P3881" s="305" t="s">
        <v>150</v>
      </c>
      <c r="Q3881" s="286" t="s">
        <v>150</v>
      </c>
      <c r="R3881" s="305" t="s">
        <v>150</v>
      </c>
      <c r="S3881" s="311">
        <v>30</v>
      </c>
    </row>
    <row r="3882" spans="1:19" s="348" customFormat="1" ht="8.1" customHeight="1">
      <c r="A3882" s="308">
        <v>31</v>
      </c>
      <c r="B3882" s="308"/>
      <c r="C3882" s="309" t="s">
        <v>58</v>
      </c>
      <c r="D3882" s="310"/>
      <c r="E3882" s="305" t="s">
        <v>150</v>
      </c>
      <c r="F3882" s="286" t="s">
        <v>150</v>
      </c>
      <c r="G3882" s="305" t="s">
        <v>150</v>
      </c>
      <c r="H3882" s="286" t="s">
        <v>150</v>
      </c>
      <c r="I3882" s="305" t="s">
        <v>150</v>
      </c>
      <c r="J3882" s="286" t="s">
        <v>150</v>
      </c>
      <c r="K3882" s="305" t="s">
        <v>150</v>
      </c>
      <c r="L3882" s="286" t="s">
        <v>150</v>
      </c>
      <c r="M3882" s="305" t="s">
        <v>150</v>
      </c>
      <c r="N3882" s="305" t="s">
        <v>150</v>
      </c>
      <c r="O3882" s="286" t="s">
        <v>150</v>
      </c>
      <c r="P3882" s="305" t="s">
        <v>150</v>
      </c>
      <c r="Q3882" s="286" t="s">
        <v>150</v>
      </c>
      <c r="R3882" s="305" t="s">
        <v>150</v>
      </c>
      <c r="S3882" s="311">
        <v>31</v>
      </c>
    </row>
    <row r="3883" spans="1:19" s="348" customFormat="1" ht="8.1" customHeight="1">
      <c r="A3883" s="308">
        <v>32</v>
      </c>
      <c r="B3883" s="308"/>
      <c r="C3883" s="309" t="s">
        <v>59</v>
      </c>
      <c r="D3883" s="310"/>
      <c r="E3883" s="305" t="s">
        <v>150</v>
      </c>
      <c r="F3883" s="286" t="s">
        <v>150</v>
      </c>
      <c r="G3883" s="305" t="s">
        <v>150</v>
      </c>
      <c r="H3883" s="286" t="s">
        <v>150</v>
      </c>
      <c r="I3883" s="305" t="s">
        <v>150</v>
      </c>
      <c r="J3883" s="286" t="s">
        <v>150</v>
      </c>
      <c r="K3883" s="305" t="s">
        <v>150</v>
      </c>
      <c r="L3883" s="286" t="s">
        <v>150</v>
      </c>
      <c r="M3883" s="305" t="s">
        <v>150</v>
      </c>
      <c r="N3883" s="305" t="s">
        <v>150</v>
      </c>
      <c r="O3883" s="286" t="s">
        <v>150</v>
      </c>
      <c r="P3883" s="305" t="s">
        <v>150</v>
      </c>
      <c r="Q3883" s="286" t="s">
        <v>150</v>
      </c>
      <c r="R3883" s="305" t="s">
        <v>150</v>
      </c>
      <c r="S3883" s="311">
        <v>32</v>
      </c>
    </row>
    <row r="3884" spans="1:19" s="348" customFormat="1" ht="8.1" customHeight="1">
      <c r="A3884" s="308">
        <v>33</v>
      </c>
      <c r="B3884" s="308"/>
      <c r="C3884" s="309" t="s">
        <v>153</v>
      </c>
      <c r="D3884" s="310"/>
      <c r="E3884" s="305">
        <v>9</v>
      </c>
      <c r="F3884" s="286" t="s">
        <v>150</v>
      </c>
      <c r="G3884" s="305" t="s">
        <v>150</v>
      </c>
      <c r="H3884" s="286" t="s">
        <v>150</v>
      </c>
      <c r="I3884" s="305" t="s">
        <v>150</v>
      </c>
      <c r="J3884" s="286" t="s">
        <v>150</v>
      </c>
      <c r="K3884" s="305" t="s">
        <v>150</v>
      </c>
      <c r="L3884" s="286">
        <v>101</v>
      </c>
      <c r="M3884" s="305">
        <v>101</v>
      </c>
      <c r="N3884" s="305" t="s">
        <v>150</v>
      </c>
      <c r="O3884" s="286" t="s">
        <v>150</v>
      </c>
      <c r="P3884" s="305" t="s">
        <v>150</v>
      </c>
      <c r="Q3884" s="286">
        <v>51</v>
      </c>
      <c r="R3884" s="305">
        <v>51</v>
      </c>
      <c r="S3884" s="311">
        <v>33</v>
      </c>
    </row>
    <row r="3885" spans="1:19" s="348" customFormat="1" ht="8.1" customHeight="1">
      <c r="A3885" s="308">
        <v>34</v>
      </c>
      <c r="B3885" s="308"/>
      <c r="C3885" s="309" t="s">
        <v>61</v>
      </c>
      <c r="D3885" s="310"/>
      <c r="E3885" s="305" t="s">
        <v>150</v>
      </c>
      <c r="F3885" s="286" t="s">
        <v>150</v>
      </c>
      <c r="G3885" s="305" t="s">
        <v>150</v>
      </c>
      <c r="H3885" s="286" t="s">
        <v>150</v>
      </c>
      <c r="I3885" s="305" t="s">
        <v>150</v>
      </c>
      <c r="J3885" s="286" t="s">
        <v>150</v>
      </c>
      <c r="K3885" s="305" t="s">
        <v>150</v>
      </c>
      <c r="L3885" s="286" t="s">
        <v>150</v>
      </c>
      <c r="M3885" s="305" t="s">
        <v>150</v>
      </c>
      <c r="N3885" s="305" t="s">
        <v>150</v>
      </c>
      <c r="O3885" s="286" t="s">
        <v>150</v>
      </c>
      <c r="P3885" s="305" t="s">
        <v>150</v>
      </c>
      <c r="Q3885" s="286" t="s">
        <v>150</v>
      </c>
      <c r="R3885" s="305" t="s">
        <v>150</v>
      </c>
      <c r="S3885" s="311">
        <v>34</v>
      </c>
    </row>
    <row r="3886" spans="1:19" s="348" customFormat="1" ht="8.1" customHeight="1">
      <c r="A3886" s="308">
        <v>35</v>
      </c>
      <c r="B3886" s="308"/>
      <c r="C3886" s="309" t="s">
        <v>62</v>
      </c>
      <c r="D3886" s="310"/>
      <c r="E3886" s="305" t="s">
        <v>150</v>
      </c>
      <c r="F3886" s="286" t="s">
        <v>150</v>
      </c>
      <c r="G3886" s="305" t="s">
        <v>150</v>
      </c>
      <c r="H3886" s="286" t="s">
        <v>150</v>
      </c>
      <c r="I3886" s="305" t="s">
        <v>150</v>
      </c>
      <c r="J3886" s="286" t="s">
        <v>150</v>
      </c>
      <c r="K3886" s="305" t="s">
        <v>150</v>
      </c>
      <c r="L3886" s="286" t="s">
        <v>150</v>
      </c>
      <c r="M3886" s="305" t="s">
        <v>150</v>
      </c>
      <c r="N3886" s="305" t="s">
        <v>150</v>
      </c>
      <c r="O3886" s="286" t="s">
        <v>150</v>
      </c>
      <c r="P3886" s="305" t="s">
        <v>150</v>
      </c>
      <c r="Q3886" s="286" t="s">
        <v>150</v>
      </c>
      <c r="R3886" s="305" t="s">
        <v>150</v>
      </c>
      <c r="S3886" s="311">
        <v>35</v>
      </c>
    </row>
    <row r="3887" spans="1:19" s="348" customFormat="1" ht="8.1" customHeight="1">
      <c r="A3887" s="308">
        <v>36</v>
      </c>
      <c r="B3887" s="308"/>
      <c r="C3887" s="309" t="s">
        <v>63</v>
      </c>
      <c r="D3887" s="310"/>
      <c r="E3887" s="305" t="s">
        <v>150</v>
      </c>
      <c r="F3887" s="286" t="s">
        <v>150</v>
      </c>
      <c r="G3887" s="305" t="s">
        <v>150</v>
      </c>
      <c r="H3887" s="286" t="s">
        <v>150</v>
      </c>
      <c r="I3887" s="305" t="s">
        <v>150</v>
      </c>
      <c r="J3887" s="286">
        <v>278</v>
      </c>
      <c r="K3887" s="305">
        <v>278</v>
      </c>
      <c r="L3887" s="286" t="s">
        <v>150</v>
      </c>
      <c r="M3887" s="305" t="s">
        <v>150</v>
      </c>
      <c r="N3887" s="305" t="s">
        <v>150</v>
      </c>
      <c r="O3887" s="286" t="s">
        <v>150</v>
      </c>
      <c r="P3887" s="305" t="s">
        <v>150</v>
      </c>
      <c r="Q3887" s="286" t="s">
        <v>150</v>
      </c>
      <c r="R3887" s="305" t="s">
        <v>150</v>
      </c>
      <c r="S3887" s="311">
        <v>36</v>
      </c>
    </row>
    <row r="3888" spans="1:19" s="348" customFormat="1" ht="8.1" customHeight="1">
      <c r="A3888" s="308">
        <v>37</v>
      </c>
      <c r="B3888" s="308"/>
      <c r="C3888" s="309" t="s">
        <v>64</v>
      </c>
      <c r="D3888" s="310"/>
      <c r="E3888" s="305" t="s">
        <v>150</v>
      </c>
      <c r="F3888" s="286" t="s">
        <v>150</v>
      </c>
      <c r="G3888" s="305" t="s">
        <v>150</v>
      </c>
      <c r="H3888" s="286" t="s">
        <v>150</v>
      </c>
      <c r="I3888" s="305" t="s">
        <v>150</v>
      </c>
      <c r="J3888" s="286" t="s">
        <v>150</v>
      </c>
      <c r="K3888" s="305" t="s">
        <v>150</v>
      </c>
      <c r="L3888" s="286" t="s">
        <v>150</v>
      </c>
      <c r="M3888" s="305" t="s">
        <v>150</v>
      </c>
      <c r="N3888" s="305" t="s">
        <v>150</v>
      </c>
      <c r="O3888" s="286" t="s">
        <v>150</v>
      </c>
      <c r="P3888" s="305" t="s">
        <v>150</v>
      </c>
      <c r="Q3888" s="286" t="s">
        <v>150</v>
      </c>
      <c r="R3888" s="305" t="s">
        <v>150</v>
      </c>
      <c r="S3888" s="311">
        <v>37</v>
      </c>
    </row>
    <row r="3889" spans="1:19" s="348" customFormat="1" ht="8.1" customHeight="1">
      <c r="A3889" s="308">
        <v>38</v>
      </c>
      <c r="B3889" s="308"/>
      <c r="C3889" s="309" t="s">
        <v>65</v>
      </c>
      <c r="D3889" s="310"/>
      <c r="E3889" s="305" t="s">
        <v>150</v>
      </c>
      <c r="F3889" s="286" t="s">
        <v>150</v>
      </c>
      <c r="G3889" s="305" t="s">
        <v>150</v>
      </c>
      <c r="H3889" s="286">
        <v>72</v>
      </c>
      <c r="I3889" s="305">
        <v>72</v>
      </c>
      <c r="J3889" s="286">
        <v>222</v>
      </c>
      <c r="K3889" s="305">
        <v>222</v>
      </c>
      <c r="L3889" s="286" t="s">
        <v>150</v>
      </c>
      <c r="M3889" s="305" t="s">
        <v>150</v>
      </c>
      <c r="N3889" s="305" t="s">
        <v>150</v>
      </c>
      <c r="O3889" s="286" t="s">
        <v>150</v>
      </c>
      <c r="P3889" s="305" t="s">
        <v>150</v>
      </c>
      <c r="Q3889" s="286" t="s">
        <v>150</v>
      </c>
      <c r="R3889" s="305" t="s">
        <v>150</v>
      </c>
      <c r="S3889" s="311">
        <v>38</v>
      </c>
    </row>
    <row r="3890" spans="1:19" s="348" customFormat="1" ht="8.1" customHeight="1">
      <c r="A3890" s="308">
        <v>39</v>
      </c>
      <c r="B3890" s="308"/>
      <c r="C3890" s="309" t="s">
        <v>66</v>
      </c>
      <c r="D3890" s="310"/>
      <c r="E3890" s="305" t="s">
        <v>150</v>
      </c>
      <c r="F3890" s="286" t="s">
        <v>150</v>
      </c>
      <c r="G3890" s="305" t="s">
        <v>150</v>
      </c>
      <c r="H3890" s="286" t="s">
        <v>150</v>
      </c>
      <c r="I3890" s="305" t="s">
        <v>150</v>
      </c>
      <c r="J3890" s="286" t="s">
        <v>150</v>
      </c>
      <c r="K3890" s="305" t="s">
        <v>150</v>
      </c>
      <c r="L3890" s="286" t="s">
        <v>150</v>
      </c>
      <c r="M3890" s="305" t="s">
        <v>150</v>
      </c>
      <c r="N3890" s="305" t="s">
        <v>150</v>
      </c>
      <c r="O3890" s="286" t="s">
        <v>150</v>
      </c>
      <c r="P3890" s="305" t="s">
        <v>150</v>
      </c>
      <c r="Q3890" s="286" t="s">
        <v>150</v>
      </c>
      <c r="R3890" s="305" t="s">
        <v>150</v>
      </c>
      <c r="S3890" s="311">
        <v>39</v>
      </c>
    </row>
    <row r="3891" spans="1:19" s="348" customFormat="1" ht="8.1" customHeight="1">
      <c r="A3891" s="308">
        <v>40</v>
      </c>
      <c r="B3891" s="308"/>
      <c r="C3891" s="309" t="s">
        <v>154</v>
      </c>
      <c r="D3891" s="310"/>
      <c r="E3891" s="305" t="s">
        <v>150</v>
      </c>
      <c r="F3891" s="286" t="s">
        <v>150</v>
      </c>
      <c r="G3891" s="305" t="s">
        <v>150</v>
      </c>
      <c r="H3891" s="286" t="s">
        <v>150</v>
      </c>
      <c r="I3891" s="305" t="s">
        <v>150</v>
      </c>
      <c r="J3891" s="286" t="s">
        <v>150</v>
      </c>
      <c r="K3891" s="305" t="s">
        <v>150</v>
      </c>
      <c r="L3891" s="286" t="s">
        <v>150</v>
      </c>
      <c r="M3891" s="305" t="s">
        <v>150</v>
      </c>
      <c r="N3891" s="305" t="s">
        <v>150</v>
      </c>
      <c r="O3891" s="286" t="s">
        <v>150</v>
      </c>
      <c r="P3891" s="305" t="s">
        <v>150</v>
      </c>
      <c r="Q3891" s="286" t="s">
        <v>150</v>
      </c>
      <c r="R3891" s="305" t="s">
        <v>150</v>
      </c>
      <c r="S3891" s="311">
        <v>40</v>
      </c>
    </row>
    <row r="3892" spans="1:19" s="348" customFormat="1" ht="8.1" customHeight="1">
      <c r="A3892" s="308">
        <v>41</v>
      </c>
      <c r="B3892" s="308"/>
      <c r="C3892" s="309" t="s">
        <v>68</v>
      </c>
      <c r="D3892" s="310"/>
      <c r="E3892" s="305" t="s">
        <v>150</v>
      </c>
      <c r="F3892" s="286" t="s">
        <v>150</v>
      </c>
      <c r="G3892" s="305" t="s">
        <v>150</v>
      </c>
      <c r="H3892" s="286" t="s">
        <v>150</v>
      </c>
      <c r="I3892" s="305" t="s">
        <v>150</v>
      </c>
      <c r="J3892" s="286" t="s">
        <v>150</v>
      </c>
      <c r="K3892" s="305" t="s">
        <v>150</v>
      </c>
      <c r="L3892" s="286" t="s">
        <v>150</v>
      </c>
      <c r="M3892" s="305" t="s">
        <v>150</v>
      </c>
      <c r="N3892" s="305" t="s">
        <v>150</v>
      </c>
      <c r="O3892" s="286" t="s">
        <v>150</v>
      </c>
      <c r="P3892" s="305" t="s">
        <v>150</v>
      </c>
      <c r="Q3892" s="286" t="s">
        <v>150</v>
      </c>
      <c r="R3892" s="305" t="s">
        <v>150</v>
      </c>
      <c r="S3892" s="311">
        <v>41</v>
      </c>
    </row>
    <row r="3893" spans="1:19" s="348" customFormat="1" ht="8.1" customHeight="1">
      <c r="A3893" s="308">
        <v>42</v>
      </c>
      <c r="B3893" s="308"/>
      <c r="C3893" s="309" t="s">
        <v>69</v>
      </c>
      <c r="D3893" s="310"/>
      <c r="E3893" s="305" t="s">
        <v>150</v>
      </c>
      <c r="F3893" s="286" t="s">
        <v>150</v>
      </c>
      <c r="G3893" s="305" t="s">
        <v>150</v>
      </c>
      <c r="H3893" s="286" t="s">
        <v>150</v>
      </c>
      <c r="I3893" s="305" t="s">
        <v>150</v>
      </c>
      <c r="J3893" s="286" t="s">
        <v>150</v>
      </c>
      <c r="K3893" s="305" t="s">
        <v>150</v>
      </c>
      <c r="L3893" s="286" t="s">
        <v>150</v>
      </c>
      <c r="M3893" s="305" t="s">
        <v>150</v>
      </c>
      <c r="N3893" s="305" t="s">
        <v>150</v>
      </c>
      <c r="O3893" s="286" t="s">
        <v>150</v>
      </c>
      <c r="P3893" s="305" t="s">
        <v>150</v>
      </c>
      <c r="Q3893" s="286" t="s">
        <v>150</v>
      </c>
      <c r="R3893" s="305" t="s">
        <v>150</v>
      </c>
      <c r="S3893" s="311">
        <v>42</v>
      </c>
    </row>
    <row r="3894" spans="1:19" s="350" customFormat="1" ht="8.1" customHeight="1">
      <c r="A3894" s="320"/>
      <c r="B3894" s="320"/>
      <c r="C3894" s="321" t="s">
        <v>70</v>
      </c>
      <c r="D3894" s="329"/>
      <c r="E3894" s="323">
        <f t="shared" ref="E3894:R3894" si="346">IF(SUM(E3879:E3893),SUM(E3879:E3893),"-")</f>
        <v>9</v>
      </c>
      <c r="F3894" s="323" t="str">
        <f t="shared" si="346"/>
        <v>-</v>
      </c>
      <c r="G3894" s="323" t="str">
        <f t="shared" si="346"/>
        <v>-</v>
      </c>
      <c r="H3894" s="323">
        <f t="shared" si="346"/>
        <v>72</v>
      </c>
      <c r="I3894" s="323">
        <f t="shared" si="346"/>
        <v>72</v>
      </c>
      <c r="J3894" s="323">
        <f t="shared" si="346"/>
        <v>500</v>
      </c>
      <c r="K3894" s="323">
        <f t="shared" si="346"/>
        <v>500</v>
      </c>
      <c r="L3894" s="323">
        <f t="shared" si="346"/>
        <v>503</v>
      </c>
      <c r="M3894" s="323">
        <f t="shared" si="346"/>
        <v>503</v>
      </c>
      <c r="N3894" s="323" t="str">
        <f t="shared" si="346"/>
        <v>-</v>
      </c>
      <c r="O3894" s="323" t="str">
        <f t="shared" si="346"/>
        <v>-</v>
      </c>
      <c r="P3894" s="323" t="str">
        <f t="shared" si="346"/>
        <v>-</v>
      </c>
      <c r="Q3894" s="323">
        <f t="shared" si="346"/>
        <v>51</v>
      </c>
      <c r="R3894" s="323">
        <f t="shared" si="346"/>
        <v>51</v>
      </c>
      <c r="S3894" s="324"/>
    </row>
    <row r="3895" spans="1:19" s="347" customFormat="1" ht="8.1" customHeight="1">
      <c r="A3895" s="301">
        <v>43</v>
      </c>
      <c r="B3895" s="301"/>
      <c r="C3895" s="302" t="s">
        <v>71</v>
      </c>
      <c r="D3895" s="303"/>
      <c r="E3895" s="305" t="s">
        <v>150</v>
      </c>
      <c r="F3895" s="286" t="s">
        <v>150</v>
      </c>
      <c r="G3895" s="305" t="s">
        <v>150</v>
      </c>
      <c r="H3895" s="286" t="s">
        <v>150</v>
      </c>
      <c r="I3895" s="305" t="s">
        <v>150</v>
      </c>
      <c r="J3895" s="286" t="s">
        <v>150</v>
      </c>
      <c r="K3895" s="305" t="s">
        <v>150</v>
      </c>
      <c r="L3895" s="286" t="s">
        <v>150</v>
      </c>
      <c r="M3895" s="305" t="s">
        <v>150</v>
      </c>
      <c r="N3895" s="305" t="s">
        <v>150</v>
      </c>
      <c r="O3895" s="286" t="s">
        <v>150</v>
      </c>
      <c r="P3895" s="305" t="s">
        <v>150</v>
      </c>
      <c r="Q3895" s="286" t="s">
        <v>150</v>
      </c>
      <c r="R3895" s="305" t="s">
        <v>150</v>
      </c>
      <c r="S3895" s="306">
        <v>43</v>
      </c>
    </row>
    <row r="3896" spans="1:19" s="348" customFormat="1" ht="8.1" customHeight="1">
      <c r="A3896" s="308">
        <v>44</v>
      </c>
      <c r="B3896" s="308"/>
      <c r="C3896" s="309" t="s">
        <v>72</v>
      </c>
      <c r="D3896" s="310"/>
      <c r="E3896" s="305" t="s">
        <v>150</v>
      </c>
      <c r="F3896" s="286" t="s">
        <v>150</v>
      </c>
      <c r="G3896" s="305" t="s">
        <v>150</v>
      </c>
      <c r="H3896" s="286" t="s">
        <v>150</v>
      </c>
      <c r="I3896" s="305" t="s">
        <v>150</v>
      </c>
      <c r="J3896" s="286" t="s">
        <v>150</v>
      </c>
      <c r="K3896" s="305" t="s">
        <v>150</v>
      </c>
      <c r="L3896" s="286" t="s">
        <v>150</v>
      </c>
      <c r="M3896" s="305" t="s">
        <v>150</v>
      </c>
      <c r="N3896" s="305" t="s">
        <v>150</v>
      </c>
      <c r="O3896" s="286" t="s">
        <v>150</v>
      </c>
      <c r="P3896" s="305" t="s">
        <v>150</v>
      </c>
      <c r="Q3896" s="286" t="s">
        <v>150</v>
      </c>
      <c r="R3896" s="305" t="s">
        <v>150</v>
      </c>
      <c r="S3896" s="311">
        <v>44</v>
      </c>
    </row>
    <row r="3897" spans="1:19" s="348" customFormat="1" ht="8.1" customHeight="1">
      <c r="A3897" s="308">
        <v>45</v>
      </c>
      <c r="B3897" s="308"/>
      <c r="C3897" s="309" t="s">
        <v>73</v>
      </c>
      <c r="D3897" s="310"/>
      <c r="E3897" s="305" t="s">
        <v>150</v>
      </c>
      <c r="F3897" s="286" t="s">
        <v>150</v>
      </c>
      <c r="G3897" s="305" t="s">
        <v>150</v>
      </c>
      <c r="H3897" s="286" t="s">
        <v>150</v>
      </c>
      <c r="I3897" s="305" t="s">
        <v>150</v>
      </c>
      <c r="J3897" s="286" t="s">
        <v>150</v>
      </c>
      <c r="K3897" s="305" t="s">
        <v>150</v>
      </c>
      <c r="L3897" s="286" t="s">
        <v>150</v>
      </c>
      <c r="M3897" s="305" t="s">
        <v>150</v>
      </c>
      <c r="N3897" s="305" t="s">
        <v>150</v>
      </c>
      <c r="O3897" s="286" t="s">
        <v>150</v>
      </c>
      <c r="P3897" s="305" t="s">
        <v>150</v>
      </c>
      <c r="Q3897" s="286" t="s">
        <v>150</v>
      </c>
      <c r="R3897" s="305" t="s">
        <v>150</v>
      </c>
      <c r="S3897" s="311">
        <v>45</v>
      </c>
    </row>
    <row r="3898" spans="1:19" s="348" customFormat="1" ht="8.1" customHeight="1">
      <c r="A3898" s="308">
        <v>46</v>
      </c>
      <c r="B3898" s="308"/>
      <c r="C3898" s="309" t="s">
        <v>74</v>
      </c>
      <c r="D3898" s="310"/>
      <c r="E3898" s="305" t="s">
        <v>150</v>
      </c>
      <c r="F3898" s="286" t="s">
        <v>150</v>
      </c>
      <c r="G3898" s="305" t="s">
        <v>150</v>
      </c>
      <c r="H3898" s="286" t="s">
        <v>150</v>
      </c>
      <c r="I3898" s="305" t="s">
        <v>150</v>
      </c>
      <c r="J3898" s="286" t="s">
        <v>150</v>
      </c>
      <c r="K3898" s="305" t="s">
        <v>150</v>
      </c>
      <c r="L3898" s="286" t="s">
        <v>150</v>
      </c>
      <c r="M3898" s="305" t="s">
        <v>150</v>
      </c>
      <c r="N3898" s="305" t="s">
        <v>150</v>
      </c>
      <c r="O3898" s="286" t="s">
        <v>150</v>
      </c>
      <c r="P3898" s="305" t="s">
        <v>150</v>
      </c>
      <c r="Q3898" s="286" t="s">
        <v>150</v>
      </c>
      <c r="R3898" s="305" t="s">
        <v>150</v>
      </c>
      <c r="S3898" s="311">
        <v>46</v>
      </c>
    </row>
    <row r="3899" spans="1:19" s="348" customFormat="1" ht="8.1" customHeight="1">
      <c r="A3899" s="308">
        <v>47</v>
      </c>
      <c r="B3899" s="308"/>
      <c r="C3899" s="309" t="s">
        <v>75</v>
      </c>
      <c r="D3899" s="310"/>
      <c r="E3899" s="305" t="s">
        <v>150</v>
      </c>
      <c r="F3899" s="286" t="s">
        <v>150</v>
      </c>
      <c r="G3899" s="305" t="s">
        <v>150</v>
      </c>
      <c r="H3899" s="286" t="s">
        <v>150</v>
      </c>
      <c r="I3899" s="305" t="s">
        <v>150</v>
      </c>
      <c r="J3899" s="286" t="s">
        <v>150</v>
      </c>
      <c r="K3899" s="305" t="s">
        <v>150</v>
      </c>
      <c r="L3899" s="286" t="s">
        <v>150</v>
      </c>
      <c r="M3899" s="305" t="s">
        <v>150</v>
      </c>
      <c r="N3899" s="305" t="s">
        <v>150</v>
      </c>
      <c r="O3899" s="286" t="s">
        <v>150</v>
      </c>
      <c r="P3899" s="305" t="s">
        <v>150</v>
      </c>
      <c r="Q3899" s="286" t="s">
        <v>150</v>
      </c>
      <c r="R3899" s="305" t="s">
        <v>150</v>
      </c>
      <c r="S3899" s="311">
        <v>47</v>
      </c>
    </row>
    <row r="3900" spans="1:19" s="348" customFormat="1" ht="8.1" customHeight="1">
      <c r="A3900" s="308">
        <v>48</v>
      </c>
      <c r="B3900" s="308"/>
      <c r="C3900" s="309" t="s">
        <v>76</v>
      </c>
      <c r="D3900" s="310"/>
      <c r="E3900" s="305" t="s">
        <v>150</v>
      </c>
      <c r="F3900" s="286" t="s">
        <v>150</v>
      </c>
      <c r="G3900" s="305" t="s">
        <v>150</v>
      </c>
      <c r="H3900" s="286" t="s">
        <v>150</v>
      </c>
      <c r="I3900" s="305" t="s">
        <v>150</v>
      </c>
      <c r="J3900" s="286" t="s">
        <v>150</v>
      </c>
      <c r="K3900" s="305" t="s">
        <v>150</v>
      </c>
      <c r="L3900" s="286" t="s">
        <v>150</v>
      </c>
      <c r="M3900" s="305" t="s">
        <v>150</v>
      </c>
      <c r="N3900" s="305" t="s">
        <v>155</v>
      </c>
      <c r="O3900" s="286" t="s">
        <v>155</v>
      </c>
      <c r="P3900" s="305" t="s">
        <v>150</v>
      </c>
      <c r="Q3900" s="286" t="s">
        <v>150</v>
      </c>
      <c r="R3900" s="305" t="s">
        <v>150</v>
      </c>
      <c r="S3900" s="311">
        <v>48</v>
      </c>
    </row>
    <row r="3901" spans="1:19" s="348" customFormat="1" ht="8.1" customHeight="1">
      <c r="A3901" s="308">
        <v>49</v>
      </c>
      <c r="B3901" s="308"/>
      <c r="C3901" s="309" t="s">
        <v>119</v>
      </c>
      <c r="D3901" s="310"/>
      <c r="E3901" s="305" t="s">
        <v>150</v>
      </c>
      <c r="F3901" s="286" t="s">
        <v>150</v>
      </c>
      <c r="G3901" s="305" t="s">
        <v>150</v>
      </c>
      <c r="H3901" s="286" t="s">
        <v>150</v>
      </c>
      <c r="I3901" s="305" t="s">
        <v>150</v>
      </c>
      <c r="J3901" s="286" t="s">
        <v>150</v>
      </c>
      <c r="K3901" s="305" t="s">
        <v>150</v>
      </c>
      <c r="L3901" s="286" t="s">
        <v>150</v>
      </c>
      <c r="M3901" s="305" t="s">
        <v>150</v>
      </c>
      <c r="N3901" s="305" t="s">
        <v>150</v>
      </c>
      <c r="O3901" s="286" t="s">
        <v>150</v>
      </c>
      <c r="P3901" s="305" t="s">
        <v>150</v>
      </c>
      <c r="Q3901" s="286" t="s">
        <v>150</v>
      </c>
      <c r="R3901" s="305" t="s">
        <v>150</v>
      </c>
      <c r="S3901" s="311">
        <v>49</v>
      </c>
    </row>
    <row r="3902" spans="1:19" s="348" customFormat="1" ht="8.1" customHeight="1">
      <c r="A3902" s="308">
        <v>50</v>
      </c>
      <c r="B3902" s="308"/>
      <c r="C3902" s="309" t="s">
        <v>120</v>
      </c>
      <c r="D3902" s="310"/>
      <c r="E3902" s="305" t="s">
        <v>150</v>
      </c>
      <c r="F3902" s="286" t="s">
        <v>150</v>
      </c>
      <c r="G3902" s="305" t="s">
        <v>150</v>
      </c>
      <c r="H3902" s="286" t="s">
        <v>150</v>
      </c>
      <c r="I3902" s="305" t="s">
        <v>150</v>
      </c>
      <c r="J3902" s="286" t="s">
        <v>150</v>
      </c>
      <c r="K3902" s="305" t="s">
        <v>150</v>
      </c>
      <c r="L3902" s="286" t="s">
        <v>150</v>
      </c>
      <c r="M3902" s="305" t="s">
        <v>150</v>
      </c>
      <c r="N3902" s="305" t="s">
        <v>150</v>
      </c>
      <c r="O3902" s="286" t="s">
        <v>150</v>
      </c>
      <c r="P3902" s="305" t="s">
        <v>150</v>
      </c>
      <c r="Q3902" s="286" t="s">
        <v>150</v>
      </c>
      <c r="R3902" s="305" t="s">
        <v>150</v>
      </c>
      <c r="S3902" s="311">
        <v>50</v>
      </c>
    </row>
    <row r="3903" spans="1:19" s="348" customFormat="1" ht="8.1" customHeight="1">
      <c r="A3903" s="308">
        <v>51</v>
      </c>
      <c r="B3903" s="308"/>
      <c r="C3903" s="309" t="s">
        <v>79</v>
      </c>
      <c r="D3903" s="310"/>
      <c r="E3903" s="305" t="s">
        <v>150</v>
      </c>
      <c r="F3903" s="286" t="s">
        <v>150</v>
      </c>
      <c r="G3903" s="305" t="s">
        <v>150</v>
      </c>
      <c r="H3903" s="286" t="s">
        <v>150</v>
      </c>
      <c r="I3903" s="305" t="s">
        <v>150</v>
      </c>
      <c r="J3903" s="286" t="s">
        <v>150</v>
      </c>
      <c r="K3903" s="305" t="s">
        <v>150</v>
      </c>
      <c r="L3903" s="286" t="s">
        <v>150</v>
      </c>
      <c r="M3903" s="305" t="s">
        <v>150</v>
      </c>
      <c r="N3903" s="305" t="s">
        <v>150</v>
      </c>
      <c r="O3903" s="286" t="s">
        <v>150</v>
      </c>
      <c r="P3903" s="305" t="s">
        <v>150</v>
      </c>
      <c r="Q3903" s="286" t="s">
        <v>150</v>
      </c>
      <c r="R3903" s="305" t="s">
        <v>150</v>
      </c>
      <c r="S3903" s="311">
        <v>51</v>
      </c>
    </row>
    <row r="3904" spans="1:19" s="348" customFormat="1" ht="8.1" customHeight="1">
      <c r="A3904" s="308">
        <v>52</v>
      </c>
      <c r="B3904" s="308"/>
      <c r="C3904" s="309" t="s">
        <v>80</v>
      </c>
      <c r="D3904" s="310"/>
      <c r="E3904" s="305" t="s">
        <v>150</v>
      </c>
      <c r="F3904" s="286" t="s">
        <v>150</v>
      </c>
      <c r="G3904" s="305" t="s">
        <v>150</v>
      </c>
      <c r="H3904" s="286" t="s">
        <v>150</v>
      </c>
      <c r="I3904" s="305" t="s">
        <v>150</v>
      </c>
      <c r="J3904" s="286" t="s">
        <v>150</v>
      </c>
      <c r="K3904" s="305" t="s">
        <v>150</v>
      </c>
      <c r="L3904" s="286" t="s">
        <v>150</v>
      </c>
      <c r="M3904" s="305" t="s">
        <v>150</v>
      </c>
      <c r="N3904" s="305" t="s">
        <v>150</v>
      </c>
      <c r="O3904" s="286" t="s">
        <v>150</v>
      </c>
      <c r="P3904" s="305" t="s">
        <v>150</v>
      </c>
      <c r="Q3904" s="286" t="s">
        <v>150</v>
      </c>
      <c r="R3904" s="305" t="s">
        <v>150</v>
      </c>
      <c r="S3904" s="311">
        <v>52</v>
      </c>
    </row>
    <row r="3905" spans="1:19" s="348" customFormat="1" ht="8.1" customHeight="1">
      <c r="A3905" s="308">
        <v>53</v>
      </c>
      <c r="B3905" s="308"/>
      <c r="C3905" s="309" t="s">
        <v>81</v>
      </c>
      <c r="D3905" s="310"/>
      <c r="E3905" s="305" t="s">
        <v>150</v>
      </c>
      <c r="F3905" s="286" t="s">
        <v>150</v>
      </c>
      <c r="G3905" s="305" t="s">
        <v>150</v>
      </c>
      <c r="H3905" s="286" t="s">
        <v>150</v>
      </c>
      <c r="I3905" s="305" t="s">
        <v>150</v>
      </c>
      <c r="J3905" s="286" t="s">
        <v>150</v>
      </c>
      <c r="K3905" s="305" t="s">
        <v>150</v>
      </c>
      <c r="L3905" s="286" t="s">
        <v>150</v>
      </c>
      <c r="M3905" s="305" t="s">
        <v>150</v>
      </c>
      <c r="N3905" s="305" t="s">
        <v>150</v>
      </c>
      <c r="O3905" s="286" t="s">
        <v>150</v>
      </c>
      <c r="P3905" s="305" t="s">
        <v>150</v>
      </c>
      <c r="Q3905" s="286" t="s">
        <v>150</v>
      </c>
      <c r="R3905" s="305" t="s">
        <v>150</v>
      </c>
      <c r="S3905" s="311">
        <v>53</v>
      </c>
    </row>
    <row r="3906" spans="1:19" s="348" customFormat="1" ht="8.1" customHeight="1">
      <c r="A3906" s="308">
        <v>54</v>
      </c>
      <c r="B3906" s="308"/>
      <c r="C3906" s="309" t="s">
        <v>82</v>
      </c>
      <c r="D3906" s="310"/>
      <c r="E3906" s="305" t="s">
        <v>150</v>
      </c>
      <c r="F3906" s="286" t="s">
        <v>150</v>
      </c>
      <c r="G3906" s="305" t="s">
        <v>150</v>
      </c>
      <c r="H3906" s="286" t="s">
        <v>150</v>
      </c>
      <c r="I3906" s="305" t="s">
        <v>150</v>
      </c>
      <c r="J3906" s="286" t="s">
        <v>150</v>
      </c>
      <c r="K3906" s="305" t="s">
        <v>150</v>
      </c>
      <c r="L3906" s="286" t="s">
        <v>150</v>
      </c>
      <c r="M3906" s="305" t="s">
        <v>150</v>
      </c>
      <c r="N3906" s="305" t="s">
        <v>150</v>
      </c>
      <c r="O3906" s="286" t="s">
        <v>150</v>
      </c>
      <c r="P3906" s="305" t="s">
        <v>150</v>
      </c>
      <c r="Q3906" s="286" t="s">
        <v>150</v>
      </c>
      <c r="R3906" s="305" t="s">
        <v>150</v>
      </c>
      <c r="S3906" s="311">
        <v>54</v>
      </c>
    </row>
    <row r="3907" spans="1:19" s="348" customFormat="1" ht="8.1" customHeight="1">
      <c r="A3907" s="308">
        <v>55</v>
      </c>
      <c r="B3907" s="308"/>
      <c r="C3907" s="309" t="s">
        <v>83</v>
      </c>
      <c r="D3907" s="310"/>
      <c r="E3907" s="305" t="s">
        <v>150</v>
      </c>
      <c r="F3907" s="286" t="s">
        <v>150</v>
      </c>
      <c r="G3907" s="305" t="s">
        <v>150</v>
      </c>
      <c r="H3907" s="286" t="s">
        <v>150</v>
      </c>
      <c r="I3907" s="305" t="s">
        <v>150</v>
      </c>
      <c r="J3907" s="286" t="s">
        <v>150</v>
      </c>
      <c r="K3907" s="305" t="s">
        <v>150</v>
      </c>
      <c r="L3907" s="286" t="s">
        <v>150</v>
      </c>
      <c r="M3907" s="305" t="s">
        <v>150</v>
      </c>
      <c r="N3907" s="305" t="s">
        <v>150</v>
      </c>
      <c r="O3907" s="286" t="s">
        <v>150</v>
      </c>
      <c r="P3907" s="305" t="s">
        <v>150</v>
      </c>
      <c r="Q3907" s="286" t="s">
        <v>150</v>
      </c>
      <c r="R3907" s="305" t="s">
        <v>150</v>
      </c>
      <c r="S3907" s="311">
        <v>55</v>
      </c>
    </row>
    <row r="3908" spans="1:19" s="348" customFormat="1" ht="8.1" customHeight="1">
      <c r="A3908" s="308">
        <v>56</v>
      </c>
      <c r="B3908" s="308"/>
      <c r="C3908" s="309" t="s">
        <v>84</v>
      </c>
      <c r="D3908" s="310"/>
      <c r="E3908" s="305" t="s">
        <v>150</v>
      </c>
      <c r="F3908" s="286" t="s">
        <v>150</v>
      </c>
      <c r="G3908" s="305" t="s">
        <v>150</v>
      </c>
      <c r="H3908" s="286" t="s">
        <v>150</v>
      </c>
      <c r="I3908" s="305" t="s">
        <v>150</v>
      </c>
      <c r="J3908" s="286" t="s">
        <v>150</v>
      </c>
      <c r="K3908" s="305" t="s">
        <v>150</v>
      </c>
      <c r="L3908" s="286" t="s">
        <v>150</v>
      </c>
      <c r="M3908" s="305" t="s">
        <v>150</v>
      </c>
      <c r="N3908" s="305" t="s">
        <v>150</v>
      </c>
      <c r="O3908" s="286" t="s">
        <v>150</v>
      </c>
      <c r="P3908" s="305" t="s">
        <v>150</v>
      </c>
      <c r="Q3908" s="286" t="s">
        <v>150</v>
      </c>
      <c r="R3908" s="305" t="s">
        <v>150</v>
      </c>
      <c r="S3908" s="311">
        <v>56</v>
      </c>
    </row>
    <row r="3909" spans="1:19" s="348" customFormat="1" ht="8.1" customHeight="1">
      <c r="A3909" s="308">
        <v>57</v>
      </c>
      <c r="B3909" s="308"/>
      <c r="C3909" s="330" t="s">
        <v>85</v>
      </c>
      <c r="D3909" s="310"/>
      <c r="E3909" s="305">
        <v>44</v>
      </c>
      <c r="F3909" s="286" t="s">
        <v>150</v>
      </c>
      <c r="G3909" s="305" t="s">
        <v>150</v>
      </c>
      <c r="H3909" s="286" t="s">
        <v>150</v>
      </c>
      <c r="I3909" s="305" t="s">
        <v>150</v>
      </c>
      <c r="J3909" s="286">
        <v>36</v>
      </c>
      <c r="K3909" s="305">
        <v>36</v>
      </c>
      <c r="L3909" s="286" t="s">
        <v>150</v>
      </c>
      <c r="M3909" s="305" t="s">
        <v>150</v>
      </c>
      <c r="N3909" s="305" t="s">
        <v>150</v>
      </c>
      <c r="O3909" s="286" t="s">
        <v>150</v>
      </c>
      <c r="P3909" s="305" t="s">
        <v>150</v>
      </c>
      <c r="Q3909" s="286" t="s">
        <v>150</v>
      </c>
      <c r="R3909" s="305" t="s">
        <v>150</v>
      </c>
      <c r="S3909" s="311">
        <v>57</v>
      </c>
    </row>
    <row r="3910" spans="1:19" s="350" customFormat="1" ht="8.1" customHeight="1">
      <c r="A3910" s="320"/>
      <c r="B3910" s="320"/>
      <c r="C3910" s="321" t="s">
        <v>86</v>
      </c>
      <c r="D3910" s="329"/>
      <c r="E3910" s="323">
        <f t="shared" ref="E3910:R3910" si="347">IF(SUM(E3895:E3909)&gt;0,SUM(E3895:E3909),"-")</f>
        <v>44</v>
      </c>
      <c r="F3910" s="323" t="str">
        <f t="shared" si="347"/>
        <v>-</v>
      </c>
      <c r="G3910" s="323" t="str">
        <f t="shared" si="347"/>
        <v>-</v>
      </c>
      <c r="H3910" s="323" t="str">
        <f t="shared" si="347"/>
        <v>-</v>
      </c>
      <c r="I3910" s="323" t="str">
        <f t="shared" si="347"/>
        <v>-</v>
      </c>
      <c r="J3910" s="323">
        <f t="shared" si="347"/>
        <v>36</v>
      </c>
      <c r="K3910" s="323">
        <f t="shared" si="347"/>
        <v>36</v>
      </c>
      <c r="L3910" s="323" t="str">
        <f t="shared" si="347"/>
        <v>-</v>
      </c>
      <c r="M3910" s="323" t="str">
        <f t="shared" si="347"/>
        <v>-</v>
      </c>
      <c r="N3910" s="323" t="str">
        <f t="shared" si="347"/>
        <v>-</v>
      </c>
      <c r="O3910" s="323" t="str">
        <f t="shared" si="347"/>
        <v>-</v>
      </c>
      <c r="P3910" s="323" t="str">
        <f t="shared" si="347"/>
        <v>-</v>
      </c>
      <c r="Q3910" s="323" t="str">
        <f t="shared" si="347"/>
        <v>-</v>
      </c>
      <c r="R3910" s="323" t="str">
        <f t="shared" si="347"/>
        <v>-</v>
      </c>
      <c r="S3910" s="324"/>
    </row>
    <row r="3911" spans="1:19" s="347" customFormat="1" ht="8.1" customHeight="1">
      <c r="A3911" s="301">
        <v>58</v>
      </c>
      <c r="B3911" s="301"/>
      <c r="C3911" s="302" t="s">
        <v>121</v>
      </c>
      <c r="D3911" s="303"/>
      <c r="E3911" s="305" t="s">
        <v>150</v>
      </c>
      <c r="F3911" s="286" t="s">
        <v>150</v>
      </c>
      <c r="G3911" s="305" t="s">
        <v>150</v>
      </c>
      <c r="H3911" s="286" t="s">
        <v>150</v>
      </c>
      <c r="I3911" s="305" t="s">
        <v>150</v>
      </c>
      <c r="J3911" s="286" t="s">
        <v>150</v>
      </c>
      <c r="K3911" s="305" t="s">
        <v>150</v>
      </c>
      <c r="L3911" s="286" t="s">
        <v>150</v>
      </c>
      <c r="M3911" s="305" t="s">
        <v>150</v>
      </c>
      <c r="N3911" s="305" t="s">
        <v>150</v>
      </c>
      <c r="O3911" s="286" t="s">
        <v>150</v>
      </c>
      <c r="P3911" s="305" t="s">
        <v>150</v>
      </c>
      <c r="Q3911" s="286" t="s">
        <v>150</v>
      </c>
      <c r="R3911" s="305" t="s">
        <v>150</v>
      </c>
      <c r="S3911" s="306">
        <v>58</v>
      </c>
    </row>
    <row r="3912" spans="1:19" s="348" customFormat="1" ht="8.1" customHeight="1">
      <c r="A3912" s="308">
        <v>59</v>
      </c>
      <c r="B3912" s="308"/>
      <c r="C3912" s="309" t="s">
        <v>88</v>
      </c>
      <c r="D3912" s="310"/>
      <c r="E3912" s="305" t="s">
        <v>150</v>
      </c>
      <c r="F3912" s="286" t="s">
        <v>150</v>
      </c>
      <c r="G3912" s="305" t="s">
        <v>150</v>
      </c>
      <c r="H3912" s="286" t="s">
        <v>150</v>
      </c>
      <c r="I3912" s="305" t="s">
        <v>150</v>
      </c>
      <c r="J3912" s="286" t="s">
        <v>150</v>
      </c>
      <c r="K3912" s="305" t="s">
        <v>150</v>
      </c>
      <c r="L3912" s="286" t="s">
        <v>150</v>
      </c>
      <c r="M3912" s="305" t="s">
        <v>150</v>
      </c>
      <c r="N3912" s="305" t="s">
        <v>150</v>
      </c>
      <c r="O3912" s="286" t="s">
        <v>150</v>
      </c>
      <c r="P3912" s="305" t="s">
        <v>150</v>
      </c>
      <c r="Q3912" s="286" t="s">
        <v>150</v>
      </c>
      <c r="R3912" s="305" t="s">
        <v>150</v>
      </c>
      <c r="S3912" s="311">
        <v>59</v>
      </c>
    </row>
    <row r="3913" spans="1:19" s="348" customFormat="1" ht="8.1" customHeight="1">
      <c r="A3913" s="308">
        <v>60</v>
      </c>
      <c r="B3913" s="308"/>
      <c r="C3913" s="309" t="s">
        <v>89</v>
      </c>
      <c r="D3913" s="310"/>
      <c r="E3913" s="305" t="s">
        <v>150</v>
      </c>
      <c r="F3913" s="286" t="s">
        <v>150</v>
      </c>
      <c r="G3913" s="305" t="s">
        <v>150</v>
      </c>
      <c r="H3913" s="286" t="s">
        <v>150</v>
      </c>
      <c r="I3913" s="305" t="s">
        <v>150</v>
      </c>
      <c r="J3913" s="286" t="s">
        <v>150</v>
      </c>
      <c r="K3913" s="305" t="s">
        <v>150</v>
      </c>
      <c r="L3913" s="286" t="s">
        <v>150</v>
      </c>
      <c r="M3913" s="305" t="s">
        <v>150</v>
      </c>
      <c r="N3913" s="305" t="s">
        <v>150</v>
      </c>
      <c r="O3913" s="286" t="s">
        <v>150</v>
      </c>
      <c r="P3913" s="305" t="s">
        <v>150</v>
      </c>
      <c r="Q3913" s="286" t="s">
        <v>150</v>
      </c>
      <c r="R3913" s="305" t="s">
        <v>150</v>
      </c>
      <c r="S3913" s="311">
        <v>60</v>
      </c>
    </row>
    <row r="3914" spans="1:19" s="348" customFormat="1" ht="8.1" customHeight="1">
      <c r="A3914" s="308">
        <v>61</v>
      </c>
      <c r="B3914" s="308"/>
      <c r="C3914" s="309" t="s">
        <v>90</v>
      </c>
      <c r="D3914" s="310"/>
      <c r="E3914" s="305" t="s">
        <v>150</v>
      </c>
      <c r="F3914" s="286" t="s">
        <v>150</v>
      </c>
      <c r="G3914" s="305" t="s">
        <v>150</v>
      </c>
      <c r="H3914" s="286" t="s">
        <v>150</v>
      </c>
      <c r="I3914" s="305" t="s">
        <v>150</v>
      </c>
      <c r="J3914" s="286" t="s">
        <v>150</v>
      </c>
      <c r="K3914" s="305" t="s">
        <v>150</v>
      </c>
      <c r="L3914" s="286" t="s">
        <v>150</v>
      </c>
      <c r="M3914" s="305" t="s">
        <v>150</v>
      </c>
      <c r="N3914" s="305" t="s">
        <v>150</v>
      </c>
      <c r="O3914" s="286" t="s">
        <v>150</v>
      </c>
      <c r="P3914" s="305" t="s">
        <v>150</v>
      </c>
      <c r="Q3914" s="286" t="s">
        <v>150</v>
      </c>
      <c r="R3914" s="305" t="s">
        <v>150</v>
      </c>
      <c r="S3914" s="311">
        <v>61</v>
      </c>
    </row>
    <row r="3915" spans="1:19" s="348" customFormat="1" ht="8.1" customHeight="1">
      <c r="A3915" s="308">
        <v>62</v>
      </c>
      <c r="B3915" s="308"/>
      <c r="C3915" s="309" t="s">
        <v>91</v>
      </c>
      <c r="D3915" s="310"/>
      <c r="E3915" s="305">
        <v>18</v>
      </c>
      <c r="F3915" s="286" t="s">
        <v>150</v>
      </c>
      <c r="G3915" s="305" t="s">
        <v>150</v>
      </c>
      <c r="H3915" s="286" t="s">
        <v>150</v>
      </c>
      <c r="I3915" s="305" t="s">
        <v>150</v>
      </c>
      <c r="J3915" s="286">
        <v>641</v>
      </c>
      <c r="K3915" s="305">
        <v>641</v>
      </c>
      <c r="L3915" s="286">
        <v>1167</v>
      </c>
      <c r="M3915" s="305">
        <v>1167</v>
      </c>
      <c r="N3915" s="305" t="s">
        <v>150</v>
      </c>
      <c r="O3915" s="286">
        <v>22</v>
      </c>
      <c r="P3915" s="305">
        <v>22</v>
      </c>
      <c r="Q3915" s="286" t="s">
        <v>150</v>
      </c>
      <c r="R3915" s="305" t="s">
        <v>150</v>
      </c>
      <c r="S3915" s="311">
        <v>62</v>
      </c>
    </row>
    <row r="3916" spans="1:19" s="348" customFormat="1" ht="8.1" customHeight="1">
      <c r="A3916" s="308">
        <v>63</v>
      </c>
      <c r="B3916" s="308"/>
      <c r="C3916" s="309" t="s">
        <v>92</v>
      </c>
      <c r="D3916" s="310"/>
      <c r="E3916" s="305" t="s">
        <v>150</v>
      </c>
      <c r="F3916" s="286" t="s">
        <v>150</v>
      </c>
      <c r="G3916" s="305" t="s">
        <v>150</v>
      </c>
      <c r="H3916" s="286" t="s">
        <v>150</v>
      </c>
      <c r="I3916" s="305" t="s">
        <v>150</v>
      </c>
      <c r="J3916" s="286" t="s">
        <v>150</v>
      </c>
      <c r="K3916" s="305" t="s">
        <v>150</v>
      </c>
      <c r="L3916" s="286">
        <v>61</v>
      </c>
      <c r="M3916" s="305" t="s">
        <v>150</v>
      </c>
      <c r="N3916" s="305">
        <v>61</v>
      </c>
      <c r="O3916" s="286" t="s">
        <v>150</v>
      </c>
      <c r="P3916" s="305" t="s">
        <v>150</v>
      </c>
      <c r="Q3916" s="286" t="s">
        <v>150</v>
      </c>
      <c r="R3916" s="305" t="s">
        <v>150</v>
      </c>
      <c r="S3916" s="311">
        <v>63</v>
      </c>
    </row>
    <row r="3917" spans="1:19" s="348" customFormat="1" ht="8.1" customHeight="1">
      <c r="A3917" s="308">
        <v>64</v>
      </c>
      <c r="B3917" s="308"/>
      <c r="C3917" s="309" t="s">
        <v>93</v>
      </c>
      <c r="D3917" s="310"/>
      <c r="E3917" s="305" t="s">
        <v>150</v>
      </c>
      <c r="F3917" s="286" t="s">
        <v>150</v>
      </c>
      <c r="G3917" s="305" t="s">
        <v>150</v>
      </c>
      <c r="H3917" s="286" t="s">
        <v>150</v>
      </c>
      <c r="I3917" s="305" t="s">
        <v>150</v>
      </c>
      <c r="J3917" s="286" t="s">
        <v>150</v>
      </c>
      <c r="K3917" s="305" t="s">
        <v>150</v>
      </c>
      <c r="L3917" s="286" t="s">
        <v>150</v>
      </c>
      <c r="M3917" s="305" t="s">
        <v>150</v>
      </c>
      <c r="N3917" s="305" t="s">
        <v>150</v>
      </c>
      <c r="O3917" s="286" t="s">
        <v>150</v>
      </c>
      <c r="P3917" s="305" t="s">
        <v>150</v>
      </c>
      <c r="Q3917" s="286" t="s">
        <v>150</v>
      </c>
      <c r="R3917" s="305" t="s">
        <v>150</v>
      </c>
      <c r="S3917" s="311">
        <v>64</v>
      </c>
    </row>
    <row r="3918" spans="1:19" s="348" customFormat="1" ht="8.1" customHeight="1">
      <c r="A3918" s="308">
        <v>65</v>
      </c>
      <c r="B3918" s="308"/>
      <c r="C3918" s="309" t="s">
        <v>94</v>
      </c>
      <c r="D3918" s="310"/>
      <c r="E3918" s="305" t="s">
        <v>150</v>
      </c>
      <c r="F3918" s="286" t="s">
        <v>150</v>
      </c>
      <c r="G3918" s="305" t="s">
        <v>150</v>
      </c>
      <c r="H3918" s="286" t="s">
        <v>150</v>
      </c>
      <c r="I3918" s="305" t="s">
        <v>150</v>
      </c>
      <c r="J3918" s="286" t="s">
        <v>150</v>
      </c>
      <c r="K3918" s="305" t="s">
        <v>150</v>
      </c>
      <c r="L3918" s="286" t="s">
        <v>150</v>
      </c>
      <c r="M3918" s="305" t="s">
        <v>150</v>
      </c>
      <c r="N3918" s="305" t="s">
        <v>150</v>
      </c>
      <c r="O3918" s="286" t="s">
        <v>150</v>
      </c>
      <c r="P3918" s="305" t="s">
        <v>150</v>
      </c>
      <c r="Q3918" s="286" t="s">
        <v>150</v>
      </c>
      <c r="R3918" s="305" t="s">
        <v>150</v>
      </c>
      <c r="S3918" s="311">
        <v>65</v>
      </c>
    </row>
    <row r="3919" spans="1:19" s="348" customFormat="1" ht="8.1" customHeight="1">
      <c r="A3919" s="308">
        <v>66</v>
      </c>
      <c r="B3919" s="308"/>
      <c r="C3919" s="309" t="s">
        <v>122</v>
      </c>
      <c r="D3919" s="310"/>
      <c r="E3919" s="305" t="s">
        <v>150</v>
      </c>
      <c r="F3919" s="286" t="s">
        <v>150</v>
      </c>
      <c r="G3919" s="305" t="s">
        <v>150</v>
      </c>
      <c r="H3919" s="286" t="s">
        <v>150</v>
      </c>
      <c r="I3919" s="305" t="s">
        <v>150</v>
      </c>
      <c r="J3919" s="286" t="s">
        <v>150</v>
      </c>
      <c r="K3919" s="305" t="s">
        <v>150</v>
      </c>
      <c r="L3919" s="286" t="s">
        <v>150</v>
      </c>
      <c r="M3919" s="305" t="s">
        <v>150</v>
      </c>
      <c r="N3919" s="305" t="s">
        <v>150</v>
      </c>
      <c r="O3919" s="286" t="s">
        <v>150</v>
      </c>
      <c r="P3919" s="305" t="s">
        <v>150</v>
      </c>
      <c r="Q3919" s="286" t="s">
        <v>150</v>
      </c>
      <c r="R3919" s="305" t="s">
        <v>150</v>
      </c>
      <c r="S3919" s="311">
        <v>66</v>
      </c>
    </row>
    <row r="3920" spans="1:19" s="350" customFormat="1" ht="8.1" customHeight="1">
      <c r="A3920" s="320"/>
      <c r="B3920" s="320"/>
      <c r="C3920" s="321" t="s">
        <v>96</v>
      </c>
      <c r="D3920" s="329"/>
      <c r="E3920" s="323">
        <f t="shared" ref="E3920:R3920" si="348">IF(SUM(E3911:E3919)&gt;0,SUM(E3911:E3919),"-")</f>
        <v>18</v>
      </c>
      <c r="F3920" s="323" t="str">
        <f t="shared" si="348"/>
        <v>-</v>
      </c>
      <c r="G3920" s="323" t="str">
        <f t="shared" si="348"/>
        <v>-</v>
      </c>
      <c r="H3920" s="323" t="str">
        <f t="shared" si="348"/>
        <v>-</v>
      </c>
      <c r="I3920" s="323" t="str">
        <f t="shared" si="348"/>
        <v>-</v>
      </c>
      <c r="J3920" s="323">
        <f t="shared" si="348"/>
        <v>641</v>
      </c>
      <c r="K3920" s="323">
        <f t="shared" si="348"/>
        <v>641</v>
      </c>
      <c r="L3920" s="323">
        <f t="shared" si="348"/>
        <v>1228</v>
      </c>
      <c r="M3920" s="323">
        <f t="shared" si="348"/>
        <v>1167</v>
      </c>
      <c r="N3920" s="323">
        <f t="shared" si="348"/>
        <v>61</v>
      </c>
      <c r="O3920" s="323">
        <f t="shared" si="348"/>
        <v>22</v>
      </c>
      <c r="P3920" s="323">
        <f t="shared" si="348"/>
        <v>22</v>
      </c>
      <c r="Q3920" s="323" t="str">
        <f t="shared" si="348"/>
        <v>-</v>
      </c>
      <c r="R3920" s="323" t="str">
        <f t="shared" si="348"/>
        <v>-</v>
      </c>
      <c r="S3920" s="324"/>
    </row>
    <row r="3921" spans="1:213" s="347" customFormat="1" ht="8.1" customHeight="1">
      <c r="A3921" s="301">
        <v>67</v>
      </c>
      <c r="B3921" s="301"/>
      <c r="C3921" s="302" t="s">
        <v>97</v>
      </c>
      <c r="D3921" s="303"/>
      <c r="E3921" s="305" t="s">
        <v>150</v>
      </c>
      <c r="F3921" s="286" t="s">
        <v>150</v>
      </c>
      <c r="G3921" s="305" t="s">
        <v>150</v>
      </c>
      <c r="H3921" s="286" t="s">
        <v>150</v>
      </c>
      <c r="I3921" s="305" t="s">
        <v>150</v>
      </c>
      <c r="J3921" s="286" t="s">
        <v>150</v>
      </c>
      <c r="K3921" s="305" t="s">
        <v>150</v>
      </c>
      <c r="L3921" s="286" t="s">
        <v>150</v>
      </c>
      <c r="M3921" s="305" t="s">
        <v>150</v>
      </c>
      <c r="N3921" s="305" t="s">
        <v>150</v>
      </c>
      <c r="O3921" s="286" t="s">
        <v>150</v>
      </c>
      <c r="P3921" s="305" t="s">
        <v>150</v>
      </c>
      <c r="Q3921" s="286" t="s">
        <v>150</v>
      </c>
      <c r="R3921" s="305" t="s">
        <v>150</v>
      </c>
      <c r="S3921" s="306">
        <v>67</v>
      </c>
    </row>
    <row r="3922" spans="1:213" s="348" customFormat="1" ht="8.1" customHeight="1">
      <c r="A3922" s="308">
        <v>68</v>
      </c>
      <c r="B3922" s="308"/>
      <c r="C3922" s="309" t="s">
        <v>98</v>
      </c>
      <c r="D3922" s="310"/>
      <c r="E3922" s="305" t="s">
        <v>150</v>
      </c>
      <c r="F3922" s="286" t="s">
        <v>150</v>
      </c>
      <c r="G3922" s="305" t="s">
        <v>150</v>
      </c>
      <c r="H3922" s="286" t="s">
        <v>150</v>
      </c>
      <c r="I3922" s="305" t="s">
        <v>150</v>
      </c>
      <c r="J3922" s="286" t="s">
        <v>150</v>
      </c>
      <c r="K3922" s="305" t="s">
        <v>150</v>
      </c>
      <c r="L3922" s="286">
        <v>7</v>
      </c>
      <c r="M3922" s="305">
        <v>7</v>
      </c>
      <c r="N3922" s="305" t="s">
        <v>150</v>
      </c>
      <c r="O3922" s="286" t="s">
        <v>150</v>
      </c>
      <c r="P3922" s="305" t="s">
        <v>150</v>
      </c>
      <c r="Q3922" s="286" t="s">
        <v>150</v>
      </c>
      <c r="R3922" s="305" t="s">
        <v>150</v>
      </c>
      <c r="S3922" s="311">
        <v>68</v>
      </c>
    </row>
    <row r="3923" spans="1:213" s="348" customFormat="1" ht="8.1" customHeight="1">
      <c r="A3923" s="308">
        <v>69</v>
      </c>
      <c r="B3923" s="308"/>
      <c r="C3923" s="309" t="s">
        <v>99</v>
      </c>
      <c r="D3923" s="310"/>
      <c r="E3923" s="305" t="s">
        <v>150</v>
      </c>
      <c r="F3923" s="286">
        <v>18</v>
      </c>
      <c r="G3923" s="305">
        <v>18</v>
      </c>
      <c r="H3923" s="286" t="s">
        <v>150</v>
      </c>
      <c r="I3923" s="305" t="s">
        <v>150</v>
      </c>
      <c r="J3923" s="286" t="s">
        <v>150</v>
      </c>
      <c r="K3923" s="305" t="s">
        <v>150</v>
      </c>
      <c r="L3923" s="286" t="s">
        <v>150</v>
      </c>
      <c r="M3923" s="305" t="s">
        <v>150</v>
      </c>
      <c r="N3923" s="305" t="s">
        <v>150</v>
      </c>
      <c r="O3923" s="286" t="s">
        <v>150</v>
      </c>
      <c r="P3923" s="305" t="s">
        <v>150</v>
      </c>
      <c r="Q3923" s="286" t="s">
        <v>150</v>
      </c>
      <c r="R3923" s="305" t="s">
        <v>150</v>
      </c>
      <c r="S3923" s="311">
        <v>69</v>
      </c>
      <c r="HE3923" s="1044"/>
    </row>
    <row r="3924" spans="1:213" s="348" customFormat="1" ht="8.1" customHeight="1">
      <c r="A3924" s="308">
        <v>70</v>
      </c>
      <c r="B3924" s="308"/>
      <c r="C3924" s="309" t="s">
        <v>100</v>
      </c>
      <c r="D3924" s="310"/>
      <c r="E3924" s="305">
        <v>4</v>
      </c>
      <c r="F3924" s="286" t="s">
        <v>150</v>
      </c>
      <c r="G3924" s="305" t="s">
        <v>150</v>
      </c>
      <c r="H3924" s="286" t="s">
        <v>150</v>
      </c>
      <c r="I3924" s="305" t="s">
        <v>150</v>
      </c>
      <c r="J3924" s="286">
        <v>18</v>
      </c>
      <c r="K3924" s="305">
        <v>18</v>
      </c>
      <c r="L3924" s="286">
        <v>35</v>
      </c>
      <c r="M3924" s="305">
        <v>35</v>
      </c>
      <c r="N3924" s="305" t="s">
        <v>150</v>
      </c>
      <c r="O3924" s="286">
        <v>18</v>
      </c>
      <c r="P3924" s="305">
        <v>18</v>
      </c>
      <c r="Q3924" s="286">
        <v>9</v>
      </c>
      <c r="R3924" s="305">
        <v>9</v>
      </c>
      <c r="S3924" s="311">
        <v>70</v>
      </c>
      <c r="HE3924" s="1044"/>
    </row>
    <row r="3925" spans="1:213" s="348" customFormat="1" ht="8.1" customHeight="1">
      <c r="A3925" s="308">
        <v>71</v>
      </c>
      <c r="B3925" s="308"/>
      <c r="C3925" s="309" t="s">
        <v>101</v>
      </c>
      <c r="D3925" s="310"/>
      <c r="E3925" s="305">
        <v>26</v>
      </c>
      <c r="F3925" s="286" t="s">
        <v>150</v>
      </c>
      <c r="G3925" s="305" t="s">
        <v>150</v>
      </c>
      <c r="H3925" s="286" t="s">
        <v>150</v>
      </c>
      <c r="I3925" s="305" t="s">
        <v>150</v>
      </c>
      <c r="J3925" s="286">
        <v>18</v>
      </c>
      <c r="K3925" s="305">
        <v>18</v>
      </c>
      <c r="L3925" s="286" t="s">
        <v>150</v>
      </c>
      <c r="M3925" s="305" t="s">
        <v>150</v>
      </c>
      <c r="N3925" s="305" t="s">
        <v>150</v>
      </c>
      <c r="O3925" s="286" t="s">
        <v>150</v>
      </c>
      <c r="P3925" s="305" t="s">
        <v>150</v>
      </c>
      <c r="Q3925" s="286" t="s">
        <v>150</v>
      </c>
      <c r="R3925" s="305" t="s">
        <v>150</v>
      </c>
      <c r="S3925" s="311">
        <v>71</v>
      </c>
    </row>
    <row r="3926" spans="1:213" s="348" customFormat="1" ht="8.1" customHeight="1">
      <c r="A3926" s="308">
        <v>72</v>
      </c>
      <c r="B3926" s="308"/>
      <c r="C3926" s="309" t="s">
        <v>102</v>
      </c>
      <c r="D3926" s="310"/>
      <c r="E3926" s="305" t="s">
        <v>150</v>
      </c>
      <c r="F3926" s="286" t="s">
        <v>150</v>
      </c>
      <c r="G3926" s="305" t="s">
        <v>150</v>
      </c>
      <c r="H3926" s="286" t="s">
        <v>150</v>
      </c>
      <c r="I3926" s="305" t="s">
        <v>150</v>
      </c>
      <c r="J3926" s="286" t="s">
        <v>150</v>
      </c>
      <c r="K3926" s="305" t="s">
        <v>150</v>
      </c>
      <c r="L3926" s="286" t="s">
        <v>150</v>
      </c>
      <c r="M3926" s="305" t="s">
        <v>150</v>
      </c>
      <c r="N3926" s="305" t="s">
        <v>150</v>
      </c>
      <c r="O3926" s="286" t="s">
        <v>150</v>
      </c>
      <c r="P3926" s="305" t="s">
        <v>150</v>
      </c>
      <c r="Q3926" s="286" t="s">
        <v>150</v>
      </c>
      <c r="R3926" s="305" t="s">
        <v>150</v>
      </c>
      <c r="S3926" s="311">
        <v>72</v>
      </c>
    </row>
    <row r="3927" spans="1:213" s="348" customFormat="1" ht="8.1" customHeight="1">
      <c r="A3927" s="308">
        <v>73</v>
      </c>
      <c r="B3927" s="308"/>
      <c r="C3927" s="309" t="s">
        <v>103</v>
      </c>
      <c r="D3927" s="310"/>
      <c r="E3927" s="305" t="s">
        <v>150</v>
      </c>
      <c r="F3927" s="286" t="s">
        <v>150</v>
      </c>
      <c r="G3927" s="305" t="s">
        <v>150</v>
      </c>
      <c r="H3927" s="286" t="s">
        <v>150</v>
      </c>
      <c r="I3927" s="305" t="s">
        <v>150</v>
      </c>
      <c r="J3927" s="286" t="s">
        <v>150</v>
      </c>
      <c r="K3927" s="305" t="s">
        <v>150</v>
      </c>
      <c r="L3927" s="286" t="s">
        <v>150</v>
      </c>
      <c r="M3927" s="305" t="s">
        <v>150</v>
      </c>
      <c r="N3927" s="305" t="s">
        <v>150</v>
      </c>
      <c r="O3927" s="286" t="s">
        <v>150</v>
      </c>
      <c r="P3927" s="305" t="s">
        <v>150</v>
      </c>
      <c r="Q3927" s="286" t="s">
        <v>150</v>
      </c>
      <c r="R3927" s="305" t="s">
        <v>150</v>
      </c>
      <c r="S3927" s="311">
        <v>73</v>
      </c>
    </row>
    <row r="3928" spans="1:213" s="348" customFormat="1" ht="8.1" customHeight="1">
      <c r="A3928" s="308">
        <v>74</v>
      </c>
      <c r="B3928" s="308"/>
      <c r="C3928" s="309" t="s">
        <v>104</v>
      </c>
      <c r="D3928" s="310"/>
      <c r="E3928" s="305" t="s">
        <v>150</v>
      </c>
      <c r="F3928" s="286" t="s">
        <v>150</v>
      </c>
      <c r="G3928" s="305" t="s">
        <v>150</v>
      </c>
      <c r="H3928" s="286" t="s">
        <v>150</v>
      </c>
      <c r="I3928" s="305" t="s">
        <v>150</v>
      </c>
      <c r="J3928" s="286" t="s">
        <v>150</v>
      </c>
      <c r="K3928" s="305" t="s">
        <v>150</v>
      </c>
      <c r="L3928" s="286" t="s">
        <v>150</v>
      </c>
      <c r="M3928" s="305" t="s">
        <v>150</v>
      </c>
      <c r="N3928" s="305" t="s">
        <v>150</v>
      </c>
      <c r="O3928" s="286" t="s">
        <v>150</v>
      </c>
      <c r="P3928" s="305" t="s">
        <v>150</v>
      </c>
      <c r="Q3928" s="286" t="s">
        <v>150</v>
      </c>
      <c r="R3928" s="305" t="s">
        <v>150</v>
      </c>
      <c r="S3928" s="311">
        <v>74</v>
      </c>
    </row>
    <row r="3929" spans="1:213" s="350" customFormat="1" ht="8.1" customHeight="1">
      <c r="A3929" s="320"/>
      <c r="B3929" s="320"/>
      <c r="C3929" s="321" t="s">
        <v>105</v>
      </c>
      <c r="D3929" s="329"/>
      <c r="E3929" s="323">
        <f t="shared" ref="E3929:R3929" si="349">IF(SUM(E3921:E3928)&gt;0,SUM(E3921:E3928),"-")</f>
        <v>30</v>
      </c>
      <c r="F3929" s="323">
        <f t="shared" si="349"/>
        <v>18</v>
      </c>
      <c r="G3929" s="323">
        <f t="shared" si="349"/>
        <v>18</v>
      </c>
      <c r="H3929" s="323" t="str">
        <f t="shared" si="349"/>
        <v>-</v>
      </c>
      <c r="I3929" s="323" t="str">
        <f t="shared" si="349"/>
        <v>-</v>
      </c>
      <c r="J3929" s="323">
        <f t="shared" si="349"/>
        <v>36</v>
      </c>
      <c r="K3929" s="323">
        <f t="shared" si="349"/>
        <v>36</v>
      </c>
      <c r="L3929" s="323">
        <f t="shared" si="349"/>
        <v>42</v>
      </c>
      <c r="M3929" s="323">
        <f t="shared" si="349"/>
        <v>42</v>
      </c>
      <c r="N3929" s="323" t="str">
        <f t="shared" si="349"/>
        <v>-</v>
      </c>
      <c r="O3929" s="323">
        <f t="shared" si="349"/>
        <v>18</v>
      </c>
      <c r="P3929" s="323">
        <f t="shared" si="349"/>
        <v>18</v>
      </c>
      <c r="Q3929" s="323">
        <f t="shared" si="349"/>
        <v>9</v>
      </c>
      <c r="R3929" s="323">
        <f t="shared" si="349"/>
        <v>9</v>
      </c>
      <c r="S3929" s="324"/>
    </row>
    <row r="3930" spans="1:213" s="347" customFormat="1" ht="8.1" customHeight="1">
      <c r="A3930" s="301">
        <v>75</v>
      </c>
      <c r="B3930" s="301"/>
      <c r="C3930" s="302" t="s">
        <v>123</v>
      </c>
      <c r="D3930" s="303"/>
      <c r="E3930" s="305" t="s">
        <v>150</v>
      </c>
      <c r="F3930" s="286" t="s">
        <v>150</v>
      </c>
      <c r="G3930" s="305" t="s">
        <v>150</v>
      </c>
      <c r="H3930" s="286" t="s">
        <v>150</v>
      </c>
      <c r="I3930" s="305" t="s">
        <v>150</v>
      </c>
      <c r="J3930" s="286">
        <v>44</v>
      </c>
      <c r="K3930" s="305">
        <v>44</v>
      </c>
      <c r="L3930" s="286" t="s">
        <v>150</v>
      </c>
      <c r="M3930" s="305" t="s">
        <v>150</v>
      </c>
      <c r="N3930" s="305" t="s">
        <v>150</v>
      </c>
      <c r="O3930" s="286" t="s">
        <v>150</v>
      </c>
      <c r="P3930" s="305" t="s">
        <v>150</v>
      </c>
      <c r="Q3930" s="286" t="s">
        <v>150</v>
      </c>
      <c r="R3930" s="305" t="s">
        <v>150</v>
      </c>
      <c r="S3930" s="306">
        <v>75</v>
      </c>
    </row>
    <row r="3931" spans="1:213" s="348" customFormat="1" ht="8.1" customHeight="1">
      <c r="A3931" s="308">
        <v>76</v>
      </c>
      <c r="B3931" s="308"/>
      <c r="C3931" s="309" t="s">
        <v>107</v>
      </c>
      <c r="D3931" s="310"/>
      <c r="E3931" s="305" t="s">
        <v>150</v>
      </c>
      <c r="F3931" s="286" t="s">
        <v>150</v>
      </c>
      <c r="G3931" s="305" t="s">
        <v>150</v>
      </c>
      <c r="H3931" s="286" t="s">
        <v>150</v>
      </c>
      <c r="I3931" s="305" t="s">
        <v>150</v>
      </c>
      <c r="J3931" s="286" t="s">
        <v>150</v>
      </c>
      <c r="K3931" s="305" t="s">
        <v>150</v>
      </c>
      <c r="L3931" s="286" t="s">
        <v>150</v>
      </c>
      <c r="M3931" s="305" t="s">
        <v>150</v>
      </c>
      <c r="N3931" s="305" t="s">
        <v>150</v>
      </c>
      <c r="O3931" s="286" t="s">
        <v>150</v>
      </c>
      <c r="P3931" s="305" t="s">
        <v>150</v>
      </c>
      <c r="Q3931" s="286" t="s">
        <v>150</v>
      </c>
      <c r="R3931" s="305" t="s">
        <v>150</v>
      </c>
      <c r="S3931" s="311">
        <v>76</v>
      </c>
    </row>
    <row r="3932" spans="1:213" s="348" customFormat="1" ht="8.1" customHeight="1">
      <c r="A3932" s="308">
        <v>77</v>
      </c>
      <c r="B3932" s="308"/>
      <c r="C3932" s="309" t="s">
        <v>108</v>
      </c>
      <c r="D3932" s="310"/>
      <c r="E3932" s="305" t="s">
        <v>150</v>
      </c>
      <c r="F3932" s="286" t="s">
        <v>150</v>
      </c>
      <c r="G3932" s="305" t="s">
        <v>150</v>
      </c>
      <c r="H3932" s="286" t="s">
        <v>150</v>
      </c>
      <c r="I3932" s="305" t="s">
        <v>150</v>
      </c>
      <c r="J3932" s="286" t="s">
        <v>150</v>
      </c>
      <c r="K3932" s="305" t="s">
        <v>150</v>
      </c>
      <c r="L3932" s="286" t="s">
        <v>150</v>
      </c>
      <c r="M3932" s="305" t="s">
        <v>150</v>
      </c>
      <c r="N3932" s="305" t="s">
        <v>150</v>
      </c>
      <c r="O3932" s="286" t="s">
        <v>150</v>
      </c>
      <c r="P3932" s="305" t="s">
        <v>150</v>
      </c>
      <c r="Q3932" s="286" t="s">
        <v>150</v>
      </c>
      <c r="R3932" s="305" t="s">
        <v>150</v>
      </c>
      <c r="S3932" s="311">
        <v>77</v>
      </c>
    </row>
    <row r="3933" spans="1:213" s="348" customFormat="1" ht="8.1" customHeight="1">
      <c r="A3933" s="308">
        <v>78</v>
      </c>
      <c r="B3933" s="308"/>
      <c r="C3933" s="309" t="s">
        <v>109</v>
      </c>
      <c r="D3933" s="310"/>
      <c r="E3933" s="305" t="s">
        <v>150</v>
      </c>
      <c r="F3933" s="286" t="s">
        <v>150</v>
      </c>
      <c r="G3933" s="305" t="s">
        <v>150</v>
      </c>
      <c r="H3933" s="286" t="s">
        <v>150</v>
      </c>
      <c r="I3933" s="305" t="s">
        <v>150</v>
      </c>
      <c r="J3933" s="286" t="s">
        <v>150</v>
      </c>
      <c r="K3933" s="305" t="s">
        <v>150</v>
      </c>
      <c r="L3933" s="286" t="s">
        <v>150</v>
      </c>
      <c r="M3933" s="305" t="s">
        <v>150</v>
      </c>
      <c r="N3933" s="305" t="s">
        <v>150</v>
      </c>
      <c r="O3933" s="286" t="s">
        <v>150</v>
      </c>
      <c r="P3933" s="305" t="s">
        <v>150</v>
      </c>
      <c r="Q3933" s="286" t="s">
        <v>150</v>
      </c>
      <c r="R3933" s="305" t="s">
        <v>150</v>
      </c>
      <c r="S3933" s="311">
        <v>78</v>
      </c>
    </row>
    <row r="3934" spans="1:213" s="348" customFormat="1" ht="8.1" customHeight="1">
      <c r="A3934" s="308">
        <v>79</v>
      </c>
      <c r="B3934" s="308"/>
      <c r="C3934" s="309" t="s">
        <v>110</v>
      </c>
      <c r="D3934" s="310"/>
      <c r="E3934" s="305" t="s">
        <v>150</v>
      </c>
      <c r="F3934" s="286" t="s">
        <v>150</v>
      </c>
      <c r="G3934" s="305" t="s">
        <v>150</v>
      </c>
      <c r="H3934" s="286" t="s">
        <v>150</v>
      </c>
      <c r="I3934" s="305" t="s">
        <v>150</v>
      </c>
      <c r="J3934" s="286" t="s">
        <v>150</v>
      </c>
      <c r="K3934" s="305" t="s">
        <v>150</v>
      </c>
      <c r="L3934" s="286" t="s">
        <v>150</v>
      </c>
      <c r="M3934" s="305" t="s">
        <v>150</v>
      </c>
      <c r="N3934" s="305" t="s">
        <v>150</v>
      </c>
      <c r="O3934" s="286" t="s">
        <v>150</v>
      </c>
      <c r="P3934" s="305" t="s">
        <v>150</v>
      </c>
      <c r="Q3934" s="286" t="s">
        <v>150</v>
      </c>
      <c r="R3934" s="305" t="s">
        <v>150</v>
      </c>
      <c r="S3934" s="311">
        <v>79</v>
      </c>
    </row>
    <row r="3935" spans="1:213" s="348" customFormat="1" ht="8.1" customHeight="1">
      <c r="A3935" s="308">
        <v>80</v>
      </c>
      <c r="B3935" s="308"/>
      <c r="C3935" s="309" t="s">
        <v>156</v>
      </c>
      <c r="D3935" s="310"/>
      <c r="E3935" s="305" t="s">
        <v>150</v>
      </c>
      <c r="F3935" s="286" t="s">
        <v>150</v>
      </c>
      <c r="G3935" s="305" t="s">
        <v>150</v>
      </c>
      <c r="H3935" s="286" t="s">
        <v>150</v>
      </c>
      <c r="I3935" s="305" t="s">
        <v>150</v>
      </c>
      <c r="J3935" s="286" t="s">
        <v>150</v>
      </c>
      <c r="K3935" s="305" t="s">
        <v>150</v>
      </c>
      <c r="L3935" s="286" t="s">
        <v>150</v>
      </c>
      <c r="M3935" s="305" t="s">
        <v>150</v>
      </c>
      <c r="N3935" s="305" t="s">
        <v>150</v>
      </c>
      <c r="O3935" s="286" t="s">
        <v>150</v>
      </c>
      <c r="P3935" s="305" t="s">
        <v>150</v>
      </c>
      <c r="Q3935" s="286" t="s">
        <v>150</v>
      </c>
      <c r="R3935" s="305" t="s">
        <v>150</v>
      </c>
      <c r="S3935" s="311">
        <v>80</v>
      </c>
    </row>
    <row r="3936" spans="1:213" s="348" customFormat="1" ht="8.1" customHeight="1">
      <c r="A3936" s="308">
        <v>81</v>
      </c>
      <c r="B3936" s="308"/>
      <c r="C3936" s="309" t="s">
        <v>157</v>
      </c>
      <c r="D3936" s="310"/>
      <c r="E3936" s="305">
        <v>44</v>
      </c>
      <c r="F3936" s="286" t="s">
        <v>150</v>
      </c>
      <c r="G3936" s="305" t="s">
        <v>150</v>
      </c>
      <c r="H3936" s="286" t="s">
        <v>150</v>
      </c>
      <c r="I3936" s="305" t="s">
        <v>150</v>
      </c>
      <c r="J3936" s="286" t="s">
        <v>150</v>
      </c>
      <c r="K3936" s="305" t="s">
        <v>150</v>
      </c>
      <c r="L3936" s="286" t="s">
        <v>150</v>
      </c>
      <c r="M3936" s="305" t="s">
        <v>150</v>
      </c>
      <c r="N3936" s="305" t="s">
        <v>150</v>
      </c>
      <c r="O3936" s="286" t="s">
        <v>150</v>
      </c>
      <c r="P3936" s="305" t="s">
        <v>150</v>
      </c>
      <c r="Q3936" s="286" t="s">
        <v>150</v>
      </c>
      <c r="R3936" s="305" t="s">
        <v>150</v>
      </c>
      <c r="S3936" s="311">
        <v>81</v>
      </c>
    </row>
    <row r="3937" spans="1:212" s="350" customFormat="1" ht="8.1" customHeight="1">
      <c r="A3937" s="320"/>
      <c r="B3937" s="320"/>
      <c r="C3937" s="321" t="s">
        <v>113</v>
      </c>
      <c r="D3937" s="329"/>
      <c r="E3937" s="323">
        <f t="shared" ref="E3937:R3937" si="350">IF(SUM(E3930:E3936)&gt;0,SUM(E3930:E3936),"-")</f>
        <v>44</v>
      </c>
      <c r="F3937" s="323" t="str">
        <f t="shared" si="350"/>
        <v>-</v>
      </c>
      <c r="G3937" s="323" t="str">
        <f t="shared" si="350"/>
        <v>-</v>
      </c>
      <c r="H3937" s="323" t="str">
        <f t="shared" si="350"/>
        <v>-</v>
      </c>
      <c r="I3937" s="323" t="str">
        <f t="shared" si="350"/>
        <v>-</v>
      </c>
      <c r="J3937" s="323">
        <f t="shared" si="350"/>
        <v>44</v>
      </c>
      <c r="K3937" s="323">
        <f t="shared" si="350"/>
        <v>44</v>
      </c>
      <c r="L3937" s="323" t="str">
        <f t="shared" si="350"/>
        <v>-</v>
      </c>
      <c r="M3937" s="323" t="str">
        <f t="shared" si="350"/>
        <v>-</v>
      </c>
      <c r="N3937" s="323" t="str">
        <f t="shared" si="350"/>
        <v>-</v>
      </c>
      <c r="O3937" s="323" t="str">
        <f t="shared" si="350"/>
        <v>-</v>
      </c>
      <c r="P3937" s="323" t="str">
        <f t="shared" si="350"/>
        <v>-</v>
      </c>
      <c r="Q3937" s="323" t="str">
        <f t="shared" si="350"/>
        <v>-</v>
      </c>
      <c r="R3937" s="323" t="str">
        <f t="shared" si="350"/>
        <v>-</v>
      </c>
      <c r="S3937" s="324"/>
    </row>
    <row r="3938" spans="1:212" s="364" customFormat="1" ht="8.1" customHeight="1">
      <c r="A3938" s="308">
        <v>82</v>
      </c>
      <c r="B3938" s="308"/>
      <c r="C3938" s="309" t="s">
        <v>114</v>
      </c>
      <c r="D3938" s="331"/>
      <c r="E3938" s="334" t="s">
        <v>150</v>
      </c>
      <c r="F3938" s="333" t="s">
        <v>150</v>
      </c>
      <c r="G3938" s="334" t="s">
        <v>150</v>
      </c>
      <c r="H3938" s="333" t="s">
        <v>150</v>
      </c>
      <c r="I3938" s="334" t="s">
        <v>150</v>
      </c>
      <c r="J3938" s="333" t="s">
        <v>150</v>
      </c>
      <c r="K3938" s="334" t="s">
        <v>150</v>
      </c>
      <c r="L3938" s="333" t="s">
        <v>150</v>
      </c>
      <c r="M3938" s="334" t="s">
        <v>150</v>
      </c>
      <c r="N3938" s="334" t="s">
        <v>150</v>
      </c>
      <c r="O3938" s="333" t="s">
        <v>150</v>
      </c>
      <c r="P3938" s="334" t="s">
        <v>150</v>
      </c>
      <c r="Q3938" s="333" t="s">
        <v>150</v>
      </c>
      <c r="R3938" s="334" t="s">
        <v>150</v>
      </c>
      <c r="S3938" s="311">
        <v>82</v>
      </c>
    </row>
    <row r="3939" spans="1:212" s="364" customFormat="1" ht="3" customHeight="1" thickBot="1">
      <c r="A3939" s="336"/>
      <c r="B3939" s="336"/>
      <c r="C3939" s="337"/>
      <c r="D3939" s="338"/>
      <c r="E3939" s="340"/>
      <c r="F3939" s="336"/>
      <c r="G3939" s="340"/>
      <c r="H3939" s="336"/>
      <c r="I3939" s="340"/>
      <c r="J3939" s="336"/>
      <c r="K3939" s="340"/>
      <c r="L3939" s="336"/>
      <c r="M3939" s="340"/>
      <c r="N3939" s="340"/>
      <c r="O3939" s="336"/>
      <c r="P3939" s="340"/>
      <c r="Q3939" s="336"/>
      <c r="R3939" s="340"/>
      <c r="S3939" s="339"/>
    </row>
    <row r="3940" spans="1:212" s="254" customFormat="1" ht="27" customHeight="1">
      <c r="A3940" s="244"/>
      <c r="B3940" s="245"/>
      <c r="C3940" s="1037" t="s">
        <v>126</v>
      </c>
      <c r="D3940" s="246"/>
      <c r="E3940" s="247"/>
      <c r="F3940" s="248"/>
      <c r="G3940" s="248"/>
      <c r="H3940" s="248"/>
      <c r="I3940" s="248"/>
      <c r="J3940" s="249" t="s">
        <v>754</v>
      </c>
      <c r="K3940" s="250" t="str">
        <f>"国・港別取扱量（"&amp;ROUNDDOWN(ROW(A3940)/100,0)+1&amp;"）"</f>
        <v>国・港別取扱量（40）</v>
      </c>
      <c r="L3940" s="248"/>
      <c r="M3940" s="247"/>
      <c r="N3940" s="247"/>
      <c r="O3940" s="247"/>
      <c r="P3940" s="251"/>
      <c r="Q3940" s="252"/>
      <c r="R3940" s="1039" t="s">
        <v>3</v>
      </c>
      <c r="S3940" s="253"/>
      <c r="U3940" s="255"/>
      <c r="V3940" s="256"/>
    </row>
    <row r="3941" spans="1:212" s="254" customFormat="1" ht="8.1" customHeight="1" thickBot="1">
      <c r="A3941" s="257"/>
      <c r="B3941" s="257"/>
      <c r="C3941" s="1038"/>
      <c r="D3941" s="258"/>
      <c r="E3941" s="258"/>
      <c r="F3941" s="258"/>
      <c r="G3941" s="258"/>
      <c r="H3941" s="258"/>
      <c r="I3941" s="258"/>
      <c r="J3941" s="258"/>
      <c r="K3941" s="258"/>
      <c r="L3941" s="258"/>
      <c r="M3941" s="258"/>
      <c r="N3941" s="258"/>
      <c r="O3941" s="258"/>
      <c r="P3941" s="259"/>
      <c r="Q3941" s="258"/>
      <c r="R3941" s="1040"/>
      <c r="S3941" s="259"/>
      <c r="U3941" s="260"/>
    </row>
    <row r="3942" spans="1:212" s="266" customFormat="1" ht="12.95" customHeight="1">
      <c r="A3942" s="261"/>
      <c r="B3942" s="261"/>
      <c r="C3942" s="261"/>
      <c r="D3942" s="262" t="s">
        <v>128</v>
      </c>
      <c r="E3942" s="386" t="s">
        <v>638</v>
      </c>
      <c r="F3942" s="342" t="s">
        <v>638</v>
      </c>
      <c r="G3942" s="264" t="s">
        <v>639</v>
      </c>
      <c r="H3942" s="1041" t="s">
        <v>639</v>
      </c>
      <c r="I3942" s="1042"/>
      <c r="J3942" s="1042"/>
      <c r="K3942" s="386" t="s">
        <v>640</v>
      </c>
      <c r="L3942" s="342" t="s">
        <v>640</v>
      </c>
      <c r="M3942" s="386" t="s">
        <v>647</v>
      </c>
      <c r="N3942" s="342" t="s">
        <v>647</v>
      </c>
      <c r="O3942" s="386" t="s">
        <v>650</v>
      </c>
      <c r="P3942" s="342" t="s">
        <v>650</v>
      </c>
      <c r="Q3942" s="264" t="s">
        <v>653</v>
      </c>
      <c r="R3942" s="387" t="s">
        <v>653</v>
      </c>
      <c r="S3942" s="265"/>
    </row>
    <row r="3943" spans="1:212" s="266" customFormat="1" ht="19.5" customHeight="1">
      <c r="A3943" s="267" t="s">
        <v>132</v>
      </c>
      <c r="B3943" s="267"/>
      <c r="C3943" s="268"/>
      <c r="D3943" s="269"/>
      <c r="E3943" s="271" t="s">
        <v>133</v>
      </c>
      <c r="F3943" s="344" t="s">
        <v>226</v>
      </c>
      <c r="G3943" s="271" t="s">
        <v>133</v>
      </c>
      <c r="H3943" s="383" t="s">
        <v>918</v>
      </c>
      <c r="I3943" s="383" t="s">
        <v>643</v>
      </c>
      <c r="J3943" s="384" t="s">
        <v>226</v>
      </c>
      <c r="K3943" s="271" t="s">
        <v>133</v>
      </c>
      <c r="L3943" s="344" t="s">
        <v>646</v>
      </c>
      <c r="M3943" s="271" t="s">
        <v>133</v>
      </c>
      <c r="N3943" s="344" t="s">
        <v>226</v>
      </c>
      <c r="O3943" s="271" t="s">
        <v>133</v>
      </c>
      <c r="P3943" s="344" t="s">
        <v>656</v>
      </c>
      <c r="Q3943" s="271" t="s">
        <v>133</v>
      </c>
      <c r="R3943" s="383" t="s">
        <v>653</v>
      </c>
      <c r="S3943" s="274"/>
      <c r="HD3943" s="1045"/>
    </row>
    <row r="3944" spans="1:212" s="266" customFormat="1" ht="3" customHeight="1">
      <c r="A3944" s="276"/>
      <c r="B3944" s="276"/>
      <c r="C3944" s="277"/>
      <c r="D3944" s="278"/>
      <c r="E3944" s="280"/>
      <c r="F3944" s="280"/>
      <c r="G3944" s="280"/>
      <c r="H3944" s="280"/>
      <c r="I3944" s="280"/>
      <c r="J3944" s="280"/>
      <c r="K3944" s="280"/>
      <c r="L3944" s="280"/>
      <c r="M3944" s="280"/>
      <c r="N3944" s="280"/>
      <c r="O3944" s="280"/>
      <c r="P3944" s="280"/>
      <c r="Q3944" s="280"/>
      <c r="R3944" s="280"/>
      <c r="S3944" s="281"/>
      <c r="HD3944" s="1045"/>
    </row>
    <row r="3945" spans="1:212" s="288" customFormat="1" ht="9" customHeight="1">
      <c r="A3945" s="282"/>
      <c r="B3945" s="282"/>
      <c r="C3945" s="283" t="s">
        <v>129</v>
      </c>
      <c r="D3945" s="284"/>
      <c r="E3945" s="286">
        <f t="shared" ref="E3945:R3945" si="351">IF(SUM(E3961,E3968,E3979,E3995,E4011,E4021,E4030,E4038,E4039)=0,"-",SUM(E3961,E3968,E3979,E3995,E4011,E4021,E4030,E4038,E4039))</f>
        <v>35</v>
      </c>
      <c r="F3945" s="286">
        <f t="shared" si="351"/>
        <v>35</v>
      </c>
      <c r="G3945" s="286">
        <f t="shared" si="351"/>
        <v>83713</v>
      </c>
      <c r="H3945" s="286">
        <f t="shared" si="351"/>
        <v>73120</v>
      </c>
      <c r="I3945" s="286">
        <f t="shared" si="351"/>
        <v>10484</v>
      </c>
      <c r="J3945" s="286">
        <f t="shared" si="351"/>
        <v>109</v>
      </c>
      <c r="K3945" s="286">
        <f t="shared" si="351"/>
        <v>1149</v>
      </c>
      <c r="L3945" s="286">
        <f t="shared" si="351"/>
        <v>1149</v>
      </c>
      <c r="M3945" s="286">
        <f t="shared" si="351"/>
        <v>223</v>
      </c>
      <c r="N3945" s="286">
        <f t="shared" si="351"/>
        <v>223</v>
      </c>
      <c r="O3945" s="286">
        <f t="shared" si="351"/>
        <v>1377</v>
      </c>
      <c r="P3945" s="286">
        <f t="shared" si="351"/>
        <v>1377</v>
      </c>
      <c r="Q3945" s="286">
        <f t="shared" si="351"/>
        <v>20436</v>
      </c>
      <c r="R3945" s="286">
        <f t="shared" si="351"/>
        <v>20436</v>
      </c>
      <c r="S3945" s="287"/>
    </row>
    <row r="3946" spans="1:212" s="346" customFormat="1" ht="3" customHeight="1">
      <c r="A3946" s="282"/>
      <c r="B3946" s="282"/>
      <c r="C3946" s="283"/>
      <c r="D3946" s="284"/>
      <c r="E3946" s="290"/>
      <c r="F3946" s="291"/>
      <c r="G3946" s="290"/>
      <c r="H3946" s="291"/>
      <c r="I3946" s="291"/>
      <c r="J3946" s="291"/>
      <c r="K3946" s="290"/>
      <c r="L3946" s="291"/>
      <c r="M3946" s="290"/>
      <c r="N3946" s="291"/>
      <c r="O3946" s="290"/>
      <c r="P3946" s="291"/>
      <c r="Q3946" s="290"/>
      <c r="R3946" s="291"/>
      <c r="S3946" s="287"/>
    </row>
    <row r="3947" spans="1:212" s="346" customFormat="1" ht="3" customHeight="1">
      <c r="A3947" s="282"/>
      <c r="B3947" s="282"/>
      <c r="C3947" s="283"/>
      <c r="D3947" s="284"/>
      <c r="E3947" s="290"/>
      <c r="F3947" s="291"/>
      <c r="G3947" s="290"/>
      <c r="H3947" s="291"/>
      <c r="I3947" s="291"/>
      <c r="J3947" s="291"/>
      <c r="K3947" s="290"/>
      <c r="L3947" s="291"/>
      <c r="M3947" s="290"/>
      <c r="N3947" s="291"/>
      <c r="O3947" s="290"/>
      <c r="P3947" s="291"/>
      <c r="Q3947" s="290"/>
      <c r="R3947" s="291"/>
      <c r="S3947" s="287"/>
    </row>
    <row r="3948" spans="1:212" s="346" customFormat="1" ht="9" customHeight="1">
      <c r="A3948" s="282"/>
      <c r="B3948" s="282"/>
      <c r="C3948" s="292" t="s">
        <v>145</v>
      </c>
      <c r="D3948" s="284"/>
      <c r="E3948" s="286">
        <v>35</v>
      </c>
      <c r="F3948" s="286">
        <v>35</v>
      </c>
      <c r="G3948" s="286">
        <v>10579</v>
      </c>
      <c r="H3948" s="286" t="s">
        <v>26</v>
      </c>
      <c r="I3948" s="286">
        <v>10484</v>
      </c>
      <c r="J3948" s="286">
        <v>95</v>
      </c>
      <c r="K3948" s="286">
        <v>1149</v>
      </c>
      <c r="L3948" s="286">
        <v>1149</v>
      </c>
      <c r="M3948" s="286">
        <v>58</v>
      </c>
      <c r="N3948" s="286">
        <v>58</v>
      </c>
      <c r="O3948" s="286" t="s">
        <v>26</v>
      </c>
      <c r="P3948" s="286" t="s">
        <v>26</v>
      </c>
      <c r="Q3948" s="286">
        <v>19383</v>
      </c>
      <c r="R3948" s="286">
        <v>19383</v>
      </c>
      <c r="S3948" s="287"/>
    </row>
    <row r="3949" spans="1:212" s="346" customFormat="1" ht="3" customHeight="1">
      <c r="A3949" s="293"/>
      <c r="B3949" s="293"/>
      <c r="C3949" s="294"/>
      <c r="D3949" s="295"/>
      <c r="E3949" s="297"/>
      <c r="F3949" s="298"/>
      <c r="G3949" s="297"/>
      <c r="H3949" s="298"/>
      <c r="I3949" s="298"/>
      <c r="J3949" s="298"/>
      <c r="K3949" s="297"/>
      <c r="L3949" s="298"/>
      <c r="M3949" s="297"/>
      <c r="N3949" s="298"/>
      <c r="O3949" s="297"/>
      <c r="P3949" s="298"/>
      <c r="Q3949" s="297"/>
      <c r="R3949" s="298"/>
      <c r="S3949" s="299"/>
    </row>
    <row r="3950" spans="1:212" s="347" customFormat="1" ht="8.1" customHeight="1">
      <c r="A3950" s="301">
        <v>1</v>
      </c>
      <c r="B3950" s="301"/>
      <c r="C3950" s="302" t="s">
        <v>22</v>
      </c>
      <c r="D3950" s="303"/>
      <c r="E3950" s="286" t="s">
        <v>150</v>
      </c>
      <c r="F3950" s="305" t="s">
        <v>150</v>
      </c>
      <c r="G3950" s="286" t="s">
        <v>150</v>
      </c>
      <c r="H3950" s="305" t="s">
        <v>150</v>
      </c>
      <c r="I3950" s="305" t="s">
        <v>150</v>
      </c>
      <c r="J3950" s="305" t="s">
        <v>150</v>
      </c>
      <c r="K3950" s="286" t="s">
        <v>172</v>
      </c>
      <c r="L3950" s="305" t="s">
        <v>150</v>
      </c>
      <c r="M3950" s="286" t="s">
        <v>150</v>
      </c>
      <c r="N3950" s="305" t="s">
        <v>150</v>
      </c>
      <c r="O3950" s="286" t="s">
        <v>150</v>
      </c>
      <c r="P3950" s="305" t="s">
        <v>150</v>
      </c>
      <c r="Q3950" s="286" t="s">
        <v>150</v>
      </c>
      <c r="R3950" s="305" t="s">
        <v>150</v>
      </c>
      <c r="S3950" s="306">
        <v>1</v>
      </c>
    </row>
    <row r="3951" spans="1:212" s="348" customFormat="1" ht="8.1" customHeight="1">
      <c r="A3951" s="308">
        <v>2</v>
      </c>
      <c r="B3951" s="308"/>
      <c r="C3951" s="309" t="s">
        <v>23</v>
      </c>
      <c r="D3951" s="310"/>
      <c r="E3951" s="286" t="s">
        <v>150</v>
      </c>
      <c r="F3951" s="305" t="s">
        <v>150</v>
      </c>
      <c r="G3951" s="286" t="s">
        <v>150</v>
      </c>
      <c r="H3951" s="305" t="s">
        <v>150</v>
      </c>
      <c r="I3951" s="305" t="s">
        <v>150</v>
      </c>
      <c r="J3951" s="305" t="s">
        <v>150</v>
      </c>
      <c r="K3951" s="286" t="s">
        <v>150</v>
      </c>
      <c r="L3951" s="305" t="s">
        <v>150</v>
      </c>
      <c r="M3951" s="286" t="s">
        <v>150</v>
      </c>
      <c r="N3951" s="305" t="s">
        <v>150</v>
      </c>
      <c r="O3951" s="286" t="s">
        <v>150</v>
      </c>
      <c r="P3951" s="305" t="s">
        <v>150</v>
      </c>
      <c r="Q3951" s="286" t="s">
        <v>150</v>
      </c>
      <c r="R3951" s="305" t="s">
        <v>150</v>
      </c>
      <c r="S3951" s="311">
        <v>2</v>
      </c>
      <c r="AL3951" s="1044"/>
    </row>
    <row r="3952" spans="1:212" s="348" customFormat="1" ht="8.1" customHeight="1">
      <c r="A3952" s="308">
        <v>3</v>
      </c>
      <c r="B3952" s="308"/>
      <c r="C3952" s="309" t="s">
        <v>24</v>
      </c>
      <c r="D3952" s="310"/>
      <c r="E3952" s="286" t="s">
        <v>150</v>
      </c>
      <c r="F3952" s="305" t="s">
        <v>150</v>
      </c>
      <c r="G3952" s="286" t="s">
        <v>150</v>
      </c>
      <c r="H3952" s="305" t="s">
        <v>150</v>
      </c>
      <c r="I3952" s="305" t="s">
        <v>150</v>
      </c>
      <c r="J3952" s="305" t="s">
        <v>150</v>
      </c>
      <c r="K3952" s="286" t="s">
        <v>150</v>
      </c>
      <c r="L3952" s="305" t="s">
        <v>150</v>
      </c>
      <c r="M3952" s="286" t="s">
        <v>150</v>
      </c>
      <c r="N3952" s="305" t="s">
        <v>150</v>
      </c>
      <c r="O3952" s="286" t="s">
        <v>150</v>
      </c>
      <c r="P3952" s="305" t="s">
        <v>150</v>
      </c>
      <c r="Q3952" s="286" t="s">
        <v>150</v>
      </c>
      <c r="R3952" s="305" t="s">
        <v>150</v>
      </c>
      <c r="S3952" s="311">
        <v>3</v>
      </c>
      <c r="AL3952" s="1044"/>
    </row>
    <row r="3953" spans="1:19" s="348" customFormat="1" ht="8.1" customHeight="1">
      <c r="A3953" s="308">
        <v>4</v>
      </c>
      <c r="B3953" s="308"/>
      <c r="C3953" s="309" t="s">
        <v>25</v>
      </c>
      <c r="D3953" s="310"/>
      <c r="E3953" s="286" t="s">
        <v>150</v>
      </c>
      <c r="F3953" s="305" t="s">
        <v>150</v>
      </c>
      <c r="G3953" s="286" t="s">
        <v>150</v>
      </c>
      <c r="H3953" s="305" t="s">
        <v>150</v>
      </c>
      <c r="I3953" s="305" t="s">
        <v>150</v>
      </c>
      <c r="J3953" s="305" t="s">
        <v>150</v>
      </c>
      <c r="K3953" s="286" t="s">
        <v>150</v>
      </c>
      <c r="L3953" s="305" t="s">
        <v>150</v>
      </c>
      <c r="M3953" s="286" t="s">
        <v>150</v>
      </c>
      <c r="N3953" s="305" t="s">
        <v>150</v>
      </c>
      <c r="O3953" s="286" t="s">
        <v>150</v>
      </c>
      <c r="P3953" s="305" t="s">
        <v>150</v>
      </c>
      <c r="Q3953" s="286">
        <v>42</v>
      </c>
      <c r="R3953" s="305">
        <v>42</v>
      </c>
      <c r="S3953" s="311">
        <v>4</v>
      </c>
    </row>
    <row r="3954" spans="1:19" s="348" customFormat="1" ht="8.1" customHeight="1">
      <c r="A3954" s="308">
        <v>5</v>
      </c>
      <c r="B3954" s="308"/>
      <c r="C3954" s="309" t="s">
        <v>27</v>
      </c>
      <c r="D3954" s="310"/>
      <c r="E3954" s="286" t="s">
        <v>150</v>
      </c>
      <c r="F3954" s="305" t="s">
        <v>150</v>
      </c>
      <c r="G3954" s="286" t="s">
        <v>150</v>
      </c>
      <c r="H3954" s="305" t="s">
        <v>150</v>
      </c>
      <c r="I3954" s="305" t="s">
        <v>150</v>
      </c>
      <c r="J3954" s="305" t="s">
        <v>150</v>
      </c>
      <c r="K3954" s="286" t="s">
        <v>150</v>
      </c>
      <c r="L3954" s="305" t="s">
        <v>150</v>
      </c>
      <c r="M3954" s="286" t="s">
        <v>150</v>
      </c>
      <c r="N3954" s="305" t="s">
        <v>150</v>
      </c>
      <c r="O3954" s="286" t="s">
        <v>150</v>
      </c>
      <c r="P3954" s="305" t="s">
        <v>150</v>
      </c>
      <c r="Q3954" s="286" t="s">
        <v>150</v>
      </c>
      <c r="R3954" s="305" t="s">
        <v>150</v>
      </c>
      <c r="S3954" s="311">
        <v>5</v>
      </c>
    </row>
    <row r="3955" spans="1:19" s="348" customFormat="1" ht="8.1" customHeight="1">
      <c r="A3955" s="308">
        <v>6</v>
      </c>
      <c r="B3955" s="308"/>
      <c r="C3955" s="309" t="s">
        <v>28</v>
      </c>
      <c r="D3955" s="310"/>
      <c r="E3955" s="286" t="s">
        <v>150</v>
      </c>
      <c r="F3955" s="305" t="s">
        <v>150</v>
      </c>
      <c r="G3955" s="286" t="s">
        <v>150</v>
      </c>
      <c r="H3955" s="305" t="s">
        <v>150</v>
      </c>
      <c r="I3955" s="305" t="s">
        <v>150</v>
      </c>
      <c r="J3955" s="305" t="s">
        <v>150</v>
      </c>
      <c r="K3955" s="286" t="s">
        <v>150</v>
      </c>
      <c r="L3955" s="305" t="s">
        <v>150</v>
      </c>
      <c r="M3955" s="286" t="s">
        <v>150</v>
      </c>
      <c r="N3955" s="305" t="s">
        <v>150</v>
      </c>
      <c r="O3955" s="286" t="s">
        <v>150</v>
      </c>
      <c r="P3955" s="305" t="s">
        <v>150</v>
      </c>
      <c r="Q3955" s="286" t="s">
        <v>150</v>
      </c>
      <c r="R3955" s="305" t="s">
        <v>150</v>
      </c>
      <c r="S3955" s="311">
        <v>6</v>
      </c>
    </row>
    <row r="3956" spans="1:19" s="348" customFormat="1" ht="8.1" customHeight="1">
      <c r="A3956" s="308">
        <v>7</v>
      </c>
      <c r="B3956" s="308"/>
      <c r="C3956" s="309" t="s">
        <v>29</v>
      </c>
      <c r="D3956" s="310"/>
      <c r="E3956" s="286" t="s">
        <v>150</v>
      </c>
      <c r="F3956" s="305" t="s">
        <v>150</v>
      </c>
      <c r="G3956" s="286" t="s">
        <v>150</v>
      </c>
      <c r="H3956" s="305" t="s">
        <v>150</v>
      </c>
      <c r="I3956" s="305" t="s">
        <v>150</v>
      </c>
      <c r="J3956" s="305" t="s">
        <v>150</v>
      </c>
      <c r="K3956" s="286" t="s">
        <v>150</v>
      </c>
      <c r="L3956" s="305" t="s">
        <v>150</v>
      </c>
      <c r="M3956" s="286" t="s">
        <v>150</v>
      </c>
      <c r="N3956" s="305" t="s">
        <v>150</v>
      </c>
      <c r="O3956" s="286" t="s">
        <v>150</v>
      </c>
      <c r="P3956" s="305" t="s">
        <v>150</v>
      </c>
      <c r="Q3956" s="286" t="s">
        <v>150</v>
      </c>
      <c r="R3956" s="305" t="s">
        <v>150</v>
      </c>
      <c r="S3956" s="311">
        <v>7</v>
      </c>
    </row>
    <row r="3957" spans="1:19" s="348" customFormat="1" ht="8.1" customHeight="1">
      <c r="A3957" s="308">
        <v>8</v>
      </c>
      <c r="B3957" s="308"/>
      <c r="C3957" s="309" t="s">
        <v>30</v>
      </c>
      <c r="D3957" s="310"/>
      <c r="E3957" s="286" t="s">
        <v>150</v>
      </c>
      <c r="F3957" s="305" t="s">
        <v>150</v>
      </c>
      <c r="G3957" s="286">
        <v>7343</v>
      </c>
      <c r="H3957" s="305" t="s">
        <v>150</v>
      </c>
      <c r="I3957" s="305">
        <v>7324</v>
      </c>
      <c r="J3957" s="305">
        <v>19</v>
      </c>
      <c r="K3957" s="286">
        <v>111</v>
      </c>
      <c r="L3957" s="305">
        <v>111</v>
      </c>
      <c r="M3957" s="286" t="s">
        <v>150</v>
      </c>
      <c r="N3957" s="305" t="s">
        <v>150</v>
      </c>
      <c r="O3957" s="286" t="s">
        <v>150</v>
      </c>
      <c r="P3957" s="305" t="s">
        <v>150</v>
      </c>
      <c r="Q3957" s="286">
        <v>19172</v>
      </c>
      <c r="R3957" s="305">
        <v>19172</v>
      </c>
      <c r="S3957" s="311">
        <v>8</v>
      </c>
    </row>
    <row r="3958" spans="1:19" s="348" customFormat="1" ht="8.1" customHeight="1">
      <c r="A3958" s="308">
        <v>9</v>
      </c>
      <c r="B3958" s="308"/>
      <c r="C3958" s="309" t="s">
        <v>31</v>
      </c>
      <c r="D3958" s="310"/>
      <c r="E3958" s="286" t="s">
        <v>150</v>
      </c>
      <c r="F3958" s="305" t="s">
        <v>150</v>
      </c>
      <c r="G3958" s="286" t="s">
        <v>150</v>
      </c>
      <c r="H3958" s="305" t="s">
        <v>150</v>
      </c>
      <c r="I3958" s="305" t="s">
        <v>150</v>
      </c>
      <c r="J3958" s="305" t="s">
        <v>150</v>
      </c>
      <c r="K3958" s="286" t="s">
        <v>150</v>
      </c>
      <c r="L3958" s="305" t="s">
        <v>150</v>
      </c>
      <c r="M3958" s="286" t="s">
        <v>150</v>
      </c>
      <c r="N3958" s="305" t="s">
        <v>150</v>
      </c>
      <c r="O3958" s="286" t="s">
        <v>150</v>
      </c>
      <c r="P3958" s="305" t="s">
        <v>150</v>
      </c>
      <c r="Q3958" s="286" t="s">
        <v>150</v>
      </c>
      <c r="R3958" s="305" t="s">
        <v>150</v>
      </c>
      <c r="S3958" s="311">
        <v>9</v>
      </c>
    </row>
    <row r="3959" spans="1:19" s="348" customFormat="1" ht="8.1" customHeight="1">
      <c r="A3959" s="308">
        <v>10</v>
      </c>
      <c r="B3959" s="308"/>
      <c r="C3959" s="309" t="s">
        <v>32</v>
      </c>
      <c r="D3959" s="310"/>
      <c r="E3959" s="286" t="s">
        <v>150</v>
      </c>
      <c r="F3959" s="305" t="s">
        <v>150</v>
      </c>
      <c r="G3959" s="286" t="s">
        <v>150</v>
      </c>
      <c r="H3959" s="305" t="s">
        <v>150</v>
      </c>
      <c r="I3959" s="305" t="s">
        <v>150</v>
      </c>
      <c r="J3959" s="305" t="s">
        <v>150</v>
      </c>
      <c r="K3959" s="286" t="s">
        <v>150</v>
      </c>
      <c r="L3959" s="305" t="s">
        <v>150</v>
      </c>
      <c r="M3959" s="286" t="s">
        <v>150</v>
      </c>
      <c r="N3959" s="305" t="s">
        <v>150</v>
      </c>
      <c r="O3959" s="286" t="s">
        <v>150</v>
      </c>
      <c r="P3959" s="305" t="s">
        <v>150</v>
      </c>
      <c r="Q3959" s="286" t="s">
        <v>150</v>
      </c>
      <c r="R3959" s="305" t="s">
        <v>150</v>
      </c>
      <c r="S3959" s="311">
        <v>10</v>
      </c>
    </row>
    <row r="3960" spans="1:19" s="348" customFormat="1" ht="8.1" customHeight="1">
      <c r="A3960" s="308">
        <v>11</v>
      </c>
      <c r="B3960" s="308"/>
      <c r="C3960" s="309" t="s">
        <v>33</v>
      </c>
      <c r="D3960" s="310"/>
      <c r="E3960" s="286">
        <v>35</v>
      </c>
      <c r="F3960" s="305">
        <v>35</v>
      </c>
      <c r="G3960" s="286" t="s">
        <v>150</v>
      </c>
      <c r="H3960" s="305" t="s">
        <v>150</v>
      </c>
      <c r="I3960" s="305" t="s">
        <v>150</v>
      </c>
      <c r="J3960" s="305" t="s">
        <v>150</v>
      </c>
      <c r="K3960" s="286" t="s">
        <v>150</v>
      </c>
      <c r="L3960" s="305" t="s">
        <v>150</v>
      </c>
      <c r="M3960" s="286" t="s">
        <v>150</v>
      </c>
      <c r="N3960" s="305" t="s">
        <v>150</v>
      </c>
      <c r="O3960" s="286" t="s">
        <v>150</v>
      </c>
      <c r="P3960" s="305" t="s">
        <v>150</v>
      </c>
      <c r="Q3960" s="286" t="s">
        <v>150</v>
      </c>
      <c r="R3960" s="305" t="s">
        <v>150</v>
      </c>
      <c r="S3960" s="311">
        <v>11</v>
      </c>
    </row>
    <row r="3961" spans="1:19" s="350" customFormat="1" ht="8.1" customHeight="1">
      <c r="A3961" s="320"/>
      <c r="B3961" s="320"/>
      <c r="C3961" s="321" t="s">
        <v>34</v>
      </c>
      <c r="D3961" s="329"/>
      <c r="E3961" s="323">
        <f t="shared" ref="E3961:R3961" si="352">IF(SUM(E3950:E3960)&gt;0,SUM(E3950:E3960),"-")</f>
        <v>35</v>
      </c>
      <c r="F3961" s="323">
        <f t="shared" si="352"/>
        <v>35</v>
      </c>
      <c r="G3961" s="323">
        <f t="shared" si="352"/>
        <v>7343</v>
      </c>
      <c r="H3961" s="323" t="str">
        <f t="shared" si="352"/>
        <v>-</v>
      </c>
      <c r="I3961" s="323">
        <f t="shared" si="352"/>
        <v>7324</v>
      </c>
      <c r="J3961" s="323">
        <f t="shared" si="352"/>
        <v>19</v>
      </c>
      <c r="K3961" s="323">
        <f t="shared" si="352"/>
        <v>111</v>
      </c>
      <c r="L3961" s="323">
        <f t="shared" si="352"/>
        <v>111</v>
      </c>
      <c r="M3961" s="323" t="str">
        <f t="shared" si="352"/>
        <v>-</v>
      </c>
      <c r="N3961" s="323" t="str">
        <f t="shared" si="352"/>
        <v>-</v>
      </c>
      <c r="O3961" s="323" t="str">
        <f t="shared" si="352"/>
        <v>-</v>
      </c>
      <c r="P3961" s="323" t="str">
        <f t="shared" si="352"/>
        <v>-</v>
      </c>
      <c r="Q3961" s="323">
        <f t="shared" si="352"/>
        <v>19214</v>
      </c>
      <c r="R3961" s="323">
        <f t="shared" si="352"/>
        <v>19214</v>
      </c>
      <c r="S3961" s="324"/>
    </row>
    <row r="3962" spans="1:19" s="347" customFormat="1" ht="8.1" customHeight="1">
      <c r="A3962" s="301">
        <v>12</v>
      </c>
      <c r="B3962" s="301"/>
      <c r="C3962" s="302" t="s">
        <v>35</v>
      </c>
      <c r="D3962" s="303"/>
      <c r="E3962" s="286" t="s">
        <v>150</v>
      </c>
      <c r="F3962" s="305" t="s">
        <v>150</v>
      </c>
      <c r="G3962" s="286" t="s">
        <v>150</v>
      </c>
      <c r="H3962" s="305" t="s">
        <v>150</v>
      </c>
      <c r="I3962" s="305" t="s">
        <v>150</v>
      </c>
      <c r="J3962" s="305" t="s">
        <v>150</v>
      </c>
      <c r="K3962" s="286" t="s">
        <v>150</v>
      </c>
      <c r="L3962" s="305" t="s">
        <v>150</v>
      </c>
      <c r="M3962" s="286" t="s">
        <v>150</v>
      </c>
      <c r="N3962" s="305" t="s">
        <v>150</v>
      </c>
      <c r="O3962" s="286" t="s">
        <v>150</v>
      </c>
      <c r="P3962" s="305" t="s">
        <v>150</v>
      </c>
      <c r="Q3962" s="286" t="s">
        <v>150</v>
      </c>
      <c r="R3962" s="305" t="s">
        <v>150</v>
      </c>
      <c r="S3962" s="306">
        <v>12</v>
      </c>
    </row>
    <row r="3963" spans="1:19" s="348" customFormat="1" ht="8.1" customHeight="1">
      <c r="A3963" s="308">
        <v>13</v>
      </c>
      <c r="B3963" s="308"/>
      <c r="C3963" s="309" t="s">
        <v>37</v>
      </c>
      <c r="D3963" s="310"/>
      <c r="E3963" s="286" t="s">
        <v>150</v>
      </c>
      <c r="F3963" s="305" t="s">
        <v>150</v>
      </c>
      <c r="G3963" s="286" t="s">
        <v>150</v>
      </c>
      <c r="H3963" s="305" t="s">
        <v>150</v>
      </c>
      <c r="I3963" s="305" t="s">
        <v>150</v>
      </c>
      <c r="J3963" s="305" t="s">
        <v>150</v>
      </c>
      <c r="K3963" s="286">
        <v>835</v>
      </c>
      <c r="L3963" s="305">
        <v>835</v>
      </c>
      <c r="M3963" s="286" t="s">
        <v>150</v>
      </c>
      <c r="N3963" s="305" t="s">
        <v>150</v>
      </c>
      <c r="O3963" s="286" t="s">
        <v>150</v>
      </c>
      <c r="P3963" s="305" t="s">
        <v>150</v>
      </c>
      <c r="Q3963" s="286" t="s">
        <v>150</v>
      </c>
      <c r="R3963" s="305" t="s">
        <v>150</v>
      </c>
      <c r="S3963" s="311">
        <v>13</v>
      </c>
    </row>
    <row r="3964" spans="1:19" s="348" customFormat="1" ht="8.1" customHeight="1">
      <c r="A3964" s="308">
        <v>14</v>
      </c>
      <c r="B3964" s="308"/>
      <c r="C3964" s="309" t="s">
        <v>38</v>
      </c>
      <c r="D3964" s="310"/>
      <c r="E3964" s="286" t="s">
        <v>150</v>
      </c>
      <c r="F3964" s="305" t="s">
        <v>150</v>
      </c>
      <c r="G3964" s="286" t="s">
        <v>150</v>
      </c>
      <c r="H3964" s="305" t="s">
        <v>150</v>
      </c>
      <c r="I3964" s="305" t="s">
        <v>150</v>
      </c>
      <c r="J3964" s="305" t="s">
        <v>150</v>
      </c>
      <c r="K3964" s="286" t="s">
        <v>150</v>
      </c>
      <c r="L3964" s="305" t="s">
        <v>150</v>
      </c>
      <c r="M3964" s="286" t="s">
        <v>150</v>
      </c>
      <c r="N3964" s="305" t="s">
        <v>150</v>
      </c>
      <c r="O3964" s="286" t="s">
        <v>150</v>
      </c>
      <c r="P3964" s="305" t="s">
        <v>150</v>
      </c>
      <c r="Q3964" s="286" t="s">
        <v>150</v>
      </c>
      <c r="R3964" s="305" t="s">
        <v>150</v>
      </c>
      <c r="S3964" s="311">
        <v>14</v>
      </c>
    </row>
    <row r="3965" spans="1:19" s="348" customFormat="1" ht="8.1" customHeight="1">
      <c r="A3965" s="308">
        <v>15</v>
      </c>
      <c r="B3965" s="308"/>
      <c r="C3965" s="309" t="s">
        <v>39</v>
      </c>
      <c r="D3965" s="310"/>
      <c r="E3965" s="286" t="s">
        <v>150</v>
      </c>
      <c r="F3965" s="305" t="s">
        <v>150</v>
      </c>
      <c r="G3965" s="286" t="s">
        <v>150</v>
      </c>
      <c r="H3965" s="305" t="s">
        <v>150</v>
      </c>
      <c r="I3965" s="305" t="s">
        <v>150</v>
      </c>
      <c r="J3965" s="305" t="s">
        <v>150</v>
      </c>
      <c r="K3965" s="286" t="s">
        <v>150</v>
      </c>
      <c r="L3965" s="305" t="s">
        <v>150</v>
      </c>
      <c r="M3965" s="286" t="s">
        <v>150</v>
      </c>
      <c r="N3965" s="305" t="s">
        <v>150</v>
      </c>
      <c r="O3965" s="286" t="s">
        <v>150</v>
      </c>
      <c r="P3965" s="305" t="s">
        <v>150</v>
      </c>
      <c r="Q3965" s="286" t="s">
        <v>150</v>
      </c>
      <c r="R3965" s="305" t="s">
        <v>150</v>
      </c>
      <c r="S3965" s="311">
        <v>15</v>
      </c>
    </row>
    <row r="3966" spans="1:19" s="348" customFormat="1" ht="8.1" customHeight="1">
      <c r="A3966" s="308">
        <v>16</v>
      </c>
      <c r="B3966" s="308"/>
      <c r="C3966" s="309" t="s">
        <v>40</v>
      </c>
      <c r="D3966" s="310"/>
      <c r="E3966" s="286" t="s">
        <v>150</v>
      </c>
      <c r="F3966" s="305" t="s">
        <v>150</v>
      </c>
      <c r="G3966" s="286" t="s">
        <v>150</v>
      </c>
      <c r="H3966" s="305" t="s">
        <v>150</v>
      </c>
      <c r="I3966" s="305" t="s">
        <v>150</v>
      </c>
      <c r="J3966" s="305" t="s">
        <v>150</v>
      </c>
      <c r="K3966" s="286" t="s">
        <v>150</v>
      </c>
      <c r="L3966" s="305" t="s">
        <v>150</v>
      </c>
      <c r="M3966" s="286" t="s">
        <v>150</v>
      </c>
      <c r="N3966" s="305" t="s">
        <v>150</v>
      </c>
      <c r="O3966" s="286" t="s">
        <v>150</v>
      </c>
      <c r="P3966" s="305" t="s">
        <v>150</v>
      </c>
      <c r="Q3966" s="286" t="s">
        <v>150</v>
      </c>
      <c r="R3966" s="305" t="s">
        <v>150</v>
      </c>
      <c r="S3966" s="311">
        <v>16</v>
      </c>
    </row>
    <row r="3967" spans="1:19" s="348" customFormat="1" ht="8.1" customHeight="1">
      <c r="A3967" s="308">
        <v>17</v>
      </c>
      <c r="B3967" s="308"/>
      <c r="C3967" s="309" t="s">
        <v>41</v>
      </c>
      <c r="D3967" s="310"/>
      <c r="E3967" s="286" t="s">
        <v>150</v>
      </c>
      <c r="F3967" s="305" t="s">
        <v>150</v>
      </c>
      <c r="G3967" s="286" t="s">
        <v>150</v>
      </c>
      <c r="H3967" s="305" t="s">
        <v>150</v>
      </c>
      <c r="I3967" s="305" t="s">
        <v>150</v>
      </c>
      <c r="J3967" s="305" t="s">
        <v>150</v>
      </c>
      <c r="K3967" s="286" t="s">
        <v>150</v>
      </c>
      <c r="L3967" s="305" t="s">
        <v>150</v>
      </c>
      <c r="M3967" s="286" t="s">
        <v>150</v>
      </c>
      <c r="N3967" s="305" t="s">
        <v>150</v>
      </c>
      <c r="O3967" s="286" t="s">
        <v>150</v>
      </c>
      <c r="P3967" s="305" t="s">
        <v>150</v>
      </c>
      <c r="Q3967" s="286" t="s">
        <v>150</v>
      </c>
      <c r="R3967" s="305" t="s">
        <v>150</v>
      </c>
      <c r="S3967" s="311">
        <v>17</v>
      </c>
    </row>
    <row r="3968" spans="1:19" s="350" customFormat="1" ht="8.1" customHeight="1">
      <c r="A3968" s="320"/>
      <c r="B3968" s="320"/>
      <c r="C3968" s="321" t="s">
        <v>42</v>
      </c>
      <c r="D3968" s="329"/>
      <c r="E3968" s="323" t="str">
        <f t="shared" ref="E3968:R3968" si="353">IF(SUM(E3962:E3967)&gt;0,SUM(E3962:E3967),"-")</f>
        <v>-</v>
      </c>
      <c r="F3968" s="323" t="str">
        <f t="shared" si="353"/>
        <v>-</v>
      </c>
      <c r="G3968" s="323" t="str">
        <f t="shared" si="353"/>
        <v>-</v>
      </c>
      <c r="H3968" s="323" t="str">
        <f t="shared" si="353"/>
        <v>-</v>
      </c>
      <c r="I3968" s="323" t="str">
        <f t="shared" si="353"/>
        <v>-</v>
      </c>
      <c r="J3968" s="323" t="str">
        <f t="shared" si="353"/>
        <v>-</v>
      </c>
      <c r="K3968" s="323">
        <f t="shared" si="353"/>
        <v>835</v>
      </c>
      <c r="L3968" s="323">
        <f t="shared" si="353"/>
        <v>835</v>
      </c>
      <c r="M3968" s="323" t="str">
        <f t="shared" si="353"/>
        <v>-</v>
      </c>
      <c r="N3968" s="323" t="str">
        <f t="shared" si="353"/>
        <v>-</v>
      </c>
      <c r="O3968" s="323" t="str">
        <f t="shared" si="353"/>
        <v>-</v>
      </c>
      <c r="P3968" s="323" t="str">
        <f t="shared" si="353"/>
        <v>-</v>
      </c>
      <c r="Q3968" s="323" t="str">
        <f t="shared" si="353"/>
        <v>-</v>
      </c>
      <c r="R3968" s="323" t="str">
        <f t="shared" si="353"/>
        <v>-</v>
      </c>
      <c r="S3968" s="324"/>
    </row>
    <row r="3969" spans="1:19" s="347" customFormat="1" ht="8.1" customHeight="1">
      <c r="A3969" s="301">
        <v>18</v>
      </c>
      <c r="B3969" s="301"/>
      <c r="C3969" s="302" t="s">
        <v>43</v>
      </c>
      <c r="D3969" s="303"/>
      <c r="E3969" s="286" t="s">
        <v>150</v>
      </c>
      <c r="F3969" s="305" t="s">
        <v>150</v>
      </c>
      <c r="G3969" s="286" t="s">
        <v>150</v>
      </c>
      <c r="H3969" s="305" t="s">
        <v>150</v>
      </c>
      <c r="I3969" s="305" t="s">
        <v>150</v>
      </c>
      <c r="J3969" s="305" t="s">
        <v>150</v>
      </c>
      <c r="K3969" s="286" t="s">
        <v>150</v>
      </c>
      <c r="L3969" s="305" t="s">
        <v>150</v>
      </c>
      <c r="M3969" s="286" t="s">
        <v>150</v>
      </c>
      <c r="N3969" s="305" t="s">
        <v>150</v>
      </c>
      <c r="O3969" s="286" t="s">
        <v>150</v>
      </c>
      <c r="P3969" s="305" t="s">
        <v>150</v>
      </c>
      <c r="Q3969" s="286" t="s">
        <v>150</v>
      </c>
      <c r="R3969" s="305" t="s">
        <v>150</v>
      </c>
      <c r="S3969" s="306">
        <v>18</v>
      </c>
    </row>
    <row r="3970" spans="1:19" s="348" customFormat="1" ht="8.1" customHeight="1">
      <c r="A3970" s="308">
        <v>19</v>
      </c>
      <c r="B3970" s="308"/>
      <c r="C3970" s="309" t="s">
        <v>44</v>
      </c>
      <c r="D3970" s="310"/>
      <c r="E3970" s="286" t="s">
        <v>150</v>
      </c>
      <c r="F3970" s="305" t="s">
        <v>150</v>
      </c>
      <c r="G3970" s="286" t="s">
        <v>150</v>
      </c>
      <c r="H3970" s="305" t="s">
        <v>150</v>
      </c>
      <c r="I3970" s="305" t="s">
        <v>150</v>
      </c>
      <c r="J3970" s="305" t="s">
        <v>150</v>
      </c>
      <c r="K3970" s="286" t="s">
        <v>150</v>
      </c>
      <c r="L3970" s="305" t="s">
        <v>150</v>
      </c>
      <c r="M3970" s="286" t="s">
        <v>150</v>
      </c>
      <c r="N3970" s="305" t="s">
        <v>150</v>
      </c>
      <c r="O3970" s="286" t="s">
        <v>150</v>
      </c>
      <c r="P3970" s="305" t="s">
        <v>150</v>
      </c>
      <c r="Q3970" s="286" t="s">
        <v>150</v>
      </c>
      <c r="R3970" s="305" t="s">
        <v>150</v>
      </c>
      <c r="S3970" s="311">
        <v>19</v>
      </c>
    </row>
    <row r="3971" spans="1:19" s="348" customFormat="1" ht="8.1" customHeight="1">
      <c r="A3971" s="308">
        <v>20</v>
      </c>
      <c r="B3971" s="308"/>
      <c r="C3971" s="309" t="s">
        <v>45</v>
      </c>
      <c r="D3971" s="310"/>
      <c r="E3971" s="286" t="s">
        <v>150</v>
      </c>
      <c r="F3971" s="305" t="s">
        <v>150</v>
      </c>
      <c r="G3971" s="286" t="s">
        <v>150</v>
      </c>
      <c r="H3971" s="305" t="s">
        <v>150</v>
      </c>
      <c r="I3971" s="305" t="s">
        <v>150</v>
      </c>
      <c r="J3971" s="305" t="s">
        <v>150</v>
      </c>
      <c r="K3971" s="286" t="s">
        <v>150</v>
      </c>
      <c r="L3971" s="305" t="s">
        <v>150</v>
      </c>
      <c r="M3971" s="286" t="s">
        <v>150</v>
      </c>
      <c r="N3971" s="305" t="s">
        <v>150</v>
      </c>
      <c r="O3971" s="286" t="s">
        <v>150</v>
      </c>
      <c r="P3971" s="305" t="s">
        <v>150</v>
      </c>
      <c r="Q3971" s="286" t="s">
        <v>150</v>
      </c>
      <c r="R3971" s="305" t="s">
        <v>150</v>
      </c>
      <c r="S3971" s="311">
        <v>20</v>
      </c>
    </row>
    <row r="3972" spans="1:19" s="348" customFormat="1" ht="8.1" customHeight="1">
      <c r="A3972" s="308">
        <v>21</v>
      </c>
      <c r="B3972" s="308"/>
      <c r="C3972" s="309" t="s">
        <v>46</v>
      </c>
      <c r="D3972" s="310"/>
      <c r="E3972" s="286" t="s">
        <v>150</v>
      </c>
      <c r="F3972" s="305" t="s">
        <v>150</v>
      </c>
      <c r="G3972" s="286" t="s">
        <v>150</v>
      </c>
      <c r="H3972" s="305" t="s">
        <v>150</v>
      </c>
      <c r="I3972" s="305" t="s">
        <v>150</v>
      </c>
      <c r="J3972" s="305" t="s">
        <v>150</v>
      </c>
      <c r="K3972" s="286" t="s">
        <v>150</v>
      </c>
      <c r="L3972" s="305" t="s">
        <v>150</v>
      </c>
      <c r="M3972" s="286" t="s">
        <v>150</v>
      </c>
      <c r="N3972" s="305" t="s">
        <v>150</v>
      </c>
      <c r="O3972" s="286" t="s">
        <v>150</v>
      </c>
      <c r="P3972" s="305" t="s">
        <v>150</v>
      </c>
      <c r="Q3972" s="286" t="s">
        <v>150</v>
      </c>
      <c r="R3972" s="305" t="s">
        <v>150</v>
      </c>
      <c r="S3972" s="311">
        <v>21</v>
      </c>
    </row>
    <row r="3973" spans="1:19" s="348" customFormat="1" ht="8.1" customHeight="1">
      <c r="A3973" s="308">
        <v>22</v>
      </c>
      <c r="B3973" s="308"/>
      <c r="C3973" s="309" t="s">
        <v>47</v>
      </c>
      <c r="D3973" s="310"/>
      <c r="E3973" s="286" t="s">
        <v>150</v>
      </c>
      <c r="F3973" s="305" t="s">
        <v>150</v>
      </c>
      <c r="G3973" s="286" t="s">
        <v>150</v>
      </c>
      <c r="H3973" s="305" t="s">
        <v>150</v>
      </c>
      <c r="I3973" s="305" t="s">
        <v>150</v>
      </c>
      <c r="J3973" s="305" t="s">
        <v>150</v>
      </c>
      <c r="K3973" s="286" t="s">
        <v>150</v>
      </c>
      <c r="L3973" s="305" t="s">
        <v>150</v>
      </c>
      <c r="M3973" s="286" t="s">
        <v>150</v>
      </c>
      <c r="N3973" s="305" t="s">
        <v>150</v>
      </c>
      <c r="O3973" s="286" t="s">
        <v>150</v>
      </c>
      <c r="P3973" s="305" t="s">
        <v>150</v>
      </c>
      <c r="Q3973" s="286" t="s">
        <v>150</v>
      </c>
      <c r="R3973" s="305" t="s">
        <v>150</v>
      </c>
      <c r="S3973" s="311">
        <v>22</v>
      </c>
    </row>
    <row r="3974" spans="1:19" s="348" customFormat="1" ht="8.1" customHeight="1">
      <c r="A3974" s="308">
        <v>23</v>
      </c>
      <c r="B3974" s="308"/>
      <c r="C3974" s="309" t="s">
        <v>48</v>
      </c>
      <c r="D3974" s="310"/>
      <c r="E3974" s="286" t="s">
        <v>150</v>
      </c>
      <c r="F3974" s="305" t="s">
        <v>150</v>
      </c>
      <c r="G3974" s="286" t="s">
        <v>150</v>
      </c>
      <c r="H3974" s="305" t="s">
        <v>150</v>
      </c>
      <c r="I3974" s="305" t="s">
        <v>150</v>
      </c>
      <c r="J3974" s="305" t="s">
        <v>150</v>
      </c>
      <c r="K3974" s="286" t="s">
        <v>150</v>
      </c>
      <c r="L3974" s="305" t="s">
        <v>150</v>
      </c>
      <c r="M3974" s="286" t="s">
        <v>150</v>
      </c>
      <c r="N3974" s="305" t="s">
        <v>150</v>
      </c>
      <c r="O3974" s="286" t="s">
        <v>150</v>
      </c>
      <c r="P3974" s="305" t="s">
        <v>150</v>
      </c>
      <c r="Q3974" s="286" t="s">
        <v>150</v>
      </c>
      <c r="R3974" s="305" t="s">
        <v>150</v>
      </c>
      <c r="S3974" s="311">
        <v>23</v>
      </c>
    </row>
    <row r="3975" spans="1:19" s="348" customFormat="1" ht="8.1" customHeight="1">
      <c r="A3975" s="308">
        <v>24</v>
      </c>
      <c r="B3975" s="308"/>
      <c r="C3975" s="309" t="s">
        <v>50</v>
      </c>
      <c r="D3975" s="310"/>
      <c r="E3975" s="286" t="s">
        <v>150</v>
      </c>
      <c r="F3975" s="305" t="s">
        <v>150</v>
      </c>
      <c r="G3975" s="286" t="s">
        <v>150</v>
      </c>
      <c r="H3975" s="305" t="s">
        <v>150</v>
      </c>
      <c r="I3975" s="305" t="s">
        <v>150</v>
      </c>
      <c r="J3975" s="305" t="s">
        <v>150</v>
      </c>
      <c r="K3975" s="286" t="s">
        <v>150</v>
      </c>
      <c r="L3975" s="305" t="s">
        <v>150</v>
      </c>
      <c r="M3975" s="286" t="s">
        <v>150</v>
      </c>
      <c r="N3975" s="305" t="s">
        <v>150</v>
      </c>
      <c r="O3975" s="286" t="s">
        <v>150</v>
      </c>
      <c r="P3975" s="305" t="s">
        <v>150</v>
      </c>
      <c r="Q3975" s="286" t="s">
        <v>150</v>
      </c>
      <c r="R3975" s="305" t="s">
        <v>150</v>
      </c>
      <c r="S3975" s="311">
        <v>24</v>
      </c>
    </row>
    <row r="3976" spans="1:19" s="348" customFormat="1" ht="8.1" customHeight="1">
      <c r="A3976" s="308">
        <v>25</v>
      </c>
      <c r="B3976" s="308"/>
      <c r="C3976" s="309" t="s">
        <v>51</v>
      </c>
      <c r="D3976" s="310"/>
      <c r="E3976" s="286" t="s">
        <v>150</v>
      </c>
      <c r="F3976" s="305" t="s">
        <v>150</v>
      </c>
      <c r="G3976" s="286" t="s">
        <v>150</v>
      </c>
      <c r="H3976" s="305" t="s">
        <v>150</v>
      </c>
      <c r="I3976" s="305" t="s">
        <v>150</v>
      </c>
      <c r="J3976" s="305" t="s">
        <v>150</v>
      </c>
      <c r="K3976" s="286" t="s">
        <v>150</v>
      </c>
      <c r="L3976" s="305" t="s">
        <v>150</v>
      </c>
      <c r="M3976" s="286" t="s">
        <v>150</v>
      </c>
      <c r="N3976" s="305" t="s">
        <v>150</v>
      </c>
      <c r="O3976" s="286" t="s">
        <v>150</v>
      </c>
      <c r="P3976" s="305" t="s">
        <v>150</v>
      </c>
      <c r="Q3976" s="286" t="s">
        <v>150</v>
      </c>
      <c r="R3976" s="305" t="s">
        <v>150</v>
      </c>
      <c r="S3976" s="311">
        <v>25</v>
      </c>
    </row>
    <row r="3977" spans="1:19" s="348" customFormat="1" ht="8.1" customHeight="1">
      <c r="A3977" s="308">
        <v>26</v>
      </c>
      <c r="B3977" s="308"/>
      <c r="C3977" s="309" t="s">
        <v>52</v>
      </c>
      <c r="D3977" s="310"/>
      <c r="E3977" s="286" t="s">
        <v>150</v>
      </c>
      <c r="F3977" s="305" t="s">
        <v>150</v>
      </c>
      <c r="G3977" s="286" t="s">
        <v>150</v>
      </c>
      <c r="H3977" s="305" t="s">
        <v>150</v>
      </c>
      <c r="I3977" s="305" t="s">
        <v>150</v>
      </c>
      <c r="J3977" s="305" t="s">
        <v>150</v>
      </c>
      <c r="K3977" s="286" t="s">
        <v>150</v>
      </c>
      <c r="L3977" s="305" t="s">
        <v>150</v>
      </c>
      <c r="M3977" s="286" t="s">
        <v>150</v>
      </c>
      <c r="N3977" s="305" t="s">
        <v>150</v>
      </c>
      <c r="O3977" s="286" t="s">
        <v>150</v>
      </c>
      <c r="P3977" s="305" t="s">
        <v>150</v>
      </c>
      <c r="Q3977" s="286" t="s">
        <v>150</v>
      </c>
      <c r="R3977" s="305" t="s">
        <v>150</v>
      </c>
      <c r="S3977" s="311">
        <v>26</v>
      </c>
    </row>
    <row r="3978" spans="1:19" s="348" customFormat="1" ht="8.1" customHeight="1">
      <c r="A3978" s="308">
        <v>27</v>
      </c>
      <c r="B3978" s="308"/>
      <c r="C3978" s="309" t="s">
        <v>53</v>
      </c>
      <c r="D3978" s="310"/>
      <c r="E3978" s="286" t="s">
        <v>150</v>
      </c>
      <c r="F3978" s="305" t="s">
        <v>150</v>
      </c>
      <c r="G3978" s="286" t="s">
        <v>150</v>
      </c>
      <c r="H3978" s="305" t="s">
        <v>150</v>
      </c>
      <c r="I3978" s="305" t="s">
        <v>150</v>
      </c>
      <c r="J3978" s="305" t="s">
        <v>150</v>
      </c>
      <c r="K3978" s="286" t="s">
        <v>150</v>
      </c>
      <c r="L3978" s="305" t="s">
        <v>150</v>
      </c>
      <c r="M3978" s="286" t="s">
        <v>150</v>
      </c>
      <c r="N3978" s="305" t="s">
        <v>150</v>
      </c>
      <c r="O3978" s="286" t="s">
        <v>150</v>
      </c>
      <c r="P3978" s="305" t="s">
        <v>150</v>
      </c>
      <c r="Q3978" s="286" t="s">
        <v>150</v>
      </c>
      <c r="R3978" s="305" t="s">
        <v>150</v>
      </c>
      <c r="S3978" s="311">
        <v>27</v>
      </c>
    </row>
    <row r="3979" spans="1:19" s="350" customFormat="1" ht="8.1" customHeight="1">
      <c r="A3979" s="320"/>
      <c r="B3979" s="320"/>
      <c r="C3979" s="321" t="s">
        <v>54</v>
      </c>
      <c r="D3979" s="329"/>
      <c r="E3979" s="323" t="str">
        <f t="shared" ref="E3979:R3979" si="354">IF(SUM(E3969:E3978)&gt;0,SUM(E3969:E3978),"-")</f>
        <v>-</v>
      </c>
      <c r="F3979" s="323" t="str">
        <f t="shared" si="354"/>
        <v>-</v>
      </c>
      <c r="G3979" s="323" t="str">
        <f t="shared" si="354"/>
        <v>-</v>
      </c>
      <c r="H3979" s="323" t="str">
        <f t="shared" si="354"/>
        <v>-</v>
      </c>
      <c r="I3979" s="323" t="str">
        <f t="shared" si="354"/>
        <v>-</v>
      </c>
      <c r="J3979" s="323" t="str">
        <f t="shared" si="354"/>
        <v>-</v>
      </c>
      <c r="K3979" s="323" t="str">
        <f t="shared" si="354"/>
        <v>-</v>
      </c>
      <c r="L3979" s="323" t="str">
        <f t="shared" si="354"/>
        <v>-</v>
      </c>
      <c r="M3979" s="323" t="str">
        <f t="shared" si="354"/>
        <v>-</v>
      </c>
      <c r="N3979" s="323" t="str">
        <f t="shared" si="354"/>
        <v>-</v>
      </c>
      <c r="O3979" s="323" t="str">
        <f t="shared" si="354"/>
        <v>-</v>
      </c>
      <c r="P3979" s="323" t="str">
        <f t="shared" si="354"/>
        <v>-</v>
      </c>
      <c r="Q3979" s="323" t="str">
        <f t="shared" si="354"/>
        <v>-</v>
      </c>
      <c r="R3979" s="323" t="str">
        <f t="shared" si="354"/>
        <v>-</v>
      </c>
      <c r="S3979" s="324"/>
    </row>
    <row r="3980" spans="1:19" s="347" customFormat="1" ht="8.1" customHeight="1">
      <c r="A3980" s="301">
        <v>28</v>
      </c>
      <c r="B3980" s="301"/>
      <c r="C3980" s="302" t="s">
        <v>55</v>
      </c>
      <c r="D3980" s="303"/>
      <c r="E3980" s="286" t="s">
        <v>150</v>
      </c>
      <c r="F3980" s="305" t="s">
        <v>150</v>
      </c>
      <c r="G3980" s="286" t="s">
        <v>150</v>
      </c>
      <c r="H3980" s="305" t="s">
        <v>150</v>
      </c>
      <c r="I3980" s="305" t="s">
        <v>150</v>
      </c>
      <c r="J3980" s="305" t="s">
        <v>150</v>
      </c>
      <c r="K3980" s="286" t="s">
        <v>150</v>
      </c>
      <c r="L3980" s="305" t="s">
        <v>150</v>
      </c>
      <c r="M3980" s="286" t="s">
        <v>150</v>
      </c>
      <c r="N3980" s="305" t="s">
        <v>150</v>
      </c>
      <c r="O3980" s="286" t="s">
        <v>150</v>
      </c>
      <c r="P3980" s="305" t="s">
        <v>150</v>
      </c>
      <c r="Q3980" s="286" t="s">
        <v>150</v>
      </c>
      <c r="R3980" s="305" t="s">
        <v>150</v>
      </c>
      <c r="S3980" s="306">
        <v>28</v>
      </c>
    </row>
    <row r="3981" spans="1:19" s="348" customFormat="1" ht="8.1" customHeight="1">
      <c r="A3981" s="308">
        <v>29</v>
      </c>
      <c r="B3981" s="308"/>
      <c r="C3981" s="309" t="s">
        <v>56</v>
      </c>
      <c r="D3981" s="310"/>
      <c r="E3981" s="286" t="s">
        <v>150</v>
      </c>
      <c r="F3981" s="305" t="s">
        <v>150</v>
      </c>
      <c r="G3981" s="286" t="s">
        <v>150</v>
      </c>
      <c r="H3981" s="305" t="s">
        <v>150</v>
      </c>
      <c r="I3981" s="305" t="s">
        <v>150</v>
      </c>
      <c r="J3981" s="305" t="s">
        <v>150</v>
      </c>
      <c r="K3981" s="286" t="s">
        <v>150</v>
      </c>
      <c r="L3981" s="305" t="s">
        <v>150</v>
      </c>
      <c r="M3981" s="286" t="s">
        <v>150</v>
      </c>
      <c r="N3981" s="305" t="s">
        <v>150</v>
      </c>
      <c r="O3981" s="286" t="s">
        <v>150</v>
      </c>
      <c r="P3981" s="305" t="s">
        <v>150</v>
      </c>
      <c r="Q3981" s="286" t="s">
        <v>150</v>
      </c>
      <c r="R3981" s="305" t="s">
        <v>150</v>
      </c>
      <c r="S3981" s="311">
        <v>29</v>
      </c>
    </row>
    <row r="3982" spans="1:19" s="348" customFormat="1" ht="8.1" customHeight="1">
      <c r="A3982" s="308">
        <v>30</v>
      </c>
      <c r="B3982" s="308"/>
      <c r="C3982" s="309" t="s">
        <v>57</v>
      </c>
      <c r="D3982" s="310"/>
      <c r="E3982" s="286" t="s">
        <v>150</v>
      </c>
      <c r="F3982" s="305" t="s">
        <v>150</v>
      </c>
      <c r="G3982" s="286">
        <v>3108</v>
      </c>
      <c r="H3982" s="305" t="s">
        <v>150</v>
      </c>
      <c r="I3982" s="305">
        <v>3032</v>
      </c>
      <c r="J3982" s="305">
        <v>76</v>
      </c>
      <c r="K3982" s="286">
        <v>99</v>
      </c>
      <c r="L3982" s="305">
        <v>99</v>
      </c>
      <c r="M3982" s="286" t="s">
        <v>150</v>
      </c>
      <c r="N3982" s="305" t="s">
        <v>150</v>
      </c>
      <c r="O3982" s="286" t="s">
        <v>150</v>
      </c>
      <c r="P3982" s="305" t="s">
        <v>150</v>
      </c>
      <c r="Q3982" s="286" t="s">
        <v>150</v>
      </c>
      <c r="R3982" s="305" t="s">
        <v>150</v>
      </c>
      <c r="S3982" s="311">
        <v>30</v>
      </c>
    </row>
    <row r="3983" spans="1:19" s="348" customFormat="1" ht="8.1" customHeight="1">
      <c r="A3983" s="308">
        <v>31</v>
      </c>
      <c r="B3983" s="308"/>
      <c r="C3983" s="309" t="s">
        <v>58</v>
      </c>
      <c r="D3983" s="310"/>
      <c r="E3983" s="286" t="s">
        <v>150</v>
      </c>
      <c r="F3983" s="305" t="s">
        <v>150</v>
      </c>
      <c r="G3983" s="286" t="s">
        <v>150</v>
      </c>
      <c r="H3983" s="305" t="s">
        <v>150</v>
      </c>
      <c r="I3983" s="305" t="s">
        <v>150</v>
      </c>
      <c r="J3983" s="305" t="s">
        <v>150</v>
      </c>
      <c r="K3983" s="286" t="s">
        <v>150</v>
      </c>
      <c r="L3983" s="305" t="s">
        <v>150</v>
      </c>
      <c r="M3983" s="286" t="s">
        <v>150</v>
      </c>
      <c r="N3983" s="305" t="s">
        <v>150</v>
      </c>
      <c r="O3983" s="286" t="s">
        <v>150</v>
      </c>
      <c r="P3983" s="305" t="s">
        <v>150</v>
      </c>
      <c r="Q3983" s="286" t="s">
        <v>150</v>
      </c>
      <c r="R3983" s="305" t="s">
        <v>150</v>
      </c>
      <c r="S3983" s="311">
        <v>31</v>
      </c>
    </row>
    <row r="3984" spans="1:19" s="348" customFormat="1" ht="8.1" customHeight="1">
      <c r="A3984" s="308">
        <v>32</v>
      </c>
      <c r="B3984" s="308"/>
      <c r="C3984" s="309" t="s">
        <v>59</v>
      </c>
      <c r="D3984" s="310"/>
      <c r="E3984" s="286" t="s">
        <v>150</v>
      </c>
      <c r="F3984" s="305" t="s">
        <v>150</v>
      </c>
      <c r="G3984" s="286" t="s">
        <v>150</v>
      </c>
      <c r="H3984" s="305" t="s">
        <v>150</v>
      </c>
      <c r="I3984" s="305" t="s">
        <v>150</v>
      </c>
      <c r="J3984" s="305" t="s">
        <v>150</v>
      </c>
      <c r="K3984" s="286" t="s">
        <v>150</v>
      </c>
      <c r="L3984" s="305" t="s">
        <v>150</v>
      </c>
      <c r="M3984" s="286" t="s">
        <v>150</v>
      </c>
      <c r="N3984" s="305" t="s">
        <v>150</v>
      </c>
      <c r="O3984" s="286" t="s">
        <v>150</v>
      </c>
      <c r="P3984" s="305" t="s">
        <v>150</v>
      </c>
      <c r="Q3984" s="286" t="s">
        <v>150</v>
      </c>
      <c r="R3984" s="305" t="s">
        <v>150</v>
      </c>
      <c r="S3984" s="311">
        <v>32</v>
      </c>
    </row>
    <row r="3985" spans="1:19" s="348" customFormat="1" ht="8.1" customHeight="1">
      <c r="A3985" s="308">
        <v>33</v>
      </c>
      <c r="B3985" s="308"/>
      <c r="C3985" s="309" t="s">
        <v>153</v>
      </c>
      <c r="D3985" s="310"/>
      <c r="E3985" s="286" t="s">
        <v>150</v>
      </c>
      <c r="F3985" s="305" t="s">
        <v>150</v>
      </c>
      <c r="G3985" s="286">
        <v>14</v>
      </c>
      <c r="H3985" s="305" t="s">
        <v>150</v>
      </c>
      <c r="I3985" s="305" t="s">
        <v>150</v>
      </c>
      <c r="J3985" s="305">
        <v>14</v>
      </c>
      <c r="K3985" s="286" t="s">
        <v>150</v>
      </c>
      <c r="L3985" s="305" t="s">
        <v>150</v>
      </c>
      <c r="M3985" s="286">
        <v>165</v>
      </c>
      <c r="N3985" s="305">
        <v>165</v>
      </c>
      <c r="O3985" s="286">
        <v>1377</v>
      </c>
      <c r="P3985" s="305">
        <v>1377</v>
      </c>
      <c r="Q3985" s="286">
        <v>1155</v>
      </c>
      <c r="R3985" s="305">
        <v>1155</v>
      </c>
      <c r="S3985" s="311">
        <v>33</v>
      </c>
    </row>
    <row r="3986" spans="1:19" s="348" customFormat="1" ht="8.1" customHeight="1">
      <c r="A3986" s="308">
        <v>34</v>
      </c>
      <c r="B3986" s="308"/>
      <c r="C3986" s="309" t="s">
        <v>61</v>
      </c>
      <c r="D3986" s="310"/>
      <c r="E3986" s="286" t="s">
        <v>150</v>
      </c>
      <c r="F3986" s="305" t="s">
        <v>150</v>
      </c>
      <c r="G3986" s="286" t="s">
        <v>150</v>
      </c>
      <c r="H3986" s="305" t="s">
        <v>150</v>
      </c>
      <c r="I3986" s="305" t="s">
        <v>150</v>
      </c>
      <c r="J3986" s="305" t="s">
        <v>150</v>
      </c>
      <c r="K3986" s="286" t="s">
        <v>150</v>
      </c>
      <c r="L3986" s="305" t="s">
        <v>150</v>
      </c>
      <c r="M3986" s="286" t="s">
        <v>150</v>
      </c>
      <c r="N3986" s="305" t="s">
        <v>150</v>
      </c>
      <c r="O3986" s="286" t="s">
        <v>150</v>
      </c>
      <c r="P3986" s="305" t="s">
        <v>150</v>
      </c>
      <c r="Q3986" s="286" t="s">
        <v>150</v>
      </c>
      <c r="R3986" s="305" t="s">
        <v>150</v>
      </c>
      <c r="S3986" s="311">
        <v>34</v>
      </c>
    </row>
    <row r="3987" spans="1:19" s="348" customFormat="1" ht="8.1" customHeight="1">
      <c r="A3987" s="308">
        <v>35</v>
      </c>
      <c r="B3987" s="308"/>
      <c r="C3987" s="309" t="s">
        <v>62</v>
      </c>
      <c r="D3987" s="310"/>
      <c r="E3987" s="286" t="s">
        <v>150</v>
      </c>
      <c r="F3987" s="305" t="s">
        <v>150</v>
      </c>
      <c r="G3987" s="286" t="s">
        <v>150</v>
      </c>
      <c r="H3987" s="305" t="s">
        <v>150</v>
      </c>
      <c r="I3987" s="305" t="s">
        <v>150</v>
      </c>
      <c r="J3987" s="305" t="s">
        <v>150</v>
      </c>
      <c r="K3987" s="286" t="s">
        <v>150</v>
      </c>
      <c r="L3987" s="305" t="s">
        <v>150</v>
      </c>
      <c r="M3987" s="286" t="s">
        <v>150</v>
      </c>
      <c r="N3987" s="305" t="s">
        <v>150</v>
      </c>
      <c r="O3987" s="286" t="s">
        <v>150</v>
      </c>
      <c r="P3987" s="305" t="s">
        <v>150</v>
      </c>
      <c r="Q3987" s="286" t="s">
        <v>150</v>
      </c>
      <c r="R3987" s="305" t="s">
        <v>150</v>
      </c>
      <c r="S3987" s="311">
        <v>35</v>
      </c>
    </row>
    <row r="3988" spans="1:19" s="348" customFormat="1" ht="8.1" customHeight="1">
      <c r="A3988" s="308">
        <v>36</v>
      </c>
      <c r="B3988" s="308"/>
      <c r="C3988" s="309" t="s">
        <v>63</v>
      </c>
      <c r="D3988" s="310"/>
      <c r="E3988" s="286" t="s">
        <v>150</v>
      </c>
      <c r="F3988" s="305" t="s">
        <v>150</v>
      </c>
      <c r="G3988" s="286" t="s">
        <v>150</v>
      </c>
      <c r="H3988" s="305" t="s">
        <v>150</v>
      </c>
      <c r="I3988" s="305" t="s">
        <v>150</v>
      </c>
      <c r="J3988" s="305" t="s">
        <v>150</v>
      </c>
      <c r="K3988" s="286" t="s">
        <v>150</v>
      </c>
      <c r="L3988" s="305" t="s">
        <v>150</v>
      </c>
      <c r="M3988" s="286" t="s">
        <v>150</v>
      </c>
      <c r="N3988" s="305" t="s">
        <v>150</v>
      </c>
      <c r="O3988" s="286" t="s">
        <v>150</v>
      </c>
      <c r="P3988" s="305" t="s">
        <v>150</v>
      </c>
      <c r="Q3988" s="286" t="s">
        <v>150</v>
      </c>
      <c r="R3988" s="305" t="s">
        <v>150</v>
      </c>
      <c r="S3988" s="311">
        <v>36</v>
      </c>
    </row>
    <row r="3989" spans="1:19" s="348" customFormat="1" ht="8.1" customHeight="1">
      <c r="A3989" s="308">
        <v>37</v>
      </c>
      <c r="B3989" s="308"/>
      <c r="C3989" s="309" t="s">
        <v>64</v>
      </c>
      <c r="D3989" s="310"/>
      <c r="E3989" s="286" t="s">
        <v>150</v>
      </c>
      <c r="F3989" s="305" t="s">
        <v>150</v>
      </c>
      <c r="G3989" s="286" t="s">
        <v>150</v>
      </c>
      <c r="H3989" s="305" t="s">
        <v>150</v>
      </c>
      <c r="I3989" s="305" t="s">
        <v>150</v>
      </c>
      <c r="J3989" s="305" t="s">
        <v>150</v>
      </c>
      <c r="K3989" s="286" t="s">
        <v>150</v>
      </c>
      <c r="L3989" s="305" t="s">
        <v>150</v>
      </c>
      <c r="M3989" s="286" t="s">
        <v>150</v>
      </c>
      <c r="N3989" s="305" t="s">
        <v>150</v>
      </c>
      <c r="O3989" s="286" t="s">
        <v>150</v>
      </c>
      <c r="P3989" s="305" t="s">
        <v>150</v>
      </c>
      <c r="Q3989" s="286">
        <v>35</v>
      </c>
      <c r="R3989" s="305">
        <v>35</v>
      </c>
      <c r="S3989" s="311">
        <v>37</v>
      </c>
    </row>
    <row r="3990" spans="1:19" s="348" customFormat="1" ht="8.1" customHeight="1">
      <c r="A3990" s="308">
        <v>38</v>
      </c>
      <c r="B3990" s="308"/>
      <c r="C3990" s="309" t="s">
        <v>65</v>
      </c>
      <c r="D3990" s="310"/>
      <c r="E3990" s="286" t="s">
        <v>150</v>
      </c>
      <c r="F3990" s="305" t="s">
        <v>150</v>
      </c>
      <c r="G3990" s="286" t="s">
        <v>150</v>
      </c>
      <c r="H3990" s="305" t="s">
        <v>150</v>
      </c>
      <c r="I3990" s="305" t="s">
        <v>150</v>
      </c>
      <c r="J3990" s="305" t="s">
        <v>150</v>
      </c>
      <c r="K3990" s="286" t="s">
        <v>150</v>
      </c>
      <c r="L3990" s="305" t="s">
        <v>150</v>
      </c>
      <c r="M3990" s="286" t="s">
        <v>150</v>
      </c>
      <c r="N3990" s="305" t="s">
        <v>150</v>
      </c>
      <c r="O3990" s="286" t="s">
        <v>150</v>
      </c>
      <c r="P3990" s="305" t="s">
        <v>150</v>
      </c>
      <c r="Q3990" s="286" t="s">
        <v>150</v>
      </c>
      <c r="R3990" s="305" t="s">
        <v>150</v>
      </c>
      <c r="S3990" s="311">
        <v>38</v>
      </c>
    </row>
    <row r="3991" spans="1:19" s="348" customFormat="1" ht="8.1" customHeight="1">
      <c r="A3991" s="308">
        <v>39</v>
      </c>
      <c r="B3991" s="308"/>
      <c r="C3991" s="309" t="s">
        <v>66</v>
      </c>
      <c r="D3991" s="310"/>
      <c r="E3991" s="286" t="s">
        <v>150</v>
      </c>
      <c r="F3991" s="305" t="s">
        <v>150</v>
      </c>
      <c r="G3991" s="286" t="s">
        <v>150</v>
      </c>
      <c r="H3991" s="305" t="s">
        <v>150</v>
      </c>
      <c r="I3991" s="305" t="s">
        <v>150</v>
      </c>
      <c r="J3991" s="305" t="s">
        <v>150</v>
      </c>
      <c r="K3991" s="286" t="s">
        <v>150</v>
      </c>
      <c r="L3991" s="305" t="s">
        <v>150</v>
      </c>
      <c r="M3991" s="286">
        <v>26</v>
      </c>
      <c r="N3991" s="305">
        <v>26</v>
      </c>
      <c r="O3991" s="286" t="s">
        <v>150</v>
      </c>
      <c r="P3991" s="305" t="s">
        <v>150</v>
      </c>
      <c r="Q3991" s="286" t="s">
        <v>150</v>
      </c>
      <c r="R3991" s="305" t="s">
        <v>150</v>
      </c>
      <c r="S3991" s="311">
        <v>39</v>
      </c>
    </row>
    <row r="3992" spans="1:19" s="348" customFormat="1" ht="8.1" customHeight="1">
      <c r="A3992" s="308">
        <v>40</v>
      </c>
      <c r="B3992" s="308"/>
      <c r="C3992" s="309" t="s">
        <v>154</v>
      </c>
      <c r="D3992" s="310"/>
      <c r="E3992" s="286" t="s">
        <v>150</v>
      </c>
      <c r="F3992" s="305" t="s">
        <v>150</v>
      </c>
      <c r="G3992" s="286" t="s">
        <v>150</v>
      </c>
      <c r="H3992" s="305" t="s">
        <v>150</v>
      </c>
      <c r="I3992" s="305" t="s">
        <v>150</v>
      </c>
      <c r="J3992" s="305" t="s">
        <v>150</v>
      </c>
      <c r="K3992" s="286" t="s">
        <v>150</v>
      </c>
      <c r="L3992" s="305" t="s">
        <v>150</v>
      </c>
      <c r="M3992" s="286" t="s">
        <v>150</v>
      </c>
      <c r="N3992" s="305" t="s">
        <v>150</v>
      </c>
      <c r="O3992" s="286" t="s">
        <v>150</v>
      </c>
      <c r="P3992" s="305" t="s">
        <v>150</v>
      </c>
      <c r="Q3992" s="286" t="s">
        <v>150</v>
      </c>
      <c r="R3992" s="305" t="s">
        <v>150</v>
      </c>
      <c r="S3992" s="311">
        <v>40</v>
      </c>
    </row>
    <row r="3993" spans="1:19" s="348" customFormat="1" ht="8.1" customHeight="1">
      <c r="A3993" s="308">
        <v>41</v>
      </c>
      <c r="B3993" s="308"/>
      <c r="C3993" s="309" t="s">
        <v>68</v>
      </c>
      <c r="D3993" s="310"/>
      <c r="E3993" s="286" t="s">
        <v>150</v>
      </c>
      <c r="F3993" s="305" t="s">
        <v>150</v>
      </c>
      <c r="G3993" s="286" t="s">
        <v>150</v>
      </c>
      <c r="H3993" s="305" t="s">
        <v>150</v>
      </c>
      <c r="I3993" s="305" t="s">
        <v>150</v>
      </c>
      <c r="J3993" s="305" t="s">
        <v>150</v>
      </c>
      <c r="K3993" s="286" t="s">
        <v>150</v>
      </c>
      <c r="L3993" s="305" t="s">
        <v>150</v>
      </c>
      <c r="M3993" s="286" t="s">
        <v>150</v>
      </c>
      <c r="N3993" s="305" t="s">
        <v>150</v>
      </c>
      <c r="O3993" s="286" t="s">
        <v>150</v>
      </c>
      <c r="P3993" s="305" t="s">
        <v>150</v>
      </c>
      <c r="Q3993" s="286" t="s">
        <v>150</v>
      </c>
      <c r="R3993" s="305" t="s">
        <v>150</v>
      </c>
      <c r="S3993" s="311">
        <v>41</v>
      </c>
    </row>
    <row r="3994" spans="1:19" s="348" customFormat="1" ht="8.1" customHeight="1">
      <c r="A3994" s="308">
        <v>42</v>
      </c>
      <c r="B3994" s="308"/>
      <c r="C3994" s="309" t="s">
        <v>69</v>
      </c>
      <c r="D3994" s="310"/>
      <c r="E3994" s="286" t="s">
        <v>150</v>
      </c>
      <c r="F3994" s="305" t="s">
        <v>150</v>
      </c>
      <c r="G3994" s="286" t="s">
        <v>150</v>
      </c>
      <c r="H3994" s="305" t="s">
        <v>150</v>
      </c>
      <c r="I3994" s="305" t="s">
        <v>150</v>
      </c>
      <c r="J3994" s="305" t="s">
        <v>150</v>
      </c>
      <c r="K3994" s="286" t="s">
        <v>150</v>
      </c>
      <c r="L3994" s="305" t="s">
        <v>150</v>
      </c>
      <c r="M3994" s="286" t="s">
        <v>150</v>
      </c>
      <c r="N3994" s="305" t="s">
        <v>150</v>
      </c>
      <c r="O3994" s="286" t="s">
        <v>150</v>
      </c>
      <c r="P3994" s="305" t="s">
        <v>150</v>
      </c>
      <c r="Q3994" s="286" t="s">
        <v>150</v>
      </c>
      <c r="R3994" s="305" t="s">
        <v>150</v>
      </c>
      <c r="S3994" s="311">
        <v>42</v>
      </c>
    </row>
    <row r="3995" spans="1:19" s="350" customFormat="1" ht="8.1" customHeight="1">
      <c r="A3995" s="320"/>
      <c r="B3995" s="320"/>
      <c r="C3995" s="321" t="s">
        <v>70</v>
      </c>
      <c r="D3995" s="329"/>
      <c r="E3995" s="323" t="str">
        <f t="shared" ref="E3995:R3995" si="355">IF(SUM(E3980:E3994),SUM(E3980:E3994),"-")</f>
        <v>-</v>
      </c>
      <c r="F3995" s="323" t="str">
        <f t="shared" si="355"/>
        <v>-</v>
      </c>
      <c r="G3995" s="323">
        <f t="shared" si="355"/>
        <v>3122</v>
      </c>
      <c r="H3995" s="323" t="str">
        <f t="shared" si="355"/>
        <v>-</v>
      </c>
      <c r="I3995" s="323">
        <f t="shared" si="355"/>
        <v>3032</v>
      </c>
      <c r="J3995" s="323">
        <f t="shared" si="355"/>
        <v>90</v>
      </c>
      <c r="K3995" s="323">
        <f t="shared" si="355"/>
        <v>99</v>
      </c>
      <c r="L3995" s="323">
        <f t="shared" si="355"/>
        <v>99</v>
      </c>
      <c r="M3995" s="323">
        <f t="shared" si="355"/>
        <v>191</v>
      </c>
      <c r="N3995" s="323">
        <f t="shared" si="355"/>
        <v>191</v>
      </c>
      <c r="O3995" s="323">
        <f t="shared" si="355"/>
        <v>1377</v>
      </c>
      <c r="P3995" s="323">
        <f t="shared" si="355"/>
        <v>1377</v>
      </c>
      <c r="Q3995" s="323">
        <f t="shared" si="355"/>
        <v>1190</v>
      </c>
      <c r="R3995" s="323">
        <f t="shared" si="355"/>
        <v>1190</v>
      </c>
      <c r="S3995" s="324"/>
    </row>
    <row r="3996" spans="1:19" s="347" customFormat="1" ht="8.1" customHeight="1">
      <c r="A3996" s="301">
        <v>43</v>
      </c>
      <c r="B3996" s="301"/>
      <c r="C3996" s="302" t="s">
        <v>71</v>
      </c>
      <c r="D3996" s="303"/>
      <c r="E3996" s="286" t="s">
        <v>150</v>
      </c>
      <c r="F3996" s="305" t="s">
        <v>150</v>
      </c>
      <c r="G3996" s="286" t="s">
        <v>150</v>
      </c>
      <c r="H3996" s="305" t="s">
        <v>150</v>
      </c>
      <c r="I3996" s="305" t="s">
        <v>150</v>
      </c>
      <c r="J3996" s="305" t="s">
        <v>150</v>
      </c>
      <c r="K3996" s="286" t="s">
        <v>150</v>
      </c>
      <c r="L3996" s="305" t="s">
        <v>150</v>
      </c>
      <c r="M3996" s="286" t="s">
        <v>150</v>
      </c>
      <c r="N3996" s="305" t="s">
        <v>150</v>
      </c>
      <c r="O3996" s="286" t="s">
        <v>150</v>
      </c>
      <c r="P3996" s="305" t="s">
        <v>150</v>
      </c>
      <c r="Q3996" s="286" t="s">
        <v>150</v>
      </c>
      <c r="R3996" s="305" t="s">
        <v>150</v>
      </c>
      <c r="S3996" s="306">
        <v>43</v>
      </c>
    </row>
    <row r="3997" spans="1:19" s="348" customFormat="1" ht="8.1" customHeight="1">
      <c r="A3997" s="308">
        <v>44</v>
      </c>
      <c r="B3997" s="308"/>
      <c r="C3997" s="309" t="s">
        <v>72</v>
      </c>
      <c r="D3997" s="310"/>
      <c r="E3997" s="286" t="s">
        <v>150</v>
      </c>
      <c r="F3997" s="305" t="s">
        <v>150</v>
      </c>
      <c r="G3997" s="286" t="s">
        <v>150</v>
      </c>
      <c r="H3997" s="305" t="s">
        <v>150</v>
      </c>
      <c r="I3997" s="305" t="s">
        <v>150</v>
      </c>
      <c r="J3997" s="305" t="s">
        <v>150</v>
      </c>
      <c r="K3997" s="286" t="s">
        <v>150</v>
      </c>
      <c r="L3997" s="305" t="s">
        <v>150</v>
      </c>
      <c r="M3997" s="286" t="s">
        <v>150</v>
      </c>
      <c r="N3997" s="305" t="s">
        <v>150</v>
      </c>
      <c r="O3997" s="286" t="s">
        <v>150</v>
      </c>
      <c r="P3997" s="305" t="s">
        <v>150</v>
      </c>
      <c r="Q3997" s="286" t="s">
        <v>150</v>
      </c>
      <c r="R3997" s="305" t="s">
        <v>150</v>
      </c>
      <c r="S3997" s="311">
        <v>44</v>
      </c>
    </row>
    <row r="3998" spans="1:19" s="348" customFormat="1" ht="8.1" customHeight="1">
      <c r="A3998" s="308">
        <v>45</v>
      </c>
      <c r="B3998" s="308"/>
      <c r="C3998" s="309" t="s">
        <v>73</v>
      </c>
      <c r="D3998" s="310"/>
      <c r="E3998" s="286" t="s">
        <v>150</v>
      </c>
      <c r="F3998" s="305" t="s">
        <v>150</v>
      </c>
      <c r="G3998" s="286" t="s">
        <v>150</v>
      </c>
      <c r="H3998" s="305" t="s">
        <v>150</v>
      </c>
      <c r="I3998" s="305" t="s">
        <v>150</v>
      </c>
      <c r="J3998" s="305" t="s">
        <v>150</v>
      </c>
      <c r="K3998" s="286" t="s">
        <v>150</v>
      </c>
      <c r="L3998" s="305" t="s">
        <v>150</v>
      </c>
      <c r="M3998" s="286" t="s">
        <v>150</v>
      </c>
      <c r="N3998" s="305" t="s">
        <v>150</v>
      </c>
      <c r="O3998" s="286" t="s">
        <v>150</v>
      </c>
      <c r="P3998" s="305" t="s">
        <v>150</v>
      </c>
      <c r="Q3998" s="286" t="s">
        <v>150</v>
      </c>
      <c r="R3998" s="305" t="s">
        <v>150</v>
      </c>
      <c r="S3998" s="311">
        <v>45</v>
      </c>
    </row>
    <row r="3999" spans="1:19" s="348" customFormat="1" ht="8.1" customHeight="1">
      <c r="A3999" s="308">
        <v>46</v>
      </c>
      <c r="B3999" s="308"/>
      <c r="C3999" s="309" t="s">
        <v>74</v>
      </c>
      <c r="D3999" s="310"/>
      <c r="E3999" s="286" t="s">
        <v>150</v>
      </c>
      <c r="F3999" s="305" t="s">
        <v>150</v>
      </c>
      <c r="G3999" s="286" t="s">
        <v>150</v>
      </c>
      <c r="H3999" s="305" t="s">
        <v>150</v>
      </c>
      <c r="I3999" s="305" t="s">
        <v>150</v>
      </c>
      <c r="J3999" s="305" t="s">
        <v>150</v>
      </c>
      <c r="K3999" s="286" t="s">
        <v>150</v>
      </c>
      <c r="L3999" s="305" t="s">
        <v>150</v>
      </c>
      <c r="M3999" s="286" t="s">
        <v>150</v>
      </c>
      <c r="N3999" s="305" t="s">
        <v>150</v>
      </c>
      <c r="O3999" s="286" t="s">
        <v>150</v>
      </c>
      <c r="P3999" s="305" t="s">
        <v>150</v>
      </c>
      <c r="Q3999" s="286" t="s">
        <v>150</v>
      </c>
      <c r="R3999" s="305" t="s">
        <v>150</v>
      </c>
      <c r="S3999" s="311">
        <v>46</v>
      </c>
    </row>
    <row r="4000" spans="1:19" s="348" customFormat="1" ht="8.1" customHeight="1">
      <c r="A4000" s="308">
        <v>47</v>
      </c>
      <c r="B4000" s="308"/>
      <c r="C4000" s="309" t="s">
        <v>75</v>
      </c>
      <c r="D4000" s="310"/>
      <c r="E4000" s="286" t="s">
        <v>150</v>
      </c>
      <c r="F4000" s="305" t="s">
        <v>150</v>
      </c>
      <c r="G4000" s="286" t="s">
        <v>150</v>
      </c>
      <c r="H4000" s="305" t="s">
        <v>150</v>
      </c>
      <c r="I4000" s="305" t="s">
        <v>150</v>
      </c>
      <c r="J4000" s="305" t="s">
        <v>150</v>
      </c>
      <c r="K4000" s="286" t="s">
        <v>150</v>
      </c>
      <c r="L4000" s="305" t="s">
        <v>150</v>
      </c>
      <c r="M4000" s="286" t="s">
        <v>150</v>
      </c>
      <c r="N4000" s="305" t="s">
        <v>150</v>
      </c>
      <c r="O4000" s="286" t="s">
        <v>150</v>
      </c>
      <c r="P4000" s="305" t="s">
        <v>150</v>
      </c>
      <c r="Q4000" s="286" t="s">
        <v>150</v>
      </c>
      <c r="R4000" s="305" t="s">
        <v>150</v>
      </c>
      <c r="S4000" s="311">
        <v>47</v>
      </c>
    </row>
    <row r="4001" spans="1:19" s="348" customFormat="1" ht="8.1" customHeight="1">
      <c r="A4001" s="308">
        <v>48</v>
      </c>
      <c r="B4001" s="308"/>
      <c r="C4001" s="309" t="s">
        <v>76</v>
      </c>
      <c r="D4001" s="310"/>
      <c r="E4001" s="286" t="s">
        <v>150</v>
      </c>
      <c r="F4001" s="305" t="s">
        <v>150</v>
      </c>
      <c r="G4001" s="286" t="s">
        <v>150</v>
      </c>
      <c r="H4001" s="305" t="s">
        <v>150</v>
      </c>
      <c r="I4001" s="305" t="s">
        <v>150</v>
      </c>
      <c r="J4001" s="305" t="s">
        <v>150</v>
      </c>
      <c r="K4001" s="286" t="s">
        <v>150</v>
      </c>
      <c r="L4001" s="305" t="s">
        <v>150</v>
      </c>
      <c r="M4001" s="286" t="s">
        <v>155</v>
      </c>
      <c r="N4001" s="305" t="s">
        <v>150</v>
      </c>
      <c r="O4001" s="286" t="s">
        <v>150</v>
      </c>
      <c r="P4001" s="305" t="s">
        <v>150</v>
      </c>
      <c r="Q4001" s="286" t="s">
        <v>150</v>
      </c>
      <c r="R4001" s="305" t="s">
        <v>150</v>
      </c>
      <c r="S4001" s="311">
        <v>48</v>
      </c>
    </row>
    <row r="4002" spans="1:19" s="348" customFormat="1" ht="8.1" customHeight="1">
      <c r="A4002" s="308">
        <v>49</v>
      </c>
      <c r="B4002" s="308"/>
      <c r="C4002" s="309" t="s">
        <v>119</v>
      </c>
      <c r="D4002" s="310"/>
      <c r="E4002" s="286" t="s">
        <v>150</v>
      </c>
      <c r="F4002" s="305" t="s">
        <v>150</v>
      </c>
      <c r="G4002" s="286" t="s">
        <v>150</v>
      </c>
      <c r="H4002" s="305" t="s">
        <v>150</v>
      </c>
      <c r="I4002" s="305" t="s">
        <v>150</v>
      </c>
      <c r="J4002" s="305" t="s">
        <v>150</v>
      </c>
      <c r="K4002" s="286" t="s">
        <v>150</v>
      </c>
      <c r="L4002" s="305" t="s">
        <v>150</v>
      </c>
      <c r="M4002" s="286" t="s">
        <v>150</v>
      </c>
      <c r="N4002" s="305" t="s">
        <v>150</v>
      </c>
      <c r="O4002" s="286" t="s">
        <v>150</v>
      </c>
      <c r="P4002" s="305" t="s">
        <v>150</v>
      </c>
      <c r="Q4002" s="286" t="s">
        <v>150</v>
      </c>
      <c r="R4002" s="305" t="s">
        <v>150</v>
      </c>
      <c r="S4002" s="311">
        <v>49</v>
      </c>
    </row>
    <row r="4003" spans="1:19" s="348" customFormat="1" ht="8.1" customHeight="1">
      <c r="A4003" s="308">
        <v>50</v>
      </c>
      <c r="B4003" s="308"/>
      <c r="C4003" s="309" t="s">
        <v>120</v>
      </c>
      <c r="D4003" s="310"/>
      <c r="E4003" s="286" t="s">
        <v>150</v>
      </c>
      <c r="F4003" s="305" t="s">
        <v>150</v>
      </c>
      <c r="G4003" s="286">
        <v>73120</v>
      </c>
      <c r="H4003" s="305">
        <v>73120</v>
      </c>
      <c r="I4003" s="305" t="s">
        <v>150</v>
      </c>
      <c r="J4003" s="305" t="s">
        <v>150</v>
      </c>
      <c r="K4003" s="286" t="s">
        <v>150</v>
      </c>
      <c r="L4003" s="305" t="s">
        <v>150</v>
      </c>
      <c r="M4003" s="286" t="s">
        <v>150</v>
      </c>
      <c r="N4003" s="305" t="s">
        <v>150</v>
      </c>
      <c r="O4003" s="286" t="s">
        <v>150</v>
      </c>
      <c r="P4003" s="305" t="s">
        <v>150</v>
      </c>
      <c r="Q4003" s="286" t="s">
        <v>150</v>
      </c>
      <c r="R4003" s="305" t="s">
        <v>150</v>
      </c>
      <c r="S4003" s="311">
        <v>50</v>
      </c>
    </row>
    <row r="4004" spans="1:19" s="348" customFormat="1" ht="8.1" customHeight="1">
      <c r="A4004" s="308">
        <v>51</v>
      </c>
      <c r="B4004" s="308"/>
      <c r="C4004" s="309" t="s">
        <v>79</v>
      </c>
      <c r="D4004" s="310"/>
      <c r="E4004" s="286" t="s">
        <v>150</v>
      </c>
      <c r="F4004" s="305" t="s">
        <v>150</v>
      </c>
      <c r="G4004" s="286" t="s">
        <v>150</v>
      </c>
      <c r="H4004" s="305" t="s">
        <v>150</v>
      </c>
      <c r="I4004" s="305" t="s">
        <v>150</v>
      </c>
      <c r="J4004" s="305" t="s">
        <v>150</v>
      </c>
      <c r="K4004" s="286" t="s">
        <v>150</v>
      </c>
      <c r="L4004" s="305" t="s">
        <v>150</v>
      </c>
      <c r="M4004" s="286" t="s">
        <v>150</v>
      </c>
      <c r="N4004" s="305" t="s">
        <v>150</v>
      </c>
      <c r="O4004" s="286" t="s">
        <v>150</v>
      </c>
      <c r="P4004" s="305" t="s">
        <v>150</v>
      </c>
      <c r="Q4004" s="286" t="s">
        <v>150</v>
      </c>
      <c r="R4004" s="305" t="s">
        <v>150</v>
      </c>
      <c r="S4004" s="311">
        <v>51</v>
      </c>
    </row>
    <row r="4005" spans="1:19" s="348" customFormat="1" ht="8.1" customHeight="1">
      <c r="A4005" s="308">
        <v>52</v>
      </c>
      <c r="B4005" s="308"/>
      <c r="C4005" s="309" t="s">
        <v>80</v>
      </c>
      <c r="D4005" s="310"/>
      <c r="E4005" s="286" t="s">
        <v>150</v>
      </c>
      <c r="F4005" s="305" t="s">
        <v>150</v>
      </c>
      <c r="G4005" s="286" t="s">
        <v>150</v>
      </c>
      <c r="H4005" s="305" t="s">
        <v>150</v>
      </c>
      <c r="I4005" s="305" t="s">
        <v>150</v>
      </c>
      <c r="J4005" s="305" t="s">
        <v>150</v>
      </c>
      <c r="K4005" s="286" t="s">
        <v>150</v>
      </c>
      <c r="L4005" s="305" t="s">
        <v>150</v>
      </c>
      <c r="M4005" s="286" t="s">
        <v>150</v>
      </c>
      <c r="N4005" s="305" t="s">
        <v>150</v>
      </c>
      <c r="O4005" s="286" t="s">
        <v>150</v>
      </c>
      <c r="P4005" s="305" t="s">
        <v>150</v>
      </c>
      <c r="Q4005" s="286" t="s">
        <v>150</v>
      </c>
      <c r="R4005" s="305" t="s">
        <v>150</v>
      </c>
      <c r="S4005" s="311">
        <v>52</v>
      </c>
    </row>
    <row r="4006" spans="1:19" s="348" customFormat="1" ht="8.1" customHeight="1">
      <c r="A4006" s="308">
        <v>53</v>
      </c>
      <c r="B4006" s="308"/>
      <c r="C4006" s="309" t="s">
        <v>81</v>
      </c>
      <c r="D4006" s="310"/>
      <c r="E4006" s="286" t="s">
        <v>150</v>
      </c>
      <c r="F4006" s="305" t="s">
        <v>150</v>
      </c>
      <c r="G4006" s="286" t="s">
        <v>150</v>
      </c>
      <c r="H4006" s="305" t="s">
        <v>150</v>
      </c>
      <c r="I4006" s="305" t="s">
        <v>150</v>
      </c>
      <c r="J4006" s="305" t="s">
        <v>150</v>
      </c>
      <c r="K4006" s="286" t="s">
        <v>150</v>
      </c>
      <c r="L4006" s="305" t="s">
        <v>150</v>
      </c>
      <c r="M4006" s="286" t="s">
        <v>150</v>
      </c>
      <c r="N4006" s="305" t="s">
        <v>150</v>
      </c>
      <c r="O4006" s="286" t="s">
        <v>150</v>
      </c>
      <c r="P4006" s="305" t="s">
        <v>150</v>
      </c>
      <c r="Q4006" s="286" t="s">
        <v>150</v>
      </c>
      <c r="R4006" s="305" t="s">
        <v>150</v>
      </c>
      <c r="S4006" s="311">
        <v>53</v>
      </c>
    </row>
    <row r="4007" spans="1:19" s="348" customFormat="1" ht="8.1" customHeight="1">
      <c r="A4007" s="308">
        <v>54</v>
      </c>
      <c r="B4007" s="308"/>
      <c r="C4007" s="309" t="s">
        <v>82</v>
      </c>
      <c r="D4007" s="310"/>
      <c r="E4007" s="286" t="s">
        <v>150</v>
      </c>
      <c r="F4007" s="305" t="s">
        <v>150</v>
      </c>
      <c r="G4007" s="286" t="s">
        <v>150</v>
      </c>
      <c r="H4007" s="305" t="s">
        <v>150</v>
      </c>
      <c r="I4007" s="305" t="s">
        <v>150</v>
      </c>
      <c r="J4007" s="305" t="s">
        <v>150</v>
      </c>
      <c r="K4007" s="286" t="s">
        <v>150</v>
      </c>
      <c r="L4007" s="305" t="s">
        <v>150</v>
      </c>
      <c r="M4007" s="286" t="s">
        <v>150</v>
      </c>
      <c r="N4007" s="305" t="s">
        <v>150</v>
      </c>
      <c r="O4007" s="286" t="s">
        <v>150</v>
      </c>
      <c r="P4007" s="305" t="s">
        <v>150</v>
      </c>
      <c r="Q4007" s="286" t="s">
        <v>150</v>
      </c>
      <c r="R4007" s="305" t="s">
        <v>150</v>
      </c>
      <c r="S4007" s="311">
        <v>54</v>
      </c>
    </row>
    <row r="4008" spans="1:19" s="348" customFormat="1" ht="8.1" customHeight="1">
      <c r="A4008" s="308">
        <v>55</v>
      </c>
      <c r="B4008" s="308"/>
      <c r="C4008" s="309" t="s">
        <v>83</v>
      </c>
      <c r="D4008" s="310"/>
      <c r="E4008" s="286" t="s">
        <v>150</v>
      </c>
      <c r="F4008" s="305" t="s">
        <v>150</v>
      </c>
      <c r="G4008" s="286" t="s">
        <v>150</v>
      </c>
      <c r="H4008" s="305" t="s">
        <v>150</v>
      </c>
      <c r="I4008" s="305" t="s">
        <v>150</v>
      </c>
      <c r="J4008" s="305" t="s">
        <v>150</v>
      </c>
      <c r="K4008" s="286" t="s">
        <v>150</v>
      </c>
      <c r="L4008" s="305" t="s">
        <v>150</v>
      </c>
      <c r="M4008" s="286" t="s">
        <v>150</v>
      </c>
      <c r="N4008" s="305" t="s">
        <v>150</v>
      </c>
      <c r="O4008" s="286" t="s">
        <v>150</v>
      </c>
      <c r="P4008" s="305" t="s">
        <v>150</v>
      </c>
      <c r="Q4008" s="286" t="s">
        <v>150</v>
      </c>
      <c r="R4008" s="305" t="s">
        <v>150</v>
      </c>
      <c r="S4008" s="311">
        <v>55</v>
      </c>
    </row>
    <row r="4009" spans="1:19" s="348" customFormat="1" ht="8.1" customHeight="1">
      <c r="A4009" s="308">
        <v>56</v>
      </c>
      <c r="B4009" s="308"/>
      <c r="C4009" s="309" t="s">
        <v>84</v>
      </c>
      <c r="D4009" s="310"/>
      <c r="E4009" s="286" t="s">
        <v>150</v>
      </c>
      <c r="F4009" s="305" t="s">
        <v>150</v>
      </c>
      <c r="G4009" s="286" t="s">
        <v>150</v>
      </c>
      <c r="H4009" s="305" t="s">
        <v>150</v>
      </c>
      <c r="I4009" s="305" t="s">
        <v>150</v>
      </c>
      <c r="J4009" s="305" t="s">
        <v>150</v>
      </c>
      <c r="K4009" s="286" t="s">
        <v>150</v>
      </c>
      <c r="L4009" s="305" t="s">
        <v>150</v>
      </c>
      <c r="M4009" s="286" t="s">
        <v>150</v>
      </c>
      <c r="N4009" s="305" t="s">
        <v>150</v>
      </c>
      <c r="O4009" s="286" t="s">
        <v>150</v>
      </c>
      <c r="P4009" s="305" t="s">
        <v>150</v>
      </c>
      <c r="Q4009" s="286" t="s">
        <v>150</v>
      </c>
      <c r="R4009" s="305" t="s">
        <v>150</v>
      </c>
      <c r="S4009" s="311">
        <v>56</v>
      </c>
    </row>
    <row r="4010" spans="1:19" s="348" customFormat="1" ht="8.1" customHeight="1">
      <c r="A4010" s="308">
        <v>57</v>
      </c>
      <c r="B4010" s="308"/>
      <c r="C4010" s="330" t="s">
        <v>85</v>
      </c>
      <c r="D4010" s="310"/>
      <c r="E4010" s="286" t="s">
        <v>150</v>
      </c>
      <c r="F4010" s="305" t="s">
        <v>150</v>
      </c>
      <c r="G4010" s="286">
        <v>110</v>
      </c>
      <c r="H4010" s="305" t="s">
        <v>150</v>
      </c>
      <c r="I4010" s="305">
        <v>110</v>
      </c>
      <c r="J4010" s="305" t="s">
        <v>150</v>
      </c>
      <c r="K4010" s="286" t="s">
        <v>150</v>
      </c>
      <c r="L4010" s="305" t="s">
        <v>150</v>
      </c>
      <c r="M4010" s="286" t="s">
        <v>150</v>
      </c>
      <c r="N4010" s="305" t="s">
        <v>150</v>
      </c>
      <c r="O4010" s="286" t="s">
        <v>150</v>
      </c>
      <c r="P4010" s="305" t="s">
        <v>150</v>
      </c>
      <c r="Q4010" s="286" t="s">
        <v>150</v>
      </c>
      <c r="R4010" s="305" t="s">
        <v>150</v>
      </c>
      <c r="S4010" s="311">
        <v>57</v>
      </c>
    </row>
    <row r="4011" spans="1:19" s="350" customFormat="1" ht="8.1" customHeight="1">
      <c r="A4011" s="320"/>
      <c r="B4011" s="320"/>
      <c r="C4011" s="321" t="s">
        <v>86</v>
      </c>
      <c r="D4011" s="329"/>
      <c r="E4011" s="323" t="str">
        <f t="shared" ref="E4011:R4011" si="356">IF(SUM(E3996:E4010)&gt;0,SUM(E3996:E4010),"-")</f>
        <v>-</v>
      </c>
      <c r="F4011" s="323" t="str">
        <f t="shared" si="356"/>
        <v>-</v>
      </c>
      <c r="G4011" s="323">
        <f t="shared" si="356"/>
        <v>73230</v>
      </c>
      <c r="H4011" s="323">
        <f t="shared" si="356"/>
        <v>73120</v>
      </c>
      <c r="I4011" s="323">
        <f t="shared" si="356"/>
        <v>110</v>
      </c>
      <c r="J4011" s="323" t="str">
        <f t="shared" si="356"/>
        <v>-</v>
      </c>
      <c r="K4011" s="323" t="str">
        <f t="shared" si="356"/>
        <v>-</v>
      </c>
      <c r="L4011" s="323" t="str">
        <f t="shared" si="356"/>
        <v>-</v>
      </c>
      <c r="M4011" s="323" t="str">
        <f t="shared" si="356"/>
        <v>-</v>
      </c>
      <c r="N4011" s="323" t="str">
        <f t="shared" si="356"/>
        <v>-</v>
      </c>
      <c r="O4011" s="323" t="str">
        <f t="shared" si="356"/>
        <v>-</v>
      </c>
      <c r="P4011" s="323" t="str">
        <f t="shared" si="356"/>
        <v>-</v>
      </c>
      <c r="Q4011" s="323" t="str">
        <f t="shared" si="356"/>
        <v>-</v>
      </c>
      <c r="R4011" s="323" t="str">
        <f t="shared" si="356"/>
        <v>-</v>
      </c>
      <c r="S4011" s="324"/>
    </row>
    <row r="4012" spans="1:19" s="347" customFormat="1" ht="8.1" customHeight="1">
      <c r="A4012" s="301">
        <v>58</v>
      </c>
      <c r="B4012" s="301"/>
      <c r="C4012" s="302" t="s">
        <v>121</v>
      </c>
      <c r="D4012" s="303"/>
      <c r="E4012" s="286" t="s">
        <v>150</v>
      </c>
      <c r="F4012" s="305" t="s">
        <v>150</v>
      </c>
      <c r="G4012" s="286" t="s">
        <v>150</v>
      </c>
      <c r="H4012" s="305" t="s">
        <v>150</v>
      </c>
      <c r="I4012" s="305" t="s">
        <v>150</v>
      </c>
      <c r="J4012" s="305" t="s">
        <v>150</v>
      </c>
      <c r="K4012" s="286" t="s">
        <v>150</v>
      </c>
      <c r="L4012" s="305" t="s">
        <v>150</v>
      </c>
      <c r="M4012" s="286" t="s">
        <v>150</v>
      </c>
      <c r="N4012" s="305" t="s">
        <v>150</v>
      </c>
      <c r="O4012" s="286" t="s">
        <v>150</v>
      </c>
      <c r="P4012" s="305" t="s">
        <v>150</v>
      </c>
      <c r="Q4012" s="286" t="s">
        <v>150</v>
      </c>
      <c r="R4012" s="305" t="s">
        <v>150</v>
      </c>
      <c r="S4012" s="306">
        <v>58</v>
      </c>
    </row>
    <row r="4013" spans="1:19" s="348" customFormat="1" ht="8.1" customHeight="1">
      <c r="A4013" s="308">
        <v>59</v>
      </c>
      <c r="B4013" s="308"/>
      <c r="C4013" s="309" t="s">
        <v>88</v>
      </c>
      <c r="D4013" s="310"/>
      <c r="E4013" s="286" t="s">
        <v>150</v>
      </c>
      <c r="F4013" s="305" t="s">
        <v>150</v>
      </c>
      <c r="G4013" s="286" t="s">
        <v>150</v>
      </c>
      <c r="H4013" s="305" t="s">
        <v>150</v>
      </c>
      <c r="I4013" s="305" t="s">
        <v>150</v>
      </c>
      <c r="J4013" s="305" t="s">
        <v>150</v>
      </c>
      <c r="K4013" s="286" t="s">
        <v>150</v>
      </c>
      <c r="L4013" s="305" t="s">
        <v>150</v>
      </c>
      <c r="M4013" s="286" t="s">
        <v>150</v>
      </c>
      <c r="N4013" s="305" t="s">
        <v>150</v>
      </c>
      <c r="O4013" s="286" t="s">
        <v>150</v>
      </c>
      <c r="P4013" s="305" t="s">
        <v>150</v>
      </c>
      <c r="Q4013" s="286" t="s">
        <v>150</v>
      </c>
      <c r="R4013" s="305" t="s">
        <v>150</v>
      </c>
      <c r="S4013" s="311">
        <v>59</v>
      </c>
    </row>
    <row r="4014" spans="1:19" s="348" customFormat="1" ht="8.1" customHeight="1">
      <c r="A4014" s="308">
        <v>60</v>
      </c>
      <c r="B4014" s="308"/>
      <c r="C4014" s="309" t="s">
        <v>89</v>
      </c>
      <c r="D4014" s="310"/>
      <c r="E4014" s="286" t="s">
        <v>150</v>
      </c>
      <c r="F4014" s="305" t="s">
        <v>150</v>
      </c>
      <c r="G4014" s="286" t="s">
        <v>150</v>
      </c>
      <c r="H4014" s="305" t="s">
        <v>150</v>
      </c>
      <c r="I4014" s="305" t="s">
        <v>150</v>
      </c>
      <c r="J4014" s="305" t="s">
        <v>150</v>
      </c>
      <c r="K4014" s="286" t="s">
        <v>150</v>
      </c>
      <c r="L4014" s="305" t="s">
        <v>150</v>
      </c>
      <c r="M4014" s="286" t="s">
        <v>150</v>
      </c>
      <c r="N4014" s="305" t="s">
        <v>150</v>
      </c>
      <c r="O4014" s="286" t="s">
        <v>150</v>
      </c>
      <c r="P4014" s="305" t="s">
        <v>150</v>
      </c>
      <c r="Q4014" s="286" t="s">
        <v>150</v>
      </c>
      <c r="R4014" s="305" t="s">
        <v>150</v>
      </c>
      <c r="S4014" s="311">
        <v>60</v>
      </c>
    </row>
    <row r="4015" spans="1:19" s="348" customFormat="1" ht="8.1" customHeight="1">
      <c r="A4015" s="308">
        <v>61</v>
      </c>
      <c r="B4015" s="308"/>
      <c r="C4015" s="309" t="s">
        <v>90</v>
      </c>
      <c r="D4015" s="310"/>
      <c r="E4015" s="286" t="s">
        <v>150</v>
      </c>
      <c r="F4015" s="305" t="s">
        <v>150</v>
      </c>
      <c r="G4015" s="286" t="s">
        <v>150</v>
      </c>
      <c r="H4015" s="305" t="s">
        <v>150</v>
      </c>
      <c r="I4015" s="305" t="s">
        <v>150</v>
      </c>
      <c r="J4015" s="305" t="s">
        <v>150</v>
      </c>
      <c r="K4015" s="286" t="s">
        <v>150</v>
      </c>
      <c r="L4015" s="305" t="s">
        <v>150</v>
      </c>
      <c r="M4015" s="286" t="s">
        <v>150</v>
      </c>
      <c r="N4015" s="305" t="s">
        <v>150</v>
      </c>
      <c r="O4015" s="286" t="s">
        <v>150</v>
      </c>
      <c r="P4015" s="305" t="s">
        <v>150</v>
      </c>
      <c r="Q4015" s="286" t="s">
        <v>150</v>
      </c>
      <c r="R4015" s="305" t="s">
        <v>150</v>
      </c>
      <c r="S4015" s="311">
        <v>61</v>
      </c>
    </row>
    <row r="4016" spans="1:19" s="348" customFormat="1" ht="8.1" customHeight="1">
      <c r="A4016" s="308">
        <v>62</v>
      </c>
      <c r="B4016" s="308"/>
      <c r="C4016" s="309" t="s">
        <v>91</v>
      </c>
      <c r="D4016" s="310"/>
      <c r="E4016" s="286" t="s">
        <v>150</v>
      </c>
      <c r="F4016" s="305" t="s">
        <v>150</v>
      </c>
      <c r="G4016" s="286">
        <v>18</v>
      </c>
      <c r="H4016" s="305" t="s">
        <v>150</v>
      </c>
      <c r="I4016" s="305">
        <v>18</v>
      </c>
      <c r="J4016" s="305" t="s">
        <v>150</v>
      </c>
      <c r="K4016" s="286" t="s">
        <v>150</v>
      </c>
      <c r="L4016" s="305" t="s">
        <v>150</v>
      </c>
      <c r="M4016" s="286" t="s">
        <v>150</v>
      </c>
      <c r="N4016" s="305" t="s">
        <v>150</v>
      </c>
      <c r="O4016" s="286" t="s">
        <v>150</v>
      </c>
      <c r="P4016" s="305" t="s">
        <v>150</v>
      </c>
      <c r="Q4016" s="286" t="s">
        <v>150</v>
      </c>
      <c r="R4016" s="305" t="s">
        <v>150</v>
      </c>
      <c r="S4016" s="311">
        <v>62</v>
      </c>
    </row>
    <row r="4017" spans="1:19" s="348" customFormat="1" ht="8.1" customHeight="1">
      <c r="A4017" s="308">
        <v>63</v>
      </c>
      <c r="B4017" s="308"/>
      <c r="C4017" s="309" t="s">
        <v>92</v>
      </c>
      <c r="D4017" s="310"/>
      <c r="E4017" s="286" t="s">
        <v>150</v>
      </c>
      <c r="F4017" s="305" t="s">
        <v>150</v>
      </c>
      <c r="G4017" s="286" t="s">
        <v>150</v>
      </c>
      <c r="H4017" s="305" t="s">
        <v>150</v>
      </c>
      <c r="I4017" s="305" t="s">
        <v>150</v>
      </c>
      <c r="J4017" s="305" t="s">
        <v>150</v>
      </c>
      <c r="K4017" s="286" t="s">
        <v>150</v>
      </c>
      <c r="L4017" s="305" t="s">
        <v>150</v>
      </c>
      <c r="M4017" s="286" t="s">
        <v>150</v>
      </c>
      <c r="N4017" s="305" t="s">
        <v>150</v>
      </c>
      <c r="O4017" s="286" t="s">
        <v>150</v>
      </c>
      <c r="P4017" s="305" t="s">
        <v>150</v>
      </c>
      <c r="Q4017" s="286" t="s">
        <v>150</v>
      </c>
      <c r="R4017" s="305" t="s">
        <v>150</v>
      </c>
      <c r="S4017" s="311">
        <v>63</v>
      </c>
    </row>
    <row r="4018" spans="1:19" s="348" customFormat="1" ht="8.1" customHeight="1">
      <c r="A4018" s="308">
        <v>64</v>
      </c>
      <c r="B4018" s="308"/>
      <c r="C4018" s="309" t="s">
        <v>93</v>
      </c>
      <c r="D4018" s="310"/>
      <c r="E4018" s="286" t="s">
        <v>150</v>
      </c>
      <c r="F4018" s="305" t="s">
        <v>150</v>
      </c>
      <c r="G4018" s="286" t="s">
        <v>150</v>
      </c>
      <c r="H4018" s="305" t="s">
        <v>150</v>
      </c>
      <c r="I4018" s="305" t="s">
        <v>150</v>
      </c>
      <c r="J4018" s="305" t="s">
        <v>150</v>
      </c>
      <c r="K4018" s="286" t="s">
        <v>150</v>
      </c>
      <c r="L4018" s="305" t="s">
        <v>150</v>
      </c>
      <c r="M4018" s="286" t="s">
        <v>150</v>
      </c>
      <c r="N4018" s="305" t="s">
        <v>150</v>
      </c>
      <c r="O4018" s="286" t="s">
        <v>150</v>
      </c>
      <c r="P4018" s="305" t="s">
        <v>150</v>
      </c>
      <c r="Q4018" s="286" t="s">
        <v>150</v>
      </c>
      <c r="R4018" s="305" t="s">
        <v>150</v>
      </c>
      <c r="S4018" s="311">
        <v>64</v>
      </c>
    </row>
    <row r="4019" spans="1:19" s="348" customFormat="1" ht="8.1" customHeight="1">
      <c r="A4019" s="308">
        <v>65</v>
      </c>
      <c r="B4019" s="308"/>
      <c r="C4019" s="309" t="s">
        <v>94</v>
      </c>
      <c r="D4019" s="310"/>
      <c r="E4019" s="286" t="s">
        <v>150</v>
      </c>
      <c r="F4019" s="305" t="s">
        <v>150</v>
      </c>
      <c r="G4019" s="286" t="s">
        <v>150</v>
      </c>
      <c r="H4019" s="305" t="s">
        <v>150</v>
      </c>
      <c r="I4019" s="305" t="s">
        <v>150</v>
      </c>
      <c r="J4019" s="305" t="s">
        <v>150</v>
      </c>
      <c r="K4019" s="286" t="s">
        <v>150</v>
      </c>
      <c r="L4019" s="305" t="s">
        <v>150</v>
      </c>
      <c r="M4019" s="286" t="s">
        <v>150</v>
      </c>
      <c r="N4019" s="305" t="s">
        <v>150</v>
      </c>
      <c r="O4019" s="286" t="s">
        <v>150</v>
      </c>
      <c r="P4019" s="305" t="s">
        <v>150</v>
      </c>
      <c r="Q4019" s="286" t="s">
        <v>150</v>
      </c>
      <c r="R4019" s="305" t="s">
        <v>150</v>
      </c>
      <c r="S4019" s="311">
        <v>65</v>
      </c>
    </row>
    <row r="4020" spans="1:19" s="348" customFormat="1" ht="8.1" customHeight="1">
      <c r="A4020" s="308">
        <v>66</v>
      </c>
      <c r="B4020" s="308"/>
      <c r="C4020" s="309" t="s">
        <v>122</v>
      </c>
      <c r="D4020" s="310"/>
      <c r="E4020" s="286" t="s">
        <v>150</v>
      </c>
      <c r="F4020" s="305" t="s">
        <v>150</v>
      </c>
      <c r="G4020" s="286" t="s">
        <v>150</v>
      </c>
      <c r="H4020" s="305" t="s">
        <v>150</v>
      </c>
      <c r="I4020" s="305" t="s">
        <v>150</v>
      </c>
      <c r="J4020" s="305" t="s">
        <v>150</v>
      </c>
      <c r="K4020" s="286" t="s">
        <v>150</v>
      </c>
      <c r="L4020" s="305" t="s">
        <v>150</v>
      </c>
      <c r="M4020" s="286" t="s">
        <v>150</v>
      </c>
      <c r="N4020" s="305" t="s">
        <v>150</v>
      </c>
      <c r="O4020" s="286" t="s">
        <v>150</v>
      </c>
      <c r="P4020" s="305" t="s">
        <v>150</v>
      </c>
      <c r="Q4020" s="286" t="s">
        <v>150</v>
      </c>
      <c r="R4020" s="305" t="s">
        <v>150</v>
      </c>
      <c r="S4020" s="311">
        <v>66</v>
      </c>
    </row>
    <row r="4021" spans="1:19" s="350" customFormat="1" ht="8.1" customHeight="1">
      <c r="A4021" s="320"/>
      <c r="B4021" s="320"/>
      <c r="C4021" s="321" t="s">
        <v>96</v>
      </c>
      <c r="D4021" s="329"/>
      <c r="E4021" s="323" t="str">
        <f t="shared" ref="E4021:R4021" si="357">IF(SUM(E4012:E4020)&gt;0,SUM(E4012:E4020),"-")</f>
        <v>-</v>
      </c>
      <c r="F4021" s="323" t="str">
        <f t="shared" si="357"/>
        <v>-</v>
      </c>
      <c r="G4021" s="323">
        <f t="shared" si="357"/>
        <v>18</v>
      </c>
      <c r="H4021" s="323" t="str">
        <f t="shared" si="357"/>
        <v>-</v>
      </c>
      <c r="I4021" s="323">
        <f t="shared" si="357"/>
        <v>18</v>
      </c>
      <c r="J4021" s="323" t="str">
        <f t="shared" si="357"/>
        <v>-</v>
      </c>
      <c r="K4021" s="323" t="str">
        <f t="shared" si="357"/>
        <v>-</v>
      </c>
      <c r="L4021" s="323" t="str">
        <f t="shared" si="357"/>
        <v>-</v>
      </c>
      <c r="M4021" s="323" t="str">
        <f t="shared" si="357"/>
        <v>-</v>
      </c>
      <c r="N4021" s="323" t="str">
        <f t="shared" si="357"/>
        <v>-</v>
      </c>
      <c r="O4021" s="323" t="str">
        <f t="shared" si="357"/>
        <v>-</v>
      </c>
      <c r="P4021" s="323" t="str">
        <f t="shared" si="357"/>
        <v>-</v>
      </c>
      <c r="Q4021" s="323" t="str">
        <f t="shared" si="357"/>
        <v>-</v>
      </c>
      <c r="R4021" s="323" t="str">
        <f t="shared" si="357"/>
        <v>-</v>
      </c>
      <c r="S4021" s="324"/>
    </row>
    <row r="4022" spans="1:19" s="347" customFormat="1" ht="8.1" customHeight="1">
      <c r="A4022" s="301">
        <v>67</v>
      </c>
      <c r="B4022" s="301"/>
      <c r="C4022" s="302" t="s">
        <v>97</v>
      </c>
      <c r="D4022" s="303"/>
      <c r="E4022" s="286" t="s">
        <v>150</v>
      </c>
      <c r="F4022" s="305" t="s">
        <v>150</v>
      </c>
      <c r="G4022" s="286" t="s">
        <v>150</v>
      </c>
      <c r="H4022" s="305" t="s">
        <v>150</v>
      </c>
      <c r="I4022" s="305" t="s">
        <v>150</v>
      </c>
      <c r="J4022" s="305" t="s">
        <v>150</v>
      </c>
      <c r="K4022" s="286" t="s">
        <v>150</v>
      </c>
      <c r="L4022" s="305" t="s">
        <v>150</v>
      </c>
      <c r="M4022" s="286" t="s">
        <v>150</v>
      </c>
      <c r="N4022" s="305" t="s">
        <v>150</v>
      </c>
      <c r="O4022" s="286" t="s">
        <v>150</v>
      </c>
      <c r="P4022" s="305" t="s">
        <v>150</v>
      </c>
      <c r="Q4022" s="286" t="s">
        <v>150</v>
      </c>
      <c r="R4022" s="305" t="s">
        <v>150</v>
      </c>
      <c r="S4022" s="306">
        <v>67</v>
      </c>
    </row>
    <row r="4023" spans="1:19" s="348" customFormat="1" ht="8.1" customHeight="1">
      <c r="A4023" s="308">
        <v>68</v>
      </c>
      <c r="B4023" s="308"/>
      <c r="C4023" s="309" t="s">
        <v>98</v>
      </c>
      <c r="D4023" s="310"/>
      <c r="E4023" s="286" t="s">
        <v>150</v>
      </c>
      <c r="F4023" s="305" t="s">
        <v>150</v>
      </c>
      <c r="G4023" s="286" t="s">
        <v>150</v>
      </c>
      <c r="H4023" s="305" t="s">
        <v>150</v>
      </c>
      <c r="I4023" s="305" t="s">
        <v>150</v>
      </c>
      <c r="J4023" s="305" t="s">
        <v>150</v>
      </c>
      <c r="K4023" s="286" t="s">
        <v>150</v>
      </c>
      <c r="L4023" s="305" t="s">
        <v>150</v>
      </c>
      <c r="M4023" s="286" t="s">
        <v>150</v>
      </c>
      <c r="N4023" s="305" t="s">
        <v>150</v>
      </c>
      <c r="O4023" s="286" t="s">
        <v>150</v>
      </c>
      <c r="P4023" s="305" t="s">
        <v>150</v>
      </c>
      <c r="Q4023" s="286">
        <v>32</v>
      </c>
      <c r="R4023" s="305">
        <v>32</v>
      </c>
      <c r="S4023" s="311">
        <v>68</v>
      </c>
    </row>
    <row r="4024" spans="1:19" s="348" customFormat="1" ht="8.1" customHeight="1">
      <c r="A4024" s="308">
        <v>69</v>
      </c>
      <c r="B4024" s="308"/>
      <c r="C4024" s="309" t="s">
        <v>99</v>
      </c>
      <c r="D4024" s="310"/>
      <c r="E4024" s="286" t="s">
        <v>150</v>
      </c>
      <c r="F4024" s="305" t="s">
        <v>150</v>
      </c>
      <c r="G4024" s="286" t="s">
        <v>150</v>
      </c>
      <c r="H4024" s="305" t="s">
        <v>150</v>
      </c>
      <c r="I4024" s="305" t="s">
        <v>150</v>
      </c>
      <c r="J4024" s="305" t="s">
        <v>150</v>
      </c>
      <c r="K4024" s="286" t="s">
        <v>150</v>
      </c>
      <c r="L4024" s="305" t="s">
        <v>150</v>
      </c>
      <c r="M4024" s="286" t="s">
        <v>150</v>
      </c>
      <c r="N4024" s="305" t="s">
        <v>150</v>
      </c>
      <c r="O4024" s="286" t="s">
        <v>150</v>
      </c>
      <c r="P4024" s="305" t="s">
        <v>150</v>
      </c>
      <c r="Q4024" s="286" t="s">
        <v>150</v>
      </c>
      <c r="R4024" s="305" t="s">
        <v>150</v>
      </c>
      <c r="S4024" s="311">
        <v>69</v>
      </c>
    </row>
    <row r="4025" spans="1:19" s="348" customFormat="1" ht="8.1" customHeight="1">
      <c r="A4025" s="308">
        <v>70</v>
      </c>
      <c r="B4025" s="308"/>
      <c r="C4025" s="309" t="s">
        <v>100</v>
      </c>
      <c r="D4025" s="310"/>
      <c r="E4025" s="286" t="s">
        <v>150</v>
      </c>
      <c r="F4025" s="305" t="s">
        <v>150</v>
      </c>
      <c r="G4025" s="286" t="s">
        <v>150</v>
      </c>
      <c r="H4025" s="305" t="s">
        <v>150</v>
      </c>
      <c r="I4025" s="305" t="s">
        <v>150</v>
      </c>
      <c r="J4025" s="305" t="s">
        <v>150</v>
      </c>
      <c r="K4025" s="286" t="s">
        <v>150</v>
      </c>
      <c r="L4025" s="305" t="s">
        <v>150</v>
      </c>
      <c r="M4025" s="286" t="s">
        <v>150</v>
      </c>
      <c r="N4025" s="305" t="s">
        <v>150</v>
      </c>
      <c r="O4025" s="286" t="s">
        <v>150</v>
      </c>
      <c r="P4025" s="305" t="s">
        <v>150</v>
      </c>
      <c r="Q4025" s="286" t="s">
        <v>150</v>
      </c>
      <c r="R4025" s="305" t="s">
        <v>150</v>
      </c>
      <c r="S4025" s="311">
        <v>70</v>
      </c>
    </row>
    <row r="4026" spans="1:19" s="348" customFormat="1" ht="8.1" customHeight="1">
      <c r="A4026" s="308">
        <v>71</v>
      </c>
      <c r="B4026" s="308"/>
      <c r="C4026" s="309" t="s">
        <v>101</v>
      </c>
      <c r="D4026" s="310"/>
      <c r="E4026" s="286" t="s">
        <v>150</v>
      </c>
      <c r="F4026" s="305" t="s">
        <v>150</v>
      </c>
      <c r="G4026" s="286" t="s">
        <v>150</v>
      </c>
      <c r="H4026" s="305" t="s">
        <v>150</v>
      </c>
      <c r="I4026" s="305" t="s">
        <v>150</v>
      </c>
      <c r="J4026" s="305" t="s">
        <v>150</v>
      </c>
      <c r="K4026" s="286" t="s">
        <v>150</v>
      </c>
      <c r="L4026" s="305" t="s">
        <v>150</v>
      </c>
      <c r="M4026" s="286" t="s">
        <v>150</v>
      </c>
      <c r="N4026" s="305" t="s">
        <v>150</v>
      </c>
      <c r="O4026" s="286" t="s">
        <v>150</v>
      </c>
      <c r="P4026" s="305" t="s">
        <v>150</v>
      </c>
      <c r="Q4026" s="286" t="s">
        <v>150</v>
      </c>
      <c r="R4026" s="305" t="s">
        <v>150</v>
      </c>
      <c r="S4026" s="311">
        <v>71</v>
      </c>
    </row>
    <row r="4027" spans="1:19" s="348" customFormat="1" ht="8.1" customHeight="1">
      <c r="A4027" s="308">
        <v>72</v>
      </c>
      <c r="B4027" s="308"/>
      <c r="C4027" s="309" t="s">
        <v>102</v>
      </c>
      <c r="D4027" s="310"/>
      <c r="E4027" s="286" t="s">
        <v>150</v>
      </c>
      <c r="F4027" s="305" t="s">
        <v>150</v>
      </c>
      <c r="G4027" s="286" t="s">
        <v>150</v>
      </c>
      <c r="H4027" s="305" t="s">
        <v>150</v>
      </c>
      <c r="I4027" s="305" t="s">
        <v>150</v>
      </c>
      <c r="J4027" s="305" t="s">
        <v>150</v>
      </c>
      <c r="K4027" s="286" t="s">
        <v>150</v>
      </c>
      <c r="L4027" s="305" t="s">
        <v>150</v>
      </c>
      <c r="M4027" s="286" t="s">
        <v>150</v>
      </c>
      <c r="N4027" s="305" t="s">
        <v>150</v>
      </c>
      <c r="O4027" s="286" t="s">
        <v>150</v>
      </c>
      <c r="P4027" s="305" t="s">
        <v>150</v>
      </c>
      <c r="Q4027" s="286" t="s">
        <v>150</v>
      </c>
      <c r="R4027" s="305" t="s">
        <v>150</v>
      </c>
      <c r="S4027" s="311">
        <v>72</v>
      </c>
    </row>
    <row r="4028" spans="1:19" s="348" customFormat="1" ht="8.1" customHeight="1">
      <c r="A4028" s="308">
        <v>73</v>
      </c>
      <c r="B4028" s="308"/>
      <c r="C4028" s="309" t="s">
        <v>103</v>
      </c>
      <c r="D4028" s="310"/>
      <c r="E4028" s="286" t="s">
        <v>150</v>
      </c>
      <c r="F4028" s="305" t="s">
        <v>150</v>
      </c>
      <c r="G4028" s="286" t="s">
        <v>150</v>
      </c>
      <c r="H4028" s="305" t="s">
        <v>150</v>
      </c>
      <c r="I4028" s="305" t="s">
        <v>150</v>
      </c>
      <c r="J4028" s="305" t="s">
        <v>150</v>
      </c>
      <c r="K4028" s="286">
        <v>104</v>
      </c>
      <c r="L4028" s="305">
        <v>104</v>
      </c>
      <c r="M4028" s="286">
        <v>32</v>
      </c>
      <c r="N4028" s="305">
        <v>32</v>
      </c>
      <c r="O4028" s="286" t="s">
        <v>150</v>
      </c>
      <c r="P4028" s="305" t="s">
        <v>150</v>
      </c>
      <c r="Q4028" s="286" t="s">
        <v>150</v>
      </c>
      <c r="R4028" s="305" t="s">
        <v>150</v>
      </c>
      <c r="S4028" s="311">
        <v>73</v>
      </c>
    </row>
    <row r="4029" spans="1:19" s="348" customFormat="1" ht="8.1" customHeight="1">
      <c r="A4029" s="308">
        <v>74</v>
      </c>
      <c r="B4029" s="308"/>
      <c r="C4029" s="309" t="s">
        <v>104</v>
      </c>
      <c r="D4029" s="310"/>
      <c r="E4029" s="286" t="s">
        <v>150</v>
      </c>
      <c r="F4029" s="305" t="s">
        <v>150</v>
      </c>
      <c r="G4029" s="286" t="s">
        <v>150</v>
      </c>
      <c r="H4029" s="305" t="s">
        <v>150</v>
      </c>
      <c r="I4029" s="305" t="s">
        <v>150</v>
      </c>
      <c r="J4029" s="305" t="s">
        <v>150</v>
      </c>
      <c r="K4029" s="286" t="s">
        <v>150</v>
      </c>
      <c r="L4029" s="305" t="s">
        <v>150</v>
      </c>
      <c r="M4029" s="286" t="s">
        <v>150</v>
      </c>
      <c r="N4029" s="305" t="s">
        <v>150</v>
      </c>
      <c r="O4029" s="286" t="s">
        <v>150</v>
      </c>
      <c r="P4029" s="305" t="s">
        <v>150</v>
      </c>
      <c r="Q4029" s="286" t="s">
        <v>150</v>
      </c>
      <c r="R4029" s="305" t="s">
        <v>150</v>
      </c>
      <c r="S4029" s="311">
        <v>74</v>
      </c>
    </row>
    <row r="4030" spans="1:19" s="350" customFormat="1" ht="8.1" customHeight="1">
      <c r="A4030" s="320"/>
      <c r="B4030" s="320"/>
      <c r="C4030" s="321" t="s">
        <v>105</v>
      </c>
      <c r="D4030" s="329"/>
      <c r="E4030" s="323" t="str">
        <f t="shared" ref="E4030:R4030" si="358">IF(SUM(E4022:E4029)&gt;0,SUM(E4022:E4029),"-")</f>
        <v>-</v>
      </c>
      <c r="F4030" s="323" t="str">
        <f t="shared" si="358"/>
        <v>-</v>
      </c>
      <c r="G4030" s="323" t="str">
        <f t="shared" si="358"/>
        <v>-</v>
      </c>
      <c r="H4030" s="323" t="str">
        <f t="shared" si="358"/>
        <v>-</v>
      </c>
      <c r="I4030" s="323" t="str">
        <f t="shared" si="358"/>
        <v>-</v>
      </c>
      <c r="J4030" s="323" t="str">
        <f t="shared" si="358"/>
        <v>-</v>
      </c>
      <c r="K4030" s="323">
        <f t="shared" si="358"/>
        <v>104</v>
      </c>
      <c r="L4030" s="323">
        <f t="shared" si="358"/>
        <v>104</v>
      </c>
      <c r="M4030" s="323">
        <f t="shared" si="358"/>
        <v>32</v>
      </c>
      <c r="N4030" s="323">
        <f t="shared" si="358"/>
        <v>32</v>
      </c>
      <c r="O4030" s="323" t="str">
        <f t="shared" si="358"/>
        <v>-</v>
      </c>
      <c r="P4030" s="323" t="str">
        <f t="shared" si="358"/>
        <v>-</v>
      </c>
      <c r="Q4030" s="323">
        <f t="shared" si="358"/>
        <v>32</v>
      </c>
      <c r="R4030" s="323">
        <f t="shared" si="358"/>
        <v>32</v>
      </c>
      <c r="S4030" s="324"/>
    </row>
    <row r="4031" spans="1:19" s="347" customFormat="1" ht="8.1" customHeight="1">
      <c r="A4031" s="301">
        <v>75</v>
      </c>
      <c r="B4031" s="301"/>
      <c r="C4031" s="302" t="s">
        <v>123</v>
      </c>
      <c r="D4031" s="303"/>
      <c r="E4031" s="286" t="s">
        <v>150</v>
      </c>
      <c r="F4031" s="305" t="s">
        <v>150</v>
      </c>
      <c r="G4031" s="286" t="s">
        <v>150</v>
      </c>
      <c r="H4031" s="305" t="s">
        <v>150</v>
      </c>
      <c r="I4031" s="305" t="s">
        <v>150</v>
      </c>
      <c r="J4031" s="305" t="s">
        <v>150</v>
      </c>
      <c r="K4031" s="286" t="s">
        <v>150</v>
      </c>
      <c r="L4031" s="305" t="s">
        <v>150</v>
      </c>
      <c r="M4031" s="286" t="s">
        <v>150</v>
      </c>
      <c r="N4031" s="305" t="s">
        <v>150</v>
      </c>
      <c r="O4031" s="286" t="s">
        <v>150</v>
      </c>
      <c r="P4031" s="305" t="s">
        <v>150</v>
      </c>
      <c r="Q4031" s="286" t="s">
        <v>150</v>
      </c>
      <c r="R4031" s="305" t="s">
        <v>150</v>
      </c>
      <c r="S4031" s="306">
        <v>75</v>
      </c>
    </row>
    <row r="4032" spans="1:19" s="348" customFormat="1" ht="8.1" customHeight="1">
      <c r="A4032" s="308">
        <v>76</v>
      </c>
      <c r="B4032" s="308"/>
      <c r="C4032" s="309" t="s">
        <v>107</v>
      </c>
      <c r="D4032" s="310"/>
      <c r="E4032" s="286" t="s">
        <v>150</v>
      </c>
      <c r="F4032" s="305" t="s">
        <v>150</v>
      </c>
      <c r="G4032" s="286" t="s">
        <v>150</v>
      </c>
      <c r="H4032" s="305" t="s">
        <v>150</v>
      </c>
      <c r="I4032" s="305" t="s">
        <v>150</v>
      </c>
      <c r="J4032" s="305" t="s">
        <v>150</v>
      </c>
      <c r="K4032" s="286" t="s">
        <v>150</v>
      </c>
      <c r="L4032" s="305" t="s">
        <v>150</v>
      </c>
      <c r="M4032" s="286" t="s">
        <v>150</v>
      </c>
      <c r="N4032" s="305" t="s">
        <v>150</v>
      </c>
      <c r="O4032" s="286" t="s">
        <v>150</v>
      </c>
      <c r="P4032" s="305" t="s">
        <v>150</v>
      </c>
      <c r="Q4032" s="286" t="s">
        <v>150</v>
      </c>
      <c r="R4032" s="305" t="s">
        <v>150</v>
      </c>
      <c r="S4032" s="311">
        <v>76</v>
      </c>
    </row>
    <row r="4033" spans="1:84" s="348" customFormat="1" ht="8.1" customHeight="1">
      <c r="A4033" s="308">
        <v>77</v>
      </c>
      <c r="B4033" s="308"/>
      <c r="C4033" s="309" t="s">
        <v>108</v>
      </c>
      <c r="D4033" s="310"/>
      <c r="E4033" s="286" t="s">
        <v>150</v>
      </c>
      <c r="F4033" s="305" t="s">
        <v>150</v>
      </c>
      <c r="G4033" s="286" t="s">
        <v>150</v>
      </c>
      <c r="H4033" s="305" t="s">
        <v>150</v>
      </c>
      <c r="I4033" s="305" t="s">
        <v>150</v>
      </c>
      <c r="J4033" s="305" t="s">
        <v>150</v>
      </c>
      <c r="K4033" s="286" t="s">
        <v>150</v>
      </c>
      <c r="L4033" s="305" t="s">
        <v>150</v>
      </c>
      <c r="M4033" s="286" t="s">
        <v>150</v>
      </c>
      <c r="N4033" s="305" t="s">
        <v>150</v>
      </c>
      <c r="O4033" s="286" t="s">
        <v>150</v>
      </c>
      <c r="P4033" s="305" t="s">
        <v>150</v>
      </c>
      <c r="Q4033" s="286" t="s">
        <v>150</v>
      </c>
      <c r="R4033" s="305" t="s">
        <v>150</v>
      </c>
      <c r="S4033" s="311">
        <v>77</v>
      </c>
    </row>
    <row r="4034" spans="1:84" s="348" customFormat="1" ht="8.1" customHeight="1">
      <c r="A4034" s="308">
        <v>78</v>
      </c>
      <c r="B4034" s="308"/>
      <c r="C4034" s="309" t="s">
        <v>109</v>
      </c>
      <c r="D4034" s="310"/>
      <c r="E4034" s="286" t="s">
        <v>150</v>
      </c>
      <c r="F4034" s="305" t="s">
        <v>150</v>
      </c>
      <c r="G4034" s="286" t="s">
        <v>150</v>
      </c>
      <c r="H4034" s="305" t="s">
        <v>150</v>
      </c>
      <c r="I4034" s="305" t="s">
        <v>150</v>
      </c>
      <c r="J4034" s="305" t="s">
        <v>150</v>
      </c>
      <c r="K4034" s="286" t="s">
        <v>150</v>
      </c>
      <c r="L4034" s="305" t="s">
        <v>150</v>
      </c>
      <c r="M4034" s="286" t="s">
        <v>150</v>
      </c>
      <c r="N4034" s="305" t="s">
        <v>150</v>
      </c>
      <c r="O4034" s="286" t="s">
        <v>150</v>
      </c>
      <c r="P4034" s="305" t="s">
        <v>150</v>
      </c>
      <c r="Q4034" s="286" t="s">
        <v>150</v>
      </c>
      <c r="R4034" s="305" t="s">
        <v>150</v>
      </c>
      <c r="S4034" s="311">
        <v>78</v>
      </c>
    </row>
    <row r="4035" spans="1:84" s="348" customFormat="1" ht="8.1" customHeight="1">
      <c r="A4035" s="308">
        <v>79</v>
      </c>
      <c r="B4035" s="308"/>
      <c r="C4035" s="309" t="s">
        <v>110</v>
      </c>
      <c r="D4035" s="310"/>
      <c r="E4035" s="286" t="s">
        <v>150</v>
      </c>
      <c r="F4035" s="305" t="s">
        <v>150</v>
      </c>
      <c r="G4035" s="286" t="s">
        <v>150</v>
      </c>
      <c r="H4035" s="305" t="s">
        <v>150</v>
      </c>
      <c r="I4035" s="305" t="s">
        <v>150</v>
      </c>
      <c r="J4035" s="305" t="s">
        <v>150</v>
      </c>
      <c r="K4035" s="286" t="s">
        <v>150</v>
      </c>
      <c r="L4035" s="305" t="s">
        <v>150</v>
      </c>
      <c r="M4035" s="286" t="s">
        <v>150</v>
      </c>
      <c r="N4035" s="305" t="s">
        <v>150</v>
      </c>
      <c r="O4035" s="286" t="s">
        <v>150</v>
      </c>
      <c r="P4035" s="305" t="s">
        <v>150</v>
      </c>
      <c r="Q4035" s="286" t="s">
        <v>150</v>
      </c>
      <c r="R4035" s="305" t="s">
        <v>150</v>
      </c>
      <c r="S4035" s="311">
        <v>79</v>
      </c>
    </row>
    <row r="4036" spans="1:84" s="348" customFormat="1" ht="8.1" customHeight="1">
      <c r="A4036" s="308">
        <v>80</v>
      </c>
      <c r="B4036" s="308"/>
      <c r="C4036" s="309" t="s">
        <v>156</v>
      </c>
      <c r="D4036" s="310"/>
      <c r="E4036" s="286" t="s">
        <v>150</v>
      </c>
      <c r="F4036" s="305" t="s">
        <v>150</v>
      </c>
      <c r="G4036" s="286" t="s">
        <v>150</v>
      </c>
      <c r="H4036" s="305" t="s">
        <v>150</v>
      </c>
      <c r="I4036" s="305" t="s">
        <v>150</v>
      </c>
      <c r="J4036" s="305" t="s">
        <v>150</v>
      </c>
      <c r="K4036" s="286" t="s">
        <v>150</v>
      </c>
      <c r="L4036" s="305" t="s">
        <v>150</v>
      </c>
      <c r="M4036" s="286" t="s">
        <v>150</v>
      </c>
      <c r="N4036" s="305" t="s">
        <v>150</v>
      </c>
      <c r="O4036" s="286" t="s">
        <v>150</v>
      </c>
      <c r="P4036" s="305" t="s">
        <v>150</v>
      </c>
      <c r="Q4036" s="286" t="s">
        <v>150</v>
      </c>
      <c r="R4036" s="305" t="s">
        <v>150</v>
      </c>
      <c r="S4036" s="311">
        <v>80</v>
      </c>
    </row>
    <row r="4037" spans="1:84" s="348" customFormat="1" ht="8.1" customHeight="1">
      <c r="A4037" s="308">
        <v>81</v>
      </c>
      <c r="B4037" s="308"/>
      <c r="C4037" s="309" t="s">
        <v>157</v>
      </c>
      <c r="D4037" s="310"/>
      <c r="E4037" s="286" t="s">
        <v>150</v>
      </c>
      <c r="F4037" s="305" t="s">
        <v>150</v>
      </c>
      <c r="G4037" s="286" t="s">
        <v>150</v>
      </c>
      <c r="H4037" s="305" t="s">
        <v>150</v>
      </c>
      <c r="I4037" s="305" t="s">
        <v>150</v>
      </c>
      <c r="J4037" s="305" t="s">
        <v>150</v>
      </c>
      <c r="K4037" s="286" t="s">
        <v>150</v>
      </c>
      <c r="L4037" s="305" t="s">
        <v>150</v>
      </c>
      <c r="M4037" s="286" t="s">
        <v>150</v>
      </c>
      <c r="N4037" s="305" t="s">
        <v>150</v>
      </c>
      <c r="O4037" s="286" t="s">
        <v>150</v>
      </c>
      <c r="P4037" s="305" t="s">
        <v>150</v>
      </c>
      <c r="Q4037" s="286" t="s">
        <v>150</v>
      </c>
      <c r="R4037" s="305" t="s">
        <v>150</v>
      </c>
      <c r="S4037" s="311">
        <v>81</v>
      </c>
    </row>
    <row r="4038" spans="1:84" s="350" customFormat="1" ht="8.1" customHeight="1">
      <c r="A4038" s="320"/>
      <c r="B4038" s="320"/>
      <c r="C4038" s="321" t="s">
        <v>113</v>
      </c>
      <c r="D4038" s="329"/>
      <c r="E4038" s="323" t="str">
        <f t="shared" ref="E4038:R4038" si="359">IF(SUM(E4031:E4037)&gt;0,SUM(E4031:E4037),"-")</f>
        <v>-</v>
      </c>
      <c r="F4038" s="323" t="str">
        <f t="shared" si="359"/>
        <v>-</v>
      </c>
      <c r="G4038" s="323" t="str">
        <f t="shared" si="359"/>
        <v>-</v>
      </c>
      <c r="H4038" s="323" t="str">
        <f t="shared" si="359"/>
        <v>-</v>
      </c>
      <c r="I4038" s="323" t="str">
        <f t="shared" si="359"/>
        <v>-</v>
      </c>
      <c r="J4038" s="323" t="str">
        <f t="shared" si="359"/>
        <v>-</v>
      </c>
      <c r="K4038" s="323" t="str">
        <f t="shared" si="359"/>
        <v>-</v>
      </c>
      <c r="L4038" s="323" t="str">
        <f t="shared" si="359"/>
        <v>-</v>
      </c>
      <c r="M4038" s="323" t="str">
        <f t="shared" si="359"/>
        <v>-</v>
      </c>
      <c r="N4038" s="323" t="str">
        <f t="shared" si="359"/>
        <v>-</v>
      </c>
      <c r="O4038" s="323" t="str">
        <f t="shared" si="359"/>
        <v>-</v>
      </c>
      <c r="P4038" s="323" t="str">
        <f t="shared" si="359"/>
        <v>-</v>
      </c>
      <c r="Q4038" s="323" t="str">
        <f t="shared" si="359"/>
        <v>-</v>
      </c>
      <c r="R4038" s="323" t="str">
        <f t="shared" si="359"/>
        <v>-</v>
      </c>
      <c r="S4038" s="324"/>
    </row>
    <row r="4039" spans="1:84" s="364" customFormat="1" ht="8.1" customHeight="1">
      <c r="A4039" s="308">
        <v>82</v>
      </c>
      <c r="B4039" s="308"/>
      <c r="C4039" s="309" t="s">
        <v>114</v>
      </c>
      <c r="D4039" s="331"/>
      <c r="E4039" s="333" t="s">
        <v>150</v>
      </c>
      <c r="F4039" s="334" t="s">
        <v>150</v>
      </c>
      <c r="G4039" s="333" t="s">
        <v>150</v>
      </c>
      <c r="H4039" s="334" t="s">
        <v>150</v>
      </c>
      <c r="I4039" s="334" t="s">
        <v>150</v>
      </c>
      <c r="J4039" s="334" t="s">
        <v>150</v>
      </c>
      <c r="K4039" s="333" t="s">
        <v>150</v>
      </c>
      <c r="L4039" s="334" t="s">
        <v>150</v>
      </c>
      <c r="M4039" s="333" t="s">
        <v>150</v>
      </c>
      <c r="N4039" s="334" t="s">
        <v>150</v>
      </c>
      <c r="O4039" s="333" t="s">
        <v>150</v>
      </c>
      <c r="P4039" s="334" t="s">
        <v>150</v>
      </c>
      <c r="Q4039" s="333" t="s">
        <v>150</v>
      </c>
      <c r="R4039" s="334" t="s">
        <v>150</v>
      </c>
      <c r="S4039" s="311">
        <v>82</v>
      </c>
    </row>
    <row r="4040" spans="1:84" s="364" customFormat="1" ht="3" customHeight="1" thickBot="1">
      <c r="A4040" s="336"/>
      <c r="B4040" s="336"/>
      <c r="C4040" s="337"/>
      <c r="D4040" s="338"/>
      <c r="E4040" s="336"/>
      <c r="F4040" s="340"/>
      <c r="G4040" s="336"/>
      <c r="H4040" s="340"/>
      <c r="I4040" s="340"/>
      <c r="J4040" s="340"/>
      <c r="K4040" s="336"/>
      <c r="L4040" s="340"/>
      <c r="M4040" s="336"/>
      <c r="N4040" s="340"/>
      <c r="O4040" s="336"/>
      <c r="P4040" s="340"/>
      <c r="Q4040" s="336"/>
      <c r="R4040" s="340"/>
      <c r="S4040" s="339"/>
    </row>
    <row r="4041" spans="1:84" s="254" customFormat="1" ht="27" customHeight="1">
      <c r="A4041" s="244"/>
      <c r="B4041" s="245"/>
      <c r="C4041" s="1037" t="s">
        <v>126</v>
      </c>
      <c r="D4041" s="246"/>
      <c r="E4041" s="247"/>
      <c r="F4041" s="248"/>
      <c r="G4041" s="248"/>
      <c r="H4041" s="248"/>
      <c r="I4041" s="248"/>
      <c r="J4041" s="249" t="s">
        <v>754</v>
      </c>
      <c r="K4041" s="250" t="str">
        <f>"国・港別取扱量（"&amp;ROUNDDOWN(ROW(A4041)/100,0)+1&amp;"）"</f>
        <v>国・港別取扱量（41）</v>
      </c>
      <c r="L4041" s="248"/>
      <c r="M4041" s="247"/>
      <c r="N4041" s="247"/>
      <c r="O4041" s="247"/>
      <c r="P4041" s="251"/>
      <c r="Q4041" s="252"/>
      <c r="R4041" s="1039" t="s">
        <v>3</v>
      </c>
      <c r="S4041" s="253"/>
      <c r="U4041" s="255"/>
      <c r="V4041" s="256"/>
    </row>
    <row r="4042" spans="1:84" s="254" customFormat="1" ht="8.1" customHeight="1" thickBot="1">
      <c r="A4042" s="257"/>
      <c r="B4042" s="257"/>
      <c r="C4042" s="1038"/>
      <c r="D4042" s="258"/>
      <c r="E4042" s="258"/>
      <c r="F4042" s="258"/>
      <c r="G4042" s="258"/>
      <c r="H4042" s="258"/>
      <c r="I4042" s="258"/>
      <c r="J4042" s="258"/>
      <c r="K4042" s="258"/>
      <c r="L4042" s="258"/>
      <c r="M4042" s="258"/>
      <c r="N4042" s="258"/>
      <c r="O4042" s="258"/>
      <c r="P4042" s="259"/>
      <c r="Q4042" s="258"/>
      <c r="R4042" s="1040"/>
      <c r="S4042" s="259"/>
      <c r="U4042" s="260"/>
    </row>
    <row r="4043" spans="1:84" s="266" customFormat="1" ht="12.95" customHeight="1">
      <c r="A4043" s="261"/>
      <c r="B4043" s="261"/>
      <c r="C4043" s="261"/>
      <c r="D4043" s="262" t="s">
        <v>128</v>
      </c>
      <c r="E4043" s="386" t="s">
        <v>659</v>
      </c>
      <c r="F4043" s="342" t="s">
        <v>659</v>
      </c>
      <c r="G4043" s="386" t="s">
        <v>660</v>
      </c>
      <c r="H4043" s="342" t="s">
        <v>660</v>
      </c>
      <c r="I4043" s="264" t="s">
        <v>661</v>
      </c>
      <c r="J4043" s="391" t="s">
        <v>661</v>
      </c>
      <c r="K4043" s="1042" t="s">
        <v>661</v>
      </c>
      <c r="L4043" s="1043"/>
      <c r="M4043" s="386" t="s">
        <v>669</v>
      </c>
      <c r="N4043" s="1041" t="s">
        <v>669</v>
      </c>
      <c r="O4043" s="1043"/>
      <c r="P4043" s="386" t="s">
        <v>670</v>
      </c>
      <c r="Q4043" s="342" t="s">
        <v>670</v>
      </c>
      <c r="R4043" s="264" t="s">
        <v>672</v>
      </c>
      <c r="S4043" s="265"/>
    </row>
    <row r="4044" spans="1:84" s="266" customFormat="1" ht="19.5" customHeight="1">
      <c r="A4044" s="267" t="s">
        <v>132</v>
      </c>
      <c r="B4044" s="267"/>
      <c r="C4044" s="268"/>
      <c r="D4044" s="269"/>
      <c r="E4044" s="271" t="s">
        <v>133</v>
      </c>
      <c r="F4044" s="344" t="s">
        <v>664</v>
      </c>
      <c r="G4044" s="271" t="s">
        <v>133</v>
      </c>
      <c r="H4044" s="344" t="s">
        <v>665</v>
      </c>
      <c r="I4044" s="271" t="s">
        <v>133</v>
      </c>
      <c r="J4044" s="384" t="s">
        <v>667</v>
      </c>
      <c r="K4044" s="344" t="s">
        <v>668</v>
      </c>
      <c r="L4044" s="344" t="s">
        <v>919</v>
      </c>
      <c r="M4044" s="271" t="s">
        <v>133</v>
      </c>
      <c r="N4044" s="344" t="s">
        <v>920</v>
      </c>
      <c r="O4044" s="344" t="s">
        <v>226</v>
      </c>
      <c r="P4044" s="271" t="s">
        <v>133</v>
      </c>
      <c r="Q4044" s="344" t="s">
        <v>675</v>
      </c>
      <c r="R4044" s="271" t="s">
        <v>133</v>
      </c>
      <c r="S4044" s="274"/>
      <c r="BN4044" s="267"/>
      <c r="BO4044" s="267"/>
      <c r="BP4044" s="267"/>
      <c r="BQ4044" s="267"/>
      <c r="BR4044" s="267"/>
      <c r="BS4044" s="267"/>
      <c r="BT4044" s="267"/>
      <c r="BU4044" s="267"/>
      <c r="BV4044" s="267"/>
      <c r="BW4044" s="267"/>
      <c r="BX4044" s="267"/>
      <c r="BY4044" s="267"/>
      <c r="BZ4044" s="267"/>
      <c r="CA4044" s="267"/>
      <c r="CB4044" s="267"/>
      <c r="CC4044" s="267"/>
      <c r="CD4044" s="267"/>
      <c r="CE4044" s="267"/>
      <c r="CF4044" s="267"/>
    </row>
    <row r="4045" spans="1:84" s="266" customFormat="1" ht="3" customHeight="1">
      <c r="A4045" s="276"/>
      <c r="B4045" s="276"/>
      <c r="C4045" s="277"/>
      <c r="D4045" s="278"/>
      <c r="E4045" s="280"/>
      <c r="F4045" s="280"/>
      <c r="G4045" s="280"/>
      <c r="H4045" s="280"/>
      <c r="I4045" s="280"/>
      <c r="J4045" s="280"/>
      <c r="K4045" s="280"/>
      <c r="L4045" s="280"/>
      <c r="M4045" s="280"/>
      <c r="N4045" s="280"/>
      <c r="O4045" s="280"/>
      <c r="P4045" s="280"/>
      <c r="Q4045" s="280"/>
      <c r="R4045" s="280"/>
      <c r="S4045" s="281"/>
    </row>
    <row r="4046" spans="1:84" s="288" customFormat="1" ht="9" customHeight="1">
      <c r="A4046" s="282"/>
      <c r="B4046" s="282"/>
      <c r="C4046" s="283" t="s">
        <v>129</v>
      </c>
      <c r="D4046" s="284"/>
      <c r="E4046" s="286">
        <f t="shared" ref="E4046:R4046" si="360">IF(SUM(E4062,E4069,E4080,E4096,E4112,E4122,E4131,E4139,E4140)=0,"-",SUM(E4062,E4069,E4080,E4096,E4112,E4122,E4131,E4139,E4140))</f>
        <v>7192</v>
      </c>
      <c r="F4046" s="286">
        <f t="shared" si="360"/>
        <v>7192</v>
      </c>
      <c r="G4046" s="286">
        <f t="shared" si="360"/>
        <v>15609</v>
      </c>
      <c r="H4046" s="286">
        <f t="shared" si="360"/>
        <v>15609</v>
      </c>
      <c r="I4046" s="286">
        <f t="shared" si="360"/>
        <v>19297</v>
      </c>
      <c r="J4046" s="286">
        <f t="shared" si="360"/>
        <v>8882</v>
      </c>
      <c r="K4046" s="286">
        <f t="shared" si="360"/>
        <v>6998</v>
      </c>
      <c r="L4046" s="286">
        <f t="shared" si="360"/>
        <v>3417</v>
      </c>
      <c r="M4046" s="286">
        <f t="shared" si="360"/>
        <v>2348</v>
      </c>
      <c r="N4046" s="286">
        <f t="shared" si="360"/>
        <v>2012</v>
      </c>
      <c r="O4046" s="286">
        <f t="shared" si="360"/>
        <v>336</v>
      </c>
      <c r="P4046" s="286">
        <f t="shared" si="360"/>
        <v>6943</v>
      </c>
      <c r="Q4046" s="286">
        <f t="shared" si="360"/>
        <v>6943</v>
      </c>
      <c r="R4046" s="286">
        <f t="shared" si="360"/>
        <v>1295</v>
      </c>
      <c r="S4046" s="287"/>
    </row>
    <row r="4047" spans="1:84" s="346" customFormat="1" ht="3" customHeight="1">
      <c r="A4047" s="282"/>
      <c r="B4047" s="282"/>
      <c r="C4047" s="283"/>
      <c r="D4047" s="284"/>
      <c r="E4047" s="290"/>
      <c r="F4047" s="291"/>
      <c r="G4047" s="290"/>
      <c r="H4047" s="291"/>
      <c r="I4047" s="290"/>
      <c r="J4047" s="291"/>
      <c r="K4047" s="291"/>
      <c r="L4047" s="291"/>
      <c r="M4047" s="290"/>
      <c r="N4047" s="291"/>
      <c r="O4047" s="291"/>
      <c r="P4047" s="290"/>
      <c r="Q4047" s="291"/>
      <c r="R4047" s="290"/>
      <c r="S4047" s="287"/>
    </row>
    <row r="4048" spans="1:84" s="346" customFormat="1" ht="3" customHeight="1">
      <c r="A4048" s="282"/>
      <c r="B4048" s="282"/>
      <c r="C4048" s="283"/>
      <c r="D4048" s="284"/>
      <c r="E4048" s="290"/>
      <c r="F4048" s="291"/>
      <c r="G4048" s="290"/>
      <c r="H4048" s="291"/>
      <c r="I4048" s="290"/>
      <c r="J4048" s="291"/>
      <c r="K4048" s="291"/>
      <c r="L4048" s="291"/>
      <c r="M4048" s="290"/>
      <c r="N4048" s="291"/>
      <c r="O4048" s="291"/>
      <c r="P4048" s="290"/>
      <c r="Q4048" s="291"/>
      <c r="R4048" s="290"/>
      <c r="S4048" s="287"/>
    </row>
    <row r="4049" spans="1:231" s="346" customFormat="1" ht="9" customHeight="1">
      <c r="A4049" s="282"/>
      <c r="B4049" s="282"/>
      <c r="C4049" s="292" t="s">
        <v>145</v>
      </c>
      <c r="D4049" s="284"/>
      <c r="E4049" s="286">
        <v>3381</v>
      </c>
      <c r="F4049" s="286">
        <v>3381</v>
      </c>
      <c r="G4049" s="286">
        <v>9600</v>
      </c>
      <c r="H4049" s="286">
        <v>9600</v>
      </c>
      <c r="I4049" s="286">
        <v>18357</v>
      </c>
      <c r="J4049" s="286">
        <v>7942</v>
      </c>
      <c r="K4049" s="286">
        <v>6998</v>
      </c>
      <c r="L4049" s="286">
        <v>3417</v>
      </c>
      <c r="M4049" s="286">
        <v>2348</v>
      </c>
      <c r="N4049" s="286">
        <v>2012</v>
      </c>
      <c r="O4049" s="286">
        <v>336</v>
      </c>
      <c r="P4049" s="286">
        <v>5683</v>
      </c>
      <c r="Q4049" s="286">
        <v>5683</v>
      </c>
      <c r="R4049" s="286">
        <v>1295</v>
      </c>
      <c r="S4049" s="287"/>
    </row>
    <row r="4050" spans="1:231" s="346" customFormat="1" ht="3" customHeight="1">
      <c r="A4050" s="293"/>
      <c r="B4050" s="293"/>
      <c r="C4050" s="294"/>
      <c r="D4050" s="295"/>
      <c r="E4050" s="297"/>
      <c r="F4050" s="298"/>
      <c r="G4050" s="297"/>
      <c r="H4050" s="298"/>
      <c r="I4050" s="297"/>
      <c r="J4050" s="298"/>
      <c r="K4050" s="298"/>
      <c r="L4050" s="298"/>
      <c r="M4050" s="297"/>
      <c r="N4050" s="298"/>
      <c r="O4050" s="298"/>
      <c r="P4050" s="297"/>
      <c r="Q4050" s="298"/>
      <c r="R4050" s="297"/>
      <c r="S4050" s="299"/>
    </row>
    <row r="4051" spans="1:231" s="347" customFormat="1" ht="8.1" customHeight="1" thickBot="1">
      <c r="A4051" s="301">
        <v>1</v>
      </c>
      <c r="B4051" s="301"/>
      <c r="C4051" s="302" t="s">
        <v>22</v>
      </c>
      <c r="D4051" s="303"/>
      <c r="E4051" s="286" t="s">
        <v>150</v>
      </c>
      <c r="F4051" s="305" t="s">
        <v>150</v>
      </c>
      <c r="G4051" s="286" t="s">
        <v>150</v>
      </c>
      <c r="H4051" s="305" t="s">
        <v>150</v>
      </c>
      <c r="I4051" s="286" t="s">
        <v>150</v>
      </c>
      <c r="J4051" s="305" t="s">
        <v>150</v>
      </c>
      <c r="K4051" s="305" t="s">
        <v>150</v>
      </c>
      <c r="L4051" s="305" t="s">
        <v>150</v>
      </c>
      <c r="M4051" s="286" t="s">
        <v>150</v>
      </c>
      <c r="N4051" s="305" t="s">
        <v>150</v>
      </c>
      <c r="O4051" s="305" t="s">
        <v>150</v>
      </c>
      <c r="P4051" s="286" t="s">
        <v>150</v>
      </c>
      <c r="Q4051" s="305" t="s">
        <v>150</v>
      </c>
      <c r="R4051" s="286" t="s">
        <v>150</v>
      </c>
      <c r="S4051" s="306">
        <v>1</v>
      </c>
    </row>
    <row r="4052" spans="1:231" s="348" customFormat="1" ht="8.1" customHeight="1">
      <c r="A4052" s="308">
        <v>2</v>
      </c>
      <c r="B4052" s="308"/>
      <c r="C4052" s="309" t="s">
        <v>23</v>
      </c>
      <c r="D4052" s="310"/>
      <c r="E4052" s="286" t="s">
        <v>150</v>
      </c>
      <c r="F4052" s="305" t="s">
        <v>150</v>
      </c>
      <c r="G4052" s="286" t="s">
        <v>150</v>
      </c>
      <c r="H4052" s="305" t="s">
        <v>150</v>
      </c>
      <c r="I4052" s="286" t="s">
        <v>150</v>
      </c>
      <c r="J4052" s="305" t="s">
        <v>150</v>
      </c>
      <c r="K4052" s="305" t="s">
        <v>150</v>
      </c>
      <c r="L4052" s="305" t="s">
        <v>150</v>
      </c>
      <c r="M4052" s="286" t="s">
        <v>150</v>
      </c>
      <c r="N4052" s="305" t="s">
        <v>150</v>
      </c>
      <c r="O4052" s="305" t="s">
        <v>150</v>
      </c>
      <c r="P4052" s="286" t="s">
        <v>150</v>
      </c>
      <c r="Q4052" s="305" t="s">
        <v>150</v>
      </c>
      <c r="R4052" s="286" t="s">
        <v>150</v>
      </c>
      <c r="S4052" s="311">
        <v>2</v>
      </c>
      <c r="AT4052" s="351"/>
      <c r="AU4052" s="352"/>
      <c r="AV4052" s="352"/>
      <c r="AW4052" s="352"/>
      <c r="AX4052" s="352"/>
      <c r="AY4052" s="352"/>
    </row>
    <row r="4053" spans="1:231" s="348" customFormat="1" ht="8.1" customHeight="1">
      <c r="A4053" s="308">
        <v>3</v>
      </c>
      <c r="B4053" s="308"/>
      <c r="C4053" s="309" t="s">
        <v>24</v>
      </c>
      <c r="D4053" s="310"/>
      <c r="E4053" s="286" t="s">
        <v>150</v>
      </c>
      <c r="F4053" s="305" t="s">
        <v>150</v>
      </c>
      <c r="G4053" s="286" t="s">
        <v>150</v>
      </c>
      <c r="H4053" s="305" t="s">
        <v>150</v>
      </c>
      <c r="I4053" s="286" t="s">
        <v>150</v>
      </c>
      <c r="J4053" s="305" t="s">
        <v>150</v>
      </c>
      <c r="K4053" s="305" t="s">
        <v>150</v>
      </c>
      <c r="L4053" s="305" t="s">
        <v>150</v>
      </c>
      <c r="M4053" s="286" t="s">
        <v>150</v>
      </c>
      <c r="N4053" s="305" t="s">
        <v>150</v>
      </c>
      <c r="O4053" s="305" t="s">
        <v>150</v>
      </c>
      <c r="P4053" s="286" t="s">
        <v>150</v>
      </c>
      <c r="Q4053" s="305" t="s">
        <v>150</v>
      </c>
      <c r="R4053" s="286" t="s">
        <v>150</v>
      </c>
      <c r="S4053" s="311">
        <v>3</v>
      </c>
      <c r="AT4053" s="353"/>
      <c r="AU4053" s="354"/>
      <c r="AV4053" s="354"/>
      <c r="AW4053" s="354"/>
      <c r="AX4053" s="354"/>
      <c r="AY4053" s="354"/>
    </row>
    <row r="4054" spans="1:231" s="348" customFormat="1" ht="8.1" customHeight="1">
      <c r="A4054" s="308">
        <v>4</v>
      </c>
      <c r="B4054" s="308"/>
      <c r="C4054" s="309" t="s">
        <v>25</v>
      </c>
      <c r="D4054" s="310"/>
      <c r="E4054" s="286" t="s">
        <v>150</v>
      </c>
      <c r="F4054" s="305" t="s">
        <v>150</v>
      </c>
      <c r="G4054" s="286" t="s">
        <v>150</v>
      </c>
      <c r="H4054" s="305" t="s">
        <v>150</v>
      </c>
      <c r="I4054" s="286">
        <v>552</v>
      </c>
      <c r="J4054" s="305" t="s">
        <v>150</v>
      </c>
      <c r="K4054" s="305" t="s">
        <v>150</v>
      </c>
      <c r="L4054" s="305">
        <v>552</v>
      </c>
      <c r="M4054" s="286" t="s">
        <v>150</v>
      </c>
      <c r="N4054" s="305" t="s">
        <v>150</v>
      </c>
      <c r="O4054" s="305" t="s">
        <v>150</v>
      </c>
      <c r="P4054" s="286" t="s">
        <v>150</v>
      </c>
      <c r="Q4054" s="305" t="s">
        <v>150</v>
      </c>
      <c r="R4054" s="286" t="s">
        <v>150</v>
      </c>
      <c r="S4054" s="311">
        <v>4</v>
      </c>
    </row>
    <row r="4055" spans="1:231" s="348" customFormat="1" ht="8.1" customHeight="1">
      <c r="A4055" s="308">
        <v>5</v>
      </c>
      <c r="B4055" s="308"/>
      <c r="C4055" s="309" t="s">
        <v>27</v>
      </c>
      <c r="D4055" s="310"/>
      <c r="E4055" s="286" t="s">
        <v>150</v>
      </c>
      <c r="F4055" s="305" t="s">
        <v>150</v>
      </c>
      <c r="G4055" s="286" t="s">
        <v>150</v>
      </c>
      <c r="H4055" s="305" t="s">
        <v>150</v>
      </c>
      <c r="I4055" s="286" t="s">
        <v>150</v>
      </c>
      <c r="J4055" s="305" t="s">
        <v>150</v>
      </c>
      <c r="K4055" s="305" t="s">
        <v>150</v>
      </c>
      <c r="L4055" s="305" t="s">
        <v>150</v>
      </c>
      <c r="M4055" s="286" t="s">
        <v>150</v>
      </c>
      <c r="N4055" s="305" t="s">
        <v>150</v>
      </c>
      <c r="O4055" s="305" t="s">
        <v>150</v>
      </c>
      <c r="P4055" s="286" t="s">
        <v>150</v>
      </c>
      <c r="Q4055" s="305" t="s">
        <v>150</v>
      </c>
      <c r="R4055" s="286" t="s">
        <v>150</v>
      </c>
      <c r="S4055" s="311">
        <v>5</v>
      </c>
    </row>
    <row r="4056" spans="1:231" s="348" customFormat="1" ht="8.1" customHeight="1" thickBot="1">
      <c r="A4056" s="308">
        <v>6</v>
      </c>
      <c r="B4056" s="308"/>
      <c r="C4056" s="309" t="s">
        <v>28</v>
      </c>
      <c r="D4056" s="310"/>
      <c r="E4056" s="286" t="s">
        <v>150</v>
      </c>
      <c r="F4056" s="305" t="s">
        <v>150</v>
      </c>
      <c r="G4056" s="286">
        <v>22</v>
      </c>
      <c r="H4056" s="305">
        <v>22</v>
      </c>
      <c r="I4056" s="286" t="s">
        <v>150</v>
      </c>
      <c r="J4056" s="305" t="s">
        <v>150</v>
      </c>
      <c r="K4056" s="305" t="s">
        <v>150</v>
      </c>
      <c r="L4056" s="305" t="s">
        <v>150</v>
      </c>
      <c r="M4056" s="286" t="s">
        <v>150</v>
      </c>
      <c r="N4056" s="305" t="s">
        <v>150</v>
      </c>
      <c r="O4056" s="305" t="s">
        <v>150</v>
      </c>
      <c r="P4056" s="286" t="s">
        <v>150</v>
      </c>
      <c r="Q4056" s="305" t="s">
        <v>150</v>
      </c>
      <c r="R4056" s="286" t="s">
        <v>172</v>
      </c>
      <c r="S4056" s="311">
        <v>6</v>
      </c>
    </row>
    <row r="4057" spans="1:231" s="348" customFormat="1" ht="8.1" customHeight="1" thickBot="1">
      <c r="A4057" s="308">
        <v>7</v>
      </c>
      <c r="B4057" s="308"/>
      <c r="C4057" s="309" t="s">
        <v>29</v>
      </c>
      <c r="D4057" s="310"/>
      <c r="E4057" s="286" t="s">
        <v>150</v>
      </c>
      <c r="F4057" s="305" t="s">
        <v>150</v>
      </c>
      <c r="G4057" s="286" t="s">
        <v>150</v>
      </c>
      <c r="H4057" s="305" t="s">
        <v>150</v>
      </c>
      <c r="I4057" s="286" t="s">
        <v>150</v>
      </c>
      <c r="J4057" s="305" t="s">
        <v>150</v>
      </c>
      <c r="K4057" s="305" t="s">
        <v>150</v>
      </c>
      <c r="L4057" s="305" t="s">
        <v>150</v>
      </c>
      <c r="M4057" s="286" t="s">
        <v>150</v>
      </c>
      <c r="N4057" s="305" t="s">
        <v>150</v>
      </c>
      <c r="O4057" s="305" t="s">
        <v>150</v>
      </c>
      <c r="P4057" s="286" t="s">
        <v>150</v>
      </c>
      <c r="Q4057" s="305" t="s">
        <v>150</v>
      </c>
      <c r="R4057" s="286" t="s">
        <v>150</v>
      </c>
      <c r="S4057" s="311">
        <v>7</v>
      </c>
      <c r="BN4057" s="356"/>
      <c r="BO4057" s="357"/>
      <c r="BP4057" s="357"/>
      <c r="BQ4057" s="357"/>
      <c r="BR4057" s="357"/>
      <c r="BS4057" s="357"/>
      <c r="BT4057" s="357"/>
      <c r="BU4057" s="358"/>
    </row>
    <row r="4058" spans="1:231" s="348" customFormat="1" ht="8.1" customHeight="1">
      <c r="A4058" s="308">
        <v>8</v>
      </c>
      <c r="B4058" s="308"/>
      <c r="C4058" s="309" t="s">
        <v>30</v>
      </c>
      <c r="D4058" s="310"/>
      <c r="E4058" s="286">
        <v>2304</v>
      </c>
      <c r="F4058" s="305">
        <v>2304</v>
      </c>
      <c r="G4058" s="286">
        <v>8122</v>
      </c>
      <c r="H4058" s="305">
        <v>8122</v>
      </c>
      <c r="I4058" s="286">
        <v>3952</v>
      </c>
      <c r="J4058" s="305" t="s">
        <v>150</v>
      </c>
      <c r="K4058" s="305">
        <v>1087</v>
      </c>
      <c r="L4058" s="305">
        <v>2865</v>
      </c>
      <c r="M4058" s="286">
        <v>144</v>
      </c>
      <c r="N4058" s="305" t="s">
        <v>150</v>
      </c>
      <c r="O4058" s="305">
        <v>144</v>
      </c>
      <c r="P4058" s="286" t="s">
        <v>150</v>
      </c>
      <c r="Q4058" s="305" t="s">
        <v>150</v>
      </c>
      <c r="R4058" s="286" t="s">
        <v>150</v>
      </c>
      <c r="S4058" s="311">
        <v>8</v>
      </c>
      <c r="U4058" s="1044"/>
    </row>
    <row r="4059" spans="1:231" s="348" customFormat="1" ht="8.1" customHeight="1">
      <c r="A4059" s="308">
        <v>9</v>
      </c>
      <c r="B4059" s="308"/>
      <c r="C4059" s="309" t="s">
        <v>31</v>
      </c>
      <c r="D4059" s="310"/>
      <c r="E4059" s="286" t="s">
        <v>150</v>
      </c>
      <c r="F4059" s="305" t="s">
        <v>150</v>
      </c>
      <c r="G4059" s="286" t="s">
        <v>150</v>
      </c>
      <c r="H4059" s="305" t="s">
        <v>150</v>
      </c>
      <c r="I4059" s="286" t="s">
        <v>150</v>
      </c>
      <c r="J4059" s="305" t="s">
        <v>150</v>
      </c>
      <c r="K4059" s="305" t="s">
        <v>150</v>
      </c>
      <c r="L4059" s="305" t="s">
        <v>150</v>
      </c>
      <c r="M4059" s="286" t="s">
        <v>150</v>
      </c>
      <c r="N4059" s="305" t="s">
        <v>150</v>
      </c>
      <c r="O4059" s="305" t="s">
        <v>172</v>
      </c>
      <c r="P4059" s="286" t="s">
        <v>150</v>
      </c>
      <c r="Q4059" s="305" t="s">
        <v>150</v>
      </c>
      <c r="R4059" s="286" t="s">
        <v>150</v>
      </c>
      <c r="S4059" s="311">
        <v>9</v>
      </c>
      <c r="U4059" s="1044"/>
    </row>
    <row r="4060" spans="1:231" s="348" customFormat="1" ht="8.1" customHeight="1">
      <c r="A4060" s="308">
        <v>10</v>
      </c>
      <c r="B4060" s="308"/>
      <c r="C4060" s="309" t="s">
        <v>32</v>
      </c>
      <c r="D4060" s="310"/>
      <c r="E4060" s="286" t="s">
        <v>150</v>
      </c>
      <c r="F4060" s="305" t="s">
        <v>172</v>
      </c>
      <c r="G4060" s="286" t="s">
        <v>150</v>
      </c>
      <c r="H4060" s="305" t="s">
        <v>150</v>
      </c>
      <c r="I4060" s="286" t="s">
        <v>150</v>
      </c>
      <c r="J4060" s="305" t="s">
        <v>150</v>
      </c>
      <c r="K4060" s="305" t="s">
        <v>150</v>
      </c>
      <c r="L4060" s="305" t="s">
        <v>150</v>
      </c>
      <c r="M4060" s="286" t="s">
        <v>150</v>
      </c>
      <c r="N4060" s="305" t="s">
        <v>150</v>
      </c>
      <c r="O4060" s="305" t="s">
        <v>150</v>
      </c>
      <c r="P4060" s="286" t="s">
        <v>172</v>
      </c>
      <c r="Q4060" s="305" t="s">
        <v>150</v>
      </c>
      <c r="R4060" s="286" t="s">
        <v>150</v>
      </c>
      <c r="S4060" s="311">
        <v>10</v>
      </c>
      <c r="HW4060" s="1044"/>
    </row>
    <row r="4061" spans="1:231" s="348" customFormat="1" ht="8.1" customHeight="1">
      <c r="A4061" s="308">
        <v>11</v>
      </c>
      <c r="B4061" s="308"/>
      <c r="C4061" s="309" t="s">
        <v>33</v>
      </c>
      <c r="D4061" s="310"/>
      <c r="E4061" s="286">
        <v>18</v>
      </c>
      <c r="F4061" s="305">
        <v>18</v>
      </c>
      <c r="G4061" s="286" t="s">
        <v>150</v>
      </c>
      <c r="H4061" s="305" t="s">
        <v>150</v>
      </c>
      <c r="I4061" s="286">
        <v>388</v>
      </c>
      <c r="J4061" s="305" t="s">
        <v>150</v>
      </c>
      <c r="K4061" s="305">
        <v>388</v>
      </c>
      <c r="L4061" s="305" t="s">
        <v>150</v>
      </c>
      <c r="M4061" s="286">
        <v>39</v>
      </c>
      <c r="N4061" s="305">
        <v>39</v>
      </c>
      <c r="O4061" s="305" t="s">
        <v>150</v>
      </c>
      <c r="P4061" s="286">
        <v>5412</v>
      </c>
      <c r="Q4061" s="305">
        <v>5412</v>
      </c>
      <c r="R4061" s="286">
        <v>210</v>
      </c>
      <c r="S4061" s="311">
        <v>11</v>
      </c>
      <c r="HW4061" s="1044"/>
    </row>
    <row r="4062" spans="1:231" s="350" customFormat="1" ht="8.1" customHeight="1">
      <c r="A4062" s="320"/>
      <c r="B4062" s="320"/>
      <c r="C4062" s="321" t="s">
        <v>34</v>
      </c>
      <c r="D4062" s="329"/>
      <c r="E4062" s="323">
        <f t="shared" ref="E4062:R4062" si="361">IF(SUM(E4051:E4061)&gt;0,SUM(E4051:E4061),"-")</f>
        <v>2322</v>
      </c>
      <c r="F4062" s="323">
        <f t="shared" si="361"/>
        <v>2322</v>
      </c>
      <c r="G4062" s="323">
        <f t="shared" si="361"/>
        <v>8144</v>
      </c>
      <c r="H4062" s="323">
        <f t="shared" si="361"/>
        <v>8144</v>
      </c>
      <c r="I4062" s="323">
        <f t="shared" si="361"/>
        <v>4892</v>
      </c>
      <c r="J4062" s="323" t="str">
        <f t="shared" si="361"/>
        <v>-</v>
      </c>
      <c r="K4062" s="323">
        <f t="shared" si="361"/>
        <v>1475</v>
      </c>
      <c r="L4062" s="323">
        <f t="shared" si="361"/>
        <v>3417</v>
      </c>
      <c r="M4062" s="323">
        <f t="shared" si="361"/>
        <v>183</v>
      </c>
      <c r="N4062" s="323">
        <f t="shared" si="361"/>
        <v>39</v>
      </c>
      <c r="O4062" s="323">
        <f t="shared" si="361"/>
        <v>144</v>
      </c>
      <c r="P4062" s="323">
        <f t="shared" si="361"/>
        <v>5412</v>
      </c>
      <c r="Q4062" s="323">
        <f t="shared" si="361"/>
        <v>5412</v>
      </c>
      <c r="R4062" s="323">
        <f t="shared" si="361"/>
        <v>210</v>
      </c>
      <c r="S4062" s="324"/>
    </row>
    <row r="4063" spans="1:231" s="347" customFormat="1" ht="8.1" customHeight="1">
      <c r="A4063" s="301">
        <v>12</v>
      </c>
      <c r="B4063" s="301"/>
      <c r="C4063" s="302" t="s">
        <v>35</v>
      </c>
      <c r="D4063" s="303"/>
      <c r="E4063" s="286" t="s">
        <v>150</v>
      </c>
      <c r="F4063" s="305" t="s">
        <v>150</v>
      </c>
      <c r="G4063" s="286" t="s">
        <v>150</v>
      </c>
      <c r="H4063" s="305" t="s">
        <v>150</v>
      </c>
      <c r="I4063" s="286" t="s">
        <v>150</v>
      </c>
      <c r="J4063" s="305" t="s">
        <v>150</v>
      </c>
      <c r="K4063" s="305" t="s">
        <v>150</v>
      </c>
      <c r="L4063" s="305" t="s">
        <v>150</v>
      </c>
      <c r="M4063" s="286" t="s">
        <v>150</v>
      </c>
      <c r="N4063" s="305" t="s">
        <v>150</v>
      </c>
      <c r="O4063" s="305" t="s">
        <v>150</v>
      </c>
      <c r="P4063" s="286" t="s">
        <v>150</v>
      </c>
      <c r="Q4063" s="305" t="s">
        <v>150</v>
      </c>
      <c r="R4063" s="286" t="s">
        <v>150</v>
      </c>
      <c r="S4063" s="306">
        <v>12</v>
      </c>
    </row>
    <row r="4064" spans="1:231" s="348" customFormat="1" ht="8.1" customHeight="1">
      <c r="A4064" s="308">
        <v>13</v>
      </c>
      <c r="B4064" s="308"/>
      <c r="C4064" s="309" t="s">
        <v>37</v>
      </c>
      <c r="D4064" s="310"/>
      <c r="E4064" s="286" t="s">
        <v>150</v>
      </c>
      <c r="F4064" s="305" t="s">
        <v>150</v>
      </c>
      <c r="G4064" s="286" t="s">
        <v>150</v>
      </c>
      <c r="H4064" s="305" t="s">
        <v>150</v>
      </c>
      <c r="I4064" s="286" t="s">
        <v>150</v>
      </c>
      <c r="J4064" s="305" t="s">
        <v>150</v>
      </c>
      <c r="K4064" s="305" t="s">
        <v>150</v>
      </c>
      <c r="L4064" s="305" t="s">
        <v>150</v>
      </c>
      <c r="M4064" s="286" t="s">
        <v>150</v>
      </c>
      <c r="N4064" s="305" t="s">
        <v>150</v>
      </c>
      <c r="O4064" s="305" t="s">
        <v>150</v>
      </c>
      <c r="P4064" s="286" t="s">
        <v>150</v>
      </c>
      <c r="Q4064" s="305" t="s">
        <v>150</v>
      </c>
      <c r="R4064" s="286" t="s">
        <v>150</v>
      </c>
      <c r="S4064" s="311">
        <v>13</v>
      </c>
    </row>
    <row r="4065" spans="1:19" s="348" customFormat="1" ht="8.1" customHeight="1">
      <c r="A4065" s="308">
        <v>14</v>
      </c>
      <c r="B4065" s="308"/>
      <c r="C4065" s="309" t="s">
        <v>38</v>
      </c>
      <c r="D4065" s="310"/>
      <c r="E4065" s="286" t="s">
        <v>150</v>
      </c>
      <c r="F4065" s="305" t="s">
        <v>150</v>
      </c>
      <c r="G4065" s="286" t="s">
        <v>150</v>
      </c>
      <c r="H4065" s="305" t="s">
        <v>150</v>
      </c>
      <c r="I4065" s="286" t="s">
        <v>150</v>
      </c>
      <c r="J4065" s="305" t="s">
        <v>150</v>
      </c>
      <c r="K4065" s="305" t="s">
        <v>150</v>
      </c>
      <c r="L4065" s="305" t="s">
        <v>150</v>
      </c>
      <c r="M4065" s="286" t="s">
        <v>150</v>
      </c>
      <c r="N4065" s="305" t="s">
        <v>150</v>
      </c>
      <c r="O4065" s="305" t="s">
        <v>150</v>
      </c>
      <c r="P4065" s="286" t="s">
        <v>150</v>
      </c>
      <c r="Q4065" s="305" t="s">
        <v>150</v>
      </c>
      <c r="R4065" s="286" t="s">
        <v>150</v>
      </c>
      <c r="S4065" s="311">
        <v>14</v>
      </c>
    </row>
    <row r="4066" spans="1:19" s="348" customFormat="1" ht="8.1" customHeight="1">
      <c r="A4066" s="308">
        <v>15</v>
      </c>
      <c r="B4066" s="308"/>
      <c r="C4066" s="309" t="s">
        <v>39</v>
      </c>
      <c r="D4066" s="310"/>
      <c r="E4066" s="286" t="s">
        <v>150</v>
      </c>
      <c r="F4066" s="305" t="s">
        <v>150</v>
      </c>
      <c r="G4066" s="286">
        <v>29</v>
      </c>
      <c r="H4066" s="305">
        <v>29</v>
      </c>
      <c r="I4066" s="286" t="s">
        <v>150</v>
      </c>
      <c r="J4066" s="305" t="s">
        <v>150</v>
      </c>
      <c r="K4066" s="305" t="s">
        <v>150</v>
      </c>
      <c r="L4066" s="305" t="s">
        <v>150</v>
      </c>
      <c r="M4066" s="286" t="s">
        <v>150</v>
      </c>
      <c r="N4066" s="305" t="s">
        <v>150</v>
      </c>
      <c r="O4066" s="305" t="s">
        <v>150</v>
      </c>
      <c r="P4066" s="286" t="s">
        <v>150</v>
      </c>
      <c r="Q4066" s="305" t="s">
        <v>150</v>
      </c>
      <c r="R4066" s="286" t="s">
        <v>150</v>
      </c>
      <c r="S4066" s="311">
        <v>15</v>
      </c>
    </row>
    <row r="4067" spans="1:19" s="348" customFormat="1" ht="8.1" customHeight="1">
      <c r="A4067" s="308">
        <v>16</v>
      </c>
      <c r="B4067" s="308"/>
      <c r="C4067" s="309" t="s">
        <v>40</v>
      </c>
      <c r="D4067" s="310"/>
      <c r="E4067" s="286" t="s">
        <v>150</v>
      </c>
      <c r="F4067" s="305" t="s">
        <v>150</v>
      </c>
      <c r="G4067" s="286" t="s">
        <v>150</v>
      </c>
      <c r="H4067" s="305" t="s">
        <v>150</v>
      </c>
      <c r="I4067" s="286" t="s">
        <v>150</v>
      </c>
      <c r="J4067" s="305" t="s">
        <v>150</v>
      </c>
      <c r="K4067" s="305" t="s">
        <v>150</v>
      </c>
      <c r="L4067" s="305" t="s">
        <v>150</v>
      </c>
      <c r="M4067" s="286" t="s">
        <v>150</v>
      </c>
      <c r="N4067" s="305" t="s">
        <v>150</v>
      </c>
      <c r="O4067" s="305" t="s">
        <v>150</v>
      </c>
      <c r="P4067" s="286" t="s">
        <v>150</v>
      </c>
      <c r="Q4067" s="305" t="s">
        <v>150</v>
      </c>
      <c r="R4067" s="286" t="s">
        <v>150</v>
      </c>
      <c r="S4067" s="311">
        <v>16</v>
      </c>
    </row>
    <row r="4068" spans="1:19" s="348" customFormat="1" ht="8.1" customHeight="1">
      <c r="A4068" s="308">
        <v>17</v>
      </c>
      <c r="B4068" s="308"/>
      <c r="C4068" s="309" t="s">
        <v>41</v>
      </c>
      <c r="D4068" s="310"/>
      <c r="E4068" s="286" t="s">
        <v>150</v>
      </c>
      <c r="F4068" s="305" t="s">
        <v>150</v>
      </c>
      <c r="G4068" s="286" t="s">
        <v>150</v>
      </c>
      <c r="H4068" s="305" t="s">
        <v>150</v>
      </c>
      <c r="I4068" s="286" t="s">
        <v>150</v>
      </c>
      <c r="J4068" s="305" t="s">
        <v>150</v>
      </c>
      <c r="K4068" s="305" t="s">
        <v>150</v>
      </c>
      <c r="L4068" s="305" t="s">
        <v>150</v>
      </c>
      <c r="M4068" s="286" t="s">
        <v>150</v>
      </c>
      <c r="N4068" s="305" t="s">
        <v>150</v>
      </c>
      <c r="O4068" s="305" t="s">
        <v>150</v>
      </c>
      <c r="P4068" s="286" t="s">
        <v>150</v>
      </c>
      <c r="Q4068" s="305" t="s">
        <v>150</v>
      </c>
      <c r="R4068" s="286" t="s">
        <v>150</v>
      </c>
      <c r="S4068" s="311">
        <v>17</v>
      </c>
    </row>
    <row r="4069" spans="1:19" s="350" customFormat="1" ht="8.1" customHeight="1">
      <c r="A4069" s="320"/>
      <c r="B4069" s="320"/>
      <c r="C4069" s="321" t="s">
        <v>42</v>
      </c>
      <c r="D4069" s="329"/>
      <c r="E4069" s="323" t="str">
        <f t="shared" ref="E4069:R4069" si="362">IF(SUM(E4063:E4068)&gt;0,SUM(E4063:E4068),"-")</f>
        <v>-</v>
      </c>
      <c r="F4069" s="323" t="str">
        <f t="shared" si="362"/>
        <v>-</v>
      </c>
      <c r="G4069" s="323">
        <f t="shared" si="362"/>
        <v>29</v>
      </c>
      <c r="H4069" s="323">
        <f t="shared" si="362"/>
        <v>29</v>
      </c>
      <c r="I4069" s="323" t="str">
        <f t="shared" si="362"/>
        <v>-</v>
      </c>
      <c r="J4069" s="323" t="str">
        <f t="shared" si="362"/>
        <v>-</v>
      </c>
      <c r="K4069" s="323" t="str">
        <f t="shared" si="362"/>
        <v>-</v>
      </c>
      <c r="L4069" s="323" t="str">
        <f t="shared" si="362"/>
        <v>-</v>
      </c>
      <c r="M4069" s="323" t="str">
        <f t="shared" si="362"/>
        <v>-</v>
      </c>
      <c r="N4069" s="323" t="str">
        <f t="shared" si="362"/>
        <v>-</v>
      </c>
      <c r="O4069" s="323" t="str">
        <f t="shared" si="362"/>
        <v>-</v>
      </c>
      <c r="P4069" s="323" t="str">
        <f t="shared" si="362"/>
        <v>-</v>
      </c>
      <c r="Q4069" s="323" t="str">
        <f t="shared" si="362"/>
        <v>-</v>
      </c>
      <c r="R4069" s="323" t="str">
        <f t="shared" si="362"/>
        <v>-</v>
      </c>
      <c r="S4069" s="324"/>
    </row>
    <row r="4070" spans="1:19" s="347" customFormat="1" ht="8.1" customHeight="1">
      <c r="A4070" s="301">
        <v>18</v>
      </c>
      <c r="B4070" s="301"/>
      <c r="C4070" s="302" t="s">
        <v>43</v>
      </c>
      <c r="D4070" s="303"/>
      <c r="E4070" s="286" t="s">
        <v>150</v>
      </c>
      <c r="F4070" s="305" t="s">
        <v>150</v>
      </c>
      <c r="G4070" s="286" t="s">
        <v>150</v>
      </c>
      <c r="H4070" s="305" t="s">
        <v>150</v>
      </c>
      <c r="I4070" s="286" t="s">
        <v>150</v>
      </c>
      <c r="J4070" s="305" t="s">
        <v>150</v>
      </c>
      <c r="K4070" s="305" t="s">
        <v>150</v>
      </c>
      <c r="L4070" s="305" t="s">
        <v>150</v>
      </c>
      <c r="M4070" s="286" t="s">
        <v>150</v>
      </c>
      <c r="N4070" s="305" t="s">
        <v>150</v>
      </c>
      <c r="O4070" s="305" t="s">
        <v>150</v>
      </c>
      <c r="P4070" s="286" t="s">
        <v>150</v>
      </c>
      <c r="Q4070" s="305" t="s">
        <v>150</v>
      </c>
      <c r="R4070" s="286" t="s">
        <v>150</v>
      </c>
      <c r="S4070" s="306">
        <v>18</v>
      </c>
    </row>
    <row r="4071" spans="1:19" s="348" customFormat="1" ht="8.1" customHeight="1">
      <c r="A4071" s="308">
        <v>19</v>
      </c>
      <c r="B4071" s="308"/>
      <c r="C4071" s="309" t="s">
        <v>44</v>
      </c>
      <c r="D4071" s="310"/>
      <c r="E4071" s="286" t="s">
        <v>150</v>
      </c>
      <c r="F4071" s="305" t="s">
        <v>150</v>
      </c>
      <c r="G4071" s="286" t="s">
        <v>150</v>
      </c>
      <c r="H4071" s="305" t="s">
        <v>150</v>
      </c>
      <c r="I4071" s="286" t="s">
        <v>150</v>
      </c>
      <c r="J4071" s="305" t="s">
        <v>150</v>
      </c>
      <c r="K4071" s="305" t="s">
        <v>150</v>
      </c>
      <c r="L4071" s="305" t="s">
        <v>150</v>
      </c>
      <c r="M4071" s="286" t="s">
        <v>150</v>
      </c>
      <c r="N4071" s="305" t="s">
        <v>150</v>
      </c>
      <c r="O4071" s="305" t="s">
        <v>150</v>
      </c>
      <c r="P4071" s="286" t="s">
        <v>150</v>
      </c>
      <c r="Q4071" s="305" t="s">
        <v>150</v>
      </c>
      <c r="R4071" s="286" t="s">
        <v>150</v>
      </c>
      <c r="S4071" s="311">
        <v>19</v>
      </c>
    </row>
    <row r="4072" spans="1:19" s="348" customFormat="1" ht="8.1" customHeight="1">
      <c r="A4072" s="308">
        <v>20</v>
      </c>
      <c r="B4072" s="308"/>
      <c r="C4072" s="309" t="s">
        <v>45</v>
      </c>
      <c r="D4072" s="310"/>
      <c r="E4072" s="286" t="s">
        <v>150</v>
      </c>
      <c r="F4072" s="305" t="s">
        <v>150</v>
      </c>
      <c r="G4072" s="286" t="s">
        <v>150</v>
      </c>
      <c r="H4072" s="305" t="s">
        <v>150</v>
      </c>
      <c r="I4072" s="286" t="s">
        <v>150</v>
      </c>
      <c r="J4072" s="305" t="s">
        <v>150</v>
      </c>
      <c r="K4072" s="305" t="s">
        <v>150</v>
      </c>
      <c r="L4072" s="305" t="s">
        <v>150</v>
      </c>
      <c r="M4072" s="286" t="s">
        <v>150</v>
      </c>
      <c r="N4072" s="305" t="s">
        <v>150</v>
      </c>
      <c r="O4072" s="305" t="s">
        <v>150</v>
      </c>
      <c r="P4072" s="286" t="s">
        <v>150</v>
      </c>
      <c r="Q4072" s="305" t="s">
        <v>150</v>
      </c>
      <c r="R4072" s="286" t="s">
        <v>150</v>
      </c>
      <c r="S4072" s="311">
        <v>20</v>
      </c>
    </row>
    <row r="4073" spans="1:19" s="348" customFormat="1" ht="8.1" customHeight="1">
      <c r="A4073" s="308">
        <v>21</v>
      </c>
      <c r="B4073" s="308"/>
      <c r="C4073" s="309" t="s">
        <v>46</v>
      </c>
      <c r="D4073" s="310"/>
      <c r="E4073" s="286" t="s">
        <v>150</v>
      </c>
      <c r="F4073" s="305" t="s">
        <v>150</v>
      </c>
      <c r="G4073" s="286" t="s">
        <v>150</v>
      </c>
      <c r="H4073" s="305" t="s">
        <v>150</v>
      </c>
      <c r="I4073" s="286" t="s">
        <v>150</v>
      </c>
      <c r="J4073" s="305" t="s">
        <v>150</v>
      </c>
      <c r="K4073" s="305" t="s">
        <v>150</v>
      </c>
      <c r="L4073" s="305" t="s">
        <v>150</v>
      </c>
      <c r="M4073" s="286" t="s">
        <v>150</v>
      </c>
      <c r="N4073" s="305" t="s">
        <v>150</v>
      </c>
      <c r="O4073" s="305" t="s">
        <v>150</v>
      </c>
      <c r="P4073" s="286" t="s">
        <v>150</v>
      </c>
      <c r="Q4073" s="305" t="s">
        <v>150</v>
      </c>
      <c r="R4073" s="286" t="s">
        <v>150</v>
      </c>
      <c r="S4073" s="311">
        <v>21</v>
      </c>
    </row>
    <row r="4074" spans="1:19" s="348" customFormat="1" ht="8.1" customHeight="1">
      <c r="A4074" s="308">
        <v>22</v>
      </c>
      <c r="B4074" s="308"/>
      <c r="C4074" s="309" t="s">
        <v>47</v>
      </c>
      <c r="D4074" s="310"/>
      <c r="E4074" s="286" t="s">
        <v>150</v>
      </c>
      <c r="F4074" s="305" t="s">
        <v>150</v>
      </c>
      <c r="G4074" s="286" t="s">
        <v>150</v>
      </c>
      <c r="H4074" s="305" t="s">
        <v>150</v>
      </c>
      <c r="I4074" s="286" t="s">
        <v>150</v>
      </c>
      <c r="J4074" s="305" t="s">
        <v>150</v>
      </c>
      <c r="K4074" s="305" t="s">
        <v>150</v>
      </c>
      <c r="L4074" s="305" t="s">
        <v>150</v>
      </c>
      <c r="M4074" s="286" t="s">
        <v>150</v>
      </c>
      <c r="N4074" s="305" t="s">
        <v>150</v>
      </c>
      <c r="O4074" s="305" t="s">
        <v>150</v>
      </c>
      <c r="P4074" s="286" t="s">
        <v>150</v>
      </c>
      <c r="Q4074" s="305" t="s">
        <v>150</v>
      </c>
      <c r="R4074" s="286" t="s">
        <v>150</v>
      </c>
      <c r="S4074" s="311">
        <v>22</v>
      </c>
    </row>
    <row r="4075" spans="1:19" s="348" customFormat="1" ht="8.1" customHeight="1">
      <c r="A4075" s="308">
        <v>23</v>
      </c>
      <c r="B4075" s="308"/>
      <c r="C4075" s="309" t="s">
        <v>48</v>
      </c>
      <c r="D4075" s="310"/>
      <c r="E4075" s="286" t="s">
        <v>150</v>
      </c>
      <c r="F4075" s="305" t="s">
        <v>150</v>
      </c>
      <c r="G4075" s="286" t="s">
        <v>150</v>
      </c>
      <c r="H4075" s="305" t="s">
        <v>150</v>
      </c>
      <c r="I4075" s="286" t="s">
        <v>150</v>
      </c>
      <c r="J4075" s="305" t="s">
        <v>150</v>
      </c>
      <c r="K4075" s="305" t="s">
        <v>150</v>
      </c>
      <c r="L4075" s="305" t="s">
        <v>150</v>
      </c>
      <c r="M4075" s="286" t="s">
        <v>150</v>
      </c>
      <c r="N4075" s="305" t="s">
        <v>150</v>
      </c>
      <c r="O4075" s="305" t="s">
        <v>150</v>
      </c>
      <c r="P4075" s="286" t="s">
        <v>150</v>
      </c>
      <c r="Q4075" s="305" t="s">
        <v>150</v>
      </c>
      <c r="R4075" s="286" t="s">
        <v>150</v>
      </c>
      <c r="S4075" s="311">
        <v>23</v>
      </c>
    </row>
    <row r="4076" spans="1:19" s="348" customFormat="1" ht="8.1" customHeight="1">
      <c r="A4076" s="308">
        <v>24</v>
      </c>
      <c r="B4076" s="308"/>
      <c r="C4076" s="309" t="s">
        <v>50</v>
      </c>
      <c r="D4076" s="310"/>
      <c r="E4076" s="286" t="s">
        <v>150</v>
      </c>
      <c r="F4076" s="305" t="s">
        <v>150</v>
      </c>
      <c r="G4076" s="286" t="s">
        <v>150</v>
      </c>
      <c r="H4076" s="305" t="s">
        <v>150</v>
      </c>
      <c r="I4076" s="286" t="s">
        <v>150</v>
      </c>
      <c r="J4076" s="305" t="s">
        <v>150</v>
      </c>
      <c r="K4076" s="305" t="s">
        <v>150</v>
      </c>
      <c r="L4076" s="305" t="s">
        <v>150</v>
      </c>
      <c r="M4076" s="286" t="s">
        <v>150</v>
      </c>
      <c r="N4076" s="305" t="s">
        <v>150</v>
      </c>
      <c r="O4076" s="305" t="s">
        <v>150</v>
      </c>
      <c r="P4076" s="286" t="s">
        <v>150</v>
      </c>
      <c r="Q4076" s="305" t="s">
        <v>150</v>
      </c>
      <c r="R4076" s="286" t="s">
        <v>150</v>
      </c>
      <c r="S4076" s="311">
        <v>24</v>
      </c>
    </row>
    <row r="4077" spans="1:19" s="348" customFormat="1" ht="8.1" customHeight="1">
      <c r="A4077" s="308">
        <v>25</v>
      </c>
      <c r="B4077" s="308"/>
      <c r="C4077" s="309" t="s">
        <v>51</v>
      </c>
      <c r="D4077" s="310"/>
      <c r="E4077" s="286" t="s">
        <v>150</v>
      </c>
      <c r="F4077" s="305" t="s">
        <v>150</v>
      </c>
      <c r="G4077" s="286" t="s">
        <v>150</v>
      </c>
      <c r="H4077" s="305" t="s">
        <v>150</v>
      </c>
      <c r="I4077" s="286" t="s">
        <v>150</v>
      </c>
      <c r="J4077" s="305" t="s">
        <v>150</v>
      </c>
      <c r="K4077" s="305" t="s">
        <v>150</v>
      </c>
      <c r="L4077" s="305" t="s">
        <v>150</v>
      </c>
      <c r="M4077" s="286" t="s">
        <v>150</v>
      </c>
      <c r="N4077" s="305" t="s">
        <v>150</v>
      </c>
      <c r="O4077" s="305" t="s">
        <v>150</v>
      </c>
      <c r="P4077" s="286" t="s">
        <v>150</v>
      </c>
      <c r="Q4077" s="305" t="s">
        <v>150</v>
      </c>
      <c r="R4077" s="286" t="s">
        <v>150</v>
      </c>
      <c r="S4077" s="311">
        <v>25</v>
      </c>
    </row>
    <row r="4078" spans="1:19" s="348" customFormat="1" ht="8.1" customHeight="1">
      <c r="A4078" s="308">
        <v>26</v>
      </c>
      <c r="B4078" s="308"/>
      <c r="C4078" s="309" t="s">
        <v>52</v>
      </c>
      <c r="D4078" s="310"/>
      <c r="E4078" s="286" t="s">
        <v>150</v>
      </c>
      <c r="F4078" s="305" t="s">
        <v>150</v>
      </c>
      <c r="G4078" s="286" t="s">
        <v>150</v>
      </c>
      <c r="H4078" s="305" t="s">
        <v>150</v>
      </c>
      <c r="I4078" s="286" t="s">
        <v>150</v>
      </c>
      <c r="J4078" s="305" t="s">
        <v>150</v>
      </c>
      <c r="K4078" s="305" t="s">
        <v>150</v>
      </c>
      <c r="L4078" s="305" t="s">
        <v>150</v>
      </c>
      <c r="M4078" s="286" t="s">
        <v>150</v>
      </c>
      <c r="N4078" s="305" t="s">
        <v>150</v>
      </c>
      <c r="O4078" s="305" t="s">
        <v>150</v>
      </c>
      <c r="P4078" s="286" t="s">
        <v>150</v>
      </c>
      <c r="Q4078" s="305" t="s">
        <v>150</v>
      </c>
      <c r="R4078" s="286" t="s">
        <v>150</v>
      </c>
      <c r="S4078" s="311">
        <v>26</v>
      </c>
    </row>
    <row r="4079" spans="1:19" s="348" customFormat="1" ht="8.1" customHeight="1">
      <c r="A4079" s="308">
        <v>27</v>
      </c>
      <c r="B4079" s="308"/>
      <c r="C4079" s="309" t="s">
        <v>53</v>
      </c>
      <c r="D4079" s="310"/>
      <c r="E4079" s="286">
        <v>652</v>
      </c>
      <c r="F4079" s="305">
        <v>652</v>
      </c>
      <c r="G4079" s="286" t="s">
        <v>150</v>
      </c>
      <c r="H4079" s="305" t="s">
        <v>150</v>
      </c>
      <c r="I4079" s="286">
        <v>13323</v>
      </c>
      <c r="J4079" s="305">
        <v>7920</v>
      </c>
      <c r="K4079" s="305">
        <v>5403</v>
      </c>
      <c r="L4079" s="305" t="s">
        <v>150</v>
      </c>
      <c r="M4079" s="286">
        <v>88</v>
      </c>
      <c r="N4079" s="305" t="s">
        <v>150</v>
      </c>
      <c r="O4079" s="305">
        <v>88</v>
      </c>
      <c r="P4079" s="286" t="s">
        <v>150</v>
      </c>
      <c r="Q4079" s="305" t="s">
        <v>150</v>
      </c>
      <c r="R4079" s="286" t="s">
        <v>150</v>
      </c>
      <c r="S4079" s="311">
        <v>27</v>
      </c>
    </row>
    <row r="4080" spans="1:19" s="350" customFormat="1" ht="8.1" customHeight="1">
      <c r="A4080" s="320"/>
      <c r="B4080" s="320"/>
      <c r="C4080" s="321" t="s">
        <v>54</v>
      </c>
      <c r="D4080" s="329"/>
      <c r="E4080" s="323">
        <f t="shared" ref="E4080:R4080" si="363">IF(SUM(E4070:E4079)&gt;0,SUM(E4070:E4079),"-")</f>
        <v>652</v>
      </c>
      <c r="F4080" s="323">
        <f t="shared" si="363"/>
        <v>652</v>
      </c>
      <c r="G4080" s="323" t="str">
        <f t="shared" si="363"/>
        <v>-</v>
      </c>
      <c r="H4080" s="323" t="str">
        <f t="shared" si="363"/>
        <v>-</v>
      </c>
      <c r="I4080" s="323">
        <f t="shared" si="363"/>
        <v>13323</v>
      </c>
      <c r="J4080" s="323">
        <f t="shared" si="363"/>
        <v>7920</v>
      </c>
      <c r="K4080" s="323">
        <f t="shared" si="363"/>
        <v>5403</v>
      </c>
      <c r="L4080" s="323" t="str">
        <f t="shared" si="363"/>
        <v>-</v>
      </c>
      <c r="M4080" s="323">
        <f t="shared" si="363"/>
        <v>88</v>
      </c>
      <c r="N4080" s="323" t="str">
        <f t="shared" si="363"/>
        <v>-</v>
      </c>
      <c r="O4080" s="323">
        <f t="shared" si="363"/>
        <v>88</v>
      </c>
      <c r="P4080" s="323" t="str">
        <f t="shared" si="363"/>
        <v>-</v>
      </c>
      <c r="Q4080" s="323" t="str">
        <f t="shared" si="363"/>
        <v>-</v>
      </c>
      <c r="R4080" s="323" t="str">
        <f t="shared" si="363"/>
        <v>-</v>
      </c>
      <c r="S4080" s="324"/>
    </row>
    <row r="4081" spans="1:19" s="347" customFormat="1" ht="8.1" customHeight="1">
      <c r="A4081" s="301">
        <v>28</v>
      </c>
      <c r="B4081" s="301"/>
      <c r="C4081" s="302" t="s">
        <v>55</v>
      </c>
      <c r="D4081" s="303"/>
      <c r="E4081" s="286" t="s">
        <v>150</v>
      </c>
      <c r="F4081" s="305" t="s">
        <v>150</v>
      </c>
      <c r="G4081" s="286" t="s">
        <v>150</v>
      </c>
      <c r="H4081" s="305" t="s">
        <v>150</v>
      </c>
      <c r="I4081" s="286" t="s">
        <v>150</v>
      </c>
      <c r="J4081" s="305" t="s">
        <v>150</v>
      </c>
      <c r="K4081" s="305" t="s">
        <v>150</v>
      </c>
      <c r="L4081" s="305" t="s">
        <v>150</v>
      </c>
      <c r="M4081" s="286" t="s">
        <v>150</v>
      </c>
      <c r="N4081" s="305" t="s">
        <v>150</v>
      </c>
      <c r="O4081" s="305" t="s">
        <v>150</v>
      </c>
      <c r="P4081" s="286" t="s">
        <v>150</v>
      </c>
      <c r="Q4081" s="305" t="s">
        <v>150</v>
      </c>
      <c r="R4081" s="286" t="s">
        <v>150</v>
      </c>
      <c r="S4081" s="306">
        <v>28</v>
      </c>
    </row>
    <row r="4082" spans="1:19" s="348" customFormat="1" ht="8.1" customHeight="1">
      <c r="A4082" s="308">
        <v>29</v>
      </c>
      <c r="B4082" s="308"/>
      <c r="C4082" s="309" t="s">
        <v>56</v>
      </c>
      <c r="D4082" s="310"/>
      <c r="E4082" s="286" t="s">
        <v>150</v>
      </c>
      <c r="F4082" s="305" t="s">
        <v>150</v>
      </c>
      <c r="G4082" s="286" t="s">
        <v>150</v>
      </c>
      <c r="H4082" s="305" t="s">
        <v>150</v>
      </c>
      <c r="I4082" s="286" t="s">
        <v>150</v>
      </c>
      <c r="J4082" s="305" t="s">
        <v>150</v>
      </c>
      <c r="K4082" s="305" t="s">
        <v>150</v>
      </c>
      <c r="L4082" s="305" t="s">
        <v>150</v>
      </c>
      <c r="M4082" s="286" t="s">
        <v>150</v>
      </c>
      <c r="N4082" s="305" t="s">
        <v>150</v>
      </c>
      <c r="O4082" s="305" t="s">
        <v>150</v>
      </c>
      <c r="P4082" s="286" t="s">
        <v>150</v>
      </c>
      <c r="Q4082" s="305" t="s">
        <v>150</v>
      </c>
      <c r="R4082" s="286" t="s">
        <v>150</v>
      </c>
      <c r="S4082" s="311">
        <v>29</v>
      </c>
    </row>
    <row r="4083" spans="1:19" s="348" customFormat="1" ht="8.1" customHeight="1">
      <c r="A4083" s="308">
        <v>30</v>
      </c>
      <c r="B4083" s="308"/>
      <c r="C4083" s="309" t="s">
        <v>57</v>
      </c>
      <c r="D4083" s="310"/>
      <c r="E4083" s="286" t="s">
        <v>150</v>
      </c>
      <c r="F4083" s="305" t="s">
        <v>150</v>
      </c>
      <c r="G4083" s="286">
        <v>1349</v>
      </c>
      <c r="H4083" s="305">
        <v>1349</v>
      </c>
      <c r="I4083" s="286" t="s">
        <v>150</v>
      </c>
      <c r="J4083" s="305" t="s">
        <v>150</v>
      </c>
      <c r="K4083" s="305" t="s">
        <v>150</v>
      </c>
      <c r="L4083" s="305" t="s">
        <v>150</v>
      </c>
      <c r="M4083" s="286">
        <v>1819</v>
      </c>
      <c r="N4083" s="305">
        <v>1819</v>
      </c>
      <c r="O4083" s="305" t="s">
        <v>150</v>
      </c>
      <c r="P4083" s="286" t="s">
        <v>150</v>
      </c>
      <c r="Q4083" s="305" t="s">
        <v>150</v>
      </c>
      <c r="R4083" s="286" t="s">
        <v>150</v>
      </c>
      <c r="S4083" s="311">
        <v>30</v>
      </c>
    </row>
    <row r="4084" spans="1:19" s="348" customFormat="1" ht="8.1" customHeight="1">
      <c r="A4084" s="308">
        <v>31</v>
      </c>
      <c r="B4084" s="308"/>
      <c r="C4084" s="309" t="s">
        <v>58</v>
      </c>
      <c r="D4084" s="310"/>
      <c r="E4084" s="286" t="s">
        <v>150</v>
      </c>
      <c r="F4084" s="305" t="s">
        <v>150</v>
      </c>
      <c r="G4084" s="286" t="s">
        <v>150</v>
      </c>
      <c r="H4084" s="305" t="s">
        <v>150</v>
      </c>
      <c r="I4084" s="286" t="s">
        <v>150</v>
      </c>
      <c r="J4084" s="305" t="s">
        <v>150</v>
      </c>
      <c r="K4084" s="305" t="s">
        <v>150</v>
      </c>
      <c r="L4084" s="305" t="s">
        <v>150</v>
      </c>
      <c r="M4084" s="286" t="s">
        <v>150</v>
      </c>
      <c r="N4084" s="305" t="s">
        <v>150</v>
      </c>
      <c r="O4084" s="305" t="s">
        <v>150</v>
      </c>
      <c r="P4084" s="286" t="s">
        <v>150</v>
      </c>
      <c r="Q4084" s="305" t="s">
        <v>150</v>
      </c>
      <c r="R4084" s="286" t="s">
        <v>150</v>
      </c>
      <c r="S4084" s="311">
        <v>31</v>
      </c>
    </row>
    <row r="4085" spans="1:19" s="348" customFormat="1" ht="8.1" customHeight="1">
      <c r="A4085" s="308">
        <v>32</v>
      </c>
      <c r="B4085" s="308"/>
      <c r="C4085" s="309" t="s">
        <v>59</v>
      </c>
      <c r="D4085" s="310"/>
      <c r="E4085" s="286" t="s">
        <v>150</v>
      </c>
      <c r="F4085" s="305" t="s">
        <v>150</v>
      </c>
      <c r="G4085" s="286" t="s">
        <v>150</v>
      </c>
      <c r="H4085" s="305" t="s">
        <v>150</v>
      </c>
      <c r="I4085" s="286" t="s">
        <v>150</v>
      </c>
      <c r="J4085" s="305" t="s">
        <v>150</v>
      </c>
      <c r="K4085" s="305" t="s">
        <v>150</v>
      </c>
      <c r="L4085" s="305" t="s">
        <v>150</v>
      </c>
      <c r="M4085" s="286" t="s">
        <v>150</v>
      </c>
      <c r="N4085" s="305" t="s">
        <v>150</v>
      </c>
      <c r="O4085" s="305" t="s">
        <v>150</v>
      </c>
      <c r="P4085" s="286" t="s">
        <v>150</v>
      </c>
      <c r="Q4085" s="305" t="s">
        <v>150</v>
      </c>
      <c r="R4085" s="286" t="s">
        <v>150</v>
      </c>
      <c r="S4085" s="311">
        <v>32</v>
      </c>
    </row>
    <row r="4086" spans="1:19" s="348" customFormat="1" ht="8.1" customHeight="1">
      <c r="A4086" s="308">
        <v>33</v>
      </c>
      <c r="B4086" s="308"/>
      <c r="C4086" s="309" t="s">
        <v>153</v>
      </c>
      <c r="D4086" s="310"/>
      <c r="E4086" s="286">
        <v>3811</v>
      </c>
      <c r="F4086" s="305">
        <v>3811</v>
      </c>
      <c r="G4086" s="286">
        <v>6021</v>
      </c>
      <c r="H4086" s="305">
        <v>6021</v>
      </c>
      <c r="I4086" s="286">
        <v>940</v>
      </c>
      <c r="J4086" s="305">
        <v>940</v>
      </c>
      <c r="K4086" s="305" t="s">
        <v>150</v>
      </c>
      <c r="L4086" s="305" t="s">
        <v>150</v>
      </c>
      <c r="M4086" s="286" t="s">
        <v>150</v>
      </c>
      <c r="N4086" s="305" t="s">
        <v>150</v>
      </c>
      <c r="O4086" s="305" t="s">
        <v>150</v>
      </c>
      <c r="P4086" s="286">
        <v>1088</v>
      </c>
      <c r="Q4086" s="305">
        <v>1088</v>
      </c>
      <c r="R4086" s="286" t="s">
        <v>150</v>
      </c>
      <c r="S4086" s="311">
        <v>33</v>
      </c>
    </row>
    <row r="4087" spans="1:19" s="348" customFormat="1" ht="8.1" customHeight="1">
      <c r="A4087" s="308">
        <v>34</v>
      </c>
      <c r="B4087" s="308"/>
      <c r="C4087" s="309" t="s">
        <v>61</v>
      </c>
      <c r="D4087" s="310"/>
      <c r="E4087" s="286" t="s">
        <v>150</v>
      </c>
      <c r="F4087" s="305" t="s">
        <v>150</v>
      </c>
      <c r="G4087" s="286" t="s">
        <v>150</v>
      </c>
      <c r="H4087" s="305" t="s">
        <v>150</v>
      </c>
      <c r="I4087" s="286" t="s">
        <v>150</v>
      </c>
      <c r="J4087" s="305" t="s">
        <v>150</v>
      </c>
      <c r="K4087" s="305" t="s">
        <v>150</v>
      </c>
      <c r="L4087" s="305" t="s">
        <v>150</v>
      </c>
      <c r="M4087" s="286" t="s">
        <v>150</v>
      </c>
      <c r="N4087" s="305" t="s">
        <v>150</v>
      </c>
      <c r="O4087" s="305" t="s">
        <v>150</v>
      </c>
      <c r="P4087" s="286" t="s">
        <v>150</v>
      </c>
      <c r="Q4087" s="305" t="s">
        <v>150</v>
      </c>
      <c r="R4087" s="286" t="s">
        <v>150</v>
      </c>
      <c r="S4087" s="311">
        <v>34</v>
      </c>
    </row>
    <row r="4088" spans="1:19" s="348" customFormat="1" ht="8.1" customHeight="1">
      <c r="A4088" s="308">
        <v>35</v>
      </c>
      <c r="B4088" s="308"/>
      <c r="C4088" s="309" t="s">
        <v>62</v>
      </c>
      <c r="D4088" s="310"/>
      <c r="E4088" s="286" t="s">
        <v>150</v>
      </c>
      <c r="F4088" s="305" t="s">
        <v>150</v>
      </c>
      <c r="G4088" s="286" t="s">
        <v>150</v>
      </c>
      <c r="H4088" s="305" t="s">
        <v>150</v>
      </c>
      <c r="I4088" s="286" t="s">
        <v>150</v>
      </c>
      <c r="J4088" s="305" t="s">
        <v>150</v>
      </c>
      <c r="K4088" s="305" t="s">
        <v>150</v>
      </c>
      <c r="L4088" s="305" t="s">
        <v>150</v>
      </c>
      <c r="M4088" s="286" t="s">
        <v>150</v>
      </c>
      <c r="N4088" s="305" t="s">
        <v>150</v>
      </c>
      <c r="O4088" s="305" t="s">
        <v>150</v>
      </c>
      <c r="P4088" s="286" t="s">
        <v>150</v>
      </c>
      <c r="Q4088" s="305" t="s">
        <v>150</v>
      </c>
      <c r="R4088" s="286" t="s">
        <v>150</v>
      </c>
      <c r="S4088" s="311">
        <v>35</v>
      </c>
    </row>
    <row r="4089" spans="1:19" s="348" customFormat="1" ht="8.1" customHeight="1">
      <c r="A4089" s="308">
        <v>36</v>
      </c>
      <c r="B4089" s="308"/>
      <c r="C4089" s="309" t="s">
        <v>63</v>
      </c>
      <c r="D4089" s="310"/>
      <c r="E4089" s="286" t="s">
        <v>150</v>
      </c>
      <c r="F4089" s="305" t="s">
        <v>150</v>
      </c>
      <c r="G4089" s="286" t="s">
        <v>150</v>
      </c>
      <c r="H4089" s="305" t="s">
        <v>150</v>
      </c>
      <c r="I4089" s="286" t="s">
        <v>150</v>
      </c>
      <c r="J4089" s="305" t="s">
        <v>150</v>
      </c>
      <c r="K4089" s="305" t="s">
        <v>150</v>
      </c>
      <c r="L4089" s="305" t="s">
        <v>150</v>
      </c>
      <c r="M4089" s="286" t="s">
        <v>150</v>
      </c>
      <c r="N4089" s="305" t="s">
        <v>150</v>
      </c>
      <c r="O4089" s="305" t="s">
        <v>150</v>
      </c>
      <c r="P4089" s="286" t="s">
        <v>150</v>
      </c>
      <c r="Q4089" s="305" t="s">
        <v>150</v>
      </c>
      <c r="R4089" s="286" t="s">
        <v>150</v>
      </c>
      <c r="S4089" s="311">
        <v>36</v>
      </c>
    </row>
    <row r="4090" spans="1:19" s="348" customFormat="1" ht="8.1" customHeight="1">
      <c r="A4090" s="308">
        <v>37</v>
      </c>
      <c r="B4090" s="308"/>
      <c r="C4090" s="309" t="s">
        <v>64</v>
      </c>
      <c r="D4090" s="310"/>
      <c r="E4090" s="286" t="s">
        <v>150</v>
      </c>
      <c r="F4090" s="305" t="s">
        <v>150</v>
      </c>
      <c r="G4090" s="286" t="s">
        <v>150</v>
      </c>
      <c r="H4090" s="305" t="s">
        <v>150</v>
      </c>
      <c r="I4090" s="286" t="s">
        <v>150</v>
      </c>
      <c r="J4090" s="305" t="s">
        <v>150</v>
      </c>
      <c r="K4090" s="305" t="s">
        <v>150</v>
      </c>
      <c r="L4090" s="305" t="s">
        <v>150</v>
      </c>
      <c r="M4090" s="286" t="s">
        <v>150</v>
      </c>
      <c r="N4090" s="305" t="s">
        <v>150</v>
      </c>
      <c r="O4090" s="305" t="s">
        <v>150</v>
      </c>
      <c r="P4090" s="286" t="s">
        <v>150</v>
      </c>
      <c r="Q4090" s="305" t="s">
        <v>150</v>
      </c>
      <c r="R4090" s="286" t="s">
        <v>150</v>
      </c>
      <c r="S4090" s="311">
        <v>37</v>
      </c>
    </row>
    <row r="4091" spans="1:19" s="348" customFormat="1" ht="8.1" customHeight="1">
      <c r="A4091" s="308">
        <v>38</v>
      </c>
      <c r="B4091" s="308"/>
      <c r="C4091" s="309" t="s">
        <v>65</v>
      </c>
      <c r="D4091" s="310"/>
      <c r="E4091" s="286" t="s">
        <v>150</v>
      </c>
      <c r="F4091" s="305" t="s">
        <v>150</v>
      </c>
      <c r="G4091" s="286" t="s">
        <v>150</v>
      </c>
      <c r="H4091" s="305" t="s">
        <v>150</v>
      </c>
      <c r="I4091" s="286" t="s">
        <v>150</v>
      </c>
      <c r="J4091" s="305" t="s">
        <v>150</v>
      </c>
      <c r="K4091" s="305" t="s">
        <v>150</v>
      </c>
      <c r="L4091" s="305" t="s">
        <v>150</v>
      </c>
      <c r="M4091" s="286" t="s">
        <v>150</v>
      </c>
      <c r="N4091" s="305" t="s">
        <v>150</v>
      </c>
      <c r="O4091" s="305" t="s">
        <v>150</v>
      </c>
      <c r="P4091" s="286">
        <v>205</v>
      </c>
      <c r="Q4091" s="305">
        <v>205</v>
      </c>
      <c r="R4091" s="286" t="s">
        <v>150</v>
      </c>
      <c r="S4091" s="311">
        <v>38</v>
      </c>
    </row>
    <row r="4092" spans="1:19" s="348" customFormat="1" ht="8.1" customHeight="1">
      <c r="A4092" s="308">
        <v>39</v>
      </c>
      <c r="B4092" s="308"/>
      <c r="C4092" s="309" t="s">
        <v>66</v>
      </c>
      <c r="D4092" s="310"/>
      <c r="E4092" s="286" t="s">
        <v>150</v>
      </c>
      <c r="F4092" s="305" t="s">
        <v>150</v>
      </c>
      <c r="G4092" s="286" t="s">
        <v>150</v>
      </c>
      <c r="H4092" s="305" t="s">
        <v>150</v>
      </c>
      <c r="I4092" s="286" t="s">
        <v>150</v>
      </c>
      <c r="J4092" s="305" t="s">
        <v>150</v>
      </c>
      <c r="K4092" s="305" t="s">
        <v>150</v>
      </c>
      <c r="L4092" s="305" t="s">
        <v>150</v>
      </c>
      <c r="M4092" s="286" t="s">
        <v>150</v>
      </c>
      <c r="N4092" s="305" t="s">
        <v>150</v>
      </c>
      <c r="O4092" s="305" t="s">
        <v>150</v>
      </c>
      <c r="P4092" s="286" t="s">
        <v>150</v>
      </c>
      <c r="Q4092" s="305" t="s">
        <v>150</v>
      </c>
      <c r="R4092" s="286" t="s">
        <v>150</v>
      </c>
      <c r="S4092" s="311">
        <v>39</v>
      </c>
    </row>
    <row r="4093" spans="1:19" s="348" customFormat="1" ht="8.1" customHeight="1">
      <c r="A4093" s="308">
        <v>40</v>
      </c>
      <c r="B4093" s="308"/>
      <c r="C4093" s="309" t="s">
        <v>154</v>
      </c>
      <c r="D4093" s="310"/>
      <c r="E4093" s="286" t="s">
        <v>150</v>
      </c>
      <c r="F4093" s="305" t="s">
        <v>150</v>
      </c>
      <c r="G4093" s="286" t="s">
        <v>150</v>
      </c>
      <c r="H4093" s="305" t="s">
        <v>150</v>
      </c>
      <c r="I4093" s="286" t="s">
        <v>150</v>
      </c>
      <c r="J4093" s="305" t="s">
        <v>150</v>
      </c>
      <c r="K4093" s="305" t="s">
        <v>150</v>
      </c>
      <c r="L4093" s="305" t="s">
        <v>150</v>
      </c>
      <c r="M4093" s="286" t="s">
        <v>150</v>
      </c>
      <c r="N4093" s="305" t="s">
        <v>150</v>
      </c>
      <c r="O4093" s="305" t="s">
        <v>150</v>
      </c>
      <c r="P4093" s="286">
        <v>18</v>
      </c>
      <c r="Q4093" s="305">
        <v>18</v>
      </c>
      <c r="R4093" s="286" t="s">
        <v>150</v>
      </c>
      <c r="S4093" s="311">
        <v>40</v>
      </c>
    </row>
    <row r="4094" spans="1:19" s="348" customFormat="1" ht="8.1" customHeight="1">
      <c r="A4094" s="308">
        <v>41</v>
      </c>
      <c r="B4094" s="308"/>
      <c r="C4094" s="309" t="s">
        <v>68</v>
      </c>
      <c r="D4094" s="310"/>
      <c r="E4094" s="286" t="s">
        <v>150</v>
      </c>
      <c r="F4094" s="305" t="s">
        <v>150</v>
      </c>
      <c r="G4094" s="286" t="s">
        <v>150</v>
      </c>
      <c r="H4094" s="305" t="s">
        <v>150</v>
      </c>
      <c r="I4094" s="286" t="s">
        <v>150</v>
      </c>
      <c r="J4094" s="305" t="s">
        <v>150</v>
      </c>
      <c r="K4094" s="305" t="s">
        <v>150</v>
      </c>
      <c r="L4094" s="305" t="s">
        <v>150</v>
      </c>
      <c r="M4094" s="286" t="s">
        <v>150</v>
      </c>
      <c r="N4094" s="305" t="s">
        <v>150</v>
      </c>
      <c r="O4094" s="305" t="s">
        <v>150</v>
      </c>
      <c r="P4094" s="286" t="s">
        <v>150</v>
      </c>
      <c r="Q4094" s="305" t="s">
        <v>150</v>
      </c>
      <c r="R4094" s="286" t="s">
        <v>150</v>
      </c>
      <c r="S4094" s="311">
        <v>41</v>
      </c>
    </row>
    <row r="4095" spans="1:19" s="348" customFormat="1" ht="8.1" customHeight="1">
      <c r="A4095" s="308">
        <v>42</v>
      </c>
      <c r="B4095" s="308"/>
      <c r="C4095" s="309" t="s">
        <v>69</v>
      </c>
      <c r="D4095" s="310"/>
      <c r="E4095" s="286" t="s">
        <v>150</v>
      </c>
      <c r="F4095" s="305" t="s">
        <v>150</v>
      </c>
      <c r="G4095" s="286" t="s">
        <v>150</v>
      </c>
      <c r="H4095" s="305" t="s">
        <v>150</v>
      </c>
      <c r="I4095" s="286" t="s">
        <v>150</v>
      </c>
      <c r="J4095" s="305" t="s">
        <v>150</v>
      </c>
      <c r="K4095" s="305" t="s">
        <v>150</v>
      </c>
      <c r="L4095" s="305" t="s">
        <v>150</v>
      </c>
      <c r="M4095" s="286" t="s">
        <v>150</v>
      </c>
      <c r="N4095" s="305" t="s">
        <v>150</v>
      </c>
      <c r="O4095" s="305" t="s">
        <v>150</v>
      </c>
      <c r="P4095" s="286" t="s">
        <v>150</v>
      </c>
      <c r="Q4095" s="305" t="s">
        <v>150</v>
      </c>
      <c r="R4095" s="286" t="s">
        <v>150</v>
      </c>
      <c r="S4095" s="311">
        <v>42</v>
      </c>
    </row>
    <row r="4096" spans="1:19" s="350" customFormat="1" ht="8.1" customHeight="1">
      <c r="A4096" s="320"/>
      <c r="B4096" s="320"/>
      <c r="C4096" s="321" t="s">
        <v>70</v>
      </c>
      <c r="D4096" s="329"/>
      <c r="E4096" s="323">
        <f t="shared" ref="E4096:R4096" si="364">IF(SUM(E4081:E4095),SUM(E4081:E4095),"-")</f>
        <v>3811</v>
      </c>
      <c r="F4096" s="323">
        <f t="shared" si="364"/>
        <v>3811</v>
      </c>
      <c r="G4096" s="323">
        <f t="shared" si="364"/>
        <v>7370</v>
      </c>
      <c r="H4096" s="323">
        <f t="shared" si="364"/>
        <v>7370</v>
      </c>
      <c r="I4096" s="323">
        <f t="shared" si="364"/>
        <v>940</v>
      </c>
      <c r="J4096" s="323">
        <f t="shared" si="364"/>
        <v>940</v>
      </c>
      <c r="K4096" s="323" t="str">
        <f t="shared" si="364"/>
        <v>-</v>
      </c>
      <c r="L4096" s="323" t="str">
        <f t="shared" si="364"/>
        <v>-</v>
      </c>
      <c r="M4096" s="323">
        <f t="shared" si="364"/>
        <v>1819</v>
      </c>
      <c r="N4096" s="323">
        <f t="shared" si="364"/>
        <v>1819</v>
      </c>
      <c r="O4096" s="323" t="str">
        <f t="shared" si="364"/>
        <v>-</v>
      </c>
      <c r="P4096" s="323">
        <f t="shared" si="364"/>
        <v>1311</v>
      </c>
      <c r="Q4096" s="323">
        <f t="shared" si="364"/>
        <v>1311</v>
      </c>
      <c r="R4096" s="323" t="str">
        <f t="shared" si="364"/>
        <v>-</v>
      </c>
      <c r="S4096" s="324"/>
    </row>
    <row r="4097" spans="1:19" s="347" customFormat="1" ht="8.1" customHeight="1">
      <c r="A4097" s="301">
        <v>43</v>
      </c>
      <c r="B4097" s="301"/>
      <c r="C4097" s="302" t="s">
        <v>71</v>
      </c>
      <c r="D4097" s="303"/>
      <c r="E4097" s="286" t="s">
        <v>150</v>
      </c>
      <c r="F4097" s="305" t="s">
        <v>150</v>
      </c>
      <c r="G4097" s="286" t="s">
        <v>150</v>
      </c>
      <c r="H4097" s="305" t="s">
        <v>150</v>
      </c>
      <c r="I4097" s="286" t="s">
        <v>150</v>
      </c>
      <c r="J4097" s="305" t="s">
        <v>150</v>
      </c>
      <c r="K4097" s="305" t="s">
        <v>150</v>
      </c>
      <c r="L4097" s="305" t="s">
        <v>150</v>
      </c>
      <c r="M4097" s="286" t="s">
        <v>150</v>
      </c>
      <c r="N4097" s="305" t="s">
        <v>150</v>
      </c>
      <c r="O4097" s="305" t="s">
        <v>150</v>
      </c>
      <c r="P4097" s="286" t="s">
        <v>150</v>
      </c>
      <c r="Q4097" s="305" t="s">
        <v>150</v>
      </c>
      <c r="R4097" s="286" t="s">
        <v>150</v>
      </c>
      <c r="S4097" s="306">
        <v>43</v>
      </c>
    </row>
    <row r="4098" spans="1:19" s="348" customFormat="1" ht="8.1" customHeight="1">
      <c r="A4098" s="308">
        <v>44</v>
      </c>
      <c r="B4098" s="308"/>
      <c r="C4098" s="309" t="s">
        <v>72</v>
      </c>
      <c r="D4098" s="310"/>
      <c r="E4098" s="286" t="s">
        <v>150</v>
      </c>
      <c r="F4098" s="305" t="s">
        <v>150</v>
      </c>
      <c r="G4098" s="286" t="s">
        <v>150</v>
      </c>
      <c r="H4098" s="305" t="s">
        <v>150</v>
      </c>
      <c r="I4098" s="286" t="s">
        <v>150</v>
      </c>
      <c r="J4098" s="305" t="s">
        <v>150</v>
      </c>
      <c r="K4098" s="305" t="s">
        <v>150</v>
      </c>
      <c r="L4098" s="305" t="s">
        <v>150</v>
      </c>
      <c r="M4098" s="286" t="s">
        <v>150</v>
      </c>
      <c r="N4098" s="305" t="s">
        <v>150</v>
      </c>
      <c r="O4098" s="305" t="s">
        <v>150</v>
      </c>
      <c r="P4098" s="286" t="s">
        <v>150</v>
      </c>
      <c r="Q4098" s="305" t="s">
        <v>150</v>
      </c>
      <c r="R4098" s="286" t="s">
        <v>150</v>
      </c>
      <c r="S4098" s="311">
        <v>44</v>
      </c>
    </row>
    <row r="4099" spans="1:19" s="348" customFormat="1" ht="8.1" customHeight="1">
      <c r="A4099" s="308">
        <v>45</v>
      </c>
      <c r="B4099" s="308"/>
      <c r="C4099" s="309" t="s">
        <v>73</v>
      </c>
      <c r="D4099" s="310"/>
      <c r="E4099" s="286" t="s">
        <v>150</v>
      </c>
      <c r="F4099" s="305" t="s">
        <v>150</v>
      </c>
      <c r="G4099" s="286" t="s">
        <v>150</v>
      </c>
      <c r="H4099" s="305" t="s">
        <v>150</v>
      </c>
      <c r="I4099" s="286" t="s">
        <v>150</v>
      </c>
      <c r="J4099" s="305" t="s">
        <v>150</v>
      </c>
      <c r="K4099" s="305" t="s">
        <v>150</v>
      </c>
      <c r="L4099" s="305" t="s">
        <v>150</v>
      </c>
      <c r="M4099" s="286" t="s">
        <v>150</v>
      </c>
      <c r="N4099" s="305" t="s">
        <v>150</v>
      </c>
      <c r="O4099" s="305" t="s">
        <v>150</v>
      </c>
      <c r="P4099" s="286" t="s">
        <v>150</v>
      </c>
      <c r="Q4099" s="305" t="s">
        <v>150</v>
      </c>
      <c r="R4099" s="286" t="s">
        <v>150</v>
      </c>
      <c r="S4099" s="311">
        <v>45</v>
      </c>
    </row>
    <row r="4100" spans="1:19" s="348" customFormat="1" ht="8.1" customHeight="1">
      <c r="A4100" s="308">
        <v>46</v>
      </c>
      <c r="B4100" s="308"/>
      <c r="C4100" s="309" t="s">
        <v>74</v>
      </c>
      <c r="D4100" s="310"/>
      <c r="E4100" s="286" t="s">
        <v>150</v>
      </c>
      <c r="F4100" s="305" t="s">
        <v>150</v>
      </c>
      <c r="G4100" s="286" t="s">
        <v>150</v>
      </c>
      <c r="H4100" s="305" t="s">
        <v>150</v>
      </c>
      <c r="I4100" s="286" t="s">
        <v>150</v>
      </c>
      <c r="J4100" s="305" t="s">
        <v>150</v>
      </c>
      <c r="K4100" s="305" t="s">
        <v>150</v>
      </c>
      <c r="L4100" s="305" t="s">
        <v>150</v>
      </c>
      <c r="M4100" s="286" t="s">
        <v>150</v>
      </c>
      <c r="N4100" s="305" t="s">
        <v>150</v>
      </c>
      <c r="O4100" s="305" t="s">
        <v>150</v>
      </c>
      <c r="P4100" s="286" t="s">
        <v>150</v>
      </c>
      <c r="Q4100" s="305" t="s">
        <v>150</v>
      </c>
      <c r="R4100" s="286" t="s">
        <v>150</v>
      </c>
      <c r="S4100" s="311">
        <v>46</v>
      </c>
    </row>
    <row r="4101" spans="1:19" s="348" customFormat="1" ht="8.1" customHeight="1">
      <c r="A4101" s="308">
        <v>47</v>
      </c>
      <c r="B4101" s="308"/>
      <c r="C4101" s="309" t="s">
        <v>75</v>
      </c>
      <c r="D4101" s="310"/>
      <c r="E4101" s="286" t="s">
        <v>150</v>
      </c>
      <c r="F4101" s="305" t="s">
        <v>150</v>
      </c>
      <c r="G4101" s="286" t="s">
        <v>150</v>
      </c>
      <c r="H4101" s="305" t="s">
        <v>150</v>
      </c>
      <c r="I4101" s="286" t="s">
        <v>150</v>
      </c>
      <c r="J4101" s="305" t="s">
        <v>150</v>
      </c>
      <c r="K4101" s="305" t="s">
        <v>150</v>
      </c>
      <c r="L4101" s="305" t="s">
        <v>150</v>
      </c>
      <c r="M4101" s="286" t="s">
        <v>150</v>
      </c>
      <c r="N4101" s="305" t="s">
        <v>150</v>
      </c>
      <c r="O4101" s="305" t="s">
        <v>150</v>
      </c>
      <c r="P4101" s="286" t="s">
        <v>150</v>
      </c>
      <c r="Q4101" s="305" t="s">
        <v>150</v>
      </c>
      <c r="R4101" s="286" t="s">
        <v>150</v>
      </c>
      <c r="S4101" s="311">
        <v>47</v>
      </c>
    </row>
    <row r="4102" spans="1:19" s="348" customFormat="1" ht="8.1" customHeight="1">
      <c r="A4102" s="308">
        <v>48</v>
      </c>
      <c r="B4102" s="308"/>
      <c r="C4102" s="309" t="s">
        <v>76</v>
      </c>
      <c r="D4102" s="310"/>
      <c r="E4102" s="286" t="s">
        <v>150</v>
      </c>
      <c r="F4102" s="305" t="s">
        <v>150</v>
      </c>
      <c r="G4102" s="286" t="s">
        <v>150</v>
      </c>
      <c r="H4102" s="305" t="s">
        <v>150</v>
      </c>
      <c r="I4102" s="286" t="s">
        <v>155</v>
      </c>
      <c r="J4102" s="305" t="s">
        <v>155</v>
      </c>
      <c r="K4102" s="305" t="s">
        <v>150</v>
      </c>
      <c r="L4102" s="305" t="s">
        <v>150</v>
      </c>
      <c r="M4102" s="286" t="s">
        <v>150</v>
      </c>
      <c r="N4102" s="305" t="s">
        <v>150</v>
      </c>
      <c r="O4102" s="305" t="s">
        <v>150</v>
      </c>
      <c r="P4102" s="286" t="s">
        <v>150</v>
      </c>
      <c r="Q4102" s="305" t="s">
        <v>150</v>
      </c>
      <c r="R4102" s="286" t="s">
        <v>150</v>
      </c>
      <c r="S4102" s="311">
        <v>48</v>
      </c>
    </row>
    <row r="4103" spans="1:19" s="348" customFormat="1" ht="8.1" customHeight="1">
      <c r="A4103" s="308">
        <v>49</v>
      </c>
      <c r="B4103" s="308"/>
      <c r="C4103" s="309" t="s">
        <v>119</v>
      </c>
      <c r="D4103" s="310"/>
      <c r="E4103" s="286" t="s">
        <v>150</v>
      </c>
      <c r="F4103" s="305" t="s">
        <v>155</v>
      </c>
      <c r="G4103" s="286" t="s">
        <v>150</v>
      </c>
      <c r="H4103" s="305" t="s">
        <v>150</v>
      </c>
      <c r="I4103" s="286" t="s">
        <v>150</v>
      </c>
      <c r="J4103" s="305" t="s">
        <v>150</v>
      </c>
      <c r="K4103" s="305" t="s">
        <v>150</v>
      </c>
      <c r="L4103" s="305" t="s">
        <v>150</v>
      </c>
      <c r="M4103" s="286" t="s">
        <v>150</v>
      </c>
      <c r="N4103" s="305" t="s">
        <v>150</v>
      </c>
      <c r="O4103" s="305" t="s">
        <v>150</v>
      </c>
      <c r="P4103" s="286" t="s">
        <v>150</v>
      </c>
      <c r="Q4103" s="305" t="s">
        <v>150</v>
      </c>
      <c r="R4103" s="286" t="s">
        <v>150</v>
      </c>
      <c r="S4103" s="311">
        <v>49</v>
      </c>
    </row>
    <row r="4104" spans="1:19" s="348" customFormat="1" ht="8.1" customHeight="1">
      <c r="A4104" s="308">
        <v>50</v>
      </c>
      <c r="B4104" s="308"/>
      <c r="C4104" s="309" t="s">
        <v>120</v>
      </c>
      <c r="D4104" s="310"/>
      <c r="E4104" s="286" t="s">
        <v>150</v>
      </c>
      <c r="F4104" s="305" t="s">
        <v>150</v>
      </c>
      <c r="G4104" s="286" t="s">
        <v>150</v>
      </c>
      <c r="H4104" s="305" t="s">
        <v>150</v>
      </c>
      <c r="I4104" s="286" t="s">
        <v>150</v>
      </c>
      <c r="J4104" s="305" t="s">
        <v>150</v>
      </c>
      <c r="K4104" s="305" t="s">
        <v>150</v>
      </c>
      <c r="L4104" s="305" t="s">
        <v>150</v>
      </c>
      <c r="M4104" s="286" t="s">
        <v>150</v>
      </c>
      <c r="N4104" s="305" t="s">
        <v>150</v>
      </c>
      <c r="O4104" s="305" t="s">
        <v>150</v>
      </c>
      <c r="P4104" s="286" t="s">
        <v>150</v>
      </c>
      <c r="Q4104" s="305" t="s">
        <v>150</v>
      </c>
      <c r="R4104" s="286" t="s">
        <v>150</v>
      </c>
      <c r="S4104" s="311">
        <v>50</v>
      </c>
    </row>
    <row r="4105" spans="1:19" s="348" customFormat="1" ht="8.1" customHeight="1">
      <c r="A4105" s="308">
        <v>51</v>
      </c>
      <c r="B4105" s="308"/>
      <c r="C4105" s="309" t="s">
        <v>79</v>
      </c>
      <c r="D4105" s="310"/>
      <c r="E4105" s="286" t="s">
        <v>150</v>
      </c>
      <c r="F4105" s="305" t="s">
        <v>150</v>
      </c>
      <c r="G4105" s="286" t="s">
        <v>150</v>
      </c>
      <c r="H4105" s="305" t="s">
        <v>150</v>
      </c>
      <c r="I4105" s="286" t="s">
        <v>150</v>
      </c>
      <c r="J4105" s="305" t="s">
        <v>155</v>
      </c>
      <c r="K4105" s="305" t="s">
        <v>150</v>
      </c>
      <c r="L4105" s="305" t="s">
        <v>150</v>
      </c>
      <c r="M4105" s="286" t="s">
        <v>150</v>
      </c>
      <c r="N4105" s="305" t="s">
        <v>150</v>
      </c>
      <c r="O4105" s="305" t="s">
        <v>150</v>
      </c>
      <c r="P4105" s="286" t="s">
        <v>150</v>
      </c>
      <c r="Q4105" s="305" t="s">
        <v>150</v>
      </c>
      <c r="R4105" s="286" t="s">
        <v>150</v>
      </c>
      <c r="S4105" s="311">
        <v>51</v>
      </c>
    </row>
    <row r="4106" spans="1:19" s="348" customFormat="1" ht="8.1" customHeight="1">
      <c r="A4106" s="308">
        <v>52</v>
      </c>
      <c r="B4106" s="308"/>
      <c r="C4106" s="309" t="s">
        <v>80</v>
      </c>
      <c r="D4106" s="310"/>
      <c r="E4106" s="286" t="s">
        <v>150</v>
      </c>
      <c r="F4106" s="305" t="s">
        <v>150</v>
      </c>
      <c r="G4106" s="286" t="s">
        <v>150</v>
      </c>
      <c r="H4106" s="305" t="s">
        <v>150</v>
      </c>
      <c r="I4106" s="286" t="s">
        <v>150</v>
      </c>
      <c r="J4106" s="305" t="s">
        <v>150</v>
      </c>
      <c r="K4106" s="305" t="s">
        <v>150</v>
      </c>
      <c r="L4106" s="305" t="s">
        <v>150</v>
      </c>
      <c r="M4106" s="286" t="s">
        <v>150</v>
      </c>
      <c r="N4106" s="305" t="s">
        <v>150</v>
      </c>
      <c r="O4106" s="305" t="s">
        <v>150</v>
      </c>
      <c r="P4106" s="286" t="s">
        <v>150</v>
      </c>
      <c r="Q4106" s="305" t="s">
        <v>150</v>
      </c>
      <c r="R4106" s="286" t="s">
        <v>150</v>
      </c>
      <c r="S4106" s="311">
        <v>52</v>
      </c>
    </row>
    <row r="4107" spans="1:19" s="348" customFormat="1" ht="8.1" customHeight="1">
      <c r="A4107" s="308">
        <v>53</v>
      </c>
      <c r="B4107" s="308"/>
      <c r="C4107" s="309" t="s">
        <v>81</v>
      </c>
      <c r="D4107" s="310"/>
      <c r="E4107" s="286" t="s">
        <v>150</v>
      </c>
      <c r="F4107" s="305" t="s">
        <v>150</v>
      </c>
      <c r="G4107" s="286" t="s">
        <v>150</v>
      </c>
      <c r="H4107" s="305" t="s">
        <v>150</v>
      </c>
      <c r="I4107" s="286" t="s">
        <v>150</v>
      </c>
      <c r="J4107" s="305" t="s">
        <v>150</v>
      </c>
      <c r="K4107" s="305" t="s">
        <v>150</v>
      </c>
      <c r="L4107" s="305" t="s">
        <v>150</v>
      </c>
      <c r="M4107" s="286" t="s">
        <v>150</v>
      </c>
      <c r="N4107" s="305" t="s">
        <v>150</v>
      </c>
      <c r="O4107" s="305" t="s">
        <v>150</v>
      </c>
      <c r="P4107" s="286" t="s">
        <v>150</v>
      </c>
      <c r="Q4107" s="305" t="s">
        <v>150</v>
      </c>
      <c r="R4107" s="286" t="s">
        <v>150</v>
      </c>
      <c r="S4107" s="311">
        <v>53</v>
      </c>
    </row>
    <row r="4108" spans="1:19" s="348" customFormat="1" ht="8.1" customHeight="1">
      <c r="A4108" s="308">
        <v>54</v>
      </c>
      <c r="B4108" s="308"/>
      <c r="C4108" s="309" t="s">
        <v>82</v>
      </c>
      <c r="D4108" s="310"/>
      <c r="E4108" s="286" t="s">
        <v>150</v>
      </c>
      <c r="F4108" s="305" t="s">
        <v>150</v>
      </c>
      <c r="G4108" s="286" t="s">
        <v>150</v>
      </c>
      <c r="H4108" s="305" t="s">
        <v>150</v>
      </c>
      <c r="I4108" s="286" t="s">
        <v>150</v>
      </c>
      <c r="J4108" s="305" t="s">
        <v>150</v>
      </c>
      <c r="K4108" s="305" t="s">
        <v>150</v>
      </c>
      <c r="L4108" s="305" t="s">
        <v>150</v>
      </c>
      <c r="M4108" s="286" t="s">
        <v>150</v>
      </c>
      <c r="N4108" s="305" t="s">
        <v>150</v>
      </c>
      <c r="O4108" s="305" t="s">
        <v>150</v>
      </c>
      <c r="P4108" s="286" t="s">
        <v>150</v>
      </c>
      <c r="Q4108" s="305" t="s">
        <v>150</v>
      </c>
      <c r="R4108" s="286" t="s">
        <v>150</v>
      </c>
      <c r="S4108" s="311">
        <v>54</v>
      </c>
    </row>
    <row r="4109" spans="1:19" s="348" customFormat="1" ht="8.1" customHeight="1">
      <c r="A4109" s="308">
        <v>55</v>
      </c>
      <c r="B4109" s="308"/>
      <c r="C4109" s="309" t="s">
        <v>83</v>
      </c>
      <c r="D4109" s="310"/>
      <c r="E4109" s="286" t="s">
        <v>150</v>
      </c>
      <c r="F4109" s="305" t="s">
        <v>150</v>
      </c>
      <c r="G4109" s="286" t="s">
        <v>150</v>
      </c>
      <c r="H4109" s="305" t="s">
        <v>150</v>
      </c>
      <c r="I4109" s="286" t="s">
        <v>150</v>
      </c>
      <c r="J4109" s="305" t="s">
        <v>150</v>
      </c>
      <c r="K4109" s="305" t="s">
        <v>150</v>
      </c>
      <c r="L4109" s="305" t="s">
        <v>150</v>
      </c>
      <c r="M4109" s="286" t="s">
        <v>150</v>
      </c>
      <c r="N4109" s="305" t="s">
        <v>150</v>
      </c>
      <c r="O4109" s="305" t="s">
        <v>150</v>
      </c>
      <c r="P4109" s="286" t="s">
        <v>150</v>
      </c>
      <c r="Q4109" s="305" t="s">
        <v>150</v>
      </c>
      <c r="R4109" s="286" t="s">
        <v>150</v>
      </c>
      <c r="S4109" s="311">
        <v>55</v>
      </c>
    </row>
    <row r="4110" spans="1:19" s="348" customFormat="1" ht="8.1" customHeight="1">
      <c r="A4110" s="308">
        <v>56</v>
      </c>
      <c r="B4110" s="308"/>
      <c r="C4110" s="309" t="s">
        <v>84</v>
      </c>
      <c r="D4110" s="310"/>
      <c r="E4110" s="286" t="s">
        <v>150</v>
      </c>
      <c r="F4110" s="305" t="s">
        <v>150</v>
      </c>
      <c r="G4110" s="286" t="s">
        <v>150</v>
      </c>
      <c r="H4110" s="305" t="s">
        <v>150</v>
      </c>
      <c r="I4110" s="286" t="s">
        <v>150</v>
      </c>
      <c r="J4110" s="305" t="s">
        <v>150</v>
      </c>
      <c r="K4110" s="305" t="s">
        <v>150</v>
      </c>
      <c r="L4110" s="305" t="s">
        <v>150</v>
      </c>
      <c r="M4110" s="286" t="s">
        <v>150</v>
      </c>
      <c r="N4110" s="305" t="s">
        <v>150</v>
      </c>
      <c r="O4110" s="305" t="s">
        <v>150</v>
      </c>
      <c r="P4110" s="286" t="s">
        <v>150</v>
      </c>
      <c r="Q4110" s="305" t="s">
        <v>150</v>
      </c>
      <c r="R4110" s="286" t="s">
        <v>150</v>
      </c>
      <c r="S4110" s="311">
        <v>56</v>
      </c>
    </row>
    <row r="4111" spans="1:19" s="348" customFormat="1" ht="8.1" customHeight="1">
      <c r="A4111" s="308">
        <v>57</v>
      </c>
      <c r="B4111" s="308"/>
      <c r="C4111" s="330" t="s">
        <v>85</v>
      </c>
      <c r="D4111" s="310"/>
      <c r="E4111" s="286">
        <v>20</v>
      </c>
      <c r="F4111" s="305">
        <v>20</v>
      </c>
      <c r="G4111" s="286">
        <v>44</v>
      </c>
      <c r="H4111" s="305">
        <v>44</v>
      </c>
      <c r="I4111" s="286">
        <v>115</v>
      </c>
      <c r="J4111" s="305" t="s">
        <v>150</v>
      </c>
      <c r="K4111" s="305">
        <v>115</v>
      </c>
      <c r="L4111" s="305" t="s">
        <v>150</v>
      </c>
      <c r="M4111" s="286" t="s">
        <v>150</v>
      </c>
      <c r="N4111" s="305" t="s">
        <v>150</v>
      </c>
      <c r="O4111" s="305" t="s">
        <v>150</v>
      </c>
      <c r="P4111" s="286" t="s">
        <v>150</v>
      </c>
      <c r="Q4111" s="305" t="s">
        <v>150</v>
      </c>
      <c r="R4111" s="286" t="s">
        <v>150</v>
      </c>
      <c r="S4111" s="311">
        <v>57</v>
      </c>
    </row>
    <row r="4112" spans="1:19" s="350" customFormat="1" ht="8.1" customHeight="1">
      <c r="A4112" s="320"/>
      <c r="B4112" s="320"/>
      <c r="C4112" s="321" t="s">
        <v>86</v>
      </c>
      <c r="D4112" s="329"/>
      <c r="E4112" s="323">
        <f t="shared" ref="E4112:R4112" si="365">IF(SUM(E4097:E4111)&gt;0,SUM(E4097:E4111),"-")</f>
        <v>20</v>
      </c>
      <c r="F4112" s="323">
        <f t="shared" si="365"/>
        <v>20</v>
      </c>
      <c r="G4112" s="323">
        <f t="shared" si="365"/>
        <v>44</v>
      </c>
      <c r="H4112" s="323">
        <f t="shared" si="365"/>
        <v>44</v>
      </c>
      <c r="I4112" s="323">
        <f t="shared" si="365"/>
        <v>115</v>
      </c>
      <c r="J4112" s="323" t="str">
        <f t="shared" si="365"/>
        <v>-</v>
      </c>
      <c r="K4112" s="323">
        <f t="shared" si="365"/>
        <v>115</v>
      </c>
      <c r="L4112" s="323" t="str">
        <f t="shared" si="365"/>
        <v>-</v>
      </c>
      <c r="M4112" s="323" t="str">
        <f t="shared" si="365"/>
        <v>-</v>
      </c>
      <c r="N4112" s="323" t="str">
        <f t="shared" si="365"/>
        <v>-</v>
      </c>
      <c r="O4112" s="323" t="str">
        <f t="shared" si="365"/>
        <v>-</v>
      </c>
      <c r="P4112" s="323" t="str">
        <f t="shared" si="365"/>
        <v>-</v>
      </c>
      <c r="Q4112" s="323" t="str">
        <f t="shared" si="365"/>
        <v>-</v>
      </c>
      <c r="R4112" s="323" t="str">
        <f t="shared" si="365"/>
        <v>-</v>
      </c>
      <c r="S4112" s="324"/>
    </row>
    <row r="4113" spans="1:230" s="347" customFormat="1" ht="8.1" customHeight="1">
      <c r="A4113" s="301">
        <v>58</v>
      </c>
      <c r="B4113" s="301"/>
      <c r="C4113" s="302" t="s">
        <v>121</v>
      </c>
      <c r="D4113" s="303"/>
      <c r="E4113" s="286" t="s">
        <v>150</v>
      </c>
      <c r="F4113" s="305" t="s">
        <v>150</v>
      </c>
      <c r="G4113" s="286" t="s">
        <v>150</v>
      </c>
      <c r="H4113" s="305" t="s">
        <v>150</v>
      </c>
      <c r="I4113" s="286" t="s">
        <v>150</v>
      </c>
      <c r="J4113" s="305" t="s">
        <v>150</v>
      </c>
      <c r="K4113" s="305" t="s">
        <v>150</v>
      </c>
      <c r="L4113" s="305" t="s">
        <v>150</v>
      </c>
      <c r="M4113" s="286" t="s">
        <v>150</v>
      </c>
      <c r="N4113" s="305" t="s">
        <v>150</v>
      </c>
      <c r="O4113" s="305" t="s">
        <v>150</v>
      </c>
      <c r="P4113" s="286" t="s">
        <v>150</v>
      </c>
      <c r="Q4113" s="305" t="s">
        <v>150</v>
      </c>
      <c r="R4113" s="286" t="s">
        <v>150</v>
      </c>
      <c r="S4113" s="306">
        <v>58</v>
      </c>
    </row>
    <row r="4114" spans="1:230" s="348" customFormat="1" ht="8.1" customHeight="1">
      <c r="A4114" s="308">
        <v>59</v>
      </c>
      <c r="B4114" s="308"/>
      <c r="C4114" s="309" t="s">
        <v>88</v>
      </c>
      <c r="D4114" s="310"/>
      <c r="E4114" s="286" t="s">
        <v>150</v>
      </c>
      <c r="F4114" s="305" t="s">
        <v>150</v>
      </c>
      <c r="G4114" s="286" t="s">
        <v>150</v>
      </c>
      <c r="H4114" s="305" t="s">
        <v>150</v>
      </c>
      <c r="I4114" s="286" t="s">
        <v>150</v>
      </c>
      <c r="J4114" s="305" t="s">
        <v>150</v>
      </c>
      <c r="K4114" s="305" t="s">
        <v>150</v>
      </c>
      <c r="L4114" s="305" t="s">
        <v>150</v>
      </c>
      <c r="M4114" s="286" t="s">
        <v>150</v>
      </c>
      <c r="N4114" s="305" t="s">
        <v>150</v>
      </c>
      <c r="O4114" s="305" t="s">
        <v>150</v>
      </c>
      <c r="P4114" s="286" t="s">
        <v>150</v>
      </c>
      <c r="Q4114" s="305" t="s">
        <v>150</v>
      </c>
      <c r="R4114" s="286" t="s">
        <v>150</v>
      </c>
      <c r="S4114" s="311">
        <v>59</v>
      </c>
    </row>
    <row r="4115" spans="1:230" s="348" customFormat="1" ht="8.1" customHeight="1">
      <c r="A4115" s="308">
        <v>60</v>
      </c>
      <c r="B4115" s="308"/>
      <c r="C4115" s="309" t="s">
        <v>89</v>
      </c>
      <c r="D4115" s="310"/>
      <c r="E4115" s="286" t="s">
        <v>150</v>
      </c>
      <c r="F4115" s="305" t="s">
        <v>150</v>
      </c>
      <c r="G4115" s="286" t="s">
        <v>150</v>
      </c>
      <c r="H4115" s="305" t="s">
        <v>150</v>
      </c>
      <c r="I4115" s="286" t="s">
        <v>150</v>
      </c>
      <c r="J4115" s="305" t="s">
        <v>150</v>
      </c>
      <c r="K4115" s="305" t="s">
        <v>150</v>
      </c>
      <c r="L4115" s="305" t="s">
        <v>150</v>
      </c>
      <c r="M4115" s="286" t="s">
        <v>150</v>
      </c>
      <c r="N4115" s="305" t="s">
        <v>150</v>
      </c>
      <c r="O4115" s="305" t="s">
        <v>150</v>
      </c>
      <c r="P4115" s="286" t="s">
        <v>150</v>
      </c>
      <c r="Q4115" s="305" t="s">
        <v>150</v>
      </c>
      <c r="R4115" s="286" t="s">
        <v>150</v>
      </c>
      <c r="S4115" s="311">
        <v>60</v>
      </c>
    </row>
    <row r="4116" spans="1:230" s="348" customFormat="1" ht="8.1" customHeight="1">
      <c r="A4116" s="308">
        <v>61</v>
      </c>
      <c r="B4116" s="308"/>
      <c r="C4116" s="309" t="s">
        <v>90</v>
      </c>
      <c r="D4116" s="310"/>
      <c r="E4116" s="286" t="s">
        <v>150</v>
      </c>
      <c r="F4116" s="305" t="s">
        <v>150</v>
      </c>
      <c r="G4116" s="286" t="s">
        <v>150</v>
      </c>
      <c r="H4116" s="305" t="s">
        <v>150</v>
      </c>
      <c r="I4116" s="286" t="s">
        <v>150</v>
      </c>
      <c r="J4116" s="305" t="s">
        <v>150</v>
      </c>
      <c r="K4116" s="305" t="s">
        <v>150</v>
      </c>
      <c r="L4116" s="305" t="s">
        <v>150</v>
      </c>
      <c r="M4116" s="286" t="s">
        <v>150</v>
      </c>
      <c r="N4116" s="305" t="s">
        <v>150</v>
      </c>
      <c r="O4116" s="305" t="s">
        <v>150</v>
      </c>
      <c r="P4116" s="286">
        <v>26</v>
      </c>
      <c r="Q4116" s="305">
        <v>26</v>
      </c>
      <c r="R4116" s="286" t="s">
        <v>150</v>
      </c>
      <c r="S4116" s="311">
        <v>61</v>
      </c>
    </row>
    <row r="4117" spans="1:230" s="348" customFormat="1" ht="8.1" customHeight="1">
      <c r="A4117" s="308">
        <v>62</v>
      </c>
      <c r="B4117" s="308"/>
      <c r="C4117" s="309" t="s">
        <v>91</v>
      </c>
      <c r="D4117" s="310"/>
      <c r="E4117" s="286">
        <v>310</v>
      </c>
      <c r="F4117" s="305">
        <v>310</v>
      </c>
      <c r="G4117" s="286" t="s">
        <v>150</v>
      </c>
      <c r="H4117" s="305" t="s">
        <v>150</v>
      </c>
      <c r="I4117" s="286" t="s">
        <v>150</v>
      </c>
      <c r="J4117" s="305" t="s">
        <v>150</v>
      </c>
      <c r="K4117" s="305" t="s">
        <v>150</v>
      </c>
      <c r="L4117" s="305" t="s">
        <v>150</v>
      </c>
      <c r="M4117" s="286">
        <v>104</v>
      </c>
      <c r="N4117" s="305" t="s">
        <v>150</v>
      </c>
      <c r="O4117" s="305">
        <v>104</v>
      </c>
      <c r="P4117" s="286">
        <v>25</v>
      </c>
      <c r="Q4117" s="305">
        <v>25</v>
      </c>
      <c r="R4117" s="286" t="s">
        <v>150</v>
      </c>
      <c r="S4117" s="311">
        <v>62</v>
      </c>
    </row>
    <row r="4118" spans="1:230" s="348" customFormat="1" ht="8.1" customHeight="1">
      <c r="A4118" s="308">
        <v>63</v>
      </c>
      <c r="B4118" s="308"/>
      <c r="C4118" s="309" t="s">
        <v>92</v>
      </c>
      <c r="D4118" s="310"/>
      <c r="E4118" s="286" t="s">
        <v>150</v>
      </c>
      <c r="F4118" s="305" t="s">
        <v>150</v>
      </c>
      <c r="G4118" s="286" t="s">
        <v>150</v>
      </c>
      <c r="H4118" s="305" t="s">
        <v>150</v>
      </c>
      <c r="I4118" s="286" t="s">
        <v>150</v>
      </c>
      <c r="J4118" s="305" t="s">
        <v>150</v>
      </c>
      <c r="K4118" s="305" t="s">
        <v>150</v>
      </c>
      <c r="L4118" s="305" t="s">
        <v>150</v>
      </c>
      <c r="M4118" s="286" t="s">
        <v>150</v>
      </c>
      <c r="N4118" s="305" t="s">
        <v>150</v>
      </c>
      <c r="O4118" s="305" t="s">
        <v>150</v>
      </c>
      <c r="P4118" s="286" t="s">
        <v>150</v>
      </c>
      <c r="Q4118" s="305" t="s">
        <v>150</v>
      </c>
      <c r="R4118" s="286" t="s">
        <v>150</v>
      </c>
      <c r="S4118" s="311">
        <v>63</v>
      </c>
    </row>
    <row r="4119" spans="1:230" s="348" customFormat="1" ht="8.1" customHeight="1">
      <c r="A4119" s="308">
        <v>64</v>
      </c>
      <c r="B4119" s="308"/>
      <c r="C4119" s="309" t="s">
        <v>93</v>
      </c>
      <c r="D4119" s="310"/>
      <c r="E4119" s="286" t="s">
        <v>150</v>
      </c>
      <c r="F4119" s="305" t="s">
        <v>150</v>
      </c>
      <c r="G4119" s="286" t="s">
        <v>150</v>
      </c>
      <c r="H4119" s="305" t="s">
        <v>150</v>
      </c>
      <c r="I4119" s="286" t="s">
        <v>150</v>
      </c>
      <c r="J4119" s="305" t="s">
        <v>150</v>
      </c>
      <c r="K4119" s="305" t="s">
        <v>150</v>
      </c>
      <c r="L4119" s="305" t="s">
        <v>150</v>
      </c>
      <c r="M4119" s="286" t="s">
        <v>150</v>
      </c>
      <c r="N4119" s="305" t="s">
        <v>150</v>
      </c>
      <c r="O4119" s="305" t="s">
        <v>150</v>
      </c>
      <c r="P4119" s="286" t="s">
        <v>150</v>
      </c>
      <c r="Q4119" s="305" t="s">
        <v>150</v>
      </c>
      <c r="R4119" s="286" t="s">
        <v>150</v>
      </c>
      <c r="S4119" s="311">
        <v>64</v>
      </c>
    </row>
    <row r="4120" spans="1:230" s="348" customFormat="1" ht="8.1" customHeight="1">
      <c r="A4120" s="308">
        <v>65</v>
      </c>
      <c r="B4120" s="308"/>
      <c r="C4120" s="309" t="s">
        <v>94</v>
      </c>
      <c r="D4120" s="310"/>
      <c r="E4120" s="286" t="s">
        <v>150</v>
      </c>
      <c r="F4120" s="305" t="s">
        <v>150</v>
      </c>
      <c r="G4120" s="286" t="s">
        <v>150</v>
      </c>
      <c r="H4120" s="305" t="s">
        <v>150</v>
      </c>
      <c r="I4120" s="286" t="s">
        <v>150</v>
      </c>
      <c r="J4120" s="305" t="s">
        <v>150</v>
      </c>
      <c r="K4120" s="305" t="s">
        <v>150</v>
      </c>
      <c r="L4120" s="305" t="s">
        <v>150</v>
      </c>
      <c r="M4120" s="286" t="s">
        <v>150</v>
      </c>
      <c r="N4120" s="305" t="s">
        <v>150</v>
      </c>
      <c r="O4120" s="305" t="s">
        <v>150</v>
      </c>
      <c r="P4120" s="286" t="s">
        <v>150</v>
      </c>
      <c r="Q4120" s="305" t="s">
        <v>150</v>
      </c>
      <c r="R4120" s="286" t="s">
        <v>150</v>
      </c>
      <c r="S4120" s="311">
        <v>65</v>
      </c>
    </row>
    <row r="4121" spans="1:230" s="348" customFormat="1" ht="8.1" customHeight="1">
      <c r="A4121" s="308">
        <v>66</v>
      </c>
      <c r="B4121" s="308"/>
      <c r="C4121" s="309" t="s">
        <v>122</v>
      </c>
      <c r="D4121" s="310"/>
      <c r="E4121" s="286" t="s">
        <v>150</v>
      </c>
      <c r="F4121" s="305" t="s">
        <v>150</v>
      </c>
      <c r="G4121" s="286" t="s">
        <v>150</v>
      </c>
      <c r="H4121" s="305" t="s">
        <v>150</v>
      </c>
      <c r="I4121" s="286" t="s">
        <v>150</v>
      </c>
      <c r="J4121" s="305" t="s">
        <v>150</v>
      </c>
      <c r="K4121" s="305" t="s">
        <v>150</v>
      </c>
      <c r="L4121" s="305" t="s">
        <v>150</v>
      </c>
      <c r="M4121" s="286" t="s">
        <v>150</v>
      </c>
      <c r="N4121" s="305" t="s">
        <v>150</v>
      </c>
      <c r="O4121" s="305" t="s">
        <v>150</v>
      </c>
      <c r="P4121" s="286" t="s">
        <v>150</v>
      </c>
      <c r="Q4121" s="305" t="s">
        <v>150</v>
      </c>
      <c r="R4121" s="286" t="s">
        <v>150</v>
      </c>
      <c r="S4121" s="311">
        <v>66</v>
      </c>
    </row>
    <row r="4122" spans="1:230" s="350" customFormat="1" ht="8.1" customHeight="1">
      <c r="A4122" s="320"/>
      <c r="B4122" s="320"/>
      <c r="C4122" s="321" t="s">
        <v>96</v>
      </c>
      <c r="D4122" s="329"/>
      <c r="E4122" s="323">
        <f t="shared" ref="E4122:R4122" si="366">IF(SUM(E4113:E4121)&gt;0,SUM(E4113:E4121),"-")</f>
        <v>310</v>
      </c>
      <c r="F4122" s="323">
        <f t="shared" si="366"/>
        <v>310</v>
      </c>
      <c r="G4122" s="323" t="str">
        <f t="shared" si="366"/>
        <v>-</v>
      </c>
      <c r="H4122" s="323" t="str">
        <f t="shared" si="366"/>
        <v>-</v>
      </c>
      <c r="I4122" s="323" t="str">
        <f t="shared" si="366"/>
        <v>-</v>
      </c>
      <c r="J4122" s="323" t="str">
        <f t="shared" si="366"/>
        <v>-</v>
      </c>
      <c r="K4122" s="323" t="str">
        <f t="shared" si="366"/>
        <v>-</v>
      </c>
      <c r="L4122" s="323" t="str">
        <f t="shared" si="366"/>
        <v>-</v>
      </c>
      <c r="M4122" s="323">
        <f t="shared" si="366"/>
        <v>104</v>
      </c>
      <c r="N4122" s="323" t="str">
        <f t="shared" si="366"/>
        <v>-</v>
      </c>
      <c r="O4122" s="323">
        <f t="shared" si="366"/>
        <v>104</v>
      </c>
      <c r="P4122" s="323">
        <f t="shared" si="366"/>
        <v>51</v>
      </c>
      <c r="Q4122" s="323">
        <f t="shared" si="366"/>
        <v>51</v>
      </c>
      <c r="R4122" s="323" t="str">
        <f t="shared" si="366"/>
        <v>-</v>
      </c>
      <c r="S4122" s="324"/>
    </row>
    <row r="4123" spans="1:230" s="347" customFormat="1" ht="8.1" customHeight="1">
      <c r="A4123" s="301">
        <v>67</v>
      </c>
      <c r="B4123" s="301"/>
      <c r="C4123" s="302" t="s">
        <v>97</v>
      </c>
      <c r="D4123" s="303"/>
      <c r="E4123" s="286" t="s">
        <v>150</v>
      </c>
      <c r="F4123" s="305" t="s">
        <v>150</v>
      </c>
      <c r="G4123" s="286" t="s">
        <v>150</v>
      </c>
      <c r="H4123" s="305" t="s">
        <v>150</v>
      </c>
      <c r="I4123" s="286" t="s">
        <v>150</v>
      </c>
      <c r="J4123" s="305" t="s">
        <v>150</v>
      </c>
      <c r="K4123" s="305" t="s">
        <v>150</v>
      </c>
      <c r="L4123" s="305" t="s">
        <v>150</v>
      </c>
      <c r="M4123" s="286">
        <v>52</v>
      </c>
      <c r="N4123" s="305">
        <v>52</v>
      </c>
      <c r="O4123" s="305" t="s">
        <v>150</v>
      </c>
      <c r="P4123" s="286" t="s">
        <v>150</v>
      </c>
      <c r="Q4123" s="305" t="s">
        <v>150</v>
      </c>
      <c r="R4123" s="286" t="s">
        <v>150</v>
      </c>
      <c r="S4123" s="306">
        <v>67</v>
      </c>
    </row>
    <row r="4124" spans="1:230" s="348" customFormat="1" ht="8.1" customHeight="1">
      <c r="A4124" s="308">
        <v>68</v>
      </c>
      <c r="B4124" s="308"/>
      <c r="C4124" s="309" t="s">
        <v>98</v>
      </c>
      <c r="D4124" s="310"/>
      <c r="E4124" s="286">
        <v>33</v>
      </c>
      <c r="F4124" s="305">
        <v>33</v>
      </c>
      <c r="G4124" s="286" t="s">
        <v>150</v>
      </c>
      <c r="H4124" s="305" t="s">
        <v>150</v>
      </c>
      <c r="I4124" s="286" t="s">
        <v>150</v>
      </c>
      <c r="J4124" s="305" t="s">
        <v>150</v>
      </c>
      <c r="K4124" s="305" t="s">
        <v>150</v>
      </c>
      <c r="L4124" s="305" t="s">
        <v>150</v>
      </c>
      <c r="M4124" s="286" t="s">
        <v>150</v>
      </c>
      <c r="N4124" s="305" t="s">
        <v>150</v>
      </c>
      <c r="O4124" s="305" t="s">
        <v>150</v>
      </c>
      <c r="P4124" s="286">
        <v>169</v>
      </c>
      <c r="Q4124" s="305">
        <v>169</v>
      </c>
      <c r="R4124" s="286" t="s">
        <v>150</v>
      </c>
      <c r="S4124" s="311">
        <v>68</v>
      </c>
    </row>
    <row r="4125" spans="1:230" s="348" customFormat="1" ht="8.1" customHeight="1">
      <c r="A4125" s="308">
        <v>69</v>
      </c>
      <c r="B4125" s="308"/>
      <c r="C4125" s="309" t="s">
        <v>99</v>
      </c>
      <c r="D4125" s="310"/>
      <c r="E4125" s="286" t="s">
        <v>150</v>
      </c>
      <c r="F4125" s="305" t="s">
        <v>150</v>
      </c>
      <c r="G4125" s="286" t="s">
        <v>150</v>
      </c>
      <c r="H4125" s="305" t="s">
        <v>150</v>
      </c>
      <c r="I4125" s="286" t="s">
        <v>150</v>
      </c>
      <c r="J4125" s="305" t="s">
        <v>150</v>
      </c>
      <c r="K4125" s="305" t="s">
        <v>150</v>
      </c>
      <c r="L4125" s="305" t="s">
        <v>150</v>
      </c>
      <c r="M4125" s="286" t="s">
        <v>150</v>
      </c>
      <c r="N4125" s="305" t="s">
        <v>150</v>
      </c>
      <c r="O4125" s="305" t="s">
        <v>150</v>
      </c>
      <c r="P4125" s="286" t="s">
        <v>150</v>
      </c>
      <c r="Q4125" s="305" t="s">
        <v>150</v>
      </c>
      <c r="R4125" s="286" t="s">
        <v>150</v>
      </c>
      <c r="S4125" s="311">
        <v>69</v>
      </c>
      <c r="HV4125" s="1044"/>
    </row>
    <row r="4126" spans="1:230" s="348" customFormat="1" ht="8.1" customHeight="1">
      <c r="A4126" s="308">
        <v>70</v>
      </c>
      <c r="B4126" s="308"/>
      <c r="C4126" s="309" t="s">
        <v>100</v>
      </c>
      <c r="D4126" s="310"/>
      <c r="E4126" s="286" t="s">
        <v>150</v>
      </c>
      <c r="F4126" s="305" t="s">
        <v>150</v>
      </c>
      <c r="G4126" s="286">
        <v>22</v>
      </c>
      <c r="H4126" s="305">
        <v>22</v>
      </c>
      <c r="I4126" s="286">
        <v>5</v>
      </c>
      <c r="J4126" s="305" t="s">
        <v>150</v>
      </c>
      <c r="K4126" s="305">
        <v>5</v>
      </c>
      <c r="L4126" s="305" t="s">
        <v>150</v>
      </c>
      <c r="M4126" s="286" t="s">
        <v>150</v>
      </c>
      <c r="N4126" s="305" t="s">
        <v>150</v>
      </c>
      <c r="O4126" s="305" t="s">
        <v>150</v>
      </c>
      <c r="P4126" s="286" t="s">
        <v>150</v>
      </c>
      <c r="Q4126" s="305" t="s">
        <v>150</v>
      </c>
      <c r="R4126" s="286" t="s">
        <v>150</v>
      </c>
      <c r="S4126" s="311">
        <v>70</v>
      </c>
      <c r="HV4126" s="1044"/>
    </row>
    <row r="4127" spans="1:230" s="348" customFormat="1" ht="8.1" customHeight="1">
      <c r="A4127" s="308">
        <v>71</v>
      </c>
      <c r="B4127" s="308"/>
      <c r="C4127" s="309" t="s">
        <v>101</v>
      </c>
      <c r="D4127" s="310"/>
      <c r="E4127" s="286">
        <v>44</v>
      </c>
      <c r="F4127" s="305">
        <v>44</v>
      </c>
      <c r="G4127" s="286" t="s">
        <v>150</v>
      </c>
      <c r="H4127" s="305" t="s">
        <v>150</v>
      </c>
      <c r="I4127" s="286" t="s">
        <v>150</v>
      </c>
      <c r="J4127" s="305" t="s">
        <v>150</v>
      </c>
      <c r="K4127" s="305" t="s">
        <v>150</v>
      </c>
      <c r="L4127" s="305" t="s">
        <v>150</v>
      </c>
      <c r="M4127" s="286" t="s">
        <v>150</v>
      </c>
      <c r="N4127" s="305" t="s">
        <v>150</v>
      </c>
      <c r="O4127" s="305" t="s">
        <v>150</v>
      </c>
      <c r="P4127" s="286" t="s">
        <v>150</v>
      </c>
      <c r="Q4127" s="305" t="s">
        <v>150</v>
      </c>
      <c r="R4127" s="286" t="s">
        <v>150</v>
      </c>
      <c r="S4127" s="311">
        <v>71</v>
      </c>
    </row>
    <row r="4128" spans="1:230" s="348" customFormat="1" ht="8.1" customHeight="1">
      <c r="A4128" s="308">
        <v>72</v>
      </c>
      <c r="B4128" s="308"/>
      <c r="C4128" s="309" t="s">
        <v>102</v>
      </c>
      <c r="D4128" s="310"/>
      <c r="E4128" s="286" t="s">
        <v>150</v>
      </c>
      <c r="F4128" s="305" t="s">
        <v>150</v>
      </c>
      <c r="G4128" s="286" t="s">
        <v>150</v>
      </c>
      <c r="H4128" s="305" t="s">
        <v>150</v>
      </c>
      <c r="I4128" s="286" t="s">
        <v>150</v>
      </c>
      <c r="J4128" s="305" t="s">
        <v>150</v>
      </c>
      <c r="K4128" s="305" t="s">
        <v>150</v>
      </c>
      <c r="L4128" s="305" t="s">
        <v>150</v>
      </c>
      <c r="M4128" s="286" t="s">
        <v>150</v>
      </c>
      <c r="N4128" s="305" t="s">
        <v>150</v>
      </c>
      <c r="O4128" s="305" t="s">
        <v>150</v>
      </c>
      <c r="P4128" s="286" t="s">
        <v>150</v>
      </c>
      <c r="Q4128" s="305" t="s">
        <v>150</v>
      </c>
      <c r="R4128" s="286" t="s">
        <v>150</v>
      </c>
      <c r="S4128" s="311">
        <v>72</v>
      </c>
    </row>
    <row r="4129" spans="1:22" s="348" customFormat="1" ht="8.1" customHeight="1">
      <c r="A4129" s="308">
        <v>73</v>
      </c>
      <c r="B4129" s="308"/>
      <c r="C4129" s="309" t="s">
        <v>103</v>
      </c>
      <c r="D4129" s="310"/>
      <c r="E4129" s="286" t="s">
        <v>150</v>
      </c>
      <c r="F4129" s="305" t="s">
        <v>150</v>
      </c>
      <c r="G4129" s="286" t="s">
        <v>150</v>
      </c>
      <c r="H4129" s="305" t="s">
        <v>150</v>
      </c>
      <c r="I4129" s="286" t="s">
        <v>150</v>
      </c>
      <c r="J4129" s="305" t="s">
        <v>150</v>
      </c>
      <c r="K4129" s="305" t="s">
        <v>150</v>
      </c>
      <c r="L4129" s="305" t="s">
        <v>150</v>
      </c>
      <c r="M4129" s="286" t="s">
        <v>150</v>
      </c>
      <c r="N4129" s="305" t="s">
        <v>150</v>
      </c>
      <c r="O4129" s="305" t="s">
        <v>150</v>
      </c>
      <c r="P4129" s="286" t="s">
        <v>150</v>
      </c>
      <c r="Q4129" s="305" t="s">
        <v>150</v>
      </c>
      <c r="R4129" s="286" t="s">
        <v>150</v>
      </c>
      <c r="S4129" s="311">
        <v>73</v>
      </c>
    </row>
    <row r="4130" spans="1:22" s="348" customFormat="1" ht="8.1" customHeight="1">
      <c r="A4130" s="308">
        <v>74</v>
      </c>
      <c r="B4130" s="308"/>
      <c r="C4130" s="309" t="s">
        <v>104</v>
      </c>
      <c r="D4130" s="310"/>
      <c r="E4130" s="286" t="s">
        <v>150</v>
      </c>
      <c r="F4130" s="305" t="s">
        <v>150</v>
      </c>
      <c r="G4130" s="286" t="s">
        <v>150</v>
      </c>
      <c r="H4130" s="305" t="s">
        <v>150</v>
      </c>
      <c r="I4130" s="286" t="s">
        <v>150</v>
      </c>
      <c r="J4130" s="305" t="s">
        <v>150</v>
      </c>
      <c r="K4130" s="305" t="s">
        <v>150</v>
      </c>
      <c r="L4130" s="305" t="s">
        <v>150</v>
      </c>
      <c r="M4130" s="286" t="s">
        <v>150</v>
      </c>
      <c r="N4130" s="305" t="s">
        <v>150</v>
      </c>
      <c r="O4130" s="305" t="s">
        <v>150</v>
      </c>
      <c r="P4130" s="286" t="s">
        <v>150</v>
      </c>
      <c r="Q4130" s="305" t="s">
        <v>150</v>
      </c>
      <c r="R4130" s="286" t="s">
        <v>150</v>
      </c>
      <c r="S4130" s="311">
        <v>74</v>
      </c>
    </row>
    <row r="4131" spans="1:22" s="350" customFormat="1" ht="8.1" customHeight="1">
      <c r="A4131" s="320"/>
      <c r="B4131" s="320"/>
      <c r="C4131" s="321" t="s">
        <v>105</v>
      </c>
      <c r="D4131" s="329"/>
      <c r="E4131" s="323">
        <f t="shared" ref="E4131:R4131" si="367">IF(SUM(E4123:E4130)&gt;0,SUM(E4123:E4130),"-")</f>
        <v>77</v>
      </c>
      <c r="F4131" s="323">
        <f t="shared" si="367"/>
        <v>77</v>
      </c>
      <c r="G4131" s="323">
        <f t="shared" si="367"/>
        <v>22</v>
      </c>
      <c r="H4131" s="323">
        <f t="shared" si="367"/>
        <v>22</v>
      </c>
      <c r="I4131" s="323">
        <f t="shared" si="367"/>
        <v>5</v>
      </c>
      <c r="J4131" s="323" t="str">
        <f t="shared" si="367"/>
        <v>-</v>
      </c>
      <c r="K4131" s="323">
        <f t="shared" si="367"/>
        <v>5</v>
      </c>
      <c r="L4131" s="323" t="str">
        <f t="shared" si="367"/>
        <v>-</v>
      </c>
      <c r="M4131" s="323">
        <f t="shared" si="367"/>
        <v>52</v>
      </c>
      <c r="N4131" s="323">
        <f t="shared" si="367"/>
        <v>52</v>
      </c>
      <c r="O4131" s="323" t="str">
        <f t="shared" si="367"/>
        <v>-</v>
      </c>
      <c r="P4131" s="323">
        <f t="shared" si="367"/>
        <v>169</v>
      </c>
      <c r="Q4131" s="323">
        <f t="shared" si="367"/>
        <v>169</v>
      </c>
      <c r="R4131" s="323" t="str">
        <f t="shared" si="367"/>
        <v>-</v>
      </c>
      <c r="S4131" s="324"/>
    </row>
    <row r="4132" spans="1:22" s="347" customFormat="1" ht="8.1" customHeight="1">
      <c r="A4132" s="301">
        <v>75</v>
      </c>
      <c r="B4132" s="301"/>
      <c r="C4132" s="302" t="s">
        <v>123</v>
      </c>
      <c r="D4132" s="303"/>
      <c r="E4132" s="286" t="s">
        <v>150</v>
      </c>
      <c r="F4132" s="305" t="s">
        <v>150</v>
      </c>
      <c r="G4132" s="286" t="s">
        <v>150</v>
      </c>
      <c r="H4132" s="305" t="s">
        <v>150</v>
      </c>
      <c r="I4132" s="286" t="s">
        <v>150</v>
      </c>
      <c r="J4132" s="305" t="s">
        <v>150</v>
      </c>
      <c r="K4132" s="305" t="s">
        <v>150</v>
      </c>
      <c r="L4132" s="305" t="s">
        <v>150</v>
      </c>
      <c r="M4132" s="286">
        <v>102</v>
      </c>
      <c r="N4132" s="305">
        <v>102</v>
      </c>
      <c r="O4132" s="305" t="s">
        <v>150</v>
      </c>
      <c r="P4132" s="286" t="s">
        <v>150</v>
      </c>
      <c r="Q4132" s="305" t="s">
        <v>150</v>
      </c>
      <c r="R4132" s="286" t="s">
        <v>150</v>
      </c>
      <c r="S4132" s="306">
        <v>75</v>
      </c>
    </row>
    <row r="4133" spans="1:22" s="348" customFormat="1" ht="8.1" customHeight="1">
      <c r="A4133" s="308">
        <v>76</v>
      </c>
      <c r="B4133" s="308"/>
      <c r="C4133" s="309" t="s">
        <v>107</v>
      </c>
      <c r="D4133" s="310"/>
      <c r="E4133" s="286" t="s">
        <v>150</v>
      </c>
      <c r="F4133" s="305" t="s">
        <v>150</v>
      </c>
      <c r="G4133" s="286" t="s">
        <v>150</v>
      </c>
      <c r="H4133" s="305" t="s">
        <v>150</v>
      </c>
      <c r="I4133" s="286" t="s">
        <v>150</v>
      </c>
      <c r="J4133" s="305" t="s">
        <v>150</v>
      </c>
      <c r="K4133" s="305" t="s">
        <v>150</v>
      </c>
      <c r="L4133" s="305" t="s">
        <v>150</v>
      </c>
      <c r="M4133" s="286" t="s">
        <v>150</v>
      </c>
      <c r="N4133" s="305" t="s">
        <v>150</v>
      </c>
      <c r="O4133" s="305" t="s">
        <v>150</v>
      </c>
      <c r="P4133" s="286" t="s">
        <v>150</v>
      </c>
      <c r="Q4133" s="305" t="s">
        <v>150</v>
      </c>
      <c r="R4133" s="286" t="s">
        <v>150</v>
      </c>
      <c r="S4133" s="311">
        <v>76</v>
      </c>
    </row>
    <row r="4134" spans="1:22" s="348" customFormat="1" ht="8.1" customHeight="1">
      <c r="A4134" s="308">
        <v>77</v>
      </c>
      <c r="B4134" s="308"/>
      <c r="C4134" s="309" t="s">
        <v>108</v>
      </c>
      <c r="D4134" s="310"/>
      <c r="E4134" s="286" t="s">
        <v>150</v>
      </c>
      <c r="F4134" s="305" t="s">
        <v>150</v>
      </c>
      <c r="G4134" s="286" t="s">
        <v>150</v>
      </c>
      <c r="H4134" s="305" t="s">
        <v>150</v>
      </c>
      <c r="I4134" s="286" t="s">
        <v>150</v>
      </c>
      <c r="J4134" s="305" t="s">
        <v>150</v>
      </c>
      <c r="K4134" s="305" t="s">
        <v>150</v>
      </c>
      <c r="L4134" s="305" t="s">
        <v>150</v>
      </c>
      <c r="M4134" s="286" t="s">
        <v>150</v>
      </c>
      <c r="N4134" s="305" t="s">
        <v>150</v>
      </c>
      <c r="O4134" s="305" t="s">
        <v>150</v>
      </c>
      <c r="P4134" s="286" t="s">
        <v>150</v>
      </c>
      <c r="Q4134" s="305" t="s">
        <v>150</v>
      </c>
      <c r="R4134" s="286">
        <v>1085</v>
      </c>
      <c r="S4134" s="311">
        <v>77</v>
      </c>
    </row>
    <row r="4135" spans="1:22" s="348" customFormat="1" ht="8.1" customHeight="1">
      <c r="A4135" s="308">
        <v>78</v>
      </c>
      <c r="B4135" s="308"/>
      <c r="C4135" s="309" t="s">
        <v>109</v>
      </c>
      <c r="D4135" s="310"/>
      <c r="E4135" s="286" t="s">
        <v>150</v>
      </c>
      <c r="F4135" s="305" t="s">
        <v>150</v>
      </c>
      <c r="G4135" s="286" t="s">
        <v>150</v>
      </c>
      <c r="H4135" s="305" t="s">
        <v>150</v>
      </c>
      <c r="I4135" s="286" t="s">
        <v>150</v>
      </c>
      <c r="J4135" s="305" t="s">
        <v>150</v>
      </c>
      <c r="K4135" s="305" t="s">
        <v>150</v>
      </c>
      <c r="L4135" s="305" t="s">
        <v>150</v>
      </c>
      <c r="M4135" s="286" t="s">
        <v>150</v>
      </c>
      <c r="N4135" s="305" t="s">
        <v>150</v>
      </c>
      <c r="O4135" s="305" t="s">
        <v>150</v>
      </c>
      <c r="P4135" s="286" t="s">
        <v>150</v>
      </c>
      <c r="Q4135" s="305" t="s">
        <v>150</v>
      </c>
      <c r="R4135" s="286" t="s">
        <v>150</v>
      </c>
      <c r="S4135" s="311">
        <v>78</v>
      </c>
    </row>
    <row r="4136" spans="1:22" s="348" customFormat="1" ht="8.1" customHeight="1">
      <c r="A4136" s="308">
        <v>79</v>
      </c>
      <c r="B4136" s="308"/>
      <c r="C4136" s="309" t="s">
        <v>110</v>
      </c>
      <c r="D4136" s="310"/>
      <c r="E4136" s="286" t="s">
        <v>150</v>
      </c>
      <c r="F4136" s="305" t="s">
        <v>150</v>
      </c>
      <c r="G4136" s="286" t="s">
        <v>150</v>
      </c>
      <c r="H4136" s="305" t="s">
        <v>150</v>
      </c>
      <c r="I4136" s="286" t="s">
        <v>150</v>
      </c>
      <c r="J4136" s="305" t="s">
        <v>150</v>
      </c>
      <c r="K4136" s="305" t="s">
        <v>150</v>
      </c>
      <c r="L4136" s="305" t="s">
        <v>150</v>
      </c>
      <c r="M4136" s="286" t="s">
        <v>150</v>
      </c>
      <c r="N4136" s="305" t="s">
        <v>150</v>
      </c>
      <c r="O4136" s="305" t="s">
        <v>150</v>
      </c>
      <c r="P4136" s="286" t="s">
        <v>150</v>
      </c>
      <c r="Q4136" s="305" t="s">
        <v>150</v>
      </c>
      <c r="R4136" s="286" t="s">
        <v>150</v>
      </c>
      <c r="S4136" s="311">
        <v>79</v>
      </c>
    </row>
    <row r="4137" spans="1:22" s="348" customFormat="1" ht="8.1" customHeight="1">
      <c r="A4137" s="308">
        <v>80</v>
      </c>
      <c r="B4137" s="308"/>
      <c r="C4137" s="309" t="s">
        <v>156</v>
      </c>
      <c r="D4137" s="310"/>
      <c r="E4137" s="286" t="s">
        <v>150</v>
      </c>
      <c r="F4137" s="305" t="s">
        <v>150</v>
      </c>
      <c r="G4137" s="286" t="s">
        <v>150</v>
      </c>
      <c r="H4137" s="305" t="s">
        <v>150</v>
      </c>
      <c r="I4137" s="286" t="s">
        <v>150</v>
      </c>
      <c r="J4137" s="305" t="s">
        <v>150</v>
      </c>
      <c r="K4137" s="305" t="s">
        <v>150</v>
      </c>
      <c r="L4137" s="305" t="s">
        <v>150</v>
      </c>
      <c r="M4137" s="286" t="s">
        <v>150</v>
      </c>
      <c r="N4137" s="305" t="s">
        <v>150</v>
      </c>
      <c r="O4137" s="305" t="s">
        <v>150</v>
      </c>
      <c r="P4137" s="286" t="s">
        <v>150</v>
      </c>
      <c r="Q4137" s="305" t="s">
        <v>150</v>
      </c>
      <c r="R4137" s="286" t="s">
        <v>150</v>
      </c>
      <c r="S4137" s="311">
        <v>80</v>
      </c>
    </row>
    <row r="4138" spans="1:22" s="348" customFormat="1" ht="8.1" customHeight="1">
      <c r="A4138" s="308">
        <v>81</v>
      </c>
      <c r="B4138" s="308"/>
      <c r="C4138" s="309" t="s">
        <v>157</v>
      </c>
      <c r="D4138" s="310"/>
      <c r="E4138" s="286" t="s">
        <v>150</v>
      </c>
      <c r="F4138" s="305" t="s">
        <v>150</v>
      </c>
      <c r="G4138" s="286" t="s">
        <v>150</v>
      </c>
      <c r="H4138" s="305" t="s">
        <v>150</v>
      </c>
      <c r="I4138" s="286">
        <v>22</v>
      </c>
      <c r="J4138" s="305">
        <v>22</v>
      </c>
      <c r="K4138" s="305" t="s">
        <v>150</v>
      </c>
      <c r="L4138" s="305" t="s">
        <v>150</v>
      </c>
      <c r="M4138" s="286" t="s">
        <v>150</v>
      </c>
      <c r="N4138" s="305" t="s">
        <v>150</v>
      </c>
      <c r="O4138" s="305" t="s">
        <v>150</v>
      </c>
      <c r="P4138" s="286" t="s">
        <v>150</v>
      </c>
      <c r="Q4138" s="305" t="s">
        <v>150</v>
      </c>
      <c r="R4138" s="286" t="s">
        <v>150</v>
      </c>
      <c r="S4138" s="311">
        <v>81</v>
      </c>
    </row>
    <row r="4139" spans="1:22" s="350" customFormat="1" ht="8.1" customHeight="1">
      <c r="A4139" s="320"/>
      <c r="B4139" s="320"/>
      <c r="C4139" s="321" t="s">
        <v>113</v>
      </c>
      <c r="D4139" s="329"/>
      <c r="E4139" s="323" t="str">
        <f t="shared" ref="E4139:R4139" si="368">IF(SUM(E4132:E4138)&gt;0,SUM(E4132:E4138),"-")</f>
        <v>-</v>
      </c>
      <c r="F4139" s="323" t="str">
        <f t="shared" si="368"/>
        <v>-</v>
      </c>
      <c r="G4139" s="323" t="str">
        <f t="shared" si="368"/>
        <v>-</v>
      </c>
      <c r="H4139" s="323" t="str">
        <f t="shared" si="368"/>
        <v>-</v>
      </c>
      <c r="I4139" s="323">
        <f t="shared" si="368"/>
        <v>22</v>
      </c>
      <c r="J4139" s="323">
        <f t="shared" si="368"/>
        <v>22</v>
      </c>
      <c r="K4139" s="323" t="str">
        <f t="shared" si="368"/>
        <v>-</v>
      </c>
      <c r="L4139" s="323" t="str">
        <f t="shared" si="368"/>
        <v>-</v>
      </c>
      <c r="M4139" s="323">
        <f t="shared" si="368"/>
        <v>102</v>
      </c>
      <c r="N4139" s="323">
        <f t="shared" si="368"/>
        <v>102</v>
      </c>
      <c r="O4139" s="323" t="str">
        <f t="shared" si="368"/>
        <v>-</v>
      </c>
      <c r="P4139" s="323" t="str">
        <f t="shared" si="368"/>
        <v>-</v>
      </c>
      <c r="Q4139" s="323" t="str">
        <f t="shared" si="368"/>
        <v>-</v>
      </c>
      <c r="R4139" s="323">
        <f t="shared" si="368"/>
        <v>1085</v>
      </c>
      <c r="S4139" s="324"/>
    </row>
    <row r="4140" spans="1:22" s="364" customFormat="1" ht="8.1" customHeight="1">
      <c r="A4140" s="308">
        <v>82</v>
      </c>
      <c r="B4140" s="308"/>
      <c r="C4140" s="309" t="s">
        <v>114</v>
      </c>
      <c r="D4140" s="331"/>
      <c r="E4140" s="333" t="s">
        <v>150</v>
      </c>
      <c r="F4140" s="334" t="s">
        <v>150</v>
      </c>
      <c r="G4140" s="333" t="s">
        <v>150</v>
      </c>
      <c r="H4140" s="334" t="s">
        <v>150</v>
      </c>
      <c r="I4140" s="333" t="s">
        <v>150</v>
      </c>
      <c r="J4140" s="334" t="s">
        <v>150</v>
      </c>
      <c r="K4140" s="334" t="s">
        <v>150</v>
      </c>
      <c r="L4140" s="334" t="s">
        <v>150</v>
      </c>
      <c r="M4140" s="333" t="s">
        <v>150</v>
      </c>
      <c r="N4140" s="334" t="s">
        <v>150</v>
      </c>
      <c r="O4140" s="334" t="s">
        <v>150</v>
      </c>
      <c r="P4140" s="333" t="s">
        <v>150</v>
      </c>
      <c r="Q4140" s="334" t="s">
        <v>150</v>
      </c>
      <c r="R4140" s="333" t="s">
        <v>150</v>
      </c>
      <c r="S4140" s="311">
        <v>82</v>
      </c>
    </row>
    <row r="4141" spans="1:22" s="364" customFormat="1" ht="3" customHeight="1" thickBot="1">
      <c r="A4141" s="336"/>
      <c r="B4141" s="336"/>
      <c r="C4141" s="337"/>
      <c r="D4141" s="338"/>
      <c r="E4141" s="336"/>
      <c r="F4141" s="340"/>
      <c r="G4141" s="336"/>
      <c r="H4141" s="340"/>
      <c r="I4141" s="336"/>
      <c r="J4141" s="340"/>
      <c r="K4141" s="340"/>
      <c r="L4141" s="340"/>
      <c r="M4141" s="336"/>
      <c r="N4141" s="340"/>
      <c r="O4141" s="340"/>
      <c r="P4141" s="336"/>
      <c r="Q4141" s="340"/>
      <c r="R4141" s="336"/>
      <c r="S4141" s="339"/>
    </row>
    <row r="4142" spans="1:22" s="254" customFormat="1" ht="27" customHeight="1">
      <c r="A4142" s="244"/>
      <c r="B4142" s="245"/>
      <c r="C4142" s="1037" t="s">
        <v>126</v>
      </c>
      <c r="D4142" s="246"/>
      <c r="E4142" s="247"/>
      <c r="F4142" s="248"/>
      <c r="G4142" s="248"/>
      <c r="H4142" s="248"/>
      <c r="I4142" s="248"/>
      <c r="J4142" s="249" t="s">
        <v>754</v>
      </c>
      <c r="K4142" s="250" t="str">
        <f>"国・港別取扱量（"&amp;ROUNDDOWN(ROW(A4142)/100,0)+1&amp;"）"</f>
        <v>国・港別取扱量（42）</v>
      </c>
      <c r="L4142" s="248"/>
      <c r="M4142" s="247"/>
      <c r="N4142" s="247"/>
      <c r="O4142" s="247"/>
      <c r="P4142" s="251"/>
      <c r="Q4142" s="252"/>
      <c r="R4142" s="1039" t="s">
        <v>3</v>
      </c>
      <c r="S4142" s="253"/>
      <c r="U4142" s="255"/>
      <c r="V4142" s="256"/>
    </row>
    <row r="4143" spans="1:22" s="254" customFormat="1" ht="8.1" customHeight="1" thickBot="1">
      <c r="A4143" s="257"/>
      <c r="B4143" s="257"/>
      <c r="C4143" s="1038"/>
      <c r="D4143" s="258"/>
      <c r="E4143" s="258"/>
      <c r="F4143" s="258"/>
      <c r="G4143" s="258"/>
      <c r="H4143" s="258"/>
      <c r="I4143" s="258"/>
      <c r="J4143" s="258"/>
      <c r="K4143" s="258"/>
      <c r="L4143" s="258"/>
      <c r="M4143" s="258"/>
      <c r="N4143" s="258"/>
      <c r="O4143" s="258"/>
      <c r="P4143" s="259"/>
      <c r="Q4143" s="258"/>
      <c r="R4143" s="1040"/>
      <c r="S4143" s="259"/>
      <c r="U4143" s="260"/>
    </row>
    <row r="4144" spans="1:22" s="266" customFormat="1" ht="12.95" customHeight="1">
      <c r="A4144" s="261"/>
      <c r="B4144" s="261"/>
      <c r="C4144" s="261"/>
      <c r="D4144" s="341" t="s">
        <v>128</v>
      </c>
      <c r="E4144" s="1041" t="s">
        <v>672</v>
      </c>
      <c r="F4144" s="1043"/>
      <c r="G4144" s="264" t="s">
        <v>673</v>
      </c>
      <c r="H4144" s="1041" t="s">
        <v>673</v>
      </c>
      <c r="I4144" s="1042"/>
      <c r="J4144" s="1042"/>
      <c r="K4144" s="387" t="s">
        <v>673</v>
      </c>
      <c r="L4144" s="386" t="s">
        <v>681</v>
      </c>
      <c r="M4144" s="342" t="s">
        <v>681</v>
      </c>
      <c r="N4144" s="264" t="s">
        <v>683</v>
      </c>
      <c r="O4144" s="264" t="s">
        <v>684</v>
      </c>
      <c r="P4144" s="1041" t="s">
        <v>684</v>
      </c>
      <c r="Q4144" s="1042"/>
      <c r="R4144" s="1043"/>
      <c r="S4144" s="265"/>
    </row>
    <row r="4145" spans="1:229" s="266" customFormat="1" ht="19.5" customHeight="1">
      <c r="A4145" s="267" t="s">
        <v>132</v>
      </c>
      <c r="B4145" s="267"/>
      <c r="C4145" s="268"/>
      <c r="D4145" s="269"/>
      <c r="E4145" s="344" t="s">
        <v>676</v>
      </c>
      <c r="F4145" s="344" t="s">
        <v>226</v>
      </c>
      <c r="G4145" s="271" t="s">
        <v>133</v>
      </c>
      <c r="H4145" s="383" t="s">
        <v>677</v>
      </c>
      <c r="I4145" s="383" t="s">
        <v>680</v>
      </c>
      <c r="J4145" s="384" t="s">
        <v>678</v>
      </c>
      <c r="K4145" s="344" t="s">
        <v>226</v>
      </c>
      <c r="L4145" s="271" t="s">
        <v>133</v>
      </c>
      <c r="M4145" s="344" t="s">
        <v>921</v>
      </c>
      <c r="N4145" s="271" t="s">
        <v>133</v>
      </c>
      <c r="O4145" s="271" t="s">
        <v>133</v>
      </c>
      <c r="P4145" s="383" t="s">
        <v>922</v>
      </c>
      <c r="Q4145" s="383" t="s">
        <v>692</v>
      </c>
      <c r="R4145" s="383" t="s">
        <v>685</v>
      </c>
      <c r="S4145" s="274"/>
      <c r="AP4145" s="275"/>
      <c r="AQ4145" s="275"/>
      <c r="AR4145" s="275"/>
      <c r="AS4145" s="275"/>
      <c r="AT4145" s="275"/>
      <c r="AU4145" s="275"/>
      <c r="AV4145" s="275"/>
      <c r="AW4145" s="275"/>
      <c r="AX4145" s="275"/>
      <c r="AY4145" s="275"/>
      <c r="AZ4145" s="275"/>
      <c r="BA4145" s="275"/>
      <c r="BB4145" s="275"/>
      <c r="BC4145" s="275"/>
      <c r="HU4145" s="1045"/>
    </row>
    <row r="4146" spans="1:229" s="266" customFormat="1" ht="3" customHeight="1">
      <c r="A4146" s="276"/>
      <c r="B4146" s="276"/>
      <c r="C4146" s="277"/>
      <c r="D4146" s="278"/>
      <c r="E4146" s="280"/>
      <c r="F4146" s="280"/>
      <c r="G4146" s="280"/>
      <c r="H4146" s="280"/>
      <c r="I4146" s="280"/>
      <c r="J4146" s="280"/>
      <c r="K4146" s="280"/>
      <c r="L4146" s="280"/>
      <c r="M4146" s="280"/>
      <c r="N4146" s="280"/>
      <c r="O4146" s="280"/>
      <c r="P4146" s="280"/>
      <c r="Q4146" s="280"/>
      <c r="R4146" s="280"/>
      <c r="S4146" s="281"/>
      <c r="HU4146" s="1045"/>
    </row>
    <row r="4147" spans="1:229" s="288" customFormat="1" ht="9" customHeight="1">
      <c r="A4147" s="282"/>
      <c r="B4147" s="282"/>
      <c r="C4147" s="283" t="s">
        <v>129</v>
      </c>
      <c r="D4147" s="284"/>
      <c r="E4147" s="286">
        <f t="shared" ref="E4147:R4147" si="369">IF(SUM(E4163,E4170,E4181,E4197,E4213,E4223,E4232,E4240,E4241)=0,"-",SUM(E4163,E4170,E4181,E4197,E4213,E4223,E4232,E4240,E4241))</f>
        <v>1262</v>
      </c>
      <c r="F4147" s="286">
        <f t="shared" si="369"/>
        <v>33</v>
      </c>
      <c r="G4147" s="286">
        <f t="shared" si="369"/>
        <v>88895</v>
      </c>
      <c r="H4147" s="286">
        <f t="shared" si="369"/>
        <v>61758</v>
      </c>
      <c r="I4147" s="286">
        <f t="shared" si="369"/>
        <v>22803</v>
      </c>
      <c r="J4147" s="286">
        <f t="shared" si="369"/>
        <v>3880</v>
      </c>
      <c r="K4147" s="286">
        <f t="shared" si="369"/>
        <v>454</v>
      </c>
      <c r="L4147" s="286">
        <f t="shared" si="369"/>
        <v>12101</v>
      </c>
      <c r="M4147" s="286">
        <f t="shared" si="369"/>
        <v>12101</v>
      </c>
      <c r="N4147" s="286">
        <f t="shared" si="369"/>
        <v>5918533</v>
      </c>
      <c r="O4147" s="286">
        <f t="shared" si="369"/>
        <v>5680800</v>
      </c>
      <c r="P4147" s="286">
        <f t="shared" si="369"/>
        <v>2555929</v>
      </c>
      <c r="Q4147" s="286">
        <f t="shared" si="369"/>
        <v>885982</v>
      </c>
      <c r="R4147" s="286">
        <f t="shared" si="369"/>
        <v>420217</v>
      </c>
      <c r="S4147" s="287"/>
    </row>
    <row r="4148" spans="1:229" s="346" customFormat="1" ht="3" customHeight="1">
      <c r="A4148" s="282"/>
      <c r="B4148" s="282"/>
      <c r="C4148" s="283"/>
      <c r="D4148" s="284"/>
      <c r="E4148" s="291"/>
      <c r="F4148" s="291"/>
      <c r="G4148" s="290"/>
      <c r="H4148" s="291"/>
      <c r="I4148" s="291"/>
      <c r="J4148" s="291"/>
      <c r="K4148" s="291"/>
      <c r="L4148" s="290"/>
      <c r="M4148" s="291"/>
      <c r="N4148" s="290"/>
      <c r="O4148" s="290"/>
      <c r="P4148" s="291"/>
      <c r="Q4148" s="291"/>
      <c r="R4148" s="291"/>
      <c r="S4148" s="287"/>
    </row>
    <row r="4149" spans="1:229" s="346" customFormat="1" ht="3" customHeight="1">
      <c r="A4149" s="282"/>
      <c r="B4149" s="282"/>
      <c r="C4149" s="283"/>
      <c r="D4149" s="284"/>
      <c r="E4149" s="291"/>
      <c r="F4149" s="291"/>
      <c r="G4149" s="290"/>
      <c r="H4149" s="291"/>
      <c r="I4149" s="291"/>
      <c r="J4149" s="291"/>
      <c r="K4149" s="291"/>
      <c r="L4149" s="290"/>
      <c r="M4149" s="291"/>
      <c r="N4149" s="290"/>
      <c r="O4149" s="290"/>
      <c r="P4149" s="291"/>
      <c r="Q4149" s="291"/>
      <c r="R4149" s="291"/>
      <c r="S4149" s="287"/>
    </row>
    <row r="4150" spans="1:229" s="346" customFormat="1" ht="9" customHeight="1">
      <c r="A4150" s="282"/>
      <c r="B4150" s="282"/>
      <c r="C4150" s="292" t="s">
        <v>145</v>
      </c>
      <c r="D4150" s="284"/>
      <c r="E4150" s="286">
        <v>1262</v>
      </c>
      <c r="F4150" s="286">
        <v>33</v>
      </c>
      <c r="G4150" s="286">
        <v>68870</v>
      </c>
      <c r="H4150" s="286">
        <v>41733</v>
      </c>
      <c r="I4150" s="286">
        <v>22803</v>
      </c>
      <c r="J4150" s="286">
        <v>3880</v>
      </c>
      <c r="K4150" s="286">
        <v>454</v>
      </c>
      <c r="L4150" s="286">
        <v>12101</v>
      </c>
      <c r="M4150" s="286">
        <v>12101</v>
      </c>
      <c r="N4150" s="286">
        <v>1204975</v>
      </c>
      <c r="O4150" s="286">
        <v>1110455</v>
      </c>
      <c r="P4150" s="286" t="s">
        <v>26</v>
      </c>
      <c r="Q4150" s="286">
        <v>174</v>
      </c>
      <c r="R4150" s="286">
        <v>416778</v>
      </c>
      <c r="S4150" s="287"/>
    </row>
    <row r="4151" spans="1:229" s="346" customFormat="1" ht="3" customHeight="1">
      <c r="A4151" s="293"/>
      <c r="B4151" s="293"/>
      <c r="C4151" s="294"/>
      <c r="D4151" s="295"/>
      <c r="E4151" s="298"/>
      <c r="F4151" s="298"/>
      <c r="G4151" s="297"/>
      <c r="H4151" s="298"/>
      <c r="I4151" s="298"/>
      <c r="J4151" s="298"/>
      <c r="K4151" s="298"/>
      <c r="L4151" s="297"/>
      <c r="M4151" s="298"/>
      <c r="N4151" s="297"/>
      <c r="O4151" s="297"/>
      <c r="P4151" s="298"/>
      <c r="Q4151" s="298"/>
      <c r="R4151" s="298"/>
      <c r="S4151" s="299"/>
    </row>
    <row r="4152" spans="1:229" s="347" customFormat="1" ht="8.1" customHeight="1">
      <c r="A4152" s="301">
        <v>1</v>
      </c>
      <c r="B4152" s="301"/>
      <c r="C4152" s="302" t="s">
        <v>22</v>
      </c>
      <c r="D4152" s="303"/>
      <c r="E4152" s="305" t="s">
        <v>150</v>
      </c>
      <c r="F4152" s="305" t="s">
        <v>150</v>
      </c>
      <c r="G4152" s="286" t="s">
        <v>150</v>
      </c>
      <c r="H4152" s="305" t="s">
        <v>172</v>
      </c>
      <c r="I4152" s="305" t="s">
        <v>150</v>
      </c>
      <c r="J4152" s="305" t="s">
        <v>150</v>
      </c>
      <c r="K4152" s="305" t="s">
        <v>150</v>
      </c>
      <c r="L4152" s="286" t="s">
        <v>150</v>
      </c>
      <c r="M4152" s="305" t="s">
        <v>172</v>
      </c>
      <c r="N4152" s="286">
        <v>28533</v>
      </c>
      <c r="O4152" s="286">
        <v>28533</v>
      </c>
      <c r="P4152" s="305" t="s">
        <v>150</v>
      </c>
      <c r="Q4152" s="305" t="s">
        <v>150</v>
      </c>
      <c r="R4152" s="305">
        <v>16102</v>
      </c>
      <c r="S4152" s="306">
        <v>1</v>
      </c>
    </row>
    <row r="4153" spans="1:229" s="348" customFormat="1" ht="8.1" customHeight="1">
      <c r="A4153" s="308">
        <v>2</v>
      </c>
      <c r="B4153" s="308"/>
      <c r="C4153" s="309" t="s">
        <v>23</v>
      </c>
      <c r="D4153" s="310"/>
      <c r="E4153" s="305" t="s">
        <v>150</v>
      </c>
      <c r="F4153" s="305" t="s">
        <v>150</v>
      </c>
      <c r="G4153" s="286" t="s">
        <v>150</v>
      </c>
      <c r="H4153" s="305" t="s">
        <v>150</v>
      </c>
      <c r="I4153" s="305" t="s">
        <v>150</v>
      </c>
      <c r="J4153" s="305" t="s">
        <v>150</v>
      </c>
      <c r="K4153" s="305" t="s">
        <v>150</v>
      </c>
      <c r="L4153" s="286" t="s">
        <v>150</v>
      </c>
      <c r="M4153" s="305" t="s">
        <v>150</v>
      </c>
      <c r="N4153" s="286">
        <v>620</v>
      </c>
      <c r="O4153" s="286">
        <v>620</v>
      </c>
      <c r="P4153" s="305" t="s">
        <v>150</v>
      </c>
      <c r="Q4153" s="305" t="s">
        <v>150</v>
      </c>
      <c r="R4153" s="305">
        <v>620</v>
      </c>
      <c r="S4153" s="311">
        <v>2</v>
      </c>
    </row>
    <row r="4154" spans="1:229" s="348" customFormat="1" ht="8.1" customHeight="1">
      <c r="A4154" s="308">
        <v>3</v>
      </c>
      <c r="B4154" s="308"/>
      <c r="C4154" s="309" t="s">
        <v>24</v>
      </c>
      <c r="D4154" s="310"/>
      <c r="E4154" s="305" t="s">
        <v>172</v>
      </c>
      <c r="F4154" s="305" t="s">
        <v>150</v>
      </c>
      <c r="G4154" s="286" t="s">
        <v>150</v>
      </c>
      <c r="H4154" s="305" t="s">
        <v>150</v>
      </c>
      <c r="I4154" s="305" t="s">
        <v>150</v>
      </c>
      <c r="J4154" s="305" t="s">
        <v>150</v>
      </c>
      <c r="K4154" s="305" t="s">
        <v>150</v>
      </c>
      <c r="L4154" s="286" t="s">
        <v>150</v>
      </c>
      <c r="M4154" s="305" t="s">
        <v>150</v>
      </c>
      <c r="N4154" s="286" t="s">
        <v>150</v>
      </c>
      <c r="O4154" s="286" t="s">
        <v>150</v>
      </c>
      <c r="P4154" s="305" t="s">
        <v>150</v>
      </c>
      <c r="Q4154" s="305" t="s">
        <v>150</v>
      </c>
      <c r="R4154" s="305" t="s">
        <v>150</v>
      </c>
      <c r="S4154" s="311">
        <v>3</v>
      </c>
    </row>
    <row r="4155" spans="1:229" s="348" customFormat="1" ht="8.1" customHeight="1">
      <c r="A4155" s="308">
        <v>4</v>
      </c>
      <c r="B4155" s="308"/>
      <c r="C4155" s="309" t="s">
        <v>25</v>
      </c>
      <c r="D4155" s="310"/>
      <c r="E4155" s="305" t="s">
        <v>150</v>
      </c>
      <c r="F4155" s="305" t="s">
        <v>150</v>
      </c>
      <c r="G4155" s="286">
        <v>815</v>
      </c>
      <c r="H4155" s="305">
        <v>815</v>
      </c>
      <c r="I4155" s="305" t="s">
        <v>150</v>
      </c>
      <c r="J4155" s="305" t="s">
        <v>150</v>
      </c>
      <c r="K4155" s="305" t="s">
        <v>150</v>
      </c>
      <c r="L4155" s="286" t="s">
        <v>150</v>
      </c>
      <c r="M4155" s="305" t="s">
        <v>150</v>
      </c>
      <c r="N4155" s="286">
        <v>1065</v>
      </c>
      <c r="O4155" s="286">
        <v>1025</v>
      </c>
      <c r="P4155" s="305" t="s">
        <v>150</v>
      </c>
      <c r="Q4155" s="305" t="s">
        <v>150</v>
      </c>
      <c r="R4155" s="305">
        <v>198</v>
      </c>
      <c r="S4155" s="311">
        <v>4</v>
      </c>
    </row>
    <row r="4156" spans="1:229" s="348" customFormat="1" ht="8.1" customHeight="1">
      <c r="A4156" s="308">
        <v>5</v>
      </c>
      <c r="B4156" s="308"/>
      <c r="C4156" s="309" t="s">
        <v>27</v>
      </c>
      <c r="D4156" s="310"/>
      <c r="E4156" s="305" t="s">
        <v>150</v>
      </c>
      <c r="F4156" s="305" t="s">
        <v>150</v>
      </c>
      <c r="G4156" s="286" t="s">
        <v>150</v>
      </c>
      <c r="H4156" s="305" t="s">
        <v>150</v>
      </c>
      <c r="I4156" s="305" t="s">
        <v>150</v>
      </c>
      <c r="J4156" s="305" t="s">
        <v>150</v>
      </c>
      <c r="K4156" s="305" t="s">
        <v>150</v>
      </c>
      <c r="L4156" s="286" t="s">
        <v>150</v>
      </c>
      <c r="M4156" s="305" t="s">
        <v>150</v>
      </c>
      <c r="N4156" s="286">
        <v>1149</v>
      </c>
      <c r="O4156" s="286">
        <v>1149</v>
      </c>
      <c r="P4156" s="305" t="s">
        <v>150</v>
      </c>
      <c r="Q4156" s="305" t="s">
        <v>150</v>
      </c>
      <c r="R4156" s="305">
        <v>98</v>
      </c>
      <c r="S4156" s="311">
        <v>5</v>
      </c>
      <c r="AP4156" s="359"/>
      <c r="AQ4156" s="359"/>
      <c r="AR4156" s="359"/>
      <c r="AS4156" s="359"/>
      <c r="AT4156" s="359"/>
      <c r="AU4156" s="359"/>
      <c r="AV4156" s="359"/>
      <c r="AW4156" s="359"/>
      <c r="AX4156" s="359"/>
      <c r="AY4156" s="359"/>
      <c r="AZ4156" s="359"/>
      <c r="BA4156" s="359"/>
      <c r="BB4156" s="359"/>
      <c r="BC4156" s="359"/>
    </row>
    <row r="4157" spans="1:229" s="348" customFormat="1" ht="8.1" customHeight="1">
      <c r="A4157" s="308">
        <v>6</v>
      </c>
      <c r="B4157" s="308"/>
      <c r="C4157" s="309" t="s">
        <v>28</v>
      </c>
      <c r="D4157" s="310"/>
      <c r="E4157" s="305" t="s">
        <v>150</v>
      </c>
      <c r="F4157" s="305" t="s">
        <v>150</v>
      </c>
      <c r="G4157" s="286">
        <v>24801</v>
      </c>
      <c r="H4157" s="305">
        <v>21973</v>
      </c>
      <c r="I4157" s="305">
        <v>1710</v>
      </c>
      <c r="J4157" s="305">
        <v>1118</v>
      </c>
      <c r="K4157" s="305" t="s">
        <v>150</v>
      </c>
      <c r="L4157" s="286" t="s">
        <v>150</v>
      </c>
      <c r="M4157" s="305" t="s">
        <v>150</v>
      </c>
      <c r="N4157" s="286">
        <v>99309</v>
      </c>
      <c r="O4157" s="286">
        <v>88690</v>
      </c>
      <c r="P4157" s="305" t="s">
        <v>150</v>
      </c>
      <c r="Q4157" s="305" t="s">
        <v>150</v>
      </c>
      <c r="R4157" s="305">
        <v>46971</v>
      </c>
      <c r="S4157" s="311">
        <v>6</v>
      </c>
    </row>
    <row r="4158" spans="1:229" s="348" customFormat="1" ht="8.1" customHeight="1">
      <c r="A4158" s="308">
        <v>7</v>
      </c>
      <c r="B4158" s="308"/>
      <c r="C4158" s="309" t="s">
        <v>29</v>
      </c>
      <c r="D4158" s="310"/>
      <c r="E4158" s="305" t="s">
        <v>150</v>
      </c>
      <c r="F4158" s="305" t="s">
        <v>150</v>
      </c>
      <c r="G4158" s="286" t="s">
        <v>150</v>
      </c>
      <c r="H4158" s="305" t="s">
        <v>150</v>
      </c>
      <c r="I4158" s="305" t="s">
        <v>150</v>
      </c>
      <c r="J4158" s="305" t="s">
        <v>150</v>
      </c>
      <c r="K4158" s="305" t="s">
        <v>150</v>
      </c>
      <c r="L4158" s="286" t="s">
        <v>150</v>
      </c>
      <c r="M4158" s="305" t="s">
        <v>150</v>
      </c>
      <c r="N4158" s="286" t="s">
        <v>150</v>
      </c>
      <c r="O4158" s="286" t="s">
        <v>150</v>
      </c>
      <c r="P4158" s="305" t="s">
        <v>150</v>
      </c>
      <c r="Q4158" s="305" t="s">
        <v>150</v>
      </c>
      <c r="R4158" s="305" t="s">
        <v>150</v>
      </c>
      <c r="S4158" s="311">
        <v>7</v>
      </c>
    </row>
    <row r="4159" spans="1:229" s="348" customFormat="1" ht="8.1" customHeight="1">
      <c r="A4159" s="308">
        <v>8</v>
      </c>
      <c r="B4159" s="308"/>
      <c r="C4159" s="309" t="s">
        <v>30</v>
      </c>
      <c r="D4159" s="310"/>
      <c r="E4159" s="305" t="s">
        <v>150</v>
      </c>
      <c r="F4159" s="305" t="s">
        <v>150</v>
      </c>
      <c r="G4159" s="286">
        <v>2236</v>
      </c>
      <c r="H4159" s="305">
        <v>163</v>
      </c>
      <c r="I4159" s="305">
        <v>2018</v>
      </c>
      <c r="J4159" s="305">
        <v>55</v>
      </c>
      <c r="K4159" s="305" t="s">
        <v>150</v>
      </c>
      <c r="L4159" s="286" t="s">
        <v>150</v>
      </c>
      <c r="M4159" s="305" t="s">
        <v>150</v>
      </c>
      <c r="N4159" s="286">
        <v>88385</v>
      </c>
      <c r="O4159" s="286">
        <v>87902</v>
      </c>
      <c r="P4159" s="305" t="s">
        <v>150</v>
      </c>
      <c r="Q4159" s="305" t="s">
        <v>150</v>
      </c>
      <c r="R4159" s="305">
        <v>28915</v>
      </c>
      <c r="S4159" s="311">
        <v>8</v>
      </c>
    </row>
    <row r="4160" spans="1:229" s="348" customFormat="1" ht="8.1" customHeight="1">
      <c r="A4160" s="308">
        <v>9</v>
      </c>
      <c r="B4160" s="308"/>
      <c r="C4160" s="309" t="s">
        <v>31</v>
      </c>
      <c r="D4160" s="310"/>
      <c r="E4160" s="305" t="s">
        <v>150</v>
      </c>
      <c r="F4160" s="305" t="s">
        <v>150</v>
      </c>
      <c r="G4160" s="286" t="s">
        <v>150</v>
      </c>
      <c r="H4160" s="305" t="s">
        <v>150</v>
      </c>
      <c r="I4160" s="305" t="s">
        <v>150</v>
      </c>
      <c r="J4160" s="305" t="s">
        <v>150</v>
      </c>
      <c r="K4160" s="305" t="s">
        <v>150</v>
      </c>
      <c r="L4160" s="286" t="s">
        <v>150</v>
      </c>
      <c r="M4160" s="305" t="s">
        <v>150</v>
      </c>
      <c r="N4160" s="286">
        <v>62</v>
      </c>
      <c r="O4160" s="286">
        <v>62</v>
      </c>
      <c r="P4160" s="305" t="s">
        <v>150</v>
      </c>
      <c r="Q4160" s="305" t="s">
        <v>150</v>
      </c>
      <c r="R4160" s="305" t="s">
        <v>150</v>
      </c>
      <c r="S4160" s="311">
        <v>9</v>
      </c>
    </row>
    <row r="4161" spans="1:19" s="348" customFormat="1" ht="8.1" customHeight="1">
      <c r="A4161" s="308">
        <v>10</v>
      </c>
      <c r="B4161" s="308"/>
      <c r="C4161" s="309" t="s">
        <v>32</v>
      </c>
      <c r="D4161" s="310"/>
      <c r="E4161" s="305" t="s">
        <v>150</v>
      </c>
      <c r="F4161" s="305" t="s">
        <v>150</v>
      </c>
      <c r="G4161" s="286" t="s">
        <v>150</v>
      </c>
      <c r="H4161" s="305" t="s">
        <v>150</v>
      </c>
      <c r="I4161" s="305" t="s">
        <v>150</v>
      </c>
      <c r="J4161" s="305" t="s">
        <v>150</v>
      </c>
      <c r="K4161" s="305" t="s">
        <v>150</v>
      </c>
      <c r="L4161" s="286" t="s">
        <v>150</v>
      </c>
      <c r="M4161" s="305" t="s">
        <v>150</v>
      </c>
      <c r="N4161" s="286">
        <v>294897</v>
      </c>
      <c r="O4161" s="286">
        <v>292859</v>
      </c>
      <c r="P4161" s="305" t="s">
        <v>150</v>
      </c>
      <c r="Q4161" s="305">
        <v>174</v>
      </c>
      <c r="R4161" s="305">
        <v>73379</v>
      </c>
      <c r="S4161" s="311">
        <v>10</v>
      </c>
    </row>
    <row r="4162" spans="1:19" s="348" customFormat="1" ht="8.1" customHeight="1">
      <c r="A4162" s="308">
        <v>11</v>
      </c>
      <c r="B4162" s="308"/>
      <c r="C4162" s="309" t="s">
        <v>33</v>
      </c>
      <c r="D4162" s="310"/>
      <c r="E4162" s="305">
        <v>177</v>
      </c>
      <c r="F4162" s="305">
        <v>33</v>
      </c>
      <c r="G4162" s="286">
        <v>6157</v>
      </c>
      <c r="H4162" s="305">
        <v>35</v>
      </c>
      <c r="I4162" s="305">
        <v>5427</v>
      </c>
      <c r="J4162" s="305">
        <v>695</v>
      </c>
      <c r="K4162" s="305" t="s">
        <v>150</v>
      </c>
      <c r="L4162" s="286">
        <v>12092</v>
      </c>
      <c r="M4162" s="305">
        <v>12092</v>
      </c>
      <c r="N4162" s="286">
        <v>16765</v>
      </c>
      <c r="O4162" s="286">
        <v>9789</v>
      </c>
      <c r="P4162" s="305" t="s">
        <v>150</v>
      </c>
      <c r="Q4162" s="305" t="s">
        <v>150</v>
      </c>
      <c r="R4162" s="305">
        <v>43</v>
      </c>
      <c r="S4162" s="311">
        <v>11</v>
      </c>
    </row>
    <row r="4163" spans="1:19" s="350" customFormat="1" ht="8.1" customHeight="1">
      <c r="A4163" s="320"/>
      <c r="B4163" s="320"/>
      <c r="C4163" s="321" t="s">
        <v>34</v>
      </c>
      <c r="D4163" s="329"/>
      <c r="E4163" s="323">
        <f t="shared" ref="E4163:R4163" si="370">IF(SUM(E4152:E4162)&gt;0,SUM(E4152:E4162),"-")</f>
        <v>177</v>
      </c>
      <c r="F4163" s="323">
        <f t="shared" si="370"/>
        <v>33</v>
      </c>
      <c r="G4163" s="323">
        <f t="shared" si="370"/>
        <v>34009</v>
      </c>
      <c r="H4163" s="323">
        <f t="shared" si="370"/>
        <v>22986</v>
      </c>
      <c r="I4163" s="323">
        <f t="shared" si="370"/>
        <v>9155</v>
      </c>
      <c r="J4163" s="323">
        <f t="shared" si="370"/>
        <v>1868</v>
      </c>
      <c r="K4163" s="323" t="str">
        <f t="shared" si="370"/>
        <v>-</v>
      </c>
      <c r="L4163" s="323">
        <f t="shared" si="370"/>
        <v>12092</v>
      </c>
      <c r="M4163" s="323">
        <f t="shared" si="370"/>
        <v>12092</v>
      </c>
      <c r="N4163" s="323">
        <f t="shared" si="370"/>
        <v>530785</v>
      </c>
      <c r="O4163" s="323">
        <f t="shared" si="370"/>
        <v>510629</v>
      </c>
      <c r="P4163" s="323" t="str">
        <f t="shared" si="370"/>
        <v>-</v>
      </c>
      <c r="Q4163" s="323">
        <f t="shared" si="370"/>
        <v>174</v>
      </c>
      <c r="R4163" s="323">
        <f t="shared" si="370"/>
        <v>166326</v>
      </c>
      <c r="S4163" s="324"/>
    </row>
    <row r="4164" spans="1:19" s="347" customFormat="1" ht="8.1" customHeight="1">
      <c r="A4164" s="301">
        <v>12</v>
      </c>
      <c r="B4164" s="301"/>
      <c r="C4164" s="302" t="s">
        <v>35</v>
      </c>
      <c r="D4164" s="303"/>
      <c r="E4164" s="305" t="s">
        <v>150</v>
      </c>
      <c r="F4164" s="305" t="s">
        <v>150</v>
      </c>
      <c r="G4164" s="286" t="s">
        <v>150</v>
      </c>
      <c r="H4164" s="305" t="s">
        <v>150</v>
      </c>
      <c r="I4164" s="305" t="s">
        <v>150</v>
      </c>
      <c r="J4164" s="305" t="s">
        <v>150</v>
      </c>
      <c r="K4164" s="305" t="s">
        <v>150</v>
      </c>
      <c r="L4164" s="286" t="s">
        <v>150</v>
      </c>
      <c r="M4164" s="305" t="s">
        <v>150</v>
      </c>
      <c r="N4164" s="286">
        <v>2465</v>
      </c>
      <c r="O4164" s="286">
        <v>2465</v>
      </c>
      <c r="P4164" s="305" t="s">
        <v>150</v>
      </c>
      <c r="Q4164" s="305" t="s">
        <v>150</v>
      </c>
      <c r="R4164" s="305">
        <v>1095</v>
      </c>
      <c r="S4164" s="306">
        <v>12</v>
      </c>
    </row>
    <row r="4165" spans="1:19" s="348" customFormat="1" ht="8.1" customHeight="1">
      <c r="A4165" s="308">
        <v>13</v>
      </c>
      <c r="B4165" s="308"/>
      <c r="C4165" s="309" t="s">
        <v>37</v>
      </c>
      <c r="D4165" s="310"/>
      <c r="E4165" s="305" t="s">
        <v>150</v>
      </c>
      <c r="F4165" s="305" t="s">
        <v>150</v>
      </c>
      <c r="G4165" s="286" t="s">
        <v>150</v>
      </c>
      <c r="H4165" s="305" t="s">
        <v>150</v>
      </c>
      <c r="I4165" s="305" t="s">
        <v>150</v>
      </c>
      <c r="J4165" s="305" t="s">
        <v>150</v>
      </c>
      <c r="K4165" s="305" t="s">
        <v>150</v>
      </c>
      <c r="L4165" s="286" t="s">
        <v>150</v>
      </c>
      <c r="M4165" s="305" t="s">
        <v>150</v>
      </c>
      <c r="N4165" s="286">
        <v>10493</v>
      </c>
      <c r="O4165" s="286">
        <v>6922</v>
      </c>
      <c r="P4165" s="305" t="s">
        <v>150</v>
      </c>
      <c r="Q4165" s="305" t="s">
        <v>150</v>
      </c>
      <c r="R4165" s="305">
        <v>3840</v>
      </c>
      <c r="S4165" s="311">
        <v>13</v>
      </c>
    </row>
    <row r="4166" spans="1:19" s="348" customFormat="1" ht="8.1" customHeight="1">
      <c r="A4166" s="308">
        <v>14</v>
      </c>
      <c r="B4166" s="308"/>
      <c r="C4166" s="309" t="s">
        <v>38</v>
      </c>
      <c r="D4166" s="310"/>
      <c r="E4166" s="305" t="s">
        <v>150</v>
      </c>
      <c r="F4166" s="305" t="s">
        <v>150</v>
      </c>
      <c r="G4166" s="286" t="s">
        <v>150</v>
      </c>
      <c r="H4166" s="305" t="s">
        <v>150</v>
      </c>
      <c r="I4166" s="305" t="s">
        <v>150</v>
      </c>
      <c r="J4166" s="305" t="s">
        <v>150</v>
      </c>
      <c r="K4166" s="305" t="s">
        <v>150</v>
      </c>
      <c r="L4166" s="286" t="s">
        <v>150</v>
      </c>
      <c r="M4166" s="305" t="s">
        <v>150</v>
      </c>
      <c r="N4166" s="286" t="s">
        <v>150</v>
      </c>
      <c r="O4166" s="286" t="s">
        <v>150</v>
      </c>
      <c r="P4166" s="305" t="s">
        <v>150</v>
      </c>
      <c r="Q4166" s="305" t="s">
        <v>150</v>
      </c>
      <c r="R4166" s="305" t="s">
        <v>150</v>
      </c>
      <c r="S4166" s="311">
        <v>14</v>
      </c>
    </row>
    <row r="4167" spans="1:19" s="348" customFormat="1" ht="8.1" customHeight="1">
      <c r="A4167" s="308">
        <v>15</v>
      </c>
      <c r="B4167" s="308"/>
      <c r="C4167" s="309" t="s">
        <v>39</v>
      </c>
      <c r="D4167" s="310"/>
      <c r="E4167" s="305" t="s">
        <v>150</v>
      </c>
      <c r="F4167" s="305" t="s">
        <v>150</v>
      </c>
      <c r="G4167" s="286" t="s">
        <v>150</v>
      </c>
      <c r="H4167" s="305" t="s">
        <v>150</v>
      </c>
      <c r="I4167" s="305" t="s">
        <v>150</v>
      </c>
      <c r="J4167" s="305" t="s">
        <v>150</v>
      </c>
      <c r="K4167" s="305" t="s">
        <v>150</v>
      </c>
      <c r="L4167" s="286" t="s">
        <v>150</v>
      </c>
      <c r="M4167" s="305" t="s">
        <v>150</v>
      </c>
      <c r="N4167" s="286">
        <v>238</v>
      </c>
      <c r="O4167" s="286" t="s">
        <v>150</v>
      </c>
      <c r="P4167" s="305" t="s">
        <v>150</v>
      </c>
      <c r="Q4167" s="305" t="s">
        <v>150</v>
      </c>
      <c r="R4167" s="305" t="s">
        <v>150</v>
      </c>
      <c r="S4167" s="311">
        <v>15</v>
      </c>
    </row>
    <row r="4168" spans="1:19" s="348" customFormat="1" ht="8.1" customHeight="1">
      <c r="A4168" s="308">
        <v>16</v>
      </c>
      <c r="B4168" s="308"/>
      <c r="C4168" s="309" t="s">
        <v>40</v>
      </c>
      <c r="D4168" s="310"/>
      <c r="E4168" s="305" t="s">
        <v>150</v>
      </c>
      <c r="F4168" s="305" t="s">
        <v>150</v>
      </c>
      <c r="G4168" s="286" t="s">
        <v>150</v>
      </c>
      <c r="H4168" s="305" t="s">
        <v>150</v>
      </c>
      <c r="I4168" s="305" t="s">
        <v>150</v>
      </c>
      <c r="J4168" s="305" t="s">
        <v>150</v>
      </c>
      <c r="K4168" s="305" t="s">
        <v>150</v>
      </c>
      <c r="L4168" s="286" t="s">
        <v>150</v>
      </c>
      <c r="M4168" s="305" t="s">
        <v>150</v>
      </c>
      <c r="N4168" s="286" t="s">
        <v>150</v>
      </c>
      <c r="O4168" s="286" t="s">
        <v>150</v>
      </c>
      <c r="P4168" s="305" t="s">
        <v>150</v>
      </c>
      <c r="Q4168" s="305" t="s">
        <v>150</v>
      </c>
      <c r="R4168" s="305" t="s">
        <v>150</v>
      </c>
      <c r="S4168" s="311">
        <v>16</v>
      </c>
    </row>
    <row r="4169" spans="1:19" s="348" customFormat="1" ht="8.1" customHeight="1">
      <c r="A4169" s="308">
        <v>17</v>
      </c>
      <c r="B4169" s="308"/>
      <c r="C4169" s="309" t="s">
        <v>41</v>
      </c>
      <c r="D4169" s="310"/>
      <c r="E4169" s="305" t="s">
        <v>150</v>
      </c>
      <c r="F4169" s="305" t="s">
        <v>150</v>
      </c>
      <c r="G4169" s="286" t="s">
        <v>150</v>
      </c>
      <c r="H4169" s="305" t="s">
        <v>150</v>
      </c>
      <c r="I4169" s="305" t="s">
        <v>150</v>
      </c>
      <c r="J4169" s="305" t="s">
        <v>150</v>
      </c>
      <c r="K4169" s="305" t="s">
        <v>150</v>
      </c>
      <c r="L4169" s="286" t="s">
        <v>150</v>
      </c>
      <c r="M4169" s="305" t="s">
        <v>150</v>
      </c>
      <c r="N4169" s="286" t="s">
        <v>150</v>
      </c>
      <c r="O4169" s="286" t="s">
        <v>150</v>
      </c>
      <c r="P4169" s="305" t="s">
        <v>150</v>
      </c>
      <c r="Q4169" s="305" t="s">
        <v>150</v>
      </c>
      <c r="R4169" s="305" t="s">
        <v>150</v>
      </c>
      <c r="S4169" s="311">
        <v>17</v>
      </c>
    </row>
    <row r="4170" spans="1:19" s="350" customFormat="1" ht="8.1" customHeight="1">
      <c r="A4170" s="320"/>
      <c r="B4170" s="320"/>
      <c r="C4170" s="321" t="s">
        <v>42</v>
      </c>
      <c r="D4170" s="329"/>
      <c r="E4170" s="323" t="str">
        <f t="shared" ref="E4170:R4170" si="371">IF(SUM(E4164:E4169)&gt;0,SUM(E4164:E4169),"-")</f>
        <v>-</v>
      </c>
      <c r="F4170" s="323" t="str">
        <f t="shared" si="371"/>
        <v>-</v>
      </c>
      <c r="G4170" s="323" t="str">
        <f t="shared" si="371"/>
        <v>-</v>
      </c>
      <c r="H4170" s="323" t="str">
        <f t="shared" si="371"/>
        <v>-</v>
      </c>
      <c r="I4170" s="323" t="str">
        <f t="shared" si="371"/>
        <v>-</v>
      </c>
      <c r="J4170" s="323" t="str">
        <f t="shared" si="371"/>
        <v>-</v>
      </c>
      <c r="K4170" s="323" t="str">
        <f t="shared" si="371"/>
        <v>-</v>
      </c>
      <c r="L4170" s="323" t="str">
        <f t="shared" si="371"/>
        <v>-</v>
      </c>
      <c r="M4170" s="323" t="str">
        <f t="shared" si="371"/>
        <v>-</v>
      </c>
      <c r="N4170" s="323">
        <f t="shared" si="371"/>
        <v>13196</v>
      </c>
      <c r="O4170" s="323">
        <f t="shared" si="371"/>
        <v>9387</v>
      </c>
      <c r="P4170" s="323" t="str">
        <f t="shared" si="371"/>
        <v>-</v>
      </c>
      <c r="Q4170" s="323" t="str">
        <f t="shared" si="371"/>
        <v>-</v>
      </c>
      <c r="R4170" s="323">
        <f t="shared" si="371"/>
        <v>4935</v>
      </c>
      <c r="S4170" s="324"/>
    </row>
    <row r="4171" spans="1:19" s="347" customFormat="1" ht="8.1" customHeight="1">
      <c r="A4171" s="301">
        <v>18</v>
      </c>
      <c r="B4171" s="301"/>
      <c r="C4171" s="302" t="s">
        <v>43</v>
      </c>
      <c r="D4171" s="303"/>
      <c r="E4171" s="305" t="s">
        <v>150</v>
      </c>
      <c r="F4171" s="305" t="s">
        <v>150</v>
      </c>
      <c r="G4171" s="286" t="s">
        <v>150</v>
      </c>
      <c r="H4171" s="305" t="s">
        <v>150</v>
      </c>
      <c r="I4171" s="305" t="s">
        <v>150</v>
      </c>
      <c r="J4171" s="305" t="s">
        <v>150</v>
      </c>
      <c r="K4171" s="305" t="s">
        <v>150</v>
      </c>
      <c r="L4171" s="286" t="s">
        <v>150</v>
      </c>
      <c r="M4171" s="305" t="s">
        <v>150</v>
      </c>
      <c r="N4171" s="286">
        <v>680893</v>
      </c>
      <c r="O4171" s="286">
        <v>680893</v>
      </c>
      <c r="P4171" s="305" t="s">
        <v>150</v>
      </c>
      <c r="Q4171" s="305" t="s">
        <v>150</v>
      </c>
      <c r="R4171" s="305" t="s">
        <v>150</v>
      </c>
      <c r="S4171" s="306">
        <v>18</v>
      </c>
    </row>
    <row r="4172" spans="1:19" s="348" customFormat="1" ht="8.1" customHeight="1">
      <c r="A4172" s="308">
        <v>19</v>
      </c>
      <c r="B4172" s="308"/>
      <c r="C4172" s="309" t="s">
        <v>44</v>
      </c>
      <c r="D4172" s="310"/>
      <c r="E4172" s="305" t="s">
        <v>150</v>
      </c>
      <c r="F4172" s="305" t="s">
        <v>150</v>
      </c>
      <c r="G4172" s="286">
        <v>1218</v>
      </c>
      <c r="H4172" s="305">
        <v>448</v>
      </c>
      <c r="I4172" s="305">
        <v>770</v>
      </c>
      <c r="J4172" s="305" t="s">
        <v>150</v>
      </c>
      <c r="K4172" s="305" t="s">
        <v>150</v>
      </c>
      <c r="L4172" s="286" t="s">
        <v>150</v>
      </c>
      <c r="M4172" s="305" t="s">
        <v>150</v>
      </c>
      <c r="N4172" s="286">
        <v>532</v>
      </c>
      <c r="O4172" s="286" t="s">
        <v>150</v>
      </c>
      <c r="P4172" s="305" t="s">
        <v>150</v>
      </c>
      <c r="Q4172" s="305" t="s">
        <v>150</v>
      </c>
      <c r="R4172" s="305" t="s">
        <v>150</v>
      </c>
      <c r="S4172" s="311">
        <v>19</v>
      </c>
    </row>
    <row r="4173" spans="1:19" s="348" customFormat="1" ht="8.1" customHeight="1">
      <c r="A4173" s="308">
        <v>20</v>
      </c>
      <c r="B4173" s="308"/>
      <c r="C4173" s="309" t="s">
        <v>45</v>
      </c>
      <c r="D4173" s="310"/>
      <c r="E4173" s="305" t="s">
        <v>150</v>
      </c>
      <c r="F4173" s="305" t="s">
        <v>150</v>
      </c>
      <c r="G4173" s="286">
        <v>1897</v>
      </c>
      <c r="H4173" s="305">
        <v>1897</v>
      </c>
      <c r="I4173" s="305" t="s">
        <v>150</v>
      </c>
      <c r="J4173" s="305" t="s">
        <v>150</v>
      </c>
      <c r="K4173" s="305" t="s">
        <v>150</v>
      </c>
      <c r="L4173" s="286" t="s">
        <v>150</v>
      </c>
      <c r="M4173" s="305" t="s">
        <v>150</v>
      </c>
      <c r="N4173" s="286">
        <v>1594</v>
      </c>
      <c r="O4173" s="286">
        <v>1594</v>
      </c>
      <c r="P4173" s="305" t="s">
        <v>150</v>
      </c>
      <c r="Q4173" s="305" t="s">
        <v>150</v>
      </c>
      <c r="R4173" s="305">
        <v>1013</v>
      </c>
      <c r="S4173" s="311">
        <v>20</v>
      </c>
    </row>
    <row r="4174" spans="1:19" s="348" customFormat="1" ht="8.1" customHeight="1">
      <c r="A4174" s="308">
        <v>21</v>
      </c>
      <c r="B4174" s="308"/>
      <c r="C4174" s="309" t="s">
        <v>46</v>
      </c>
      <c r="D4174" s="310"/>
      <c r="E4174" s="305" t="s">
        <v>150</v>
      </c>
      <c r="F4174" s="305" t="s">
        <v>150</v>
      </c>
      <c r="G4174" s="286" t="s">
        <v>150</v>
      </c>
      <c r="H4174" s="305" t="s">
        <v>150</v>
      </c>
      <c r="I4174" s="305" t="s">
        <v>150</v>
      </c>
      <c r="J4174" s="305" t="s">
        <v>150</v>
      </c>
      <c r="K4174" s="305" t="s">
        <v>150</v>
      </c>
      <c r="L4174" s="286" t="s">
        <v>150</v>
      </c>
      <c r="M4174" s="305" t="s">
        <v>150</v>
      </c>
      <c r="N4174" s="286" t="s">
        <v>150</v>
      </c>
      <c r="O4174" s="286" t="s">
        <v>150</v>
      </c>
      <c r="P4174" s="305" t="s">
        <v>150</v>
      </c>
      <c r="Q4174" s="305" t="s">
        <v>150</v>
      </c>
      <c r="R4174" s="305" t="s">
        <v>150</v>
      </c>
      <c r="S4174" s="311">
        <v>21</v>
      </c>
    </row>
    <row r="4175" spans="1:19" s="348" customFormat="1" ht="8.1" customHeight="1">
      <c r="A4175" s="308">
        <v>22</v>
      </c>
      <c r="B4175" s="308"/>
      <c r="C4175" s="309" t="s">
        <v>47</v>
      </c>
      <c r="D4175" s="310"/>
      <c r="E4175" s="305" t="s">
        <v>150</v>
      </c>
      <c r="F4175" s="305" t="s">
        <v>150</v>
      </c>
      <c r="G4175" s="286">
        <v>67</v>
      </c>
      <c r="H4175" s="305">
        <v>26</v>
      </c>
      <c r="I4175" s="305">
        <v>41</v>
      </c>
      <c r="J4175" s="305" t="s">
        <v>150</v>
      </c>
      <c r="K4175" s="305" t="s">
        <v>150</v>
      </c>
      <c r="L4175" s="286" t="s">
        <v>150</v>
      </c>
      <c r="M4175" s="305" t="s">
        <v>150</v>
      </c>
      <c r="N4175" s="286">
        <v>773</v>
      </c>
      <c r="O4175" s="286">
        <v>701</v>
      </c>
      <c r="P4175" s="305" t="s">
        <v>150</v>
      </c>
      <c r="Q4175" s="305" t="s">
        <v>150</v>
      </c>
      <c r="R4175" s="305" t="s">
        <v>150</v>
      </c>
      <c r="S4175" s="311">
        <v>22</v>
      </c>
    </row>
    <row r="4176" spans="1:19" s="348" customFormat="1" ht="8.1" customHeight="1">
      <c r="A4176" s="308">
        <v>23</v>
      </c>
      <c r="B4176" s="308"/>
      <c r="C4176" s="309" t="s">
        <v>48</v>
      </c>
      <c r="D4176" s="310"/>
      <c r="E4176" s="305" t="s">
        <v>150</v>
      </c>
      <c r="F4176" s="305" t="s">
        <v>150</v>
      </c>
      <c r="G4176" s="286" t="s">
        <v>150</v>
      </c>
      <c r="H4176" s="305" t="s">
        <v>150</v>
      </c>
      <c r="I4176" s="305" t="s">
        <v>150</v>
      </c>
      <c r="J4176" s="305" t="s">
        <v>150</v>
      </c>
      <c r="K4176" s="305" t="s">
        <v>150</v>
      </c>
      <c r="L4176" s="286" t="s">
        <v>150</v>
      </c>
      <c r="M4176" s="305" t="s">
        <v>150</v>
      </c>
      <c r="N4176" s="286">
        <v>106209</v>
      </c>
      <c r="O4176" s="286">
        <v>106209</v>
      </c>
      <c r="P4176" s="305">
        <v>106209</v>
      </c>
      <c r="Q4176" s="305" t="s">
        <v>150</v>
      </c>
      <c r="R4176" s="305" t="s">
        <v>150</v>
      </c>
      <c r="S4176" s="311">
        <v>23</v>
      </c>
    </row>
    <row r="4177" spans="1:19" s="348" customFormat="1" ht="8.1" customHeight="1">
      <c r="A4177" s="308">
        <v>24</v>
      </c>
      <c r="B4177" s="308"/>
      <c r="C4177" s="309" t="s">
        <v>50</v>
      </c>
      <c r="D4177" s="310"/>
      <c r="E4177" s="305" t="s">
        <v>150</v>
      </c>
      <c r="F4177" s="305" t="s">
        <v>150</v>
      </c>
      <c r="G4177" s="286" t="s">
        <v>150</v>
      </c>
      <c r="H4177" s="305" t="s">
        <v>150</v>
      </c>
      <c r="I4177" s="305" t="s">
        <v>150</v>
      </c>
      <c r="J4177" s="305" t="s">
        <v>150</v>
      </c>
      <c r="K4177" s="305" t="s">
        <v>150</v>
      </c>
      <c r="L4177" s="286" t="s">
        <v>150</v>
      </c>
      <c r="M4177" s="305" t="s">
        <v>150</v>
      </c>
      <c r="N4177" s="286" t="s">
        <v>150</v>
      </c>
      <c r="O4177" s="286" t="s">
        <v>150</v>
      </c>
      <c r="P4177" s="305" t="s">
        <v>150</v>
      </c>
      <c r="Q4177" s="305" t="s">
        <v>150</v>
      </c>
      <c r="R4177" s="305" t="s">
        <v>150</v>
      </c>
      <c r="S4177" s="311">
        <v>24</v>
      </c>
    </row>
    <row r="4178" spans="1:19" s="348" customFormat="1" ht="8.1" customHeight="1">
      <c r="A4178" s="308">
        <v>25</v>
      </c>
      <c r="B4178" s="308"/>
      <c r="C4178" s="309" t="s">
        <v>51</v>
      </c>
      <c r="D4178" s="310"/>
      <c r="E4178" s="305" t="s">
        <v>150</v>
      </c>
      <c r="F4178" s="305" t="s">
        <v>150</v>
      </c>
      <c r="G4178" s="286" t="s">
        <v>150</v>
      </c>
      <c r="H4178" s="305" t="s">
        <v>150</v>
      </c>
      <c r="I4178" s="305" t="s">
        <v>150</v>
      </c>
      <c r="J4178" s="305" t="s">
        <v>150</v>
      </c>
      <c r="K4178" s="305" t="s">
        <v>150</v>
      </c>
      <c r="L4178" s="286" t="s">
        <v>150</v>
      </c>
      <c r="M4178" s="305" t="s">
        <v>150</v>
      </c>
      <c r="N4178" s="286" t="s">
        <v>150</v>
      </c>
      <c r="O4178" s="286" t="s">
        <v>150</v>
      </c>
      <c r="P4178" s="305" t="s">
        <v>150</v>
      </c>
      <c r="Q4178" s="305" t="s">
        <v>150</v>
      </c>
      <c r="R4178" s="305" t="s">
        <v>150</v>
      </c>
      <c r="S4178" s="311">
        <v>25</v>
      </c>
    </row>
    <row r="4179" spans="1:19" s="348" customFormat="1" ht="8.1" customHeight="1">
      <c r="A4179" s="308">
        <v>26</v>
      </c>
      <c r="B4179" s="308"/>
      <c r="C4179" s="309" t="s">
        <v>52</v>
      </c>
      <c r="D4179" s="310"/>
      <c r="E4179" s="305" t="s">
        <v>150</v>
      </c>
      <c r="F4179" s="305" t="s">
        <v>150</v>
      </c>
      <c r="G4179" s="286" t="s">
        <v>150</v>
      </c>
      <c r="H4179" s="305" t="s">
        <v>150</v>
      </c>
      <c r="I4179" s="305" t="s">
        <v>150</v>
      </c>
      <c r="J4179" s="305" t="s">
        <v>150</v>
      </c>
      <c r="K4179" s="305" t="s">
        <v>150</v>
      </c>
      <c r="L4179" s="286" t="s">
        <v>150</v>
      </c>
      <c r="M4179" s="305" t="s">
        <v>150</v>
      </c>
      <c r="N4179" s="286">
        <v>155286</v>
      </c>
      <c r="O4179" s="286">
        <v>155286</v>
      </c>
      <c r="P4179" s="305">
        <v>119924</v>
      </c>
      <c r="Q4179" s="305" t="s">
        <v>150</v>
      </c>
      <c r="R4179" s="305" t="s">
        <v>150</v>
      </c>
      <c r="S4179" s="311">
        <v>26</v>
      </c>
    </row>
    <row r="4180" spans="1:19" s="348" customFormat="1" ht="8.1" customHeight="1">
      <c r="A4180" s="308">
        <v>27</v>
      </c>
      <c r="B4180" s="308"/>
      <c r="C4180" s="309" t="s">
        <v>53</v>
      </c>
      <c r="D4180" s="310"/>
      <c r="E4180" s="305" t="s">
        <v>150</v>
      </c>
      <c r="F4180" s="305" t="s">
        <v>150</v>
      </c>
      <c r="G4180" s="286">
        <v>18</v>
      </c>
      <c r="H4180" s="305" t="s">
        <v>150</v>
      </c>
      <c r="I4180" s="305">
        <v>18</v>
      </c>
      <c r="J4180" s="305" t="s">
        <v>150</v>
      </c>
      <c r="K4180" s="305" t="s">
        <v>150</v>
      </c>
      <c r="L4180" s="286" t="s">
        <v>150</v>
      </c>
      <c r="M4180" s="305" t="s">
        <v>150</v>
      </c>
      <c r="N4180" s="286">
        <v>78962</v>
      </c>
      <c r="O4180" s="286">
        <v>78962</v>
      </c>
      <c r="P4180" s="305" t="s">
        <v>150</v>
      </c>
      <c r="Q4180" s="305" t="s">
        <v>150</v>
      </c>
      <c r="R4180" s="305">
        <v>607</v>
      </c>
      <c r="S4180" s="311">
        <v>27</v>
      </c>
    </row>
    <row r="4181" spans="1:19" s="350" customFormat="1" ht="8.1" customHeight="1">
      <c r="A4181" s="320"/>
      <c r="B4181" s="320"/>
      <c r="C4181" s="321" t="s">
        <v>54</v>
      </c>
      <c r="D4181" s="329"/>
      <c r="E4181" s="323" t="str">
        <f t="shared" ref="E4181:R4181" si="372">IF(SUM(E4171:E4180)&gt;0,SUM(E4171:E4180),"-")</f>
        <v>-</v>
      </c>
      <c r="F4181" s="323" t="str">
        <f t="shared" si="372"/>
        <v>-</v>
      </c>
      <c r="G4181" s="323">
        <f t="shared" si="372"/>
        <v>3200</v>
      </c>
      <c r="H4181" s="323">
        <f t="shared" si="372"/>
        <v>2371</v>
      </c>
      <c r="I4181" s="323">
        <f t="shared" si="372"/>
        <v>829</v>
      </c>
      <c r="J4181" s="323" t="str">
        <f t="shared" si="372"/>
        <v>-</v>
      </c>
      <c r="K4181" s="323" t="str">
        <f t="shared" si="372"/>
        <v>-</v>
      </c>
      <c r="L4181" s="323" t="str">
        <f t="shared" si="372"/>
        <v>-</v>
      </c>
      <c r="M4181" s="323" t="str">
        <f t="shared" si="372"/>
        <v>-</v>
      </c>
      <c r="N4181" s="323">
        <f t="shared" si="372"/>
        <v>1024249</v>
      </c>
      <c r="O4181" s="323">
        <f t="shared" si="372"/>
        <v>1023645</v>
      </c>
      <c r="P4181" s="323">
        <f t="shared" si="372"/>
        <v>226133</v>
      </c>
      <c r="Q4181" s="323" t="str">
        <f t="shared" si="372"/>
        <v>-</v>
      </c>
      <c r="R4181" s="323">
        <f t="shared" si="372"/>
        <v>1620</v>
      </c>
      <c r="S4181" s="324"/>
    </row>
    <row r="4182" spans="1:19" s="347" customFormat="1" ht="8.1" customHeight="1">
      <c r="A4182" s="301">
        <v>28</v>
      </c>
      <c r="B4182" s="301"/>
      <c r="C4182" s="302" t="s">
        <v>55</v>
      </c>
      <c r="D4182" s="303"/>
      <c r="E4182" s="305" t="s">
        <v>150</v>
      </c>
      <c r="F4182" s="305" t="s">
        <v>150</v>
      </c>
      <c r="G4182" s="286">
        <v>2450</v>
      </c>
      <c r="H4182" s="305">
        <v>2450</v>
      </c>
      <c r="I4182" s="305" t="s">
        <v>150</v>
      </c>
      <c r="J4182" s="305" t="s">
        <v>150</v>
      </c>
      <c r="K4182" s="305" t="s">
        <v>150</v>
      </c>
      <c r="L4182" s="286" t="s">
        <v>150</v>
      </c>
      <c r="M4182" s="305" t="s">
        <v>150</v>
      </c>
      <c r="N4182" s="286">
        <v>16309</v>
      </c>
      <c r="O4182" s="286">
        <v>16295</v>
      </c>
      <c r="P4182" s="305" t="s">
        <v>150</v>
      </c>
      <c r="Q4182" s="305" t="s">
        <v>150</v>
      </c>
      <c r="R4182" s="305" t="s">
        <v>150</v>
      </c>
      <c r="S4182" s="306">
        <v>28</v>
      </c>
    </row>
    <row r="4183" spans="1:19" s="348" customFormat="1" ht="8.1" customHeight="1">
      <c r="A4183" s="308">
        <v>29</v>
      </c>
      <c r="B4183" s="308"/>
      <c r="C4183" s="309" t="s">
        <v>56</v>
      </c>
      <c r="D4183" s="310"/>
      <c r="E4183" s="305" t="s">
        <v>150</v>
      </c>
      <c r="F4183" s="305" t="s">
        <v>150</v>
      </c>
      <c r="G4183" s="286">
        <v>25</v>
      </c>
      <c r="H4183" s="305">
        <v>25</v>
      </c>
      <c r="I4183" s="305" t="s">
        <v>150</v>
      </c>
      <c r="J4183" s="305" t="s">
        <v>150</v>
      </c>
      <c r="K4183" s="305" t="s">
        <v>150</v>
      </c>
      <c r="L4183" s="286" t="s">
        <v>150</v>
      </c>
      <c r="M4183" s="305" t="s">
        <v>150</v>
      </c>
      <c r="N4183" s="286">
        <v>10</v>
      </c>
      <c r="O4183" s="286" t="s">
        <v>150</v>
      </c>
      <c r="P4183" s="305" t="s">
        <v>150</v>
      </c>
      <c r="Q4183" s="305" t="s">
        <v>150</v>
      </c>
      <c r="R4183" s="305" t="s">
        <v>150</v>
      </c>
      <c r="S4183" s="311">
        <v>29</v>
      </c>
    </row>
    <row r="4184" spans="1:19" s="348" customFormat="1" ht="8.1" customHeight="1">
      <c r="A4184" s="308">
        <v>30</v>
      </c>
      <c r="B4184" s="308"/>
      <c r="C4184" s="309" t="s">
        <v>57</v>
      </c>
      <c r="D4184" s="310"/>
      <c r="E4184" s="305" t="s">
        <v>150</v>
      </c>
      <c r="F4184" s="305" t="s">
        <v>150</v>
      </c>
      <c r="G4184" s="286">
        <v>14801</v>
      </c>
      <c r="H4184" s="305">
        <v>14347</v>
      </c>
      <c r="I4184" s="305" t="s">
        <v>150</v>
      </c>
      <c r="J4184" s="305" t="s">
        <v>150</v>
      </c>
      <c r="K4184" s="305">
        <v>454</v>
      </c>
      <c r="L4184" s="286" t="s">
        <v>150</v>
      </c>
      <c r="M4184" s="305" t="s">
        <v>150</v>
      </c>
      <c r="N4184" s="286">
        <v>231678</v>
      </c>
      <c r="O4184" s="286">
        <v>161926</v>
      </c>
      <c r="P4184" s="305" t="s">
        <v>150</v>
      </c>
      <c r="Q4184" s="305" t="s">
        <v>150</v>
      </c>
      <c r="R4184" s="305">
        <v>6452</v>
      </c>
      <c r="S4184" s="311">
        <v>30</v>
      </c>
    </row>
    <row r="4185" spans="1:19" s="348" customFormat="1" ht="8.1" customHeight="1">
      <c r="A4185" s="308">
        <v>31</v>
      </c>
      <c r="B4185" s="308"/>
      <c r="C4185" s="309" t="s">
        <v>58</v>
      </c>
      <c r="D4185" s="310"/>
      <c r="E4185" s="305" t="s">
        <v>150</v>
      </c>
      <c r="F4185" s="305" t="s">
        <v>150</v>
      </c>
      <c r="G4185" s="286">
        <v>7318</v>
      </c>
      <c r="H4185" s="305">
        <v>7272</v>
      </c>
      <c r="I4185" s="305">
        <v>35</v>
      </c>
      <c r="J4185" s="305">
        <v>11</v>
      </c>
      <c r="K4185" s="305" t="s">
        <v>150</v>
      </c>
      <c r="L4185" s="286" t="s">
        <v>150</v>
      </c>
      <c r="M4185" s="305" t="s">
        <v>150</v>
      </c>
      <c r="N4185" s="286">
        <v>2941</v>
      </c>
      <c r="O4185" s="286">
        <v>2857</v>
      </c>
      <c r="P4185" s="305" t="s">
        <v>150</v>
      </c>
      <c r="Q4185" s="305" t="s">
        <v>150</v>
      </c>
      <c r="R4185" s="305">
        <v>1777</v>
      </c>
      <c r="S4185" s="311">
        <v>31</v>
      </c>
    </row>
    <row r="4186" spans="1:19" s="348" customFormat="1" ht="8.1" customHeight="1">
      <c r="A4186" s="308">
        <v>32</v>
      </c>
      <c r="B4186" s="308"/>
      <c r="C4186" s="309" t="s">
        <v>59</v>
      </c>
      <c r="D4186" s="310"/>
      <c r="E4186" s="305" t="s">
        <v>150</v>
      </c>
      <c r="F4186" s="305" t="s">
        <v>150</v>
      </c>
      <c r="G4186" s="286" t="s">
        <v>150</v>
      </c>
      <c r="H4186" s="305" t="s">
        <v>150</v>
      </c>
      <c r="I4186" s="305" t="s">
        <v>150</v>
      </c>
      <c r="J4186" s="305" t="s">
        <v>150</v>
      </c>
      <c r="K4186" s="305" t="s">
        <v>150</v>
      </c>
      <c r="L4186" s="286" t="s">
        <v>150</v>
      </c>
      <c r="M4186" s="305" t="s">
        <v>150</v>
      </c>
      <c r="N4186" s="286">
        <v>52</v>
      </c>
      <c r="O4186" s="286">
        <v>52</v>
      </c>
      <c r="P4186" s="305" t="s">
        <v>150</v>
      </c>
      <c r="Q4186" s="305" t="s">
        <v>150</v>
      </c>
      <c r="R4186" s="305" t="s">
        <v>150</v>
      </c>
      <c r="S4186" s="311">
        <v>32</v>
      </c>
    </row>
    <row r="4187" spans="1:19" s="348" customFormat="1" ht="8.1" customHeight="1">
      <c r="A4187" s="308">
        <v>33</v>
      </c>
      <c r="B4187" s="308"/>
      <c r="C4187" s="309" t="s">
        <v>153</v>
      </c>
      <c r="D4187" s="310"/>
      <c r="E4187" s="305" t="s">
        <v>150</v>
      </c>
      <c r="F4187" s="305" t="s">
        <v>150</v>
      </c>
      <c r="G4187" s="286">
        <v>476</v>
      </c>
      <c r="H4187" s="305">
        <v>441</v>
      </c>
      <c r="I4187" s="305">
        <v>35</v>
      </c>
      <c r="J4187" s="305" t="s">
        <v>150</v>
      </c>
      <c r="K4187" s="305" t="s">
        <v>150</v>
      </c>
      <c r="L4187" s="286">
        <v>9</v>
      </c>
      <c r="M4187" s="305">
        <v>9</v>
      </c>
      <c r="N4187" s="286">
        <v>2377</v>
      </c>
      <c r="O4187" s="286">
        <v>1112</v>
      </c>
      <c r="P4187" s="305" t="s">
        <v>150</v>
      </c>
      <c r="Q4187" s="305">
        <v>31</v>
      </c>
      <c r="R4187" s="305">
        <v>430</v>
      </c>
      <c r="S4187" s="311">
        <v>33</v>
      </c>
    </row>
    <row r="4188" spans="1:19" s="348" customFormat="1" ht="8.1" customHeight="1">
      <c r="A4188" s="308">
        <v>34</v>
      </c>
      <c r="B4188" s="308"/>
      <c r="C4188" s="309" t="s">
        <v>61</v>
      </c>
      <c r="D4188" s="310"/>
      <c r="E4188" s="305" t="s">
        <v>150</v>
      </c>
      <c r="F4188" s="305" t="s">
        <v>150</v>
      </c>
      <c r="G4188" s="286" t="s">
        <v>150</v>
      </c>
      <c r="H4188" s="305" t="s">
        <v>150</v>
      </c>
      <c r="I4188" s="305" t="s">
        <v>150</v>
      </c>
      <c r="J4188" s="305" t="s">
        <v>150</v>
      </c>
      <c r="K4188" s="305" t="s">
        <v>150</v>
      </c>
      <c r="L4188" s="286" t="s">
        <v>150</v>
      </c>
      <c r="M4188" s="305" t="s">
        <v>150</v>
      </c>
      <c r="N4188" s="286" t="s">
        <v>150</v>
      </c>
      <c r="O4188" s="286" t="s">
        <v>150</v>
      </c>
      <c r="P4188" s="305" t="s">
        <v>150</v>
      </c>
      <c r="Q4188" s="305" t="s">
        <v>150</v>
      </c>
      <c r="R4188" s="305" t="s">
        <v>150</v>
      </c>
      <c r="S4188" s="311">
        <v>34</v>
      </c>
    </row>
    <row r="4189" spans="1:19" s="348" customFormat="1" ht="8.1" customHeight="1">
      <c r="A4189" s="308">
        <v>35</v>
      </c>
      <c r="B4189" s="308"/>
      <c r="C4189" s="309" t="s">
        <v>62</v>
      </c>
      <c r="D4189" s="310"/>
      <c r="E4189" s="305" t="s">
        <v>150</v>
      </c>
      <c r="F4189" s="305" t="s">
        <v>150</v>
      </c>
      <c r="G4189" s="286">
        <v>4</v>
      </c>
      <c r="H4189" s="305" t="s">
        <v>150</v>
      </c>
      <c r="I4189" s="305">
        <v>4</v>
      </c>
      <c r="J4189" s="305" t="s">
        <v>150</v>
      </c>
      <c r="K4189" s="305" t="s">
        <v>150</v>
      </c>
      <c r="L4189" s="286" t="s">
        <v>150</v>
      </c>
      <c r="M4189" s="305" t="s">
        <v>150</v>
      </c>
      <c r="N4189" s="286">
        <v>181</v>
      </c>
      <c r="O4189" s="286">
        <v>146</v>
      </c>
      <c r="P4189" s="305" t="s">
        <v>150</v>
      </c>
      <c r="Q4189" s="305" t="s">
        <v>150</v>
      </c>
      <c r="R4189" s="305">
        <v>146</v>
      </c>
      <c r="S4189" s="311">
        <v>35</v>
      </c>
    </row>
    <row r="4190" spans="1:19" s="348" customFormat="1" ht="8.1" customHeight="1">
      <c r="A4190" s="308">
        <v>36</v>
      </c>
      <c r="B4190" s="308"/>
      <c r="C4190" s="309" t="s">
        <v>63</v>
      </c>
      <c r="D4190" s="310"/>
      <c r="E4190" s="305" t="s">
        <v>150</v>
      </c>
      <c r="F4190" s="305" t="s">
        <v>150</v>
      </c>
      <c r="G4190" s="286">
        <v>289</v>
      </c>
      <c r="H4190" s="305">
        <v>211</v>
      </c>
      <c r="I4190" s="305" t="s">
        <v>150</v>
      </c>
      <c r="J4190" s="305">
        <v>78</v>
      </c>
      <c r="K4190" s="305" t="s">
        <v>150</v>
      </c>
      <c r="L4190" s="286" t="s">
        <v>150</v>
      </c>
      <c r="M4190" s="305" t="s">
        <v>150</v>
      </c>
      <c r="N4190" s="286">
        <v>14240</v>
      </c>
      <c r="O4190" s="286">
        <v>13863</v>
      </c>
      <c r="P4190" s="305" t="s">
        <v>150</v>
      </c>
      <c r="Q4190" s="305" t="s">
        <v>150</v>
      </c>
      <c r="R4190" s="305">
        <v>13236</v>
      </c>
      <c r="S4190" s="311">
        <v>36</v>
      </c>
    </row>
    <row r="4191" spans="1:19" s="348" customFormat="1" ht="8.1" customHeight="1">
      <c r="A4191" s="308">
        <v>37</v>
      </c>
      <c r="B4191" s="308"/>
      <c r="C4191" s="309" t="s">
        <v>64</v>
      </c>
      <c r="D4191" s="310"/>
      <c r="E4191" s="305" t="s">
        <v>150</v>
      </c>
      <c r="F4191" s="305" t="s">
        <v>150</v>
      </c>
      <c r="G4191" s="286">
        <v>22</v>
      </c>
      <c r="H4191" s="305">
        <v>22</v>
      </c>
      <c r="I4191" s="305" t="s">
        <v>150</v>
      </c>
      <c r="J4191" s="305" t="s">
        <v>150</v>
      </c>
      <c r="K4191" s="305" t="s">
        <v>150</v>
      </c>
      <c r="L4191" s="286" t="s">
        <v>150</v>
      </c>
      <c r="M4191" s="305" t="s">
        <v>150</v>
      </c>
      <c r="N4191" s="286">
        <v>3679</v>
      </c>
      <c r="O4191" s="286">
        <v>3526</v>
      </c>
      <c r="P4191" s="305" t="s">
        <v>150</v>
      </c>
      <c r="Q4191" s="305" t="s">
        <v>150</v>
      </c>
      <c r="R4191" s="305">
        <v>1067</v>
      </c>
      <c r="S4191" s="311">
        <v>37</v>
      </c>
    </row>
    <row r="4192" spans="1:19" s="348" customFormat="1" ht="8.1" customHeight="1">
      <c r="A4192" s="308">
        <v>38</v>
      </c>
      <c r="B4192" s="308"/>
      <c r="C4192" s="309" t="s">
        <v>65</v>
      </c>
      <c r="D4192" s="310"/>
      <c r="E4192" s="305" t="s">
        <v>150</v>
      </c>
      <c r="F4192" s="305" t="s">
        <v>150</v>
      </c>
      <c r="G4192" s="286">
        <v>20</v>
      </c>
      <c r="H4192" s="305">
        <v>20</v>
      </c>
      <c r="I4192" s="305" t="s">
        <v>150</v>
      </c>
      <c r="J4192" s="305" t="s">
        <v>150</v>
      </c>
      <c r="K4192" s="305" t="s">
        <v>150</v>
      </c>
      <c r="L4192" s="286" t="s">
        <v>150</v>
      </c>
      <c r="M4192" s="305" t="s">
        <v>150</v>
      </c>
      <c r="N4192" s="286">
        <v>2959</v>
      </c>
      <c r="O4192" s="286">
        <v>2885</v>
      </c>
      <c r="P4192" s="305" t="s">
        <v>150</v>
      </c>
      <c r="Q4192" s="305" t="s">
        <v>150</v>
      </c>
      <c r="R4192" s="305">
        <v>1101</v>
      </c>
      <c r="S4192" s="311">
        <v>38</v>
      </c>
    </row>
    <row r="4193" spans="1:19" s="348" customFormat="1" ht="8.1" customHeight="1">
      <c r="A4193" s="308">
        <v>39</v>
      </c>
      <c r="B4193" s="308"/>
      <c r="C4193" s="309" t="s">
        <v>66</v>
      </c>
      <c r="D4193" s="310"/>
      <c r="E4193" s="305" t="s">
        <v>150</v>
      </c>
      <c r="F4193" s="305" t="s">
        <v>150</v>
      </c>
      <c r="G4193" s="286" t="s">
        <v>150</v>
      </c>
      <c r="H4193" s="305" t="s">
        <v>150</v>
      </c>
      <c r="I4193" s="305" t="s">
        <v>150</v>
      </c>
      <c r="J4193" s="305" t="s">
        <v>150</v>
      </c>
      <c r="K4193" s="305" t="s">
        <v>150</v>
      </c>
      <c r="L4193" s="286" t="s">
        <v>150</v>
      </c>
      <c r="M4193" s="305" t="s">
        <v>150</v>
      </c>
      <c r="N4193" s="286">
        <v>1567</v>
      </c>
      <c r="O4193" s="286">
        <v>1008</v>
      </c>
      <c r="P4193" s="305" t="s">
        <v>150</v>
      </c>
      <c r="Q4193" s="305" t="s">
        <v>150</v>
      </c>
      <c r="R4193" s="305">
        <v>782</v>
      </c>
      <c r="S4193" s="311">
        <v>39</v>
      </c>
    </row>
    <row r="4194" spans="1:19" s="348" customFormat="1" ht="8.1" customHeight="1">
      <c r="A4194" s="308">
        <v>40</v>
      </c>
      <c r="B4194" s="308"/>
      <c r="C4194" s="309" t="s">
        <v>154</v>
      </c>
      <c r="D4194" s="310"/>
      <c r="E4194" s="305" t="s">
        <v>150</v>
      </c>
      <c r="F4194" s="305" t="s">
        <v>150</v>
      </c>
      <c r="G4194" s="286">
        <v>8</v>
      </c>
      <c r="H4194" s="305">
        <v>8</v>
      </c>
      <c r="I4194" s="305" t="s">
        <v>150</v>
      </c>
      <c r="J4194" s="305" t="s">
        <v>150</v>
      </c>
      <c r="K4194" s="305" t="s">
        <v>150</v>
      </c>
      <c r="L4194" s="286" t="s">
        <v>150</v>
      </c>
      <c r="M4194" s="305" t="s">
        <v>150</v>
      </c>
      <c r="N4194" s="286">
        <v>53</v>
      </c>
      <c r="O4194" s="286">
        <v>53</v>
      </c>
      <c r="P4194" s="305" t="s">
        <v>150</v>
      </c>
      <c r="Q4194" s="305" t="s">
        <v>150</v>
      </c>
      <c r="R4194" s="305">
        <v>16</v>
      </c>
      <c r="S4194" s="311">
        <v>40</v>
      </c>
    </row>
    <row r="4195" spans="1:19" s="348" customFormat="1" ht="8.1" customHeight="1">
      <c r="A4195" s="308">
        <v>41</v>
      </c>
      <c r="B4195" s="308"/>
      <c r="C4195" s="309" t="s">
        <v>68</v>
      </c>
      <c r="D4195" s="310"/>
      <c r="E4195" s="305" t="s">
        <v>150</v>
      </c>
      <c r="F4195" s="305" t="s">
        <v>150</v>
      </c>
      <c r="G4195" s="286" t="s">
        <v>150</v>
      </c>
      <c r="H4195" s="305" t="s">
        <v>150</v>
      </c>
      <c r="I4195" s="305" t="s">
        <v>150</v>
      </c>
      <c r="J4195" s="305" t="s">
        <v>150</v>
      </c>
      <c r="K4195" s="305" t="s">
        <v>150</v>
      </c>
      <c r="L4195" s="286" t="s">
        <v>150</v>
      </c>
      <c r="M4195" s="305" t="s">
        <v>150</v>
      </c>
      <c r="N4195" s="286" t="s">
        <v>150</v>
      </c>
      <c r="O4195" s="286" t="s">
        <v>150</v>
      </c>
      <c r="P4195" s="305" t="s">
        <v>150</v>
      </c>
      <c r="Q4195" s="305" t="s">
        <v>150</v>
      </c>
      <c r="R4195" s="305" t="s">
        <v>150</v>
      </c>
      <c r="S4195" s="311">
        <v>41</v>
      </c>
    </row>
    <row r="4196" spans="1:19" s="348" customFormat="1" ht="8.1" customHeight="1">
      <c r="A4196" s="308">
        <v>42</v>
      </c>
      <c r="B4196" s="308"/>
      <c r="C4196" s="309" t="s">
        <v>69</v>
      </c>
      <c r="D4196" s="310"/>
      <c r="E4196" s="305" t="s">
        <v>150</v>
      </c>
      <c r="F4196" s="305" t="s">
        <v>150</v>
      </c>
      <c r="G4196" s="286" t="s">
        <v>150</v>
      </c>
      <c r="H4196" s="305" t="s">
        <v>150</v>
      </c>
      <c r="I4196" s="305" t="s">
        <v>150</v>
      </c>
      <c r="J4196" s="305" t="s">
        <v>150</v>
      </c>
      <c r="K4196" s="305" t="s">
        <v>150</v>
      </c>
      <c r="L4196" s="286" t="s">
        <v>150</v>
      </c>
      <c r="M4196" s="305" t="s">
        <v>150</v>
      </c>
      <c r="N4196" s="286" t="s">
        <v>150</v>
      </c>
      <c r="O4196" s="286" t="s">
        <v>150</v>
      </c>
      <c r="P4196" s="305" t="s">
        <v>150</v>
      </c>
      <c r="Q4196" s="305" t="s">
        <v>150</v>
      </c>
      <c r="R4196" s="305" t="s">
        <v>150</v>
      </c>
      <c r="S4196" s="311">
        <v>42</v>
      </c>
    </row>
    <row r="4197" spans="1:19" s="350" customFormat="1" ht="8.1" customHeight="1">
      <c r="A4197" s="320"/>
      <c r="B4197" s="320"/>
      <c r="C4197" s="321" t="s">
        <v>70</v>
      </c>
      <c r="D4197" s="329"/>
      <c r="E4197" s="323" t="str">
        <f t="shared" ref="E4197:R4197" si="373">IF(SUM(E4182:E4196),SUM(E4182:E4196),"-")</f>
        <v>-</v>
      </c>
      <c r="F4197" s="323" t="str">
        <f t="shared" si="373"/>
        <v>-</v>
      </c>
      <c r="G4197" s="323">
        <f t="shared" si="373"/>
        <v>25413</v>
      </c>
      <c r="H4197" s="323">
        <f t="shared" si="373"/>
        <v>24796</v>
      </c>
      <c r="I4197" s="323">
        <f t="shared" si="373"/>
        <v>74</v>
      </c>
      <c r="J4197" s="323">
        <f t="shared" si="373"/>
        <v>89</v>
      </c>
      <c r="K4197" s="323">
        <f t="shared" si="373"/>
        <v>454</v>
      </c>
      <c r="L4197" s="323">
        <f t="shared" si="373"/>
        <v>9</v>
      </c>
      <c r="M4197" s="323">
        <f t="shared" si="373"/>
        <v>9</v>
      </c>
      <c r="N4197" s="323">
        <f t="shared" si="373"/>
        <v>276046</v>
      </c>
      <c r="O4197" s="323">
        <f t="shared" si="373"/>
        <v>203723</v>
      </c>
      <c r="P4197" s="323" t="str">
        <f t="shared" si="373"/>
        <v>-</v>
      </c>
      <c r="Q4197" s="323">
        <f t="shared" si="373"/>
        <v>31</v>
      </c>
      <c r="R4197" s="323">
        <f t="shared" si="373"/>
        <v>25007</v>
      </c>
      <c r="S4197" s="324"/>
    </row>
    <row r="4198" spans="1:19" s="347" customFormat="1" ht="8.1" customHeight="1">
      <c r="A4198" s="301">
        <v>43</v>
      </c>
      <c r="B4198" s="301"/>
      <c r="C4198" s="302" t="s">
        <v>71</v>
      </c>
      <c r="D4198" s="303"/>
      <c r="E4198" s="305" t="s">
        <v>150</v>
      </c>
      <c r="F4198" s="305" t="s">
        <v>150</v>
      </c>
      <c r="G4198" s="286" t="s">
        <v>150</v>
      </c>
      <c r="H4198" s="305" t="s">
        <v>150</v>
      </c>
      <c r="I4198" s="305" t="s">
        <v>150</v>
      </c>
      <c r="J4198" s="305" t="s">
        <v>150</v>
      </c>
      <c r="K4198" s="305" t="s">
        <v>150</v>
      </c>
      <c r="L4198" s="286" t="s">
        <v>150</v>
      </c>
      <c r="M4198" s="305" t="s">
        <v>150</v>
      </c>
      <c r="N4198" s="286">
        <v>2382</v>
      </c>
      <c r="O4198" s="286">
        <v>2308</v>
      </c>
      <c r="P4198" s="305" t="s">
        <v>150</v>
      </c>
      <c r="Q4198" s="305" t="s">
        <v>150</v>
      </c>
      <c r="R4198" s="305">
        <v>330</v>
      </c>
      <c r="S4198" s="306">
        <v>43</v>
      </c>
    </row>
    <row r="4199" spans="1:19" s="348" customFormat="1" ht="8.1" customHeight="1">
      <c r="A4199" s="308">
        <v>44</v>
      </c>
      <c r="B4199" s="308"/>
      <c r="C4199" s="309" t="s">
        <v>72</v>
      </c>
      <c r="D4199" s="310"/>
      <c r="E4199" s="305" t="s">
        <v>150</v>
      </c>
      <c r="F4199" s="305" t="s">
        <v>150</v>
      </c>
      <c r="G4199" s="286" t="s">
        <v>150</v>
      </c>
      <c r="H4199" s="305" t="s">
        <v>150</v>
      </c>
      <c r="I4199" s="305" t="s">
        <v>150</v>
      </c>
      <c r="J4199" s="305" t="s">
        <v>150</v>
      </c>
      <c r="K4199" s="305" t="s">
        <v>150</v>
      </c>
      <c r="L4199" s="286" t="s">
        <v>150</v>
      </c>
      <c r="M4199" s="305" t="s">
        <v>150</v>
      </c>
      <c r="N4199" s="286" t="s">
        <v>150</v>
      </c>
      <c r="O4199" s="286" t="s">
        <v>150</v>
      </c>
      <c r="P4199" s="305" t="s">
        <v>150</v>
      </c>
      <c r="Q4199" s="305" t="s">
        <v>150</v>
      </c>
      <c r="R4199" s="305" t="s">
        <v>150</v>
      </c>
      <c r="S4199" s="311">
        <v>44</v>
      </c>
    </row>
    <row r="4200" spans="1:19" s="348" customFormat="1" ht="8.1" customHeight="1">
      <c r="A4200" s="308">
        <v>45</v>
      </c>
      <c r="B4200" s="308"/>
      <c r="C4200" s="309" t="s">
        <v>73</v>
      </c>
      <c r="D4200" s="310"/>
      <c r="E4200" s="305" t="s">
        <v>150</v>
      </c>
      <c r="F4200" s="305" t="s">
        <v>150</v>
      </c>
      <c r="G4200" s="286" t="s">
        <v>150</v>
      </c>
      <c r="H4200" s="305" t="s">
        <v>150</v>
      </c>
      <c r="I4200" s="305" t="s">
        <v>150</v>
      </c>
      <c r="J4200" s="305" t="s">
        <v>150</v>
      </c>
      <c r="K4200" s="305" t="s">
        <v>150</v>
      </c>
      <c r="L4200" s="286" t="s">
        <v>150</v>
      </c>
      <c r="M4200" s="305" t="s">
        <v>150</v>
      </c>
      <c r="N4200" s="286">
        <v>24</v>
      </c>
      <c r="O4200" s="286">
        <v>24</v>
      </c>
      <c r="P4200" s="305" t="s">
        <v>150</v>
      </c>
      <c r="Q4200" s="305" t="s">
        <v>150</v>
      </c>
      <c r="R4200" s="305" t="s">
        <v>150</v>
      </c>
      <c r="S4200" s="311">
        <v>45</v>
      </c>
    </row>
    <row r="4201" spans="1:19" s="348" customFormat="1" ht="8.1" customHeight="1">
      <c r="A4201" s="308">
        <v>46</v>
      </c>
      <c r="B4201" s="308"/>
      <c r="C4201" s="309" t="s">
        <v>74</v>
      </c>
      <c r="D4201" s="310"/>
      <c r="E4201" s="305" t="s">
        <v>150</v>
      </c>
      <c r="F4201" s="305" t="s">
        <v>150</v>
      </c>
      <c r="G4201" s="286" t="s">
        <v>150</v>
      </c>
      <c r="H4201" s="305" t="s">
        <v>150</v>
      </c>
      <c r="I4201" s="305" t="s">
        <v>150</v>
      </c>
      <c r="J4201" s="305" t="s">
        <v>150</v>
      </c>
      <c r="K4201" s="305" t="s">
        <v>150</v>
      </c>
      <c r="L4201" s="286" t="s">
        <v>150</v>
      </c>
      <c r="M4201" s="305" t="s">
        <v>150</v>
      </c>
      <c r="N4201" s="286">
        <v>784</v>
      </c>
      <c r="O4201" s="286">
        <v>784</v>
      </c>
      <c r="P4201" s="305" t="s">
        <v>150</v>
      </c>
      <c r="Q4201" s="305" t="s">
        <v>150</v>
      </c>
      <c r="R4201" s="305" t="s">
        <v>150</v>
      </c>
      <c r="S4201" s="311">
        <v>46</v>
      </c>
    </row>
    <row r="4202" spans="1:19" s="348" customFormat="1" ht="8.1" customHeight="1">
      <c r="A4202" s="308">
        <v>47</v>
      </c>
      <c r="B4202" s="308"/>
      <c r="C4202" s="309" t="s">
        <v>75</v>
      </c>
      <c r="D4202" s="310"/>
      <c r="E4202" s="305" t="s">
        <v>150</v>
      </c>
      <c r="F4202" s="305" t="s">
        <v>150</v>
      </c>
      <c r="G4202" s="286" t="s">
        <v>150</v>
      </c>
      <c r="H4202" s="305" t="s">
        <v>150</v>
      </c>
      <c r="I4202" s="305" t="s">
        <v>150</v>
      </c>
      <c r="J4202" s="305" t="s">
        <v>150</v>
      </c>
      <c r="K4202" s="305" t="s">
        <v>150</v>
      </c>
      <c r="L4202" s="286" t="s">
        <v>150</v>
      </c>
      <c r="M4202" s="305" t="s">
        <v>150</v>
      </c>
      <c r="N4202" s="286" t="s">
        <v>150</v>
      </c>
      <c r="O4202" s="286" t="s">
        <v>150</v>
      </c>
      <c r="P4202" s="305" t="s">
        <v>150</v>
      </c>
      <c r="Q4202" s="305" t="s">
        <v>150</v>
      </c>
      <c r="R4202" s="305" t="s">
        <v>150</v>
      </c>
      <c r="S4202" s="311">
        <v>47</v>
      </c>
    </row>
    <row r="4203" spans="1:19" s="348" customFormat="1" ht="8.1" customHeight="1">
      <c r="A4203" s="308">
        <v>48</v>
      </c>
      <c r="B4203" s="308"/>
      <c r="C4203" s="309" t="s">
        <v>76</v>
      </c>
      <c r="D4203" s="310"/>
      <c r="E4203" s="305" t="s">
        <v>150</v>
      </c>
      <c r="F4203" s="305" t="s">
        <v>150</v>
      </c>
      <c r="G4203" s="286" t="s">
        <v>150</v>
      </c>
      <c r="H4203" s="305" t="s">
        <v>150</v>
      </c>
      <c r="I4203" s="305" t="s">
        <v>150</v>
      </c>
      <c r="J4203" s="305" t="s">
        <v>150</v>
      </c>
      <c r="K4203" s="305" t="s">
        <v>150</v>
      </c>
      <c r="L4203" s="286" t="s">
        <v>150</v>
      </c>
      <c r="M4203" s="305" t="s">
        <v>150</v>
      </c>
      <c r="N4203" s="286" t="s">
        <v>150</v>
      </c>
      <c r="O4203" s="286" t="s">
        <v>150</v>
      </c>
      <c r="P4203" s="305" t="s">
        <v>150</v>
      </c>
      <c r="Q4203" s="305" t="s">
        <v>150</v>
      </c>
      <c r="R4203" s="305" t="s">
        <v>150</v>
      </c>
      <c r="S4203" s="311">
        <v>48</v>
      </c>
    </row>
    <row r="4204" spans="1:19" s="348" customFormat="1" ht="8.1" customHeight="1">
      <c r="A4204" s="308">
        <v>49</v>
      </c>
      <c r="B4204" s="308"/>
      <c r="C4204" s="309" t="s">
        <v>119</v>
      </c>
      <c r="D4204" s="310"/>
      <c r="E4204" s="305" t="s">
        <v>150</v>
      </c>
      <c r="F4204" s="305" t="s">
        <v>150</v>
      </c>
      <c r="G4204" s="286">
        <v>46</v>
      </c>
      <c r="H4204" s="305">
        <v>46</v>
      </c>
      <c r="I4204" s="305" t="s">
        <v>150</v>
      </c>
      <c r="J4204" s="305" t="s">
        <v>150</v>
      </c>
      <c r="K4204" s="305" t="s">
        <v>150</v>
      </c>
      <c r="L4204" s="286" t="s">
        <v>150</v>
      </c>
      <c r="M4204" s="305" t="s">
        <v>155</v>
      </c>
      <c r="N4204" s="286">
        <v>5869</v>
      </c>
      <c r="O4204" s="286">
        <v>5802</v>
      </c>
      <c r="P4204" s="305" t="s">
        <v>150</v>
      </c>
      <c r="Q4204" s="305" t="s">
        <v>150</v>
      </c>
      <c r="R4204" s="305">
        <v>1922</v>
      </c>
      <c r="S4204" s="311">
        <v>49</v>
      </c>
    </row>
    <row r="4205" spans="1:19" s="348" customFormat="1" ht="8.1" customHeight="1">
      <c r="A4205" s="308">
        <v>50</v>
      </c>
      <c r="B4205" s="308"/>
      <c r="C4205" s="309" t="s">
        <v>120</v>
      </c>
      <c r="D4205" s="310"/>
      <c r="E4205" s="305" t="s">
        <v>150</v>
      </c>
      <c r="F4205" s="305" t="s">
        <v>150</v>
      </c>
      <c r="G4205" s="286" t="s">
        <v>150</v>
      </c>
      <c r="H4205" s="305" t="s">
        <v>150</v>
      </c>
      <c r="I4205" s="305" t="s">
        <v>150</v>
      </c>
      <c r="J4205" s="305" t="s">
        <v>150</v>
      </c>
      <c r="K4205" s="305" t="s">
        <v>150</v>
      </c>
      <c r="L4205" s="286" t="s">
        <v>150</v>
      </c>
      <c r="M4205" s="305" t="s">
        <v>150</v>
      </c>
      <c r="N4205" s="286">
        <v>3315908</v>
      </c>
      <c r="O4205" s="286">
        <v>3246150</v>
      </c>
      <c r="P4205" s="305">
        <v>2257469</v>
      </c>
      <c r="Q4205" s="305">
        <v>852552</v>
      </c>
      <c r="R4205" s="305" t="s">
        <v>150</v>
      </c>
      <c r="S4205" s="311">
        <v>50</v>
      </c>
    </row>
    <row r="4206" spans="1:19" s="348" customFormat="1" ht="8.1" customHeight="1">
      <c r="A4206" s="308">
        <v>51</v>
      </c>
      <c r="B4206" s="308"/>
      <c r="C4206" s="309" t="s">
        <v>79</v>
      </c>
      <c r="D4206" s="310"/>
      <c r="E4206" s="305" t="s">
        <v>150</v>
      </c>
      <c r="F4206" s="305" t="s">
        <v>150</v>
      </c>
      <c r="G4206" s="286" t="s">
        <v>150</v>
      </c>
      <c r="H4206" s="305" t="s">
        <v>150</v>
      </c>
      <c r="I4206" s="305" t="s">
        <v>150</v>
      </c>
      <c r="J4206" s="305" t="s">
        <v>150</v>
      </c>
      <c r="K4206" s="305" t="s">
        <v>150</v>
      </c>
      <c r="L4206" s="286" t="s">
        <v>150</v>
      </c>
      <c r="M4206" s="305" t="s">
        <v>150</v>
      </c>
      <c r="N4206" s="286">
        <v>105552</v>
      </c>
      <c r="O4206" s="286">
        <v>105552</v>
      </c>
      <c r="P4206" s="305">
        <v>72327</v>
      </c>
      <c r="Q4206" s="305">
        <v>33225</v>
      </c>
      <c r="R4206" s="305" t="s">
        <v>150</v>
      </c>
      <c r="S4206" s="311">
        <v>51</v>
      </c>
    </row>
    <row r="4207" spans="1:19" s="348" customFormat="1" ht="8.1" customHeight="1">
      <c r="A4207" s="308">
        <v>52</v>
      </c>
      <c r="B4207" s="308"/>
      <c r="C4207" s="309" t="s">
        <v>80</v>
      </c>
      <c r="D4207" s="310"/>
      <c r="E4207" s="305" t="s">
        <v>150</v>
      </c>
      <c r="F4207" s="305" t="s">
        <v>150</v>
      </c>
      <c r="G4207" s="286">
        <v>1744</v>
      </c>
      <c r="H4207" s="305">
        <v>1744</v>
      </c>
      <c r="I4207" s="305" t="s">
        <v>150</v>
      </c>
      <c r="J4207" s="305" t="s">
        <v>150</v>
      </c>
      <c r="K4207" s="305" t="s">
        <v>150</v>
      </c>
      <c r="L4207" s="286" t="s">
        <v>150</v>
      </c>
      <c r="M4207" s="305" t="s">
        <v>150</v>
      </c>
      <c r="N4207" s="286">
        <v>183</v>
      </c>
      <c r="O4207" s="286" t="s">
        <v>150</v>
      </c>
      <c r="P4207" s="305" t="s">
        <v>150</v>
      </c>
      <c r="Q4207" s="305" t="s">
        <v>150</v>
      </c>
      <c r="R4207" s="305" t="s">
        <v>150</v>
      </c>
      <c r="S4207" s="311">
        <v>52</v>
      </c>
    </row>
    <row r="4208" spans="1:19" s="348" customFormat="1" ht="8.1" customHeight="1">
      <c r="A4208" s="308">
        <v>53</v>
      </c>
      <c r="B4208" s="308"/>
      <c r="C4208" s="309" t="s">
        <v>81</v>
      </c>
      <c r="D4208" s="310"/>
      <c r="E4208" s="305" t="s">
        <v>150</v>
      </c>
      <c r="F4208" s="305" t="s">
        <v>150</v>
      </c>
      <c r="G4208" s="286" t="s">
        <v>150</v>
      </c>
      <c r="H4208" s="305" t="s">
        <v>150</v>
      </c>
      <c r="I4208" s="305" t="s">
        <v>150</v>
      </c>
      <c r="J4208" s="305" t="s">
        <v>150</v>
      </c>
      <c r="K4208" s="305" t="s">
        <v>150</v>
      </c>
      <c r="L4208" s="286" t="s">
        <v>150</v>
      </c>
      <c r="M4208" s="305" t="s">
        <v>150</v>
      </c>
      <c r="N4208" s="286" t="s">
        <v>150</v>
      </c>
      <c r="O4208" s="286" t="s">
        <v>150</v>
      </c>
      <c r="P4208" s="305" t="s">
        <v>150</v>
      </c>
      <c r="Q4208" s="305" t="s">
        <v>150</v>
      </c>
      <c r="R4208" s="305" t="s">
        <v>150</v>
      </c>
      <c r="S4208" s="311">
        <v>53</v>
      </c>
    </row>
    <row r="4209" spans="1:19" s="348" customFormat="1" ht="8.1" customHeight="1">
      <c r="A4209" s="308">
        <v>54</v>
      </c>
      <c r="B4209" s="308"/>
      <c r="C4209" s="309" t="s">
        <v>82</v>
      </c>
      <c r="D4209" s="310"/>
      <c r="E4209" s="305" t="s">
        <v>150</v>
      </c>
      <c r="F4209" s="305" t="s">
        <v>150</v>
      </c>
      <c r="G4209" s="286">
        <v>204</v>
      </c>
      <c r="H4209" s="305">
        <v>204</v>
      </c>
      <c r="I4209" s="305" t="s">
        <v>150</v>
      </c>
      <c r="J4209" s="305" t="s">
        <v>150</v>
      </c>
      <c r="K4209" s="305" t="s">
        <v>150</v>
      </c>
      <c r="L4209" s="286" t="s">
        <v>150</v>
      </c>
      <c r="M4209" s="305" t="s">
        <v>150</v>
      </c>
      <c r="N4209" s="286" t="s">
        <v>150</v>
      </c>
      <c r="O4209" s="286" t="s">
        <v>150</v>
      </c>
      <c r="P4209" s="305" t="s">
        <v>150</v>
      </c>
      <c r="Q4209" s="305" t="s">
        <v>150</v>
      </c>
      <c r="R4209" s="305" t="s">
        <v>150</v>
      </c>
      <c r="S4209" s="311">
        <v>54</v>
      </c>
    </row>
    <row r="4210" spans="1:19" s="348" customFormat="1" ht="8.1" customHeight="1">
      <c r="A4210" s="308">
        <v>55</v>
      </c>
      <c r="B4210" s="308"/>
      <c r="C4210" s="309" t="s">
        <v>83</v>
      </c>
      <c r="D4210" s="310"/>
      <c r="E4210" s="305" t="s">
        <v>150</v>
      </c>
      <c r="F4210" s="305" t="s">
        <v>150</v>
      </c>
      <c r="G4210" s="286">
        <v>1497</v>
      </c>
      <c r="H4210" s="305">
        <v>1497</v>
      </c>
      <c r="I4210" s="305" t="s">
        <v>150</v>
      </c>
      <c r="J4210" s="305" t="s">
        <v>150</v>
      </c>
      <c r="K4210" s="305" t="s">
        <v>150</v>
      </c>
      <c r="L4210" s="286" t="s">
        <v>150</v>
      </c>
      <c r="M4210" s="305" t="s">
        <v>150</v>
      </c>
      <c r="N4210" s="286">
        <v>11659</v>
      </c>
      <c r="O4210" s="286">
        <v>11261</v>
      </c>
      <c r="P4210" s="305" t="s">
        <v>150</v>
      </c>
      <c r="Q4210" s="305" t="s">
        <v>150</v>
      </c>
      <c r="R4210" s="305">
        <v>420</v>
      </c>
      <c r="S4210" s="311">
        <v>55</v>
      </c>
    </row>
    <row r="4211" spans="1:19" s="348" customFormat="1" ht="8.1" customHeight="1">
      <c r="A4211" s="308">
        <v>56</v>
      </c>
      <c r="B4211" s="308"/>
      <c r="C4211" s="309" t="s">
        <v>84</v>
      </c>
      <c r="D4211" s="310"/>
      <c r="E4211" s="305" t="s">
        <v>150</v>
      </c>
      <c r="F4211" s="305" t="s">
        <v>150</v>
      </c>
      <c r="G4211" s="286" t="s">
        <v>150</v>
      </c>
      <c r="H4211" s="305" t="s">
        <v>150</v>
      </c>
      <c r="I4211" s="305" t="s">
        <v>150</v>
      </c>
      <c r="J4211" s="305" t="s">
        <v>150</v>
      </c>
      <c r="K4211" s="305" t="s">
        <v>150</v>
      </c>
      <c r="L4211" s="286" t="s">
        <v>150</v>
      </c>
      <c r="M4211" s="305" t="s">
        <v>150</v>
      </c>
      <c r="N4211" s="286">
        <v>161</v>
      </c>
      <c r="O4211" s="286">
        <v>161</v>
      </c>
      <c r="P4211" s="305" t="s">
        <v>150</v>
      </c>
      <c r="Q4211" s="305" t="s">
        <v>150</v>
      </c>
      <c r="R4211" s="305" t="s">
        <v>150</v>
      </c>
      <c r="S4211" s="311">
        <v>56</v>
      </c>
    </row>
    <row r="4212" spans="1:19" s="348" customFormat="1" ht="8.1" customHeight="1">
      <c r="A4212" s="308">
        <v>57</v>
      </c>
      <c r="B4212" s="308"/>
      <c r="C4212" s="330" t="s">
        <v>85</v>
      </c>
      <c r="D4212" s="310"/>
      <c r="E4212" s="305" t="s">
        <v>150</v>
      </c>
      <c r="F4212" s="305" t="s">
        <v>150</v>
      </c>
      <c r="G4212" s="286">
        <v>451</v>
      </c>
      <c r="H4212" s="305">
        <v>132</v>
      </c>
      <c r="I4212" s="305">
        <v>319</v>
      </c>
      <c r="J4212" s="305" t="s">
        <v>150</v>
      </c>
      <c r="K4212" s="305" t="s">
        <v>150</v>
      </c>
      <c r="L4212" s="286" t="s">
        <v>150</v>
      </c>
      <c r="M4212" s="305" t="s">
        <v>150</v>
      </c>
      <c r="N4212" s="286">
        <v>33601</v>
      </c>
      <c r="O4212" s="286">
        <v>19762</v>
      </c>
      <c r="P4212" s="305" t="s">
        <v>150</v>
      </c>
      <c r="Q4212" s="305" t="s">
        <v>150</v>
      </c>
      <c r="R4212" s="305">
        <v>8171</v>
      </c>
      <c r="S4212" s="311">
        <v>57</v>
      </c>
    </row>
    <row r="4213" spans="1:19" s="350" customFormat="1" ht="8.1" customHeight="1">
      <c r="A4213" s="320"/>
      <c r="B4213" s="320"/>
      <c r="C4213" s="321" t="s">
        <v>86</v>
      </c>
      <c r="D4213" s="329"/>
      <c r="E4213" s="323" t="str">
        <f t="shared" ref="E4213:R4213" si="374">IF(SUM(E4198:E4212)&gt;0,SUM(E4198:E4212),"-")</f>
        <v>-</v>
      </c>
      <c r="F4213" s="323" t="str">
        <f t="shared" si="374"/>
        <v>-</v>
      </c>
      <c r="G4213" s="323">
        <f t="shared" si="374"/>
        <v>3942</v>
      </c>
      <c r="H4213" s="323">
        <f t="shared" si="374"/>
        <v>3623</v>
      </c>
      <c r="I4213" s="323">
        <f t="shared" si="374"/>
        <v>319</v>
      </c>
      <c r="J4213" s="323" t="str">
        <f t="shared" si="374"/>
        <v>-</v>
      </c>
      <c r="K4213" s="323" t="str">
        <f t="shared" si="374"/>
        <v>-</v>
      </c>
      <c r="L4213" s="323" t="str">
        <f t="shared" si="374"/>
        <v>-</v>
      </c>
      <c r="M4213" s="323" t="str">
        <f t="shared" si="374"/>
        <v>-</v>
      </c>
      <c r="N4213" s="323">
        <f t="shared" si="374"/>
        <v>3476123</v>
      </c>
      <c r="O4213" s="323">
        <f t="shared" si="374"/>
        <v>3391804</v>
      </c>
      <c r="P4213" s="323">
        <f t="shared" si="374"/>
        <v>2329796</v>
      </c>
      <c r="Q4213" s="323">
        <f t="shared" si="374"/>
        <v>885777</v>
      </c>
      <c r="R4213" s="323">
        <f t="shared" si="374"/>
        <v>10843</v>
      </c>
      <c r="S4213" s="324"/>
    </row>
    <row r="4214" spans="1:19" s="347" customFormat="1" ht="8.1" customHeight="1">
      <c r="A4214" s="301">
        <v>58</v>
      </c>
      <c r="B4214" s="301"/>
      <c r="C4214" s="302" t="s">
        <v>121</v>
      </c>
      <c r="D4214" s="303"/>
      <c r="E4214" s="305" t="s">
        <v>150</v>
      </c>
      <c r="F4214" s="305" t="s">
        <v>150</v>
      </c>
      <c r="G4214" s="286" t="s">
        <v>150</v>
      </c>
      <c r="H4214" s="305" t="s">
        <v>150</v>
      </c>
      <c r="I4214" s="305" t="s">
        <v>150</v>
      </c>
      <c r="J4214" s="305" t="s">
        <v>150</v>
      </c>
      <c r="K4214" s="305" t="s">
        <v>150</v>
      </c>
      <c r="L4214" s="286" t="s">
        <v>150</v>
      </c>
      <c r="M4214" s="305" t="s">
        <v>150</v>
      </c>
      <c r="N4214" s="286">
        <v>1003</v>
      </c>
      <c r="O4214" s="286">
        <v>965</v>
      </c>
      <c r="P4214" s="305" t="s">
        <v>150</v>
      </c>
      <c r="Q4214" s="305" t="s">
        <v>150</v>
      </c>
      <c r="R4214" s="305">
        <v>4</v>
      </c>
      <c r="S4214" s="306">
        <v>58</v>
      </c>
    </row>
    <row r="4215" spans="1:19" s="348" customFormat="1" ht="8.1" customHeight="1">
      <c r="A4215" s="308">
        <v>59</v>
      </c>
      <c r="B4215" s="308"/>
      <c r="C4215" s="309" t="s">
        <v>88</v>
      </c>
      <c r="D4215" s="310"/>
      <c r="E4215" s="305" t="s">
        <v>150</v>
      </c>
      <c r="F4215" s="305" t="s">
        <v>150</v>
      </c>
      <c r="G4215" s="286" t="s">
        <v>150</v>
      </c>
      <c r="H4215" s="305" t="s">
        <v>150</v>
      </c>
      <c r="I4215" s="305" t="s">
        <v>150</v>
      </c>
      <c r="J4215" s="305" t="s">
        <v>150</v>
      </c>
      <c r="K4215" s="305" t="s">
        <v>150</v>
      </c>
      <c r="L4215" s="286" t="s">
        <v>150</v>
      </c>
      <c r="M4215" s="305" t="s">
        <v>150</v>
      </c>
      <c r="N4215" s="286" t="s">
        <v>150</v>
      </c>
      <c r="O4215" s="286" t="s">
        <v>150</v>
      </c>
      <c r="P4215" s="305" t="s">
        <v>150</v>
      </c>
      <c r="Q4215" s="305" t="s">
        <v>150</v>
      </c>
      <c r="R4215" s="305" t="s">
        <v>150</v>
      </c>
      <c r="S4215" s="311">
        <v>59</v>
      </c>
    </row>
    <row r="4216" spans="1:19" s="348" customFormat="1" ht="8.1" customHeight="1">
      <c r="A4216" s="308">
        <v>60</v>
      </c>
      <c r="B4216" s="308"/>
      <c r="C4216" s="309" t="s">
        <v>89</v>
      </c>
      <c r="D4216" s="310"/>
      <c r="E4216" s="305" t="s">
        <v>150</v>
      </c>
      <c r="F4216" s="305" t="s">
        <v>150</v>
      </c>
      <c r="G4216" s="286" t="s">
        <v>150</v>
      </c>
      <c r="H4216" s="305" t="s">
        <v>150</v>
      </c>
      <c r="I4216" s="305" t="s">
        <v>150</v>
      </c>
      <c r="J4216" s="305" t="s">
        <v>150</v>
      </c>
      <c r="K4216" s="305" t="s">
        <v>150</v>
      </c>
      <c r="L4216" s="286" t="s">
        <v>150</v>
      </c>
      <c r="M4216" s="305" t="s">
        <v>150</v>
      </c>
      <c r="N4216" s="286">
        <v>22</v>
      </c>
      <c r="O4216" s="286">
        <v>22</v>
      </c>
      <c r="P4216" s="305" t="s">
        <v>150</v>
      </c>
      <c r="Q4216" s="305" t="s">
        <v>150</v>
      </c>
      <c r="R4216" s="305">
        <v>22</v>
      </c>
      <c r="S4216" s="311">
        <v>60</v>
      </c>
    </row>
    <row r="4217" spans="1:19" s="348" customFormat="1" ht="8.1" customHeight="1">
      <c r="A4217" s="308">
        <v>61</v>
      </c>
      <c r="B4217" s="308"/>
      <c r="C4217" s="309" t="s">
        <v>90</v>
      </c>
      <c r="D4217" s="310"/>
      <c r="E4217" s="305" t="s">
        <v>150</v>
      </c>
      <c r="F4217" s="305" t="s">
        <v>150</v>
      </c>
      <c r="G4217" s="286" t="s">
        <v>150</v>
      </c>
      <c r="H4217" s="305" t="s">
        <v>150</v>
      </c>
      <c r="I4217" s="305" t="s">
        <v>150</v>
      </c>
      <c r="J4217" s="305" t="s">
        <v>150</v>
      </c>
      <c r="K4217" s="305" t="s">
        <v>150</v>
      </c>
      <c r="L4217" s="286" t="s">
        <v>150</v>
      </c>
      <c r="M4217" s="305" t="s">
        <v>150</v>
      </c>
      <c r="N4217" s="286">
        <v>50336</v>
      </c>
      <c r="O4217" s="286">
        <v>50019</v>
      </c>
      <c r="P4217" s="305" t="s">
        <v>150</v>
      </c>
      <c r="Q4217" s="305" t="s">
        <v>150</v>
      </c>
      <c r="R4217" s="305" t="s">
        <v>150</v>
      </c>
      <c r="S4217" s="311">
        <v>61</v>
      </c>
    </row>
    <row r="4218" spans="1:19" s="348" customFormat="1" ht="8.1" customHeight="1">
      <c r="A4218" s="308">
        <v>62</v>
      </c>
      <c r="B4218" s="308"/>
      <c r="C4218" s="309" t="s">
        <v>91</v>
      </c>
      <c r="D4218" s="310"/>
      <c r="E4218" s="305" t="s">
        <v>150</v>
      </c>
      <c r="F4218" s="305" t="s">
        <v>150</v>
      </c>
      <c r="G4218" s="286">
        <v>2334</v>
      </c>
      <c r="H4218" s="305">
        <v>573</v>
      </c>
      <c r="I4218" s="305">
        <v>1717</v>
      </c>
      <c r="J4218" s="305">
        <v>44</v>
      </c>
      <c r="K4218" s="305" t="s">
        <v>150</v>
      </c>
      <c r="L4218" s="286" t="s">
        <v>150</v>
      </c>
      <c r="M4218" s="305" t="s">
        <v>150</v>
      </c>
      <c r="N4218" s="286">
        <v>166006</v>
      </c>
      <c r="O4218" s="286">
        <v>132284</v>
      </c>
      <c r="P4218" s="305" t="s">
        <v>150</v>
      </c>
      <c r="Q4218" s="305" t="s">
        <v>150</v>
      </c>
      <c r="R4218" s="305">
        <v>99080</v>
      </c>
      <c r="S4218" s="311">
        <v>62</v>
      </c>
    </row>
    <row r="4219" spans="1:19" s="348" customFormat="1" ht="8.1" customHeight="1">
      <c r="A4219" s="308">
        <v>63</v>
      </c>
      <c r="B4219" s="308"/>
      <c r="C4219" s="309" t="s">
        <v>92</v>
      </c>
      <c r="D4219" s="310"/>
      <c r="E4219" s="305" t="s">
        <v>150</v>
      </c>
      <c r="F4219" s="305" t="s">
        <v>150</v>
      </c>
      <c r="G4219" s="286">
        <v>11892</v>
      </c>
      <c r="H4219" s="305">
        <v>2146</v>
      </c>
      <c r="I4219" s="305">
        <v>9724</v>
      </c>
      <c r="J4219" s="305">
        <v>22</v>
      </c>
      <c r="K4219" s="305" t="s">
        <v>150</v>
      </c>
      <c r="L4219" s="286" t="s">
        <v>150</v>
      </c>
      <c r="M4219" s="305" t="s">
        <v>150</v>
      </c>
      <c r="N4219" s="286">
        <v>33994</v>
      </c>
      <c r="O4219" s="286">
        <v>27903</v>
      </c>
      <c r="P4219" s="305" t="s">
        <v>150</v>
      </c>
      <c r="Q4219" s="305" t="s">
        <v>150</v>
      </c>
      <c r="R4219" s="305">
        <v>13347</v>
      </c>
      <c r="S4219" s="311">
        <v>63</v>
      </c>
    </row>
    <row r="4220" spans="1:19" s="348" customFormat="1" ht="8.1" customHeight="1">
      <c r="A4220" s="308">
        <v>64</v>
      </c>
      <c r="B4220" s="308"/>
      <c r="C4220" s="309" t="s">
        <v>93</v>
      </c>
      <c r="D4220" s="310"/>
      <c r="E4220" s="305" t="s">
        <v>150</v>
      </c>
      <c r="F4220" s="305" t="s">
        <v>150</v>
      </c>
      <c r="G4220" s="286" t="s">
        <v>150</v>
      </c>
      <c r="H4220" s="305" t="s">
        <v>150</v>
      </c>
      <c r="I4220" s="305" t="s">
        <v>150</v>
      </c>
      <c r="J4220" s="305" t="s">
        <v>150</v>
      </c>
      <c r="K4220" s="305" t="s">
        <v>150</v>
      </c>
      <c r="L4220" s="286" t="s">
        <v>150</v>
      </c>
      <c r="M4220" s="305" t="s">
        <v>150</v>
      </c>
      <c r="N4220" s="286">
        <v>377</v>
      </c>
      <c r="O4220" s="286">
        <v>179</v>
      </c>
      <c r="P4220" s="305" t="s">
        <v>150</v>
      </c>
      <c r="Q4220" s="305" t="s">
        <v>150</v>
      </c>
      <c r="R4220" s="305">
        <v>179</v>
      </c>
      <c r="S4220" s="311">
        <v>64</v>
      </c>
    </row>
    <row r="4221" spans="1:19" s="348" customFormat="1" ht="8.1" customHeight="1">
      <c r="A4221" s="308">
        <v>65</v>
      </c>
      <c r="B4221" s="308"/>
      <c r="C4221" s="309" t="s">
        <v>94</v>
      </c>
      <c r="D4221" s="310"/>
      <c r="E4221" s="305" t="s">
        <v>150</v>
      </c>
      <c r="F4221" s="305" t="s">
        <v>150</v>
      </c>
      <c r="G4221" s="286" t="s">
        <v>150</v>
      </c>
      <c r="H4221" s="305" t="s">
        <v>150</v>
      </c>
      <c r="I4221" s="305" t="s">
        <v>150</v>
      </c>
      <c r="J4221" s="305" t="s">
        <v>150</v>
      </c>
      <c r="K4221" s="305" t="s">
        <v>150</v>
      </c>
      <c r="L4221" s="286" t="s">
        <v>150</v>
      </c>
      <c r="M4221" s="305" t="s">
        <v>150</v>
      </c>
      <c r="N4221" s="286" t="s">
        <v>150</v>
      </c>
      <c r="O4221" s="286" t="s">
        <v>150</v>
      </c>
      <c r="P4221" s="305" t="s">
        <v>150</v>
      </c>
      <c r="Q4221" s="305" t="s">
        <v>150</v>
      </c>
      <c r="R4221" s="305" t="s">
        <v>150</v>
      </c>
      <c r="S4221" s="311">
        <v>65</v>
      </c>
    </row>
    <row r="4222" spans="1:19" s="348" customFormat="1" ht="8.1" customHeight="1">
      <c r="A4222" s="308">
        <v>66</v>
      </c>
      <c r="B4222" s="308"/>
      <c r="C4222" s="309" t="s">
        <v>122</v>
      </c>
      <c r="D4222" s="310"/>
      <c r="E4222" s="305" t="s">
        <v>150</v>
      </c>
      <c r="F4222" s="305" t="s">
        <v>150</v>
      </c>
      <c r="G4222" s="286">
        <v>524</v>
      </c>
      <c r="H4222" s="305" t="s">
        <v>150</v>
      </c>
      <c r="I4222" s="305">
        <v>524</v>
      </c>
      <c r="J4222" s="305" t="s">
        <v>150</v>
      </c>
      <c r="K4222" s="305" t="s">
        <v>150</v>
      </c>
      <c r="L4222" s="286" t="s">
        <v>150</v>
      </c>
      <c r="M4222" s="305" t="s">
        <v>150</v>
      </c>
      <c r="N4222" s="286">
        <v>40726</v>
      </c>
      <c r="O4222" s="286">
        <v>40654</v>
      </c>
      <c r="P4222" s="305" t="s">
        <v>150</v>
      </c>
      <c r="Q4222" s="305" t="s">
        <v>150</v>
      </c>
      <c r="R4222" s="305">
        <v>17519</v>
      </c>
      <c r="S4222" s="311">
        <v>66</v>
      </c>
    </row>
    <row r="4223" spans="1:19" s="350" customFormat="1" ht="8.1" customHeight="1">
      <c r="A4223" s="320"/>
      <c r="B4223" s="320"/>
      <c r="C4223" s="321" t="s">
        <v>96</v>
      </c>
      <c r="D4223" s="329"/>
      <c r="E4223" s="323" t="str">
        <f t="shared" ref="E4223:R4223" si="375">IF(SUM(E4214:E4222)&gt;0,SUM(E4214:E4222),"-")</f>
        <v>-</v>
      </c>
      <c r="F4223" s="323" t="str">
        <f t="shared" si="375"/>
        <v>-</v>
      </c>
      <c r="G4223" s="323">
        <f t="shared" si="375"/>
        <v>14750</v>
      </c>
      <c r="H4223" s="323">
        <f t="shared" si="375"/>
        <v>2719</v>
      </c>
      <c r="I4223" s="323">
        <f t="shared" si="375"/>
        <v>11965</v>
      </c>
      <c r="J4223" s="323">
        <f t="shared" si="375"/>
        <v>66</v>
      </c>
      <c r="K4223" s="323" t="str">
        <f t="shared" si="375"/>
        <v>-</v>
      </c>
      <c r="L4223" s="323" t="str">
        <f t="shared" si="375"/>
        <v>-</v>
      </c>
      <c r="M4223" s="323" t="str">
        <f t="shared" si="375"/>
        <v>-</v>
      </c>
      <c r="N4223" s="323">
        <f t="shared" si="375"/>
        <v>292464</v>
      </c>
      <c r="O4223" s="323">
        <f t="shared" si="375"/>
        <v>252026</v>
      </c>
      <c r="P4223" s="323" t="str">
        <f t="shared" si="375"/>
        <v>-</v>
      </c>
      <c r="Q4223" s="323" t="str">
        <f t="shared" si="375"/>
        <v>-</v>
      </c>
      <c r="R4223" s="323">
        <f t="shared" si="375"/>
        <v>130151</v>
      </c>
      <c r="S4223" s="324"/>
    </row>
    <row r="4224" spans="1:19" s="347" customFormat="1" ht="8.1" customHeight="1">
      <c r="A4224" s="301">
        <v>67</v>
      </c>
      <c r="B4224" s="301"/>
      <c r="C4224" s="302" t="s">
        <v>97</v>
      </c>
      <c r="D4224" s="303"/>
      <c r="E4224" s="305" t="s">
        <v>150</v>
      </c>
      <c r="F4224" s="305" t="s">
        <v>150</v>
      </c>
      <c r="G4224" s="286" t="s">
        <v>150</v>
      </c>
      <c r="H4224" s="305" t="s">
        <v>150</v>
      </c>
      <c r="I4224" s="305" t="s">
        <v>150</v>
      </c>
      <c r="J4224" s="305" t="s">
        <v>150</v>
      </c>
      <c r="K4224" s="305" t="s">
        <v>150</v>
      </c>
      <c r="L4224" s="286" t="s">
        <v>150</v>
      </c>
      <c r="M4224" s="305" t="s">
        <v>150</v>
      </c>
      <c r="N4224" s="286">
        <v>31</v>
      </c>
      <c r="O4224" s="286">
        <v>31</v>
      </c>
      <c r="P4224" s="305" t="s">
        <v>150</v>
      </c>
      <c r="Q4224" s="305" t="s">
        <v>150</v>
      </c>
      <c r="R4224" s="305">
        <v>19</v>
      </c>
      <c r="S4224" s="306">
        <v>67</v>
      </c>
    </row>
    <row r="4225" spans="1:19" s="348" customFormat="1" ht="8.1" customHeight="1">
      <c r="A4225" s="308">
        <v>68</v>
      </c>
      <c r="B4225" s="308"/>
      <c r="C4225" s="309" t="s">
        <v>98</v>
      </c>
      <c r="D4225" s="310"/>
      <c r="E4225" s="305" t="s">
        <v>150</v>
      </c>
      <c r="F4225" s="305" t="s">
        <v>150</v>
      </c>
      <c r="G4225" s="286">
        <v>9</v>
      </c>
      <c r="H4225" s="305">
        <v>9</v>
      </c>
      <c r="I4225" s="305" t="s">
        <v>150</v>
      </c>
      <c r="J4225" s="305" t="s">
        <v>150</v>
      </c>
      <c r="K4225" s="305" t="s">
        <v>150</v>
      </c>
      <c r="L4225" s="286" t="s">
        <v>150</v>
      </c>
      <c r="M4225" s="305" t="s">
        <v>150</v>
      </c>
      <c r="N4225" s="286">
        <v>1793</v>
      </c>
      <c r="O4225" s="286">
        <v>1616</v>
      </c>
      <c r="P4225" s="305" t="s">
        <v>150</v>
      </c>
      <c r="Q4225" s="305" t="s">
        <v>150</v>
      </c>
      <c r="R4225" s="305">
        <v>439</v>
      </c>
      <c r="S4225" s="311">
        <v>68</v>
      </c>
    </row>
    <row r="4226" spans="1:19" s="348" customFormat="1" ht="8.1" customHeight="1">
      <c r="A4226" s="308">
        <v>69</v>
      </c>
      <c r="B4226" s="308"/>
      <c r="C4226" s="309" t="s">
        <v>99</v>
      </c>
      <c r="D4226" s="310"/>
      <c r="E4226" s="305" t="s">
        <v>150</v>
      </c>
      <c r="F4226" s="305" t="s">
        <v>150</v>
      </c>
      <c r="G4226" s="286">
        <v>46</v>
      </c>
      <c r="H4226" s="305">
        <v>46</v>
      </c>
      <c r="I4226" s="305" t="s">
        <v>150</v>
      </c>
      <c r="J4226" s="305" t="s">
        <v>150</v>
      </c>
      <c r="K4226" s="305" t="s">
        <v>150</v>
      </c>
      <c r="L4226" s="286" t="s">
        <v>150</v>
      </c>
      <c r="M4226" s="305" t="s">
        <v>150</v>
      </c>
      <c r="N4226" s="286">
        <v>580</v>
      </c>
      <c r="O4226" s="286">
        <v>514</v>
      </c>
      <c r="P4226" s="305" t="s">
        <v>150</v>
      </c>
      <c r="Q4226" s="305" t="s">
        <v>150</v>
      </c>
      <c r="R4226" s="305">
        <v>58</v>
      </c>
      <c r="S4226" s="311">
        <v>69</v>
      </c>
    </row>
    <row r="4227" spans="1:19" s="348" customFormat="1" ht="8.1" customHeight="1">
      <c r="A4227" s="308">
        <v>70</v>
      </c>
      <c r="B4227" s="308"/>
      <c r="C4227" s="309" t="s">
        <v>100</v>
      </c>
      <c r="D4227" s="310"/>
      <c r="E4227" s="305" t="s">
        <v>150</v>
      </c>
      <c r="F4227" s="305" t="s">
        <v>150</v>
      </c>
      <c r="G4227" s="286">
        <v>126</v>
      </c>
      <c r="H4227" s="305">
        <v>81</v>
      </c>
      <c r="I4227" s="305">
        <v>45</v>
      </c>
      <c r="J4227" s="305" t="s">
        <v>150</v>
      </c>
      <c r="K4227" s="305" t="s">
        <v>150</v>
      </c>
      <c r="L4227" s="286" t="s">
        <v>150</v>
      </c>
      <c r="M4227" s="305" t="s">
        <v>150</v>
      </c>
      <c r="N4227" s="286">
        <v>3534</v>
      </c>
      <c r="O4227" s="286">
        <v>2680</v>
      </c>
      <c r="P4227" s="305" t="s">
        <v>150</v>
      </c>
      <c r="Q4227" s="305" t="s">
        <v>150</v>
      </c>
      <c r="R4227" s="305">
        <v>235</v>
      </c>
      <c r="S4227" s="311">
        <v>70</v>
      </c>
    </row>
    <row r="4228" spans="1:19" s="348" customFormat="1" ht="8.1" customHeight="1">
      <c r="A4228" s="308">
        <v>71</v>
      </c>
      <c r="B4228" s="308"/>
      <c r="C4228" s="309" t="s">
        <v>101</v>
      </c>
      <c r="D4228" s="310"/>
      <c r="E4228" s="305" t="s">
        <v>150</v>
      </c>
      <c r="F4228" s="305" t="s">
        <v>150</v>
      </c>
      <c r="G4228" s="286" t="s">
        <v>150</v>
      </c>
      <c r="H4228" s="305" t="s">
        <v>150</v>
      </c>
      <c r="I4228" s="305" t="s">
        <v>150</v>
      </c>
      <c r="J4228" s="305" t="s">
        <v>150</v>
      </c>
      <c r="K4228" s="305" t="s">
        <v>150</v>
      </c>
      <c r="L4228" s="286" t="s">
        <v>150</v>
      </c>
      <c r="M4228" s="305" t="s">
        <v>150</v>
      </c>
      <c r="N4228" s="286">
        <v>416</v>
      </c>
      <c r="O4228" s="286">
        <v>416</v>
      </c>
      <c r="P4228" s="305" t="s">
        <v>150</v>
      </c>
      <c r="Q4228" s="305" t="s">
        <v>150</v>
      </c>
      <c r="R4228" s="305" t="s">
        <v>150</v>
      </c>
      <c r="S4228" s="311">
        <v>71</v>
      </c>
    </row>
    <row r="4229" spans="1:19" s="348" customFormat="1" ht="8.1" customHeight="1">
      <c r="A4229" s="308">
        <v>72</v>
      </c>
      <c r="B4229" s="308"/>
      <c r="C4229" s="309" t="s">
        <v>102</v>
      </c>
      <c r="D4229" s="310"/>
      <c r="E4229" s="305" t="s">
        <v>150</v>
      </c>
      <c r="F4229" s="305" t="s">
        <v>150</v>
      </c>
      <c r="G4229" s="286">
        <v>735</v>
      </c>
      <c r="H4229" s="305">
        <v>672</v>
      </c>
      <c r="I4229" s="305" t="s">
        <v>150</v>
      </c>
      <c r="J4229" s="305">
        <v>63</v>
      </c>
      <c r="K4229" s="305" t="s">
        <v>150</v>
      </c>
      <c r="L4229" s="286" t="s">
        <v>150</v>
      </c>
      <c r="M4229" s="305" t="s">
        <v>150</v>
      </c>
      <c r="N4229" s="286">
        <v>264</v>
      </c>
      <c r="O4229" s="286">
        <v>264</v>
      </c>
      <c r="P4229" s="305" t="s">
        <v>150</v>
      </c>
      <c r="Q4229" s="305" t="s">
        <v>150</v>
      </c>
      <c r="R4229" s="305">
        <v>36</v>
      </c>
      <c r="S4229" s="311">
        <v>72</v>
      </c>
    </row>
    <row r="4230" spans="1:19" s="348" customFormat="1" ht="8.1" customHeight="1">
      <c r="A4230" s="308">
        <v>73</v>
      </c>
      <c r="B4230" s="308"/>
      <c r="C4230" s="309" t="s">
        <v>103</v>
      </c>
      <c r="D4230" s="310"/>
      <c r="E4230" s="305" t="s">
        <v>150</v>
      </c>
      <c r="F4230" s="305" t="s">
        <v>150</v>
      </c>
      <c r="G4230" s="286" t="s">
        <v>150</v>
      </c>
      <c r="H4230" s="305" t="s">
        <v>150</v>
      </c>
      <c r="I4230" s="305" t="s">
        <v>150</v>
      </c>
      <c r="J4230" s="305" t="s">
        <v>150</v>
      </c>
      <c r="K4230" s="305" t="s">
        <v>150</v>
      </c>
      <c r="L4230" s="286" t="s">
        <v>150</v>
      </c>
      <c r="M4230" s="305" t="s">
        <v>150</v>
      </c>
      <c r="N4230" s="286">
        <v>13847</v>
      </c>
      <c r="O4230" s="286">
        <v>2612</v>
      </c>
      <c r="P4230" s="305" t="s">
        <v>150</v>
      </c>
      <c r="Q4230" s="305" t="s">
        <v>150</v>
      </c>
      <c r="R4230" s="305">
        <v>463</v>
      </c>
      <c r="S4230" s="311">
        <v>73</v>
      </c>
    </row>
    <row r="4231" spans="1:19" s="348" customFormat="1" ht="8.1" customHeight="1">
      <c r="A4231" s="308">
        <v>74</v>
      </c>
      <c r="B4231" s="308"/>
      <c r="C4231" s="309" t="s">
        <v>104</v>
      </c>
      <c r="D4231" s="310"/>
      <c r="E4231" s="305" t="s">
        <v>150</v>
      </c>
      <c r="F4231" s="305" t="s">
        <v>150</v>
      </c>
      <c r="G4231" s="286" t="s">
        <v>150</v>
      </c>
      <c r="H4231" s="305" t="s">
        <v>150</v>
      </c>
      <c r="I4231" s="305" t="s">
        <v>150</v>
      </c>
      <c r="J4231" s="305" t="s">
        <v>150</v>
      </c>
      <c r="K4231" s="305" t="s">
        <v>150</v>
      </c>
      <c r="L4231" s="286" t="s">
        <v>150</v>
      </c>
      <c r="M4231" s="305" t="s">
        <v>150</v>
      </c>
      <c r="N4231" s="286">
        <v>471</v>
      </c>
      <c r="O4231" s="286">
        <v>471</v>
      </c>
      <c r="P4231" s="305" t="s">
        <v>150</v>
      </c>
      <c r="Q4231" s="305" t="s">
        <v>150</v>
      </c>
      <c r="R4231" s="305">
        <v>31</v>
      </c>
      <c r="S4231" s="311">
        <v>74</v>
      </c>
    </row>
    <row r="4232" spans="1:19" s="350" customFormat="1" ht="8.1" customHeight="1">
      <c r="A4232" s="320"/>
      <c r="B4232" s="320"/>
      <c r="C4232" s="321" t="s">
        <v>105</v>
      </c>
      <c r="D4232" s="329"/>
      <c r="E4232" s="323" t="str">
        <f t="shared" ref="E4232:R4232" si="376">IF(SUM(E4224:E4231)&gt;0,SUM(E4224:E4231),"-")</f>
        <v>-</v>
      </c>
      <c r="F4232" s="323" t="str">
        <f t="shared" si="376"/>
        <v>-</v>
      </c>
      <c r="G4232" s="323">
        <f t="shared" si="376"/>
        <v>916</v>
      </c>
      <c r="H4232" s="323">
        <f t="shared" si="376"/>
        <v>808</v>
      </c>
      <c r="I4232" s="323">
        <f t="shared" si="376"/>
        <v>45</v>
      </c>
      <c r="J4232" s="323">
        <f t="shared" si="376"/>
        <v>63</v>
      </c>
      <c r="K4232" s="323" t="str">
        <f t="shared" si="376"/>
        <v>-</v>
      </c>
      <c r="L4232" s="323" t="str">
        <f t="shared" si="376"/>
        <v>-</v>
      </c>
      <c r="M4232" s="323" t="str">
        <f t="shared" si="376"/>
        <v>-</v>
      </c>
      <c r="N4232" s="323">
        <f t="shared" si="376"/>
        <v>20936</v>
      </c>
      <c r="O4232" s="323">
        <f t="shared" si="376"/>
        <v>8604</v>
      </c>
      <c r="P4232" s="323" t="str">
        <f t="shared" si="376"/>
        <v>-</v>
      </c>
      <c r="Q4232" s="323" t="str">
        <f t="shared" si="376"/>
        <v>-</v>
      </c>
      <c r="R4232" s="323">
        <f t="shared" si="376"/>
        <v>1281</v>
      </c>
      <c r="S4232" s="324"/>
    </row>
    <row r="4233" spans="1:19" s="347" customFormat="1" ht="8.1" customHeight="1">
      <c r="A4233" s="301">
        <v>75</v>
      </c>
      <c r="B4233" s="301"/>
      <c r="C4233" s="302" t="s">
        <v>123</v>
      </c>
      <c r="D4233" s="303"/>
      <c r="E4233" s="305" t="s">
        <v>150</v>
      </c>
      <c r="F4233" s="305" t="s">
        <v>150</v>
      </c>
      <c r="G4233" s="286">
        <v>176</v>
      </c>
      <c r="H4233" s="305">
        <v>176</v>
      </c>
      <c r="I4233" s="305" t="s">
        <v>150</v>
      </c>
      <c r="J4233" s="305" t="s">
        <v>150</v>
      </c>
      <c r="K4233" s="305" t="s">
        <v>150</v>
      </c>
      <c r="L4233" s="286" t="s">
        <v>150</v>
      </c>
      <c r="M4233" s="305" t="s">
        <v>150</v>
      </c>
      <c r="N4233" s="286">
        <v>7839</v>
      </c>
      <c r="O4233" s="286">
        <v>7319</v>
      </c>
      <c r="P4233" s="305" t="s">
        <v>150</v>
      </c>
      <c r="Q4233" s="305" t="s">
        <v>150</v>
      </c>
      <c r="R4233" s="305">
        <v>1793</v>
      </c>
      <c r="S4233" s="306">
        <v>75</v>
      </c>
    </row>
    <row r="4234" spans="1:19" s="348" customFormat="1" ht="8.1" customHeight="1">
      <c r="A4234" s="308">
        <v>76</v>
      </c>
      <c r="B4234" s="308"/>
      <c r="C4234" s="309" t="s">
        <v>107</v>
      </c>
      <c r="D4234" s="310"/>
      <c r="E4234" s="305" t="s">
        <v>150</v>
      </c>
      <c r="F4234" s="305" t="s">
        <v>150</v>
      </c>
      <c r="G4234" s="286" t="s">
        <v>150</v>
      </c>
      <c r="H4234" s="305" t="s">
        <v>150</v>
      </c>
      <c r="I4234" s="305" t="s">
        <v>150</v>
      </c>
      <c r="J4234" s="305" t="s">
        <v>150</v>
      </c>
      <c r="K4234" s="305" t="s">
        <v>150</v>
      </c>
      <c r="L4234" s="286" t="s">
        <v>150</v>
      </c>
      <c r="M4234" s="305" t="s">
        <v>150</v>
      </c>
      <c r="N4234" s="286">
        <v>2192</v>
      </c>
      <c r="O4234" s="286">
        <v>1761</v>
      </c>
      <c r="P4234" s="305" t="s">
        <v>150</v>
      </c>
      <c r="Q4234" s="305" t="s">
        <v>150</v>
      </c>
      <c r="R4234" s="305">
        <v>56</v>
      </c>
      <c r="S4234" s="311">
        <v>76</v>
      </c>
    </row>
    <row r="4235" spans="1:19" s="348" customFormat="1" ht="8.1" customHeight="1">
      <c r="A4235" s="308">
        <v>77</v>
      </c>
      <c r="B4235" s="308"/>
      <c r="C4235" s="309" t="s">
        <v>108</v>
      </c>
      <c r="D4235" s="310"/>
      <c r="E4235" s="305">
        <v>1085</v>
      </c>
      <c r="F4235" s="305" t="s">
        <v>150</v>
      </c>
      <c r="G4235" s="286">
        <v>1055</v>
      </c>
      <c r="H4235" s="305">
        <v>639</v>
      </c>
      <c r="I4235" s="305">
        <v>416</v>
      </c>
      <c r="J4235" s="305" t="s">
        <v>150</v>
      </c>
      <c r="K4235" s="305" t="s">
        <v>150</v>
      </c>
      <c r="L4235" s="286" t="s">
        <v>150</v>
      </c>
      <c r="M4235" s="305" t="s">
        <v>150</v>
      </c>
      <c r="N4235" s="286">
        <v>266764</v>
      </c>
      <c r="O4235" s="286">
        <v>265843</v>
      </c>
      <c r="P4235" s="305" t="s">
        <v>150</v>
      </c>
      <c r="Q4235" s="305" t="s">
        <v>150</v>
      </c>
      <c r="R4235" s="305">
        <v>74395</v>
      </c>
      <c r="S4235" s="311">
        <v>77</v>
      </c>
    </row>
    <row r="4236" spans="1:19" s="348" customFormat="1" ht="8.1" customHeight="1">
      <c r="A4236" s="308">
        <v>78</v>
      </c>
      <c r="B4236" s="308"/>
      <c r="C4236" s="309" t="s">
        <v>109</v>
      </c>
      <c r="D4236" s="310"/>
      <c r="E4236" s="305" t="s">
        <v>150</v>
      </c>
      <c r="F4236" s="305" t="s">
        <v>150</v>
      </c>
      <c r="G4236" s="286" t="s">
        <v>150</v>
      </c>
      <c r="H4236" s="305" t="s">
        <v>150</v>
      </c>
      <c r="I4236" s="305" t="s">
        <v>150</v>
      </c>
      <c r="J4236" s="305" t="s">
        <v>150</v>
      </c>
      <c r="K4236" s="305" t="s">
        <v>150</v>
      </c>
      <c r="L4236" s="286" t="s">
        <v>150</v>
      </c>
      <c r="M4236" s="305" t="s">
        <v>150</v>
      </c>
      <c r="N4236" s="286" t="s">
        <v>150</v>
      </c>
      <c r="O4236" s="286" t="s">
        <v>150</v>
      </c>
      <c r="P4236" s="305" t="s">
        <v>150</v>
      </c>
      <c r="Q4236" s="305" t="s">
        <v>150</v>
      </c>
      <c r="R4236" s="305" t="s">
        <v>150</v>
      </c>
      <c r="S4236" s="311">
        <v>78</v>
      </c>
    </row>
    <row r="4237" spans="1:19" s="348" customFormat="1" ht="8.1" customHeight="1">
      <c r="A4237" s="308">
        <v>79</v>
      </c>
      <c r="B4237" s="308"/>
      <c r="C4237" s="309" t="s">
        <v>110</v>
      </c>
      <c r="D4237" s="310"/>
      <c r="E4237" s="305" t="s">
        <v>150</v>
      </c>
      <c r="F4237" s="305" t="s">
        <v>150</v>
      </c>
      <c r="G4237" s="286" t="s">
        <v>150</v>
      </c>
      <c r="H4237" s="305" t="s">
        <v>150</v>
      </c>
      <c r="I4237" s="305" t="s">
        <v>150</v>
      </c>
      <c r="J4237" s="305" t="s">
        <v>150</v>
      </c>
      <c r="K4237" s="305" t="s">
        <v>150</v>
      </c>
      <c r="L4237" s="286" t="s">
        <v>150</v>
      </c>
      <c r="M4237" s="305" t="s">
        <v>150</v>
      </c>
      <c r="N4237" s="286" t="s">
        <v>150</v>
      </c>
      <c r="O4237" s="286" t="s">
        <v>150</v>
      </c>
      <c r="P4237" s="305" t="s">
        <v>150</v>
      </c>
      <c r="Q4237" s="305" t="s">
        <v>150</v>
      </c>
      <c r="R4237" s="305" t="s">
        <v>150</v>
      </c>
      <c r="S4237" s="311">
        <v>79</v>
      </c>
    </row>
    <row r="4238" spans="1:19" s="348" customFormat="1" ht="8.1" customHeight="1">
      <c r="A4238" s="308">
        <v>80</v>
      </c>
      <c r="B4238" s="308"/>
      <c r="C4238" s="309" t="s">
        <v>156</v>
      </c>
      <c r="D4238" s="310"/>
      <c r="E4238" s="305" t="s">
        <v>150</v>
      </c>
      <c r="F4238" s="305" t="s">
        <v>150</v>
      </c>
      <c r="G4238" s="286">
        <v>5434</v>
      </c>
      <c r="H4238" s="305">
        <v>3640</v>
      </c>
      <c r="I4238" s="305" t="s">
        <v>150</v>
      </c>
      <c r="J4238" s="305">
        <v>1794</v>
      </c>
      <c r="K4238" s="305" t="s">
        <v>150</v>
      </c>
      <c r="L4238" s="286" t="s">
        <v>150</v>
      </c>
      <c r="M4238" s="305" t="s">
        <v>150</v>
      </c>
      <c r="N4238" s="286">
        <v>5678</v>
      </c>
      <c r="O4238" s="286">
        <v>5570</v>
      </c>
      <c r="P4238" s="305" t="s">
        <v>150</v>
      </c>
      <c r="Q4238" s="305" t="s">
        <v>150</v>
      </c>
      <c r="R4238" s="305">
        <v>3537</v>
      </c>
      <c r="S4238" s="311">
        <v>80</v>
      </c>
    </row>
    <row r="4239" spans="1:19" s="348" customFormat="1" ht="8.1" customHeight="1">
      <c r="A4239" s="308">
        <v>81</v>
      </c>
      <c r="B4239" s="308"/>
      <c r="C4239" s="309" t="s">
        <v>157</v>
      </c>
      <c r="D4239" s="310"/>
      <c r="E4239" s="305" t="s">
        <v>150</v>
      </c>
      <c r="F4239" s="305" t="s">
        <v>150</v>
      </c>
      <c r="G4239" s="286" t="s">
        <v>150</v>
      </c>
      <c r="H4239" s="305" t="s">
        <v>150</v>
      </c>
      <c r="I4239" s="305" t="s">
        <v>150</v>
      </c>
      <c r="J4239" s="305" t="s">
        <v>150</v>
      </c>
      <c r="K4239" s="305" t="s">
        <v>150</v>
      </c>
      <c r="L4239" s="286" t="s">
        <v>150</v>
      </c>
      <c r="M4239" s="305" t="s">
        <v>150</v>
      </c>
      <c r="N4239" s="286">
        <v>2261</v>
      </c>
      <c r="O4239" s="286">
        <v>489</v>
      </c>
      <c r="P4239" s="305" t="s">
        <v>150</v>
      </c>
      <c r="Q4239" s="305" t="s">
        <v>150</v>
      </c>
      <c r="R4239" s="305">
        <v>273</v>
      </c>
      <c r="S4239" s="311">
        <v>81</v>
      </c>
    </row>
    <row r="4240" spans="1:19" s="350" customFormat="1" ht="8.1" customHeight="1">
      <c r="A4240" s="320"/>
      <c r="B4240" s="320"/>
      <c r="C4240" s="321" t="s">
        <v>113</v>
      </c>
      <c r="D4240" s="329"/>
      <c r="E4240" s="323">
        <f t="shared" ref="E4240:R4240" si="377">IF(SUM(E4233:E4239)&gt;0,SUM(E4233:E4239),"-")</f>
        <v>1085</v>
      </c>
      <c r="F4240" s="323" t="str">
        <f t="shared" si="377"/>
        <v>-</v>
      </c>
      <c r="G4240" s="323">
        <f t="shared" si="377"/>
        <v>6665</v>
      </c>
      <c r="H4240" s="323">
        <f t="shared" si="377"/>
        <v>4455</v>
      </c>
      <c r="I4240" s="323">
        <f t="shared" si="377"/>
        <v>416</v>
      </c>
      <c r="J4240" s="323">
        <f t="shared" si="377"/>
        <v>1794</v>
      </c>
      <c r="K4240" s="323" t="str">
        <f t="shared" si="377"/>
        <v>-</v>
      </c>
      <c r="L4240" s="323" t="str">
        <f t="shared" si="377"/>
        <v>-</v>
      </c>
      <c r="M4240" s="323" t="str">
        <f t="shared" si="377"/>
        <v>-</v>
      </c>
      <c r="N4240" s="323">
        <f t="shared" si="377"/>
        <v>284734</v>
      </c>
      <c r="O4240" s="323">
        <f t="shared" si="377"/>
        <v>280982</v>
      </c>
      <c r="P4240" s="323" t="str">
        <f t="shared" si="377"/>
        <v>-</v>
      </c>
      <c r="Q4240" s="323" t="str">
        <f t="shared" si="377"/>
        <v>-</v>
      </c>
      <c r="R4240" s="323">
        <f t="shared" si="377"/>
        <v>80054</v>
      </c>
      <c r="S4240" s="324"/>
    </row>
    <row r="4241" spans="1:60" s="364" customFormat="1" ht="8.1" customHeight="1">
      <c r="A4241" s="308">
        <v>82</v>
      </c>
      <c r="B4241" s="308"/>
      <c r="C4241" s="309" t="s">
        <v>114</v>
      </c>
      <c r="D4241" s="331"/>
      <c r="E4241" s="334" t="s">
        <v>150</v>
      </c>
      <c r="F4241" s="334" t="s">
        <v>150</v>
      </c>
      <c r="G4241" s="333" t="s">
        <v>150</v>
      </c>
      <c r="H4241" s="334" t="s">
        <v>150</v>
      </c>
      <c r="I4241" s="334" t="s">
        <v>150</v>
      </c>
      <c r="J4241" s="334" t="s">
        <v>150</v>
      </c>
      <c r="K4241" s="334" t="s">
        <v>150</v>
      </c>
      <c r="L4241" s="333" t="s">
        <v>150</v>
      </c>
      <c r="M4241" s="334" t="s">
        <v>150</v>
      </c>
      <c r="N4241" s="333" t="s">
        <v>150</v>
      </c>
      <c r="O4241" s="333" t="s">
        <v>150</v>
      </c>
      <c r="P4241" s="334" t="s">
        <v>150</v>
      </c>
      <c r="Q4241" s="334" t="s">
        <v>150</v>
      </c>
      <c r="R4241" s="334" t="s">
        <v>150</v>
      </c>
      <c r="S4241" s="311">
        <v>82</v>
      </c>
    </row>
    <row r="4242" spans="1:60" s="364" customFormat="1" ht="3" customHeight="1" thickBot="1">
      <c r="A4242" s="336"/>
      <c r="B4242" s="336"/>
      <c r="C4242" s="337"/>
      <c r="D4242" s="338"/>
      <c r="E4242" s="340"/>
      <c r="F4242" s="340"/>
      <c r="G4242" s="336"/>
      <c r="H4242" s="340"/>
      <c r="I4242" s="340"/>
      <c r="J4242" s="340"/>
      <c r="K4242" s="340"/>
      <c r="L4242" s="336"/>
      <c r="M4242" s="340"/>
      <c r="N4242" s="336"/>
      <c r="O4242" s="336"/>
      <c r="P4242" s="340"/>
      <c r="Q4242" s="340"/>
      <c r="R4242" s="340"/>
      <c r="S4242" s="339"/>
    </row>
    <row r="4243" spans="1:60" s="254" customFormat="1" ht="27" customHeight="1">
      <c r="A4243" s="244"/>
      <c r="B4243" s="245"/>
      <c r="C4243" s="1037" t="s">
        <v>126</v>
      </c>
      <c r="D4243" s="246"/>
      <c r="E4243" s="247"/>
      <c r="F4243" s="248"/>
      <c r="G4243" s="248"/>
      <c r="H4243" s="248"/>
      <c r="I4243" s="248"/>
      <c r="J4243" s="249" t="s">
        <v>754</v>
      </c>
      <c r="K4243" s="250" t="str">
        <f>"国・港別取扱量（"&amp;ROUNDDOWN(ROW(A4243)/100,0)+1&amp;"）"</f>
        <v>国・港別取扱量（43）</v>
      </c>
      <c r="L4243" s="248"/>
      <c r="M4243" s="247"/>
      <c r="N4243" s="247"/>
      <c r="O4243" s="247"/>
      <c r="P4243" s="251"/>
      <c r="Q4243" s="252"/>
      <c r="R4243" s="1039" t="s">
        <v>3</v>
      </c>
      <c r="S4243" s="253"/>
      <c r="U4243" s="255"/>
      <c r="V4243" s="256"/>
    </row>
    <row r="4244" spans="1:60" s="254" customFormat="1" ht="8.1" customHeight="1" thickBot="1">
      <c r="A4244" s="257"/>
      <c r="B4244" s="257"/>
      <c r="C4244" s="1038"/>
      <c r="D4244" s="258"/>
      <c r="E4244" s="258"/>
      <c r="F4244" s="258"/>
      <c r="G4244" s="258"/>
      <c r="H4244" s="258"/>
      <c r="I4244" s="258"/>
      <c r="J4244" s="258"/>
      <c r="K4244" s="258"/>
      <c r="L4244" s="258"/>
      <c r="M4244" s="258"/>
      <c r="N4244" s="258"/>
      <c r="O4244" s="258"/>
      <c r="P4244" s="259"/>
      <c r="Q4244" s="258"/>
      <c r="R4244" s="1040"/>
      <c r="S4244" s="259"/>
      <c r="U4244" s="260"/>
    </row>
    <row r="4245" spans="1:60" s="266" customFormat="1" ht="12.95" customHeight="1">
      <c r="A4245" s="261"/>
      <c r="B4245" s="261"/>
      <c r="C4245" s="261"/>
      <c r="D4245" s="262" t="s">
        <v>128</v>
      </c>
      <c r="E4245" s="1041" t="s">
        <v>684</v>
      </c>
      <c r="F4245" s="1042"/>
      <c r="G4245" s="1042"/>
      <c r="H4245" s="1042"/>
      <c r="I4245" s="1042"/>
      <c r="J4245" s="1042"/>
      <c r="K4245" s="1042" t="s">
        <v>684</v>
      </c>
      <c r="L4245" s="1042"/>
      <c r="M4245" s="1042"/>
      <c r="N4245" s="1042"/>
      <c r="O4245" s="1042"/>
      <c r="P4245" s="1042"/>
      <c r="Q4245" s="1042"/>
      <c r="R4245" s="1043"/>
      <c r="S4245" s="265"/>
    </row>
    <row r="4246" spans="1:60" s="266" customFormat="1" ht="19.5" customHeight="1">
      <c r="A4246" s="267" t="s">
        <v>132</v>
      </c>
      <c r="B4246" s="267"/>
      <c r="C4246" s="268"/>
      <c r="D4246" s="269"/>
      <c r="E4246" s="383" t="s">
        <v>687</v>
      </c>
      <c r="F4246" s="383" t="s">
        <v>923</v>
      </c>
      <c r="G4246" s="383" t="s">
        <v>924</v>
      </c>
      <c r="H4246" s="383" t="s">
        <v>695</v>
      </c>
      <c r="I4246" s="383" t="s">
        <v>688</v>
      </c>
      <c r="J4246" s="384" t="s">
        <v>689</v>
      </c>
      <c r="K4246" s="383" t="s">
        <v>925</v>
      </c>
      <c r="L4246" s="383" t="s">
        <v>690</v>
      </c>
      <c r="M4246" s="383" t="s">
        <v>926</v>
      </c>
      <c r="N4246" s="383" t="s">
        <v>691</v>
      </c>
      <c r="O4246" s="383" t="s">
        <v>927</v>
      </c>
      <c r="P4246" s="383" t="s">
        <v>928</v>
      </c>
      <c r="Q4246" s="383" t="s">
        <v>929</v>
      </c>
      <c r="R4246" s="383" t="s">
        <v>930</v>
      </c>
      <c r="S4246" s="274"/>
      <c r="AP4246" s="275"/>
      <c r="AQ4246" s="275"/>
      <c r="AR4246" s="275"/>
      <c r="AS4246" s="275"/>
      <c r="AT4246" s="275"/>
      <c r="AU4246" s="275"/>
      <c r="AV4246" s="275"/>
      <c r="AW4246" s="275"/>
      <c r="AX4246" s="275"/>
      <c r="AY4246" s="275"/>
      <c r="AZ4246" s="275"/>
      <c r="BA4246" s="275"/>
      <c r="BB4246" s="275"/>
      <c r="BC4246" s="275"/>
    </row>
    <row r="4247" spans="1:60" s="266" customFormat="1" ht="3" customHeight="1">
      <c r="A4247" s="276"/>
      <c r="B4247" s="276"/>
      <c r="C4247" s="277"/>
      <c r="D4247" s="278"/>
      <c r="E4247" s="280"/>
      <c r="F4247" s="280"/>
      <c r="G4247" s="280"/>
      <c r="H4247" s="280"/>
      <c r="I4247" s="280"/>
      <c r="J4247" s="280"/>
      <c r="K4247" s="280"/>
      <c r="L4247" s="280"/>
      <c r="M4247" s="280"/>
      <c r="N4247" s="280"/>
      <c r="O4247" s="280"/>
      <c r="P4247" s="280"/>
      <c r="Q4247" s="280"/>
      <c r="R4247" s="280"/>
      <c r="S4247" s="281"/>
    </row>
    <row r="4248" spans="1:60" s="288" customFormat="1" ht="9" customHeight="1">
      <c r="A4248" s="282"/>
      <c r="B4248" s="282"/>
      <c r="C4248" s="283" t="s">
        <v>129</v>
      </c>
      <c r="D4248" s="284"/>
      <c r="E4248" s="286">
        <f t="shared" ref="E4248:R4248" si="378">IF(SUM(E4264,E4271,E4282,E4298,E4314,E4324,E4333,E4341,E4342)=0,"-",SUM(E4264,E4271,E4282,E4298,E4314,E4324,E4333,E4341,E4342))</f>
        <v>352453</v>
      </c>
      <c r="F4248" s="286">
        <f t="shared" si="378"/>
        <v>248160</v>
      </c>
      <c r="G4248" s="286">
        <f t="shared" si="378"/>
        <v>245999</v>
      </c>
      <c r="H4248" s="286">
        <f t="shared" si="378"/>
        <v>239861</v>
      </c>
      <c r="I4248" s="286">
        <f t="shared" si="378"/>
        <v>171721</v>
      </c>
      <c r="J4248" s="286">
        <f t="shared" si="378"/>
        <v>147347</v>
      </c>
      <c r="K4248" s="286">
        <f t="shared" si="378"/>
        <v>125000</v>
      </c>
      <c r="L4248" s="286">
        <f t="shared" si="378"/>
        <v>113991</v>
      </c>
      <c r="M4248" s="286">
        <f t="shared" si="378"/>
        <v>75957</v>
      </c>
      <c r="N4248" s="286">
        <f t="shared" si="378"/>
        <v>24553</v>
      </c>
      <c r="O4248" s="286">
        <f t="shared" si="378"/>
        <v>20554</v>
      </c>
      <c r="P4248" s="286">
        <f t="shared" si="378"/>
        <v>13506</v>
      </c>
      <c r="Q4248" s="286">
        <f t="shared" si="378"/>
        <v>12512</v>
      </c>
      <c r="R4248" s="286">
        <f t="shared" si="378"/>
        <v>9511</v>
      </c>
      <c r="S4248" s="287"/>
    </row>
    <row r="4249" spans="1:60" s="346" customFormat="1" ht="3" customHeight="1">
      <c r="A4249" s="282"/>
      <c r="B4249" s="282"/>
      <c r="C4249" s="283"/>
      <c r="D4249" s="284"/>
      <c r="E4249" s="291"/>
      <c r="F4249" s="291"/>
      <c r="G4249" s="291"/>
      <c r="H4249" s="291"/>
      <c r="I4249" s="291"/>
      <c r="J4249" s="291"/>
      <c r="K4249" s="291"/>
      <c r="L4249" s="291"/>
      <c r="M4249" s="291"/>
      <c r="N4249" s="291"/>
      <c r="O4249" s="291"/>
      <c r="P4249" s="291"/>
      <c r="Q4249" s="291"/>
      <c r="R4249" s="291"/>
      <c r="S4249" s="287"/>
    </row>
    <row r="4250" spans="1:60" s="346" customFormat="1" ht="3" customHeight="1">
      <c r="A4250" s="282"/>
      <c r="B4250" s="282"/>
      <c r="C4250" s="283"/>
      <c r="D4250" s="284"/>
      <c r="E4250" s="291"/>
      <c r="F4250" s="291"/>
      <c r="G4250" s="291"/>
      <c r="H4250" s="291"/>
      <c r="I4250" s="291"/>
      <c r="J4250" s="291"/>
      <c r="K4250" s="291"/>
      <c r="L4250" s="291"/>
      <c r="M4250" s="291"/>
      <c r="N4250" s="291"/>
      <c r="O4250" s="291"/>
      <c r="P4250" s="291"/>
      <c r="Q4250" s="291"/>
      <c r="R4250" s="291"/>
      <c r="S4250" s="287"/>
    </row>
    <row r="4251" spans="1:60" s="346" customFormat="1" ht="9" customHeight="1">
      <c r="A4251" s="282"/>
      <c r="B4251" s="282"/>
      <c r="C4251" s="292" t="s">
        <v>145</v>
      </c>
      <c r="D4251" s="284"/>
      <c r="E4251" s="286">
        <v>234931</v>
      </c>
      <c r="F4251" s="286" t="s">
        <v>26</v>
      </c>
      <c r="G4251" s="286" t="s">
        <v>26</v>
      </c>
      <c r="H4251" s="286">
        <v>406</v>
      </c>
      <c r="I4251" s="286">
        <v>164178</v>
      </c>
      <c r="J4251" s="286">
        <v>147339</v>
      </c>
      <c r="K4251" s="286" t="s">
        <v>26</v>
      </c>
      <c r="L4251" s="286">
        <v>113967</v>
      </c>
      <c r="M4251" s="286" t="s">
        <v>26</v>
      </c>
      <c r="N4251" s="286">
        <v>552</v>
      </c>
      <c r="O4251" s="286">
        <v>20554</v>
      </c>
      <c r="P4251" s="286" t="s">
        <v>26</v>
      </c>
      <c r="Q4251" s="286" t="s">
        <v>26</v>
      </c>
      <c r="R4251" s="286">
        <v>9511</v>
      </c>
      <c r="S4251" s="287"/>
    </row>
    <row r="4252" spans="1:60" s="346" customFormat="1" ht="3" customHeight="1">
      <c r="A4252" s="293"/>
      <c r="B4252" s="293"/>
      <c r="C4252" s="294"/>
      <c r="D4252" s="295"/>
      <c r="E4252" s="298"/>
      <c r="F4252" s="298"/>
      <c r="G4252" s="298"/>
      <c r="H4252" s="298"/>
      <c r="I4252" s="298"/>
      <c r="J4252" s="298"/>
      <c r="K4252" s="298"/>
      <c r="L4252" s="298"/>
      <c r="M4252" s="298"/>
      <c r="N4252" s="298"/>
      <c r="O4252" s="298"/>
      <c r="P4252" s="298"/>
      <c r="Q4252" s="298"/>
      <c r="R4252" s="298"/>
      <c r="S4252" s="299"/>
      <c r="AP4252" s="385"/>
      <c r="AQ4252" s="385"/>
      <c r="AR4252" s="385"/>
      <c r="AS4252" s="385"/>
      <c r="AT4252" s="385"/>
      <c r="AU4252" s="385"/>
      <c r="AV4252" s="385"/>
      <c r="AW4252" s="385"/>
      <c r="AX4252" s="385"/>
      <c r="AY4252" s="385"/>
      <c r="AZ4252" s="385"/>
      <c r="BA4252" s="385"/>
      <c r="BB4252" s="385"/>
      <c r="BC4252" s="385"/>
      <c r="BD4252" s="385"/>
      <c r="BE4252" s="385"/>
      <c r="BF4252" s="385"/>
      <c r="BG4252" s="385"/>
      <c r="BH4252" s="385"/>
    </row>
    <row r="4253" spans="1:60" s="347" customFormat="1" ht="8.1" customHeight="1">
      <c r="A4253" s="301">
        <v>1</v>
      </c>
      <c r="B4253" s="301"/>
      <c r="C4253" s="302" t="s">
        <v>22</v>
      </c>
      <c r="D4253" s="303"/>
      <c r="E4253" s="305">
        <v>67</v>
      </c>
      <c r="F4253" s="305" t="s">
        <v>150</v>
      </c>
      <c r="G4253" s="305" t="s">
        <v>150</v>
      </c>
      <c r="H4253" s="305">
        <v>4531</v>
      </c>
      <c r="I4253" s="305">
        <v>7804</v>
      </c>
      <c r="J4253" s="305">
        <v>29</v>
      </c>
      <c r="K4253" s="305" t="s">
        <v>172</v>
      </c>
      <c r="L4253" s="305" t="s">
        <v>150</v>
      </c>
      <c r="M4253" s="305" t="s">
        <v>150</v>
      </c>
      <c r="N4253" s="305" t="s">
        <v>150</v>
      </c>
      <c r="O4253" s="305" t="s">
        <v>150</v>
      </c>
      <c r="P4253" s="305" t="s">
        <v>172</v>
      </c>
      <c r="Q4253" s="305" t="s">
        <v>150</v>
      </c>
      <c r="R4253" s="305" t="s">
        <v>150</v>
      </c>
      <c r="S4253" s="306">
        <v>1</v>
      </c>
    </row>
    <row r="4254" spans="1:60" s="348" customFormat="1" ht="8.1" customHeight="1">
      <c r="A4254" s="308">
        <v>2</v>
      </c>
      <c r="B4254" s="308"/>
      <c r="C4254" s="309" t="s">
        <v>23</v>
      </c>
      <c r="D4254" s="310"/>
      <c r="E4254" s="305" t="s">
        <v>150</v>
      </c>
      <c r="F4254" s="305" t="s">
        <v>150</v>
      </c>
      <c r="G4254" s="305" t="s">
        <v>150</v>
      </c>
      <c r="H4254" s="305" t="s">
        <v>150</v>
      </c>
      <c r="I4254" s="305" t="s">
        <v>150</v>
      </c>
      <c r="J4254" s="305" t="s">
        <v>150</v>
      </c>
      <c r="K4254" s="305" t="s">
        <v>150</v>
      </c>
      <c r="L4254" s="305" t="s">
        <v>150</v>
      </c>
      <c r="M4254" s="305" t="s">
        <v>150</v>
      </c>
      <c r="N4254" s="305" t="s">
        <v>150</v>
      </c>
      <c r="O4254" s="305" t="s">
        <v>150</v>
      </c>
      <c r="P4254" s="305" t="s">
        <v>150</v>
      </c>
      <c r="Q4254" s="305" t="s">
        <v>150</v>
      </c>
      <c r="R4254" s="305" t="s">
        <v>150</v>
      </c>
      <c r="S4254" s="311">
        <v>2</v>
      </c>
    </row>
    <row r="4255" spans="1:60" s="348" customFormat="1" ht="8.1" customHeight="1">
      <c r="A4255" s="308">
        <v>3</v>
      </c>
      <c r="B4255" s="308"/>
      <c r="C4255" s="309" t="s">
        <v>24</v>
      </c>
      <c r="D4255" s="310"/>
      <c r="E4255" s="305" t="s">
        <v>150</v>
      </c>
      <c r="F4255" s="305" t="s">
        <v>150</v>
      </c>
      <c r="G4255" s="305" t="s">
        <v>150</v>
      </c>
      <c r="H4255" s="305" t="s">
        <v>150</v>
      </c>
      <c r="I4255" s="305" t="s">
        <v>150</v>
      </c>
      <c r="J4255" s="305" t="s">
        <v>150</v>
      </c>
      <c r="K4255" s="305" t="s">
        <v>150</v>
      </c>
      <c r="L4255" s="305" t="s">
        <v>150</v>
      </c>
      <c r="M4255" s="305" t="s">
        <v>150</v>
      </c>
      <c r="N4255" s="305" t="s">
        <v>150</v>
      </c>
      <c r="O4255" s="305" t="s">
        <v>150</v>
      </c>
      <c r="P4255" s="305" t="s">
        <v>150</v>
      </c>
      <c r="Q4255" s="305" t="s">
        <v>150</v>
      </c>
      <c r="R4255" s="305" t="s">
        <v>150</v>
      </c>
      <c r="S4255" s="311">
        <v>3</v>
      </c>
    </row>
    <row r="4256" spans="1:60" s="348" customFormat="1" ht="8.1" customHeight="1">
      <c r="A4256" s="308">
        <v>4</v>
      </c>
      <c r="B4256" s="308"/>
      <c r="C4256" s="309" t="s">
        <v>25</v>
      </c>
      <c r="D4256" s="310"/>
      <c r="E4256" s="305">
        <v>178</v>
      </c>
      <c r="F4256" s="305" t="s">
        <v>150</v>
      </c>
      <c r="G4256" s="305" t="s">
        <v>150</v>
      </c>
      <c r="H4256" s="305">
        <v>390</v>
      </c>
      <c r="I4256" s="305" t="s">
        <v>150</v>
      </c>
      <c r="J4256" s="305">
        <v>259</v>
      </c>
      <c r="K4256" s="305" t="s">
        <v>150</v>
      </c>
      <c r="L4256" s="305" t="s">
        <v>150</v>
      </c>
      <c r="M4256" s="305" t="s">
        <v>150</v>
      </c>
      <c r="N4256" s="305" t="s">
        <v>150</v>
      </c>
      <c r="O4256" s="305" t="s">
        <v>150</v>
      </c>
      <c r="P4256" s="305" t="s">
        <v>150</v>
      </c>
      <c r="Q4256" s="305" t="s">
        <v>150</v>
      </c>
      <c r="R4256" s="305" t="s">
        <v>150</v>
      </c>
      <c r="S4256" s="311">
        <v>4</v>
      </c>
    </row>
    <row r="4257" spans="1:248" s="348" customFormat="1" ht="8.1" customHeight="1">
      <c r="A4257" s="308">
        <v>5</v>
      </c>
      <c r="B4257" s="308"/>
      <c r="C4257" s="309" t="s">
        <v>27</v>
      </c>
      <c r="D4257" s="310"/>
      <c r="E4257" s="305">
        <v>925</v>
      </c>
      <c r="F4257" s="305" t="s">
        <v>150</v>
      </c>
      <c r="G4257" s="305" t="s">
        <v>150</v>
      </c>
      <c r="H4257" s="305" t="s">
        <v>150</v>
      </c>
      <c r="I4257" s="305">
        <v>106</v>
      </c>
      <c r="J4257" s="305" t="s">
        <v>150</v>
      </c>
      <c r="K4257" s="305" t="s">
        <v>150</v>
      </c>
      <c r="L4257" s="305">
        <v>20</v>
      </c>
      <c r="M4257" s="305" t="s">
        <v>150</v>
      </c>
      <c r="N4257" s="305" t="s">
        <v>150</v>
      </c>
      <c r="O4257" s="305" t="s">
        <v>150</v>
      </c>
      <c r="P4257" s="305" t="s">
        <v>150</v>
      </c>
      <c r="Q4257" s="305" t="s">
        <v>150</v>
      </c>
      <c r="R4257" s="305" t="s">
        <v>150</v>
      </c>
      <c r="S4257" s="311">
        <v>5</v>
      </c>
    </row>
    <row r="4258" spans="1:248" s="348" customFormat="1" ht="8.1" customHeight="1">
      <c r="A4258" s="308">
        <v>6</v>
      </c>
      <c r="B4258" s="308"/>
      <c r="C4258" s="309" t="s">
        <v>28</v>
      </c>
      <c r="D4258" s="310"/>
      <c r="E4258" s="305">
        <v>9871</v>
      </c>
      <c r="F4258" s="305" t="s">
        <v>150</v>
      </c>
      <c r="G4258" s="305" t="s">
        <v>150</v>
      </c>
      <c r="H4258" s="305" t="s">
        <v>150</v>
      </c>
      <c r="I4258" s="305">
        <v>556</v>
      </c>
      <c r="J4258" s="305">
        <v>29290</v>
      </c>
      <c r="K4258" s="305" t="s">
        <v>150</v>
      </c>
      <c r="L4258" s="305">
        <v>187</v>
      </c>
      <c r="M4258" s="305" t="s">
        <v>150</v>
      </c>
      <c r="N4258" s="305" t="s">
        <v>150</v>
      </c>
      <c r="O4258" s="305" t="s">
        <v>150</v>
      </c>
      <c r="P4258" s="305" t="s">
        <v>150</v>
      </c>
      <c r="Q4258" s="305" t="s">
        <v>150</v>
      </c>
      <c r="R4258" s="305" t="s">
        <v>150</v>
      </c>
      <c r="S4258" s="311">
        <v>6</v>
      </c>
    </row>
    <row r="4259" spans="1:248" s="348" customFormat="1" ht="8.1" customHeight="1">
      <c r="A4259" s="308">
        <v>7</v>
      </c>
      <c r="B4259" s="308"/>
      <c r="C4259" s="309" t="s">
        <v>29</v>
      </c>
      <c r="D4259" s="310"/>
      <c r="E4259" s="305" t="s">
        <v>150</v>
      </c>
      <c r="F4259" s="305" t="s">
        <v>150</v>
      </c>
      <c r="G4259" s="305" t="s">
        <v>150</v>
      </c>
      <c r="H4259" s="305" t="s">
        <v>150</v>
      </c>
      <c r="I4259" s="305" t="s">
        <v>150</v>
      </c>
      <c r="J4259" s="305" t="s">
        <v>150</v>
      </c>
      <c r="K4259" s="305" t="s">
        <v>150</v>
      </c>
      <c r="L4259" s="305" t="s">
        <v>150</v>
      </c>
      <c r="M4259" s="305" t="s">
        <v>150</v>
      </c>
      <c r="N4259" s="305" t="s">
        <v>150</v>
      </c>
      <c r="O4259" s="305" t="s">
        <v>150</v>
      </c>
      <c r="P4259" s="305" t="s">
        <v>150</v>
      </c>
      <c r="Q4259" s="305" t="s">
        <v>150</v>
      </c>
      <c r="R4259" s="305" t="s">
        <v>150</v>
      </c>
      <c r="S4259" s="311">
        <v>7</v>
      </c>
    </row>
    <row r="4260" spans="1:248" s="348" customFormat="1" ht="8.1" customHeight="1">
      <c r="A4260" s="308">
        <v>8</v>
      </c>
      <c r="B4260" s="308"/>
      <c r="C4260" s="309" t="s">
        <v>30</v>
      </c>
      <c r="D4260" s="310"/>
      <c r="E4260" s="305">
        <v>210</v>
      </c>
      <c r="F4260" s="305" t="s">
        <v>150</v>
      </c>
      <c r="G4260" s="305" t="s">
        <v>150</v>
      </c>
      <c r="H4260" s="305" t="s">
        <v>150</v>
      </c>
      <c r="I4260" s="305">
        <v>31367</v>
      </c>
      <c r="J4260" s="305">
        <v>27264</v>
      </c>
      <c r="K4260" s="305" t="s">
        <v>150</v>
      </c>
      <c r="L4260" s="305">
        <v>126</v>
      </c>
      <c r="M4260" s="305" t="s">
        <v>150</v>
      </c>
      <c r="N4260" s="305" t="s">
        <v>150</v>
      </c>
      <c r="O4260" s="305">
        <v>20</v>
      </c>
      <c r="P4260" s="305" t="s">
        <v>150</v>
      </c>
      <c r="Q4260" s="305" t="s">
        <v>150</v>
      </c>
      <c r="R4260" s="305" t="s">
        <v>150</v>
      </c>
      <c r="S4260" s="311">
        <v>8</v>
      </c>
      <c r="AL4260" s="1044"/>
    </row>
    <row r="4261" spans="1:248" s="348" customFormat="1" ht="8.1" customHeight="1">
      <c r="A4261" s="308">
        <v>9</v>
      </c>
      <c r="B4261" s="308"/>
      <c r="C4261" s="309" t="s">
        <v>31</v>
      </c>
      <c r="D4261" s="310"/>
      <c r="E4261" s="305" t="s">
        <v>150</v>
      </c>
      <c r="F4261" s="305" t="s">
        <v>150</v>
      </c>
      <c r="G4261" s="305" t="s">
        <v>150</v>
      </c>
      <c r="H4261" s="305" t="s">
        <v>150</v>
      </c>
      <c r="I4261" s="305">
        <v>62</v>
      </c>
      <c r="J4261" s="305" t="s">
        <v>150</v>
      </c>
      <c r="K4261" s="305" t="s">
        <v>150</v>
      </c>
      <c r="L4261" s="305" t="s">
        <v>150</v>
      </c>
      <c r="M4261" s="305" t="s">
        <v>150</v>
      </c>
      <c r="N4261" s="305" t="s">
        <v>150</v>
      </c>
      <c r="O4261" s="305" t="s">
        <v>150</v>
      </c>
      <c r="P4261" s="305" t="s">
        <v>150</v>
      </c>
      <c r="Q4261" s="305" t="s">
        <v>150</v>
      </c>
      <c r="R4261" s="305" t="s">
        <v>150</v>
      </c>
      <c r="S4261" s="311">
        <v>9</v>
      </c>
      <c r="AL4261" s="1044"/>
    </row>
    <row r="4262" spans="1:248" s="348" customFormat="1" ht="8.1" customHeight="1">
      <c r="A4262" s="308">
        <v>10</v>
      </c>
      <c r="B4262" s="308"/>
      <c r="C4262" s="309" t="s">
        <v>32</v>
      </c>
      <c r="D4262" s="310"/>
      <c r="E4262" s="305">
        <v>192353</v>
      </c>
      <c r="F4262" s="305" t="s">
        <v>150</v>
      </c>
      <c r="G4262" s="305" t="s">
        <v>150</v>
      </c>
      <c r="H4262" s="305" t="s">
        <v>150</v>
      </c>
      <c r="I4262" s="305">
        <v>3901</v>
      </c>
      <c r="J4262" s="305">
        <v>651</v>
      </c>
      <c r="K4262" s="305" t="s">
        <v>150</v>
      </c>
      <c r="L4262" s="305">
        <v>21428</v>
      </c>
      <c r="M4262" s="305" t="s">
        <v>150</v>
      </c>
      <c r="N4262" s="305">
        <v>546</v>
      </c>
      <c r="O4262" s="305">
        <v>262</v>
      </c>
      <c r="P4262" s="305" t="s">
        <v>150</v>
      </c>
      <c r="Q4262" s="305" t="s">
        <v>150</v>
      </c>
      <c r="R4262" s="305" t="s">
        <v>150</v>
      </c>
      <c r="S4262" s="311">
        <v>10</v>
      </c>
    </row>
    <row r="4263" spans="1:248" s="348" customFormat="1" ht="8.1" customHeight="1">
      <c r="A4263" s="308">
        <v>11</v>
      </c>
      <c r="B4263" s="308"/>
      <c r="C4263" s="309" t="s">
        <v>33</v>
      </c>
      <c r="D4263" s="310"/>
      <c r="E4263" s="305">
        <v>169</v>
      </c>
      <c r="F4263" s="305" t="s">
        <v>150</v>
      </c>
      <c r="G4263" s="305" t="s">
        <v>150</v>
      </c>
      <c r="H4263" s="305" t="s">
        <v>150</v>
      </c>
      <c r="I4263" s="305" t="s">
        <v>150</v>
      </c>
      <c r="J4263" s="305" t="s">
        <v>150</v>
      </c>
      <c r="K4263" s="305" t="s">
        <v>150</v>
      </c>
      <c r="L4263" s="305" t="s">
        <v>150</v>
      </c>
      <c r="M4263" s="305" t="s">
        <v>150</v>
      </c>
      <c r="N4263" s="305" t="s">
        <v>150</v>
      </c>
      <c r="O4263" s="305" t="s">
        <v>150</v>
      </c>
      <c r="P4263" s="305" t="s">
        <v>150</v>
      </c>
      <c r="Q4263" s="305" t="s">
        <v>150</v>
      </c>
      <c r="R4263" s="305">
        <v>9511</v>
      </c>
      <c r="S4263" s="311">
        <v>11</v>
      </c>
    </row>
    <row r="4264" spans="1:248" s="350" customFormat="1" ht="8.1" customHeight="1">
      <c r="A4264" s="320"/>
      <c r="B4264" s="320"/>
      <c r="C4264" s="321" t="s">
        <v>34</v>
      </c>
      <c r="D4264" s="329"/>
      <c r="E4264" s="323">
        <f t="shared" ref="E4264:R4264" si="379">IF(SUM(E4253:E4263)&gt;0,SUM(E4253:E4263),"-")</f>
        <v>203773</v>
      </c>
      <c r="F4264" s="323" t="str">
        <f t="shared" si="379"/>
        <v>-</v>
      </c>
      <c r="G4264" s="323" t="str">
        <f t="shared" si="379"/>
        <v>-</v>
      </c>
      <c r="H4264" s="323">
        <f t="shared" si="379"/>
        <v>4921</v>
      </c>
      <c r="I4264" s="323">
        <f t="shared" si="379"/>
        <v>43796</v>
      </c>
      <c r="J4264" s="323">
        <f t="shared" si="379"/>
        <v>57493</v>
      </c>
      <c r="K4264" s="323" t="str">
        <f t="shared" si="379"/>
        <v>-</v>
      </c>
      <c r="L4264" s="323">
        <f t="shared" si="379"/>
        <v>21761</v>
      </c>
      <c r="M4264" s="323" t="str">
        <f t="shared" si="379"/>
        <v>-</v>
      </c>
      <c r="N4264" s="323">
        <f t="shared" si="379"/>
        <v>546</v>
      </c>
      <c r="O4264" s="323">
        <f t="shared" si="379"/>
        <v>282</v>
      </c>
      <c r="P4264" s="323" t="str">
        <f t="shared" si="379"/>
        <v>-</v>
      </c>
      <c r="Q4264" s="323" t="str">
        <f t="shared" si="379"/>
        <v>-</v>
      </c>
      <c r="R4264" s="323">
        <f t="shared" si="379"/>
        <v>9511</v>
      </c>
      <c r="S4264" s="324"/>
    </row>
    <row r="4265" spans="1:248" s="347" customFormat="1" ht="8.1" customHeight="1">
      <c r="A4265" s="301">
        <v>12</v>
      </c>
      <c r="B4265" s="301"/>
      <c r="C4265" s="302" t="s">
        <v>35</v>
      </c>
      <c r="D4265" s="303"/>
      <c r="E4265" s="305">
        <v>1370</v>
      </c>
      <c r="F4265" s="305" t="s">
        <v>150</v>
      </c>
      <c r="G4265" s="305" t="s">
        <v>150</v>
      </c>
      <c r="H4265" s="305" t="s">
        <v>150</v>
      </c>
      <c r="I4265" s="305" t="s">
        <v>150</v>
      </c>
      <c r="J4265" s="305" t="s">
        <v>150</v>
      </c>
      <c r="K4265" s="305" t="s">
        <v>150</v>
      </c>
      <c r="L4265" s="305" t="s">
        <v>150</v>
      </c>
      <c r="M4265" s="305" t="s">
        <v>150</v>
      </c>
      <c r="N4265" s="305" t="s">
        <v>150</v>
      </c>
      <c r="O4265" s="305" t="s">
        <v>150</v>
      </c>
      <c r="P4265" s="305" t="s">
        <v>150</v>
      </c>
      <c r="Q4265" s="305" t="s">
        <v>150</v>
      </c>
      <c r="R4265" s="305" t="s">
        <v>150</v>
      </c>
      <c r="S4265" s="306">
        <v>12</v>
      </c>
      <c r="IA4265" s="359"/>
      <c r="IB4265" s="359"/>
      <c r="IC4265" s="359"/>
      <c r="ID4265" s="359"/>
      <c r="IE4265" s="359"/>
      <c r="IF4265" s="359"/>
      <c r="IG4265" s="359"/>
      <c r="IH4265" s="359"/>
      <c r="II4265" s="359"/>
      <c r="IJ4265" s="359"/>
      <c r="IK4265" s="359"/>
      <c r="IL4265" s="359"/>
      <c r="IM4265" s="359"/>
      <c r="IN4265" s="359"/>
    </row>
    <row r="4266" spans="1:248" s="348" customFormat="1" ht="8.1" customHeight="1">
      <c r="A4266" s="308">
        <v>13</v>
      </c>
      <c r="B4266" s="308"/>
      <c r="C4266" s="309" t="s">
        <v>37</v>
      </c>
      <c r="D4266" s="310"/>
      <c r="E4266" s="305">
        <v>1877</v>
      </c>
      <c r="F4266" s="305" t="s">
        <v>150</v>
      </c>
      <c r="G4266" s="305" t="s">
        <v>150</v>
      </c>
      <c r="H4266" s="305" t="s">
        <v>150</v>
      </c>
      <c r="I4266" s="305" t="s">
        <v>150</v>
      </c>
      <c r="J4266" s="305" t="s">
        <v>150</v>
      </c>
      <c r="K4266" s="305" t="s">
        <v>150</v>
      </c>
      <c r="L4266" s="305">
        <v>1205</v>
      </c>
      <c r="M4266" s="305" t="s">
        <v>150</v>
      </c>
      <c r="N4266" s="305" t="s">
        <v>150</v>
      </c>
      <c r="O4266" s="305" t="s">
        <v>150</v>
      </c>
      <c r="P4266" s="305" t="s">
        <v>150</v>
      </c>
      <c r="Q4266" s="305" t="s">
        <v>150</v>
      </c>
      <c r="R4266" s="305" t="s">
        <v>150</v>
      </c>
      <c r="S4266" s="311">
        <v>13</v>
      </c>
    </row>
    <row r="4267" spans="1:248" s="348" customFormat="1" ht="8.1" customHeight="1">
      <c r="A4267" s="308">
        <v>14</v>
      </c>
      <c r="B4267" s="308"/>
      <c r="C4267" s="309" t="s">
        <v>38</v>
      </c>
      <c r="D4267" s="310"/>
      <c r="E4267" s="305" t="s">
        <v>150</v>
      </c>
      <c r="F4267" s="305" t="s">
        <v>150</v>
      </c>
      <c r="G4267" s="305" t="s">
        <v>150</v>
      </c>
      <c r="H4267" s="305" t="s">
        <v>150</v>
      </c>
      <c r="I4267" s="305" t="s">
        <v>150</v>
      </c>
      <c r="J4267" s="305" t="s">
        <v>150</v>
      </c>
      <c r="K4267" s="305" t="s">
        <v>150</v>
      </c>
      <c r="L4267" s="305" t="s">
        <v>150</v>
      </c>
      <c r="M4267" s="305" t="s">
        <v>150</v>
      </c>
      <c r="N4267" s="305" t="s">
        <v>150</v>
      </c>
      <c r="O4267" s="305" t="s">
        <v>150</v>
      </c>
      <c r="P4267" s="305" t="s">
        <v>150</v>
      </c>
      <c r="Q4267" s="305" t="s">
        <v>150</v>
      </c>
      <c r="R4267" s="305" t="s">
        <v>150</v>
      </c>
      <c r="S4267" s="311">
        <v>14</v>
      </c>
    </row>
    <row r="4268" spans="1:248" s="348" customFormat="1" ht="8.1" customHeight="1">
      <c r="A4268" s="308">
        <v>15</v>
      </c>
      <c r="B4268" s="308"/>
      <c r="C4268" s="309" t="s">
        <v>39</v>
      </c>
      <c r="D4268" s="310"/>
      <c r="E4268" s="305" t="s">
        <v>150</v>
      </c>
      <c r="F4268" s="305" t="s">
        <v>150</v>
      </c>
      <c r="G4268" s="305" t="s">
        <v>150</v>
      </c>
      <c r="H4268" s="305" t="s">
        <v>150</v>
      </c>
      <c r="I4268" s="305" t="s">
        <v>150</v>
      </c>
      <c r="J4268" s="305" t="s">
        <v>150</v>
      </c>
      <c r="K4268" s="305" t="s">
        <v>150</v>
      </c>
      <c r="L4268" s="305" t="s">
        <v>150</v>
      </c>
      <c r="M4268" s="305" t="s">
        <v>150</v>
      </c>
      <c r="N4268" s="305" t="s">
        <v>150</v>
      </c>
      <c r="O4268" s="305" t="s">
        <v>150</v>
      </c>
      <c r="P4268" s="305" t="s">
        <v>150</v>
      </c>
      <c r="Q4268" s="305" t="s">
        <v>150</v>
      </c>
      <c r="R4268" s="305" t="s">
        <v>150</v>
      </c>
      <c r="S4268" s="311">
        <v>15</v>
      </c>
    </row>
    <row r="4269" spans="1:248" s="348" customFormat="1" ht="8.1" customHeight="1">
      <c r="A4269" s="308">
        <v>16</v>
      </c>
      <c r="B4269" s="308"/>
      <c r="C4269" s="309" t="s">
        <v>40</v>
      </c>
      <c r="D4269" s="310"/>
      <c r="E4269" s="305" t="s">
        <v>150</v>
      </c>
      <c r="F4269" s="305" t="s">
        <v>150</v>
      </c>
      <c r="G4269" s="305" t="s">
        <v>150</v>
      </c>
      <c r="H4269" s="305" t="s">
        <v>150</v>
      </c>
      <c r="I4269" s="305" t="s">
        <v>150</v>
      </c>
      <c r="J4269" s="305" t="s">
        <v>150</v>
      </c>
      <c r="K4269" s="305" t="s">
        <v>150</v>
      </c>
      <c r="L4269" s="305" t="s">
        <v>150</v>
      </c>
      <c r="M4269" s="305" t="s">
        <v>150</v>
      </c>
      <c r="N4269" s="305" t="s">
        <v>150</v>
      </c>
      <c r="O4269" s="305" t="s">
        <v>150</v>
      </c>
      <c r="P4269" s="305" t="s">
        <v>150</v>
      </c>
      <c r="Q4269" s="305" t="s">
        <v>150</v>
      </c>
      <c r="R4269" s="305" t="s">
        <v>150</v>
      </c>
      <c r="S4269" s="311">
        <v>16</v>
      </c>
    </row>
    <row r="4270" spans="1:248" s="348" customFormat="1" ht="8.1" customHeight="1">
      <c r="A4270" s="308">
        <v>17</v>
      </c>
      <c r="B4270" s="308"/>
      <c r="C4270" s="309" t="s">
        <v>41</v>
      </c>
      <c r="D4270" s="310"/>
      <c r="E4270" s="305" t="s">
        <v>150</v>
      </c>
      <c r="F4270" s="305" t="s">
        <v>150</v>
      </c>
      <c r="G4270" s="305" t="s">
        <v>150</v>
      </c>
      <c r="H4270" s="305" t="s">
        <v>150</v>
      </c>
      <c r="I4270" s="305" t="s">
        <v>150</v>
      </c>
      <c r="J4270" s="305" t="s">
        <v>150</v>
      </c>
      <c r="K4270" s="305" t="s">
        <v>150</v>
      </c>
      <c r="L4270" s="305" t="s">
        <v>150</v>
      </c>
      <c r="M4270" s="305" t="s">
        <v>150</v>
      </c>
      <c r="N4270" s="305" t="s">
        <v>150</v>
      </c>
      <c r="O4270" s="305" t="s">
        <v>150</v>
      </c>
      <c r="P4270" s="305" t="s">
        <v>150</v>
      </c>
      <c r="Q4270" s="305" t="s">
        <v>150</v>
      </c>
      <c r="R4270" s="305" t="s">
        <v>150</v>
      </c>
      <c r="S4270" s="311">
        <v>17</v>
      </c>
    </row>
    <row r="4271" spans="1:248" s="350" customFormat="1" ht="8.1" customHeight="1">
      <c r="A4271" s="320"/>
      <c r="B4271" s="320"/>
      <c r="C4271" s="321" t="s">
        <v>42</v>
      </c>
      <c r="D4271" s="329"/>
      <c r="E4271" s="323">
        <f t="shared" ref="E4271:R4271" si="380">IF(SUM(E4265:E4270)&gt;0,SUM(E4265:E4270),"-")</f>
        <v>3247</v>
      </c>
      <c r="F4271" s="323" t="str">
        <f t="shared" si="380"/>
        <v>-</v>
      </c>
      <c r="G4271" s="323" t="str">
        <f t="shared" si="380"/>
        <v>-</v>
      </c>
      <c r="H4271" s="323" t="str">
        <f t="shared" si="380"/>
        <v>-</v>
      </c>
      <c r="I4271" s="323" t="str">
        <f t="shared" si="380"/>
        <v>-</v>
      </c>
      <c r="J4271" s="323" t="str">
        <f t="shared" si="380"/>
        <v>-</v>
      </c>
      <c r="K4271" s="323" t="str">
        <f t="shared" si="380"/>
        <v>-</v>
      </c>
      <c r="L4271" s="323">
        <f t="shared" si="380"/>
        <v>1205</v>
      </c>
      <c r="M4271" s="323" t="str">
        <f t="shared" si="380"/>
        <v>-</v>
      </c>
      <c r="N4271" s="323" t="str">
        <f t="shared" si="380"/>
        <v>-</v>
      </c>
      <c r="O4271" s="323" t="str">
        <f t="shared" si="380"/>
        <v>-</v>
      </c>
      <c r="P4271" s="323" t="str">
        <f t="shared" si="380"/>
        <v>-</v>
      </c>
      <c r="Q4271" s="323" t="str">
        <f t="shared" si="380"/>
        <v>-</v>
      </c>
      <c r="R4271" s="323" t="str">
        <f t="shared" si="380"/>
        <v>-</v>
      </c>
      <c r="S4271" s="324"/>
    </row>
    <row r="4272" spans="1:248" s="347" customFormat="1" ht="8.1" customHeight="1">
      <c r="A4272" s="301">
        <v>18</v>
      </c>
      <c r="B4272" s="301"/>
      <c r="C4272" s="302" t="s">
        <v>43</v>
      </c>
      <c r="D4272" s="303"/>
      <c r="E4272" s="305">
        <v>80000</v>
      </c>
      <c r="F4272" s="305">
        <v>248160</v>
      </c>
      <c r="G4272" s="305" t="s">
        <v>150</v>
      </c>
      <c r="H4272" s="305">
        <v>227733</v>
      </c>
      <c r="I4272" s="305" t="s">
        <v>150</v>
      </c>
      <c r="J4272" s="305" t="s">
        <v>150</v>
      </c>
      <c r="K4272" s="305">
        <v>125000</v>
      </c>
      <c r="L4272" s="305" t="s">
        <v>150</v>
      </c>
      <c r="M4272" s="305" t="s">
        <v>150</v>
      </c>
      <c r="N4272" s="305" t="s">
        <v>150</v>
      </c>
      <c r="O4272" s="305" t="s">
        <v>150</v>
      </c>
      <c r="P4272" s="305" t="s">
        <v>150</v>
      </c>
      <c r="Q4272" s="305" t="s">
        <v>150</v>
      </c>
      <c r="R4272" s="305" t="s">
        <v>150</v>
      </c>
      <c r="S4272" s="306">
        <v>18</v>
      </c>
    </row>
    <row r="4273" spans="1:19" s="348" customFormat="1" ht="8.1" customHeight="1">
      <c r="A4273" s="308">
        <v>19</v>
      </c>
      <c r="B4273" s="308"/>
      <c r="C4273" s="309" t="s">
        <v>44</v>
      </c>
      <c r="D4273" s="310"/>
      <c r="E4273" s="305" t="s">
        <v>150</v>
      </c>
      <c r="F4273" s="305" t="s">
        <v>150</v>
      </c>
      <c r="G4273" s="305" t="s">
        <v>150</v>
      </c>
      <c r="H4273" s="305" t="s">
        <v>150</v>
      </c>
      <c r="I4273" s="305" t="s">
        <v>150</v>
      </c>
      <c r="J4273" s="305" t="s">
        <v>150</v>
      </c>
      <c r="K4273" s="305" t="s">
        <v>150</v>
      </c>
      <c r="L4273" s="305" t="s">
        <v>150</v>
      </c>
      <c r="M4273" s="305" t="s">
        <v>150</v>
      </c>
      <c r="N4273" s="305" t="s">
        <v>150</v>
      </c>
      <c r="O4273" s="305" t="s">
        <v>150</v>
      </c>
      <c r="P4273" s="305" t="s">
        <v>150</v>
      </c>
      <c r="Q4273" s="305" t="s">
        <v>150</v>
      </c>
      <c r="R4273" s="305" t="s">
        <v>150</v>
      </c>
      <c r="S4273" s="311">
        <v>19</v>
      </c>
    </row>
    <row r="4274" spans="1:19" s="348" customFormat="1" ht="8.1" customHeight="1">
      <c r="A4274" s="308">
        <v>20</v>
      </c>
      <c r="B4274" s="308"/>
      <c r="C4274" s="309" t="s">
        <v>45</v>
      </c>
      <c r="D4274" s="310"/>
      <c r="E4274" s="305">
        <v>162</v>
      </c>
      <c r="F4274" s="305" t="s">
        <v>150</v>
      </c>
      <c r="G4274" s="305" t="s">
        <v>150</v>
      </c>
      <c r="H4274" s="305" t="s">
        <v>150</v>
      </c>
      <c r="I4274" s="305">
        <v>419</v>
      </c>
      <c r="J4274" s="305" t="s">
        <v>150</v>
      </c>
      <c r="K4274" s="305" t="s">
        <v>150</v>
      </c>
      <c r="L4274" s="305" t="s">
        <v>150</v>
      </c>
      <c r="M4274" s="305" t="s">
        <v>150</v>
      </c>
      <c r="N4274" s="305" t="s">
        <v>150</v>
      </c>
      <c r="O4274" s="305" t="s">
        <v>150</v>
      </c>
      <c r="P4274" s="305" t="s">
        <v>150</v>
      </c>
      <c r="Q4274" s="305" t="s">
        <v>150</v>
      </c>
      <c r="R4274" s="305" t="s">
        <v>150</v>
      </c>
      <c r="S4274" s="311">
        <v>20</v>
      </c>
    </row>
    <row r="4275" spans="1:19" s="348" customFormat="1" ht="8.1" customHeight="1">
      <c r="A4275" s="308">
        <v>21</v>
      </c>
      <c r="B4275" s="308"/>
      <c r="C4275" s="309" t="s">
        <v>46</v>
      </c>
      <c r="D4275" s="310"/>
      <c r="E4275" s="305" t="s">
        <v>150</v>
      </c>
      <c r="F4275" s="305" t="s">
        <v>150</v>
      </c>
      <c r="G4275" s="305" t="s">
        <v>150</v>
      </c>
      <c r="H4275" s="305" t="s">
        <v>150</v>
      </c>
      <c r="I4275" s="305" t="s">
        <v>150</v>
      </c>
      <c r="J4275" s="305" t="s">
        <v>150</v>
      </c>
      <c r="K4275" s="305" t="s">
        <v>150</v>
      </c>
      <c r="L4275" s="305" t="s">
        <v>150</v>
      </c>
      <c r="M4275" s="305" t="s">
        <v>150</v>
      </c>
      <c r="N4275" s="305" t="s">
        <v>150</v>
      </c>
      <c r="O4275" s="305" t="s">
        <v>150</v>
      </c>
      <c r="P4275" s="305" t="s">
        <v>150</v>
      </c>
      <c r="Q4275" s="305" t="s">
        <v>150</v>
      </c>
      <c r="R4275" s="305" t="s">
        <v>150</v>
      </c>
      <c r="S4275" s="311">
        <v>21</v>
      </c>
    </row>
    <row r="4276" spans="1:19" s="348" customFormat="1" ht="8.1" customHeight="1">
      <c r="A4276" s="308">
        <v>22</v>
      </c>
      <c r="B4276" s="308"/>
      <c r="C4276" s="309" t="s">
        <v>47</v>
      </c>
      <c r="D4276" s="310"/>
      <c r="E4276" s="305" t="s">
        <v>150</v>
      </c>
      <c r="F4276" s="305" t="s">
        <v>150</v>
      </c>
      <c r="G4276" s="305" t="s">
        <v>150</v>
      </c>
      <c r="H4276" s="305" t="s">
        <v>150</v>
      </c>
      <c r="I4276" s="305">
        <v>701</v>
      </c>
      <c r="J4276" s="305" t="s">
        <v>150</v>
      </c>
      <c r="K4276" s="305" t="s">
        <v>150</v>
      </c>
      <c r="L4276" s="305" t="s">
        <v>150</v>
      </c>
      <c r="M4276" s="305" t="s">
        <v>150</v>
      </c>
      <c r="N4276" s="305" t="s">
        <v>150</v>
      </c>
      <c r="O4276" s="305" t="s">
        <v>150</v>
      </c>
      <c r="P4276" s="305" t="s">
        <v>150</v>
      </c>
      <c r="Q4276" s="305" t="s">
        <v>150</v>
      </c>
      <c r="R4276" s="305" t="s">
        <v>150</v>
      </c>
      <c r="S4276" s="311">
        <v>22</v>
      </c>
    </row>
    <row r="4277" spans="1:19" s="348" customFormat="1" ht="8.1" customHeight="1">
      <c r="A4277" s="308">
        <v>23</v>
      </c>
      <c r="B4277" s="308"/>
      <c r="C4277" s="309" t="s">
        <v>48</v>
      </c>
      <c r="D4277" s="310"/>
      <c r="E4277" s="305" t="s">
        <v>150</v>
      </c>
      <c r="F4277" s="305" t="s">
        <v>150</v>
      </c>
      <c r="G4277" s="305" t="s">
        <v>150</v>
      </c>
      <c r="H4277" s="305" t="s">
        <v>150</v>
      </c>
      <c r="I4277" s="305" t="s">
        <v>150</v>
      </c>
      <c r="J4277" s="305" t="s">
        <v>150</v>
      </c>
      <c r="K4277" s="305" t="s">
        <v>150</v>
      </c>
      <c r="L4277" s="305" t="s">
        <v>150</v>
      </c>
      <c r="M4277" s="305" t="s">
        <v>150</v>
      </c>
      <c r="N4277" s="305" t="s">
        <v>150</v>
      </c>
      <c r="O4277" s="305" t="s">
        <v>150</v>
      </c>
      <c r="P4277" s="305" t="s">
        <v>150</v>
      </c>
      <c r="Q4277" s="305" t="s">
        <v>150</v>
      </c>
      <c r="R4277" s="305" t="s">
        <v>150</v>
      </c>
      <c r="S4277" s="311">
        <v>23</v>
      </c>
    </row>
    <row r="4278" spans="1:19" s="348" customFormat="1" ht="8.1" customHeight="1">
      <c r="A4278" s="308">
        <v>24</v>
      </c>
      <c r="B4278" s="308"/>
      <c r="C4278" s="309" t="s">
        <v>50</v>
      </c>
      <c r="D4278" s="310"/>
      <c r="E4278" s="305" t="s">
        <v>150</v>
      </c>
      <c r="F4278" s="305" t="s">
        <v>150</v>
      </c>
      <c r="G4278" s="305" t="s">
        <v>150</v>
      </c>
      <c r="H4278" s="305" t="s">
        <v>150</v>
      </c>
      <c r="I4278" s="305" t="s">
        <v>150</v>
      </c>
      <c r="J4278" s="305" t="s">
        <v>150</v>
      </c>
      <c r="K4278" s="305" t="s">
        <v>150</v>
      </c>
      <c r="L4278" s="305" t="s">
        <v>150</v>
      </c>
      <c r="M4278" s="305" t="s">
        <v>150</v>
      </c>
      <c r="N4278" s="305" t="s">
        <v>150</v>
      </c>
      <c r="O4278" s="305" t="s">
        <v>150</v>
      </c>
      <c r="P4278" s="305" t="s">
        <v>150</v>
      </c>
      <c r="Q4278" s="305" t="s">
        <v>150</v>
      </c>
      <c r="R4278" s="305" t="s">
        <v>150</v>
      </c>
      <c r="S4278" s="311">
        <v>24</v>
      </c>
    </row>
    <row r="4279" spans="1:19" s="348" customFormat="1" ht="8.1" customHeight="1">
      <c r="A4279" s="308">
        <v>25</v>
      </c>
      <c r="B4279" s="308"/>
      <c r="C4279" s="309" t="s">
        <v>51</v>
      </c>
      <c r="D4279" s="310"/>
      <c r="E4279" s="305" t="s">
        <v>150</v>
      </c>
      <c r="F4279" s="305" t="s">
        <v>150</v>
      </c>
      <c r="G4279" s="305" t="s">
        <v>150</v>
      </c>
      <c r="H4279" s="305" t="s">
        <v>150</v>
      </c>
      <c r="I4279" s="305" t="s">
        <v>150</v>
      </c>
      <c r="J4279" s="305" t="s">
        <v>150</v>
      </c>
      <c r="K4279" s="305" t="s">
        <v>150</v>
      </c>
      <c r="L4279" s="305" t="s">
        <v>150</v>
      </c>
      <c r="M4279" s="305" t="s">
        <v>150</v>
      </c>
      <c r="N4279" s="305" t="s">
        <v>150</v>
      </c>
      <c r="O4279" s="305" t="s">
        <v>150</v>
      </c>
      <c r="P4279" s="305" t="s">
        <v>150</v>
      </c>
      <c r="Q4279" s="305" t="s">
        <v>150</v>
      </c>
      <c r="R4279" s="305" t="s">
        <v>150</v>
      </c>
      <c r="S4279" s="311">
        <v>25</v>
      </c>
    </row>
    <row r="4280" spans="1:19" s="348" customFormat="1" ht="8.1" customHeight="1">
      <c r="A4280" s="308">
        <v>26</v>
      </c>
      <c r="B4280" s="308"/>
      <c r="C4280" s="309" t="s">
        <v>52</v>
      </c>
      <c r="D4280" s="310"/>
      <c r="E4280" s="305">
        <v>35362</v>
      </c>
      <c r="F4280" s="305" t="s">
        <v>150</v>
      </c>
      <c r="G4280" s="305" t="s">
        <v>150</v>
      </c>
      <c r="H4280" s="305" t="s">
        <v>150</v>
      </c>
      <c r="I4280" s="305" t="s">
        <v>150</v>
      </c>
      <c r="J4280" s="305" t="s">
        <v>150</v>
      </c>
      <c r="K4280" s="305" t="s">
        <v>150</v>
      </c>
      <c r="L4280" s="305" t="s">
        <v>150</v>
      </c>
      <c r="M4280" s="305" t="s">
        <v>150</v>
      </c>
      <c r="N4280" s="305" t="s">
        <v>150</v>
      </c>
      <c r="O4280" s="305" t="s">
        <v>150</v>
      </c>
      <c r="P4280" s="305" t="s">
        <v>150</v>
      </c>
      <c r="Q4280" s="305" t="s">
        <v>150</v>
      </c>
      <c r="R4280" s="305" t="s">
        <v>150</v>
      </c>
      <c r="S4280" s="311">
        <v>26</v>
      </c>
    </row>
    <row r="4281" spans="1:19" s="348" customFormat="1" ht="8.1" customHeight="1">
      <c r="A4281" s="308">
        <v>27</v>
      </c>
      <c r="B4281" s="308"/>
      <c r="C4281" s="309" t="s">
        <v>53</v>
      </c>
      <c r="D4281" s="310"/>
      <c r="E4281" s="305">
        <v>296</v>
      </c>
      <c r="F4281" s="305" t="s">
        <v>150</v>
      </c>
      <c r="G4281" s="305" t="s">
        <v>150</v>
      </c>
      <c r="H4281" s="305" t="s">
        <v>150</v>
      </c>
      <c r="I4281" s="305">
        <v>2022</v>
      </c>
      <c r="J4281" s="305" t="s">
        <v>150</v>
      </c>
      <c r="K4281" s="305" t="s">
        <v>150</v>
      </c>
      <c r="L4281" s="305">
        <v>80</v>
      </c>
      <c r="M4281" s="305">
        <v>75957</v>
      </c>
      <c r="N4281" s="305" t="s">
        <v>150</v>
      </c>
      <c r="O4281" s="305" t="s">
        <v>150</v>
      </c>
      <c r="P4281" s="305" t="s">
        <v>150</v>
      </c>
      <c r="Q4281" s="305" t="s">
        <v>150</v>
      </c>
      <c r="R4281" s="305" t="s">
        <v>150</v>
      </c>
      <c r="S4281" s="311">
        <v>27</v>
      </c>
    </row>
    <row r="4282" spans="1:19" s="350" customFormat="1" ht="8.1" customHeight="1">
      <c r="A4282" s="320"/>
      <c r="B4282" s="320"/>
      <c r="C4282" s="321" t="s">
        <v>54</v>
      </c>
      <c r="D4282" s="329"/>
      <c r="E4282" s="323">
        <f t="shared" ref="E4282:R4282" si="381">IF(SUM(E4272:E4281)&gt;0,SUM(E4272:E4281),"-")</f>
        <v>115820</v>
      </c>
      <c r="F4282" s="323">
        <f t="shared" si="381"/>
        <v>248160</v>
      </c>
      <c r="G4282" s="323" t="str">
        <f t="shared" si="381"/>
        <v>-</v>
      </c>
      <c r="H4282" s="323">
        <f t="shared" si="381"/>
        <v>227733</v>
      </c>
      <c r="I4282" s="323">
        <f t="shared" si="381"/>
        <v>3142</v>
      </c>
      <c r="J4282" s="323" t="str">
        <f t="shared" si="381"/>
        <v>-</v>
      </c>
      <c r="K4282" s="323">
        <f t="shared" si="381"/>
        <v>125000</v>
      </c>
      <c r="L4282" s="323">
        <f t="shared" si="381"/>
        <v>80</v>
      </c>
      <c r="M4282" s="323">
        <f t="shared" si="381"/>
        <v>75957</v>
      </c>
      <c r="N4282" s="323" t="str">
        <f t="shared" si="381"/>
        <v>-</v>
      </c>
      <c r="O4282" s="323" t="str">
        <f t="shared" si="381"/>
        <v>-</v>
      </c>
      <c r="P4282" s="323" t="str">
        <f t="shared" si="381"/>
        <v>-</v>
      </c>
      <c r="Q4282" s="323" t="str">
        <f t="shared" si="381"/>
        <v>-</v>
      </c>
      <c r="R4282" s="323" t="str">
        <f t="shared" si="381"/>
        <v>-</v>
      </c>
      <c r="S4282" s="324"/>
    </row>
    <row r="4283" spans="1:19" s="347" customFormat="1" ht="8.1" customHeight="1">
      <c r="A4283" s="301">
        <v>28</v>
      </c>
      <c r="B4283" s="301"/>
      <c r="C4283" s="302" t="s">
        <v>55</v>
      </c>
      <c r="D4283" s="303"/>
      <c r="E4283" s="305" t="s">
        <v>150</v>
      </c>
      <c r="F4283" s="305" t="s">
        <v>150</v>
      </c>
      <c r="G4283" s="305" t="s">
        <v>150</v>
      </c>
      <c r="H4283" s="305" t="s">
        <v>150</v>
      </c>
      <c r="I4283" s="305" t="s">
        <v>150</v>
      </c>
      <c r="J4283" s="305" t="s">
        <v>150</v>
      </c>
      <c r="K4283" s="305" t="s">
        <v>150</v>
      </c>
      <c r="L4283" s="305">
        <v>123</v>
      </c>
      <c r="M4283" s="305" t="s">
        <v>150</v>
      </c>
      <c r="N4283" s="305" t="s">
        <v>150</v>
      </c>
      <c r="O4283" s="305">
        <v>16172</v>
      </c>
      <c r="P4283" s="305" t="s">
        <v>150</v>
      </c>
      <c r="Q4283" s="305" t="s">
        <v>150</v>
      </c>
      <c r="R4283" s="305" t="s">
        <v>150</v>
      </c>
      <c r="S4283" s="306">
        <v>28</v>
      </c>
    </row>
    <row r="4284" spans="1:19" s="348" customFormat="1" ht="8.1" customHeight="1">
      <c r="A4284" s="308">
        <v>29</v>
      </c>
      <c r="B4284" s="308"/>
      <c r="C4284" s="309" t="s">
        <v>56</v>
      </c>
      <c r="D4284" s="310"/>
      <c r="E4284" s="305" t="s">
        <v>150</v>
      </c>
      <c r="F4284" s="305" t="s">
        <v>150</v>
      </c>
      <c r="G4284" s="305" t="s">
        <v>150</v>
      </c>
      <c r="H4284" s="305" t="s">
        <v>150</v>
      </c>
      <c r="I4284" s="305" t="s">
        <v>150</v>
      </c>
      <c r="J4284" s="305" t="s">
        <v>150</v>
      </c>
      <c r="K4284" s="305" t="s">
        <v>150</v>
      </c>
      <c r="L4284" s="305" t="s">
        <v>150</v>
      </c>
      <c r="M4284" s="305" t="s">
        <v>150</v>
      </c>
      <c r="N4284" s="305" t="s">
        <v>150</v>
      </c>
      <c r="O4284" s="305" t="s">
        <v>150</v>
      </c>
      <c r="P4284" s="305" t="s">
        <v>150</v>
      </c>
      <c r="Q4284" s="305" t="s">
        <v>150</v>
      </c>
      <c r="R4284" s="305" t="s">
        <v>150</v>
      </c>
      <c r="S4284" s="311">
        <v>29</v>
      </c>
    </row>
    <row r="4285" spans="1:19" s="348" customFormat="1" ht="8.1" customHeight="1">
      <c r="A4285" s="308">
        <v>30</v>
      </c>
      <c r="B4285" s="308"/>
      <c r="C4285" s="309" t="s">
        <v>57</v>
      </c>
      <c r="D4285" s="310"/>
      <c r="E4285" s="305">
        <v>428</v>
      </c>
      <c r="F4285" s="305" t="s">
        <v>150</v>
      </c>
      <c r="G4285" s="305">
        <v>109870</v>
      </c>
      <c r="H4285" s="305">
        <v>7191</v>
      </c>
      <c r="I4285" s="305">
        <v>1148</v>
      </c>
      <c r="J4285" s="305">
        <v>10673</v>
      </c>
      <c r="K4285" s="305" t="s">
        <v>150</v>
      </c>
      <c r="L4285" s="305">
        <v>12618</v>
      </c>
      <c r="M4285" s="305" t="s">
        <v>150</v>
      </c>
      <c r="N4285" s="305" t="s">
        <v>150</v>
      </c>
      <c r="O4285" s="305">
        <v>4078</v>
      </c>
      <c r="P4285" s="305" t="s">
        <v>150</v>
      </c>
      <c r="Q4285" s="305" t="s">
        <v>150</v>
      </c>
      <c r="R4285" s="305" t="s">
        <v>150</v>
      </c>
      <c r="S4285" s="311">
        <v>30</v>
      </c>
    </row>
    <row r="4286" spans="1:19" s="348" customFormat="1" ht="8.1" customHeight="1">
      <c r="A4286" s="308">
        <v>31</v>
      </c>
      <c r="B4286" s="308"/>
      <c r="C4286" s="309" t="s">
        <v>58</v>
      </c>
      <c r="D4286" s="310"/>
      <c r="E4286" s="305">
        <v>900</v>
      </c>
      <c r="F4286" s="305" t="s">
        <v>150</v>
      </c>
      <c r="G4286" s="305" t="s">
        <v>150</v>
      </c>
      <c r="H4286" s="305" t="s">
        <v>150</v>
      </c>
      <c r="I4286" s="305" t="s">
        <v>150</v>
      </c>
      <c r="J4286" s="305" t="s">
        <v>150</v>
      </c>
      <c r="K4286" s="305" t="s">
        <v>150</v>
      </c>
      <c r="L4286" s="305">
        <v>65</v>
      </c>
      <c r="M4286" s="305" t="s">
        <v>150</v>
      </c>
      <c r="N4286" s="305" t="s">
        <v>150</v>
      </c>
      <c r="O4286" s="305" t="s">
        <v>150</v>
      </c>
      <c r="P4286" s="305" t="s">
        <v>150</v>
      </c>
      <c r="Q4286" s="305" t="s">
        <v>150</v>
      </c>
      <c r="R4286" s="305" t="s">
        <v>150</v>
      </c>
      <c r="S4286" s="311">
        <v>31</v>
      </c>
    </row>
    <row r="4287" spans="1:19" s="348" customFormat="1" ht="8.1" customHeight="1">
      <c r="A4287" s="308">
        <v>32</v>
      </c>
      <c r="B4287" s="308"/>
      <c r="C4287" s="309" t="s">
        <v>59</v>
      </c>
      <c r="D4287" s="310"/>
      <c r="E4287" s="305">
        <v>52</v>
      </c>
      <c r="F4287" s="305" t="s">
        <v>150</v>
      </c>
      <c r="G4287" s="305" t="s">
        <v>150</v>
      </c>
      <c r="H4287" s="305" t="s">
        <v>150</v>
      </c>
      <c r="I4287" s="305" t="s">
        <v>150</v>
      </c>
      <c r="J4287" s="305" t="s">
        <v>150</v>
      </c>
      <c r="K4287" s="305" t="s">
        <v>150</v>
      </c>
      <c r="L4287" s="305" t="s">
        <v>150</v>
      </c>
      <c r="M4287" s="305" t="s">
        <v>150</v>
      </c>
      <c r="N4287" s="305" t="s">
        <v>150</v>
      </c>
      <c r="O4287" s="305" t="s">
        <v>150</v>
      </c>
      <c r="P4287" s="305" t="s">
        <v>150</v>
      </c>
      <c r="Q4287" s="305" t="s">
        <v>150</v>
      </c>
      <c r="R4287" s="305" t="s">
        <v>150</v>
      </c>
      <c r="S4287" s="311">
        <v>32</v>
      </c>
    </row>
    <row r="4288" spans="1:19" s="348" customFormat="1" ht="8.1" customHeight="1">
      <c r="A4288" s="308">
        <v>33</v>
      </c>
      <c r="B4288" s="308"/>
      <c r="C4288" s="309" t="s">
        <v>153</v>
      </c>
      <c r="D4288" s="310"/>
      <c r="E4288" s="305">
        <v>429</v>
      </c>
      <c r="F4288" s="305" t="s">
        <v>150</v>
      </c>
      <c r="G4288" s="305" t="s">
        <v>150</v>
      </c>
      <c r="H4288" s="305" t="s">
        <v>150</v>
      </c>
      <c r="I4288" s="305">
        <v>69</v>
      </c>
      <c r="J4288" s="305">
        <v>26</v>
      </c>
      <c r="K4288" s="305" t="s">
        <v>150</v>
      </c>
      <c r="L4288" s="305">
        <v>64</v>
      </c>
      <c r="M4288" s="305" t="s">
        <v>150</v>
      </c>
      <c r="N4288" s="305" t="s">
        <v>150</v>
      </c>
      <c r="O4288" s="305" t="s">
        <v>150</v>
      </c>
      <c r="P4288" s="305" t="s">
        <v>150</v>
      </c>
      <c r="Q4288" s="305" t="s">
        <v>150</v>
      </c>
      <c r="R4288" s="305" t="s">
        <v>150</v>
      </c>
      <c r="S4288" s="311">
        <v>33</v>
      </c>
    </row>
    <row r="4289" spans="1:19" s="348" customFormat="1" ht="8.1" customHeight="1">
      <c r="A4289" s="308">
        <v>34</v>
      </c>
      <c r="B4289" s="308"/>
      <c r="C4289" s="309" t="s">
        <v>61</v>
      </c>
      <c r="D4289" s="310"/>
      <c r="E4289" s="305" t="s">
        <v>150</v>
      </c>
      <c r="F4289" s="305" t="s">
        <v>150</v>
      </c>
      <c r="G4289" s="305" t="s">
        <v>150</v>
      </c>
      <c r="H4289" s="305" t="s">
        <v>150</v>
      </c>
      <c r="I4289" s="305" t="s">
        <v>150</v>
      </c>
      <c r="J4289" s="305" t="s">
        <v>150</v>
      </c>
      <c r="K4289" s="305" t="s">
        <v>150</v>
      </c>
      <c r="L4289" s="305" t="s">
        <v>150</v>
      </c>
      <c r="M4289" s="305" t="s">
        <v>150</v>
      </c>
      <c r="N4289" s="305" t="s">
        <v>150</v>
      </c>
      <c r="O4289" s="305" t="s">
        <v>150</v>
      </c>
      <c r="P4289" s="305" t="s">
        <v>150</v>
      </c>
      <c r="Q4289" s="305" t="s">
        <v>150</v>
      </c>
      <c r="R4289" s="305" t="s">
        <v>150</v>
      </c>
      <c r="S4289" s="311">
        <v>34</v>
      </c>
    </row>
    <row r="4290" spans="1:19" s="348" customFormat="1" ht="8.1" customHeight="1">
      <c r="A4290" s="308">
        <v>35</v>
      </c>
      <c r="B4290" s="308"/>
      <c r="C4290" s="309" t="s">
        <v>62</v>
      </c>
      <c r="D4290" s="310"/>
      <c r="E4290" s="305" t="s">
        <v>150</v>
      </c>
      <c r="F4290" s="305" t="s">
        <v>150</v>
      </c>
      <c r="G4290" s="305" t="s">
        <v>150</v>
      </c>
      <c r="H4290" s="305" t="s">
        <v>150</v>
      </c>
      <c r="I4290" s="305" t="s">
        <v>150</v>
      </c>
      <c r="J4290" s="305" t="s">
        <v>150</v>
      </c>
      <c r="K4290" s="305" t="s">
        <v>150</v>
      </c>
      <c r="L4290" s="305" t="s">
        <v>150</v>
      </c>
      <c r="M4290" s="305" t="s">
        <v>150</v>
      </c>
      <c r="N4290" s="305" t="s">
        <v>150</v>
      </c>
      <c r="O4290" s="305" t="s">
        <v>150</v>
      </c>
      <c r="P4290" s="305" t="s">
        <v>150</v>
      </c>
      <c r="Q4290" s="305" t="s">
        <v>150</v>
      </c>
      <c r="R4290" s="305" t="s">
        <v>150</v>
      </c>
      <c r="S4290" s="311">
        <v>35</v>
      </c>
    </row>
    <row r="4291" spans="1:19" s="348" customFormat="1" ht="8.1" customHeight="1">
      <c r="A4291" s="308">
        <v>36</v>
      </c>
      <c r="B4291" s="308"/>
      <c r="C4291" s="309" t="s">
        <v>63</v>
      </c>
      <c r="D4291" s="310"/>
      <c r="E4291" s="305">
        <v>253</v>
      </c>
      <c r="F4291" s="305" t="s">
        <v>150</v>
      </c>
      <c r="G4291" s="305" t="s">
        <v>150</v>
      </c>
      <c r="H4291" s="305" t="s">
        <v>150</v>
      </c>
      <c r="I4291" s="305">
        <v>195</v>
      </c>
      <c r="J4291" s="305" t="s">
        <v>150</v>
      </c>
      <c r="K4291" s="305" t="s">
        <v>150</v>
      </c>
      <c r="L4291" s="305">
        <v>179</v>
      </c>
      <c r="M4291" s="305" t="s">
        <v>150</v>
      </c>
      <c r="N4291" s="305" t="s">
        <v>150</v>
      </c>
      <c r="O4291" s="305" t="s">
        <v>150</v>
      </c>
      <c r="P4291" s="305" t="s">
        <v>150</v>
      </c>
      <c r="Q4291" s="305" t="s">
        <v>150</v>
      </c>
      <c r="R4291" s="305" t="s">
        <v>150</v>
      </c>
      <c r="S4291" s="311">
        <v>36</v>
      </c>
    </row>
    <row r="4292" spans="1:19" s="348" customFormat="1" ht="8.1" customHeight="1">
      <c r="A4292" s="308">
        <v>37</v>
      </c>
      <c r="B4292" s="308"/>
      <c r="C4292" s="309" t="s">
        <v>64</v>
      </c>
      <c r="D4292" s="310"/>
      <c r="E4292" s="305">
        <v>752</v>
      </c>
      <c r="F4292" s="305" t="s">
        <v>150</v>
      </c>
      <c r="G4292" s="305" t="s">
        <v>150</v>
      </c>
      <c r="H4292" s="305" t="s">
        <v>150</v>
      </c>
      <c r="I4292" s="305" t="s">
        <v>150</v>
      </c>
      <c r="J4292" s="305" t="s">
        <v>150</v>
      </c>
      <c r="K4292" s="305" t="s">
        <v>150</v>
      </c>
      <c r="L4292" s="305">
        <v>1506</v>
      </c>
      <c r="M4292" s="305" t="s">
        <v>150</v>
      </c>
      <c r="N4292" s="305" t="s">
        <v>150</v>
      </c>
      <c r="O4292" s="305" t="s">
        <v>150</v>
      </c>
      <c r="P4292" s="305" t="s">
        <v>150</v>
      </c>
      <c r="Q4292" s="305" t="s">
        <v>150</v>
      </c>
      <c r="R4292" s="305" t="s">
        <v>150</v>
      </c>
      <c r="S4292" s="311">
        <v>37</v>
      </c>
    </row>
    <row r="4293" spans="1:19" s="348" customFormat="1" ht="8.1" customHeight="1">
      <c r="A4293" s="308">
        <v>38</v>
      </c>
      <c r="B4293" s="308"/>
      <c r="C4293" s="309" t="s">
        <v>65</v>
      </c>
      <c r="D4293" s="310"/>
      <c r="E4293" s="305">
        <v>790</v>
      </c>
      <c r="F4293" s="305" t="s">
        <v>150</v>
      </c>
      <c r="G4293" s="305" t="s">
        <v>150</v>
      </c>
      <c r="H4293" s="305" t="s">
        <v>150</v>
      </c>
      <c r="I4293" s="305">
        <v>80</v>
      </c>
      <c r="J4293" s="305">
        <v>22</v>
      </c>
      <c r="K4293" s="305" t="s">
        <v>150</v>
      </c>
      <c r="L4293" s="305">
        <v>793</v>
      </c>
      <c r="M4293" s="305" t="s">
        <v>150</v>
      </c>
      <c r="N4293" s="305" t="s">
        <v>150</v>
      </c>
      <c r="O4293" s="305" t="s">
        <v>150</v>
      </c>
      <c r="P4293" s="305" t="s">
        <v>150</v>
      </c>
      <c r="Q4293" s="305" t="s">
        <v>150</v>
      </c>
      <c r="R4293" s="305" t="s">
        <v>150</v>
      </c>
      <c r="S4293" s="311">
        <v>38</v>
      </c>
    </row>
    <row r="4294" spans="1:19" s="348" customFormat="1" ht="8.1" customHeight="1">
      <c r="A4294" s="308">
        <v>39</v>
      </c>
      <c r="B4294" s="308"/>
      <c r="C4294" s="309" t="s">
        <v>66</v>
      </c>
      <c r="D4294" s="310"/>
      <c r="E4294" s="305">
        <v>84</v>
      </c>
      <c r="F4294" s="305" t="s">
        <v>150</v>
      </c>
      <c r="G4294" s="305" t="s">
        <v>150</v>
      </c>
      <c r="H4294" s="305" t="s">
        <v>150</v>
      </c>
      <c r="I4294" s="305">
        <v>70</v>
      </c>
      <c r="J4294" s="305" t="s">
        <v>150</v>
      </c>
      <c r="K4294" s="305" t="s">
        <v>150</v>
      </c>
      <c r="L4294" s="305">
        <v>66</v>
      </c>
      <c r="M4294" s="305" t="s">
        <v>150</v>
      </c>
      <c r="N4294" s="305">
        <v>6</v>
      </c>
      <c r="O4294" s="305" t="s">
        <v>150</v>
      </c>
      <c r="P4294" s="305" t="s">
        <v>150</v>
      </c>
      <c r="Q4294" s="305" t="s">
        <v>150</v>
      </c>
      <c r="R4294" s="305" t="s">
        <v>150</v>
      </c>
      <c r="S4294" s="311">
        <v>39</v>
      </c>
    </row>
    <row r="4295" spans="1:19" s="348" customFormat="1" ht="8.1" customHeight="1">
      <c r="A4295" s="308">
        <v>40</v>
      </c>
      <c r="B4295" s="308"/>
      <c r="C4295" s="309" t="s">
        <v>154</v>
      </c>
      <c r="D4295" s="310"/>
      <c r="E4295" s="305" t="s">
        <v>150</v>
      </c>
      <c r="F4295" s="305" t="s">
        <v>150</v>
      </c>
      <c r="G4295" s="305" t="s">
        <v>150</v>
      </c>
      <c r="H4295" s="305" t="s">
        <v>150</v>
      </c>
      <c r="I4295" s="305" t="s">
        <v>150</v>
      </c>
      <c r="J4295" s="305" t="s">
        <v>150</v>
      </c>
      <c r="K4295" s="305" t="s">
        <v>150</v>
      </c>
      <c r="L4295" s="305">
        <v>37</v>
      </c>
      <c r="M4295" s="305" t="s">
        <v>150</v>
      </c>
      <c r="N4295" s="305" t="s">
        <v>150</v>
      </c>
      <c r="O4295" s="305" t="s">
        <v>150</v>
      </c>
      <c r="P4295" s="305" t="s">
        <v>150</v>
      </c>
      <c r="Q4295" s="305" t="s">
        <v>150</v>
      </c>
      <c r="R4295" s="305" t="s">
        <v>150</v>
      </c>
      <c r="S4295" s="311">
        <v>40</v>
      </c>
    </row>
    <row r="4296" spans="1:19" s="348" customFormat="1" ht="8.1" customHeight="1">
      <c r="A4296" s="308">
        <v>41</v>
      </c>
      <c r="B4296" s="308"/>
      <c r="C4296" s="309" t="s">
        <v>68</v>
      </c>
      <c r="D4296" s="310"/>
      <c r="E4296" s="305" t="s">
        <v>150</v>
      </c>
      <c r="F4296" s="305" t="s">
        <v>150</v>
      </c>
      <c r="G4296" s="305" t="s">
        <v>150</v>
      </c>
      <c r="H4296" s="305" t="s">
        <v>150</v>
      </c>
      <c r="I4296" s="305" t="s">
        <v>150</v>
      </c>
      <c r="J4296" s="305" t="s">
        <v>150</v>
      </c>
      <c r="K4296" s="305" t="s">
        <v>150</v>
      </c>
      <c r="L4296" s="305" t="s">
        <v>150</v>
      </c>
      <c r="M4296" s="305" t="s">
        <v>150</v>
      </c>
      <c r="N4296" s="305" t="s">
        <v>150</v>
      </c>
      <c r="O4296" s="305" t="s">
        <v>150</v>
      </c>
      <c r="P4296" s="305" t="s">
        <v>150</v>
      </c>
      <c r="Q4296" s="305" t="s">
        <v>150</v>
      </c>
      <c r="R4296" s="305" t="s">
        <v>150</v>
      </c>
      <c r="S4296" s="311">
        <v>41</v>
      </c>
    </row>
    <row r="4297" spans="1:19" s="348" customFormat="1" ht="8.1" customHeight="1">
      <c r="A4297" s="308">
        <v>42</v>
      </c>
      <c r="B4297" s="308"/>
      <c r="C4297" s="309" t="s">
        <v>69</v>
      </c>
      <c r="D4297" s="310"/>
      <c r="E4297" s="305" t="s">
        <v>150</v>
      </c>
      <c r="F4297" s="305" t="s">
        <v>150</v>
      </c>
      <c r="G4297" s="305" t="s">
        <v>150</v>
      </c>
      <c r="H4297" s="305" t="s">
        <v>150</v>
      </c>
      <c r="I4297" s="305" t="s">
        <v>150</v>
      </c>
      <c r="J4297" s="305" t="s">
        <v>150</v>
      </c>
      <c r="K4297" s="305" t="s">
        <v>150</v>
      </c>
      <c r="L4297" s="305" t="s">
        <v>150</v>
      </c>
      <c r="M4297" s="305" t="s">
        <v>150</v>
      </c>
      <c r="N4297" s="305" t="s">
        <v>150</v>
      </c>
      <c r="O4297" s="305" t="s">
        <v>150</v>
      </c>
      <c r="P4297" s="305" t="s">
        <v>150</v>
      </c>
      <c r="Q4297" s="305" t="s">
        <v>150</v>
      </c>
      <c r="R4297" s="305" t="s">
        <v>150</v>
      </c>
      <c r="S4297" s="311">
        <v>42</v>
      </c>
    </row>
    <row r="4298" spans="1:19" s="350" customFormat="1" ht="8.1" customHeight="1">
      <c r="A4298" s="320"/>
      <c r="B4298" s="320"/>
      <c r="C4298" s="321" t="s">
        <v>70</v>
      </c>
      <c r="D4298" s="329"/>
      <c r="E4298" s="323">
        <f t="shared" ref="E4298:R4298" si="382">IF(SUM(E4283:E4297),SUM(E4283:E4297),"-")</f>
        <v>3688</v>
      </c>
      <c r="F4298" s="323" t="str">
        <f t="shared" si="382"/>
        <v>-</v>
      </c>
      <c r="G4298" s="323">
        <f t="shared" si="382"/>
        <v>109870</v>
      </c>
      <c r="H4298" s="323">
        <f t="shared" si="382"/>
        <v>7191</v>
      </c>
      <c r="I4298" s="323">
        <f t="shared" si="382"/>
        <v>1562</v>
      </c>
      <c r="J4298" s="323">
        <f t="shared" si="382"/>
        <v>10721</v>
      </c>
      <c r="K4298" s="323" t="str">
        <f t="shared" si="382"/>
        <v>-</v>
      </c>
      <c r="L4298" s="323">
        <f t="shared" si="382"/>
        <v>15451</v>
      </c>
      <c r="M4298" s="323" t="str">
        <f t="shared" si="382"/>
        <v>-</v>
      </c>
      <c r="N4298" s="323">
        <f t="shared" si="382"/>
        <v>6</v>
      </c>
      <c r="O4298" s="323">
        <f t="shared" si="382"/>
        <v>20250</v>
      </c>
      <c r="P4298" s="323" t="str">
        <f t="shared" si="382"/>
        <v>-</v>
      </c>
      <c r="Q4298" s="323" t="str">
        <f t="shared" si="382"/>
        <v>-</v>
      </c>
      <c r="R4298" s="323" t="str">
        <f t="shared" si="382"/>
        <v>-</v>
      </c>
      <c r="S4298" s="324"/>
    </row>
    <row r="4299" spans="1:19" s="347" customFormat="1" ht="8.1" customHeight="1">
      <c r="A4299" s="301">
        <v>43</v>
      </c>
      <c r="B4299" s="301"/>
      <c r="C4299" s="302" t="s">
        <v>71</v>
      </c>
      <c r="D4299" s="303"/>
      <c r="E4299" s="305">
        <v>677</v>
      </c>
      <c r="F4299" s="305" t="s">
        <v>150</v>
      </c>
      <c r="G4299" s="305" t="s">
        <v>150</v>
      </c>
      <c r="H4299" s="305" t="s">
        <v>150</v>
      </c>
      <c r="I4299" s="305">
        <v>430</v>
      </c>
      <c r="J4299" s="305">
        <v>132</v>
      </c>
      <c r="K4299" s="305" t="s">
        <v>150</v>
      </c>
      <c r="L4299" s="305">
        <v>720</v>
      </c>
      <c r="M4299" s="305" t="s">
        <v>150</v>
      </c>
      <c r="N4299" s="305" t="s">
        <v>150</v>
      </c>
      <c r="O4299" s="305" t="s">
        <v>150</v>
      </c>
      <c r="P4299" s="305" t="s">
        <v>150</v>
      </c>
      <c r="Q4299" s="305" t="s">
        <v>150</v>
      </c>
      <c r="R4299" s="305" t="s">
        <v>150</v>
      </c>
      <c r="S4299" s="306">
        <v>43</v>
      </c>
    </row>
    <row r="4300" spans="1:19" s="348" customFormat="1" ht="8.1" customHeight="1">
      <c r="A4300" s="308">
        <v>44</v>
      </c>
      <c r="B4300" s="308"/>
      <c r="C4300" s="309" t="s">
        <v>72</v>
      </c>
      <c r="D4300" s="310"/>
      <c r="E4300" s="305" t="s">
        <v>150</v>
      </c>
      <c r="F4300" s="305" t="s">
        <v>150</v>
      </c>
      <c r="G4300" s="305" t="s">
        <v>150</v>
      </c>
      <c r="H4300" s="305" t="s">
        <v>150</v>
      </c>
      <c r="I4300" s="305" t="s">
        <v>150</v>
      </c>
      <c r="J4300" s="305" t="s">
        <v>150</v>
      </c>
      <c r="K4300" s="305" t="s">
        <v>150</v>
      </c>
      <c r="L4300" s="305" t="s">
        <v>150</v>
      </c>
      <c r="M4300" s="305" t="s">
        <v>150</v>
      </c>
      <c r="N4300" s="305" t="s">
        <v>150</v>
      </c>
      <c r="O4300" s="305" t="s">
        <v>150</v>
      </c>
      <c r="P4300" s="305" t="s">
        <v>150</v>
      </c>
      <c r="Q4300" s="305" t="s">
        <v>150</v>
      </c>
      <c r="R4300" s="305" t="s">
        <v>150</v>
      </c>
      <c r="S4300" s="311">
        <v>44</v>
      </c>
    </row>
    <row r="4301" spans="1:19" s="348" customFormat="1" ht="8.1" customHeight="1">
      <c r="A4301" s="308">
        <v>45</v>
      </c>
      <c r="B4301" s="308"/>
      <c r="C4301" s="309" t="s">
        <v>73</v>
      </c>
      <c r="D4301" s="310"/>
      <c r="E4301" s="305">
        <v>24</v>
      </c>
      <c r="F4301" s="305" t="s">
        <v>150</v>
      </c>
      <c r="G4301" s="305" t="s">
        <v>150</v>
      </c>
      <c r="H4301" s="305" t="s">
        <v>150</v>
      </c>
      <c r="I4301" s="305" t="s">
        <v>150</v>
      </c>
      <c r="J4301" s="305" t="s">
        <v>150</v>
      </c>
      <c r="K4301" s="305" t="s">
        <v>150</v>
      </c>
      <c r="L4301" s="305" t="s">
        <v>150</v>
      </c>
      <c r="M4301" s="305" t="s">
        <v>150</v>
      </c>
      <c r="N4301" s="305" t="s">
        <v>150</v>
      </c>
      <c r="O4301" s="305" t="s">
        <v>150</v>
      </c>
      <c r="P4301" s="305" t="s">
        <v>150</v>
      </c>
      <c r="Q4301" s="305" t="s">
        <v>150</v>
      </c>
      <c r="R4301" s="305" t="s">
        <v>150</v>
      </c>
      <c r="S4301" s="311">
        <v>45</v>
      </c>
    </row>
    <row r="4302" spans="1:19" s="348" customFormat="1" ht="8.1" customHeight="1">
      <c r="A4302" s="308">
        <v>46</v>
      </c>
      <c r="B4302" s="308"/>
      <c r="C4302" s="309" t="s">
        <v>74</v>
      </c>
      <c r="D4302" s="310"/>
      <c r="E4302" s="305">
        <v>737</v>
      </c>
      <c r="F4302" s="305" t="s">
        <v>150</v>
      </c>
      <c r="G4302" s="305" t="s">
        <v>150</v>
      </c>
      <c r="H4302" s="305" t="s">
        <v>150</v>
      </c>
      <c r="I4302" s="305" t="s">
        <v>150</v>
      </c>
      <c r="J4302" s="305" t="s">
        <v>150</v>
      </c>
      <c r="K4302" s="305" t="s">
        <v>150</v>
      </c>
      <c r="L4302" s="305">
        <v>47</v>
      </c>
      <c r="M4302" s="305" t="s">
        <v>150</v>
      </c>
      <c r="N4302" s="305" t="s">
        <v>150</v>
      </c>
      <c r="O4302" s="305" t="s">
        <v>150</v>
      </c>
      <c r="P4302" s="305" t="s">
        <v>150</v>
      </c>
      <c r="Q4302" s="305" t="s">
        <v>150</v>
      </c>
      <c r="R4302" s="305" t="s">
        <v>150</v>
      </c>
      <c r="S4302" s="311">
        <v>46</v>
      </c>
    </row>
    <row r="4303" spans="1:19" s="348" customFormat="1" ht="8.1" customHeight="1">
      <c r="A4303" s="308">
        <v>47</v>
      </c>
      <c r="B4303" s="308"/>
      <c r="C4303" s="309" t="s">
        <v>75</v>
      </c>
      <c r="D4303" s="310"/>
      <c r="E4303" s="305" t="s">
        <v>150</v>
      </c>
      <c r="F4303" s="305" t="s">
        <v>150</v>
      </c>
      <c r="G4303" s="305" t="s">
        <v>150</v>
      </c>
      <c r="H4303" s="305" t="s">
        <v>150</v>
      </c>
      <c r="I4303" s="305" t="s">
        <v>150</v>
      </c>
      <c r="J4303" s="305" t="s">
        <v>150</v>
      </c>
      <c r="K4303" s="305" t="s">
        <v>150</v>
      </c>
      <c r="L4303" s="305" t="s">
        <v>150</v>
      </c>
      <c r="M4303" s="305" t="s">
        <v>150</v>
      </c>
      <c r="N4303" s="305" t="s">
        <v>150</v>
      </c>
      <c r="O4303" s="305" t="s">
        <v>150</v>
      </c>
      <c r="P4303" s="305" t="s">
        <v>150</v>
      </c>
      <c r="Q4303" s="305" t="s">
        <v>150</v>
      </c>
      <c r="R4303" s="305" t="s">
        <v>150</v>
      </c>
      <c r="S4303" s="311">
        <v>47</v>
      </c>
    </row>
    <row r="4304" spans="1:19" s="348" customFormat="1" ht="8.1" customHeight="1">
      <c r="A4304" s="308">
        <v>48</v>
      </c>
      <c r="B4304" s="308"/>
      <c r="C4304" s="309" t="s">
        <v>76</v>
      </c>
      <c r="D4304" s="310"/>
      <c r="E4304" s="305" t="s">
        <v>150</v>
      </c>
      <c r="F4304" s="305" t="s">
        <v>150</v>
      </c>
      <c r="G4304" s="305" t="s">
        <v>150</v>
      </c>
      <c r="H4304" s="305" t="s">
        <v>150</v>
      </c>
      <c r="I4304" s="305" t="s">
        <v>155</v>
      </c>
      <c r="J4304" s="305" t="s">
        <v>150</v>
      </c>
      <c r="K4304" s="305" t="s">
        <v>150</v>
      </c>
      <c r="L4304" s="305" t="s">
        <v>150</v>
      </c>
      <c r="M4304" s="305" t="s">
        <v>150</v>
      </c>
      <c r="N4304" s="305" t="s">
        <v>150</v>
      </c>
      <c r="O4304" s="305" t="s">
        <v>150</v>
      </c>
      <c r="P4304" s="305" t="s">
        <v>150</v>
      </c>
      <c r="Q4304" s="305" t="s">
        <v>150</v>
      </c>
      <c r="R4304" s="305" t="s">
        <v>150</v>
      </c>
      <c r="S4304" s="311">
        <v>48</v>
      </c>
    </row>
    <row r="4305" spans="1:19" s="348" customFormat="1" ht="8.1" customHeight="1">
      <c r="A4305" s="308">
        <v>49</v>
      </c>
      <c r="B4305" s="308"/>
      <c r="C4305" s="309" t="s">
        <v>119</v>
      </c>
      <c r="D4305" s="310"/>
      <c r="E4305" s="305" t="s">
        <v>150</v>
      </c>
      <c r="F4305" s="305" t="s">
        <v>150</v>
      </c>
      <c r="G4305" s="305" t="s">
        <v>150</v>
      </c>
      <c r="H4305" s="305" t="s">
        <v>150</v>
      </c>
      <c r="I4305" s="305" t="s">
        <v>150</v>
      </c>
      <c r="J4305" s="305" t="s">
        <v>150</v>
      </c>
      <c r="K4305" s="305" t="s">
        <v>150</v>
      </c>
      <c r="L4305" s="305">
        <v>41</v>
      </c>
      <c r="M4305" s="305" t="s">
        <v>150</v>
      </c>
      <c r="N4305" s="305" t="s">
        <v>150</v>
      </c>
      <c r="O4305" s="305" t="s">
        <v>150</v>
      </c>
      <c r="P4305" s="305" t="s">
        <v>150</v>
      </c>
      <c r="Q4305" s="305" t="s">
        <v>150</v>
      </c>
      <c r="R4305" s="305" t="s">
        <v>150</v>
      </c>
      <c r="S4305" s="311">
        <v>49</v>
      </c>
    </row>
    <row r="4306" spans="1:19" s="348" customFormat="1" ht="8.1" customHeight="1">
      <c r="A4306" s="308">
        <v>50</v>
      </c>
      <c r="B4306" s="308"/>
      <c r="C4306" s="309" t="s">
        <v>120</v>
      </c>
      <c r="D4306" s="310"/>
      <c r="E4306" s="305" t="s">
        <v>150</v>
      </c>
      <c r="F4306" s="305" t="s">
        <v>150</v>
      </c>
      <c r="G4306" s="305">
        <v>136129</v>
      </c>
      <c r="H4306" s="305" t="s">
        <v>150</v>
      </c>
      <c r="I4306" s="305" t="s">
        <v>150</v>
      </c>
      <c r="J4306" s="305" t="s">
        <v>150</v>
      </c>
      <c r="K4306" s="305" t="s">
        <v>150</v>
      </c>
      <c r="L4306" s="305" t="s">
        <v>150</v>
      </c>
      <c r="M4306" s="305" t="s">
        <v>150</v>
      </c>
      <c r="N4306" s="305" t="s">
        <v>150</v>
      </c>
      <c r="O4306" s="305" t="s">
        <v>150</v>
      </c>
      <c r="P4306" s="305" t="s">
        <v>150</v>
      </c>
      <c r="Q4306" s="305" t="s">
        <v>150</v>
      </c>
      <c r="R4306" s="305" t="s">
        <v>150</v>
      </c>
      <c r="S4306" s="311">
        <v>50</v>
      </c>
    </row>
    <row r="4307" spans="1:19" s="348" customFormat="1" ht="8.1" customHeight="1">
      <c r="A4307" s="308">
        <v>51</v>
      </c>
      <c r="B4307" s="308"/>
      <c r="C4307" s="309" t="s">
        <v>79</v>
      </c>
      <c r="D4307" s="310"/>
      <c r="E4307" s="305" t="s">
        <v>150</v>
      </c>
      <c r="F4307" s="305" t="s">
        <v>150</v>
      </c>
      <c r="G4307" s="305" t="s">
        <v>150</v>
      </c>
      <c r="H4307" s="305" t="s">
        <v>155</v>
      </c>
      <c r="I4307" s="305" t="s">
        <v>150</v>
      </c>
      <c r="J4307" s="305" t="s">
        <v>150</v>
      </c>
      <c r="K4307" s="305" t="s">
        <v>150</v>
      </c>
      <c r="L4307" s="305" t="s">
        <v>150</v>
      </c>
      <c r="M4307" s="305" t="s">
        <v>150</v>
      </c>
      <c r="N4307" s="305" t="s">
        <v>150</v>
      </c>
      <c r="O4307" s="305" t="s">
        <v>150</v>
      </c>
      <c r="P4307" s="305" t="s">
        <v>150</v>
      </c>
      <c r="Q4307" s="305" t="s">
        <v>150</v>
      </c>
      <c r="R4307" s="305" t="s">
        <v>150</v>
      </c>
      <c r="S4307" s="311">
        <v>51</v>
      </c>
    </row>
    <row r="4308" spans="1:19" s="348" customFormat="1" ht="8.1" customHeight="1">
      <c r="A4308" s="308">
        <v>52</v>
      </c>
      <c r="B4308" s="308"/>
      <c r="C4308" s="309" t="s">
        <v>80</v>
      </c>
      <c r="D4308" s="310"/>
      <c r="E4308" s="305" t="s">
        <v>150</v>
      </c>
      <c r="F4308" s="305" t="s">
        <v>150</v>
      </c>
      <c r="G4308" s="305" t="s">
        <v>150</v>
      </c>
      <c r="H4308" s="305" t="s">
        <v>150</v>
      </c>
      <c r="I4308" s="305" t="s">
        <v>150</v>
      </c>
      <c r="J4308" s="305" t="s">
        <v>150</v>
      </c>
      <c r="K4308" s="305" t="s">
        <v>150</v>
      </c>
      <c r="L4308" s="305" t="s">
        <v>150</v>
      </c>
      <c r="M4308" s="305" t="s">
        <v>150</v>
      </c>
      <c r="N4308" s="305" t="s">
        <v>150</v>
      </c>
      <c r="O4308" s="305" t="s">
        <v>150</v>
      </c>
      <c r="P4308" s="305" t="s">
        <v>150</v>
      </c>
      <c r="Q4308" s="305" t="s">
        <v>150</v>
      </c>
      <c r="R4308" s="305" t="s">
        <v>150</v>
      </c>
      <c r="S4308" s="311">
        <v>52</v>
      </c>
    </row>
    <row r="4309" spans="1:19" s="348" customFormat="1" ht="8.1" customHeight="1">
      <c r="A4309" s="308">
        <v>53</v>
      </c>
      <c r="B4309" s="308"/>
      <c r="C4309" s="309" t="s">
        <v>81</v>
      </c>
      <c r="D4309" s="310"/>
      <c r="E4309" s="305" t="s">
        <v>150</v>
      </c>
      <c r="F4309" s="305" t="s">
        <v>150</v>
      </c>
      <c r="G4309" s="305" t="s">
        <v>150</v>
      </c>
      <c r="H4309" s="305" t="s">
        <v>150</v>
      </c>
      <c r="I4309" s="305" t="s">
        <v>150</v>
      </c>
      <c r="J4309" s="305" t="s">
        <v>150</v>
      </c>
      <c r="K4309" s="305" t="s">
        <v>150</v>
      </c>
      <c r="L4309" s="305" t="s">
        <v>150</v>
      </c>
      <c r="M4309" s="305" t="s">
        <v>150</v>
      </c>
      <c r="N4309" s="305" t="s">
        <v>150</v>
      </c>
      <c r="O4309" s="305" t="s">
        <v>150</v>
      </c>
      <c r="P4309" s="305" t="s">
        <v>150</v>
      </c>
      <c r="Q4309" s="305" t="s">
        <v>150</v>
      </c>
      <c r="R4309" s="305" t="s">
        <v>150</v>
      </c>
      <c r="S4309" s="311">
        <v>53</v>
      </c>
    </row>
    <row r="4310" spans="1:19" s="348" customFormat="1" ht="8.1" customHeight="1">
      <c r="A4310" s="308">
        <v>54</v>
      </c>
      <c r="B4310" s="308"/>
      <c r="C4310" s="309" t="s">
        <v>82</v>
      </c>
      <c r="D4310" s="310"/>
      <c r="E4310" s="305" t="s">
        <v>150</v>
      </c>
      <c r="F4310" s="305" t="s">
        <v>150</v>
      </c>
      <c r="G4310" s="305" t="s">
        <v>150</v>
      </c>
      <c r="H4310" s="305" t="s">
        <v>150</v>
      </c>
      <c r="I4310" s="305" t="s">
        <v>150</v>
      </c>
      <c r="J4310" s="305" t="s">
        <v>150</v>
      </c>
      <c r="K4310" s="305" t="s">
        <v>150</v>
      </c>
      <c r="L4310" s="305" t="s">
        <v>150</v>
      </c>
      <c r="M4310" s="305" t="s">
        <v>150</v>
      </c>
      <c r="N4310" s="305" t="s">
        <v>150</v>
      </c>
      <c r="O4310" s="305" t="s">
        <v>150</v>
      </c>
      <c r="P4310" s="305" t="s">
        <v>150</v>
      </c>
      <c r="Q4310" s="305" t="s">
        <v>150</v>
      </c>
      <c r="R4310" s="305" t="s">
        <v>150</v>
      </c>
      <c r="S4310" s="311">
        <v>54</v>
      </c>
    </row>
    <row r="4311" spans="1:19" s="348" customFormat="1" ht="8.1" customHeight="1">
      <c r="A4311" s="308">
        <v>55</v>
      </c>
      <c r="B4311" s="308"/>
      <c r="C4311" s="309" t="s">
        <v>83</v>
      </c>
      <c r="D4311" s="310"/>
      <c r="E4311" s="305">
        <v>1483</v>
      </c>
      <c r="F4311" s="305" t="s">
        <v>150</v>
      </c>
      <c r="G4311" s="305" t="s">
        <v>150</v>
      </c>
      <c r="H4311" s="305" t="s">
        <v>150</v>
      </c>
      <c r="I4311" s="305">
        <v>7618</v>
      </c>
      <c r="J4311" s="305" t="s">
        <v>150</v>
      </c>
      <c r="K4311" s="305" t="s">
        <v>150</v>
      </c>
      <c r="L4311" s="305">
        <v>43</v>
      </c>
      <c r="M4311" s="305" t="s">
        <v>150</v>
      </c>
      <c r="N4311" s="305" t="s">
        <v>150</v>
      </c>
      <c r="O4311" s="305" t="s">
        <v>150</v>
      </c>
      <c r="P4311" s="305" t="s">
        <v>150</v>
      </c>
      <c r="Q4311" s="305" t="s">
        <v>150</v>
      </c>
      <c r="R4311" s="305" t="s">
        <v>150</v>
      </c>
      <c r="S4311" s="311">
        <v>55</v>
      </c>
    </row>
    <row r="4312" spans="1:19" s="348" customFormat="1" ht="8.1" customHeight="1">
      <c r="A4312" s="308">
        <v>56</v>
      </c>
      <c r="B4312" s="308"/>
      <c r="C4312" s="309" t="s">
        <v>84</v>
      </c>
      <c r="D4312" s="310"/>
      <c r="E4312" s="305">
        <v>161</v>
      </c>
      <c r="F4312" s="305" t="s">
        <v>150</v>
      </c>
      <c r="G4312" s="305" t="s">
        <v>150</v>
      </c>
      <c r="H4312" s="305" t="s">
        <v>150</v>
      </c>
      <c r="I4312" s="305" t="s">
        <v>150</v>
      </c>
      <c r="J4312" s="305" t="s">
        <v>150</v>
      </c>
      <c r="K4312" s="305" t="s">
        <v>150</v>
      </c>
      <c r="L4312" s="305" t="s">
        <v>150</v>
      </c>
      <c r="M4312" s="305" t="s">
        <v>150</v>
      </c>
      <c r="N4312" s="305" t="s">
        <v>150</v>
      </c>
      <c r="O4312" s="305" t="s">
        <v>150</v>
      </c>
      <c r="P4312" s="305" t="s">
        <v>150</v>
      </c>
      <c r="Q4312" s="305" t="s">
        <v>150</v>
      </c>
      <c r="R4312" s="305" t="s">
        <v>150</v>
      </c>
      <c r="S4312" s="311">
        <v>56</v>
      </c>
    </row>
    <row r="4313" spans="1:19" s="348" customFormat="1" ht="8.1" customHeight="1">
      <c r="A4313" s="308">
        <v>57</v>
      </c>
      <c r="B4313" s="308"/>
      <c r="C4313" s="330" t="s">
        <v>85</v>
      </c>
      <c r="D4313" s="310"/>
      <c r="E4313" s="305">
        <v>520</v>
      </c>
      <c r="F4313" s="305" t="s">
        <v>150</v>
      </c>
      <c r="G4313" s="305" t="s">
        <v>150</v>
      </c>
      <c r="H4313" s="305">
        <v>16</v>
      </c>
      <c r="I4313" s="305">
        <v>574</v>
      </c>
      <c r="J4313" s="305">
        <v>22</v>
      </c>
      <c r="K4313" s="305" t="s">
        <v>150</v>
      </c>
      <c r="L4313" s="305">
        <v>10459</v>
      </c>
      <c r="M4313" s="305" t="s">
        <v>150</v>
      </c>
      <c r="N4313" s="305" t="s">
        <v>150</v>
      </c>
      <c r="O4313" s="305" t="s">
        <v>150</v>
      </c>
      <c r="P4313" s="305" t="s">
        <v>150</v>
      </c>
      <c r="Q4313" s="305" t="s">
        <v>150</v>
      </c>
      <c r="R4313" s="305" t="s">
        <v>150</v>
      </c>
      <c r="S4313" s="311">
        <v>57</v>
      </c>
    </row>
    <row r="4314" spans="1:19" s="350" customFormat="1" ht="8.1" customHeight="1">
      <c r="A4314" s="320"/>
      <c r="B4314" s="320"/>
      <c r="C4314" s="321" t="s">
        <v>86</v>
      </c>
      <c r="D4314" s="329"/>
      <c r="E4314" s="323">
        <f t="shared" ref="E4314:R4314" si="383">IF(SUM(E4299:E4313)&gt;0,SUM(E4299:E4313),"-")</f>
        <v>3602</v>
      </c>
      <c r="F4314" s="323" t="str">
        <f t="shared" si="383"/>
        <v>-</v>
      </c>
      <c r="G4314" s="323">
        <f t="shared" si="383"/>
        <v>136129</v>
      </c>
      <c r="H4314" s="323">
        <f t="shared" si="383"/>
        <v>16</v>
      </c>
      <c r="I4314" s="323">
        <f t="shared" si="383"/>
        <v>8622</v>
      </c>
      <c r="J4314" s="323">
        <f t="shared" si="383"/>
        <v>154</v>
      </c>
      <c r="K4314" s="323" t="str">
        <f t="shared" si="383"/>
        <v>-</v>
      </c>
      <c r="L4314" s="323">
        <f t="shared" si="383"/>
        <v>11310</v>
      </c>
      <c r="M4314" s="323" t="str">
        <f t="shared" si="383"/>
        <v>-</v>
      </c>
      <c r="N4314" s="323" t="str">
        <f t="shared" si="383"/>
        <v>-</v>
      </c>
      <c r="O4314" s="323" t="str">
        <f t="shared" si="383"/>
        <v>-</v>
      </c>
      <c r="P4314" s="323" t="str">
        <f t="shared" si="383"/>
        <v>-</v>
      </c>
      <c r="Q4314" s="323" t="str">
        <f t="shared" si="383"/>
        <v>-</v>
      </c>
      <c r="R4314" s="323" t="str">
        <f t="shared" si="383"/>
        <v>-</v>
      </c>
      <c r="S4314" s="324"/>
    </row>
    <row r="4315" spans="1:19" s="347" customFormat="1" ht="8.1" customHeight="1">
      <c r="A4315" s="301">
        <v>58</v>
      </c>
      <c r="B4315" s="301"/>
      <c r="C4315" s="302" t="s">
        <v>121</v>
      </c>
      <c r="D4315" s="303"/>
      <c r="E4315" s="305" t="s">
        <v>150</v>
      </c>
      <c r="F4315" s="305" t="s">
        <v>150</v>
      </c>
      <c r="G4315" s="305" t="s">
        <v>150</v>
      </c>
      <c r="H4315" s="305" t="s">
        <v>150</v>
      </c>
      <c r="I4315" s="305" t="s">
        <v>150</v>
      </c>
      <c r="J4315" s="305" t="s">
        <v>150</v>
      </c>
      <c r="K4315" s="305" t="s">
        <v>150</v>
      </c>
      <c r="L4315" s="305">
        <v>961</v>
      </c>
      <c r="M4315" s="305" t="s">
        <v>150</v>
      </c>
      <c r="N4315" s="305" t="s">
        <v>150</v>
      </c>
      <c r="O4315" s="305" t="s">
        <v>150</v>
      </c>
      <c r="P4315" s="305" t="s">
        <v>150</v>
      </c>
      <c r="Q4315" s="305" t="s">
        <v>150</v>
      </c>
      <c r="R4315" s="305" t="s">
        <v>150</v>
      </c>
      <c r="S4315" s="306">
        <v>58</v>
      </c>
    </row>
    <row r="4316" spans="1:19" s="348" customFormat="1" ht="8.1" customHeight="1">
      <c r="A4316" s="308">
        <v>59</v>
      </c>
      <c r="B4316" s="308"/>
      <c r="C4316" s="309" t="s">
        <v>88</v>
      </c>
      <c r="D4316" s="310"/>
      <c r="E4316" s="305" t="s">
        <v>150</v>
      </c>
      <c r="F4316" s="305" t="s">
        <v>150</v>
      </c>
      <c r="G4316" s="305" t="s">
        <v>150</v>
      </c>
      <c r="H4316" s="305" t="s">
        <v>150</v>
      </c>
      <c r="I4316" s="305" t="s">
        <v>150</v>
      </c>
      <c r="J4316" s="305" t="s">
        <v>150</v>
      </c>
      <c r="K4316" s="305" t="s">
        <v>150</v>
      </c>
      <c r="L4316" s="305" t="s">
        <v>150</v>
      </c>
      <c r="M4316" s="305" t="s">
        <v>150</v>
      </c>
      <c r="N4316" s="305" t="s">
        <v>150</v>
      </c>
      <c r="O4316" s="305" t="s">
        <v>150</v>
      </c>
      <c r="P4316" s="305" t="s">
        <v>150</v>
      </c>
      <c r="Q4316" s="305" t="s">
        <v>150</v>
      </c>
      <c r="R4316" s="305" t="s">
        <v>150</v>
      </c>
      <c r="S4316" s="311">
        <v>59</v>
      </c>
    </row>
    <row r="4317" spans="1:19" s="348" customFormat="1" ht="8.1" customHeight="1">
      <c r="A4317" s="308">
        <v>60</v>
      </c>
      <c r="B4317" s="308"/>
      <c r="C4317" s="309" t="s">
        <v>89</v>
      </c>
      <c r="D4317" s="310"/>
      <c r="E4317" s="305" t="s">
        <v>150</v>
      </c>
      <c r="F4317" s="305" t="s">
        <v>150</v>
      </c>
      <c r="G4317" s="305" t="s">
        <v>150</v>
      </c>
      <c r="H4317" s="305" t="s">
        <v>150</v>
      </c>
      <c r="I4317" s="305" t="s">
        <v>150</v>
      </c>
      <c r="J4317" s="305" t="s">
        <v>150</v>
      </c>
      <c r="K4317" s="305" t="s">
        <v>150</v>
      </c>
      <c r="L4317" s="305" t="s">
        <v>150</v>
      </c>
      <c r="M4317" s="305" t="s">
        <v>150</v>
      </c>
      <c r="N4317" s="305" t="s">
        <v>150</v>
      </c>
      <c r="O4317" s="305" t="s">
        <v>150</v>
      </c>
      <c r="P4317" s="305" t="s">
        <v>150</v>
      </c>
      <c r="Q4317" s="305" t="s">
        <v>150</v>
      </c>
      <c r="R4317" s="305" t="s">
        <v>150</v>
      </c>
      <c r="S4317" s="311">
        <v>60</v>
      </c>
    </row>
    <row r="4318" spans="1:19" s="348" customFormat="1" ht="8.1" customHeight="1">
      <c r="A4318" s="308">
        <v>61</v>
      </c>
      <c r="B4318" s="308"/>
      <c r="C4318" s="309" t="s">
        <v>90</v>
      </c>
      <c r="D4318" s="310"/>
      <c r="E4318" s="305" t="s">
        <v>150</v>
      </c>
      <c r="F4318" s="305" t="s">
        <v>150</v>
      </c>
      <c r="G4318" s="305" t="s">
        <v>150</v>
      </c>
      <c r="H4318" s="305" t="s">
        <v>150</v>
      </c>
      <c r="I4318" s="305" t="s">
        <v>150</v>
      </c>
      <c r="J4318" s="305" t="s">
        <v>150</v>
      </c>
      <c r="K4318" s="305" t="s">
        <v>150</v>
      </c>
      <c r="L4318" s="305" t="s">
        <v>150</v>
      </c>
      <c r="M4318" s="305" t="s">
        <v>150</v>
      </c>
      <c r="N4318" s="305">
        <v>24001</v>
      </c>
      <c r="O4318" s="305" t="s">
        <v>150</v>
      </c>
      <c r="P4318" s="305">
        <v>13506</v>
      </c>
      <c r="Q4318" s="305">
        <v>12512</v>
      </c>
      <c r="R4318" s="305" t="s">
        <v>150</v>
      </c>
      <c r="S4318" s="311">
        <v>61</v>
      </c>
    </row>
    <row r="4319" spans="1:19" s="348" customFormat="1" ht="8.1" customHeight="1">
      <c r="A4319" s="308">
        <v>62</v>
      </c>
      <c r="B4319" s="308"/>
      <c r="C4319" s="309" t="s">
        <v>91</v>
      </c>
      <c r="D4319" s="310"/>
      <c r="E4319" s="305">
        <v>4506</v>
      </c>
      <c r="F4319" s="305" t="s">
        <v>150</v>
      </c>
      <c r="G4319" s="305" t="s">
        <v>150</v>
      </c>
      <c r="H4319" s="305" t="s">
        <v>150</v>
      </c>
      <c r="I4319" s="305">
        <v>2311</v>
      </c>
      <c r="J4319" s="305">
        <v>610</v>
      </c>
      <c r="K4319" s="305" t="s">
        <v>150</v>
      </c>
      <c r="L4319" s="305">
        <v>25755</v>
      </c>
      <c r="M4319" s="305" t="s">
        <v>150</v>
      </c>
      <c r="N4319" s="305" t="s">
        <v>150</v>
      </c>
      <c r="O4319" s="305">
        <v>22</v>
      </c>
      <c r="P4319" s="305" t="s">
        <v>150</v>
      </c>
      <c r="Q4319" s="305" t="s">
        <v>150</v>
      </c>
      <c r="R4319" s="305" t="s">
        <v>150</v>
      </c>
      <c r="S4319" s="311">
        <v>62</v>
      </c>
    </row>
    <row r="4320" spans="1:19" s="348" customFormat="1" ht="8.1" customHeight="1">
      <c r="A4320" s="308">
        <v>63</v>
      </c>
      <c r="B4320" s="308"/>
      <c r="C4320" s="309" t="s">
        <v>92</v>
      </c>
      <c r="D4320" s="310"/>
      <c r="E4320" s="305">
        <v>257</v>
      </c>
      <c r="F4320" s="305" t="s">
        <v>150</v>
      </c>
      <c r="G4320" s="305" t="s">
        <v>150</v>
      </c>
      <c r="H4320" s="305" t="s">
        <v>150</v>
      </c>
      <c r="I4320" s="305">
        <v>202</v>
      </c>
      <c r="J4320" s="305">
        <v>10508</v>
      </c>
      <c r="K4320" s="305" t="s">
        <v>150</v>
      </c>
      <c r="L4320" s="305">
        <v>3589</v>
      </c>
      <c r="M4320" s="305" t="s">
        <v>150</v>
      </c>
      <c r="N4320" s="305" t="s">
        <v>150</v>
      </c>
      <c r="O4320" s="305" t="s">
        <v>150</v>
      </c>
      <c r="P4320" s="305" t="s">
        <v>150</v>
      </c>
      <c r="Q4320" s="305" t="s">
        <v>150</v>
      </c>
      <c r="R4320" s="305" t="s">
        <v>150</v>
      </c>
      <c r="S4320" s="311">
        <v>63</v>
      </c>
    </row>
    <row r="4321" spans="1:247" s="348" customFormat="1" ht="8.1" customHeight="1">
      <c r="A4321" s="308">
        <v>64</v>
      </c>
      <c r="B4321" s="308"/>
      <c r="C4321" s="309" t="s">
        <v>93</v>
      </c>
      <c r="D4321" s="310"/>
      <c r="E4321" s="305" t="s">
        <v>150</v>
      </c>
      <c r="F4321" s="305" t="s">
        <v>150</v>
      </c>
      <c r="G4321" s="305" t="s">
        <v>150</v>
      </c>
      <c r="H4321" s="305" t="s">
        <v>150</v>
      </c>
      <c r="I4321" s="305" t="s">
        <v>150</v>
      </c>
      <c r="J4321" s="305" t="s">
        <v>150</v>
      </c>
      <c r="K4321" s="305" t="s">
        <v>150</v>
      </c>
      <c r="L4321" s="305" t="s">
        <v>150</v>
      </c>
      <c r="M4321" s="305" t="s">
        <v>150</v>
      </c>
      <c r="N4321" s="305" t="s">
        <v>150</v>
      </c>
      <c r="O4321" s="305" t="s">
        <v>150</v>
      </c>
      <c r="P4321" s="305" t="s">
        <v>150</v>
      </c>
      <c r="Q4321" s="305" t="s">
        <v>150</v>
      </c>
      <c r="R4321" s="305" t="s">
        <v>150</v>
      </c>
      <c r="S4321" s="311">
        <v>64</v>
      </c>
    </row>
    <row r="4322" spans="1:247" s="348" customFormat="1" ht="8.1" customHeight="1">
      <c r="A4322" s="308">
        <v>65</v>
      </c>
      <c r="B4322" s="308"/>
      <c r="C4322" s="309" t="s">
        <v>94</v>
      </c>
      <c r="D4322" s="310"/>
      <c r="E4322" s="305" t="s">
        <v>150</v>
      </c>
      <c r="F4322" s="305" t="s">
        <v>150</v>
      </c>
      <c r="G4322" s="305" t="s">
        <v>150</v>
      </c>
      <c r="H4322" s="305" t="s">
        <v>150</v>
      </c>
      <c r="I4322" s="305" t="s">
        <v>150</v>
      </c>
      <c r="J4322" s="305" t="s">
        <v>150</v>
      </c>
      <c r="K4322" s="305" t="s">
        <v>150</v>
      </c>
      <c r="L4322" s="305" t="s">
        <v>150</v>
      </c>
      <c r="M4322" s="305" t="s">
        <v>150</v>
      </c>
      <c r="N4322" s="305" t="s">
        <v>150</v>
      </c>
      <c r="O4322" s="305" t="s">
        <v>150</v>
      </c>
      <c r="P4322" s="305" t="s">
        <v>150</v>
      </c>
      <c r="Q4322" s="305" t="s">
        <v>150</v>
      </c>
      <c r="R4322" s="305" t="s">
        <v>150</v>
      </c>
      <c r="S4322" s="311">
        <v>65</v>
      </c>
    </row>
    <row r="4323" spans="1:247" s="348" customFormat="1" ht="8.1" customHeight="1">
      <c r="A4323" s="308">
        <v>66</v>
      </c>
      <c r="B4323" s="308"/>
      <c r="C4323" s="309" t="s">
        <v>122</v>
      </c>
      <c r="D4323" s="310"/>
      <c r="E4323" s="305">
        <v>7887</v>
      </c>
      <c r="F4323" s="305" t="s">
        <v>150</v>
      </c>
      <c r="G4323" s="305" t="s">
        <v>150</v>
      </c>
      <c r="H4323" s="305" t="s">
        <v>150</v>
      </c>
      <c r="I4323" s="305">
        <v>6226</v>
      </c>
      <c r="J4323" s="305">
        <v>1205</v>
      </c>
      <c r="K4323" s="305" t="s">
        <v>150</v>
      </c>
      <c r="L4323" s="305">
        <v>7817</v>
      </c>
      <c r="M4323" s="305" t="s">
        <v>150</v>
      </c>
      <c r="N4323" s="305" t="s">
        <v>150</v>
      </c>
      <c r="O4323" s="305" t="s">
        <v>150</v>
      </c>
      <c r="P4323" s="305" t="s">
        <v>150</v>
      </c>
      <c r="Q4323" s="305" t="s">
        <v>150</v>
      </c>
      <c r="R4323" s="305" t="s">
        <v>150</v>
      </c>
      <c r="S4323" s="311">
        <v>66</v>
      </c>
    </row>
    <row r="4324" spans="1:247" s="350" customFormat="1" ht="8.1" customHeight="1">
      <c r="A4324" s="320"/>
      <c r="B4324" s="320"/>
      <c r="C4324" s="321" t="s">
        <v>96</v>
      </c>
      <c r="D4324" s="329"/>
      <c r="E4324" s="323">
        <f t="shared" ref="E4324:R4324" si="384">IF(SUM(E4315:E4323)&gt;0,SUM(E4315:E4323),"-")</f>
        <v>12650</v>
      </c>
      <c r="F4324" s="323" t="str">
        <f t="shared" si="384"/>
        <v>-</v>
      </c>
      <c r="G4324" s="323" t="str">
        <f t="shared" si="384"/>
        <v>-</v>
      </c>
      <c r="H4324" s="323" t="str">
        <f t="shared" si="384"/>
        <v>-</v>
      </c>
      <c r="I4324" s="323">
        <f t="shared" si="384"/>
        <v>8739</v>
      </c>
      <c r="J4324" s="323">
        <f t="shared" si="384"/>
        <v>12323</v>
      </c>
      <c r="K4324" s="323" t="str">
        <f t="shared" si="384"/>
        <v>-</v>
      </c>
      <c r="L4324" s="323">
        <f t="shared" si="384"/>
        <v>38122</v>
      </c>
      <c r="M4324" s="323" t="str">
        <f t="shared" si="384"/>
        <v>-</v>
      </c>
      <c r="N4324" s="323">
        <f t="shared" si="384"/>
        <v>24001</v>
      </c>
      <c r="O4324" s="323">
        <f t="shared" si="384"/>
        <v>22</v>
      </c>
      <c r="P4324" s="323">
        <f t="shared" si="384"/>
        <v>13506</v>
      </c>
      <c r="Q4324" s="323">
        <f t="shared" si="384"/>
        <v>12512</v>
      </c>
      <c r="R4324" s="323" t="str">
        <f t="shared" si="384"/>
        <v>-</v>
      </c>
      <c r="S4324" s="324"/>
    </row>
    <row r="4325" spans="1:247" s="347" customFormat="1" ht="8.1" customHeight="1">
      <c r="A4325" s="301">
        <v>67</v>
      </c>
      <c r="B4325" s="301"/>
      <c r="C4325" s="302" t="s">
        <v>97</v>
      </c>
      <c r="D4325" s="303"/>
      <c r="E4325" s="305" t="s">
        <v>150</v>
      </c>
      <c r="F4325" s="305" t="s">
        <v>150</v>
      </c>
      <c r="G4325" s="305" t="s">
        <v>150</v>
      </c>
      <c r="H4325" s="305" t="s">
        <v>150</v>
      </c>
      <c r="I4325" s="305" t="s">
        <v>150</v>
      </c>
      <c r="J4325" s="305" t="s">
        <v>150</v>
      </c>
      <c r="K4325" s="305" t="s">
        <v>150</v>
      </c>
      <c r="L4325" s="305">
        <v>12</v>
      </c>
      <c r="M4325" s="305" t="s">
        <v>150</v>
      </c>
      <c r="N4325" s="305" t="s">
        <v>150</v>
      </c>
      <c r="O4325" s="305" t="s">
        <v>150</v>
      </c>
      <c r="P4325" s="305" t="s">
        <v>150</v>
      </c>
      <c r="Q4325" s="305" t="s">
        <v>150</v>
      </c>
      <c r="R4325" s="305" t="s">
        <v>150</v>
      </c>
      <c r="S4325" s="306">
        <v>67</v>
      </c>
    </row>
    <row r="4326" spans="1:247" s="348" customFormat="1" ht="8.1" customHeight="1">
      <c r="A4326" s="308">
        <v>68</v>
      </c>
      <c r="B4326" s="308"/>
      <c r="C4326" s="309" t="s">
        <v>98</v>
      </c>
      <c r="D4326" s="310"/>
      <c r="E4326" s="305">
        <v>125</v>
      </c>
      <c r="F4326" s="305" t="s">
        <v>150</v>
      </c>
      <c r="G4326" s="305" t="s">
        <v>150</v>
      </c>
      <c r="H4326" s="305" t="s">
        <v>150</v>
      </c>
      <c r="I4326" s="305">
        <v>92</v>
      </c>
      <c r="J4326" s="305">
        <v>16</v>
      </c>
      <c r="K4326" s="305" t="s">
        <v>150</v>
      </c>
      <c r="L4326" s="305">
        <v>944</v>
      </c>
      <c r="M4326" s="305" t="s">
        <v>150</v>
      </c>
      <c r="N4326" s="305" t="s">
        <v>150</v>
      </c>
      <c r="O4326" s="305" t="s">
        <v>150</v>
      </c>
      <c r="P4326" s="305" t="s">
        <v>150</v>
      </c>
      <c r="Q4326" s="305" t="s">
        <v>150</v>
      </c>
      <c r="R4326" s="305" t="s">
        <v>150</v>
      </c>
      <c r="S4326" s="311">
        <v>68</v>
      </c>
    </row>
    <row r="4327" spans="1:247" s="348" customFormat="1" ht="8.1" customHeight="1">
      <c r="A4327" s="308">
        <v>69</v>
      </c>
      <c r="B4327" s="308"/>
      <c r="C4327" s="309" t="s">
        <v>99</v>
      </c>
      <c r="D4327" s="310"/>
      <c r="E4327" s="305">
        <v>213</v>
      </c>
      <c r="F4327" s="305" t="s">
        <v>150</v>
      </c>
      <c r="G4327" s="305" t="s">
        <v>150</v>
      </c>
      <c r="H4327" s="305" t="s">
        <v>150</v>
      </c>
      <c r="I4327" s="305" t="s">
        <v>150</v>
      </c>
      <c r="J4327" s="305" t="s">
        <v>150</v>
      </c>
      <c r="K4327" s="305" t="s">
        <v>150</v>
      </c>
      <c r="L4327" s="305">
        <v>243</v>
      </c>
      <c r="M4327" s="305" t="s">
        <v>150</v>
      </c>
      <c r="N4327" s="305" t="s">
        <v>150</v>
      </c>
      <c r="O4327" s="305" t="s">
        <v>150</v>
      </c>
      <c r="P4327" s="305" t="s">
        <v>150</v>
      </c>
      <c r="Q4327" s="305" t="s">
        <v>150</v>
      </c>
      <c r="R4327" s="305" t="s">
        <v>150</v>
      </c>
      <c r="S4327" s="311">
        <v>69</v>
      </c>
    </row>
    <row r="4328" spans="1:247" s="348" customFormat="1" ht="8.1" customHeight="1">
      <c r="A4328" s="308">
        <v>70</v>
      </c>
      <c r="B4328" s="308"/>
      <c r="C4328" s="309" t="s">
        <v>100</v>
      </c>
      <c r="D4328" s="310"/>
      <c r="E4328" s="305">
        <v>263</v>
      </c>
      <c r="F4328" s="305" t="s">
        <v>150</v>
      </c>
      <c r="G4328" s="305" t="s">
        <v>150</v>
      </c>
      <c r="H4328" s="305" t="s">
        <v>150</v>
      </c>
      <c r="I4328" s="305">
        <v>34</v>
      </c>
      <c r="J4328" s="305">
        <v>97</v>
      </c>
      <c r="K4328" s="305" t="s">
        <v>150</v>
      </c>
      <c r="L4328" s="305">
        <v>2051</v>
      </c>
      <c r="M4328" s="305" t="s">
        <v>150</v>
      </c>
      <c r="N4328" s="305" t="s">
        <v>150</v>
      </c>
      <c r="O4328" s="305" t="s">
        <v>150</v>
      </c>
      <c r="P4328" s="305" t="s">
        <v>150</v>
      </c>
      <c r="Q4328" s="305" t="s">
        <v>150</v>
      </c>
      <c r="R4328" s="305" t="s">
        <v>150</v>
      </c>
      <c r="S4328" s="311">
        <v>70</v>
      </c>
    </row>
    <row r="4329" spans="1:247" s="348" customFormat="1" ht="8.1" customHeight="1">
      <c r="A4329" s="308">
        <v>71</v>
      </c>
      <c r="B4329" s="308"/>
      <c r="C4329" s="309" t="s">
        <v>101</v>
      </c>
      <c r="D4329" s="310"/>
      <c r="E4329" s="305" t="s">
        <v>150</v>
      </c>
      <c r="F4329" s="305" t="s">
        <v>150</v>
      </c>
      <c r="G4329" s="305" t="s">
        <v>150</v>
      </c>
      <c r="H4329" s="305" t="s">
        <v>150</v>
      </c>
      <c r="I4329" s="305" t="s">
        <v>150</v>
      </c>
      <c r="J4329" s="305">
        <v>24</v>
      </c>
      <c r="K4329" s="305" t="s">
        <v>150</v>
      </c>
      <c r="L4329" s="305">
        <v>392</v>
      </c>
      <c r="M4329" s="305" t="s">
        <v>150</v>
      </c>
      <c r="N4329" s="305" t="s">
        <v>150</v>
      </c>
      <c r="O4329" s="305" t="s">
        <v>150</v>
      </c>
      <c r="P4329" s="305" t="s">
        <v>150</v>
      </c>
      <c r="Q4329" s="305" t="s">
        <v>150</v>
      </c>
      <c r="R4329" s="305" t="s">
        <v>150</v>
      </c>
      <c r="S4329" s="311">
        <v>71</v>
      </c>
    </row>
    <row r="4330" spans="1:247" s="348" customFormat="1" ht="8.1" customHeight="1">
      <c r="A4330" s="308">
        <v>72</v>
      </c>
      <c r="B4330" s="308"/>
      <c r="C4330" s="309" t="s">
        <v>102</v>
      </c>
      <c r="D4330" s="310"/>
      <c r="E4330" s="305">
        <v>79</v>
      </c>
      <c r="F4330" s="305" t="s">
        <v>150</v>
      </c>
      <c r="G4330" s="305" t="s">
        <v>150</v>
      </c>
      <c r="H4330" s="305" t="s">
        <v>150</v>
      </c>
      <c r="I4330" s="305">
        <v>149</v>
      </c>
      <c r="J4330" s="305" t="s">
        <v>150</v>
      </c>
      <c r="K4330" s="305" t="s">
        <v>150</v>
      </c>
      <c r="L4330" s="305" t="s">
        <v>150</v>
      </c>
      <c r="M4330" s="305" t="s">
        <v>150</v>
      </c>
      <c r="N4330" s="305" t="s">
        <v>150</v>
      </c>
      <c r="O4330" s="305" t="s">
        <v>150</v>
      </c>
      <c r="P4330" s="305" t="s">
        <v>150</v>
      </c>
      <c r="Q4330" s="305" t="s">
        <v>150</v>
      </c>
      <c r="R4330" s="305" t="s">
        <v>150</v>
      </c>
      <c r="S4330" s="311">
        <v>72</v>
      </c>
      <c r="HZ4330" s="359"/>
      <c r="IA4330" s="359"/>
      <c r="IB4330" s="359"/>
      <c r="IC4330" s="359"/>
      <c r="ID4330" s="359"/>
      <c r="IE4330" s="359"/>
      <c r="IF4330" s="359"/>
      <c r="IG4330" s="359"/>
      <c r="IH4330" s="359"/>
      <c r="II4330" s="359"/>
      <c r="IJ4330" s="359"/>
      <c r="IK4330" s="359"/>
      <c r="IL4330" s="359"/>
      <c r="IM4330" s="359"/>
    </row>
    <row r="4331" spans="1:247" s="348" customFormat="1" ht="8.1" customHeight="1">
      <c r="A4331" s="308">
        <v>73</v>
      </c>
      <c r="B4331" s="308"/>
      <c r="C4331" s="309" t="s">
        <v>103</v>
      </c>
      <c r="D4331" s="310"/>
      <c r="E4331" s="305">
        <v>2056</v>
      </c>
      <c r="F4331" s="305" t="s">
        <v>150</v>
      </c>
      <c r="G4331" s="305" t="s">
        <v>150</v>
      </c>
      <c r="H4331" s="305" t="s">
        <v>150</v>
      </c>
      <c r="I4331" s="305" t="s">
        <v>150</v>
      </c>
      <c r="J4331" s="305" t="s">
        <v>150</v>
      </c>
      <c r="K4331" s="305" t="s">
        <v>150</v>
      </c>
      <c r="L4331" s="305">
        <v>93</v>
      </c>
      <c r="M4331" s="305" t="s">
        <v>150</v>
      </c>
      <c r="N4331" s="305" t="s">
        <v>150</v>
      </c>
      <c r="O4331" s="305" t="s">
        <v>150</v>
      </c>
      <c r="P4331" s="305" t="s">
        <v>150</v>
      </c>
      <c r="Q4331" s="305" t="s">
        <v>150</v>
      </c>
      <c r="R4331" s="305" t="s">
        <v>150</v>
      </c>
      <c r="S4331" s="311">
        <v>73</v>
      </c>
    </row>
    <row r="4332" spans="1:247" s="348" customFormat="1" ht="8.1" customHeight="1">
      <c r="A4332" s="308">
        <v>74</v>
      </c>
      <c r="B4332" s="308"/>
      <c r="C4332" s="309" t="s">
        <v>104</v>
      </c>
      <c r="D4332" s="310"/>
      <c r="E4332" s="305">
        <v>382</v>
      </c>
      <c r="F4332" s="305" t="s">
        <v>150</v>
      </c>
      <c r="G4332" s="305" t="s">
        <v>150</v>
      </c>
      <c r="H4332" s="305" t="s">
        <v>150</v>
      </c>
      <c r="I4332" s="305" t="s">
        <v>150</v>
      </c>
      <c r="J4332" s="305" t="s">
        <v>150</v>
      </c>
      <c r="K4332" s="305" t="s">
        <v>150</v>
      </c>
      <c r="L4332" s="305">
        <v>58</v>
      </c>
      <c r="M4332" s="305" t="s">
        <v>150</v>
      </c>
      <c r="N4332" s="305" t="s">
        <v>150</v>
      </c>
      <c r="O4332" s="305" t="s">
        <v>150</v>
      </c>
      <c r="P4332" s="305" t="s">
        <v>150</v>
      </c>
      <c r="Q4332" s="305" t="s">
        <v>150</v>
      </c>
      <c r="R4332" s="305" t="s">
        <v>150</v>
      </c>
      <c r="S4332" s="311">
        <v>74</v>
      </c>
    </row>
    <row r="4333" spans="1:247" s="350" customFormat="1" ht="8.1" customHeight="1">
      <c r="A4333" s="320"/>
      <c r="B4333" s="320"/>
      <c r="C4333" s="321" t="s">
        <v>105</v>
      </c>
      <c r="D4333" s="329"/>
      <c r="E4333" s="323">
        <f t="shared" ref="E4333:R4333" si="385">IF(SUM(E4325:E4332)&gt;0,SUM(E4325:E4332),"-")</f>
        <v>3118</v>
      </c>
      <c r="F4333" s="323" t="str">
        <f t="shared" si="385"/>
        <v>-</v>
      </c>
      <c r="G4333" s="323" t="str">
        <f t="shared" si="385"/>
        <v>-</v>
      </c>
      <c r="H4333" s="323" t="str">
        <f t="shared" si="385"/>
        <v>-</v>
      </c>
      <c r="I4333" s="323">
        <f t="shared" si="385"/>
        <v>275</v>
      </c>
      <c r="J4333" s="323">
        <f t="shared" si="385"/>
        <v>137</v>
      </c>
      <c r="K4333" s="323" t="str">
        <f t="shared" si="385"/>
        <v>-</v>
      </c>
      <c r="L4333" s="323">
        <f t="shared" si="385"/>
        <v>3793</v>
      </c>
      <c r="M4333" s="323" t="str">
        <f t="shared" si="385"/>
        <v>-</v>
      </c>
      <c r="N4333" s="323" t="str">
        <f t="shared" si="385"/>
        <v>-</v>
      </c>
      <c r="O4333" s="323" t="str">
        <f t="shared" si="385"/>
        <v>-</v>
      </c>
      <c r="P4333" s="323" t="str">
        <f t="shared" si="385"/>
        <v>-</v>
      </c>
      <c r="Q4333" s="323" t="str">
        <f t="shared" si="385"/>
        <v>-</v>
      </c>
      <c r="R4333" s="323" t="str">
        <f t="shared" si="385"/>
        <v>-</v>
      </c>
      <c r="S4333" s="324"/>
    </row>
    <row r="4334" spans="1:247" s="347" customFormat="1" ht="8.1" customHeight="1">
      <c r="A4334" s="301">
        <v>75</v>
      </c>
      <c r="B4334" s="301"/>
      <c r="C4334" s="302" t="s">
        <v>123</v>
      </c>
      <c r="D4334" s="303"/>
      <c r="E4334" s="305">
        <v>2324</v>
      </c>
      <c r="F4334" s="305" t="s">
        <v>150</v>
      </c>
      <c r="G4334" s="305" t="s">
        <v>150</v>
      </c>
      <c r="H4334" s="305" t="s">
        <v>150</v>
      </c>
      <c r="I4334" s="305">
        <v>254</v>
      </c>
      <c r="J4334" s="305">
        <v>87</v>
      </c>
      <c r="K4334" s="305" t="s">
        <v>150</v>
      </c>
      <c r="L4334" s="305">
        <v>2861</v>
      </c>
      <c r="M4334" s="305" t="s">
        <v>150</v>
      </c>
      <c r="N4334" s="305" t="s">
        <v>150</v>
      </c>
      <c r="O4334" s="305" t="s">
        <v>150</v>
      </c>
      <c r="P4334" s="305" t="s">
        <v>150</v>
      </c>
      <c r="Q4334" s="305" t="s">
        <v>150</v>
      </c>
      <c r="R4334" s="305" t="s">
        <v>150</v>
      </c>
      <c r="S4334" s="306">
        <v>75</v>
      </c>
    </row>
    <row r="4335" spans="1:247" s="348" customFormat="1" ht="8.1" customHeight="1">
      <c r="A4335" s="308">
        <v>76</v>
      </c>
      <c r="B4335" s="308"/>
      <c r="C4335" s="309" t="s">
        <v>107</v>
      </c>
      <c r="D4335" s="310"/>
      <c r="E4335" s="305">
        <v>1668</v>
      </c>
      <c r="F4335" s="305" t="s">
        <v>150</v>
      </c>
      <c r="G4335" s="305" t="s">
        <v>150</v>
      </c>
      <c r="H4335" s="305" t="s">
        <v>150</v>
      </c>
      <c r="I4335" s="305" t="s">
        <v>150</v>
      </c>
      <c r="J4335" s="305" t="s">
        <v>150</v>
      </c>
      <c r="K4335" s="305" t="s">
        <v>150</v>
      </c>
      <c r="L4335" s="305">
        <v>37</v>
      </c>
      <c r="M4335" s="305" t="s">
        <v>150</v>
      </c>
      <c r="N4335" s="305" t="s">
        <v>150</v>
      </c>
      <c r="O4335" s="305" t="s">
        <v>150</v>
      </c>
      <c r="P4335" s="305" t="s">
        <v>150</v>
      </c>
      <c r="Q4335" s="305" t="s">
        <v>150</v>
      </c>
      <c r="R4335" s="305" t="s">
        <v>150</v>
      </c>
      <c r="S4335" s="311">
        <v>76</v>
      </c>
    </row>
    <row r="4336" spans="1:247" s="348" customFormat="1" ht="8.1" customHeight="1">
      <c r="A4336" s="308">
        <v>77</v>
      </c>
      <c r="B4336" s="308"/>
      <c r="C4336" s="309" t="s">
        <v>108</v>
      </c>
      <c r="D4336" s="310"/>
      <c r="E4336" s="305">
        <v>992</v>
      </c>
      <c r="F4336" s="305" t="s">
        <v>150</v>
      </c>
      <c r="G4336" s="305" t="s">
        <v>150</v>
      </c>
      <c r="H4336" s="305" t="s">
        <v>150</v>
      </c>
      <c r="I4336" s="305">
        <v>105331</v>
      </c>
      <c r="J4336" s="305">
        <v>66397</v>
      </c>
      <c r="K4336" s="305" t="s">
        <v>150</v>
      </c>
      <c r="L4336" s="305">
        <v>18728</v>
      </c>
      <c r="M4336" s="305" t="s">
        <v>150</v>
      </c>
      <c r="N4336" s="305" t="s">
        <v>150</v>
      </c>
      <c r="O4336" s="305" t="s">
        <v>150</v>
      </c>
      <c r="P4336" s="305" t="s">
        <v>150</v>
      </c>
      <c r="Q4336" s="305" t="s">
        <v>150</v>
      </c>
      <c r="R4336" s="305" t="s">
        <v>150</v>
      </c>
      <c r="S4336" s="311">
        <v>77</v>
      </c>
    </row>
    <row r="4337" spans="1:246" s="348" customFormat="1" ht="8.1" customHeight="1">
      <c r="A4337" s="308">
        <v>78</v>
      </c>
      <c r="B4337" s="308"/>
      <c r="C4337" s="309" t="s">
        <v>109</v>
      </c>
      <c r="D4337" s="310"/>
      <c r="E4337" s="305" t="s">
        <v>150</v>
      </c>
      <c r="F4337" s="305" t="s">
        <v>150</v>
      </c>
      <c r="G4337" s="305" t="s">
        <v>150</v>
      </c>
      <c r="H4337" s="305" t="s">
        <v>150</v>
      </c>
      <c r="I4337" s="305" t="s">
        <v>150</v>
      </c>
      <c r="J4337" s="305" t="s">
        <v>150</v>
      </c>
      <c r="K4337" s="305" t="s">
        <v>150</v>
      </c>
      <c r="L4337" s="305" t="s">
        <v>150</v>
      </c>
      <c r="M4337" s="305" t="s">
        <v>150</v>
      </c>
      <c r="N4337" s="305" t="s">
        <v>150</v>
      </c>
      <c r="O4337" s="305" t="s">
        <v>150</v>
      </c>
      <c r="P4337" s="305" t="s">
        <v>150</v>
      </c>
      <c r="Q4337" s="305" t="s">
        <v>150</v>
      </c>
      <c r="R4337" s="305" t="s">
        <v>150</v>
      </c>
      <c r="S4337" s="311">
        <v>78</v>
      </c>
    </row>
    <row r="4338" spans="1:246" s="348" customFormat="1" ht="8.1" customHeight="1">
      <c r="A4338" s="308">
        <v>79</v>
      </c>
      <c r="B4338" s="308"/>
      <c r="C4338" s="309" t="s">
        <v>110</v>
      </c>
      <c r="D4338" s="310"/>
      <c r="E4338" s="305" t="s">
        <v>150</v>
      </c>
      <c r="F4338" s="305" t="s">
        <v>150</v>
      </c>
      <c r="G4338" s="305" t="s">
        <v>150</v>
      </c>
      <c r="H4338" s="305" t="s">
        <v>150</v>
      </c>
      <c r="I4338" s="305" t="s">
        <v>150</v>
      </c>
      <c r="J4338" s="305" t="s">
        <v>150</v>
      </c>
      <c r="K4338" s="305" t="s">
        <v>150</v>
      </c>
      <c r="L4338" s="305" t="s">
        <v>150</v>
      </c>
      <c r="M4338" s="305" t="s">
        <v>150</v>
      </c>
      <c r="N4338" s="305" t="s">
        <v>150</v>
      </c>
      <c r="O4338" s="305" t="s">
        <v>150</v>
      </c>
      <c r="P4338" s="305" t="s">
        <v>150</v>
      </c>
      <c r="Q4338" s="305" t="s">
        <v>150</v>
      </c>
      <c r="R4338" s="305" t="s">
        <v>150</v>
      </c>
      <c r="S4338" s="311">
        <v>79</v>
      </c>
    </row>
    <row r="4339" spans="1:246" s="348" customFormat="1" ht="8.1" customHeight="1">
      <c r="A4339" s="308">
        <v>80</v>
      </c>
      <c r="B4339" s="308"/>
      <c r="C4339" s="309" t="s">
        <v>156</v>
      </c>
      <c r="D4339" s="310"/>
      <c r="E4339" s="305">
        <v>1502</v>
      </c>
      <c r="F4339" s="305" t="s">
        <v>150</v>
      </c>
      <c r="G4339" s="305" t="s">
        <v>150</v>
      </c>
      <c r="H4339" s="305" t="s">
        <v>150</v>
      </c>
      <c r="I4339" s="305" t="s">
        <v>150</v>
      </c>
      <c r="J4339" s="305" t="s">
        <v>150</v>
      </c>
      <c r="K4339" s="305" t="s">
        <v>150</v>
      </c>
      <c r="L4339" s="305">
        <v>531</v>
      </c>
      <c r="M4339" s="305" t="s">
        <v>150</v>
      </c>
      <c r="N4339" s="305" t="s">
        <v>150</v>
      </c>
      <c r="O4339" s="305" t="s">
        <v>150</v>
      </c>
      <c r="P4339" s="305" t="s">
        <v>150</v>
      </c>
      <c r="Q4339" s="305" t="s">
        <v>150</v>
      </c>
      <c r="R4339" s="305" t="s">
        <v>150</v>
      </c>
      <c r="S4339" s="311">
        <v>80</v>
      </c>
    </row>
    <row r="4340" spans="1:246" s="348" customFormat="1" ht="8.1" customHeight="1">
      <c r="A4340" s="308">
        <v>81</v>
      </c>
      <c r="B4340" s="308"/>
      <c r="C4340" s="309" t="s">
        <v>157</v>
      </c>
      <c r="D4340" s="310"/>
      <c r="E4340" s="305">
        <v>69</v>
      </c>
      <c r="F4340" s="305" t="s">
        <v>150</v>
      </c>
      <c r="G4340" s="305" t="s">
        <v>150</v>
      </c>
      <c r="H4340" s="305" t="s">
        <v>150</v>
      </c>
      <c r="I4340" s="305" t="s">
        <v>150</v>
      </c>
      <c r="J4340" s="305">
        <v>35</v>
      </c>
      <c r="K4340" s="305" t="s">
        <v>150</v>
      </c>
      <c r="L4340" s="305">
        <v>112</v>
      </c>
      <c r="M4340" s="305" t="s">
        <v>150</v>
      </c>
      <c r="N4340" s="305" t="s">
        <v>150</v>
      </c>
      <c r="O4340" s="305" t="s">
        <v>150</v>
      </c>
      <c r="P4340" s="305" t="s">
        <v>150</v>
      </c>
      <c r="Q4340" s="305" t="s">
        <v>150</v>
      </c>
      <c r="R4340" s="305" t="s">
        <v>150</v>
      </c>
      <c r="S4340" s="311">
        <v>81</v>
      </c>
    </row>
    <row r="4341" spans="1:246" s="350" customFormat="1" ht="8.1" customHeight="1">
      <c r="A4341" s="320"/>
      <c r="B4341" s="320"/>
      <c r="C4341" s="321" t="s">
        <v>113</v>
      </c>
      <c r="D4341" s="329"/>
      <c r="E4341" s="323">
        <f t="shared" ref="E4341:R4341" si="386">IF(SUM(E4334:E4340)&gt;0,SUM(E4334:E4340),"-")</f>
        <v>6555</v>
      </c>
      <c r="F4341" s="323" t="str">
        <f t="shared" si="386"/>
        <v>-</v>
      </c>
      <c r="G4341" s="323" t="str">
        <f t="shared" si="386"/>
        <v>-</v>
      </c>
      <c r="H4341" s="323" t="str">
        <f t="shared" si="386"/>
        <v>-</v>
      </c>
      <c r="I4341" s="323">
        <f t="shared" si="386"/>
        <v>105585</v>
      </c>
      <c r="J4341" s="323">
        <f t="shared" si="386"/>
        <v>66519</v>
      </c>
      <c r="K4341" s="323" t="str">
        <f t="shared" si="386"/>
        <v>-</v>
      </c>
      <c r="L4341" s="323">
        <f t="shared" si="386"/>
        <v>22269</v>
      </c>
      <c r="M4341" s="323" t="str">
        <f t="shared" si="386"/>
        <v>-</v>
      </c>
      <c r="N4341" s="323" t="str">
        <f t="shared" si="386"/>
        <v>-</v>
      </c>
      <c r="O4341" s="323" t="str">
        <f t="shared" si="386"/>
        <v>-</v>
      </c>
      <c r="P4341" s="323" t="str">
        <f t="shared" si="386"/>
        <v>-</v>
      </c>
      <c r="Q4341" s="323" t="str">
        <f t="shared" si="386"/>
        <v>-</v>
      </c>
      <c r="R4341" s="323" t="str">
        <f t="shared" si="386"/>
        <v>-</v>
      </c>
      <c r="S4341" s="324"/>
    </row>
    <row r="4342" spans="1:246" s="364" customFormat="1" ht="8.1" customHeight="1">
      <c r="A4342" s="308">
        <v>82</v>
      </c>
      <c r="B4342" s="308"/>
      <c r="C4342" s="309" t="s">
        <v>114</v>
      </c>
      <c r="D4342" s="331"/>
      <c r="E4342" s="334" t="s">
        <v>150</v>
      </c>
      <c r="F4342" s="334" t="s">
        <v>150</v>
      </c>
      <c r="G4342" s="334" t="s">
        <v>150</v>
      </c>
      <c r="H4342" s="334" t="s">
        <v>150</v>
      </c>
      <c r="I4342" s="334" t="s">
        <v>150</v>
      </c>
      <c r="J4342" s="334" t="s">
        <v>150</v>
      </c>
      <c r="K4342" s="334" t="s">
        <v>150</v>
      </c>
      <c r="L4342" s="334" t="s">
        <v>150</v>
      </c>
      <c r="M4342" s="334" t="s">
        <v>150</v>
      </c>
      <c r="N4342" s="334" t="s">
        <v>150</v>
      </c>
      <c r="O4342" s="334" t="s">
        <v>150</v>
      </c>
      <c r="P4342" s="334" t="s">
        <v>150</v>
      </c>
      <c r="Q4342" s="334" t="s">
        <v>150</v>
      </c>
      <c r="R4342" s="334" t="s">
        <v>150</v>
      </c>
      <c r="S4342" s="311">
        <v>82</v>
      </c>
    </row>
    <row r="4343" spans="1:246" s="364" customFormat="1" ht="3" customHeight="1" thickBot="1">
      <c r="A4343" s="336"/>
      <c r="B4343" s="336"/>
      <c r="C4343" s="337"/>
      <c r="D4343" s="338"/>
      <c r="E4343" s="340"/>
      <c r="F4343" s="340"/>
      <c r="G4343" s="340"/>
      <c r="H4343" s="340"/>
      <c r="I4343" s="340"/>
      <c r="J4343" s="340"/>
      <c r="K4343" s="340"/>
      <c r="L4343" s="340"/>
      <c r="M4343" s="340"/>
      <c r="N4343" s="340"/>
      <c r="O4343" s="340"/>
      <c r="P4343" s="340"/>
      <c r="Q4343" s="340"/>
      <c r="R4343" s="340"/>
      <c r="S4343" s="339"/>
    </row>
    <row r="4344" spans="1:246" s="254" customFormat="1" ht="27" customHeight="1">
      <c r="A4344" s="244"/>
      <c r="B4344" s="245"/>
      <c r="C4344" s="1037" t="s">
        <v>126</v>
      </c>
      <c r="D4344" s="246"/>
      <c r="E4344" s="247"/>
      <c r="F4344" s="248"/>
      <c r="G4344" s="248"/>
      <c r="H4344" s="248"/>
      <c r="I4344" s="248"/>
      <c r="J4344" s="249" t="s">
        <v>754</v>
      </c>
      <c r="K4344" s="250" t="str">
        <f>"国・港別取扱量（"&amp;ROUNDDOWN(ROW(A4344)/100,0)+1&amp;"）"</f>
        <v>国・港別取扱量（44）</v>
      </c>
      <c r="L4344" s="248"/>
      <c r="M4344" s="247"/>
      <c r="N4344" s="247"/>
      <c r="O4344" s="247"/>
      <c r="P4344" s="251"/>
      <c r="Q4344" s="252"/>
      <c r="R4344" s="1039" t="s">
        <v>3</v>
      </c>
      <c r="S4344" s="253"/>
      <c r="U4344" s="255"/>
      <c r="V4344" s="256"/>
    </row>
    <row r="4345" spans="1:246" s="254" customFormat="1" ht="8.1" customHeight="1" thickBot="1">
      <c r="A4345" s="257"/>
      <c r="B4345" s="257"/>
      <c r="C4345" s="1038"/>
      <c r="D4345" s="258"/>
      <c r="E4345" s="258"/>
      <c r="F4345" s="258"/>
      <c r="G4345" s="258"/>
      <c r="H4345" s="258"/>
      <c r="I4345" s="258"/>
      <c r="J4345" s="258"/>
      <c r="K4345" s="258"/>
      <c r="L4345" s="258"/>
      <c r="M4345" s="258"/>
      <c r="N4345" s="258"/>
      <c r="O4345" s="258"/>
      <c r="P4345" s="259"/>
      <c r="Q4345" s="258"/>
      <c r="R4345" s="1040"/>
      <c r="S4345" s="259"/>
      <c r="U4345" s="260"/>
    </row>
    <row r="4346" spans="1:246" s="266" customFormat="1" ht="12.95" customHeight="1">
      <c r="A4346" s="261"/>
      <c r="B4346" s="261"/>
      <c r="C4346" s="261"/>
      <c r="D4346" s="341" t="s">
        <v>128</v>
      </c>
      <c r="E4346" s="1041" t="s">
        <v>684</v>
      </c>
      <c r="F4346" s="1042"/>
      <c r="G4346" s="1042"/>
      <c r="H4346" s="1043"/>
      <c r="I4346" s="264" t="s">
        <v>693</v>
      </c>
      <c r="J4346" s="391" t="s">
        <v>693</v>
      </c>
      <c r="K4346" s="387" t="s">
        <v>693</v>
      </c>
      <c r="L4346" s="264" t="s">
        <v>694</v>
      </c>
      <c r="M4346" s="1041" t="s">
        <v>694</v>
      </c>
      <c r="N4346" s="1042"/>
      <c r="O4346" s="1042"/>
      <c r="P4346" s="1042"/>
      <c r="Q4346" s="1042"/>
      <c r="R4346" s="1043"/>
      <c r="S4346" s="265"/>
    </row>
    <row r="4347" spans="1:246" s="266" customFormat="1" ht="19.5" customHeight="1">
      <c r="A4347" s="267" t="s">
        <v>132</v>
      </c>
      <c r="B4347" s="267"/>
      <c r="C4347" s="268"/>
      <c r="D4347" s="269"/>
      <c r="E4347" s="382" t="s">
        <v>931</v>
      </c>
      <c r="F4347" s="344" t="s">
        <v>932</v>
      </c>
      <c r="G4347" s="344" t="s">
        <v>933</v>
      </c>
      <c r="H4347" s="344" t="s">
        <v>226</v>
      </c>
      <c r="I4347" s="271" t="s">
        <v>133</v>
      </c>
      <c r="J4347" s="384" t="s">
        <v>696</v>
      </c>
      <c r="K4347" s="344" t="s">
        <v>226</v>
      </c>
      <c r="L4347" s="271" t="s">
        <v>133</v>
      </c>
      <c r="M4347" s="383" t="s">
        <v>934</v>
      </c>
      <c r="N4347" s="383" t="s">
        <v>701</v>
      </c>
      <c r="O4347" s="383" t="s">
        <v>709</v>
      </c>
      <c r="P4347" s="383" t="s">
        <v>703</v>
      </c>
      <c r="Q4347" s="272" t="s">
        <v>482</v>
      </c>
      <c r="R4347" s="383" t="s">
        <v>699</v>
      </c>
      <c r="S4347" s="274"/>
    </row>
    <row r="4348" spans="1:246" s="266" customFormat="1" ht="3" customHeight="1">
      <c r="A4348" s="276"/>
      <c r="B4348" s="276"/>
      <c r="C4348" s="277"/>
      <c r="D4348" s="278"/>
      <c r="E4348" s="280"/>
      <c r="F4348" s="280"/>
      <c r="G4348" s="280"/>
      <c r="H4348" s="280"/>
      <c r="I4348" s="280"/>
      <c r="J4348" s="280"/>
      <c r="K4348" s="280"/>
      <c r="L4348" s="280"/>
      <c r="M4348" s="280"/>
      <c r="N4348" s="280"/>
      <c r="O4348" s="280"/>
      <c r="P4348" s="280"/>
      <c r="Q4348" s="280"/>
      <c r="R4348" s="280"/>
      <c r="S4348" s="281"/>
    </row>
    <row r="4349" spans="1:246" s="288" customFormat="1" ht="9" customHeight="1">
      <c r="A4349" s="282"/>
      <c r="B4349" s="282"/>
      <c r="C4349" s="283" t="s">
        <v>129</v>
      </c>
      <c r="D4349" s="284"/>
      <c r="E4349" s="286">
        <f t="shared" ref="E4349:R4349" si="387">IF(SUM(E4365,E4372,E4383,E4399,E4415,E4425,E4434,E4442,E4443)=0,"-",SUM(E4365,E4372,E4383,E4399,E4415,E4425,E4434,E4442,E4443))</f>
        <v>9468</v>
      </c>
      <c r="F4349" s="286">
        <f t="shared" si="387"/>
        <v>5536</v>
      </c>
      <c r="G4349" s="286">
        <f t="shared" si="387"/>
        <v>1999</v>
      </c>
      <c r="H4349" s="286">
        <f t="shared" si="387"/>
        <v>544</v>
      </c>
      <c r="I4349" s="286">
        <f t="shared" si="387"/>
        <v>70097</v>
      </c>
      <c r="J4349" s="286">
        <f t="shared" si="387"/>
        <v>69773</v>
      </c>
      <c r="K4349" s="286">
        <f t="shared" si="387"/>
        <v>324</v>
      </c>
      <c r="L4349" s="286">
        <f t="shared" si="387"/>
        <v>154504</v>
      </c>
      <c r="M4349" s="286">
        <f t="shared" si="387"/>
        <v>70380</v>
      </c>
      <c r="N4349" s="286">
        <f t="shared" si="387"/>
        <v>33789</v>
      </c>
      <c r="O4349" s="286">
        <f t="shared" si="387"/>
        <v>17177</v>
      </c>
      <c r="P4349" s="286">
        <f t="shared" si="387"/>
        <v>12180</v>
      </c>
      <c r="Q4349" s="286">
        <f t="shared" si="387"/>
        <v>9380</v>
      </c>
      <c r="R4349" s="286">
        <f t="shared" si="387"/>
        <v>5794</v>
      </c>
      <c r="S4349" s="287"/>
    </row>
    <row r="4350" spans="1:246" s="346" customFormat="1" ht="3" customHeight="1">
      <c r="A4350" s="282"/>
      <c r="B4350" s="282"/>
      <c r="C4350" s="283"/>
      <c r="D4350" s="284"/>
      <c r="E4350" s="291"/>
      <c r="F4350" s="291"/>
      <c r="G4350" s="291"/>
      <c r="H4350" s="291"/>
      <c r="I4350" s="290"/>
      <c r="J4350" s="291"/>
      <c r="K4350" s="291"/>
      <c r="L4350" s="290"/>
      <c r="M4350" s="291"/>
      <c r="N4350" s="291"/>
      <c r="O4350" s="291"/>
      <c r="P4350" s="291"/>
      <c r="Q4350" s="291"/>
      <c r="R4350" s="291"/>
      <c r="S4350" s="287"/>
      <c r="HY4350" s="371"/>
      <c r="HZ4350" s="371"/>
      <c r="IA4350" s="371"/>
      <c r="IB4350" s="371"/>
      <c r="IC4350" s="371"/>
      <c r="ID4350" s="371"/>
      <c r="IE4350" s="371"/>
      <c r="IF4350" s="371"/>
      <c r="IG4350" s="371"/>
      <c r="IH4350" s="371"/>
      <c r="II4350" s="371"/>
      <c r="IJ4350" s="371"/>
      <c r="IK4350" s="371"/>
      <c r="IL4350" s="371"/>
    </row>
    <row r="4351" spans="1:246" s="346" customFormat="1" ht="3" customHeight="1">
      <c r="A4351" s="282"/>
      <c r="B4351" s="282"/>
      <c r="C4351" s="283"/>
      <c r="D4351" s="284"/>
      <c r="E4351" s="291"/>
      <c r="F4351" s="291"/>
      <c r="G4351" s="291"/>
      <c r="H4351" s="291"/>
      <c r="I4351" s="290"/>
      <c r="J4351" s="291"/>
      <c r="K4351" s="291"/>
      <c r="L4351" s="290"/>
      <c r="M4351" s="291"/>
      <c r="N4351" s="291"/>
      <c r="O4351" s="291"/>
      <c r="P4351" s="291"/>
      <c r="Q4351" s="291"/>
      <c r="R4351" s="291"/>
      <c r="S4351" s="287"/>
    </row>
    <row r="4352" spans="1:246" s="346" customFormat="1" ht="9" customHeight="1">
      <c r="A4352" s="282"/>
      <c r="B4352" s="282"/>
      <c r="C4352" s="292" t="s">
        <v>145</v>
      </c>
      <c r="D4352" s="284"/>
      <c r="E4352" s="286" t="s">
        <v>26</v>
      </c>
      <c r="F4352" s="286" t="s">
        <v>26</v>
      </c>
      <c r="G4352" s="286">
        <v>1999</v>
      </c>
      <c r="H4352" s="286">
        <v>66</v>
      </c>
      <c r="I4352" s="286">
        <v>322</v>
      </c>
      <c r="J4352" s="286" t="s">
        <v>26</v>
      </c>
      <c r="K4352" s="286">
        <v>322</v>
      </c>
      <c r="L4352" s="286">
        <v>81107</v>
      </c>
      <c r="M4352" s="286">
        <v>702</v>
      </c>
      <c r="N4352" s="286">
        <v>30767</v>
      </c>
      <c r="O4352" s="286">
        <v>17177</v>
      </c>
      <c r="P4352" s="286">
        <v>12180</v>
      </c>
      <c r="Q4352" s="286">
        <v>9237</v>
      </c>
      <c r="R4352" s="286">
        <v>5789</v>
      </c>
      <c r="S4352" s="287"/>
    </row>
    <row r="4353" spans="1:84" s="346" customFormat="1" ht="3" customHeight="1">
      <c r="A4353" s="293"/>
      <c r="B4353" s="293"/>
      <c r="C4353" s="294"/>
      <c r="D4353" s="295"/>
      <c r="E4353" s="298"/>
      <c r="F4353" s="298"/>
      <c r="G4353" s="298"/>
      <c r="H4353" s="298"/>
      <c r="I4353" s="297"/>
      <c r="J4353" s="298"/>
      <c r="K4353" s="298"/>
      <c r="L4353" s="297"/>
      <c r="M4353" s="298"/>
      <c r="N4353" s="298"/>
      <c r="O4353" s="298"/>
      <c r="P4353" s="298"/>
      <c r="Q4353" s="298"/>
      <c r="R4353" s="298"/>
      <c r="S4353" s="299"/>
      <c r="AP4353" s="385"/>
      <c r="AQ4353" s="385"/>
      <c r="AR4353" s="385"/>
      <c r="AS4353" s="385"/>
      <c r="AT4353" s="385"/>
      <c r="AU4353" s="385"/>
      <c r="AV4353" s="385"/>
      <c r="AW4353" s="385"/>
      <c r="AX4353" s="385"/>
      <c r="AY4353" s="385"/>
      <c r="AZ4353" s="385"/>
      <c r="BA4353" s="385"/>
      <c r="BB4353" s="385"/>
      <c r="BC4353" s="385"/>
      <c r="BD4353" s="385"/>
      <c r="BE4353" s="385"/>
      <c r="BF4353" s="385"/>
      <c r="BG4353" s="385"/>
      <c r="BH4353" s="385"/>
      <c r="BN4353" s="385"/>
      <c r="BO4353" s="385"/>
      <c r="BP4353" s="385"/>
      <c r="BQ4353" s="385"/>
      <c r="BR4353" s="385"/>
      <c r="BS4353" s="385"/>
      <c r="BT4353" s="385"/>
      <c r="BU4353" s="385"/>
      <c r="BV4353" s="385"/>
      <c r="BW4353" s="385"/>
      <c r="BX4353" s="385"/>
      <c r="BY4353" s="385"/>
      <c r="BZ4353" s="385"/>
      <c r="CA4353" s="385"/>
      <c r="CB4353" s="385"/>
      <c r="CC4353" s="385"/>
      <c r="CD4353" s="385"/>
      <c r="CE4353" s="385"/>
      <c r="CF4353" s="385"/>
    </row>
    <row r="4354" spans="1:84" s="347" customFormat="1" ht="8.1" customHeight="1">
      <c r="A4354" s="301">
        <v>1</v>
      </c>
      <c r="B4354" s="301"/>
      <c r="C4354" s="302" t="s">
        <v>22</v>
      </c>
      <c r="D4354" s="303"/>
      <c r="E4354" s="305" t="s">
        <v>150</v>
      </c>
      <c r="F4354" s="305" t="s">
        <v>150</v>
      </c>
      <c r="G4354" s="305" t="s">
        <v>172</v>
      </c>
      <c r="H4354" s="305" t="s">
        <v>150</v>
      </c>
      <c r="I4354" s="286" t="s">
        <v>150</v>
      </c>
      <c r="J4354" s="305" t="s">
        <v>150</v>
      </c>
      <c r="K4354" s="305" t="s">
        <v>172</v>
      </c>
      <c r="L4354" s="286" t="s">
        <v>150</v>
      </c>
      <c r="M4354" s="305" t="s">
        <v>172</v>
      </c>
      <c r="N4354" s="305" t="s">
        <v>150</v>
      </c>
      <c r="O4354" s="305" t="s">
        <v>150</v>
      </c>
      <c r="P4354" s="305" t="s">
        <v>150</v>
      </c>
      <c r="Q4354" s="305" t="s">
        <v>150</v>
      </c>
      <c r="R4354" s="305" t="s">
        <v>150</v>
      </c>
      <c r="S4354" s="306">
        <v>1</v>
      </c>
    </row>
    <row r="4355" spans="1:84" s="348" customFormat="1" ht="8.1" customHeight="1">
      <c r="A4355" s="308">
        <v>2</v>
      </c>
      <c r="B4355" s="308"/>
      <c r="C4355" s="309" t="s">
        <v>23</v>
      </c>
      <c r="D4355" s="310"/>
      <c r="E4355" s="305" t="s">
        <v>150</v>
      </c>
      <c r="F4355" s="305" t="s">
        <v>150</v>
      </c>
      <c r="G4355" s="305" t="s">
        <v>150</v>
      </c>
      <c r="H4355" s="305" t="s">
        <v>150</v>
      </c>
      <c r="I4355" s="286" t="s">
        <v>150</v>
      </c>
      <c r="J4355" s="305" t="s">
        <v>150</v>
      </c>
      <c r="K4355" s="305" t="s">
        <v>150</v>
      </c>
      <c r="L4355" s="286" t="s">
        <v>150</v>
      </c>
      <c r="M4355" s="305" t="s">
        <v>150</v>
      </c>
      <c r="N4355" s="305" t="s">
        <v>150</v>
      </c>
      <c r="O4355" s="305" t="s">
        <v>150</v>
      </c>
      <c r="P4355" s="305" t="s">
        <v>150</v>
      </c>
      <c r="Q4355" s="305" t="s">
        <v>150</v>
      </c>
      <c r="R4355" s="305" t="s">
        <v>150</v>
      </c>
      <c r="S4355" s="311">
        <v>2</v>
      </c>
    </row>
    <row r="4356" spans="1:84" s="348" customFormat="1" ht="8.1" customHeight="1">
      <c r="A4356" s="308">
        <v>3</v>
      </c>
      <c r="B4356" s="308"/>
      <c r="C4356" s="309" t="s">
        <v>24</v>
      </c>
      <c r="D4356" s="310"/>
      <c r="E4356" s="305" t="s">
        <v>150</v>
      </c>
      <c r="F4356" s="305" t="s">
        <v>150</v>
      </c>
      <c r="G4356" s="305" t="s">
        <v>150</v>
      </c>
      <c r="H4356" s="305" t="s">
        <v>150</v>
      </c>
      <c r="I4356" s="286" t="s">
        <v>150</v>
      </c>
      <c r="J4356" s="305" t="s">
        <v>150</v>
      </c>
      <c r="K4356" s="305" t="s">
        <v>150</v>
      </c>
      <c r="L4356" s="286" t="s">
        <v>150</v>
      </c>
      <c r="M4356" s="305" t="s">
        <v>150</v>
      </c>
      <c r="N4356" s="305" t="s">
        <v>150</v>
      </c>
      <c r="O4356" s="305" t="s">
        <v>150</v>
      </c>
      <c r="P4356" s="305" t="s">
        <v>150</v>
      </c>
      <c r="Q4356" s="305" t="s">
        <v>150</v>
      </c>
      <c r="R4356" s="305" t="s">
        <v>150</v>
      </c>
      <c r="S4356" s="311">
        <v>3</v>
      </c>
    </row>
    <row r="4357" spans="1:84" s="348" customFormat="1" ht="8.1" customHeight="1">
      <c r="A4357" s="308">
        <v>4</v>
      </c>
      <c r="B4357" s="308"/>
      <c r="C4357" s="309" t="s">
        <v>25</v>
      </c>
      <c r="D4357" s="310"/>
      <c r="E4357" s="305" t="s">
        <v>150</v>
      </c>
      <c r="F4357" s="305" t="s">
        <v>150</v>
      </c>
      <c r="G4357" s="305" t="s">
        <v>150</v>
      </c>
      <c r="H4357" s="305" t="s">
        <v>150</v>
      </c>
      <c r="I4357" s="286" t="s">
        <v>150</v>
      </c>
      <c r="J4357" s="305" t="s">
        <v>150</v>
      </c>
      <c r="K4357" s="305" t="s">
        <v>150</v>
      </c>
      <c r="L4357" s="286">
        <v>40</v>
      </c>
      <c r="M4357" s="305" t="s">
        <v>150</v>
      </c>
      <c r="N4357" s="305" t="s">
        <v>150</v>
      </c>
      <c r="O4357" s="305" t="s">
        <v>150</v>
      </c>
      <c r="P4357" s="305" t="s">
        <v>150</v>
      </c>
      <c r="Q4357" s="305" t="s">
        <v>150</v>
      </c>
      <c r="R4357" s="305">
        <v>40</v>
      </c>
      <c r="S4357" s="311">
        <v>4</v>
      </c>
    </row>
    <row r="4358" spans="1:84" s="348" customFormat="1" ht="8.1" customHeight="1">
      <c r="A4358" s="308">
        <v>5</v>
      </c>
      <c r="B4358" s="308"/>
      <c r="C4358" s="309" t="s">
        <v>27</v>
      </c>
      <c r="D4358" s="310"/>
      <c r="E4358" s="305" t="s">
        <v>150</v>
      </c>
      <c r="F4358" s="305" t="s">
        <v>150</v>
      </c>
      <c r="G4358" s="305" t="s">
        <v>150</v>
      </c>
      <c r="H4358" s="305" t="s">
        <v>150</v>
      </c>
      <c r="I4358" s="286" t="s">
        <v>150</v>
      </c>
      <c r="J4358" s="305" t="s">
        <v>150</v>
      </c>
      <c r="K4358" s="305" t="s">
        <v>150</v>
      </c>
      <c r="L4358" s="286" t="s">
        <v>150</v>
      </c>
      <c r="M4358" s="305" t="s">
        <v>150</v>
      </c>
      <c r="N4358" s="305" t="s">
        <v>150</v>
      </c>
      <c r="O4358" s="305" t="s">
        <v>150</v>
      </c>
      <c r="P4358" s="305" t="s">
        <v>150</v>
      </c>
      <c r="Q4358" s="305" t="s">
        <v>150</v>
      </c>
      <c r="R4358" s="305" t="s">
        <v>150</v>
      </c>
      <c r="S4358" s="311">
        <v>5</v>
      </c>
    </row>
    <row r="4359" spans="1:84" s="348" customFormat="1" ht="8.1" customHeight="1">
      <c r="A4359" s="308">
        <v>6</v>
      </c>
      <c r="B4359" s="308"/>
      <c r="C4359" s="309" t="s">
        <v>28</v>
      </c>
      <c r="D4359" s="310"/>
      <c r="E4359" s="305" t="s">
        <v>150</v>
      </c>
      <c r="F4359" s="305" t="s">
        <v>150</v>
      </c>
      <c r="G4359" s="305">
        <v>1815</v>
      </c>
      <c r="H4359" s="305" t="s">
        <v>150</v>
      </c>
      <c r="I4359" s="286" t="s">
        <v>150</v>
      </c>
      <c r="J4359" s="305" t="s">
        <v>150</v>
      </c>
      <c r="K4359" s="305" t="s">
        <v>150</v>
      </c>
      <c r="L4359" s="286">
        <v>10619</v>
      </c>
      <c r="M4359" s="305">
        <v>94</v>
      </c>
      <c r="N4359" s="305">
        <v>1070</v>
      </c>
      <c r="O4359" s="305" t="s">
        <v>150</v>
      </c>
      <c r="P4359" s="305">
        <v>212</v>
      </c>
      <c r="Q4359" s="305">
        <v>7202</v>
      </c>
      <c r="R4359" s="305">
        <v>453</v>
      </c>
      <c r="S4359" s="311">
        <v>6</v>
      </c>
    </row>
    <row r="4360" spans="1:84" s="348" customFormat="1" ht="8.1" customHeight="1">
      <c r="A4360" s="308">
        <v>7</v>
      </c>
      <c r="B4360" s="308"/>
      <c r="C4360" s="309" t="s">
        <v>29</v>
      </c>
      <c r="D4360" s="310"/>
      <c r="E4360" s="305" t="s">
        <v>150</v>
      </c>
      <c r="F4360" s="305" t="s">
        <v>150</v>
      </c>
      <c r="G4360" s="305" t="s">
        <v>150</v>
      </c>
      <c r="H4360" s="305" t="s">
        <v>150</v>
      </c>
      <c r="I4360" s="286" t="s">
        <v>150</v>
      </c>
      <c r="J4360" s="305" t="s">
        <v>150</v>
      </c>
      <c r="K4360" s="305" t="s">
        <v>150</v>
      </c>
      <c r="L4360" s="286" t="s">
        <v>150</v>
      </c>
      <c r="M4360" s="305" t="s">
        <v>150</v>
      </c>
      <c r="N4360" s="305" t="s">
        <v>150</v>
      </c>
      <c r="O4360" s="305" t="s">
        <v>150</v>
      </c>
      <c r="P4360" s="305" t="s">
        <v>150</v>
      </c>
      <c r="Q4360" s="305" t="s">
        <v>150</v>
      </c>
      <c r="R4360" s="305" t="s">
        <v>150</v>
      </c>
      <c r="S4360" s="311">
        <v>7</v>
      </c>
    </row>
    <row r="4361" spans="1:84" s="348" customFormat="1" ht="8.1" customHeight="1">
      <c r="A4361" s="308">
        <v>8</v>
      </c>
      <c r="B4361" s="308"/>
      <c r="C4361" s="309" t="s">
        <v>30</v>
      </c>
      <c r="D4361" s="310"/>
      <c r="E4361" s="305" t="s">
        <v>150</v>
      </c>
      <c r="F4361" s="305" t="s">
        <v>150</v>
      </c>
      <c r="G4361" s="305" t="s">
        <v>150</v>
      </c>
      <c r="H4361" s="305" t="s">
        <v>150</v>
      </c>
      <c r="I4361" s="286">
        <v>190</v>
      </c>
      <c r="J4361" s="305" t="s">
        <v>150</v>
      </c>
      <c r="K4361" s="305">
        <v>190</v>
      </c>
      <c r="L4361" s="286">
        <v>293</v>
      </c>
      <c r="M4361" s="305" t="s">
        <v>150</v>
      </c>
      <c r="N4361" s="305">
        <v>35</v>
      </c>
      <c r="O4361" s="305" t="s">
        <v>150</v>
      </c>
      <c r="P4361" s="305" t="s">
        <v>150</v>
      </c>
      <c r="Q4361" s="305" t="s">
        <v>150</v>
      </c>
      <c r="R4361" s="305">
        <v>227</v>
      </c>
      <c r="S4361" s="311">
        <v>8</v>
      </c>
    </row>
    <row r="4362" spans="1:84" s="348" customFormat="1" ht="8.1" customHeight="1">
      <c r="A4362" s="308">
        <v>9</v>
      </c>
      <c r="B4362" s="308"/>
      <c r="C4362" s="309" t="s">
        <v>31</v>
      </c>
      <c r="D4362" s="310"/>
      <c r="E4362" s="305" t="s">
        <v>150</v>
      </c>
      <c r="F4362" s="305" t="s">
        <v>150</v>
      </c>
      <c r="G4362" s="305" t="s">
        <v>150</v>
      </c>
      <c r="H4362" s="305" t="s">
        <v>150</v>
      </c>
      <c r="I4362" s="286" t="s">
        <v>150</v>
      </c>
      <c r="J4362" s="305" t="s">
        <v>150</v>
      </c>
      <c r="K4362" s="305" t="s">
        <v>150</v>
      </c>
      <c r="L4362" s="286" t="s">
        <v>150</v>
      </c>
      <c r="M4362" s="305" t="s">
        <v>150</v>
      </c>
      <c r="N4362" s="305" t="s">
        <v>150</v>
      </c>
      <c r="O4362" s="305" t="s">
        <v>150</v>
      </c>
      <c r="P4362" s="305" t="s">
        <v>150</v>
      </c>
      <c r="Q4362" s="305" t="s">
        <v>150</v>
      </c>
      <c r="R4362" s="305" t="s">
        <v>150</v>
      </c>
      <c r="S4362" s="311">
        <v>9</v>
      </c>
    </row>
    <row r="4363" spans="1:84" s="348" customFormat="1" ht="8.1" customHeight="1">
      <c r="A4363" s="308">
        <v>10</v>
      </c>
      <c r="B4363" s="308"/>
      <c r="C4363" s="309" t="s">
        <v>32</v>
      </c>
      <c r="D4363" s="310"/>
      <c r="E4363" s="305" t="s">
        <v>150</v>
      </c>
      <c r="F4363" s="305" t="s">
        <v>150</v>
      </c>
      <c r="G4363" s="305">
        <v>165</v>
      </c>
      <c r="H4363" s="305" t="s">
        <v>150</v>
      </c>
      <c r="I4363" s="286">
        <v>90</v>
      </c>
      <c r="J4363" s="305" t="s">
        <v>150</v>
      </c>
      <c r="K4363" s="305">
        <v>90</v>
      </c>
      <c r="L4363" s="286">
        <v>1948</v>
      </c>
      <c r="M4363" s="305">
        <v>88</v>
      </c>
      <c r="N4363" s="305">
        <v>213</v>
      </c>
      <c r="O4363" s="305">
        <v>1422</v>
      </c>
      <c r="P4363" s="305">
        <v>20</v>
      </c>
      <c r="Q4363" s="305">
        <v>22</v>
      </c>
      <c r="R4363" s="305" t="s">
        <v>150</v>
      </c>
      <c r="S4363" s="311">
        <v>10</v>
      </c>
    </row>
    <row r="4364" spans="1:84" s="348" customFormat="1" ht="8.1" customHeight="1">
      <c r="A4364" s="308">
        <v>11</v>
      </c>
      <c r="B4364" s="308"/>
      <c r="C4364" s="309" t="s">
        <v>33</v>
      </c>
      <c r="D4364" s="310"/>
      <c r="E4364" s="305" t="s">
        <v>150</v>
      </c>
      <c r="F4364" s="305" t="s">
        <v>150</v>
      </c>
      <c r="G4364" s="305" t="s">
        <v>150</v>
      </c>
      <c r="H4364" s="305">
        <v>66</v>
      </c>
      <c r="I4364" s="286">
        <v>44</v>
      </c>
      <c r="J4364" s="305" t="s">
        <v>150</v>
      </c>
      <c r="K4364" s="305">
        <v>44</v>
      </c>
      <c r="L4364" s="286">
        <v>1227</v>
      </c>
      <c r="M4364" s="305" t="s">
        <v>150</v>
      </c>
      <c r="N4364" s="305" t="s">
        <v>150</v>
      </c>
      <c r="O4364" s="305">
        <v>181</v>
      </c>
      <c r="P4364" s="305">
        <v>485</v>
      </c>
      <c r="Q4364" s="305" t="s">
        <v>150</v>
      </c>
      <c r="R4364" s="305">
        <v>365</v>
      </c>
      <c r="S4364" s="311">
        <v>11</v>
      </c>
    </row>
    <row r="4365" spans="1:84" s="350" customFormat="1" ht="8.1" customHeight="1">
      <c r="A4365" s="320"/>
      <c r="B4365" s="320"/>
      <c r="C4365" s="321" t="s">
        <v>34</v>
      </c>
      <c r="D4365" s="329"/>
      <c r="E4365" s="323" t="str">
        <f t="shared" ref="E4365:R4365" si="388">IF(SUM(E4354:E4364)&gt;0,SUM(E4354:E4364),"-")</f>
        <v>-</v>
      </c>
      <c r="F4365" s="323" t="str">
        <f t="shared" si="388"/>
        <v>-</v>
      </c>
      <c r="G4365" s="323">
        <f t="shared" si="388"/>
        <v>1980</v>
      </c>
      <c r="H4365" s="323">
        <f t="shared" si="388"/>
        <v>66</v>
      </c>
      <c r="I4365" s="323">
        <f t="shared" si="388"/>
        <v>324</v>
      </c>
      <c r="J4365" s="323" t="str">
        <f t="shared" si="388"/>
        <v>-</v>
      </c>
      <c r="K4365" s="323">
        <f t="shared" si="388"/>
        <v>324</v>
      </c>
      <c r="L4365" s="323">
        <f t="shared" si="388"/>
        <v>14127</v>
      </c>
      <c r="M4365" s="323">
        <f t="shared" si="388"/>
        <v>182</v>
      </c>
      <c r="N4365" s="323">
        <f t="shared" si="388"/>
        <v>1318</v>
      </c>
      <c r="O4365" s="323">
        <f t="shared" si="388"/>
        <v>1603</v>
      </c>
      <c r="P4365" s="323">
        <f t="shared" si="388"/>
        <v>717</v>
      </c>
      <c r="Q4365" s="323">
        <f t="shared" si="388"/>
        <v>7224</v>
      </c>
      <c r="R4365" s="323">
        <f t="shared" si="388"/>
        <v>1085</v>
      </c>
      <c r="S4365" s="324"/>
    </row>
    <row r="4366" spans="1:84" s="347" customFormat="1" ht="8.1" customHeight="1">
      <c r="A4366" s="301">
        <v>12</v>
      </c>
      <c r="B4366" s="301"/>
      <c r="C4366" s="302" t="s">
        <v>35</v>
      </c>
      <c r="D4366" s="303"/>
      <c r="E4366" s="305" t="s">
        <v>150</v>
      </c>
      <c r="F4366" s="305" t="s">
        <v>150</v>
      </c>
      <c r="G4366" s="305" t="s">
        <v>150</v>
      </c>
      <c r="H4366" s="305" t="s">
        <v>150</v>
      </c>
      <c r="I4366" s="286" t="s">
        <v>150</v>
      </c>
      <c r="J4366" s="305" t="s">
        <v>150</v>
      </c>
      <c r="K4366" s="305" t="s">
        <v>150</v>
      </c>
      <c r="L4366" s="286" t="s">
        <v>150</v>
      </c>
      <c r="M4366" s="305" t="s">
        <v>150</v>
      </c>
      <c r="N4366" s="305" t="s">
        <v>150</v>
      </c>
      <c r="O4366" s="305" t="s">
        <v>150</v>
      </c>
      <c r="P4366" s="305" t="s">
        <v>150</v>
      </c>
      <c r="Q4366" s="305" t="s">
        <v>150</v>
      </c>
      <c r="R4366" s="305" t="s">
        <v>150</v>
      </c>
      <c r="S4366" s="306">
        <v>12</v>
      </c>
    </row>
    <row r="4367" spans="1:84" s="348" customFormat="1" ht="8.1" customHeight="1">
      <c r="A4367" s="308">
        <v>13</v>
      </c>
      <c r="B4367" s="308"/>
      <c r="C4367" s="309" t="s">
        <v>37</v>
      </c>
      <c r="D4367" s="310"/>
      <c r="E4367" s="305" t="s">
        <v>150</v>
      </c>
      <c r="F4367" s="305" t="s">
        <v>150</v>
      </c>
      <c r="G4367" s="305" t="s">
        <v>150</v>
      </c>
      <c r="H4367" s="305" t="s">
        <v>150</v>
      </c>
      <c r="I4367" s="286" t="s">
        <v>150</v>
      </c>
      <c r="J4367" s="305" t="s">
        <v>150</v>
      </c>
      <c r="K4367" s="305" t="s">
        <v>150</v>
      </c>
      <c r="L4367" s="286">
        <v>3571</v>
      </c>
      <c r="M4367" s="305" t="s">
        <v>150</v>
      </c>
      <c r="N4367" s="305">
        <v>3022</v>
      </c>
      <c r="O4367" s="305" t="s">
        <v>150</v>
      </c>
      <c r="P4367" s="305" t="s">
        <v>150</v>
      </c>
      <c r="Q4367" s="305" t="s">
        <v>150</v>
      </c>
      <c r="R4367" s="305" t="s">
        <v>150</v>
      </c>
      <c r="S4367" s="311">
        <v>13</v>
      </c>
    </row>
    <row r="4368" spans="1:84" s="348" customFormat="1" ht="8.1" customHeight="1">
      <c r="A4368" s="308">
        <v>14</v>
      </c>
      <c r="B4368" s="308"/>
      <c r="C4368" s="309" t="s">
        <v>38</v>
      </c>
      <c r="D4368" s="310"/>
      <c r="E4368" s="305" t="s">
        <v>150</v>
      </c>
      <c r="F4368" s="305" t="s">
        <v>150</v>
      </c>
      <c r="G4368" s="305" t="s">
        <v>150</v>
      </c>
      <c r="H4368" s="305" t="s">
        <v>150</v>
      </c>
      <c r="I4368" s="286" t="s">
        <v>150</v>
      </c>
      <c r="J4368" s="305" t="s">
        <v>150</v>
      </c>
      <c r="K4368" s="305" t="s">
        <v>150</v>
      </c>
      <c r="L4368" s="286" t="s">
        <v>150</v>
      </c>
      <c r="M4368" s="305" t="s">
        <v>150</v>
      </c>
      <c r="N4368" s="305" t="s">
        <v>150</v>
      </c>
      <c r="O4368" s="305" t="s">
        <v>150</v>
      </c>
      <c r="P4368" s="305" t="s">
        <v>150</v>
      </c>
      <c r="Q4368" s="305" t="s">
        <v>150</v>
      </c>
      <c r="R4368" s="305" t="s">
        <v>150</v>
      </c>
      <c r="S4368" s="311">
        <v>14</v>
      </c>
    </row>
    <row r="4369" spans="1:19" s="348" customFormat="1" ht="8.1" customHeight="1">
      <c r="A4369" s="308">
        <v>15</v>
      </c>
      <c r="B4369" s="308"/>
      <c r="C4369" s="309" t="s">
        <v>39</v>
      </c>
      <c r="D4369" s="310"/>
      <c r="E4369" s="305" t="s">
        <v>150</v>
      </c>
      <c r="F4369" s="305" t="s">
        <v>150</v>
      </c>
      <c r="G4369" s="305" t="s">
        <v>150</v>
      </c>
      <c r="H4369" s="305" t="s">
        <v>150</v>
      </c>
      <c r="I4369" s="286" t="s">
        <v>150</v>
      </c>
      <c r="J4369" s="305" t="s">
        <v>150</v>
      </c>
      <c r="K4369" s="305" t="s">
        <v>150</v>
      </c>
      <c r="L4369" s="286">
        <v>238</v>
      </c>
      <c r="M4369" s="305" t="s">
        <v>150</v>
      </c>
      <c r="N4369" s="305">
        <v>238</v>
      </c>
      <c r="O4369" s="305" t="s">
        <v>150</v>
      </c>
      <c r="P4369" s="305" t="s">
        <v>150</v>
      </c>
      <c r="Q4369" s="305" t="s">
        <v>150</v>
      </c>
      <c r="R4369" s="305" t="s">
        <v>150</v>
      </c>
      <c r="S4369" s="311">
        <v>15</v>
      </c>
    </row>
    <row r="4370" spans="1:19" s="348" customFormat="1" ht="8.1" customHeight="1">
      <c r="A4370" s="308">
        <v>16</v>
      </c>
      <c r="B4370" s="308"/>
      <c r="C4370" s="309" t="s">
        <v>40</v>
      </c>
      <c r="D4370" s="310"/>
      <c r="E4370" s="305" t="s">
        <v>150</v>
      </c>
      <c r="F4370" s="305" t="s">
        <v>150</v>
      </c>
      <c r="G4370" s="305" t="s">
        <v>150</v>
      </c>
      <c r="H4370" s="305" t="s">
        <v>150</v>
      </c>
      <c r="I4370" s="286" t="s">
        <v>150</v>
      </c>
      <c r="J4370" s="305" t="s">
        <v>150</v>
      </c>
      <c r="K4370" s="305" t="s">
        <v>150</v>
      </c>
      <c r="L4370" s="286" t="s">
        <v>150</v>
      </c>
      <c r="M4370" s="305" t="s">
        <v>150</v>
      </c>
      <c r="N4370" s="305" t="s">
        <v>150</v>
      </c>
      <c r="O4370" s="305" t="s">
        <v>150</v>
      </c>
      <c r="P4370" s="305" t="s">
        <v>150</v>
      </c>
      <c r="Q4370" s="305" t="s">
        <v>150</v>
      </c>
      <c r="R4370" s="305" t="s">
        <v>150</v>
      </c>
      <c r="S4370" s="311">
        <v>16</v>
      </c>
    </row>
    <row r="4371" spans="1:19" s="348" customFormat="1" ht="8.1" customHeight="1">
      <c r="A4371" s="308">
        <v>17</v>
      </c>
      <c r="B4371" s="308"/>
      <c r="C4371" s="309" t="s">
        <v>41</v>
      </c>
      <c r="D4371" s="310"/>
      <c r="E4371" s="305" t="s">
        <v>150</v>
      </c>
      <c r="F4371" s="305" t="s">
        <v>150</v>
      </c>
      <c r="G4371" s="305" t="s">
        <v>150</v>
      </c>
      <c r="H4371" s="305" t="s">
        <v>150</v>
      </c>
      <c r="I4371" s="286" t="s">
        <v>150</v>
      </c>
      <c r="J4371" s="305" t="s">
        <v>150</v>
      </c>
      <c r="K4371" s="305" t="s">
        <v>150</v>
      </c>
      <c r="L4371" s="286" t="s">
        <v>150</v>
      </c>
      <c r="M4371" s="305" t="s">
        <v>150</v>
      </c>
      <c r="N4371" s="305" t="s">
        <v>150</v>
      </c>
      <c r="O4371" s="305" t="s">
        <v>150</v>
      </c>
      <c r="P4371" s="305" t="s">
        <v>150</v>
      </c>
      <c r="Q4371" s="305" t="s">
        <v>150</v>
      </c>
      <c r="R4371" s="305" t="s">
        <v>150</v>
      </c>
      <c r="S4371" s="311">
        <v>17</v>
      </c>
    </row>
    <row r="4372" spans="1:19" s="350" customFormat="1" ht="8.1" customHeight="1">
      <c r="A4372" s="320"/>
      <c r="B4372" s="320"/>
      <c r="C4372" s="321" t="s">
        <v>42</v>
      </c>
      <c r="D4372" s="329"/>
      <c r="E4372" s="323" t="str">
        <f t="shared" ref="E4372:R4372" si="389">IF(SUM(E4366:E4371)&gt;0,SUM(E4366:E4371),"-")</f>
        <v>-</v>
      </c>
      <c r="F4372" s="323" t="str">
        <f t="shared" si="389"/>
        <v>-</v>
      </c>
      <c r="G4372" s="323" t="str">
        <f t="shared" si="389"/>
        <v>-</v>
      </c>
      <c r="H4372" s="323" t="str">
        <f t="shared" si="389"/>
        <v>-</v>
      </c>
      <c r="I4372" s="323" t="str">
        <f t="shared" si="389"/>
        <v>-</v>
      </c>
      <c r="J4372" s="323" t="str">
        <f t="shared" si="389"/>
        <v>-</v>
      </c>
      <c r="K4372" s="323" t="str">
        <f t="shared" si="389"/>
        <v>-</v>
      </c>
      <c r="L4372" s="323">
        <f t="shared" si="389"/>
        <v>3809</v>
      </c>
      <c r="M4372" s="323" t="str">
        <f t="shared" si="389"/>
        <v>-</v>
      </c>
      <c r="N4372" s="323">
        <f t="shared" si="389"/>
        <v>3260</v>
      </c>
      <c r="O4372" s="323" t="str">
        <f t="shared" si="389"/>
        <v>-</v>
      </c>
      <c r="P4372" s="323" t="str">
        <f t="shared" si="389"/>
        <v>-</v>
      </c>
      <c r="Q4372" s="323" t="str">
        <f t="shared" si="389"/>
        <v>-</v>
      </c>
      <c r="R4372" s="323" t="str">
        <f t="shared" si="389"/>
        <v>-</v>
      </c>
      <c r="S4372" s="324"/>
    </row>
    <row r="4373" spans="1:19" s="347" customFormat="1" ht="8.1" customHeight="1">
      <c r="A4373" s="301">
        <v>18</v>
      </c>
      <c r="B4373" s="301"/>
      <c r="C4373" s="302" t="s">
        <v>43</v>
      </c>
      <c r="D4373" s="303"/>
      <c r="E4373" s="305" t="s">
        <v>150</v>
      </c>
      <c r="F4373" s="305" t="s">
        <v>150</v>
      </c>
      <c r="G4373" s="305" t="s">
        <v>150</v>
      </c>
      <c r="H4373" s="305" t="s">
        <v>150</v>
      </c>
      <c r="I4373" s="286" t="s">
        <v>150</v>
      </c>
      <c r="J4373" s="305" t="s">
        <v>150</v>
      </c>
      <c r="K4373" s="305" t="s">
        <v>150</v>
      </c>
      <c r="L4373" s="286" t="s">
        <v>150</v>
      </c>
      <c r="M4373" s="305" t="s">
        <v>150</v>
      </c>
      <c r="N4373" s="305" t="s">
        <v>150</v>
      </c>
      <c r="O4373" s="305" t="s">
        <v>150</v>
      </c>
      <c r="P4373" s="305" t="s">
        <v>150</v>
      </c>
      <c r="Q4373" s="305" t="s">
        <v>150</v>
      </c>
      <c r="R4373" s="305" t="s">
        <v>150</v>
      </c>
      <c r="S4373" s="306">
        <v>18</v>
      </c>
    </row>
    <row r="4374" spans="1:19" s="348" customFormat="1" ht="8.1" customHeight="1">
      <c r="A4374" s="308">
        <v>19</v>
      </c>
      <c r="B4374" s="308"/>
      <c r="C4374" s="309" t="s">
        <v>44</v>
      </c>
      <c r="D4374" s="310"/>
      <c r="E4374" s="305" t="s">
        <v>150</v>
      </c>
      <c r="F4374" s="305" t="s">
        <v>150</v>
      </c>
      <c r="G4374" s="305" t="s">
        <v>150</v>
      </c>
      <c r="H4374" s="305" t="s">
        <v>150</v>
      </c>
      <c r="I4374" s="286" t="s">
        <v>150</v>
      </c>
      <c r="J4374" s="305" t="s">
        <v>150</v>
      </c>
      <c r="K4374" s="305" t="s">
        <v>150</v>
      </c>
      <c r="L4374" s="286">
        <v>532</v>
      </c>
      <c r="M4374" s="305" t="s">
        <v>150</v>
      </c>
      <c r="N4374" s="305" t="s">
        <v>150</v>
      </c>
      <c r="O4374" s="305" t="s">
        <v>150</v>
      </c>
      <c r="P4374" s="305" t="s">
        <v>150</v>
      </c>
      <c r="Q4374" s="305">
        <v>532</v>
      </c>
      <c r="R4374" s="305" t="s">
        <v>150</v>
      </c>
      <c r="S4374" s="311">
        <v>19</v>
      </c>
    </row>
    <row r="4375" spans="1:19" s="348" customFormat="1" ht="8.1" customHeight="1">
      <c r="A4375" s="308">
        <v>20</v>
      </c>
      <c r="B4375" s="308"/>
      <c r="C4375" s="309" t="s">
        <v>45</v>
      </c>
      <c r="D4375" s="310"/>
      <c r="E4375" s="305" t="s">
        <v>150</v>
      </c>
      <c r="F4375" s="305" t="s">
        <v>150</v>
      </c>
      <c r="G4375" s="305" t="s">
        <v>150</v>
      </c>
      <c r="H4375" s="305" t="s">
        <v>150</v>
      </c>
      <c r="I4375" s="286" t="s">
        <v>150</v>
      </c>
      <c r="J4375" s="305" t="s">
        <v>150</v>
      </c>
      <c r="K4375" s="305" t="s">
        <v>150</v>
      </c>
      <c r="L4375" s="286" t="s">
        <v>150</v>
      </c>
      <c r="M4375" s="305" t="s">
        <v>150</v>
      </c>
      <c r="N4375" s="305" t="s">
        <v>150</v>
      </c>
      <c r="O4375" s="305" t="s">
        <v>150</v>
      </c>
      <c r="P4375" s="305" t="s">
        <v>150</v>
      </c>
      <c r="Q4375" s="305" t="s">
        <v>150</v>
      </c>
      <c r="R4375" s="305" t="s">
        <v>150</v>
      </c>
      <c r="S4375" s="311">
        <v>20</v>
      </c>
    </row>
    <row r="4376" spans="1:19" s="348" customFormat="1" ht="8.1" customHeight="1">
      <c r="A4376" s="308">
        <v>21</v>
      </c>
      <c r="B4376" s="308"/>
      <c r="C4376" s="309" t="s">
        <v>46</v>
      </c>
      <c r="D4376" s="310"/>
      <c r="E4376" s="305" t="s">
        <v>150</v>
      </c>
      <c r="F4376" s="305" t="s">
        <v>150</v>
      </c>
      <c r="G4376" s="305" t="s">
        <v>150</v>
      </c>
      <c r="H4376" s="305" t="s">
        <v>150</v>
      </c>
      <c r="I4376" s="286" t="s">
        <v>150</v>
      </c>
      <c r="J4376" s="305" t="s">
        <v>150</v>
      </c>
      <c r="K4376" s="305" t="s">
        <v>150</v>
      </c>
      <c r="L4376" s="286" t="s">
        <v>150</v>
      </c>
      <c r="M4376" s="305" t="s">
        <v>150</v>
      </c>
      <c r="N4376" s="305" t="s">
        <v>150</v>
      </c>
      <c r="O4376" s="305" t="s">
        <v>150</v>
      </c>
      <c r="P4376" s="305" t="s">
        <v>150</v>
      </c>
      <c r="Q4376" s="305" t="s">
        <v>150</v>
      </c>
      <c r="R4376" s="305" t="s">
        <v>150</v>
      </c>
      <c r="S4376" s="311">
        <v>21</v>
      </c>
    </row>
    <row r="4377" spans="1:19" s="348" customFormat="1" ht="8.1" customHeight="1">
      <c r="A4377" s="308">
        <v>22</v>
      </c>
      <c r="B4377" s="308"/>
      <c r="C4377" s="309" t="s">
        <v>47</v>
      </c>
      <c r="D4377" s="310"/>
      <c r="E4377" s="305" t="s">
        <v>150</v>
      </c>
      <c r="F4377" s="305" t="s">
        <v>150</v>
      </c>
      <c r="G4377" s="305" t="s">
        <v>150</v>
      </c>
      <c r="H4377" s="305" t="s">
        <v>150</v>
      </c>
      <c r="I4377" s="286" t="s">
        <v>150</v>
      </c>
      <c r="J4377" s="305" t="s">
        <v>150</v>
      </c>
      <c r="K4377" s="305" t="s">
        <v>150</v>
      </c>
      <c r="L4377" s="286">
        <v>72</v>
      </c>
      <c r="M4377" s="305">
        <v>72</v>
      </c>
      <c r="N4377" s="305" t="s">
        <v>150</v>
      </c>
      <c r="O4377" s="305" t="s">
        <v>150</v>
      </c>
      <c r="P4377" s="305" t="s">
        <v>150</v>
      </c>
      <c r="Q4377" s="305" t="s">
        <v>150</v>
      </c>
      <c r="R4377" s="305" t="s">
        <v>150</v>
      </c>
      <c r="S4377" s="311">
        <v>22</v>
      </c>
    </row>
    <row r="4378" spans="1:19" s="348" customFormat="1" ht="8.1" customHeight="1">
      <c r="A4378" s="308">
        <v>23</v>
      </c>
      <c r="B4378" s="308"/>
      <c r="C4378" s="309" t="s">
        <v>48</v>
      </c>
      <c r="D4378" s="310"/>
      <c r="E4378" s="305" t="s">
        <v>150</v>
      </c>
      <c r="F4378" s="305" t="s">
        <v>150</v>
      </c>
      <c r="G4378" s="305" t="s">
        <v>150</v>
      </c>
      <c r="H4378" s="305" t="s">
        <v>150</v>
      </c>
      <c r="I4378" s="286" t="s">
        <v>150</v>
      </c>
      <c r="J4378" s="305" t="s">
        <v>150</v>
      </c>
      <c r="K4378" s="305" t="s">
        <v>150</v>
      </c>
      <c r="L4378" s="286" t="s">
        <v>150</v>
      </c>
      <c r="M4378" s="305" t="s">
        <v>150</v>
      </c>
      <c r="N4378" s="305" t="s">
        <v>150</v>
      </c>
      <c r="O4378" s="305" t="s">
        <v>150</v>
      </c>
      <c r="P4378" s="305" t="s">
        <v>150</v>
      </c>
      <c r="Q4378" s="305" t="s">
        <v>150</v>
      </c>
      <c r="R4378" s="305" t="s">
        <v>150</v>
      </c>
      <c r="S4378" s="311">
        <v>23</v>
      </c>
    </row>
    <row r="4379" spans="1:19" s="348" customFormat="1" ht="8.1" customHeight="1">
      <c r="A4379" s="308">
        <v>24</v>
      </c>
      <c r="B4379" s="308"/>
      <c r="C4379" s="309" t="s">
        <v>50</v>
      </c>
      <c r="D4379" s="310"/>
      <c r="E4379" s="305" t="s">
        <v>150</v>
      </c>
      <c r="F4379" s="305" t="s">
        <v>150</v>
      </c>
      <c r="G4379" s="305" t="s">
        <v>150</v>
      </c>
      <c r="H4379" s="305" t="s">
        <v>150</v>
      </c>
      <c r="I4379" s="286" t="s">
        <v>150</v>
      </c>
      <c r="J4379" s="305" t="s">
        <v>150</v>
      </c>
      <c r="K4379" s="305" t="s">
        <v>150</v>
      </c>
      <c r="L4379" s="286" t="s">
        <v>150</v>
      </c>
      <c r="M4379" s="305" t="s">
        <v>150</v>
      </c>
      <c r="N4379" s="305" t="s">
        <v>150</v>
      </c>
      <c r="O4379" s="305" t="s">
        <v>150</v>
      </c>
      <c r="P4379" s="305" t="s">
        <v>150</v>
      </c>
      <c r="Q4379" s="305" t="s">
        <v>150</v>
      </c>
      <c r="R4379" s="305" t="s">
        <v>150</v>
      </c>
      <c r="S4379" s="311">
        <v>24</v>
      </c>
    </row>
    <row r="4380" spans="1:19" s="348" customFormat="1" ht="8.1" customHeight="1">
      <c r="A4380" s="308">
        <v>25</v>
      </c>
      <c r="B4380" s="308"/>
      <c r="C4380" s="309" t="s">
        <v>51</v>
      </c>
      <c r="D4380" s="310"/>
      <c r="E4380" s="305" t="s">
        <v>150</v>
      </c>
      <c r="F4380" s="305" t="s">
        <v>150</v>
      </c>
      <c r="G4380" s="305" t="s">
        <v>150</v>
      </c>
      <c r="H4380" s="305" t="s">
        <v>150</v>
      </c>
      <c r="I4380" s="286" t="s">
        <v>150</v>
      </c>
      <c r="J4380" s="305" t="s">
        <v>150</v>
      </c>
      <c r="K4380" s="305" t="s">
        <v>150</v>
      </c>
      <c r="L4380" s="286" t="s">
        <v>150</v>
      </c>
      <c r="M4380" s="305" t="s">
        <v>150</v>
      </c>
      <c r="N4380" s="305" t="s">
        <v>150</v>
      </c>
      <c r="O4380" s="305" t="s">
        <v>150</v>
      </c>
      <c r="P4380" s="305" t="s">
        <v>150</v>
      </c>
      <c r="Q4380" s="305" t="s">
        <v>150</v>
      </c>
      <c r="R4380" s="305" t="s">
        <v>150</v>
      </c>
      <c r="S4380" s="311">
        <v>25</v>
      </c>
    </row>
    <row r="4381" spans="1:19" s="348" customFormat="1" ht="8.1" customHeight="1">
      <c r="A4381" s="308">
        <v>26</v>
      </c>
      <c r="B4381" s="308"/>
      <c r="C4381" s="309" t="s">
        <v>52</v>
      </c>
      <c r="D4381" s="310"/>
      <c r="E4381" s="305" t="s">
        <v>150</v>
      </c>
      <c r="F4381" s="305" t="s">
        <v>150</v>
      </c>
      <c r="G4381" s="305" t="s">
        <v>150</v>
      </c>
      <c r="H4381" s="305" t="s">
        <v>150</v>
      </c>
      <c r="I4381" s="286" t="s">
        <v>150</v>
      </c>
      <c r="J4381" s="305" t="s">
        <v>150</v>
      </c>
      <c r="K4381" s="305" t="s">
        <v>150</v>
      </c>
      <c r="L4381" s="286" t="s">
        <v>150</v>
      </c>
      <c r="M4381" s="305" t="s">
        <v>150</v>
      </c>
      <c r="N4381" s="305" t="s">
        <v>150</v>
      </c>
      <c r="O4381" s="305" t="s">
        <v>150</v>
      </c>
      <c r="P4381" s="305" t="s">
        <v>150</v>
      </c>
      <c r="Q4381" s="305" t="s">
        <v>150</v>
      </c>
      <c r="R4381" s="305" t="s">
        <v>150</v>
      </c>
      <c r="S4381" s="311">
        <v>26</v>
      </c>
    </row>
    <row r="4382" spans="1:19" s="348" customFormat="1" ht="8.1" customHeight="1">
      <c r="A4382" s="308">
        <v>27</v>
      </c>
      <c r="B4382" s="308"/>
      <c r="C4382" s="309" t="s">
        <v>53</v>
      </c>
      <c r="D4382" s="310"/>
      <c r="E4382" s="305" t="s">
        <v>150</v>
      </c>
      <c r="F4382" s="305" t="s">
        <v>150</v>
      </c>
      <c r="G4382" s="305" t="s">
        <v>150</v>
      </c>
      <c r="H4382" s="305" t="s">
        <v>150</v>
      </c>
      <c r="I4382" s="286" t="s">
        <v>150</v>
      </c>
      <c r="J4382" s="305" t="s">
        <v>150</v>
      </c>
      <c r="K4382" s="305" t="s">
        <v>150</v>
      </c>
      <c r="L4382" s="286" t="s">
        <v>150</v>
      </c>
      <c r="M4382" s="305" t="s">
        <v>150</v>
      </c>
      <c r="N4382" s="305" t="s">
        <v>150</v>
      </c>
      <c r="O4382" s="305" t="s">
        <v>150</v>
      </c>
      <c r="P4382" s="305" t="s">
        <v>150</v>
      </c>
      <c r="Q4382" s="305" t="s">
        <v>150</v>
      </c>
      <c r="R4382" s="305" t="s">
        <v>150</v>
      </c>
      <c r="S4382" s="311">
        <v>27</v>
      </c>
    </row>
    <row r="4383" spans="1:19" s="350" customFormat="1" ht="8.1" customHeight="1">
      <c r="A4383" s="320"/>
      <c r="B4383" s="320"/>
      <c r="C4383" s="321" t="s">
        <v>54</v>
      </c>
      <c r="D4383" s="329"/>
      <c r="E4383" s="323" t="str">
        <f t="shared" ref="E4383:R4383" si="390">IF(SUM(E4373:E4382)&gt;0,SUM(E4373:E4382),"-")</f>
        <v>-</v>
      </c>
      <c r="F4383" s="323" t="str">
        <f t="shared" si="390"/>
        <v>-</v>
      </c>
      <c r="G4383" s="323" t="str">
        <f t="shared" si="390"/>
        <v>-</v>
      </c>
      <c r="H4383" s="323" t="str">
        <f t="shared" si="390"/>
        <v>-</v>
      </c>
      <c r="I4383" s="323" t="str">
        <f t="shared" si="390"/>
        <v>-</v>
      </c>
      <c r="J4383" s="323" t="str">
        <f t="shared" si="390"/>
        <v>-</v>
      </c>
      <c r="K4383" s="323" t="str">
        <f t="shared" si="390"/>
        <v>-</v>
      </c>
      <c r="L4383" s="323">
        <f t="shared" si="390"/>
        <v>604</v>
      </c>
      <c r="M4383" s="323">
        <f t="shared" si="390"/>
        <v>72</v>
      </c>
      <c r="N4383" s="323" t="str">
        <f t="shared" si="390"/>
        <v>-</v>
      </c>
      <c r="O4383" s="323" t="str">
        <f t="shared" si="390"/>
        <v>-</v>
      </c>
      <c r="P4383" s="323" t="str">
        <f t="shared" si="390"/>
        <v>-</v>
      </c>
      <c r="Q4383" s="323">
        <f t="shared" si="390"/>
        <v>532</v>
      </c>
      <c r="R4383" s="323" t="str">
        <f t="shared" si="390"/>
        <v>-</v>
      </c>
      <c r="S4383" s="324"/>
    </row>
    <row r="4384" spans="1:19" s="347" customFormat="1" ht="8.1" customHeight="1">
      <c r="A4384" s="301">
        <v>28</v>
      </c>
      <c r="B4384" s="301"/>
      <c r="C4384" s="302" t="s">
        <v>55</v>
      </c>
      <c r="D4384" s="303"/>
      <c r="E4384" s="305" t="s">
        <v>150</v>
      </c>
      <c r="F4384" s="305" t="s">
        <v>150</v>
      </c>
      <c r="G4384" s="305" t="s">
        <v>150</v>
      </c>
      <c r="H4384" s="305" t="s">
        <v>150</v>
      </c>
      <c r="I4384" s="286" t="s">
        <v>150</v>
      </c>
      <c r="J4384" s="305" t="s">
        <v>150</v>
      </c>
      <c r="K4384" s="305" t="s">
        <v>150</v>
      </c>
      <c r="L4384" s="286" t="s">
        <v>150</v>
      </c>
      <c r="M4384" s="305" t="s">
        <v>150</v>
      </c>
      <c r="N4384" s="305" t="s">
        <v>150</v>
      </c>
      <c r="O4384" s="305" t="s">
        <v>150</v>
      </c>
      <c r="P4384" s="305" t="s">
        <v>150</v>
      </c>
      <c r="Q4384" s="305" t="s">
        <v>150</v>
      </c>
      <c r="R4384" s="305" t="s">
        <v>150</v>
      </c>
      <c r="S4384" s="306">
        <v>28</v>
      </c>
    </row>
    <row r="4385" spans="1:19" s="348" customFormat="1" ht="8.1" customHeight="1">
      <c r="A4385" s="308">
        <v>29</v>
      </c>
      <c r="B4385" s="308"/>
      <c r="C4385" s="309" t="s">
        <v>56</v>
      </c>
      <c r="D4385" s="310"/>
      <c r="E4385" s="305" t="s">
        <v>150</v>
      </c>
      <c r="F4385" s="305" t="s">
        <v>150</v>
      </c>
      <c r="G4385" s="305" t="s">
        <v>150</v>
      </c>
      <c r="H4385" s="305" t="s">
        <v>150</v>
      </c>
      <c r="I4385" s="286" t="s">
        <v>150</v>
      </c>
      <c r="J4385" s="305" t="s">
        <v>150</v>
      </c>
      <c r="K4385" s="305" t="s">
        <v>150</v>
      </c>
      <c r="L4385" s="286" t="s">
        <v>150</v>
      </c>
      <c r="M4385" s="305" t="s">
        <v>150</v>
      </c>
      <c r="N4385" s="305" t="s">
        <v>150</v>
      </c>
      <c r="O4385" s="305" t="s">
        <v>150</v>
      </c>
      <c r="P4385" s="305" t="s">
        <v>150</v>
      </c>
      <c r="Q4385" s="305" t="s">
        <v>150</v>
      </c>
      <c r="R4385" s="305" t="s">
        <v>150</v>
      </c>
      <c r="S4385" s="311">
        <v>29</v>
      </c>
    </row>
    <row r="4386" spans="1:19" s="348" customFormat="1" ht="8.1" customHeight="1">
      <c r="A4386" s="308">
        <v>30</v>
      </c>
      <c r="B4386" s="308"/>
      <c r="C4386" s="309" t="s">
        <v>57</v>
      </c>
      <c r="D4386" s="310"/>
      <c r="E4386" s="305">
        <v>9468</v>
      </c>
      <c r="F4386" s="305" t="s">
        <v>150</v>
      </c>
      <c r="G4386" s="305" t="s">
        <v>150</v>
      </c>
      <c r="H4386" s="305" t="s">
        <v>150</v>
      </c>
      <c r="I4386" s="286" t="s">
        <v>150</v>
      </c>
      <c r="J4386" s="305" t="s">
        <v>150</v>
      </c>
      <c r="K4386" s="305" t="s">
        <v>150</v>
      </c>
      <c r="L4386" s="286">
        <v>69672</v>
      </c>
      <c r="M4386" s="305">
        <v>69672</v>
      </c>
      <c r="N4386" s="305" t="s">
        <v>150</v>
      </c>
      <c r="O4386" s="305" t="s">
        <v>150</v>
      </c>
      <c r="P4386" s="305" t="s">
        <v>150</v>
      </c>
      <c r="Q4386" s="305" t="s">
        <v>150</v>
      </c>
      <c r="R4386" s="305" t="s">
        <v>150</v>
      </c>
      <c r="S4386" s="311">
        <v>30</v>
      </c>
    </row>
    <row r="4387" spans="1:19" s="348" customFormat="1" ht="8.1" customHeight="1">
      <c r="A4387" s="308">
        <v>31</v>
      </c>
      <c r="B4387" s="308"/>
      <c r="C4387" s="309" t="s">
        <v>58</v>
      </c>
      <c r="D4387" s="310"/>
      <c r="E4387" s="305" t="s">
        <v>150</v>
      </c>
      <c r="F4387" s="305" t="s">
        <v>150</v>
      </c>
      <c r="G4387" s="305" t="s">
        <v>150</v>
      </c>
      <c r="H4387" s="305">
        <v>115</v>
      </c>
      <c r="I4387" s="286" t="s">
        <v>150</v>
      </c>
      <c r="J4387" s="305" t="s">
        <v>150</v>
      </c>
      <c r="K4387" s="305" t="s">
        <v>150</v>
      </c>
      <c r="L4387" s="286">
        <v>32</v>
      </c>
      <c r="M4387" s="305">
        <v>6</v>
      </c>
      <c r="N4387" s="305" t="s">
        <v>150</v>
      </c>
      <c r="O4387" s="305" t="s">
        <v>150</v>
      </c>
      <c r="P4387" s="305">
        <v>26</v>
      </c>
      <c r="Q4387" s="305" t="s">
        <v>150</v>
      </c>
      <c r="R4387" s="305" t="s">
        <v>150</v>
      </c>
      <c r="S4387" s="311">
        <v>31</v>
      </c>
    </row>
    <row r="4388" spans="1:19" s="348" customFormat="1" ht="8.1" customHeight="1">
      <c r="A4388" s="308">
        <v>32</v>
      </c>
      <c r="B4388" s="308"/>
      <c r="C4388" s="309" t="s">
        <v>59</v>
      </c>
      <c r="D4388" s="310"/>
      <c r="E4388" s="305" t="s">
        <v>150</v>
      </c>
      <c r="F4388" s="305" t="s">
        <v>150</v>
      </c>
      <c r="G4388" s="305" t="s">
        <v>150</v>
      </c>
      <c r="H4388" s="305" t="s">
        <v>150</v>
      </c>
      <c r="I4388" s="286" t="s">
        <v>150</v>
      </c>
      <c r="J4388" s="305" t="s">
        <v>150</v>
      </c>
      <c r="K4388" s="305" t="s">
        <v>150</v>
      </c>
      <c r="L4388" s="286" t="s">
        <v>150</v>
      </c>
      <c r="M4388" s="305" t="s">
        <v>150</v>
      </c>
      <c r="N4388" s="305" t="s">
        <v>150</v>
      </c>
      <c r="O4388" s="305" t="s">
        <v>150</v>
      </c>
      <c r="P4388" s="305" t="s">
        <v>150</v>
      </c>
      <c r="Q4388" s="305" t="s">
        <v>150</v>
      </c>
      <c r="R4388" s="305" t="s">
        <v>150</v>
      </c>
      <c r="S4388" s="311">
        <v>32</v>
      </c>
    </row>
    <row r="4389" spans="1:19" s="348" customFormat="1" ht="8.1" customHeight="1">
      <c r="A4389" s="308">
        <v>33</v>
      </c>
      <c r="B4389" s="308"/>
      <c r="C4389" s="309" t="s">
        <v>153</v>
      </c>
      <c r="D4389" s="310"/>
      <c r="E4389" s="305" t="s">
        <v>150</v>
      </c>
      <c r="F4389" s="305" t="s">
        <v>150</v>
      </c>
      <c r="G4389" s="305" t="s">
        <v>150</v>
      </c>
      <c r="H4389" s="305">
        <v>63</v>
      </c>
      <c r="I4389" s="286">
        <v>15</v>
      </c>
      <c r="J4389" s="305">
        <v>15</v>
      </c>
      <c r="K4389" s="305" t="s">
        <v>150</v>
      </c>
      <c r="L4389" s="286">
        <v>135</v>
      </c>
      <c r="M4389" s="305" t="s">
        <v>150</v>
      </c>
      <c r="N4389" s="305">
        <v>26</v>
      </c>
      <c r="O4389" s="305" t="s">
        <v>150</v>
      </c>
      <c r="P4389" s="305" t="s">
        <v>150</v>
      </c>
      <c r="Q4389" s="305">
        <v>104</v>
      </c>
      <c r="R4389" s="305">
        <v>5</v>
      </c>
      <c r="S4389" s="311">
        <v>33</v>
      </c>
    </row>
    <row r="4390" spans="1:19" s="348" customFormat="1" ht="8.1" customHeight="1">
      <c r="A4390" s="308">
        <v>34</v>
      </c>
      <c r="B4390" s="308"/>
      <c r="C4390" s="309" t="s">
        <v>61</v>
      </c>
      <c r="D4390" s="310"/>
      <c r="E4390" s="305" t="s">
        <v>150</v>
      </c>
      <c r="F4390" s="305" t="s">
        <v>150</v>
      </c>
      <c r="G4390" s="305" t="s">
        <v>150</v>
      </c>
      <c r="H4390" s="305" t="s">
        <v>150</v>
      </c>
      <c r="I4390" s="286" t="s">
        <v>150</v>
      </c>
      <c r="J4390" s="305" t="s">
        <v>150</v>
      </c>
      <c r="K4390" s="305" t="s">
        <v>150</v>
      </c>
      <c r="L4390" s="286" t="s">
        <v>150</v>
      </c>
      <c r="M4390" s="305" t="s">
        <v>150</v>
      </c>
      <c r="N4390" s="305" t="s">
        <v>150</v>
      </c>
      <c r="O4390" s="305" t="s">
        <v>150</v>
      </c>
      <c r="P4390" s="305" t="s">
        <v>150</v>
      </c>
      <c r="Q4390" s="305" t="s">
        <v>150</v>
      </c>
      <c r="R4390" s="305" t="s">
        <v>150</v>
      </c>
      <c r="S4390" s="311">
        <v>34</v>
      </c>
    </row>
    <row r="4391" spans="1:19" s="348" customFormat="1" ht="8.1" customHeight="1">
      <c r="A4391" s="308">
        <v>35</v>
      </c>
      <c r="B4391" s="308"/>
      <c r="C4391" s="309" t="s">
        <v>62</v>
      </c>
      <c r="D4391" s="310"/>
      <c r="E4391" s="305" t="s">
        <v>150</v>
      </c>
      <c r="F4391" s="305" t="s">
        <v>150</v>
      </c>
      <c r="G4391" s="305" t="s">
        <v>150</v>
      </c>
      <c r="H4391" s="305" t="s">
        <v>150</v>
      </c>
      <c r="I4391" s="286" t="s">
        <v>150</v>
      </c>
      <c r="J4391" s="305" t="s">
        <v>150</v>
      </c>
      <c r="K4391" s="305" t="s">
        <v>150</v>
      </c>
      <c r="L4391" s="286" t="s">
        <v>150</v>
      </c>
      <c r="M4391" s="305" t="s">
        <v>150</v>
      </c>
      <c r="N4391" s="305" t="s">
        <v>150</v>
      </c>
      <c r="O4391" s="305" t="s">
        <v>150</v>
      </c>
      <c r="P4391" s="305" t="s">
        <v>150</v>
      </c>
      <c r="Q4391" s="305" t="s">
        <v>150</v>
      </c>
      <c r="R4391" s="305" t="s">
        <v>150</v>
      </c>
      <c r="S4391" s="311">
        <v>35</v>
      </c>
    </row>
    <row r="4392" spans="1:19" s="348" customFormat="1" ht="8.1" customHeight="1">
      <c r="A4392" s="308">
        <v>36</v>
      </c>
      <c r="B4392" s="308"/>
      <c r="C4392" s="309" t="s">
        <v>63</v>
      </c>
      <c r="D4392" s="310"/>
      <c r="E4392" s="305" t="s">
        <v>150</v>
      </c>
      <c r="F4392" s="305" t="s">
        <v>150</v>
      </c>
      <c r="G4392" s="305" t="s">
        <v>150</v>
      </c>
      <c r="H4392" s="305" t="s">
        <v>150</v>
      </c>
      <c r="I4392" s="286" t="s">
        <v>150</v>
      </c>
      <c r="J4392" s="305" t="s">
        <v>150</v>
      </c>
      <c r="K4392" s="305" t="s">
        <v>150</v>
      </c>
      <c r="L4392" s="286">
        <v>121</v>
      </c>
      <c r="M4392" s="305" t="s">
        <v>150</v>
      </c>
      <c r="N4392" s="305">
        <v>18</v>
      </c>
      <c r="O4392" s="305" t="s">
        <v>150</v>
      </c>
      <c r="P4392" s="305" t="s">
        <v>150</v>
      </c>
      <c r="Q4392" s="305">
        <v>103</v>
      </c>
      <c r="R4392" s="305" t="s">
        <v>150</v>
      </c>
      <c r="S4392" s="311">
        <v>36</v>
      </c>
    </row>
    <row r="4393" spans="1:19" s="348" customFormat="1" ht="8.1" customHeight="1">
      <c r="A4393" s="308">
        <v>37</v>
      </c>
      <c r="B4393" s="308"/>
      <c r="C4393" s="309" t="s">
        <v>64</v>
      </c>
      <c r="D4393" s="310"/>
      <c r="E4393" s="305" t="s">
        <v>150</v>
      </c>
      <c r="F4393" s="305" t="s">
        <v>150</v>
      </c>
      <c r="G4393" s="305" t="s">
        <v>150</v>
      </c>
      <c r="H4393" s="305">
        <v>201</v>
      </c>
      <c r="I4393" s="286" t="s">
        <v>150</v>
      </c>
      <c r="J4393" s="305" t="s">
        <v>150</v>
      </c>
      <c r="K4393" s="305" t="s">
        <v>150</v>
      </c>
      <c r="L4393" s="286">
        <v>29</v>
      </c>
      <c r="M4393" s="305" t="s">
        <v>150</v>
      </c>
      <c r="N4393" s="305" t="s">
        <v>150</v>
      </c>
      <c r="O4393" s="305" t="s">
        <v>150</v>
      </c>
      <c r="P4393" s="305" t="s">
        <v>150</v>
      </c>
      <c r="Q4393" s="305" t="s">
        <v>150</v>
      </c>
      <c r="R4393" s="305">
        <v>29</v>
      </c>
      <c r="S4393" s="311">
        <v>37</v>
      </c>
    </row>
    <row r="4394" spans="1:19" s="348" customFormat="1" ht="8.1" customHeight="1">
      <c r="A4394" s="308">
        <v>38</v>
      </c>
      <c r="B4394" s="308"/>
      <c r="C4394" s="309" t="s">
        <v>65</v>
      </c>
      <c r="D4394" s="310"/>
      <c r="E4394" s="305" t="s">
        <v>150</v>
      </c>
      <c r="F4394" s="305" t="s">
        <v>150</v>
      </c>
      <c r="G4394" s="305" t="s">
        <v>150</v>
      </c>
      <c r="H4394" s="305">
        <v>99</v>
      </c>
      <c r="I4394" s="286" t="s">
        <v>150</v>
      </c>
      <c r="J4394" s="305" t="s">
        <v>150</v>
      </c>
      <c r="K4394" s="305" t="s">
        <v>150</v>
      </c>
      <c r="L4394" s="286">
        <v>11</v>
      </c>
      <c r="M4394" s="305" t="s">
        <v>150</v>
      </c>
      <c r="N4394" s="305" t="s">
        <v>150</v>
      </c>
      <c r="O4394" s="305" t="s">
        <v>150</v>
      </c>
      <c r="P4394" s="305" t="s">
        <v>150</v>
      </c>
      <c r="Q4394" s="305">
        <v>11</v>
      </c>
      <c r="R4394" s="305" t="s">
        <v>150</v>
      </c>
      <c r="S4394" s="311">
        <v>38</v>
      </c>
    </row>
    <row r="4395" spans="1:19" s="348" customFormat="1" ht="8.1" customHeight="1">
      <c r="A4395" s="308">
        <v>39</v>
      </c>
      <c r="B4395" s="308"/>
      <c r="C4395" s="309" t="s">
        <v>66</v>
      </c>
      <c r="D4395" s="310"/>
      <c r="E4395" s="305" t="s">
        <v>150</v>
      </c>
      <c r="F4395" s="305" t="s">
        <v>150</v>
      </c>
      <c r="G4395" s="305" t="s">
        <v>150</v>
      </c>
      <c r="H4395" s="305" t="s">
        <v>150</v>
      </c>
      <c r="I4395" s="286" t="s">
        <v>150</v>
      </c>
      <c r="J4395" s="305" t="s">
        <v>150</v>
      </c>
      <c r="K4395" s="305" t="s">
        <v>150</v>
      </c>
      <c r="L4395" s="286" t="s">
        <v>150</v>
      </c>
      <c r="M4395" s="305" t="s">
        <v>150</v>
      </c>
      <c r="N4395" s="305" t="s">
        <v>150</v>
      </c>
      <c r="O4395" s="305" t="s">
        <v>150</v>
      </c>
      <c r="P4395" s="305" t="s">
        <v>150</v>
      </c>
      <c r="Q4395" s="305" t="s">
        <v>150</v>
      </c>
      <c r="R4395" s="305" t="s">
        <v>150</v>
      </c>
      <c r="S4395" s="311">
        <v>39</v>
      </c>
    </row>
    <row r="4396" spans="1:19" s="348" customFormat="1" ht="8.1" customHeight="1">
      <c r="A4396" s="308">
        <v>40</v>
      </c>
      <c r="B4396" s="308"/>
      <c r="C4396" s="309" t="s">
        <v>154</v>
      </c>
      <c r="D4396" s="310"/>
      <c r="E4396" s="305" t="s">
        <v>150</v>
      </c>
      <c r="F4396" s="305" t="s">
        <v>150</v>
      </c>
      <c r="G4396" s="305" t="s">
        <v>150</v>
      </c>
      <c r="H4396" s="305" t="s">
        <v>150</v>
      </c>
      <c r="I4396" s="286" t="s">
        <v>150</v>
      </c>
      <c r="J4396" s="305" t="s">
        <v>150</v>
      </c>
      <c r="K4396" s="305" t="s">
        <v>150</v>
      </c>
      <c r="L4396" s="286" t="s">
        <v>150</v>
      </c>
      <c r="M4396" s="305" t="s">
        <v>150</v>
      </c>
      <c r="N4396" s="305" t="s">
        <v>150</v>
      </c>
      <c r="O4396" s="305" t="s">
        <v>150</v>
      </c>
      <c r="P4396" s="305" t="s">
        <v>150</v>
      </c>
      <c r="Q4396" s="305" t="s">
        <v>150</v>
      </c>
      <c r="R4396" s="305" t="s">
        <v>150</v>
      </c>
      <c r="S4396" s="311">
        <v>40</v>
      </c>
    </row>
    <row r="4397" spans="1:19" s="348" customFormat="1" ht="8.1" customHeight="1">
      <c r="A4397" s="308">
        <v>41</v>
      </c>
      <c r="B4397" s="308"/>
      <c r="C4397" s="309" t="s">
        <v>68</v>
      </c>
      <c r="D4397" s="310"/>
      <c r="E4397" s="305" t="s">
        <v>150</v>
      </c>
      <c r="F4397" s="305" t="s">
        <v>150</v>
      </c>
      <c r="G4397" s="305" t="s">
        <v>150</v>
      </c>
      <c r="H4397" s="305" t="s">
        <v>150</v>
      </c>
      <c r="I4397" s="286" t="s">
        <v>150</v>
      </c>
      <c r="J4397" s="305" t="s">
        <v>150</v>
      </c>
      <c r="K4397" s="305" t="s">
        <v>150</v>
      </c>
      <c r="L4397" s="286" t="s">
        <v>150</v>
      </c>
      <c r="M4397" s="305" t="s">
        <v>150</v>
      </c>
      <c r="N4397" s="305" t="s">
        <v>150</v>
      </c>
      <c r="O4397" s="305" t="s">
        <v>150</v>
      </c>
      <c r="P4397" s="305" t="s">
        <v>150</v>
      </c>
      <c r="Q4397" s="305" t="s">
        <v>150</v>
      </c>
      <c r="R4397" s="305" t="s">
        <v>150</v>
      </c>
      <c r="S4397" s="311">
        <v>41</v>
      </c>
    </row>
    <row r="4398" spans="1:19" s="348" customFormat="1" ht="8.1" customHeight="1">
      <c r="A4398" s="308">
        <v>42</v>
      </c>
      <c r="B4398" s="308"/>
      <c r="C4398" s="309" t="s">
        <v>69</v>
      </c>
      <c r="D4398" s="310"/>
      <c r="E4398" s="305" t="s">
        <v>150</v>
      </c>
      <c r="F4398" s="305" t="s">
        <v>150</v>
      </c>
      <c r="G4398" s="305" t="s">
        <v>150</v>
      </c>
      <c r="H4398" s="305" t="s">
        <v>150</v>
      </c>
      <c r="I4398" s="286" t="s">
        <v>150</v>
      </c>
      <c r="J4398" s="305" t="s">
        <v>150</v>
      </c>
      <c r="K4398" s="305" t="s">
        <v>150</v>
      </c>
      <c r="L4398" s="286" t="s">
        <v>150</v>
      </c>
      <c r="M4398" s="305" t="s">
        <v>150</v>
      </c>
      <c r="N4398" s="305" t="s">
        <v>150</v>
      </c>
      <c r="O4398" s="305" t="s">
        <v>150</v>
      </c>
      <c r="P4398" s="305" t="s">
        <v>150</v>
      </c>
      <c r="Q4398" s="305" t="s">
        <v>150</v>
      </c>
      <c r="R4398" s="305" t="s">
        <v>150</v>
      </c>
      <c r="S4398" s="311">
        <v>42</v>
      </c>
    </row>
    <row r="4399" spans="1:19" s="350" customFormat="1" ht="8.1" customHeight="1">
      <c r="A4399" s="320"/>
      <c r="B4399" s="320"/>
      <c r="C4399" s="321" t="s">
        <v>70</v>
      </c>
      <c r="D4399" s="329"/>
      <c r="E4399" s="323">
        <f t="shared" ref="E4399:R4399" si="391">IF(SUM(E4384:E4398),SUM(E4384:E4398),"-")</f>
        <v>9468</v>
      </c>
      <c r="F4399" s="323" t="str">
        <f t="shared" si="391"/>
        <v>-</v>
      </c>
      <c r="G4399" s="323" t="str">
        <f t="shared" si="391"/>
        <v>-</v>
      </c>
      <c r="H4399" s="323">
        <f t="shared" si="391"/>
        <v>478</v>
      </c>
      <c r="I4399" s="323">
        <f t="shared" si="391"/>
        <v>15</v>
      </c>
      <c r="J4399" s="323">
        <f t="shared" si="391"/>
        <v>15</v>
      </c>
      <c r="K4399" s="323" t="str">
        <f t="shared" si="391"/>
        <v>-</v>
      </c>
      <c r="L4399" s="323">
        <f t="shared" si="391"/>
        <v>70000</v>
      </c>
      <c r="M4399" s="323">
        <f t="shared" si="391"/>
        <v>69678</v>
      </c>
      <c r="N4399" s="323">
        <f t="shared" si="391"/>
        <v>44</v>
      </c>
      <c r="O4399" s="323" t="str">
        <f t="shared" si="391"/>
        <v>-</v>
      </c>
      <c r="P4399" s="323">
        <f t="shared" si="391"/>
        <v>26</v>
      </c>
      <c r="Q4399" s="323">
        <f t="shared" si="391"/>
        <v>218</v>
      </c>
      <c r="R4399" s="323">
        <f t="shared" si="391"/>
        <v>34</v>
      </c>
      <c r="S4399" s="324"/>
    </row>
    <row r="4400" spans="1:19" s="347" customFormat="1" ht="8.1" customHeight="1">
      <c r="A4400" s="301">
        <v>43</v>
      </c>
      <c r="B4400" s="301"/>
      <c r="C4400" s="302" t="s">
        <v>71</v>
      </c>
      <c r="D4400" s="303"/>
      <c r="E4400" s="305" t="s">
        <v>150</v>
      </c>
      <c r="F4400" s="305" t="s">
        <v>150</v>
      </c>
      <c r="G4400" s="305">
        <v>19</v>
      </c>
      <c r="H4400" s="305" t="s">
        <v>150</v>
      </c>
      <c r="I4400" s="286" t="s">
        <v>150</v>
      </c>
      <c r="J4400" s="305" t="s">
        <v>150</v>
      </c>
      <c r="K4400" s="305" t="s">
        <v>150</v>
      </c>
      <c r="L4400" s="286" t="s">
        <v>150</v>
      </c>
      <c r="M4400" s="305" t="s">
        <v>150</v>
      </c>
      <c r="N4400" s="305" t="s">
        <v>150</v>
      </c>
      <c r="O4400" s="305" t="s">
        <v>150</v>
      </c>
      <c r="P4400" s="305" t="s">
        <v>150</v>
      </c>
      <c r="Q4400" s="305" t="s">
        <v>150</v>
      </c>
      <c r="R4400" s="305" t="s">
        <v>150</v>
      </c>
      <c r="S4400" s="306">
        <v>43</v>
      </c>
    </row>
    <row r="4401" spans="1:19" s="348" customFormat="1" ht="8.1" customHeight="1">
      <c r="A4401" s="308">
        <v>44</v>
      </c>
      <c r="B4401" s="308"/>
      <c r="C4401" s="309" t="s">
        <v>72</v>
      </c>
      <c r="D4401" s="310"/>
      <c r="E4401" s="305" t="s">
        <v>150</v>
      </c>
      <c r="F4401" s="305" t="s">
        <v>150</v>
      </c>
      <c r="G4401" s="305" t="s">
        <v>150</v>
      </c>
      <c r="H4401" s="305" t="s">
        <v>150</v>
      </c>
      <c r="I4401" s="286" t="s">
        <v>150</v>
      </c>
      <c r="J4401" s="305" t="s">
        <v>150</v>
      </c>
      <c r="K4401" s="305" t="s">
        <v>150</v>
      </c>
      <c r="L4401" s="286" t="s">
        <v>150</v>
      </c>
      <c r="M4401" s="305" t="s">
        <v>150</v>
      </c>
      <c r="N4401" s="305" t="s">
        <v>150</v>
      </c>
      <c r="O4401" s="305" t="s">
        <v>150</v>
      </c>
      <c r="P4401" s="305" t="s">
        <v>150</v>
      </c>
      <c r="Q4401" s="305" t="s">
        <v>150</v>
      </c>
      <c r="R4401" s="305" t="s">
        <v>150</v>
      </c>
      <c r="S4401" s="311">
        <v>44</v>
      </c>
    </row>
    <row r="4402" spans="1:19" s="348" customFormat="1" ht="8.1" customHeight="1">
      <c r="A4402" s="308">
        <v>45</v>
      </c>
      <c r="B4402" s="308"/>
      <c r="C4402" s="309" t="s">
        <v>73</v>
      </c>
      <c r="D4402" s="310"/>
      <c r="E4402" s="305" t="s">
        <v>150</v>
      </c>
      <c r="F4402" s="305" t="s">
        <v>150</v>
      </c>
      <c r="G4402" s="305" t="s">
        <v>150</v>
      </c>
      <c r="H4402" s="305" t="s">
        <v>150</v>
      </c>
      <c r="I4402" s="286" t="s">
        <v>150</v>
      </c>
      <c r="J4402" s="305" t="s">
        <v>150</v>
      </c>
      <c r="K4402" s="305" t="s">
        <v>150</v>
      </c>
      <c r="L4402" s="286" t="s">
        <v>150</v>
      </c>
      <c r="M4402" s="305" t="s">
        <v>150</v>
      </c>
      <c r="N4402" s="305" t="s">
        <v>150</v>
      </c>
      <c r="O4402" s="305" t="s">
        <v>150</v>
      </c>
      <c r="P4402" s="305" t="s">
        <v>150</v>
      </c>
      <c r="Q4402" s="305" t="s">
        <v>150</v>
      </c>
      <c r="R4402" s="305" t="s">
        <v>150</v>
      </c>
      <c r="S4402" s="311">
        <v>45</v>
      </c>
    </row>
    <row r="4403" spans="1:19" s="348" customFormat="1" ht="8.1" customHeight="1">
      <c r="A4403" s="308">
        <v>46</v>
      </c>
      <c r="B4403" s="308"/>
      <c r="C4403" s="309" t="s">
        <v>74</v>
      </c>
      <c r="D4403" s="310"/>
      <c r="E4403" s="305" t="s">
        <v>150</v>
      </c>
      <c r="F4403" s="305" t="s">
        <v>150</v>
      </c>
      <c r="G4403" s="305" t="s">
        <v>150</v>
      </c>
      <c r="H4403" s="305" t="s">
        <v>150</v>
      </c>
      <c r="I4403" s="286" t="s">
        <v>150</v>
      </c>
      <c r="J4403" s="305" t="s">
        <v>150</v>
      </c>
      <c r="K4403" s="305" t="s">
        <v>150</v>
      </c>
      <c r="L4403" s="286" t="s">
        <v>150</v>
      </c>
      <c r="M4403" s="305" t="s">
        <v>150</v>
      </c>
      <c r="N4403" s="305" t="s">
        <v>150</v>
      </c>
      <c r="O4403" s="305" t="s">
        <v>150</v>
      </c>
      <c r="P4403" s="305" t="s">
        <v>150</v>
      </c>
      <c r="Q4403" s="305" t="s">
        <v>150</v>
      </c>
      <c r="R4403" s="305" t="s">
        <v>150</v>
      </c>
      <c r="S4403" s="311">
        <v>46</v>
      </c>
    </row>
    <row r="4404" spans="1:19" s="348" customFormat="1" ht="8.1" customHeight="1">
      <c r="A4404" s="308">
        <v>47</v>
      </c>
      <c r="B4404" s="308"/>
      <c r="C4404" s="309" t="s">
        <v>75</v>
      </c>
      <c r="D4404" s="310"/>
      <c r="E4404" s="305" t="s">
        <v>150</v>
      </c>
      <c r="F4404" s="305" t="s">
        <v>150</v>
      </c>
      <c r="G4404" s="305" t="s">
        <v>150</v>
      </c>
      <c r="H4404" s="305" t="s">
        <v>150</v>
      </c>
      <c r="I4404" s="286" t="s">
        <v>150</v>
      </c>
      <c r="J4404" s="305" t="s">
        <v>150</v>
      </c>
      <c r="K4404" s="305" t="s">
        <v>150</v>
      </c>
      <c r="L4404" s="286" t="s">
        <v>150</v>
      </c>
      <c r="M4404" s="305" t="s">
        <v>150</v>
      </c>
      <c r="N4404" s="305" t="s">
        <v>150</v>
      </c>
      <c r="O4404" s="305" t="s">
        <v>150</v>
      </c>
      <c r="P4404" s="305" t="s">
        <v>150</v>
      </c>
      <c r="Q4404" s="305" t="s">
        <v>150</v>
      </c>
      <c r="R4404" s="305" t="s">
        <v>150</v>
      </c>
      <c r="S4404" s="311">
        <v>47</v>
      </c>
    </row>
    <row r="4405" spans="1:19" s="348" customFormat="1" ht="8.1" customHeight="1">
      <c r="A4405" s="308">
        <v>48</v>
      </c>
      <c r="B4405" s="308"/>
      <c r="C4405" s="309" t="s">
        <v>76</v>
      </c>
      <c r="D4405" s="310"/>
      <c r="E4405" s="305" t="s">
        <v>150</v>
      </c>
      <c r="F4405" s="305" t="s">
        <v>150</v>
      </c>
      <c r="G4405" s="305" t="s">
        <v>150</v>
      </c>
      <c r="H4405" s="305" t="s">
        <v>150</v>
      </c>
      <c r="I4405" s="286" t="s">
        <v>150</v>
      </c>
      <c r="J4405" s="305" t="s">
        <v>150</v>
      </c>
      <c r="K4405" s="305" t="s">
        <v>150</v>
      </c>
      <c r="L4405" s="286" t="s">
        <v>150</v>
      </c>
      <c r="M4405" s="305" t="s">
        <v>150</v>
      </c>
      <c r="N4405" s="305" t="s">
        <v>150</v>
      </c>
      <c r="O4405" s="305" t="s">
        <v>150</v>
      </c>
      <c r="P4405" s="305" t="s">
        <v>150</v>
      </c>
      <c r="Q4405" s="305" t="s">
        <v>150</v>
      </c>
      <c r="R4405" s="305" t="s">
        <v>150</v>
      </c>
      <c r="S4405" s="311">
        <v>48</v>
      </c>
    </row>
    <row r="4406" spans="1:19" s="348" customFormat="1" ht="8.1" customHeight="1">
      <c r="A4406" s="308">
        <v>49</v>
      </c>
      <c r="B4406" s="308"/>
      <c r="C4406" s="309" t="s">
        <v>119</v>
      </c>
      <c r="D4406" s="310"/>
      <c r="E4406" s="305" t="s">
        <v>150</v>
      </c>
      <c r="F4406" s="305">
        <v>3839</v>
      </c>
      <c r="G4406" s="305" t="s">
        <v>150</v>
      </c>
      <c r="H4406" s="305" t="s">
        <v>150</v>
      </c>
      <c r="I4406" s="286" t="s">
        <v>150</v>
      </c>
      <c r="J4406" s="305" t="s">
        <v>150</v>
      </c>
      <c r="K4406" s="305" t="s">
        <v>150</v>
      </c>
      <c r="L4406" s="286" t="s">
        <v>150</v>
      </c>
      <c r="M4406" s="305" t="s">
        <v>150</v>
      </c>
      <c r="N4406" s="305" t="s">
        <v>150</v>
      </c>
      <c r="O4406" s="305" t="s">
        <v>150</v>
      </c>
      <c r="P4406" s="305" t="s">
        <v>150</v>
      </c>
      <c r="Q4406" s="305" t="s">
        <v>150</v>
      </c>
      <c r="R4406" s="305" t="s">
        <v>150</v>
      </c>
      <c r="S4406" s="311">
        <v>49</v>
      </c>
    </row>
    <row r="4407" spans="1:19" s="348" customFormat="1" ht="8.1" customHeight="1">
      <c r="A4407" s="308">
        <v>50</v>
      </c>
      <c r="B4407" s="308"/>
      <c r="C4407" s="309" t="s">
        <v>120</v>
      </c>
      <c r="D4407" s="310"/>
      <c r="E4407" s="305" t="s">
        <v>150</v>
      </c>
      <c r="F4407" s="305" t="s">
        <v>150</v>
      </c>
      <c r="G4407" s="305" t="s">
        <v>150</v>
      </c>
      <c r="H4407" s="305" t="s">
        <v>150</v>
      </c>
      <c r="I4407" s="286">
        <v>69758</v>
      </c>
      <c r="J4407" s="305">
        <v>69758</v>
      </c>
      <c r="K4407" s="305" t="s">
        <v>150</v>
      </c>
      <c r="L4407" s="286" t="s">
        <v>150</v>
      </c>
      <c r="M4407" s="305" t="s">
        <v>150</v>
      </c>
      <c r="N4407" s="305" t="s">
        <v>150</v>
      </c>
      <c r="O4407" s="305" t="s">
        <v>150</v>
      </c>
      <c r="P4407" s="305" t="s">
        <v>150</v>
      </c>
      <c r="Q4407" s="305" t="s">
        <v>150</v>
      </c>
      <c r="R4407" s="305" t="s">
        <v>150</v>
      </c>
      <c r="S4407" s="311">
        <v>50</v>
      </c>
    </row>
    <row r="4408" spans="1:19" s="348" customFormat="1" ht="8.1" customHeight="1">
      <c r="A4408" s="308">
        <v>51</v>
      </c>
      <c r="B4408" s="308"/>
      <c r="C4408" s="309" t="s">
        <v>79</v>
      </c>
      <c r="D4408" s="310"/>
      <c r="E4408" s="305" t="s">
        <v>150</v>
      </c>
      <c r="F4408" s="305" t="s">
        <v>150</v>
      </c>
      <c r="G4408" s="305" t="s">
        <v>150</v>
      </c>
      <c r="H4408" s="305" t="s">
        <v>150</v>
      </c>
      <c r="I4408" s="286" t="s">
        <v>150</v>
      </c>
      <c r="J4408" s="305" t="s">
        <v>150</v>
      </c>
      <c r="K4408" s="305" t="s">
        <v>150</v>
      </c>
      <c r="L4408" s="286" t="s">
        <v>150</v>
      </c>
      <c r="M4408" s="305" t="s">
        <v>150</v>
      </c>
      <c r="N4408" s="305" t="s">
        <v>150</v>
      </c>
      <c r="O4408" s="305" t="s">
        <v>150</v>
      </c>
      <c r="P4408" s="305" t="s">
        <v>150</v>
      </c>
      <c r="Q4408" s="305" t="s">
        <v>150</v>
      </c>
      <c r="R4408" s="305" t="s">
        <v>150</v>
      </c>
      <c r="S4408" s="311">
        <v>51</v>
      </c>
    </row>
    <row r="4409" spans="1:19" s="348" customFormat="1" ht="8.1" customHeight="1">
      <c r="A4409" s="308">
        <v>52</v>
      </c>
      <c r="B4409" s="308"/>
      <c r="C4409" s="309" t="s">
        <v>80</v>
      </c>
      <c r="D4409" s="310"/>
      <c r="E4409" s="305" t="s">
        <v>150</v>
      </c>
      <c r="F4409" s="305" t="s">
        <v>150</v>
      </c>
      <c r="G4409" s="305" t="s">
        <v>150</v>
      </c>
      <c r="H4409" s="305" t="s">
        <v>150</v>
      </c>
      <c r="I4409" s="286" t="s">
        <v>150</v>
      </c>
      <c r="J4409" s="305" t="s">
        <v>150</v>
      </c>
      <c r="K4409" s="305" t="s">
        <v>150</v>
      </c>
      <c r="L4409" s="286" t="s">
        <v>150</v>
      </c>
      <c r="M4409" s="305" t="s">
        <v>150</v>
      </c>
      <c r="N4409" s="305" t="s">
        <v>150</v>
      </c>
      <c r="O4409" s="305" t="s">
        <v>150</v>
      </c>
      <c r="P4409" s="305" t="s">
        <v>150</v>
      </c>
      <c r="Q4409" s="305" t="s">
        <v>150</v>
      </c>
      <c r="R4409" s="305" t="s">
        <v>150</v>
      </c>
      <c r="S4409" s="311">
        <v>52</v>
      </c>
    </row>
    <row r="4410" spans="1:19" s="348" customFormat="1" ht="8.1" customHeight="1">
      <c r="A4410" s="308">
        <v>53</v>
      </c>
      <c r="B4410" s="308"/>
      <c r="C4410" s="309" t="s">
        <v>81</v>
      </c>
      <c r="D4410" s="310"/>
      <c r="E4410" s="305" t="s">
        <v>150</v>
      </c>
      <c r="F4410" s="305" t="s">
        <v>150</v>
      </c>
      <c r="G4410" s="305" t="s">
        <v>150</v>
      </c>
      <c r="H4410" s="305" t="s">
        <v>150</v>
      </c>
      <c r="I4410" s="286" t="s">
        <v>150</v>
      </c>
      <c r="J4410" s="305" t="s">
        <v>150</v>
      </c>
      <c r="K4410" s="305" t="s">
        <v>150</v>
      </c>
      <c r="L4410" s="286" t="s">
        <v>150</v>
      </c>
      <c r="M4410" s="305" t="s">
        <v>150</v>
      </c>
      <c r="N4410" s="305" t="s">
        <v>150</v>
      </c>
      <c r="O4410" s="305" t="s">
        <v>150</v>
      </c>
      <c r="P4410" s="305" t="s">
        <v>150</v>
      </c>
      <c r="Q4410" s="305" t="s">
        <v>150</v>
      </c>
      <c r="R4410" s="305" t="s">
        <v>150</v>
      </c>
      <c r="S4410" s="311">
        <v>53</v>
      </c>
    </row>
    <row r="4411" spans="1:19" s="348" customFormat="1" ht="8.1" customHeight="1">
      <c r="A4411" s="308">
        <v>54</v>
      </c>
      <c r="B4411" s="308"/>
      <c r="C4411" s="309" t="s">
        <v>82</v>
      </c>
      <c r="D4411" s="310"/>
      <c r="E4411" s="305" t="s">
        <v>150</v>
      </c>
      <c r="F4411" s="305" t="s">
        <v>150</v>
      </c>
      <c r="G4411" s="305" t="s">
        <v>150</v>
      </c>
      <c r="H4411" s="305" t="s">
        <v>150</v>
      </c>
      <c r="I4411" s="286" t="s">
        <v>150</v>
      </c>
      <c r="J4411" s="305" t="s">
        <v>150</v>
      </c>
      <c r="K4411" s="305" t="s">
        <v>150</v>
      </c>
      <c r="L4411" s="286" t="s">
        <v>150</v>
      </c>
      <c r="M4411" s="305" t="s">
        <v>150</v>
      </c>
      <c r="N4411" s="305" t="s">
        <v>150</v>
      </c>
      <c r="O4411" s="305" t="s">
        <v>150</v>
      </c>
      <c r="P4411" s="305" t="s">
        <v>150</v>
      </c>
      <c r="Q4411" s="305" t="s">
        <v>150</v>
      </c>
      <c r="R4411" s="305" t="s">
        <v>150</v>
      </c>
      <c r="S4411" s="311">
        <v>54</v>
      </c>
    </row>
    <row r="4412" spans="1:19" s="348" customFormat="1" ht="8.1" customHeight="1">
      <c r="A4412" s="308">
        <v>55</v>
      </c>
      <c r="B4412" s="308"/>
      <c r="C4412" s="309" t="s">
        <v>83</v>
      </c>
      <c r="D4412" s="310"/>
      <c r="E4412" s="305" t="s">
        <v>150</v>
      </c>
      <c r="F4412" s="305">
        <v>1697</v>
      </c>
      <c r="G4412" s="305" t="s">
        <v>150</v>
      </c>
      <c r="H4412" s="305" t="s">
        <v>150</v>
      </c>
      <c r="I4412" s="286" t="s">
        <v>150</v>
      </c>
      <c r="J4412" s="305" t="s">
        <v>150</v>
      </c>
      <c r="K4412" s="305" t="s">
        <v>150</v>
      </c>
      <c r="L4412" s="286">
        <v>102</v>
      </c>
      <c r="M4412" s="305" t="s">
        <v>150</v>
      </c>
      <c r="N4412" s="305">
        <v>102</v>
      </c>
      <c r="O4412" s="305" t="s">
        <v>150</v>
      </c>
      <c r="P4412" s="305" t="s">
        <v>150</v>
      </c>
      <c r="Q4412" s="305" t="s">
        <v>150</v>
      </c>
      <c r="R4412" s="305" t="s">
        <v>150</v>
      </c>
      <c r="S4412" s="311">
        <v>55</v>
      </c>
    </row>
    <row r="4413" spans="1:19" s="348" customFormat="1" ht="8.1" customHeight="1">
      <c r="A4413" s="308">
        <v>56</v>
      </c>
      <c r="B4413" s="308"/>
      <c r="C4413" s="309" t="s">
        <v>84</v>
      </c>
      <c r="D4413" s="310"/>
      <c r="E4413" s="305" t="s">
        <v>150</v>
      </c>
      <c r="F4413" s="305" t="s">
        <v>150</v>
      </c>
      <c r="G4413" s="305" t="s">
        <v>150</v>
      </c>
      <c r="H4413" s="305" t="s">
        <v>150</v>
      </c>
      <c r="I4413" s="286" t="s">
        <v>150</v>
      </c>
      <c r="J4413" s="305" t="s">
        <v>150</v>
      </c>
      <c r="K4413" s="305" t="s">
        <v>150</v>
      </c>
      <c r="L4413" s="286" t="s">
        <v>150</v>
      </c>
      <c r="M4413" s="305" t="s">
        <v>150</v>
      </c>
      <c r="N4413" s="305" t="s">
        <v>150</v>
      </c>
      <c r="O4413" s="305" t="s">
        <v>150</v>
      </c>
      <c r="P4413" s="305" t="s">
        <v>150</v>
      </c>
      <c r="Q4413" s="305" t="s">
        <v>150</v>
      </c>
      <c r="R4413" s="305" t="s">
        <v>150</v>
      </c>
      <c r="S4413" s="311">
        <v>56</v>
      </c>
    </row>
    <row r="4414" spans="1:19" s="348" customFormat="1" ht="8.1" customHeight="1">
      <c r="A4414" s="308">
        <v>57</v>
      </c>
      <c r="B4414" s="308"/>
      <c r="C4414" s="330" t="s">
        <v>85</v>
      </c>
      <c r="D4414" s="310"/>
      <c r="E4414" s="305" t="s">
        <v>150</v>
      </c>
      <c r="F4414" s="305" t="s">
        <v>150</v>
      </c>
      <c r="G4414" s="305" t="s">
        <v>150</v>
      </c>
      <c r="H4414" s="305" t="s">
        <v>150</v>
      </c>
      <c r="I4414" s="286" t="s">
        <v>150</v>
      </c>
      <c r="J4414" s="305" t="s">
        <v>150</v>
      </c>
      <c r="K4414" s="305" t="s">
        <v>150</v>
      </c>
      <c r="L4414" s="286">
        <v>13652</v>
      </c>
      <c r="M4414" s="305" t="s">
        <v>150</v>
      </c>
      <c r="N4414" s="305">
        <v>8138</v>
      </c>
      <c r="O4414" s="305">
        <v>58</v>
      </c>
      <c r="P4414" s="305">
        <v>1876</v>
      </c>
      <c r="Q4414" s="305">
        <v>1118</v>
      </c>
      <c r="R4414" s="305">
        <v>2462</v>
      </c>
      <c r="S4414" s="311">
        <v>57</v>
      </c>
    </row>
    <row r="4415" spans="1:19" s="350" customFormat="1" ht="8.1" customHeight="1">
      <c r="A4415" s="320"/>
      <c r="B4415" s="320"/>
      <c r="C4415" s="321" t="s">
        <v>86</v>
      </c>
      <c r="D4415" s="329"/>
      <c r="E4415" s="323" t="str">
        <f t="shared" ref="E4415:R4415" si="392">IF(SUM(E4400:E4414)&gt;0,SUM(E4400:E4414),"-")</f>
        <v>-</v>
      </c>
      <c r="F4415" s="323">
        <f t="shared" si="392"/>
        <v>5536</v>
      </c>
      <c r="G4415" s="323">
        <f t="shared" si="392"/>
        <v>19</v>
      </c>
      <c r="H4415" s="323" t="str">
        <f t="shared" si="392"/>
        <v>-</v>
      </c>
      <c r="I4415" s="323">
        <f t="shared" si="392"/>
        <v>69758</v>
      </c>
      <c r="J4415" s="323">
        <f t="shared" si="392"/>
        <v>69758</v>
      </c>
      <c r="K4415" s="323" t="str">
        <f t="shared" si="392"/>
        <v>-</v>
      </c>
      <c r="L4415" s="323">
        <f t="shared" si="392"/>
        <v>13754</v>
      </c>
      <c r="M4415" s="323" t="str">
        <f t="shared" si="392"/>
        <v>-</v>
      </c>
      <c r="N4415" s="323">
        <f t="shared" si="392"/>
        <v>8240</v>
      </c>
      <c r="O4415" s="323">
        <f t="shared" si="392"/>
        <v>58</v>
      </c>
      <c r="P4415" s="323">
        <f t="shared" si="392"/>
        <v>1876</v>
      </c>
      <c r="Q4415" s="323">
        <f t="shared" si="392"/>
        <v>1118</v>
      </c>
      <c r="R4415" s="323">
        <f t="shared" si="392"/>
        <v>2462</v>
      </c>
      <c r="S4415" s="324"/>
    </row>
    <row r="4416" spans="1:19" s="347" customFormat="1" ht="8.1" customHeight="1">
      <c r="A4416" s="301">
        <v>58</v>
      </c>
      <c r="B4416" s="301"/>
      <c r="C4416" s="302" t="s">
        <v>121</v>
      </c>
      <c r="D4416" s="303"/>
      <c r="E4416" s="305" t="s">
        <v>150</v>
      </c>
      <c r="F4416" s="305" t="s">
        <v>150</v>
      </c>
      <c r="G4416" s="305" t="s">
        <v>150</v>
      </c>
      <c r="H4416" s="305" t="s">
        <v>150</v>
      </c>
      <c r="I4416" s="286" t="s">
        <v>150</v>
      </c>
      <c r="J4416" s="305" t="s">
        <v>150</v>
      </c>
      <c r="K4416" s="305" t="s">
        <v>150</v>
      </c>
      <c r="L4416" s="286">
        <v>38</v>
      </c>
      <c r="M4416" s="305" t="s">
        <v>150</v>
      </c>
      <c r="N4416" s="305">
        <v>38</v>
      </c>
      <c r="O4416" s="305" t="s">
        <v>150</v>
      </c>
      <c r="P4416" s="305" t="s">
        <v>150</v>
      </c>
      <c r="Q4416" s="305" t="s">
        <v>150</v>
      </c>
      <c r="R4416" s="305" t="s">
        <v>150</v>
      </c>
      <c r="S4416" s="306">
        <v>58</v>
      </c>
    </row>
    <row r="4417" spans="1:19" s="348" customFormat="1" ht="8.1" customHeight="1">
      <c r="A4417" s="308">
        <v>59</v>
      </c>
      <c r="B4417" s="308"/>
      <c r="C4417" s="309" t="s">
        <v>88</v>
      </c>
      <c r="D4417" s="310"/>
      <c r="E4417" s="305" t="s">
        <v>150</v>
      </c>
      <c r="F4417" s="305" t="s">
        <v>150</v>
      </c>
      <c r="G4417" s="305" t="s">
        <v>150</v>
      </c>
      <c r="H4417" s="305" t="s">
        <v>150</v>
      </c>
      <c r="I4417" s="286" t="s">
        <v>150</v>
      </c>
      <c r="J4417" s="305" t="s">
        <v>150</v>
      </c>
      <c r="K4417" s="305" t="s">
        <v>150</v>
      </c>
      <c r="L4417" s="286" t="s">
        <v>150</v>
      </c>
      <c r="M4417" s="305" t="s">
        <v>150</v>
      </c>
      <c r="N4417" s="305" t="s">
        <v>150</v>
      </c>
      <c r="O4417" s="305" t="s">
        <v>150</v>
      </c>
      <c r="P4417" s="305" t="s">
        <v>150</v>
      </c>
      <c r="Q4417" s="305" t="s">
        <v>150</v>
      </c>
      <c r="R4417" s="305" t="s">
        <v>150</v>
      </c>
      <c r="S4417" s="311">
        <v>59</v>
      </c>
    </row>
    <row r="4418" spans="1:19" s="348" customFormat="1" ht="8.1" customHeight="1">
      <c r="A4418" s="308">
        <v>60</v>
      </c>
      <c r="B4418" s="308"/>
      <c r="C4418" s="309" t="s">
        <v>89</v>
      </c>
      <c r="D4418" s="310"/>
      <c r="E4418" s="305" t="s">
        <v>150</v>
      </c>
      <c r="F4418" s="305" t="s">
        <v>150</v>
      </c>
      <c r="G4418" s="305" t="s">
        <v>150</v>
      </c>
      <c r="H4418" s="305" t="s">
        <v>150</v>
      </c>
      <c r="I4418" s="286" t="s">
        <v>150</v>
      </c>
      <c r="J4418" s="305" t="s">
        <v>150</v>
      </c>
      <c r="K4418" s="305" t="s">
        <v>150</v>
      </c>
      <c r="L4418" s="286" t="s">
        <v>150</v>
      </c>
      <c r="M4418" s="305" t="s">
        <v>150</v>
      </c>
      <c r="N4418" s="305" t="s">
        <v>150</v>
      </c>
      <c r="O4418" s="305" t="s">
        <v>150</v>
      </c>
      <c r="P4418" s="305" t="s">
        <v>150</v>
      </c>
      <c r="Q4418" s="305" t="s">
        <v>150</v>
      </c>
      <c r="R4418" s="305" t="s">
        <v>150</v>
      </c>
      <c r="S4418" s="311">
        <v>60</v>
      </c>
    </row>
    <row r="4419" spans="1:19" s="348" customFormat="1" ht="8.1" customHeight="1">
      <c r="A4419" s="308">
        <v>61</v>
      </c>
      <c r="B4419" s="308"/>
      <c r="C4419" s="309" t="s">
        <v>90</v>
      </c>
      <c r="D4419" s="310"/>
      <c r="E4419" s="305" t="s">
        <v>150</v>
      </c>
      <c r="F4419" s="305" t="s">
        <v>150</v>
      </c>
      <c r="G4419" s="305" t="s">
        <v>150</v>
      </c>
      <c r="H4419" s="305" t="s">
        <v>150</v>
      </c>
      <c r="I4419" s="286" t="s">
        <v>150</v>
      </c>
      <c r="J4419" s="305" t="s">
        <v>150</v>
      </c>
      <c r="K4419" s="305" t="s">
        <v>150</v>
      </c>
      <c r="L4419" s="286">
        <v>317</v>
      </c>
      <c r="M4419" s="305" t="s">
        <v>150</v>
      </c>
      <c r="N4419" s="305">
        <v>299</v>
      </c>
      <c r="O4419" s="305" t="s">
        <v>150</v>
      </c>
      <c r="P4419" s="305" t="s">
        <v>150</v>
      </c>
      <c r="Q4419" s="305">
        <v>18</v>
      </c>
      <c r="R4419" s="305" t="s">
        <v>150</v>
      </c>
      <c r="S4419" s="311">
        <v>61</v>
      </c>
    </row>
    <row r="4420" spans="1:19" s="348" customFormat="1" ht="8.1" customHeight="1">
      <c r="A4420" s="308">
        <v>62</v>
      </c>
      <c r="B4420" s="308"/>
      <c r="C4420" s="309" t="s">
        <v>91</v>
      </c>
      <c r="D4420" s="310"/>
      <c r="E4420" s="305" t="s">
        <v>150</v>
      </c>
      <c r="F4420" s="305" t="s">
        <v>150</v>
      </c>
      <c r="G4420" s="305" t="s">
        <v>150</v>
      </c>
      <c r="H4420" s="305" t="s">
        <v>150</v>
      </c>
      <c r="I4420" s="286" t="s">
        <v>150</v>
      </c>
      <c r="J4420" s="305" t="s">
        <v>150</v>
      </c>
      <c r="K4420" s="305" t="s">
        <v>150</v>
      </c>
      <c r="L4420" s="286">
        <v>33513</v>
      </c>
      <c r="M4420" s="305">
        <v>448</v>
      </c>
      <c r="N4420" s="305">
        <v>20169</v>
      </c>
      <c r="O4420" s="305">
        <v>4700</v>
      </c>
      <c r="P4420" s="305">
        <v>4001</v>
      </c>
      <c r="Q4420" s="305">
        <v>231</v>
      </c>
      <c r="R4420" s="305">
        <v>1715</v>
      </c>
      <c r="S4420" s="311">
        <v>62</v>
      </c>
    </row>
    <row r="4421" spans="1:19" s="348" customFormat="1" ht="8.1" customHeight="1">
      <c r="A4421" s="308">
        <v>63</v>
      </c>
      <c r="B4421" s="308"/>
      <c r="C4421" s="309" t="s">
        <v>92</v>
      </c>
      <c r="D4421" s="310"/>
      <c r="E4421" s="305" t="s">
        <v>150</v>
      </c>
      <c r="F4421" s="305" t="s">
        <v>150</v>
      </c>
      <c r="G4421" s="305" t="s">
        <v>150</v>
      </c>
      <c r="H4421" s="305" t="s">
        <v>150</v>
      </c>
      <c r="I4421" s="286" t="s">
        <v>150</v>
      </c>
      <c r="J4421" s="305" t="s">
        <v>150</v>
      </c>
      <c r="K4421" s="305" t="s">
        <v>150</v>
      </c>
      <c r="L4421" s="286">
        <v>6034</v>
      </c>
      <c r="M4421" s="305" t="s">
        <v>150</v>
      </c>
      <c r="N4421" s="305">
        <v>346</v>
      </c>
      <c r="O4421" s="305" t="s">
        <v>150</v>
      </c>
      <c r="P4421" s="305">
        <v>5560</v>
      </c>
      <c r="Q4421" s="305" t="s">
        <v>150</v>
      </c>
      <c r="R4421" s="305" t="s">
        <v>150</v>
      </c>
      <c r="S4421" s="311">
        <v>63</v>
      </c>
    </row>
    <row r="4422" spans="1:19" s="348" customFormat="1" ht="8.1" customHeight="1">
      <c r="A4422" s="308">
        <v>64</v>
      </c>
      <c r="B4422" s="308"/>
      <c r="C4422" s="309" t="s">
        <v>93</v>
      </c>
      <c r="D4422" s="310"/>
      <c r="E4422" s="305" t="s">
        <v>150</v>
      </c>
      <c r="F4422" s="305" t="s">
        <v>150</v>
      </c>
      <c r="G4422" s="305" t="s">
        <v>150</v>
      </c>
      <c r="H4422" s="305" t="s">
        <v>150</v>
      </c>
      <c r="I4422" s="286" t="s">
        <v>150</v>
      </c>
      <c r="J4422" s="305" t="s">
        <v>150</v>
      </c>
      <c r="K4422" s="305" t="s">
        <v>150</v>
      </c>
      <c r="L4422" s="286" t="s">
        <v>150</v>
      </c>
      <c r="M4422" s="305" t="s">
        <v>150</v>
      </c>
      <c r="N4422" s="305" t="s">
        <v>150</v>
      </c>
      <c r="O4422" s="305" t="s">
        <v>150</v>
      </c>
      <c r="P4422" s="305" t="s">
        <v>150</v>
      </c>
      <c r="Q4422" s="305" t="s">
        <v>150</v>
      </c>
      <c r="R4422" s="305" t="s">
        <v>150</v>
      </c>
      <c r="S4422" s="311">
        <v>64</v>
      </c>
    </row>
    <row r="4423" spans="1:19" s="348" customFormat="1" ht="8.1" customHeight="1">
      <c r="A4423" s="308">
        <v>65</v>
      </c>
      <c r="B4423" s="308"/>
      <c r="C4423" s="309" t="s">
        <v>94</v>
      </c>
      <c r="D4423" s="310"/>
      <c r="E4423" s="305" t="s">
        <v>150</v>
      </c>
      <c r="F4423" s="305" t="s">
        <v>150</v>
      </c>
      <c r="G4423" s="305" t="s">
        <v>150</v>
      </c>
      <c r="H4423" s="305" t="s">
        <v>150</v>
      </c>
      <c r="I4423" s="286" t="s">
        <v>150</v>
      </c>
      <c r="J4423" s="305" t="s">
        <v>150</v>
      </c>
      <c r="K4423" s="305" t="s">
        <v>150</v>
      </c>
      <c r="L4423" s="286" t="s">
        <v>150</v>
      </c>
      <c r="M4423" s="305" t="s">
        <v>150</v>
      </c>
      <c r="N4423" s="305" t="s">
        <v>150</v>
      </c>
      <c r="O4423" s="305" t="s">
        <v>150</v>
      </c>
      <c r="P4423" s="305" t="s">
        <v>150</v>
      </c>
      <c r="Q4423" s="305" t="s">
        <v>150</v>
      </c>
      <c r="R4423" s="305" t="s">
        <v>150</v>
      </c>
      <c r="S4423" s="311">
        <v>65</v>
      </c>
    </row>
    <row r="4424" spans="1:19" s="348" customFormat="1" ht="8.1" customHeight="1">
      <c r="A4424" s="308">
        <v>66</v>
      </c>
      <c r="B4424" s="308"/>
      <c r="C4424" s="309" t="s">
        <v>122</v>
      </c>
      <c r="D4424" s="310"/>
      <c r="E4424" s="305" t="s">
        <v>150</v>
      </c>
      <c r="F4424" s="305" t="s">
        <v>150</v>
      </c>
      <c r="G4424" s="305" t="s">
        <v>150</v>
      </c>
      <c r="H4424" s="305" t="s">
        <v>150</v>
      </c>
      <c r="I4424" s="286" t="s">
        <v>150</v>
      </c>
      <c r="J4424" s="305" t="s">
        <v>150</v>
      </c>
      <c r="K4424" s="305" t="s">
        <v>150</v>
      </c>
      <c r="L4424" s="286">
        <v>72</v>
      </c>
      <c r="M4424" s="305" t="s">
        <v>150</v>
      </c>
      <c r="N4424" s="305" t="s">
        <v>150</v>
      </c>
      <c r="O4424" s="305" t="s">
        <v>150</v>
      </c>
      <c r="P4424" s="305" t="s">
        <v>150</v>
      </c>
      <c r="Q4424" s="305" t="s">
        <v>150</v>
      </c>
      <c r="R4424" s="305">
        <v>72</v>
      </c>
      <c r="S4424" s="311">
        <v>66</v>
      </c>
    </row>
    <row r="4425" spans="1:19" s="350" customFormat="1" ht="8.1" customHeight="1">
      <c r="A4425" s="320"/>
      <c r="B4425" s="320"/>
      <c r="C4425" s="321" t="s">
        <v>96</v>
      </c>
      <c r="D4425" s="329"/>
      <c r="E4425" s="323" t="str">
        <f t="shared" ref="E4425:R4425" si="393">IF(SUM(E4416:E4424)&gt;0,SUM(E4416:E4424),"-")</f>
        <v>-</v>
      </c>
      <c r="F4425" s="323" t="str">
        <f t="shared" si="393"/>
        <v>-</v>
      </c>
      <c r="G4425" s="323" t="str">
        <f t="shared" si="393"/>
        <v>-</v>
      </c>
      <c r="H4425" s="323" t="str">
        <f t="shared" si="393"/>
        <v>-</v>
      </c>
      <c r="I4425" s="323" t="str">
        <f t="shared" si="393"/>
        <v>-</v>
      </c>
      <c r="J4425" s="323" t="str">
        <f t="shared" si="393"/>
        <v>-</v>
      </c>
      <c r="K4425" s="323" t="str">
        <f t="shared" si="393"/>
        <v>-</v>
      </c>
      <c r="L4425" s="323">
        <f t="shared" si="393"/>
        <v>39974</v>
      </c>
      <c r="M4425" s="323">
        <f t="shared" si="393"/>
        <v>448</v>
      </c>
      <c r="N4425" s="323">
        <f t="shared" si="393"/>
        <v>20852</v>
      </c>
      <c r="O4425" s="323">
        <f t="shared" si="393"/>
        <v>4700</v>
      </c>
      <c r="P4425" s="323">
        <f t="shared" si="393"/>
        <v>9561</v>
      </c>
      <c r="Q4425" s="323">
        <f t="shared" si="393"/>
        <v>249</v>
      </c>
      <c r="R4425" s="323">
        <f t="shared" si="393"/>
        <v>1787</v>
      </c>
      <c r="S4425" s="324"/>
    </row>
    <row r="4426" spans="1:19" s="347" customFormat="1" ht="8.1" customHeight="1">
      <c r="A4426" s="301">
        <v>67</v>
      </c>
      <c r="B4426" s="301"/>
      <c r="C4426" s="302" t="s">
        <v>97</v>
      </c>
      <c r="D4426" s="303"/>
      <c r="E4426" s="305" t="s">
        <v>150</v>
      </c>
      <c r="F4426" s="305" t="s">
        <v>150</v>
      </c>
      <c r="G4426" s="305" t="s">
        <v>150</v>
      </c>
      <c r="H4426" s="305" t="s">
        <v>150</v>
      </c>
      <c r="I4426" s="286" t="s">
        <v>150</v>
      </c>
      <c r="J4426" s="305" t="s">
        <v>150</v>
      </c>
      <c r="K4426" s="305" t="s">
        <v>150</v>
      </c>
      <c r="L4426" s="286" t="s">
        <v>935</v>
      </c>
      <c r="M4426" s="305" t="s">
        <v>146</v>
      </c>
      <c r="N4426" s="305" t="s">
        <v>150</v>
      </c>
      <c r="O4426" s="305" t="s">
        <v>150</v>
      </c>
      <c r="P4426" s="305" t="s">
        <v>146</v>
      </c>
      <c r="Q4426" s="305" t="s">
        <v>150</v>
      </c>
      <c r="R4426" s="305" t="s">
        <v>150</v>
      </c>
      <c r="S4426" s="306">
        <v>67</v>
      </c>
    </row>
    <row r="4427" spans="1:19" s="348" customFormat="1" ht="8.1" customHeight="1">
      <c r="A4427" s="308">
        <v>68</v>
      </c>
      <c r="B4427" s="308"/>
      <c r="C4427" s="309" t="s">
        <v>98</v>
      </c>
      <c r="D4427" s="310"/>
      <c r="E4427" s="305" t="s">
        <v>146</v>
      </c>
      <c r="F4427" s="305" t="s">
        <v>146</v>
      </c>
      <c r="G4427" s="305" t="s">
        <v>150</v>
      </c>
      <c r="H4427" s="305" t="s">
        <v>150</v>
      </c>
      <c r="I4427" s="286" t="s">
        <v>150</v>
      </c>
      <c r="J4427" s="305" t="s">
        <v>150</v>
      </c>
      <c r="K4427" s="305" t="s">
        <v>150</v>
      </c>
      <c r="L4427" s="286">
        <v>56</v>
      </c>
      <c r="M4427" s="305" t="s">
        <v>150</v>
      </c>
      <c r="N4427" s="305" t="s">
        <v>150</v>
      </c>
      <c r="O4427" s="305" t="s">
        <v>150</v>
      </c>
      <c r="P4427" s="305" t="s">
        <v>150</v>
      </c>
      <c r="Q4427" s="305">
        <v>39</v>
      </c>
      <c r="R4427" s="305" t="s">
        <v>150</v>
      </c>
      <c r="S4427" s="311">
        <v>68</v>
      </c>
    </row>
    <row r="4428" spans="1:19" s="348" customFormat="1" ht="8.1" customHeight="1">
      <c r="A4428" s="308">
        <v>69</v>
      </c>
      <c r="B4428" s="308"/>
      <c r="C4428" s="309" t="s">
        <v>99</v>
      </c>
      <c r="D4428" s="310"/>
      <c r="E4428" s="305" t="s">
        <v>150</v>
      </c>
      <c r="F4428" s="305" t="s">
        <v>150</v>
      </c>
      <c r="G4428" s="305" t="s">
        <v>935</v>
      </c>
      <c r="H4428" s="305" t="s">
        <v>146</v>
      </c>
      <c r="I4428" s="286" t="s">
        <v>150</v>
      </c>
      <c r="J4428" s="305" t="s">
        <v>146</v>
      </c>
      <c r="K4428" s="305" t="s">
        <v>150</v>
      </c>
      <c r="L4428" s="286">
        <v>24</v>
      </c>
      <c r="M4428" s="305" t="s">
        <v>150</v>
      </c>
      <c r="N4428" s="305" t="s">
        <v>150</v>
      </c>
      <c r="O4428" s="305">
        <v>18</v>
      </c>
      <c r="P4428" s="305" t="s">
        <v>150</v>
      </c>
      <c r="Q4428" s="305" t="s">
        <v>150</v>
      </c>
      <c r="R4428" s="305" t="s">
        <v>150</v>
      </c>
      <c r="S4428" s="311">
        <v>69</v>
      </c>
    </row>
    <row r="4429" spans="1:19" s="348" customFormat="1" ht="8.1" customHeight="1">
      <c r="A4429" s="308">
        <v>70</v>
      </c>
      <c r="B4429" s="308"/>
      <c r="C4429" s="309" t="s">
        <v>100</v>
      </c>
      <c r="D4429" s="310"/>
      <c r="E4429" s="305" t="s">
        <v>150</v>
      </c>
      <c r="F4429" s="305" t="s">
        <v>150</v>
      </c>
      <c r="G4429" s="305" t="s">
        <v>150</v>
      </c>
      <c r="H4429" s="305" t="s">
        <v>150</v>
      </c>
      <c r="I4429" s="286" t="s">
        <v>150</v>
      </c>
      <c r="J4429" s="305" t="s">
        <v>150</v>
      </c>
      <c r="K4429" s="305" t="s">
        <v>150</v>
      </c>
      <c r="L4429" s="286" t="s">
        <v>150</v>
      </c>
      <c r="M4429" s="305" t="s">
        <v>150</v>
      </c>
      <c r="N4429" s="305" t="s">
        <v>150</v>
      </c>
      <c r="O4429" s="305" t="s">
        <v>150</v>
      </c>
      <c r="P4429" s="305" t="s">
        <v>150</v>
      </c>
      <c r="Q4429" s="305" t="s">
        <v>150</v>
      </c>
      <c r="R4429" s="305" t="s">
        <v>150</v>
      </c>
      <c r="S4429" s="311">
        <v>70</v>
      </c>
    </row>
    <row r="4430" spans="1:19" s="348" customFormat="1" ht="8.1" customHeight="1">
      <c r="A4430" s="308">
        <v>71</v>
      </c>
      <c r="B4430" s="308"/>
      <c r="C4430" s="309" t="s">
        <v>101</v>
      </c>
      <c r="D4430" s="310"/>
      <c r="E4430" s="305" t="s">
        <v>150</v>
      </c>
      <c r="F4430" s="305" t="s">
        <v>146</v>
      </c>
      <c r="G4430" s="305" t="s">
        <v>150</v>
      </c>
      <c r="H4430" s="305" t="s">
        <v>150</v>
      </c>
      <c r="I4430" s="286" t="s">
        <v>150</v>
      </c>
      <c r="J4430" s="305" t="s">
        <v>150</v>
      </c>
      <c r="K4430" s="305" t="s">
        <v>150</v>
      </c>
      <c r="L4430" s="286" t="s">
        <v>150</v>
      </c>
      <c r="M4430" s="305" t="s">
        <v>150</v>
      </c>
      <c r="N4430" s="305" t="s">
        <v>150</v>
      </c>
      <c r="O4430" s="305" t="s">
        <v>146</v>
      </c>
      <c r="P4430" s="305" t="s">
        <v>150</v>
      </c>
      <c r="Q4430" s="305" t="s">
        <v>150</v>
      </c>
      <c r="R4430" s="305" t="s">
        <v>150</v>
      </c>
      <c r="S4430" s="311">
        <v>71</v>
      </c>
    </row>
    <row r="4431" spans="1:19" s="348" customFormat="1" ht="8.1" customHeight="1">
      <c r="A4431" s="308">
        <v>72</v>
      </c>
      <c r="B4431" s="308"/>
      <c r="C4431" s="309" t="s">
        <v>102</v>
      </c>
      <c r="D4431" s="310"/>
      <c r="E4431" s="305" t="s">
        <v>150</v>
      </c>
      <c r="F4431" s="305" t="s">
        <v>146</v>
      </c>
      <c r="G4431" s="305" t="s">
        <v>150</v>
      </c>
      <c r="H4431" s="305" t="s">
        <v>150</v>
      </c>
      <c r="I4431" s="286" t="s">
        <v>150</v>
      </c>
      <c r="J4431" s="305" t="s">
        <v>150</v>
      </c>
      <c r="K4431" s="305" t="s">
        <v>150</v>
      </c>
      <c r="L4431" s="286" t="s">
        <v>150</v>
      </c>
      <c r="M4431" s="305" t="s">
        <v>150</v>
      </c>
      <c r="N4431" s="305" t="s">
        <v>150</v>
      </c>
      <c r="O4431" s="305" t="s">
        <v>150</v>
      </c>
      <c r="P4431" s="305" t="s">
        <v>150</v>
      </c>
      <c r="Q4431" s="305" t="s">
        <v>150</v>
      </c>
      <c r="R4431" s="305" t="s">
        <v>150</v>
      </c>
      <c r="S4431" s="311">
        <v>72</v>
      </c>
    </row>
    <row r="4432" spans="1:19" s="348" customFormat="1" ht="8.1" customHeight="1">
      <c r="A4432" s="308">
        <v>73</v>
      </c>
      <c r="B4432" s="308"/>
      <c r="C4432" s="309" t="s">
        <v>103</v>
      </c>
      <c r="D4432" s="310"/>
      <c r="E4432" s="305" t="s">
        <v>150</v>
      </c>
      <c r="F4432" s="305" t="s">
        <v>146</v>
      </c>
      <c r="G4432" s="305" t="s">
        <v>150</v>
      </c>
      <c r="H4432" s="305" t="s">
        <v>150</v>
      </c>
      <c r="I4432" s="286" t="s">
        <v>150</v>
      </c>
      <c r="J4432" s="305" t="s">
        <v>150</v>
      </c>
      <c r="K4432" s="305" t="s">
        <v>146</v>
      </c>
      <c r="L4432" s="286">
        <v>11235</v>
      </c>
      <c r="M4432" s="305" t="s">
        <v>150</v>
      </c>
      <c r="N4432" s="305">
        <v>75</v>
      </c>
      <c r="O4432" s="305">
        <v>10651</v>
      </c>
      <c r="P4432" s="305" t="s">
        <v>150</v>
      </c>
      <c r="Q4432" s="305" t="s">
        <v>150</v>
      </c>
      <c r="R4432" s="305">
        <v>329</v>
      </c>
      <c r="S4432" s="311">
        <v>73</v>
      </c>
    </row>
    <row r="4433" spans="1:22" s="348" customFormat="1" ht="8.1" customHeight="1">
      <c r="A4433" s="308">
        <v>74</v>
      </c>
      <c r="B4433" s="308"/>
      <c r="C4433" s="309" t="s">
        <v>104</v>
      </c>
      <c r="D4433" s="310"/>
      <c r="E4433" s="305" t="s">
        <v>150</v>
      </c>
      <c r="F4433" s="305" t="s">
        <v>150</v>
      </c>
      <c r="G4433" s="305" t="s">
        <v>150</v>
      </c>
      <c r="H4433" s="305" t="s">
        <v>150</v>
      </c>
      <c r="I4433" s="286" t="s">
        <v>150</v>
      </c>
      <c r="J4433" s="305" t="s">
        <v>150</v>
      </c>
      <c r="K4433" s="305" t="s">
        <v>150</v>
      </c>
      <c r="L4433" s="286" t="s">
        <v>150</v>
      </c>
      <c r="M4433" s="305" t="s">
        <v>150</v>
      </c>
      <c r="N4433" s="305" t="s">
        <v>150</v>
      </c>
      <c r="O4433" s="305" t="s">
        <v>150</v>
      </c>
      <c r="P4433" s="305" t="s">
        <v>150</v>
      </c>
      <c r="Q4433" s="305" t="s">
        <v>150</v>
      </c>
      <c r="R4433" s="305" t="s">
        <v>150</v>
      </c>
      <c r="S4433" s="311">
        <v>74</v>
      </c>
    </row>
    <row r="4434" spans="1:22" s="350" customFormat="1" ht="8.1" customHeight="1">
      <c r="A4434" s="320"/>
      <c r="B4434" s="320"/>
      <c r="C4434" s="321" t="s">
        <v>105</v>
      </c>
      <c r="D4434" s="329"/>
      <c r="E4434" s="323" t="str">
        <f t="shared" ref="E4434:R4434" si="394">IF(SUM(E4426:E4433)&gt;0,SUM(E4426:E4433),"-")</f>
        <v>-</v>
      </c>
      <c r="F4434" s="323" t="str">
        <f t="shared" si="394"/>
        <v>-</v>
      </c>
      <c r="G4434" s="323" t="str">
        <f t="shared" si="394"/>
        <v>-</v>
      </c>
      <c r="H4434" s="323" t="str">
        <f t="shared" si="394"/>
        <v>-</v>
      </c>
      <c r="I4434" s="323" t="str">
        <f t="shared" si="394"/>
        <v>-</v>
      </c>
      <c r="J4434" s="323" t="str">
        <f t="shared" si="394"/>
        <v>-</v>
      </c>
      <c r="K4434" s="323" t="str">
        <f t="shared" si="394"/>
        <v>-</v>
      </c>
      <c r="L4434" s="323">
        <f t="shared" si="394"/>
        <v>11315</v>
      </c>
      <c r="M4434" s="323" t="str">
        <f t="shared" si="394"/>
        <v>-</v>
      </c>
      <c r="N4434" s="323">
        <f t="shared" si="394"/>
        <v>75</v>
      </c>
      <c r="O4434" s="323">
        <f t="shared" si="394"/>
        <v>10669</v>
      </c>
      <c r="P4434" s="323" t="str">
        <f t="shared" si="394"/>
        <v>-</v>
      </c>
      <c r="Q4434" s="323">
        <f t="shared" si="394"/>
        <v>39</v>
      </c>
      <c r="R4434" s="323">
        <f t="shared" si="394"/>
        <v>329</v>
      </c>
      <c r="S4434" s="324"/>
    </row>
    <row r="4435" spans="1:22" s="347" customFormat="1" ht="8.1" customHeight="1">
      <c r="A4435" s="301">
        <v>75</v>
      </c>
      <c r="B4435" s="301"/>
      <c r="C4435" s="302" t="s">
        <v>123</v>
      </c>
      <c r="D4435" s="303"/>
      <c r="E4435" s="305" t="s">
        <v>150</v>
      </c>
      <c r="F4435" s="305" t="s">
        <v>150</v>
      </c>
      <c r="G4435" s="305" t="s">
        <v>150</v>
      </c>
      <c r="H4435" s="305" t="s">
        <v>935</v>
      </c>
      <c r="I4435" s="286" t="s">
        <v>150</v>
      </c>
      <c r="J4435" s="305" t="s">
        <v>150</v>
      </c>
      <c r="K4435" s="305" t="s">
        <v>150</v>
      </c>
      <c r="L4435" s="286" t="s">
        <v>146</v>
      </c>
      <c r="M4435" s="305" t="s">
        <v>150</v>
      </c>
      <c r="N4435" s="305" t="s">
        <v>150</v>
      </c>
      <c r="O4435" s="305" t="s">
        <v>146</v>
      </c>
      <c r="P4435" s="305" t="s">
        <v>146</v>
      </c>
      <c r="Q4435" s="305" t="s">
        <v>150</v>
      </c>
      <c r="R4435" s="305" t="s">
        <v>150</v>
      </c>
      <c r="S4435" s="306">
        <v>75</v>
      </c>
    </row>
    <row r="4436" spans="1:22" s="348" customFormat="1" ht="8.1" customHeight="1">
      <c r="A4436" s="308">
        <v>76</v>
      </c>
      <c r="B4436" s="308"/>
      <c r="C4436" s="309" t="s">
        <v>107</v>
      </c>
      <c r="D4436" s="310"/>
      <c r="E4436" s="305" t="s">
        <v>150</v>
      </c>
      <c r="F4436" s="305" t="s">
        <v>150</v>
      </c>
      <c r="G4436" s="305" t="s">
        <v>150</v>
      </c>
      <c r="H4436" s="305" t="s">
        <v>150</v>
      </c>
      <c r="I4436" s="286" t="s">
        <v>150</v>
      </c>
      <c r="J4436" s="305" t="s">
        <v>150</v>
      </c>
      <c r="K4436" s="305" t="s">
        <v>150</v>
      </c>
      <c r="L4436" s="286" t="s">
        <v>150</v>
      </c>
      <c r="M4436" s="305" t="s">
        <v>150</v>
      </c>
      <c r="N4436" s="305" t="s">
        <v>150</v>
      </c>
      <c r="O4436" s="305" t="s">
        <v>935</v>
      </c>
      <c r="P4436" s="305" t="s">
        <v>146</v>
      </c>
      <c r="Q4436" s="305" t="s">
        <v>150</v>
      </c>
      <c r="R4436" s="305" t="s">
        <v>146</v>
      </c>
      <c r="S4436" s="311">
        <v>76</v>
      </c>
    </row>
    <row r="4437" spans="1:22" s="348" customFormat="1" ht="8.1" customHeight="1">
      <c r="A4437" s="308">
        <v>77</v>
      </c>
      <c r="B4437" s="308"/>
      <c r="C4437" s="309" t="s">
        <v>108</v>
      </c>
      <c r="D4437" s="310"/>
      <c r="E4437" s="305" t="s">
        <v>150</v>
      </c>
      <c r="F4437" s="305" t="s">
        <v>150</v>
      </c>
      <c r="G4437" s="305" t="s">
        <v>150</v>
      </c>
      <c r="H4437" s="305" t="s">
        <v>150</v>
      </c>
      <c r="I4437" s="286" t="s">
        <v>150</v>
      </c>
      <c r="J4437" s="305" t="s">
        <v>150</v>
      </c>
      <c r="K4437" s="305" t="s">
        <v>150</v>
      </c>
      <c r="L4437" s="286">
        <v>921</v>
      </c>
      <c r="M4437" s="305" t="s">
        <v>150</v>
      </c>
      <c r="N4437" s="305" t="s">
        <v>150</v>
      </c>
      <c r="O4437" s="305">
        <v>147</v>
      </c>
      <c r="P4437" s="305" t="s">
        <v>150</v>
      </c>
      <c r="Q4437" s="305" t="s">
        <v>150</v>
      </c>
      <c r="R4437" s="305">
        <v>97</v>
      </c>
      <c r="S4437" s="311">
        <v>77</v>
      </c>
    </row>
    <row r="4438" spans="1:22" s="348" customFormat="1" ht="8.1" customHeight="1">
      <c r="A4438" s="308">
        <v>78</v>
      </c>
      <c r="B4438" s="308"/>
      <c r="C4438" s="309" t="s">
        <v>109</v>
      </c>
      <c r="D4438" s="310"/>
      <c r="E4438" s="305" t="s">
        <v>150</v>
      </c>
      <c r="F4438" s="305" t="s">
        <v>150</v>
      </c>
      <c r="G4438" s="305" t="s">
        <v>150</v>
      </c>
      <c r="H4438" s="305" t="s">
        <v>150</v>
      </c>
      <c r="I4438" s="286" t="s">
        <v>150</v>
      </c>
      <c r="J4438" s="305" t="s">
        <v>150</v>
      </c>
      <c r="K4438" s="305" t="s">
        <v>150</v>
      </c>
      <c r="L4438" s="286" t="s">
        <v>150</v>
      </c>
      <c r="M4438" s="305" t="s">
        <v>150</v>
      </c>
      <c r="N4438" s="305" t="s">
        <v>150</v>
      </c>
      <c r="O4438" s="305" t="s">
        <v>146</v>
      </c>
      <c r="P4438" s="305" t="s">
        <v>150</v>
      </c>
      <c r="Q4438" s="305" t="s">
        <v>150</v>
      </c>
      <c r="R4438" s="305" t="s">
        <v>150</v>
      </c>
      <c r="S4438" s="311">
        <v>78</v>
      </c>
    </row>
    <row r="4439" spans="1:22" s="348" customFormat="1" ht="8.1" customHeight="1">
      <c r="A4439" s="308">
        <v>79</v>
      </c>
      <c r="B4439" s="308"/>
      <c r="C4439" s="309" t="s">
        <v>110</v>
      </c>
      <c r="D4439" s="310"/>
      <c r="E4439" s="305" t="s">
        <v>150</v>
      </c>
      <c r="F4439" s="305" t="s">
        <v>150</v>
      </c>
      <c r="G4439" s="305" t="s">
        <v>150</v>
      </c>
      <c r="H4439" s="305" t="s">
        <v>150</v>
      </c>
      <c r="I4439" s="286" t="s">
        <v>146</v>
      </c>
      <c r="J4439" s="305" t="s">
        <v>150</v>
      </c>
      <c r="K4439" s="305" t="s">
        <v>150</v>
      </c>
      <c r="L4439" s="286" t="s">
        <v>150</v>
      </c>
      <c r="M4439" s="305" t="s">
        <v>150</v>
      </c>
      <c r="N4439" s="305" t="s">
        <v>150</v>
      </c>
      <c r="O4439" s="305" t="s">
        <v>150</v>
      </c>
      <c r="P4439" s="305" t="s">
        <v>150</v>
      </c>
      <c r="Q4439" s="305" t="s">
        <v>150</v>
      </c>
      <c r="R4439" s="305" t="s">
        <v>150</v>
      </c>
      <c r="S4439" s="311">
        <v>79</v>
      </c>
    </row>
    <row r="4440" spans="1:22" s="348" customFormat="1" ht="8.1" customHeight="1">
      <c r="A4440" s="308">
        <v>80</v>
      </c>
      <c r="B4440" s="308"/>
      <c r="C4440" s="309" t="s">
        <v>156</v>
      </c>
      <c r="D4440" s="310"/>
      <c r="E4440" s="305" t="s">
        <v>150</v>
      </c>
      <c r="F4440" s="305" t="s">
        <v>150</v>
      </c>
      <c r="G4440" s="305" t="s">
        <v>150</v>
      </c>
      <c r="H4440" s="305" t="s">
        <v>150</v>
      </c>
      <c r="I4440" s="286" t="s">
        <v>935</v>
      </c>
      <c r="J4440" s="305" t="s">
        <v>146</v>
      </c>
      <c r="K4440" s="305" t="s">
        <v>150</v>
      </c>
      <c r="L4440" s="286" t="s">
        <v>150</v>
      </c>
      <c r="M4440" s="305" t="s">
        <v>150</v>
      </c>
      <c r="N4440" s="305" t="s">
        <v>146</v>
      </c>
      <c r="O4440" s="305" t="s">
        <v>150</v>
      </c>
      <c r="P4440" s="305" t="s">
        <v>150</v>
      </c>
      <c r="Q4440" s="305" t="s">
        <v>150</v>
      </c>
      <c r="R4440" s="305" t="s">
        <v>150</v>
      </c>
      <c r="S4440" s="311">
        <v>80</v>
      </c>
    </row>
    <row r="4441" spans="1:22" s="348" customFormat="1" ht="8.1" customHeight="1">
      <c r="A4441" s="308">
        <v>81</v>
      </c>
      <c r="B4441" s="308"/>
      <c r="C4441" s="309" t="s">
        <v>157</v>
      </c>
      <c r="D4441" s="310"/>
      <c r="E4441" s="305" t="s">
        <v>150</v>
      </c>
      <c r="F4441" s="305" t="s">
        <v>150</v>
      </c>
      <c r="G4441" s="305" t="s">
        <v>150</v>
      </c>
      <c r="H4441" s="305" t="s">
        <v>150</v>
      </c>
      <c r="I4441" s="286" t="s">
        <v>150</v>
      </c>
      <c r="J4441" s="305" t="s">
        <v>150</v>
      </c>
      <c r="K4441" s="305" t="s">
        <v>935</v>
      </c>
      <c r="L4441" s="286" t="s">
        <v>150</v>
      </c>
      <c r="M4441" s="305" t="s">
        <v>150</v>
      </c>
      <c r="N4441" s="305" t="s">
        <v>150</v>
      </c>
      <c r="O4441" s="305" t="s">
        <v>150</v>
      </c>
      <c r="P4441" s="305" t="s">
        <v>150</v>
      </c>
      <c r="Q4441" s="305" t="s">
        <v>150</v>
      </c>
      <c r="R4441" s="305" t="s">
        <v>150</v>
      </c>
      <c r="S4441" s="311">
        <v>81</v>
      </c>
    </row>
    <row r="4442" spans="1:22" s="350" customFormat="1" ht="8.1" customHeight="1">
      <c r="A4442" s="320"/>
      <c r="B4442" s="320"/>
      <c r="C4442" s="321" t="s">
        <v>113</v>
      </c>
      <c r="D4442" s="329"/>
      <c r="E4442" s="323" t="str">
        <f t="shared" ref="E4442:R4442" si="395">IF(SUM(E4435:E4441)&gt;0,SUM(E4435:E4441),"-")</f>
        <v>-</v>
      </c>
      <c r="F4442" s="323" t="str">
        <f t="shared" si="395"/>
        <v>-</v>
      </c>
      <c r="G4442" s="323" t="str">
        <f t="shared" si="395"/>
        <v>-</v>
      </c>
      <c r="H4442" s="323" t="str">
        <f t="shared" si="395"/>
        <v>-</v>
      </c>
      <c r="I4442" s="323" t="str">
        <f t="shared" si="395"/>
        <v>-</v>
      </c>
      <c r="J4442" s="323" t="str">
        <f t="shared" si="395"/>
        <v>-</v>
      </c>
      <c r="K4442" s="323" t="str">
        <f t="shared" si="395"/>
        <v>-</v>
      </c>
      <c r="L4442" s="323">
        <f t="shared" si="395"/>
        <v>921</v>
      </c>
      <c r="M4442" s="323" t="str">
        <f t="shared" si="395"/>
        <v>-</v>
      </c>
      <c r="N4442" s="323" t="str">
        <f t="shared" si="395"/>
        <v>-</v>
      </c>
      <c r="O4442" s="323">
        <f t="shared" si="395"/>
        <v>147</v>
      </c>
      <c r="P4442" s="323" t="str">
        <f t="shared" si="395"/>
        <v>-</v>
      </c>
      <c r="Q4442" s="323" t="str">
        <f t="shared" si="395"/>
        <v>-</v>
      </c>
      <c r="R4442" s="323">
        <f t="shared" si="395"/>
        <v>97</v>
      </c>
      <c r="S4442" s="324"/>
    </row>
    <row r="4443" spans="1:22" s="364" customFormat="1" ht="8.1" customHeight="1">
      <c r="A4443" s="308">
        <v>82</v>
      </c>
      <c r="B4443" s="308"/>
      <c r="C4443" s="309" t="s">
        <v>114</v>
      </c>
      <c r="D4443" s="331"/>
      <c r="E4443" s="334" t="s">
        <v>150</v>
      </c>
      <c r="F4443" s="334" t="s">
        <v>150</v>
      </c>
      <c r="G4443" s="334" t="s">
        <v>150</v>
      </c>
      <c r="H4443" s="334" t="s">
        <v>150</v>
      </c>
      <c r="I4443" s="333" t="s">
        <v>150</v>
      </c>
      <c r="J4443" s="334" t="s">
        <v>150</v>
      </c>
      <c r="K4443" s="334" t="s">
        <v>150</v>
      </c>
      <c r="L4443" s="333" t="s">
        <v>150</v>
      </c>
      <c r="M4443" s="334" t="s">
        <v>150</v>
      </c>
      <c r="N4443" s="334" t="s">
        <v>150</v>
      </c>
      <c r="O4443" s="334" t="s">
        <v>150</v>
      </c>
      <c r="P4443" s="334" t="s">
        <v>150</v>
      </c>
      <c r="Q4443" s="334" t="s">
        <v>150</v>
      </c>
      <c r="R4443" s="334" t="s">
        <v>150</v>
      </c>
      <c r="S4443" s="311">
        <v>82</v>
      </c>
    </row>
    <row r="4444" spans="1:22" s="364" customFormat="1" ht="3" customHeight="1" thickBot="1">
      <c r="A4444" s="336"/>
      <c r="B4444" s="336"/>
      <c r="C4444" s="337"/>
      <c r="D4444" s="338"/>
      <c r="E4444" s="340"/>
      <c r="F4444" s="340"/>
      <c r="G4444" s="340"/>
      <c r="H4444" s="340"/>
      <c r="I4444" s="336"/>
      <c r="J4444" s="340"/>
      <c r="K4444" s="340"/>
      <c r="L4444" s="336"/>
      <c r="M4444" s="340"/>
      <c r="N4444" s="340"/>
      <c r="O4444" s="340"/>
      <c r="P4444" s="340"/>
      <c r="Q4444" s="340"/>
      <c r="R4444" s="340"/>
      <c r="S4444" s="339"/>
    </row>
    <row r="4445" spans="1:22" s="254" customFormat="1" ht="27" customHeight="1">
      <c r="A4445" s="244"/>
      <c r="B4445" s="245"/>
      <c r="C4445" s="1037" t="s">
        <v>126</v>
      </c>
      <c r="D4445" s="246"/>
      <c r="E4445" s="247"/>
      <c r="F4445" s="248"/>
      <c r="G4445" s="248"/>
      <c r="H4445" s="248"/>
      <c r="I4445" s="248"/>
      <c r="J4445" s="249" t="s">
        <v>754</v>
      </c>
      <c r="K4445" s="250" t="str">
        <f>"国・港別取扱量（"&amp;ROUNDDOWN(ROW(A4445)/100,0)+1&amp;"）"</f>
        <v>国・港別取扱量（45）</v>
      </c>
      <c r="L4445" s="248"/>
      <c r="M4445" s="247"/>
      <c r="N4445" s="247"/>
      <c r="O4445" s="247"/>
      <c r="P4445" s="251"/>
      <c r="Q4445" s="252"/>
      <c r="R4445" s="1039" t="s">
        <v>3</v>
      </c>
      <c r="S4445" s="253"/>
      <c r="U4445" s="255"/>
      <c r="V4445" s="256"/>
    </row>
    <row r="4446" spans="1:22" s="254" customFormat="1" ht="8.1" customHeight="1" thickBot="1">
      <c r="A4446" s="257"/>
      <c r="B4446" s="257"/>
      <c r="C4446" s="1038"/>
      <c r="D4446" s="258"/>
      <c r="E4446" s="258"/>
      <c r="F4446" s="258"/>
      <c r="G4446" s="258"/>
      <c r="H4446" s="258"/>
      <c r="I4446" s="258"/>
      <c r="J4446" s="258"/>
      <c r="K4446" s="258"/>
      <c r="L4446" s="258"/>
      <c r="M4446" s="258"/>
      <c r="N4446" s="258"/>
      <c r="O4446" s="258"/>
      <c r="P4446" s="259"/>
      <c r="Q4446" s="258"/>
      <c r="R4446" s="1040"/>
      <c r="S4446" s="259"/>
      <c r="U4446" s="260"/>
    </row>
    <row r="4447" spans="1:22" s="266" customFormat="1" ht="12.95" customHeight="1">
      <c r="A4447" s="261"/>
      <c r="B4447" s="261"/>
      <c r="C4447" s="261"/>
      <c r="D4447" s="341" t="s">
        <v>128</v>
      </c>
      <c r="E4447" s="1041" t="s">
        <v>694</v>
      </c>
      <c r="F4447" s="1042"/>
      <c r="G4447" s="1043"/>
      <c r="H4447" s="386" t="s">
        <v>704</v>
      </c>
      <c r="I4447" s="342" t="s">
        <v>704</v>
      </c>
      <c r="J4447" s="386" t="s">
        <v>706</v>
      </c>
      <c r="K4447" s="1041" t="s">
        <v>706</v>
      </c>
      <c r="L4447" s="1043"/>
      <c r="M4447" s="386" t="s">
        <v>707</v>
      </c>
      <c r="N4447" s="342" t="s">
        <v>707</v>
      </c>
      <c r="O4447" s="386" t="s">
        <v>715</v>
      </c>
      <c r="P4447" s="342" t="s">
        <v>715</v>
      </c>
      <c r="Q4447" s="264" t="s">
        <v>716</v>
      </c>
      <c r="R4447" s="387" t="s">
        <v>716</v>
      </c>
      <c r="S4447" s="265"/>
    </row>
    <row r="4448" spans="1:22" s="266" customFormat="1" ht="19.5" customHeight="1">
      <c r="A4448" s="267" t="s">
        <v>132</v>
      </c>
      <c r="B4448" s="267"/>
      <c r="C4448" s="268"/>
      <c r="D4448" s="269"/>
      <c r="E4448" s="344" t="s">
        <v>702</v>
      </c>
      <c r="F4448" s="344" t="s">
        <v>936</v>
      </c>
      <c r="G4448" s="344" t="s">
        <v>226</v>
      </c>
      <c r="H4448" s="271" t="s">
        <v>133</v>
      </c>
      <c r="I4448" s="344" t="s">
        <v>226</v>
      </c>
      <c r="J4448" s="388" t="s">
        <v>133</v>
      </c>
      <c r="K4448" s="344" t="s">
        <v>712</v>
      </c>
      <c r="L4448" s="344" t="s">
        <v>226</v>
      </c>
      <c r="M4448" s="271" t="s">
        <v>133</v>
      </c>
      <c r="N4448" s="344" t="s">
        <v>937</v>
      </c>
      <c r="O4448" s="271" t="s">
        <v>133</v>
      </c>
      <c r="P4448" s="344" t="s">
        <v>226</v>
      </c>
      <c r="Q4448" s="271" t="s">
        <v>133</v>
      </c>
      <c r="R4448" s="383" t="s">
        <v>226</v>
      </c>
      <c r="S4448" s="274"/>
    </row>
    <row r="4449" spans="1:19" s="266" customFormat="1" ht="3" customHeight="1">
      <c r="A4449" s="276"/>
      <c r="B4449" s="276"/>
      <c r="C4449" s="277"/>
      <c r="D4449" s="278"/>
      <c r="E4449" s="280"/>
      <c r="F4449" s="280"/>
      <c r="G4449" s="280"/>
      <c r="H4449" s="280"/>
      <c r="I4449" s="280"/>
      <c r="J4449" s="280"/>
      <c r="K4449" s="280"/>
      <c r="L4449" s="280"/>
      <c r="M4449" s="280"/>
      <c r="N4449" s="280"/>
      <c r="O4449" s="280"/>
      <c r="P4449" s="280"/>
      <c r="Q4449" s="280"/>
      <c r="R4449" s="280"/>
      <c r="S4449" s="281"/>
    </row>
    <row r="4450" spans="1:19" s="288" customFormat="1" ht="9" customHeight="1">
      <c r="A4450" s="282"/>
      <c r="B4450" s="282"/>
      <c r="C4450" s="283" t="s">
        <v>129</v>
      </c>
      <c r="D4450" s="284"/>
      <c r="E4450" s="286">
        <f t="shared" ref="E4450:R4450" si="396">IF(SUM(E4466,E4473,E4484,E4500,E4516,E4526,E4535,E4543,E4544)=0,"-",SUM(E4466,E4473,E4484,E4500,E4516,E4526,E4535,E4543,E4544))</f>
        <v>2667</v>
      </c>
      <c r="F4450" s="286">
        <f t="shared" si="396"/>
        <v>2342</v>
      </c>
      <c r="G4450" s="286">
        <f t="shared" si="396"/>
        <v>795</v>
      </c>
      <c r="H4450" s="286">
        <f t="shared" si="396"/>
        <v>24</v>
      </c>
      <c r="I4450" s="286">
        <f t="shared" si="396"/>
        <v>24</v>
      </c>
      <c r="J4450" s="286">
        <f t="shared" si="396"/>
        <v>2598</v>
      </c>
      <c r="K4450" s="286">
        <f t="shared" si="396"/>
        <v>2346</v>
      </c>
      <c r="L4450" s="286">
        <f t="shared" si="396"/>
        <v>252</v>
      </c>
      <c r="M4450" s="286">
        <f t="shared" si="396"/>
        <v>2699</v>
      </c>
      <c r="N4450" s="286">
        <f t="shared" si="396"/>
        <v>2699</v>
      </c>
      <c r="O4450" s="286">
        <f t="shared" si="396"/>
        <v>691</v>
      </c>
      <c r="P4450" s="286">
        <f t="shared" si="396"/>
        <v>691</v>
      </c>
      <c r="Q4450" s="286">
        <f t="shared" si="396"/>
        <v>28</v>
      </c>
      <c r="R4450" s="286">
        <f t="shared" si="396"/>
        <v>28</v>
      </c>
      <c r="S4450" s="287"/>
    </row>
    <row r="4451" spans="1:19" s="346" customFormat="1" ht="3" customHeight="1">
      <c r="A4451" s="282"/>
      <c r="B4451" s="282"/>
      <c r="C4451" s="283"/>
      <c r="D4451" s="284"/>
      <c r="E4451" s="291"/>
      <c r="F4451" s="291"/>
      <c r="G4451" s="291"/>
      <c r="H4451" s="290"/>
      <c r="I4451" s="291"/>
      <c r="J4451" s="290"/>
      <c r="K4451" s="291"/>
      <c r="L4451" s="291"/>
      <c r="M4451" s="290"/>
      <c r="N4451" s="291"/>
      <c r="O4451" s="290"/>
      <c r="P4451" s="291"/>
      <c r="Q4451" s="290"/>
      <c r="R4451" s="291"/>
      <c r="S4451" s="287"/>
    </row>
    <row r="4452" spans="1:19" s="346" customFormat="1" ht="3" customHeight="1">
      <c r="A4452" s="282"/>
      <c r="B4452" s="282"/>
      <c r="C4452" s="283"/>
      <c r="D4452" s="284"/>
      <c r="E4452" s="291"/>
      <c r="F4452" s="291"/>
      <c r="G4452" s="291"/>
      <c r="H4452" s="290"/>
      <c r="I4452" s="291"/>
      <c r="J4452" s="290"/>
      <c r="K4452" s="291"/>
      <c r="L4452" s="291"/>
      <c r="M4452" s="290"/>
      <c r="N4452" s="291"/>
      <c r="O4452" s="290"/>
      <c r="P4452" s="291"/>
      <c r="Q4452" s="290"/>
      <c r="R4452" s="291"/>
      <c r="S4452" s="287"/>
    </row>
    <row r="4453" spans="1:19" s="346" customFormat="1" ht="9" customHeight="1">
      <c r="A4453" s="282"/>
      <c r="B4453" s="282"/>
      <c r="C4453" s="292" t="s">
        <v>145</v>
      </c>
      <c r="D4453" s="284"/>
      <c r="E4453" s="286">
        <v>2667</v>
      </c>
      <c r="F4453" s="286">
        <v>2342</v>
      </c>
      <c r="G4453" s="286">
        <v>246</v>
      </c>
      <c r="H4453" s="286">
        <v>24</v>
      </c>
      <c r="I4453" s="286">
        <v>24</v>
      </c>
      <c r="J4453" s="286">
        <v>2597</v>
      </c>
      <c r="K4453" s="286">
        <v>2346</v>
      </c>
      <c r="L4453" s="286">
        <v>251</v>
      </c>
      <c r="M4453" s="286">
        <v>2699</v>
      </c>
      <c r="N4453" s="286">
        <v>2699</v>
      </c>
      <c r="O4453" s="286">
        <v>691</v>
      </c>
      <c r="P4453" s="286">
        <v>691</v>
      </c>
      <c r="Q4453" s="286">
        <v>23</v>
      </c>
      <c r="R4453" s="286">
        <v>23</v>
      </c>
      <c r="S4453" s="287"/>
    </row>
    <row r="4454" spans="1:19" s="346" customFormat="1" ht="3" customHeight="1">
      <c r="A4454" s="293"/>
      <c r="B4454" s="293"/>
      <c r="C4454" s="294"/>
      <c r="D4454" s="295"/>
      <c r="E4454" s="298"/>
      <c r="F4454" s="298"/>
      <c r="G4454" s="298"/>
      <c r="H4454" s="297"/>
      <c r="I4454" s="298"/>
      <c r="J4454" s="297"/>
      <c r="K4454" s="298"/>
      <c r="L4454" s="298"/>
      <c r="M4454" s="297"/>
      <c r="N4454" s="298"/>
      <c r="O4454" s="297"/>
      <c r="P4454" s="298"/>
      <c r="Q4454" s="297"/>
      <c r="R4454" s="298"/>
      <c r="S4454" s="299"/>
    </row>
    <row r="4455" spans="1:19" s="347" customFormat="1" ht="8.1" customHeight="1">
      <c r="A4455" s="301">
        <v>1</v>
      </c>
      <c r="B4455" s="301"/>
      <c r="C4455" s="302" t="s">
        <v>22</v>
      </c>
      <c r="D4455" s="303"/>
      <c r="E4455" s="305" t="s">
        <v>935</v>
      </c>
      <c r="F4455" s="305" t="s">
        <v>150</v>
      </c>
      <c r="G4455" s="305" t="s">
        <v>150</v>
      </c>
      <c r="H4455" s="286" t="s">
        <v>150</v>
      </c>
      <c r="I4455" s="305" t="s">
        <v>150</v>
      </c>
      <c r="J4455" s="286" t="s">
        <v>150</v>
      </c>
      <c r="K4455" s="305" t="s">
        <v>150</v>
      </c>
      <c r="L4455" s="305" t="s">
        <v>172</v>
      </c>
      <c r="M4455" s="286" t="s">
        <v>150</v>
      </c>
      <c r="N4455" s="305" t="s">
        <v>935</v>
      </c>
      <c r="O4455" s="286" t="s">
        <v>150</v>
      </c>
      <c r="P4455" s="305" t="s">
        <v>150</v>
      </c>
      <c r="Q4455" s="286" t="s">
        <v>150</v>
      </c>
      <c r="R4455" s="305" t="s">
        <v>150</v>
      </c>
      <c r="S4455" s="306">
        <v>1</v>
      </c>
    </row>
    <row r="4456" spans="1:19" s="348" customFormat="1" ht="8.1" customHeight="1">
      <c r="A4456" s="308">
        <v>2</v>
      </c>
      <c r="B4456" s="308"/>
      <c r="C4456" s="309" t="s">
        <v>23</v>
      </c>
      <c r="D4456" s="310"/>
      <c r="E4456" s="305" t="s">
        <v>150</v>
      </c>
      <c r="F4456" s="305" t="s">
        <v>150</v>
      </c>
      <c r="G4456" s="305" t="s">
        <v>935</v>
      </c>
      <c r="H4456" s="286" t="s">
        <v>146</v>
      </c>
      <c r="I4456" s="305" t="s">
        <v>172</v>
      </c>
      <c r="J4456" s="286" t="s">
        <v>150</v>
      </c>
      <c r="K4456" s="305" t="s">
        <v>150</v>
      </c>
      <c r="L4456" s="305" t="s">
        <v>150</v>
      </c>
      <c r="M4456" s="286" t="s">
        <v>146</v>
      </c>
      <c r="N4456" s="305" t="s">
        <v>150</v>
      </c>
      <c r="O4456" s="286" t="s">
        <v>150</v>
      </c>
      <c r="P4456" s="305" t="s">
        <v>150</v>
      </c>
      <c r="Q4456" s="286" t="s">
        <v>150</v>
      </c>
      <c r="R4456" s="305" t="s">
        <v>150</v>
      </c>
      <c r="S4456" s="311">
        <v>2</v>
      </c>
    </row>
    <row r="4457" spans="1:19" s="348" customFormat="1" ht="8.1" customHeight="1">
      <c r="A4457" s="308">
        <v>3</v>
      </c>
      <c r="B4457" s="308"/>
      <c r="C4457" s="309" t="s">
        <v>24</v>
      </c>
      <c r="D4457" s="310"/>
      <c r="E4457" s="305" t="s">
        <v>150</v>
      </c>
      <c r="F4457" s="305" t="s">
        <v>150</v>
      </c>
      <c r="G4457" s="305" t="s">
        <v>150</v>
      </c>
      <c r="H4457" s="286" t="s">
        <v>150</v>
      </c>
      <c r="I4457" s="305" t="s">
        <v>146</v>
      </c>
      <c r="J4457" s="286" t="s">
        <v>150</v>
      </c>
      <c r="K4457" s="305" t="s">
        <v>150</v>
      </c>
      <c r="L4457" s="305" t="s">
        <v>150</v>
      </c>
      <c r="M4457" s="286" t="s">
        <v>150</v>
      </c>
      <c r="N4457" s="305" t="s">
        <v>150</v>
      </c>
      <c r="O4457" s="286" t="s">
        <v>150</v>
      </c>
      <c r="P4457" s="305" t="s">
        <v>150</v>
      </c>
      <c r="Q4457" s="286" t="s">
        <v>150</v>
      </c>
      <c r="R4457" s="305" t="s">
        <v>150</v>
      </c>
      <c r="S4457" s="311">
        <v>3</v>
      </c>
    </row>
    <row r="4458" spans="1:19" s="348" customFormat="1" ht="8.1" customHeight="1">
      <c r="A4458" s="308">
        <v>4</v>
      </c>
      <c r="B4458" s="308"/>
      <c r="C4458" s="309" t="s">
        <v>25</v>
      </c>
      <c r="D4458" s="310"/>
      <c r="E4458" s="305" t="s">
        <v>150</v>
      </c>
      <c r="F4458" s="305" t="s">
        <v>150</v>
      </c>
      <c r="G4458" s="305" t="s">
        <v>150</v>
      </c>
      <c r="H4458" s="286" t="s">
        <v>150</v>
      </c>
      <c r="I4458" s="305" t="s">
        <v>150</v>
      </c>
      <c r="J4458" s="286" t="s">
        <v>150</v>
      </c>
      <c r="K4458" s="305" t="s">
        <v>150</v>
      </c>
      <c r="L4458" s="305" t="s">
        <v>150</v>
      </c>
      <c r="M4458" s="286" t="s">
        <v>150</v>
      </c>
      <c r="N4458" s="305" t="s">
        <v>150</v>
      </c>
      <c r="O4458" s="286" t="s">
        <v>150</v>
      </c>
      <c r="P4458" s="305" t="s">
        <v>150</v>
      </c>
      <c r="Q4458" s="286" t="s">
        <v>150</v>
      </c>
      <c r="R4458" s="305" t="s">
        <v>150</v>
      </c>
      <c r="S4458" s="311">
        <v>4</v>
      </c>
    </row>
    <row r="4459" spans="1:19" s="348" customFormat="1" ht="8.1" customHeight="1">
      <c r="A4459" s="308">
        <v>5</v>
      </c>
      <c r="B4459" s="308"/>
      <c r="C4459" s="309" t="s">
        <v>27</v>
      </c>
      <c r="D4459" s="310"/>
      <c r="E4459" s="305" t="s">
        <v>150</v>
      </c>
      <c r="F4459" s="305" t="s">
        <v>150</v>
      </c>
      <c r="G4459" s="305" t="s">
        <v>150</v>
      </c>
      <c r="H4459" s="286" t="s">
        <v>150</v>
      </c>
      <c r="I4459" s="305" t="s">
        <v>150</v>
      </c>
      <c r="J4459" s="286" t="s">
        <v>150</v>
      </c>
      <c r="K4459" s="305" t="s">
        <v>150</v>
      </c>
      <c r="L4459" s="305" t="s">
        <v>150</v>
      </c>
      <c r="M4459" s="286" t="s">
        <v>150</v>
      </c>
      <c r="N4459" s="305" t="s">
        <v>150</v>
      </c>
      <c r="O4459" s="286" t="s">
        <v>150</v>
      </c>
      <c r="P4459" s="305" t="s">
        <v>150</v>
      </c>
      <c r="Q4459" s="286" t="s">
        <v>150</v>
      </c>
      <c r="R4459" s="305" t="s">
        <v>150</v>
      </c>
      <c r="S4459" s="311">
        <v>5</v>
      </c>
    </row>
    <row r="4460" spans="1:19" s="348" customFormat="1" ht="8.1" customHeight="1">
      <c r="A4460" s="308">
        <v>6</v>
      </c>
      <c r="B4460" s="308"/>
      <c r="C4460" s="309" t="s">
        <v>28</v>
      </c>
      <c r="D4460" s="310"/>
      <c r="E4460" s="305">
        <v>554</v>
      </c>
      <c r="F4460" s="305">
        <v>1034</v>
      </c>
      <c r="G4460" s="305" t="s">
        <v>150</v>
      </c>
      <c r="H4460" s="286" t="s">
        <v>150</v>
      </c>
      <c r="I4460" s="305" t="s">
        <v>150</v>
      </c>
      <c r="J4460" s="286" t="s">
        <v>150</v>
      </c>
      <c r="K4460" s="305" t="s">
        <v>150</v>
      </c>
      <c r="L4460" s="305" t="s">
        <v>150</v>
      </c>
      <c r="M4460" s="286" t="s">
        <v>150</v>
      </c>
      <c r="N4460" s="305" t="s">
        <v>150</v>
      </c>
      <c r="O4460" s="286" t="s">
        <v>150</v>
      </c>
      <c r="P4460" s="305" t="s">
        <v>150</v>
      </c>
      <c r="Q4460" s="286" t="s">
        <v>150</v>
      </c>
      <c r="R4460" s="305" t="s">
        <v>150</v>
      </c>
      <c r="S4460" s="311">
        <v>6</v>
      </c>
    </row>
    <row r="4461" spans="1:19" s="348" customFormat="1" ht="8.1" customHeight="1">
      <c r="A4461" s="308">
        <v>7</v>
      </c>
      <c r="B4461" s="308"/>
      <c r="C4461" s="309" t="s">
        <v>29</v>
      </c>
      <c r="D4461" s="310"/>
      <c r="E4461" s="305" t="s">
        <v>150</v>
      </c>
      <c r="F4461" s="305" t="s">
        <v>150</v>
      </c>
      <c r="G4461" s="305" t="s">
        <v>150</v>
      </c>
      <c r="H4461" s="286" t="s">
        <v>150</v>
      </c>
      <c r="I4461" s="305" t="s">
        <v>150</v>
      </c>
      <c r="J4461" s="286" t="s">
        <v>150</v>
      </c>
      <c r="K4461" s="305" t="s">
        <v>150</v>
      </c>
      <c r="L4461" s="305" t="s">
        <v>150</v>
      </c>
      <c r="M4461" s="286" t="s">
        <v>150</v>
      </c>
      <c r="N4461" s="305" t="s">
        <v>150</v>
      </c>
      <c r="O4461" s="286" t="s">
        <v>150</v>
      </c>
      <c r="P4461" s="305" t="s">
        <v>150</v>
      </c>
      <c r="Q4461" s="286" t="s">
        <v>150</v>
      </c>
      <c r="R4461" s="305" t="s">
        <v>150</v>
      </c>
      <c r="S4461" s="311">
        <v>7</v>
      </c>
    </row>
    <row r="4462" spans="1:19" s="348" customFormat="1" ht="8.1" customHeight="1">
      <c r="A4462" s="308">
        <v>8</v>
      </c>
      <c r="B4462" s="308"/>
      <c r="C4462" s="309" t="s">
        <v>30</v>
      </c>
      <c r="D4462" s="310"/>
      <c r="E4462" s="305" t="s">
        <v>150</v>
      </c>
      <c r="F4462" s="305">
        <v>31</v>
      </c>
      <c r="G4462" s="305" t="s">
        <v>150</v>
      </c>
      <c r="H4462" s="286" t="s">
        <v>150</v>
      </c>
      <c r="I4462" s="305" t="s">
        <v>150</v>
      </c>
      <c r="J4462" s="286" t="s">
        <v>150</v>
      </c>
      <c r="K4462" s="305" t="s">
        <v>150</v>
      </c>
      <c r="L4462" s="305" t="s">
        <v>150</v>
      </c>
      <c r="M4462" s="286" t="s">
        <v>150</v>
      </c>
      <c r="N4462" s="305" t="s">
        <v>150</v>
      </c>
      <c r="O4462" s="286" t="s">
        <v>150</v>
      </c>
      <c r="P4462" s="305" t="s">
        <v>150</v>
      </c>
      <c r="Q4462" s="286" t="s">
        <v>150</v>
      </c>
      <c r="R4462" s="305" t="s">
        <v>150</v>
      </c>
      <c r="S4462" s="311">
        <v>8</v>
      </c>
    </row>
    <row r="4463" spans="1:19" s="348" customFormat="1" ht="8.1" customHeight="1">
      <c r="A4463" s="308">
        <v>9</v>
      </c>
      <c r="B4463" s="308"/>
      <c r="C4463" s="309" t="s">
        <v>31</v>
      </c>
      <c r="D4463" s="310"/>
      <c r="E4463" s="305" t="s">
        <v>150</v>
      </c>
      <c r="F4463" s="305" t="s">
        <v>150</v>
      </c>
      <c r="G4463" s="305" t="s">
        <v>150</v>
      </c>
      <c r="H4463" s="286" t="s">
        <v>150</v>
      </c>
      <c r="I4463" s="305" t="s">
        <v>150</v>
      </c>
      <c r="J4463" s="286" t="s">
        <v>150</v>
      </c>
      <c r="K4463" s="305" t="s">
        <v>150</v>
      </c>
      <c r="L4463" s="305" t="s">
        <v>150</v>
      </c>
      <c r="M4463" s="286" t="s">
        <v>150</v>
      </c>
      <c r="N4463" s="305" t="s">
        <v>150</v>
      </c>
      <c r="O4463" s="286" t="s">
        <v>150</v>
      </c>
      <c r="P4463" s="305" t="s">
        <v>150</v>
      </c>
      <c r="Q4463" s="286" t="s">
        <v>150</v>
      </c>
      <c r="R4463" s="305" t="s">
        <v>150</v>
      </c>
      <c r="S4463" s="311">
        <v>9</v>
      </c>
    </row>
    <row r="4464" spans="1:19" s="348" customFormat="1" ht="8.1" customHeight="1">
      <c r="A4464" s="308">
        <v>10</v>
      </c>
      <c r="B4464" s="308"/>
      <c r="C4464" s="309" t="s">
        <v>32</v>
      </c>
      <c r="D4464" s="310"/>
      <c r="E4464" s="305" t="s">
        <v>150</v>
      </c>
      <c r="F4464" s="305">
        <v>183</v>
      </c>
      <c r="G4464" s="305" t="s">
        <v>150</v>
      </c>
      <c r="H4464" s="286" t="s">
        <v>150</v>
      </c>
      <c r="I4464" s="305" t="s">
        <v>150</v>
      </c>
      <c r="J4464" s="286" t="s">
        <v>150</v>
      </c>
      <c r="K4464" s="305" t="s">
        <v>150</v>
      </c>
      <c r="L4464" s="305" t="s">
        <v>150</v>
      </c>
      <c r="M4464" s="286" t="s">
        <v>150</v>
      </c>
      <c r="N4464" s="305" t="s">
        <v>150</v>
      </c>
      <c r="O4464" s="286" t="s">
        <v>150</v>
      </c>
      <c r="P4464" s="305" t="s">
        <v>150</v>
      </c>
      <c r="Q4464" s="286" t="s">
        <v>150</v>
      </c>
      <c r="R4464" s="305" t="s">
        <v>150</v>
      </c>
      <c r="S4464" s="311">
        <v>10</v>
      </c>
    </row>
    <row r="4465" spans="1:84" s="348" customFormat="1" ht="8.1" customHeight="1">
      <c r="A4465" s="308">
        <v>11</v>
      </c>
      <c r="B4465" s="308"/>
      <c r="C4465" s="309" t="s">
        <v>33</v>
      </c>
      <c r="D4465" s="310"/>
      <c r="E4465" s="305">
        <v>196</v>
      </c>
      <c r="F4465" s="305" t="s">
        <v>150</v>
      </c>
      <c r="G4465" s="305" t="s">
        <v>150</v>
      </c>
      <c r="H4465" s="286" t="s">
        <v>150</v>
      </c>
      <c r="I4465" s="305" t="s">
        <v>150</v>
      </c>
      <c r="J4465" s="286">
        <v>2259</v>
      </c>
      <c r="K4465" s="305">
        <v>2259</v>
      </c>
      <c r="L4465" s="305" t="s">
        <v>150</v>
      </c>
      <c r="M4465" s="286">
        <v>2699</v>
      </c>
      <c r="N4465" s="305">
        <v>2699</v>
      </c>
      <c r="O4465" s="286">
        <v>483</v>
      </c>
      <c r="P4465" s="305">
        <v>483</v>
      </c>
      <c r="Q4465" s="286" t="s">
        <v>150</v>
      </c>
      <c r="R4465" s="305" t="s">
        <v>150</v>
      </c>
      <c r="S4465" s="311">
        <v>11</v>
      </c>
      <c r="AP4465" s="359"/>
      <c r="AQ4465" s="359"/>
      <c r="AR4465" s="359"/>
      <c r="AS4465" s="359"/>
      <c r="AT4465" s="359"/>
      <c r="AU4465" s="359"/>
      <c r="AV4465" s="359"/>
      <c r="AW4465" s="359"/>
      <c r="AX4465" s="359"/>
      <c r="AY4465" s="359"/>
      <c r="AZ4465" s="359"/>
      <c r="BA4465" s="359"/>
      <c r="BB4465" s="359"/>
      <c r="BC4465" s="359"/>
    </row>
    <row r="4466" spans="1:84" s="350" customFormat="1" ht="8.1" customHeight="1">
      <c r="A4466" s="320"/>
      <c r="B4466" s="320"/>
      <c r="C4466" s="321" t="s">
        <v>34</v>
      </c>
      <c r="D4466" s="329"/>
      <c r="E4466" s="323">
        <f t="shared" ref="E4466:R4466" si="397">IF(SUM(E4455:E4465)&gt;0,SUM(E4455:E4465),"-")</f>
        <v>750</v>
      </c>
      <c r="F4466" s="323">
        <f t="shared" si="397"/>
        <v>1248</v>
      </c>
      <c r="G4466" s="323" t="str">
        <f t="shared" si="397"/>
        <v>-</v>
      </c>
      <c r="H4466" s="323" t="str">
        <f t="shared" si="397"/>
        <v>-</v>
      </c>
      <c r="I4466" s="323" t="str">
        <f t="shared" si="397"/>
        <v>-</v>
      </c>
      <c r="J4466" s="323">
        <f t="shared" si="397"/>
        <v>2259</v>
      </c>
      <c r="K4466" s="323">
        <f t="shared" si="397"/>
        <v>2259</v>
      </c>
      <c r="L4466" s="323" t="str">
        <f t="shared" si="397"/>
        <v>-</v>
      </c>
      <c r="M4466" s="323">
        <f t="shared" si="397"/>
        <v>2699</v>
      </c>
      <c r="N4466" s="323">
        <f t="shared" si="397"/>
        <v>2699</v>
      </c>
      <c r="O4466" s="323">
        <f t="shared" si="397"/>
        <v>483</v>
      </c>
      <c r="P4466" s="323">
        <f t="shared" si="397"/>
        <v>483</v>
      </c>
      <c r="Q4466" s="323" t="str">
        <f t="shared" si="397"/>
        <v>-</v>
      </c>
      <c r="R4466" s="323" t="str">
        <f t="shared" si="397"/>
        <v>-</v>
      </c>
      <c r="S4466" s="324"/>
      <c r="BN4466" s="300"/>
      <c r="BO4466" s="300"/>
      <c r="BP4466" s="300"/>
      <c r="BQ4466" s="300"/>
      <c r="BR4466" s="300"/>
      <c r="BS4466" s="300"/>
      <c r="BT4466" s="300"/>
      <c r="BU4466" s="300"/>
      <c r="BV4466" s="300"/>
      <c r="BW4466" s="300"/>
      <c r="BX4466" s="300"/>
      <c r="BY4466" s="300"/>
      <c r="BZ4466" s="300"/>
      <c r="CA4466" s="300"/>
      <c r="CB4466" s="300"/>
      <c r="CC4466" s="300"/>
      <c r="CD4466" s="300"/>
      <c r="CE4466" s="300"/>
      <c r="CF4466" s="300"/>
    </row>
    <row r="4467" spans="1:84" s="347" customFormat="1" ht="8.1" customHeight="1">
      <c r="A4467" s="301">
        <v>12</v>
      </c>
      <c r="B4467" s="301"/>
      <c r="C4467" s="302" t="s">
        <v>35</v>
      </c>
      <c r="D4467" s="303"/>
      <c r="E4467" s="305" t="s">
        <v>150</v>
      </c>
      <c r="F4467" s="305" t="s">
        <v>150</v>
      </c>
      <c r="G4467" s="305" t="s">
        <v>150</v>
      </c>
      <c r="H4467" s="286" t="s">
        <v>150</v>
      </c>
      <c r="I4467" s="305" t="s">
        <v>150</v>
      </c>
      <c r="J4467" s="286" t="s">
        <v>150</v>
      </c>
      <c r="K4467" s="305" t="s">
        <v>150</v>
      </c>
      <c r="L4467" s="305" t="s">
        <v>150</v>
      </c>
      <c r="M4467" s="286" t="s">
        <v>150</v>
      </c>
      <c r="N4467" s="305" t="s">
        <v>150</v>
      </c>
      <c r="O4467" s="286" t="s">
        <v>150</v>
      </c>
      <c r="P4467" s="305" t="s">
        <v>150</v>
      </c>
      <c r="Q4467" s="286" t="s">
        <v>150</v>
      </c>
      <c r="R4467" s="305" t="s">
        <v>150</v>
      </c>
      <c r="S4467" s="306">
        <v>12</v>
      </c>
      <c r="BN4467" s="307"/>
      <c r="BO4467" s="307"/>
      <c r="BP4467" s="307"/>
      <c r="BQ4467" s="307"/>
      <c r="BR4467" s="307"/>
      <c r="BS4467" s="307"/>
      <c r="BT4467" s="307"/>
      <c r="BU4467" s="307"/>
      <c r="BV4467" s="307"/>
      <c r="BW4467" s="307"/>
      <c r="BX4467" s="307"/>
      <c r="BY4467" s="307"/>
      <c r="BZ4467" s="307"/>
      <c r="CA4467" s="307"/>
      <c r="CB4467" s="307"/>
      <c r="CC4467" s="307"/>
      <c r="CD4467" s="307"/>
      <c r="CE4467" s="307"/>
      <c r="CF4467" s="307"/>
    </row>
    <row r="4468" spans="1:84" s="348" customFormat="1" ht="8.1" customHeight="1">
      <c r="A4468" s="308">
        <v>13</v>
      </c>
      <c r="B4468" s="308"/>
      <c r="C4468" s="309" t="s">
        <v>37</v>
      </c>
      <c r="D4468" s="310"/>
      <c r="E4468" s="305" t="s">
        <v>150</v>
      </c>
      <c r="F4468" s="305" t="s">
        <v>150</v>
      </c>
      <c r="G4468" s="305">
        <v>549</v>
      </c>
      <c r="H4468" s="286" t="s">
        <v>150</v>
      </c>
      <c r="I4468" s="305" t="s">
        <v>150</v>
      </c>
      <c r="J4468" s="286" t="s">
        <v>150</v>
      </c>
      <c r="K4468" s="305" t="s">
        <v>150</v>
      </c>
      <c r="L4468" s="305" t="s">
        <v>150</v>
      </c>
      <c r="M4468" s="286" t="s">
        <v>150</v>
      </c>
      <c r="N4468" s="305" t="s">
        <v>150</v>
      </c>
      <c r="O4468" s="286" t="s">
        <v>150</v>
      </c>
      <c r="P4468" s="305" t="s">
        <v>150</v>
      </c>
      <c r="Q4468" s="286" t="s">
        <v>150</v>
      </c>
      <c r="R4468" s="305" t="s">
        <v>150</v>
      </c>
      <c r="S4468" s="311">
        <v>13</v>
      </c>
      <c r="BN4468" s="314"/>
      <c r="BO4468" s="314"/>
      <c r="BP4468" s="314"/>
      <c r="BQ4468" s="314"/>
      <c r="BR4468" s="314"/>
      <c r="BS4468" s="314"/>
      <c r="BT4468" s="314"/>
      <c r="BU4468" s="314"/>
      <c r="BV4468" s="314"/>
      <c r="BW4468" s="314"/>
      <c r="BX4468" s="314"/>
      <c r="BY4468" s="314"/>
      <c r="BZ4468" s="314"/>
      <c r="CA4468" s="314"/>
      <c r="CB4468" s="314"/>
      <c r="CC4468" s="314"/>
      <c r="CD4468" s="314"/>
      <c r="CE4468" s="314"/>
      <c r="CF4468" s="314"/>
    </row>
    <row r="4469" spans="1:84" s="348" customFormat="1" ht="8.1" customHeight="1">
      <c r="A4469" s="308">
        <v>14</v>
      </c>
      <c r="B4469" s="308"/>
      <c r="C4469" s="309" t="s">
        <v>38</v>
      </c>
      <c r="D4469" s="310"/>
      <c r="E4469" s="305" t="s">
        <v>150</v>
      </c>
      <c r="F4469" s="305" t="s">
        <v>150</v>
      </c>
      <c r="G4469" s="305" t="s">
        <v>150</v>
      </c>
      <c r="H4469" s="286" t="s">
        <v>150</v>
      </c>
      <c r="I4469" s="305" t="s">
        <v>150</v>
      </c>
      <c r="J4469" s="286" t="s">
        <v>150</v>
      </c>
      <c r="K4469" s="305" t="s">
        <v>150</v>
      </c>
      <c r="L4469" s="305" t="s">
        <v>150</v>
      </c>
      <c r="M4469" s="286" t="s">
        <v>150</v>
      </c>
      <c r="N4469" s="305" t="s">
        <v>150</v>
      </c>
      <c r="O4469" s="286" t="s">
        <v>150</v>
      </c>
      <c r="P4469" s="305" t="s">
        <v>150</v>
      </c>
      <c r="Q4469" s="286" t="s">
        <v>150</v>
      </c>
      <c r="R4469" s="305" t="s">
        <v>150</v>
      </c>
      <c r="S4469" s="311">
        <v>14</v>
      </c>
      <c r="BN4469" s="314"/>
      <c r="BO4469" s="314"/>
      <c r="BP4469" s="314"/>
      <c r="BQ4469" s="314"/>
      <c r="BR4469" s="314"/>
      <c r="BS4469" s="314"/>
      <c r="BT4469" s="314"/>
      <c r="BU4469" s="314"/>
      <c r="BV4469" s="314"/>
      <c r="BW4469" s="314"/>
      <c r="BX4469" s="314"/>
      <c r="BY4469" s="314"/>
      <c r="BZ4469" s="314"/>
      <c r="CA4469" s="314"/>
      <c r="CB4469" s="314"/>
      <c r="CC4469" s="314"/>
      <c r="CD4469" s="314"/>
      <c r="CE4469" s="314"/>
      <c r="CF4469" s="314"/>
    </row>
    <row r="4470" spans="1:84" s="348" customFormat="1" ht="8.1" customHeight="1">
      <c r="A4470" s="308">
        <v>15</v>
      </c>
      <c r="B4470" s="308"/>
      <c r="C4470" s="309" t="s">
        <v>39</v>
      </c>
      <c r="D4470" s="310"/>
      <c r="E4470" s="305" t="s">
        <v>150</v>
      </c>
      <c r="F4470" s="305" t="s">
        <v>150</v>
      </c>
      <c r="G4470" s="305" t="s">
        <v>150</v>
      </c>
      <c r="H4470" s="286" t="s">
        <v>150</v>
      </c>
      <c r="I4470" s="305" t="s">
        <v>150</v>
      </c>
      <c r="J4470" s="286" t="s">
        <v>150</v>
      </c>
      <c r="K4470" s="305" t="s">
        <v>150</v>
      </c>
      <c r="L4470" s="305" t="s">
        <v>150</v>
      </c>
      <c r="M4470" s="286" t="s">
        <v>150</v>
      </c>
      <c r="N4470" s="305" t="s">
        <v>150</v>
      </c>
      <c r="O4470" s="286" t="s">
        <v>150</v>
      </c>
      <c r="P4470" s="305" t="s">
        <v>150</v>
      </c>
      <c r="Q4470" s="286" t="s">
        <v>150</v>
      </c>
      <c r="R4470" s="305" t="s">
        <v>150</v>
      </c>
      <c r="S4470" s="311">
        <v>15</v>
      </c>
      <c r="BN4470" s="314"/>
      <c r="BO4470" s="314"/>
      <c r="BP4470" s="314"/>
      <c r="BQ4470" s="314"/>
      <c r="BR4470" s="314"/>
      <c r="BS4470" s="314"/>
      <c r="BT4470" s="314"/>
      <c r="BU4470" s="314"/>
      <c r="BV4470" s="314"/>
      <c r="BW4470" s="314"/>
      <c r="BX4470" s="314"/>
      <c r="BY4470" s="314"/>
      <c r="BZ4470" s="314"/>
      <c r="CA4470" s="314"/>
      <c r="CB4470" s="314"/>
      <c r="CC4470" s="314"/>
      <c r="CD4470" s="314"/>
      <c r="CE4470" s="314"/>
      <c r="CF4470" s="314"/>
    </row>
    <row r="4471" spans="1:84" s="348" customFormat="1" ht="8.1" customHeight="1">
      <c r="A4471" s="308">
        <v>16</v>
      </c>
      <c r="B4471" s="308"/>
      <c r="C4471" s="309" t="s">
        <v>40</v>
      </c>
      <c r="D4471" s="310"/>
      <c r="E4471" s="305" t="s">
        <v>150</v>
      </c>
      <c r="F4471" s="305" t="s">
        <v>150</v>
      </c>
      <c r="G4471" s="305" t="s">
        <v>150</v>
      </c>
      <c r="H4471" s="286" t="s">
        <v>150</v>
      </c>
      <c r="I4471" s="305" t="s">
        <v>150</v>
      </c>
      <c r="J4471" s="286" t="s">
        <v>150</v>
      </c>
      <c r="K4471" s="305" t="s">
        <v>150</v>
      </c>
      <c r="L4471" s="305" t="s">
        <v>150</v>
      </c>
      <c r="M4471" s="286" t="s">
        <v>150</v>
      </c>
      <c r="N4471" s="305" t="s">
        <v>150</v>
      </c>
      <c r="O4471" s="286" t="s">
        <v>150</v>
      </c>
      <c r="P4471" s="305" t="s">
        <v>150</v>
      </c>
      <c r="Q4471" s="286" t="s">
        <v>150</v>
      </c>
      <c r="R4471" s="305" t="s">
        <v>150</v>
      </c>
      <c r="S4471" s="311">
        <v>16</v>
      </c>
      <c r="BN4471" s="314"/>
      <c r="BO4471" s="314"/>
      <c r="BP4471" s="314"/>
      <c r="BQ4471" s="314"/>
      <c r="BR4471" s="314"/>
      <c r="BS4471" s="314"/>
      <c r="BT4471" s="314"/>
      <c r="BU4471" s="314"/>
      <c r="BV4471" s="314"/>
      <c r="BW4471" s="314"/>
      <c r="BX4471" s="314"/>
      <c r="BY4471" s="314"/>
      <c r="BZ4471" s="314"/>
      <c r="CA4471" s="314"/>
      <c r="CB4471" s="314"/>
      <c r="CC4471" s="314"/>
      <c r="CD4471" s="314"/>
      <c r="CE4471" s="314"/>
      <c r="CF4471" s="314"/>
    </row>
    <row r="4472" spans="1:84" s="348" customFormat="1" ht="8.1" customHeight="1">
      <c r="A4472" s="308">
        <v>17</v>
      </c>
      <c r="B4472" s="308"/>
      <c r="C4472" s="309" t="s">
        <v>41</v>
      </c>
      <c r="D4472" s="310"/>
      <c r="E4472" s="305" t="s">
        <v>150</v>
      </c>
      <c r="F4472" s="305" t="s">
        <v>150</v>
      </c>
      <c r="G4472" s="305" t="s">
        <v>150</v>
      </c>
      <c r="H4472" s="286" t="s">
        <v>150</v>
      </c>
      <c r="I4472" s="305" t="s">
        <v>150</v>
      </c>
      <c r="J4472" s="286" t="s">
        <v>150</v>
      </c>
      <c r="K4472" s="305" t="s">
        <v>150</v>
      </c>
      <c r="L4472" s="305" t="s">
        <v>150</v>
      </c>
      <c r="M4472" s="286" t="s">
        <v>150</v>
      </c>
      <c r="N4472" s="305" t="s">
        <v>150</v>
      </c>
      <c r="O4472" s="286" t="s">
        <v>150</v>
      </c>
      <c r="P4472" s="305" t="s">
        <v>150</v>
      </c>
      <c r="Q4472" s="286" t="s">
        <v>150</v>
      </c>
      <c r="R4472" s="305" t="s">
        <v>150</v>
      </c>
      <c r="S4472" s="311">
        <v>17</v>
      </c>
      <c r="BN4472" s="314"/>
      <c r="BO4472" s="314"/>
      <c r="BP4472" s="314"/>
      <c r="BQ4472" s="314"/>
      <c r="BR4472" s="314"/>
      <c r="BS4472" s="314"/>
      <c r="BT4472" s="314"/>
      <c r="BU4472" s="314"/>
      <c r="BV4472" s="314"/>
      <c r="BW4472" s="314"/>
      <c r="BX4472" s="314"/>
      <c r="BY4472" s="314"/>
      <c r="BZ4472" s="314"/>
      <c r="CA4472" s="314"/>
      <c r="CB4472" s="314"/>
      <c r="CC4472" s="314"/>
      <c r="CD4472" s="314"/>
      <c r="CE4472" s="314"/>
      <c r="CF4472" s="314"/>
    </row>
    <row r="4473" spans="1:84" s="350" customFormat="1" ht="8.1" customHeight="1">
      <c r="A4473" s="320"/>
      <c r="B4473" s="320"/>
      <c r="C4473" s="321" t="s">
        <v>42</v>
      </c>
      <c r="D4473" s="329"/>
      <c r="E4473" s="323" t="str">
        <f t="shared" ref="E4473:R4473" si="398">IF(SUM(E4467:E4472)&gt;0,SUM(E4467:E4472),"-")</f>
        <v>-</v>
      </c>
      <c r="F4473" s="323" t="str">
        <f t="shared" si="398"/>
        <v>-</v>
      </c>
      <c r="G4473" s="323">
        <f t="shared" si="398"/>
        <v>549</v>
      </c>
      <c r="H4473" s="323" t="str">
        <f t="shared" si="398"/>
        <v>-</v>
      </c>
      <c r="I4473" s="323" t="str">
        <f t="shared" si="398"/>
        <v>-</v>
      </c>
      <c r="J4473" s="323" t="str">
        <f t="shared" si="398"/>
        <v>-</v>
      </c>
      <c r="K4473" s="323" t="str">
        <f t="shared" si="398"/>
        <v>-</v>
      </c>
      <c r="L4473" s="323" t="str">
        <f t="shared" si="398"/>
        <v>-</v>
      </c>
      <c r="M4473" s="323" t="str">
        <f t="shared" si="398"/>
        <v>-</v>
      </c>
      <c r="N4473" s="323" t="str">
        <f t="shared" si="398"/>
        <v>-</v>
      </c>
      <c r="O4473" s="323" t="str">
        <f t="shared" si="398"/>
        <v>-</v>
      </c>
      <c r="P4473" s="323" t="str">
        <f t="shared" si="398"/>
        <v>-</v>
      </c>
      <c r="Q4473" s="323" t="str">
        <f t="shared" si="398"/>
        <v>-</v>
      </c>
      <c r="R4473" s="323" t="str">
        <f t="shared" si="398"/>
        <v>-</v>
      </c>
      <c r="S4473" s="324"/>
      <c r="BN4473" s="300"/>
      <c r="BO4473" s="300"/>
      <c r="BP4473" s="300"/>
      <c r="BQ4473" s="300"/>
      <c r="BR4473" s="300"/>
      <c r="BS4473" s="300"/>
      <c r="BT4473" s="300"/>
      <c r="BU4473" s="300"/>
      <c r="BV4473" s="300"/>
      <c r="BW4473" s="300"/>
      <c r="BX4473" s="300"/>
      <c r="BY4473" s="300"/>
      <c r="BZ4473" s="300"/>
      <c r="CA4473" s="300"/>
      <c r="CB4473" s="300"/>
      <c r="CC4473" s="300"/>
      <c r="CD4473" s="300"/>
      <c r="CE4473" s="300"/>
      <c r="CF4473" s="300"/>
    </row>
    <row r="4474" spans="1:84" s="347" customFormat="1" ht="8.1" customHeight="1">
      <c r="A4474" s="301">
        <v>18</v>
      </c>
      <c r="B4474" s="301"/>
      <c r="C4474" s="302" t="s">
        <v>43</v>
      </c>
      <c r="D4474" s="303"/>
      <c r="E4474" s="305" t="s">
        <v>150</v>
      </c>
      <c r="F4474" s="305" t="s">
        <v>150</v>
      </c>
      <c r="G4474" s="305" t="s">
        <v>150</v>
      </c>
      <c r="H4474" s="286" t="s">
        <v>150</v>
      </c>
      <c r="I4474" s="305" t="s">
        <v>150</v>
      </c>
      <c r="J4474" s="286" t="s">
        <v>150</v>
      </c>
      <c r="K4474" s="305" t="s">
        <v>150</v>
      </c>
      <c r="L4474" s="305" t="s">
        <v>150</v>
      </c>
      <c r="M4474" s="286" t="s">
        <v>150</v>
      </c>
      <c r="N4474" s="305" t="s">
        <v>150</v>
      </c>
      <c r="O4474" s="286" t="s">
        <v>150</v>
      </c>
      <c r="P4474" s="305" t="s">
        <v>150</v>
      </c>
      <c r="Q4474" s="286" t="s">
        <v>150</v>
      </c>
      <c r="R4474" s="305" t="s">
        <v>150</v>
      </c>
      <c r="S4474" s="306">
        <v>18</v>
      </c>
      <c r="BN4474" s="307"/>
      <c r="BO4474" s="307"/>
      <c r="BP4474" s="307"/>
      <c r="BQ4474" s="307"/>
      <c r="BR4474" s="307"/>
      <c r="BS4474" s="307"/>
      <c r="BT4474" s="307"/>
      <c r="BU4474" s="307"/>
      <c r="BV4474" s="307"/>
      <c r="BW4474" s="307"/>
      <c r="BX4474" s="307"/>
      <c r="BY4474" s="307"/>
      <c r="BZ4474" s="307"/>
      <c r="CA4474" s="307"/>
      <c r="CB4474" s="307"/>
      <c r="CC4474" s="307"/>
      <c r="CD4474" s="307"/>
      <c r="CE4474" s="307"/>
      <c r="CF4474" s="307"/>
    </row>
    <row r="4475" spans="1:84" s="348" customFormat="1" ht="8.1" customHeight="1">
      <c r="A4475" s="308">
        <v>19</v>
      </c>
      <c r="B4475" s="308"/>
      <c r="C4475" s="309" t="s">
        <v>44</v>
      </c>
      <c r="D4475" s="310"/>
      <c r="E4475" s="305" t="s">
        <v>150</v>
      </c>
      <c r="F4475" s="305" t="s">
        <v>150</v>
      </c>
      <c r="G4475" s="305" t="s">
        <v>150</v>
      </c>
      <c r="H4475" s="286" t="s">
        <v>150</v>
      </c>
      <c r="I4475" s="305" t="s">
        <v>150</v>
      </c>
      <c r="J4475" s="286" t="s">
        <v>150</v>
      </c>
      <c r="K4475" s="305" t="s">
        <v>150</v>
      </c>
      <c r="L4475" s="305" t="s">
        <v>150</v>
      </c>
      <c r="M4475" s="286" t="s">
        <v>150</v>
      </c>
      <c r="N4475" s="305" t="s">
        <v>150</v>
      </c>
      <c r="O4475" s="286" t="s">
        <v>150</v>
      </c>
      <c r="P4475" s="305" t="s">
        <v>150</v>
      </c>
      <c r="Q4475" s="286" t="s">
        <v>150</v>
      </c>
      <c r="R4475" s="305" t="s">
        <v>150</v>
      </c>
      <c r="S4475" s="311">
        <v>19</v>
      </c>
      <c r="BN4475" s="314"/>
      <c r="BO4475" s="314"/>
      <c r="BP4475" s="314"/>
      <c r="BQ4475" s="314"/>
      <c r="BR4475" s="314"/>
      <c r="BS4475" s="314"/>
      <c r="BT4475" s="314"/>
      <c r="BU4475" s="314"/>
      <c r="BV4475" s="314"/>
      <c r="BW4475" s="314"/>
      <c r="BX4475" s="314"/>
      <c r="BY4475" s="314"/>
      <c r="BZ4475" s="314"/>
      <c r="CA4475" s="314"/>
      <c r="CB4475" s="314"/>
      <c r="CC4475" s="314"/>
      <c r="CD4475" s="314"/>
      <c r="CE4475" s="314"/>
      <c r="CF4475" s="314"/>
    </row>
    <row r="4476" spans="1:84" s="348" customFormat="1" ht="8.1" customHeight="1">
      <c r="A4476" s="308">
        <v>20</v>
      </c>
      <c r="B4476" s="308"/>
      <c r="C4476" s="309" t="s">
        <v>45</v>
      </c>
      <c r="D4476" s="310"/>
      <c r="E4476" s="305" t="s">
        <v>150</v>
      </c>
      <c r="F4476" s="305" t="s">
        <v>150</v>
      </c>
      <c r="G4476" s="305" t="s">
        <v>150</v>
      </c>
      <c r="H4476" s="286" t="s">
        <v>150</v>
      </c>
      <c r="I4476" s="305" t="s">
        <v>150</v>
      </c>
      <c r="J4476" s="286" t="s">
        <v>150</v>
      </c>
      <c r="K4476" s="305" t="s">
        <v>150</v>
      </c>
      <c r="L4476" s="305" t="s">
        <v>150</v>
      </c>
      <c r="M4476" s="286" t="s">
        <v>150</v>
      </c>
      <c r="N4476" s="305" t="s">
        <v>150</v>
      </c>
      <c r="O4476" s="286" t="s">
        <v>150</v>
      </c>
      <c r="P4476" s="305" t="s">
        <v>150</v>
      </c>
      <c r="Q4476" s="286" t="s">
        <v>150</v>
      </c>
      <c r="R4476" s="305" t="s">
        <v>150</v>
      </c>
      <c r="S4476" s="311">
        <v>20</v>
      </c>
      <c r="BN4476" s="314"/>
      <c r="BO4476" s="314"/>
      <c r="BP4476" s="314"/>
      <c r="BQ4476" s="314"/>
      <c r="BR4476" s="314"/>
      <c r="BS4476" s="314"/>
      <c r="BT4476" s="314"/>
      <c r="BU4476" s="314"/>
      <c r="BV4476" s="314"/>
      <c r="BW4476" s="314"/>
      <c r="BX4476" s="314"/>
      <c r="BY4476" s="314"/>
      <c r="BZ4476" s="314"/>
      <c r="CA4476" s="314"/>
      <c r="CB4476" s="314"/>
      <c r="CC4476" s="314"/>
      <c r="CD4476" s="314"/>
      <c r="CE4476" s="314"/>
      <c r="CF4476" s="314"/>
    </row>
    <row r="4477" spans="1:84" s="348" customFormat="1" ht="8.1" customHeight="1">
      <c r="A4477" s="308">
        <v>21</v>
      </c>
      <c r="B4477" s="308"/>
      <c r="C4477" s="309" t="s">
        <v>46</v>
      </c>
      <c r="D4477" s="310"/>
      <c r="E4477" s="305" t="s">
        <v>150</v>
      </c>
      <c r="F4477" s="305" t="s">
        <v>150</v>
      </c>
      <c r="G4477" s="305" t="s">
        <v>150</v>
      </c>
      <c r="H4477" s="286" t="s">
        <v>150</v>
      </c>
      <c r="I4477" s="305" t="s">
        <v>150</v>
      </c>
      <c r="J4477" s="286" t="s">
        <v>150</v>
      </c>
      <c r="K4477" s="305" t="s">
        <v>150</v>
      </c>
      <c r="L4477" s="305" t="s">
        <v>150</v>
      </c>
      <c r="M4477" s="286" t="s">
        <v>150</v>
      </c>
      <c r="N4477" s="305" t="s">
        <v>150</v>
      </c>
      <c r="O4477" s="286" t="s">
        <v>150</v>
      </c>
      <c r="P4477" s="305" t="s">
        <v>150</v>
      </c>
      <c r="Q4477" s="286" t="s">
        <v>150</v>
      </c>
      <c r="R4477" s="305" t="s">
        <v>150</v>
      </c>
      <c r="S4477" s="311">
        <v>21</v>
      </c>
      <c r="BN4477" s="314"/>
      <c r="BO4477" s="314"/>
      <c r="BP4477" s="314"/>
      <c r="BQ4477" s="314"/>
      <c r="BR4477" s="314"/>
      <c r="BS4477" s="314"/>
      <c r="BT4477" s="314"/>
      <c r="BU4477" s="314"/>
      <c r="BV4477" s="314"/>
      <c r="BW4477" s="314"/>
      <c r="BX4477" s="314"/>
      <c r="BY4477" s="314"/>
      <c r="BZ4477" s="314"/>
      <c r="CA4477" s="314"/>
      <c r="CB4477" s="314"/>
      <c r="CC4477" s="314"/>
      <c r="CD4477" s="314"/>
      <c r="CE4477" s="314"/>
      <c r="CF4477" s="314"/>
    </row>
    <row r="4478" spans="1:84" s="348" customFormat="1" ht="8.1" customHeight="1">
      <c r="A4478" s="308">
        <v>22</v>
      </c>
      <c r="B4478" s="308"/>
      <c r="C4478" s="309" t="s">
        <v>47</v>
      </c>
      <c r="D4478" s="310"/>
      <c r="E4478" s="305" t="s">
        <v>150</v>
      </c>
      <c r="F4478" s="305" t="s">
        <v>150</v>
      </c>
      <c r="G4478" s="305" t="s">
        <v>150</v>
      </c>
      <c r="H4478" s="286" t="s">
        <v>150</v>
      </c>
      <c r="I4478" s="305" t="s">
        <v>150</v>
      </c>
      <c r="J4478" s="286" t="s">
        <v>150</v>
      </c>
      <c r="K4478" s="305" t="s">
        <v>150</v>
      </c>
      <c r="L4478" s="305" t="s">
        <v>150</v>
      </c>
      <c r="M4478" s="286" t="s">
        <v>150</v>
      </c>
      <c r="N4478" s="305" t="s">
        <v>150</v>
      </c>
      <c r="O4478" s="286" t="s">
        <v>150</v>
      </c>
      <c r="P4478" s="305" t="s">
        <v>150</v>
      </c>
      <c r="Q4478" s="286" t="s">
        <v>150</v>
      </c>
      <c r="R4478" s="305" t="s">
        <v>150</v>
      </c>
      <c r="S4478" s="311">
        <v>22</v>
      </c>
      <c r="BN4478" s="314"/>
      <c r="BO4478" s="314"/>
      <c r="BP4478" s="314"/>
      <c r="BQ4478" s="314"/>
      <c r="BR4478" s="314"/>
      <c r="BS4478" s="314"/>
      <c r="BT4478" s="314"/>
      <c r="BU4478" s="314"/>
      <c r="BV4478" s="314"/>
      <c r="BW4478" s="314"/>
      <c r="BX4478" s="314"/>
      <c r="BY4478" s="314"/>
      <c r="BZ4478" s="314"/>
      <c r="CA4478" s="314"/>
      <c r="CB4478" s="314"/>
      <c r="CC4478" s="314"/>
      <c r="CD4478" s="314"/>
      <c r="CE4478" s="314"/>
      <c r="CF4478" s="314"/>
    </row>
    <row r="4479" spans="1:84" s="348" customFormat="1" ht="8.1" customHeight="1">
      <c r="A4479" s="308">
        <v>23</v>
      </c>
      <c r="B4479" s="308"/>
      <c r="C4479" s="309" t="s">
        <v>48</v>
      </c>
      <c r="D4479" s="310"/>
      <c r="E4479" s="305" t="s">
        <v>150</v>
      </c>
      <c r="F4479" s="305" t="s">
        <v>150</v>
      </c>
      <c r="G4479" s="305" t="s">
        <v>150</v>
      </c>
      <c r="H4479" s="286" t="s">
        <v>150</v>
      </c>
      <c r="I4479" s="305" t="s">
        <v>150</v>
      </c>
      <c r="J4479" s="286" t="s">
        <v>150</v>
      </c>
      <c r="K4479" s="305" t="s">
        <v>150</v>
      </c>
      <c r="L4479" s="305" t="s">
        <v>150</v>
      </c>
      <c r="M4479" s="286" t="s">
        <v>150</v>
      </c>
      <c r="N4479" s="305" t="s">
        <v>150</v>
      </c>
      <c r="O4479" s="286" t="s">
        <v>150</v>
      </c>
      <c r="P4479" s="305" t="s">
        <v>150</v>
      </c>
      <c r="Q4479" s="286" t="s">
        <v>150</v>
      </c>
      <c r="R4479" s="305" t="s">
        <v>150</v>
      </c>
      <c r="S4479" s="311">
        <v>23</v>
      </c>
      <c r="BN4479" s="314"/>
      <c r="BO4479" s="314"/>
      <c r="BP4479" s="314"/>
      <c r="BQ4479" s="314"/>
      <c r="BR4479" s="314"/>
      <c r="BS4479" s="314"/>
      <c r="BT4479" s="314"/>
      <c r="BU4479" s="314"/>
      <c r="BV4479" s="314"/>
      <c r="BW4479" s="314"/>
      <c r="BX4479" s="314"/>
      <c r="BY4479" s="314"/>
      <c r="BZ4479" s="314"/>
      <c r="CA4479" s="314"/>
      <c r="CB4479" s="314"/>
      <c r="CC4479" s="314"/>
      <c r="CD4479" s="314"/>
      <c r="CE4479" s="314"/>
      <c r="CF4479" s="314"/>
    </row>
    <row r="4480" spans="1:84" s="348" customFormat="1" ht="8.1" customHeight="1">
      <c r="A4480" s="308">
        <v>24</v>
      </c>
      <c r="B4480" s="308"/>
      <c r="C4480" s="309" t="s">
        <v>50</v>
      </c>
      <c r="D4480" s="310"/>
      <c r="E4480" s="305" t="s">
        <v>150</v>
      </c>
      <c r="F4480" s="305" t="s">
        <v>150</v>
      </c>
      <c r="G4480" s="305" t="s">
        <v>150</v>
      </c>
      <c r="H4480" s="286" t="s">
        <v>150</v>
      </c>
      <c r="I4480" s="305" t="s">
        <v>150</v>
      </c>
      <c r="J4480" s="286" t="s">
        <v>150</v>
      </c>
      <c r="K4480" s="305" t="s">
        <v>150</v>
      </c>
      <c r="L4480" s="305" t="s">
        <v>150</v>
      </c>
      <c r="M4480" s="286" t="s">
        <v>150</v>
      </c>
      <c r="N4480" s="305" t="s">
        <v>150</v>
      </c>
      <c r="O4480" s="286" t="s">
        <v>150</v>
      </c>
      <c r="P4480" s="305" t="s">
        <v>150</v>
      </c>
      <c r="Q4480" s="286" t="s">
        <v>150</v>
      </c>
      <c r="R4480" s="305" t="s">
        <v>150</v>
      </c>
      <c r="S4480" s="311">
        <v>24</v>
      </c>
      <c r="BN4480" s="314"/>
      <c r="BO4480" s="314"/>
      <c r="BP4480" s="314"/>
      <c r="BQ4480" s="314"/>
      <c r="BR4480" s="314"/>
      <c r="BS4480" s="314"/>
      <c r="BT4480" s="314"/>
      <c r="BU4480" s="314"/>
      <c r="BV4480" s="314"/>
      <c r="BW4480" s="314"/>
      <c r="BX4480" s="314"/>
      <c r="BY4480" s="314"/>
      <c r="BZ4480" s="314"/>
      <c r="CA4480" s="314"/>
      <c r="CB4480" s="314"/>
      <c r="CC4480" s="314"/>
      <c r="CD4480" s="314"/>
      <c r="CE4480" s="314"/>
      <c r="CF4480" s="314"/>
    </row>
    <row r="4481" spans="1:84" s="348" customFormat="1" ht="8.1" customHeight="1">
      <c r="A4481" s="308">
        <v>25</v>
      </c>
      <c r="B4481" s="308"/>
      <c r="C4481" s="309" t="s">
        <v>51</v>
      </c>
      <c r="D4481" s="310"/>
      <c r="E4481" s="305" t="s">
        <v>150</v>
      </c>
      <c r="F4481" s="305" t="s">
        <v>150</v>
      </c>
      <c r="G4481" s="305" t="s">
        <v>150</v>
      </c>
      <c r="H4481" s="286" t="s">
        <v>150</v>
      </c>
      <c r="I4481" s="305" t="s">
        <v>150</v>
      </c>
      <c r="J4481" s="286" t="s">
        <v>150</v>
      </c>
      <c r="K4481" s="305" t="s">
        <v>150</v>
      </c>
      <c r="L4481" s="305" t="s">
        <v>150</v>
      </c>
      <c r="M4481" s="286" t="s">
        <v>150</v>
      </c>
      <c r="N4481" s="305" t="s">
        <v>150</v>
      </c>
      <c r="O4481" s="286" t="s">
        <v>150</v>
      </c>
      <c r="P4481" s="305" t="s">
        <v>150</v>
      </c>
      <c r="Q4481" s="286" t="s">
        <v>150</v>
      </c>
      <c r="R4481" s="305" t="s">
        <v>150</v>
      </c>
      <c r="S4481" s="311">
        <v>25</v>
      </c>
      <c r="BN4481" s="314"/>
      <c r="BO4481" s="314"/>
      <c r="BP4481" s="314"/>
      <c r="BQ4481" s="314"/>
      <c r="BR4481" s="314"/>
      <c r="BS4481" s="314"/>
      <c r="BT4481" s="314"/>
      <c r="BU4481" s="314"/>
      <c r="BV4481" s="314"/>
      <c r="BW4481" s="314"/>
      <c r="BX4481" s="314"/>
      <c r="BY4481" s="314"/>
      <c r="BZ4481" s="314"/>
      <c r="CA4481" s="314"/>
      <c r="CB4481" s="314"/>
      <c r="CC4481" s="314"/>
      <c r="CD4481" s="314"/>
      <c r="CE4481" s="314"/>
      <c r="CF4481" s="314"/>
    </row>
    <row r="4482" spans="1:84" s="348" customFormat="1" ht="8.1" customHeight="1">
      <c r="A4482" s="308">
        <v>26</v>
      </c>
      <c r="B4482" s="308"/>
      <c r="C4482" s="309" t="s">
        <v>52</v>
      </c>
      <c r="D4482" s="310"/>
      <c r="E4482" s="305" t="s">
        <v>150</v>
      </c>
      <c r="F4482" s="305" t="s">
        <v>150</v>
      </c>
      <c r="G4482" s="305" t="s">
        <v>150</v>
      </c>
      <c r="H4482" s="286" t="s">
        <v>150</v>
      </c>
      <c r="I4482" s="305" t="s">
        <v>150</v>
      </c>
      <c r="J4482" s="286" t="s">
        <v>150</v>
      </c>
      <c r="K4482" s="305" t="s">
        <v>150</v>
      </c>
      <c r="L4482" s="305" t="s">
        <v>150</v>
      </c>
      <c r="M4482" s="286" t="s">
        <v>150</v>
      </c>
      <c r="N4482" s="305" t="s">
        <v>150</v>
      </c>
      <c r="O4482" s="286" t="s">
        <v>150</v>
      </c>
      <c r="P4482" s="305" t="s">
        <v>150</v>
      </c>
      <c r="Q4482" s="286" t="s">
        <v>150</v>
      </c>
      <c r="R4482" s="305" t="s">
        <v>150</v>
      </c>
      <c r="S4482" s="311">
        <v>26</v>
      </c>
      <c r="BN4482" s="314"/>
      <c r="BO4482" s="314"/>
      <c r="BP4482" s="314"/>
      <c r="BQ4482" s="314"/>
      <c r="BR4482" s="314"/>
      <c r="BS4482" s="314"/>
      <c r="BT4482" s="314"/>
      <c r="BU4482" s="314"/>
      <c r="BV4482" s="314"/>
      <c r="BW4482" s="314"/>
      <c r="BX4482" s="314"/>
      <c r="BY4482" s="314"/>
      <c r="BZ4482" s="314"/>
      <c r="CA4482" s="314"/>
      <c r="CB4482" s="314"/>
      <c r="CC4482" s="314"/>
      <c r="CD4482" s="314"/>
      <c r="CE4482" s="314"/>
      <c r="CF4482" s="314"/>
    </row>
    <row r="4483" spans="1:84" s="348" customFormat="1" ht="8.1" customHeight="1">
      <c r="A4483" s="308">
        <v>27</v>
      </c>
      <c r="B4483" s="308"/>
      <c r="C4483" s="309" t="s">
        <v>53</v>
      </c>
      <c r="D4483" s="310"/>
      <c r="E4483" s="305" t="s">
        <v>150</v>
      </c>
      <c r="F4483" s="305" t="s">
        <v>150</v>
      </c>
      <c r="G4483" s="305" t="s">
        <v>150</v>
      </c>
      <c r="H4483" s="286" t="s">
        <v>150</v>
      </c>
      <c r="I4483" s="305" t="s">
        <v>150</v>
      </c>
      <c r="J4483" s="286" t="s">
        <v>150</v>
      </c>
      <c r="K4483" s="305" t="s">
        <v>150</v>
      </c>
      <c r="L4483" s="305" t="s">
        <v>150</v>
      </c>
      <c r="M4483" s="286" t="s">
        <v>150</v>
      </c>
      <c r="N4483" s="305" t="s">
        <v>150</v>
      </c>
      <c r="O4483" s="286" t="s">
        <v>150</v>
      </c>
      <c r="P4483" s="305" t="s">
        <v>150</v>
      </c>
      <c r="Q4483" s="286" t="s">
        <v>150</v>
      </c>
      <c r="R4483" s="305" t="s">
        <v>150</v>
      </c>
      <c r="S4483" s="311">
        <v>27</v>
      </c>
      <c r="BN4483" s="314"/>
      <c r="BO4483" s="314"/>
      <c r="BP4483" s="314"/>
      <c r="BQ4483" s="314"/>
      <c r="BR4483" s="314"/>
      <c r="BS4483" s="314"/>
      <c r="BT4483" s="314"/>
      <c r="BU4483" s="314"/>
      <c r="BV4483" s="314"/>
      <c r="BW4483" s="314"/>
      <c r="BX4483" s="314"/>
      <c r="BY4483" s="314"/>
      <c r="BZ4483" s="314"/>
      <c r="CA4483" s="314"/>
      <c r="CB4483" s="314"/>
      <c r="CC4483" s="314"/>
      <c r="CD4483" s="314"/>
      <c r="CE4483" s="314"/>
      <c r="CF4483" s="314"/>
    </row>
    <row r="4484" spans="1:84" s="350" customFormat="1" ht="8.1" customHeight="1">
      <c r="A4484" s="320"/>
      <c r="B4484" s="320"/>
      <c r="C4484" s="321" t="s">
        <v>54</v>
      </c>
      <c r="D4484" s="329"/>
      <c r="E4484" s="323" t="str">
        <f t="shared" ref="E4484:R4484" si="399">IF(SUM(E4474:E4483)&gt;0,SUM(E4474:E4483),"-")</f>
        <v>-</v>
      </c>
      <c r="F4484" s="323" t="str">
        <f t="shared" si="399"/>
        <v>-</v>
      </c>
      <c r="G4484" s="323" t="str">
        <f t="shared" si="399"/>
        <v>-</v>
      </c>
      <c r="H4484" s="323" t="str">
        <f t="shared" si="399"/>
        <v>-</v>
      </c>
      <c r="I4484" s="323" t="str">
        <f t="shared" si="399"/>
        <v>-</v>
      </c>
      <c r="J4484" s="323" t="str">
        <f t="shared" si="399"/>
        <v>-</v>
      </c>
      <c r="K4484" s="323" t="str">
        <f t="shared" si="399"/>
        <v>-</v>
      </c>
      <c r="L4484" s="323" t="str">
        <f t="shared" si="399"/>
        <v>-</v>
      </c>
      <c r="M4484" s="323" t="str">
        <f t="shared" si="399"/>
        <v>-</v>
      </c>
      <c r="N4484" s="323" t="str">
        <f t="shared" si="399"/>
        <v>-</v>
      </c>
      <c r="O4484" s="323" t="str">
        <f t="shared" si="399"/>
        <v>-</v>
      </c>
      <c r="P4484" s="323" t="str">
        <f t="shared" si="399"/>
        <v>-</v>
      </c>
      <c r="Q4484" s="323" t="str">
        <f t="shared" si="399"/>
        <v>-</v>
      </c>
      <c r="R4484" s="323" t="str">
        <f t="shared" si="399"/>
        <v>-</v>
      </c>
      <c r="S4484" s="324"/>
      <c r="BN4484" s="300"/>
      <c r="BO4484" s="300"/>
      <c r="BP4484" s="300"/>
      <c r="BQ4484" s="300"/>
      <c r="BR4484" s="300"/>
      <c r="BS4484" s="300"/>
      <c r="BT4484" s="300"/>
      <c r="BU4484" s="300"/>
      <c r="BV4484" s="300"/>
      <c r="BW4484" s="300"/>
      <c r="BX4484" s="300"/>
      <c r="BY4484" s="300"/>
      <c r="BZ4484" s="300"/>
      <c r="CA4484" s="300"/>
      <c r="CB4484" s="300"/>
      <c r="CC4484" s="300"/>
      <c r="CD4484" s="300"/>
      <c r="CE4484" s="300"/>
      <c r="CF4484" s="300"/>
    </row>
    <row r="4485" spans="1:84" s="347" customFormat="1" ht="8.1" customHeight="1">
      <c r="A4485" s="301">
        <v>28</v>
      </c>
      <c r="B4485" s="301"/>
      <c r="C4485" s="302" t="s">
        <v>55</v>
      </c>
      <c r="D4485" s="303"/>
      <c r="E4485" s="305" t="s">
        <v>150</v>
      </c>
      <c r="F4485" s="305" t="s">
        <v>150</v>
      </c>
      <c r="G4485" s="305" t="s">
        <v>150</v>
      </c>
      <c r="H4485" s="286" t="s">
        <v>150</v>
      </c>
      <c r="I4485" s="305" t="s">
        <v>150</v>
      </c>
      <c r="J4485" s="286" t="s">
        <v>150</v>
      </c>
      <c r="K4485" s="305" t="s">
        <v>150</v>
      </c>
      <c r="L4485" s="305" t="s">
        <v>150</v>
      </c>
      <c r="M4485" s="286" t="s">
        <v>150</v>
      </c>
      <c r="N4485" s="305" t="s">
        <v>150</v>
      </c>
      <c r="O4485" s="286" t="s">
        <v>150</v>
      </c>
      <c r="P4485" s="305" t="s">
        <v>150</v>
      </c>
      <c r="Q4485" s="286" t="s">
        <v>150</v>
      </c>
      <c r="R4485" s="305" t="s">
        <v>150</v>
      </c>
      <c r="S4485" s="306">
        <v>28</v>
      </c>
      <c r="BN4485" s="307"/>
      <c r="BO4485" s="307"/>
      <c r="BP4485" s="307"/>
      <c r="BQ4485" s="307"/>
      <c r="BR4485" s="307"/>
      <c r="BS4485" s="307"/>
      <c r="BT4485" s="307"/>
      <c r="BU4485" s="307"/>
      <c r="BV4485" s="307"/>
      <c r="BW4485" s="307"/>
      <c r="BX4485" s="307"/>
      <c r="BY4485" s="307"/>
      <c r="BZ4485" s="307"/>
      <c r="CA4485" s="307"/>
      <c r="CB4485" s="307"/>
      <c r="CC4485" s="307"/>
      <c r="CD4485" s="307"/>
      <c r="CE4485" s="307"/>
      <c r="CF4485" s="307"/>
    </row>
    <row r="4486" spans="1:84" s="348" customFormat="1" ht="8.1" customHeight="1">
      <c r="A4486" s="308">
        <v>29</v>
      </c>
      <c r="B4486" s="308"/>
      <c r="C4486" s="309" t="s">
        <v>56</v>
      </c>
      <c r="D4486" s="310"/>
      <c r="E4486" s="305" t="s">
        <v>150</v>
      </c>
      <c r="F4486" s="305" t="s">
        <v>150</v>
      </c>
      <c r="G4486" s="305" t="s">
        <v>150</v>
      </c>
      <c r="H4486" s="286" t="s">
        <v>150</v>
      </c>
      <c r="I4486" s="305" t="s">
        <v>150</v>
      </c>
      <c r="J4486" s="286" t="s">
        <v>150</v>
      </c>
      <c r="K4486" s="305" t="s">
        <v>150</v>
      </c>
      <c r="L4486" s="305" t="s">
        <v>150</v>
      </c>
      <c r="M4486" s="286" t="s">
        <v>150</v>
      </c>
      <c r="N4486" s="305" t="s">
        <v>150</v>
      </c>
      <c r="O4486" s="286" t="s">
        <v>150</v>
      </c>
      <c r="P4486" s="305" t="s">
        <v>150</v>
      </c>
      <c r="Q4486" s="286" t="s">
        <v>150</v>
      </c>
      <c r="R4486" s="305" t="s">
        <v>150</v>
      </c>
      <c r="S4486" s="311">
        <v>29</v>
      </c>
      <c r="BN4486" s="314"/>
      <c r="BO4486" s="314"/>
      <c r="BP4486" s="314"/>
      <c r="BQ4486" s="314"/>
      <c r="BR4486" s="314"/>
      <c r="BS4486" s="314"/>
      <c r="BT4486" s="314"/>
      <c r="BU4486" s="314"/>
      <c r="BV4486" s="314"/>
      <c r="BW4486" s="314"/>
      <c r="BX4486" s="314"/>
      <c r="BY4486" s="314"/>
      <c r="BZ4486" s="314"/>
      <c r="CA4486" s="314"/>
      <c r="CB4486" s="314"/>
      <c r="CC4486" s="314"/>
      <c r="CD4486" s="314"/>
      <c r="CE4486" s="314"/>
      <c r="CF4486" s="314"/>
    </row>
    <row r="4487" spans="1:84" s="348" customFormat="1" ht="8.1" customHeight="1">
      <c r="A4487" s="308">
        <v>30</v>
      </c>
      <c r="B4487" s="308"/>
      <c r="C4487" s="309" t="s">
        <v>57</v>
      </c>
      <c r="D4487" s="310"/>
      <c r="E4487" s="305" t="s">
        <v>150</v>
      </c>
      <c r="F4487" s="305" t="s">
        <v>150</v>
      </c>
      <c r="G4487" s="305" t="s">
        <v>150</v>
      </c>
      <c r="H4487" s="286" t="s">
        <v>150</v>
      </c>
      <c r="I4487" s="305" t="s">
        <v>150</v>
      </c>
      <c r="J4487" s="286" t="s">
        <v>150</v>
      </c>
      <c r="K4487" s="305" t="s">
        <v>150</v>
      </c>
      <c r="L4487" s="305" t="s">
        <v>150</v>
      </c>
      <c r="M4487" s="286" t="s">
        <v>150</v>
      </c>
      <c r="N4487" s="305" t="s">
        <v>150</v>
      </c>
      <c r="O4487" s="286" t="s">
        <v>150</v>
      </c>
      <c r="P4487" s="305" t="s">
        <v>150</v>
      </c>
      <c r="Q4487" s="286" t="s">
        <v>150</v>
      </c>
      <c r="R4487" s="305" t="s">
        <v>150</v>
      </c>
      <c r="S4487" s="311">
        <v>30</v>
      </c>
      <c r="BN4487" s="314"/>
      <c r="BO4487" s="314"/>
      <c r="BP4487" s="314"/>
      <c r="BQ4487" s="314"/>
      <c r="BR4487" s="314"/>
      <c r="BS4487" s="314"/>
      <c r="BT4487" s="314"/>
      <c r="BU4487" s="314"/>
      <c r="BV4487" s="314"/>
      <c r="BW4487" s="314"/>
      <c r="BX4487" s="314"/>
      <c r="BY4487" s="314"/>
      <c r="BZ4487" s="314"/>
      <c r="CA4487" s="314"/>
      <c r="CB4487" s="314"/>
      <c r="CC4487" s="314"/>
      <c r="CD4487" s="314"/>
      <c r="CE4487" s="314"/>
      <c r="CF4487" s="314"/>
    </row>
    <row r="4488" spans="1:84" s="348" customFormat="1" ht="8.1" customHeight="1">
      <c r="A4488" s="308">
        <v>31</v>
      </c>
      <c r="B4488" s="308"/>
      <c r="C4488" s="309" t="s">
        <v>58</v>
      </c>
      <c r="D4488" s="310"/>
      <c r="E4488" s="305" t="s">
        <v>150</v>
      </c>
      <c r="F4488" s="305" t="s">
        <v>150</v>
      </c>
      <c r="G4488" s="305" t="s">
        <v>150</v>
      </c>
      <c r="H4488" s="286" t="s">
        <v>150</v>
      </c>
      <c r="I4488" s="305" t="s">
        <v>150</v>
      </c>
      <c r="J4488" s="286" t="s">
        <v>150</v>
      </c>
      <c r="K4488" s="305" t="s">
        <v>150</v>
      </c>
      <c r="L4488" s="305" t="s">
        <v>150</v>
      </c>
      <c r="M4488" s="286" t="s">
        <v>150</v>
      </c>
      <c r="N4488" s="305" t="s">
        <v>150</v>
      </c>
      <c r="O4488" s="286" t="s">
        <v>150</v>
      </c>
      <c r="P4488" s="305" t="s">
        <v>150</v>
      </c>
      <c r="Q4488" s="286" t="s">
        <v>150</v>
      </c>
      <c r="R4488" s="305" t="s">
        <v>150</v>
      </c>
      <c r="S4488" s="311">
        <v>31</v>
      </c>
      <c r="BN4488" s="314"/>
      <c r="BO4488" s="314"/>
      <c r="BP4488" s="314"/>
      <c r="BQ4488" s="314"/>
      <c r="BR4488" s="314"/>
      <c r="BS4488" s="314"/>
      <c r="BT4488" s="314"/>
      <c r="BU4488" s="314"/>
      <c r="BV4488" s="314"/>
      <c r="BW4488" s="314"/>
      <c r="BX4488" s="314"/>
      <c r="BY4488" s="314"/>
      <c r="BZ4488" s="314"/>
      <c r="CA4488" s="314"/>
      <c r="CB4488" s="314"/>
      <c r="CC4488" s="314"/>
      <c r="CD4488" s="314"/>
      <c r="CE4488" s="314"/>
      <c r="CF4488" s="314"/>
    </row>
    <row r="4489" spans="1:84" s="348" customFormat="1" ht="8.1" customHeight="1">
      <c r="A4489" s="308">
        <v>32</v>
      </c>
      <c r="B4489" s="308"/>
      <c r="C4489" s="309" t="s">
        <v>59</v>
      </c>
      <c r="D4489" s="310"/>
      <c r="E4489" s="305" t="s">
        <v>150</v>
      </c>
      <c r="F4489" s="305" t="s">
        <v>150</v>
      </c>
      <c r="G4489" s="305" t="s">
        <v>150</v>
      </c>
      <c r="H4489" s="286" t="s">
        <v>150</v>
      </c>
      <c r="I4489" s="305" t="s">
        <v>150</v>
      </c>
      <c r="J4489" s="286" t="s">
        <v>150</v>
      </c>
      <c r="K4489" s="305" t="s">
        <v>150</v>
      </c>
      <c r="L4489" s="305" t="s">
        <v>150</v>
      </c>
      <c r="M4489" s="286" t="s">
        <v>150</v>
      </c>
      <c r="N4489" s="305" t="s">
        <v>150</v>
      </c>
      <c r="O4489" s="286" t="s">
        <v>150</v>
      </c>
      <c r="P4489" s="305" t="s">
        <v>150</v>
      </c>
      <c r="Q4489" s="286" t="s">
        <v>150</v>
      </c>
      <c r="R4489" s="305" t="s">
        <v>150</v>
      </c>
      <c r="S4489" s="311">
        <v>32</v>
      </c>
      <c r="BN4489" s="314"/>
      <c r="BO4489" s="314"/>
      <c r="BP4489" s="314"/>
      <c r="BQ4489" s="314"/>
      <c r="BR4489" s="314"/>
      <c r="BS4489" s="314"/>
      <c r="BT4489" s="314"/>
      <c r="BU4489" s="314"/>
      <c r="BV4489" s="314"/>
      <c r="BW4489" s="314"/>
      <c r="BX4489" s="314"/>
      <c r="BY4489" s="314"/>
      <c r="BZ4489" s="314"/>
      <c r="CA4489" s="314"/>
      <c r="CB4489" s="314"/>
      <c r="CC4489" s="314"/>
      <c r="CD4489" s="314"/>
      <c r="CE4489" s="314"/>
      <c r="CF4489" s="314"/>
    </row>
    <row r="4490" spans="1:84" s="348" customFormat="1" ht="8.1" customHeight="1">
      <c r="A4490" s="308">
        <v>33</v>
      </c>
      <c r="B4490" s="308"/>
      <c r="C4490" s="309" t="s">
        <v>153</v>
      </c>
      <c r="D4490" s="310"/>
      <c r="E4490" s="305" t="s">
        <v>150</v>
      </c>
      <c r="F4490" s="305" t="s">
        <v>150</v>
      </c>
      <c r="G4490" s="305" t="s">
        <v>150</v>
      </c>
      <c r="H4490" s="286" t="s">
        <v>150</v>
      </c>
      <c r="I4490" s="305" t="s">
        <v>150</v>
      </c>
      <c r="J4490" s="286">
        <v>62</v>
      </c>
      <c r="K4490" s="305">
        <v>9</v>
      </c>
      <c r="L4490" s="305">
        <v>53</v>
      </c>
      <c r="M4490" s="286" t="s">
        <v>150</v>
      </c>
      <c r="N4490" s="305" t="s">
        <v>150</v>
      </c>
      <c r="O4490" s="286" t="s">
        <v>150</v>
      </c>
      <c r="P4490" s="305" t="s">
        <v>150</v>
      </c>
      <c r="Q4490" s="286" t="s">
        <v>150</v>
      </c>
      <c r="R4490" s="305" t="s">
        <v>150</v>
      </c>
      <c r="S4490" s="311">
        <v>33</v>
      </c>
      <c r="BN4490" s="314"/>
      <c r="BO4490" s="314"/>
      <c r="BP4490" s="314"/>
      <c r="BQ4490" s="314"/>
      <c r="BR4490" s="314"/>
      <c r="BS4490" s="314"/>
      <c r="BT4490" s="314"/>
      <c r="BU4490" s="314"/>
      <c r="BV4490" s="314"/>
      <c r="BW4490" s="314"/>
      <c r="BX4490" s="314"/>
      <c r="BY4490" s="314"/>
      <c r="BZ4490" s="314"/>
      <c r="CA4490" s="314"/>
      <c r="CB4490" s="314"/>
      <c r="CC4490" s="314"/>
      <c r="CD4490" s="314"/>
      <c r="CE4490" s="314"/>
      <c r="CF4490" s="314"/>
    </row>
    <row r="4491" spans="1:84" s="348" customFormat="1" ht="8.1" customHeight="1">
      <c r="A4491" s="308">
        <v>34</v>
      </c>
      <c r="B4491" s="308"/>
      <c r="C4491" s="309" t="s">
        <v>61</v>
      </c>
      <c r="D4491" s="310"/>
      <c r="E4491" s="305" t="s">
        <v>150</v>
      </c>
      <c r="F4491" s="305" t="s">
        <v>150</v>
      </c>
      <c r="G4491" s="305" t="s">
        <v>150</v>
      </c>
      <c r="H4491" s="286" t="s">
        <v>150</v>
      </c>
      <c r="I4491" s="305" t="s">
        <v>150</v>
      </c>
      <c r="J4491" s="286" t="s">
        <v>150</v>
      </c>
      <c r="K4491" s="305" t="s">
        <v>150</v>
      </c>
      <c r="L4491" s="305" t="s">
        <v>150</v>
      </c>
      <c r="M4491" s="286" t="s">
        <v>150</v>
      </c>
      <c r="N4491" s="305" t="s">
        <v>150</v>
      </c>
      <c r="O4491" s="286" t="s">
        <v>150</v>
      </c>
      <c r="P4491" s="305" t="s">
        <v>150</v>
      </c>
      <c r="Q4491" s="286" t="s">
        <v>150</v>
      </c>
      <c r="R4491" s="305" t="s">
        <v>150</v>
      </c>
      <c r="S4491" s="311">
        <v>34</v>
      </c>
      <c r="BN4491" s="314"/>
      <c r="BO4491" s="314"/>
      <c r="BP4491" s="314"/>
      <c r="BQ4491" s="314"/>
      <c r="BR4491" s="314"/>
      <c r="BS4491" s="314"/>
      <c r="BT4491" s="314"/>
      <c r="BU4491" s="314"/>
      <c r="BV4491" s="314"/>
      <c r="BW4491" s="314"/>
      <c r="BX4491" s="314"/>
      <c r="BY4491" s="314"/>
      <c r="BZ4491" s="314"/>
      <c r="CA4491" s="314"/>
      <c r="CB4491" s="314"/>
      <c r="CC4491" s="314"/>
      <c r="CD4491" s="314"/>
      <c r="CE4491" s="314"/>
      <c r="CF4491" s="314"/>
    </row>
    <row r="4492" spans="1:84" s="348" customFormat="1" ht="8.1" customHeight="1">
      <c r="A4492" s="308">
        <v>35</v>
      </c>
      <c r="B4492" s="308"/>
      <c r="C4492" s="309" t="s">
        <v>62</v>
      </c>
      <c r="D4492" s="310"/>
      <c r="E4492" s="305" t="s">
        <v>150</v>
      </c>
      <c r="F4492" s="305" t="s">
        <v>150</v>
      </c>
      <c r="G4492" s="305" t="s">
        <v>150</v>
      </c>
      <c r="H4492" s="286" t="s">
        <v>150</v>
      </c>
      <c r="I4492" s="305" t="s">
        <v>150</v>
      </c>
      <c r="J4492" s="286" t="s">
        <v>150</v>
      </c>
      <c r="K4492" s="305" t="s">
        <v>150</v>
      </c>
      <c r="L4492" s="305" t="s">
        <v>150</v>
      </c>
      <c r="M4492" s="286" t="s">
        <v>150</v>
      </c>
      <c r="N4492" s="305" t="s">
        <v>150</v>
      </c>
      <c r="O4492" s="286" t="s">
        <v>150</v>
      </c>
      <c r="P4492" s="305" t="s">
        <v>150</v>
      </c>
      <c r="Q4492" s="286" t="s">
        <v>150</v>
      </c>
      <c r="R4492" s="305" t="s">
        <v>150</v>
      </c>
      <c r="S4492" s="311">
        <v>35</v>
      </c>
      <c r="BN4492" s="314"/>
      <c r="BO4492" s="314"/>
      <c r="BP4492" s="314"/>
      <c r="BQ4492" s="314"/>
      <c r="BR4492" s="314"/>
      <c r="BS4492" s="314"/>
      <c r="BT4492" s="314"/>
      <c r="BU4492" s="314"/>
      <c r="BV4492" s="314"/>
      <c r="BW4492" s="314"/>
      <c r="BX4492" s="314"/>
      <c r="BY4492" s="314"/>
      <c r="BZ4492" s="314"/>
      <c r="CA4492" s="314"/>
      <c r="CB4492" s="314"/>
      <c r="CC4492" s="314"/>
      <c r="CD4492" s="314"/>
      <c r="CE4492" s="314"/>
      <c r="CF4492" s="314"/>
    </row>
    <row r="4493" spans="1:84" s="348" customFormat="1" ht="8.1" customHeight="1">
      <c r="A4493" s="308">
        <v>36</v>
      </c>
      <c r="B4493" s="308"/>
      <c r="C4493" s="309" t="s">
        <v>63</v>
      </c>
      <c r="D4493" s="310"/>
      <c r="E4493" s="305" t="s">
        <v>150</v>
      </c>
      <c r="F4493" s="305" t="s">
        <v>150</v>
      </c>
      <c r="G4493" s="305" t="s">
        <v>150</v>
      </c>
      <c r="H4493" s="286" t="s">
        <v>150</v>
      </c>
      <c r="I4493" s="305" t="s">
        <v>150</v>
      </c>
      <c r="J4493" s="286" t="s">
        <v>150</v>
      </c>
      <c r="K4493" s="305" t="s">
        <v>150</v>
      </c>
      <c r="L4493" s="305" t="s">
        <v>150</v>
      </c>
      <c r="M4493" s="286" t="s">
        <v>150</v>
      </c>
      <c r="N4493" s="305" t="s">
        <v>150</v>
      </c>
      <c r="O4493" s="286" t="s">
        <v>150</v>
      </c>
      <c r="P4493" s="305" t="s">
        <v>150</v>
      </c>
      <c r="Q4493" s="286" t="s">
        <v>150</v>
      </c>
      <c r="R4493" s="305" t="s">
        <v>150</v>
      </c>
      <c r="S4493" s="311">
        <v>36</v>
      </c>
      <c r="BN4493" s="314"/>
      <c r="BO4493" s="314"/>
      <c r="BP4493" s="314"/>
      <c r="BQ4493" s="314"/>
      <c r="BR4493" s="314"/>
      <c r="BS4493" s="314"/>
      <c r="BT4493" s="314"/>
      <c r="BU4493" s="314"/>
      <c r="BV4493" s="314"/>
      <c r="BW4493" s="314"/>
      <c r="BX4493" s="314"/>
      <c r="BY4493" s="314"/>
      <c r="BZ4493" s="314"/>
      <c r="CA4493" s="314"/>
      <c r="CB4493" s="314"/>
      <c r="CC4493" s="314"/>
      <c r="CD4493" s="314"/>
      <c r="CE4493" s="314"/>
      <c r="CF4493" s="314"/>
    </row>
    <row r="4494" spans="1:84" s="348" customFormat="1" ht="8.1" customHeight="1">
      <c r="A4494" s="308">
        <v>37</v>
      </c>
      <c r="B4494" s="308"/>
      <c r="C4494" s="309" t="s">
        <v>64</v>
      </c>
      <c r="D4494" s="310"/>
      <c r="E4494" s="305" t="s">
        <v>150</v>
      </c>
      <c r="F4494" s="305" t="s">
        <v>150</v>
      </c>
      <c r="G4494" s="305" t="s">
        <v>150</v>
      </c>
      <c r="H4494" s="286" t="s">
        <v>150</v>
      </c>
      <c r="I4494" s="305" t="s">
        <v>150</v>
      </c>
      <c r="J4494" s="286" t="s">
        <v>150</v>
      </c>
      <c r="K4494" s="305" t="s">
        <v>150</v>
      </c>
      <c r="L4494" s="305" t="s">
        <v>150</v>
      </c>
      <c r="M4494" s="286" t="s">
        <v>150</v>
      </c>
      <c r="N4494" s="305" t="s">
        <v>150</v>
      </c>
      <c r="O4494" s="286" t="s">
        <v>150</v>
      </c>
      <c r="P4494" s="305" t="s">
        <v>150</v>
      </c>
      <c r="Q4494" s="286" t="s">
        <v>150</v>
      </c>
      <c r="R4494" s="305" t="s">
        <v>150</v>
      </c>
      <c r="S4494" s="311">
        <v>37</v>
      </c>
      <c r="BN4494" s="314"/>
      <c r="BO4494" s="314"/>
      <c r="BP4494" s="314"/>
      <c r="BQ4494" s="314"/>
      <c r="BR4494" s="314"/>
      <c r="BS4494" s="314"/>
      <c r="BT4494" s="314"/>
      <c r="BU4494" s="314"/>
      <c r="BV4494" s="314"/>
      <c r="BW4494" s="314"/>
      <c r="BX4494" s="314"/>
      <c r="BY4494" s="314"/>
      <c r="BZ4494" s="314"/>
      <c r="CA4494" s="314"/>
      <c r="CB4494" s="314"/>
      <c r="CC4494" s="314"/>
      <c r="CD4494" s="314"/>
      <c r="CE4494" s="314"/>
      <c r="CF4494" s="314"/>
    </row>
    <row r="4495" spans="1:84" s="348" customFormat="1" ht="8.1" customHeight="1">
      <c r="A4495" s="308">
        <v>38</v>
      </c>
      <c r="B4495" s="308"/>
      <c r="C4495" s="309" t="s">
        <v>65</v>
      </c>
      <c r="D4495" s="310"/>
      <c r="E4495" s="305" t="s">
        <v>150</v>
      </c>
      <c r="F4495" s="305" t="s">
        <v>150</v>
      </c>
      <c r="G4495" s="305" t="s">
        <v>150</v>
      </c>
      <c r="H4495" s="286">
        <v>24</v>
      </c>
      <c r="I4495" s="305">
        <v>24</v>
      </c>
      <c r="J4495" s="286" t="s">
        <v>150</v>
      </c>
      <c r="K4495" s="305" t="s">
        <v>150</v>
      </c>
      <c r="L4495" s="305" t="s">
        <v>150</v>
      </c>
      <c r="M4495" s="286" t="s">
        <v>150</v>
      </c>
      <c r="N4495" s="305" t="s">
        <v>150</v>
      </c>
      <c r="O4495" s="286" t="s">
        <v>150</v>
      </c>
      <c r="P4495" s="305" t="s">
        <v>150</v>
      </c>
      <c r="Q4495" s="286" t="s">
        <v>150</v>
      </c>
      <c r="R4495" s="305" t="s">
        <v>150</v>
      </c>
      <c r="S4495" s="311">
        <v>38</v>
      </c>
      <c r="BN4495" s="314"/>
      <c r="BO4495" s="314"/>
      <c r="BP4495" s="314"/>
      <c r="BQ4495" s="314"/>
      <c r="BR4495" s="314"/>
      <c r="BS4495" s="314"/>
      <c r="BT4495" s="314"/>
      <c r="BU4495" s="314"/>
      <c r="BV4495" s="314"/>
      <c r="BW4495" s="314"/>
      <c r="BX4495" s="314"/>
      <c r="BY4495" s="314"/>
      <c r="BZ4495" s="314"/>
      <c r="CA4495" s="314"/>
      <c r="CB4495" s="314"/>
      <c r="CC4495" s="314"/>
      <c r="CD4495" s="314"/>
      <c r="CE4495" s="314"/>
      <c r="CF4495" s="314"/>
    </row>
    <row r="4496" spans="1:84" s="348" customFormat="1" ht="8.1" customHeight="1">
      <c r="A4496" s="308">
        <v>39</v>
      </c>
      <c r="B4496" s="308"/>
      <c r="C4496" s="309" t="s">
        <v>66</v>
      </c>
      <c r="D4496" s="310"/>
      <c r="E4496" s="305" t="s">
        <v>150</v>
      </c>
      <c r="F4496" s="305" t="s">
        <v>150</v>
      </c>
      <c r="G4496" s="305" t="s">
        <v>150</v>
      </c>
      <c r="H4496" s="286" t="s">
        <v>150</v>
      </c>
      <c r="I4496" s="305" t="s">
        <v>150</v>
      </c>
      <c r="J4496" s="286" t="s">
        <v>150</v>
      </c>
      <c r="K4496" s="305" t="s">
        <v>150</v>
      </c>
      <c r="L4496" s="305" t="s">
        <v>150</v>
      </c>
      <c r="M4496" s="286" t="s">
        <v>150</v>
      </c>
      <c r="N4496" s="305" t="s">
        <v>150</v>
      </c>
      <c r="O4496" s="286" t="s">
        <v>150</v>
      </c>
      <c r="P4496" s="305" t="s">
        <v>150</v>
      </c>
      <c r="Q4496" s="286" t="s">
        <v>150</v>
      </c>
      <c r="R4496" s="305" t="s">
        <v>150</v>
      </c>
      <c r="S4496" s="311">
        <v>39</v>
      </c>
      <c r="BN4496" s="314"/>
      <c r="BO4496" s="314"/>
      <c r="BP4496" s="314"/>
      <c r="BQ4496" s="314"/>
      <c r="BR4496" s="314"/>
      <c r="BS4496" s="314"/>
      <c r="BT4496" s="314"/>
      <c r="BU4496" s="314"/>
      <c r="BV4496" s="314"/>
      <c r="BW4496" s="314"/>
      <c r="BX4496" s="314"/>
      <c r="BY4496" s="314"/>
      <c r="BZ4496" s="314"/>
      <c r="CA4496" s="314"/>
      <c r="CB4496" s="314"/>
      <c r="CC4496" s="314"/>
      <c r="CD4496" s="314"/>
      <c r="CE4496" s="314"/>
      <c r="CF4496" s="314"/>
    </row>
    <row r="4497" spans="1:84" s="348" customFormat="1" ht="8.1" customHeight="1">
      <c r="A4497" s="308">
        <v>40</v>
      </c>
      <c r="B4497" s="308"/>
      <c r="C4497" s="309" t="s">
        <v>154</v>
      </c>
      <c r="D4497" s="310"/>
      <c r="E4497" s="305" t="s">
        <v>150</v>
      </c>
      <c r="F4497" s="305" t="s">
        <v>150</v>
      </c>
      <c r="G4497" s="305" t="s">
        <v>150</v>
      </c>
      <c r="H4497" s="286" t="s">
        <v>150</v>
      </c>
      <c r="I4497" s="305" t="s">
        <v>150</v>
      </c>
      <c r="J4497" s="286" t="s">
        <v>150</v>
      </c>
      <c r="K4497" s="305" t="s">
        <v>150</v>
      </c>
      <c r="L4497" s="305" t="s">
        <v>150</v>
      </c>
      <c r="M4497" s="286" t="s">
        <v>150</v>
      </c>
      <c r="N4497" s="305" t="s">
        <v>150</v>
      </c>
      <c r="O4497" s="286" t="s">
        <v>150</v>
      </c>
      <c r="P4497" s="305" t="s">
        <v>150</v>
      </c>
      <c r="Q4497" s="286" t="s">
        <v>150</v>
      </c>
      <c r="R4497" s="305" t="s">
        <v>150</v>
      </c>
      <c r="S4497" s="311">
        <v>40</v>
      </c>
      <c r="BN4497" s="314"/>
      <c r="BO4497" s="314"/>
      <c r="BP4497" s="314"/>
      <c r="BQ4497" s="314"/>
      <c r="BR4497" s="314"/>
      <c r="BS4497" s="314"/>
      <c r="BT4497" s="314"/>
      <c r="BU4497" s="314"/>
      <c r="BV4497" s="314"/>
      <c r="BW4497" s="314"/>
      <c r="BX4497" s="314"/>
      <c r="BY4497" s="314"/>
      <c r="BZ4497" s="314"/>
      <c r="CA4497" s="314"/>
      <c r="CB4497" s="314"/>
      <c r="CC4497" s="314"/>
      <c r="CD4497" s="314"/>
      <c r="CE4497" s="314"/>
      <c r="CF4497" s="314"/>
    </row>
    <row r="4498" spans="1:84" s="348" customFormat="1" ht="8.1" customHeight="1">
      <c r="A4498" s="308">
        <v>41</v>
      </c>
      <c r="B4498" s="308"/>
      <c r="C4498" s="309" t="s">
        <v>68</v>
      </c>
      <c r="D4498" s="310"/>
      <c r="E4498" s="305" t="s">
        <v>150</v>
      </c>
      <c r="F4498" s="305" t="s">
        <v>150</v>
      </c>
      <c r="G4498" s="305" t="s">
        <v>150</v>
      </c>
      <c r="H4498" s="286" t="s">
        <v>150</v>
      </c>
      <c r="I4498" s="305" t="s">
        <v>150</v>
      </c>
      <c r="J4498" s="286" t="s">
        <v>150</v>
      </c>
      <c r="K4498" s="305" t="s">
        <v>150</v>
      </c>
      <c r="L4498" s="305" t="s">
        <v>150</v>
      </c>
      <c r="M4498" s="286" t="s">
        <v>150</v>
      </c>
      <c r="N4498" s="305" t="s">
        <v>150</v>
      </c>
      <c r="O4498" s="286" t="s">
        <v>150</v>
      </c>
      <c r="P4498" s="305" t="s">
        <v>150</v>
      </c>
      <c r="Q4498" s="286" t="s">
        <v>150</v>
      </c>
      <c r="R4498" s="305" t="s">
        <v>150</v>
      </c>
      <c r="S4498" s="311">
        <v>41</v>
      </c>
      <c r="BN4498" s="314"/>
      <c r="BO4498" s="314"/>
      <c r="BP4498" s="314"/>
      <c r="BQ4498" s="314"/>
      <c r="BR4498" s="314"/>
      <c r="BS4498" s="314"/>
      <c r="BT4498" s="314"/>
      <c r="BU4498" s="314"/>
      <c r="BV4498" s="314"/>
      <c r="BW4498" s="314"/>
      <c r="BX4498" s="314"/>
      <c r="BY4498" s="314"/>
      <c r="BZ4498" s="314"/>
      <c r="CA4498" s="314"/>
      <c r="CB4498" s="314"/>
      <c r="CC4498" s="314"/>
      <c r="CD4498" s="314"/>
      <c r="CE4498" s="314"/>
      <c r="CF4498" s="314"/>
    </row>
    <row r="4499" spans="1:84" s="348" customFormat="1" ht="8.1" customHeight="1">
      <c r="A4499" s="308">
        <v>42</v>
      </c>
      <c r="B4499" s="308"/>
      <c r="C4499" s="309" t="s">
        <v>69</v>
      </c>
      <c r="D4499" s="310"/>
      <c r="E4499" s="305" t="s">
        <v>150</v>
      </c>
      <c r="F4499" s="305" t="s">
        <v>150</v>
      </c>
      <c r="G4499" s="305" t="s">
        <v>150</v>
      </c>
      <c r="H4499" s="286" t="s">
        <v>150</v>
      </c>
      <c r="I4499" s="305" t="s">
        <v>150</v>
      </c>
      <c r="J4499" s="286" t="s">
        <v>150</v>
      </c>
      <c r="K4499" s="305" t="s">
        <v>150</v>
      </c>
      <c r="L4499" s="305" t="s">
        <v>150</v>
      </c>
      <c r="M4499" s="286" t="s">
        <v>150</v>
      </c>
      <c r="N4499" s="305" t="s">
        <v>150</v>
      </c>
      <c r="O4499" s="286" t="s">
        <v>150</v>
      </c>
      <c r="P4499" s="305" t="s">
        <v>150</v>
      </c>
      <c r="Q4499" s="286" t="s">
        <v>150</v>
      </c>
      <c r="R4499" s="305" t="s">
        <v>150</v>
      </c>
      <c r="S4499" s="311">
        <v>42</v>
      </c>
      <c r="BN4499" s="314"/>
      <c r="BO4499" s="314"/>
      <c r="BP4499" s="314"/>
      <c r="BQ4499" s="314"/>
      <c r="BR4499" s="314"/>
      <c r="BS4499" s="314"/>
      <c r="BT4499" s="314"/>
      <c r="BU4499" s="314"/>
      <c r="BV4499" s="314"/>
      <c r="BW4499" s="314"/>
      <c r="BX4499" s="314"/>
      <c r="BY4499" s="314"/>
      <c r="BZ4499" s="314"/>
      <c r="CA4499" s="314"/>
      <c r="CB4499" s="314"/>
      <c r="CC4499" s="314"/>
      <c r="CD4499" s="314"/>
      <c r="CE4499" s="314"/>
      <c r="CF4499" s="314"/>
    </row>
    <row r="4500" spans="1:84" s="350" customFormat="1" ht="8.1" customHeight="1">
      <c r="A4500" s="320"/>
      <c r="B4500" s="320"/>
      <c r="C4500" s="321" t="s">
        <v>70</v>
      </c>
      <c r="D4500" s="329"/>
      <c r="E4500" s="323" t="str">
        <f t="shared" ref="E4500:R4500" si="400">IF(SUM(E4485:E4499),SUM(E4485:E4499),"-")</f>
        <v>-</v>
      </c>
      <c r="F4500" s="323" t="str">
        <f t="shared" si="400"/>
        <v>-</v>
      </c>
      <c r="G4500" s="323" t="str">
        <f t="shared" si="400"/>
        <v>-</v>
      </c>
      <c r="H4500" s="323">
        <f t="shared" si="400"/>
        <v>24</v>
      </c>
      <c r="I4500" s="323">
        <f t="shared" si="400"/>
        <v>24</v>
      </c>
      <c r="J4500" s="323">
        <f t="shared" si="400"/>
        <v>62</v>
      </c>
      <c r="K4500" s="323">
        <f t="shared" si="400"/>
        <v>9</v>
      </c>
      <c r="L4500" s="323">
        <f t="shared" si="400"/>
        <v>53</v>
      </c>
      <c r="M4500" s="323" t="str">
        <f t="shared" si="400"/>
        <v>-</v>
      </c>
      <c r="N4500" s="323" t="str">
        <f t="shared" si="400"/>
        <v>-</v>
      </c>
      <c r="O4500" s="323" t="str">
        <f t="shared" si="400"/>
        <v>-</v>
      </c>
      <c r="P4500" s="323" t="str">
        <f t="shared" si="400"/>
        <v>-</v>
      </c>
      <c r="Q4500" s="323" t="str">
        <f t="shared" si="400"/>
        <v>-</v>
      </c>
      <c r="R4500" s="323" t="str">
        <f t="shared" si="400"/>
        <v>-</v>
      </c>
      <c r="S4500" s="324"/>
      <c r="BN4500" s="300"/>
      <c r="BO4500" s="300"/>
      <c r="BP4500" s="300"/>
      <c r="BQ4500" s="300"/>
      <c r="BR4500" s="300"/>
      <c r="BS4500" s="300"/>
      <c r="BT4500" s="300"/>
      <c r="BU4500" s="300"/>
      <c r="BV4500" s="300"/>
      <c r="BW4500" s="300"/>
      <c r="BX4500" s="300"/>
      <c r="BY4500" s="300"/>
      <c r="BZ4500" s="300"/>
      <c r="CA4500" s="300"/>
      <c r="CB4500" s="300"/>
      <c r="CC4500" s="300"/>
      <c r="CD4500" s="300"/>
      <c r="CE4500" s="300"/>
      <c r="CF4500" s="300"/>
    </row>
    <row r="4501" spans="1:84" s="347" customFormat="1" ht="8.1" customHeight="1">
      <c r="A4501" s="301">
        <v>43</v>
      </c>
      <c r="B4501" s="301"/>
      <c r="C4501" s="302" t="s">
        <v>71</v>
      </c>
      <c r="D4501" s="303"/>
      <c r="E4501" s="305" t="s">
        <v>150</v>
      </c>
      <c r="F4501" s="305" t="s">
        <v>150</v>
      </c>
      <c r="G4501" s="305" t="s">
        <v>150</v>
      </c>
      <c r="H4501" s="286" t="s">
        <v>150</v>
      </c>
      <c r="I4501" s="305" t="s">
        <v>150</v>
      </c>
      <c r="J4501" s="286" t="s">
        <v>150</v>
      </c>
      <c r="K4501" s="305" t="s">
        <v>150</v>
      </c>
      <c r="L4501" s="305" t="s">
        <v>150</v>
      </c>
      <c r="M4501" s="286" t="s">
        <v>150</v>
      </c>
      <c r="N4501" s="305" t="s">
        <v>150</v>
      </c>
      <c r="O4501" s="286" t="s">
        <v>150</v>
      </c>
      <c r="P4501" s="305" t="s">
        <v>150</v>
      </c>
      <c r="Q4501" s="286" t="s">
        <v>150</v>
      </c>
      <c r="R4501" s="305" t="s">
        <v>150</v>
      </c>
      <c r="S4501" s="306">
        <v>43</v>
      </c>
      <c r="BN4501" s="307"/>
      <c r="BO4501" s="307"/>
      <c r="BP4501" s="307"/>
      <c r="BQ4501" s="307"/>
      <c r="BR4501" s="307"/>
      <c r="BS4501" s="307"/>
      <c r="BT4501" s="307"/>
      <c r="BU4501" s="307"/>
      <c r="BV4501" s="307"/>
      <c r="BW4501" s="307"/>
      <c r="BX4501" s="307"/>
      <c r="BY4501" s="307"/>
      <c r="BZ4501" s="307"/>
      <c r="CA4501" s="307"/>
      <c r="CB4501" s="307"/>
      <c r="CC4501" s="307"/>
      <c r="CD4501" s="307"/>
      <c r="CE4501" s="307"/>
      <c r="CF4501" s="307"/>
    </row>
    <row r="4502" spans="1:84" s="348" customFormat="1" ht="8.1" customHeight="1">
      <c r="A4502" s="308">
        <v>44</v>
      </c>
      <c r="B4502" s="308"/>
      <c r="C4502" s="309" t="s">
        <v>72</v>
      </c>
      <c r="D4502" s="310"/>
      <c r="E4502" s="305" t="s">
        <v>150</v>
      </c>
      <c r="F4502" s="305" t="s">
        <v>150</v>
      </c>
      <c r="G4502" s="305" t="s">
        <v>150</v>
      </c>
      <c r="H4502" s="286" t="s">
        <v>150</v>
      </c>
      <c r="I4502" s="305" t="s">
        <v>150</v>
      </c>
      <c r="J4502" s="286" t="s">
        <v>150</v>
      </c>
      <c r="K4502" s="305" t="s">
        <v>150</v>
      </c>
      <c r="L4502" s="305" t="s">
        <v>150</v>
      </c>
      <c r="M4502" s="286" t="s">
        <v>150</v>
      </c>
      <c r="N4502" s="305" t="s">
        <v>150</v>
      </c>
      <c r="O4502" s="286" t="s">
        <v>150</v>
      </c>
      <c r="P4502" s="305" t="s">
        <v>150</v>
      </c>
      <c r="Q4502" s="286" t="s">
        <v>150</v>
      </c>
      <c r="R4502" s="305" t="s">
        <v>150</v>
      </c>
      <c r="S4502" s="311">
        <v>44</v>
      </c>
      <c r="BN4502" s="314"/>
      <c r="BO4502" s="314"/>
      <c r="BP4502" s="314"/>
      <c r="BQ4502" s="314"/>
      <c r="BR4502" s="314"/>
      <c r="BS4502" s="314"/>
      <c r="BT4502" s="314"/>
      <c r="BU4502" s="314"/>
      <c r="BV4502" s="314"/>
      <c r="BW4502" s="314"/>
      <c r="BX4502" s="314"/>
      <c r="BY4502" s="314"/>
      <c r="BZ4502" s="314"/>
      <c r="CA4502" s="314"/>
      <c r="CB4502" s="314"/>
      <c r="CC4502" s="314"/>
      <c r="CD4502" s="314"/>
      <c r="CE4502" s="314"/>
      <c r="CF4502" s="314"/>
    </row>
    <row r="4503" spans="1:84" s="348" customFormat="1" ht="8.1" customHeight="1">
      <c r="A4503" s="308">
        <v>45</v>
      </c>
      <c r="B4503" s="308"/>
      <c r="C4503" s="309" t="s">
        <v>73</v>
      </c>
      <c r="D4503" s="310"/>
      <c r="E4503" s="305" t="s">
        <v>150</v>
      </c>
      <c r="F4503" s="305" t="s">
        <v>150</v>
      </c>
      <c r="G4503" s="305" t="s">
        <v>150</v>
      </c>
      <c r="H4503" s="286" t="s">
        <v>150</v>
      </c>
      <c r="I4503" s="305" t="s">
        <v>150</v>
      </c>
      <c r="J4503" s="286" t="s">
        <v>150</v>
      </c>
      <c r="K4503" s="305" t="s">
        <v>150</v>
      </c>
      <c r="L4503" s="305" t="s">
        <v>150</v>
      </c>
      <c r="M4503" s="286" t="s">
        <v>150</v>
      </c>
      <c r="N4503" s="305" t="s">
        <v>150</v>
      </c>
      <c r="O4503" s="286" t="s">
        <v>150</v>
      </c>
      <c r="P4503" s="305" t="s">
        <v>150</v>
      </c>
      <c r="Q4503" s="286" t="s">
        <v>150</v>
      </c>
      <c r="R4503" s="305" t="s">
        <v>150</v>
      </c>
      <c r="S4503" s="311">
        <v>45</v>
      </c>
      <c r="BN4503" s="314"/>
      <c r="BO4503" s="314"/>
      <c r="BP4503" s="314"/>
      <c r="BQ4503" s="314"/>
      <c r="BR4503" s="314"/>
      <c r="BS4503" s="314"/>
      <c r="BT4503" s="314"/>
      <c r="BU4503" s="314"/>
      <c r="BV4503" s="314"/>
      <c r="BW4503" s="314"/>
      <c r="BX4503" s="314"/>
      <c r="BY4503" s="314"/>
      <c r="BZ4503" s="314"/>
      <c r="CA4503" s="314"/>
      <c r="CB4503" s="314"/>
      <c r="CC4503" s="314"/>
      <c r="CD4503" s="314"/>
      <c r="CE4503" s="314"/>
      <c r="CF4503" s="314"/>
    </row>
    <row r="4504" spans="1:84" s="348" customFormat="1" ht="8.1" customHeight="1">
      <c r="A4504" s="308">
        <v>46</v>
      </c>
      <c r="B4504" s="308"/>
      <c r="C4504" s="309" t="s">
        <v>74</v>
      </c>
      <c r="D4504" s="310"/>
      <c r="E4504" s="305" t="s">
        <v>150</v>
      </c>
      <c r="F4504" s="305" t="s">
        <v>150</v>
      </c>
      <c r="G4504" s="305" t="s">
        <v>150</v>
      </c>
      <c r="H4504" s="286" t="s">
        <v>150</v>
      </c>
      <c r="I4504" s="305" t="s">
        <v>150</v>
      </c>
      <c r="J4504" s="286" t="s">
        <v>150</v>
      </c>
      <c r="K4504" s="305" t="s">
        <v>150</v>
      </c>
      <c r="L4504" s="305" t="s">
        <v>150</v>
      </c>
      <c r="M4504" s="286" t="s">
        <v>150</v>
      </c>
      <c r="N4504" s="305" t="s">
        <v>150</v>
      </c>
      <c r="O4504" s="286" t="s">
        <v>150</v>
      </c>
      <c r="P4504" s="305" t="s">
        <v>150</v>
      </c>
      <c r="Q4504" s="286" t="s">
        <v>150</v>
      </c>
      <c r="R4504" s="305" t="s">
        <v>150</v>
      </c>
      <c r="S4504" s="311">
        <v>46</v>
      </c>
      <c r="BN4504" s="314"/>
      <c r="BO4504" s="314"/>
      <c r="BP4504" s="314"/>
      <c r="BQ4504" s="314"/>
      <c r="BR4504" s="314"/>
      <c r="BS4504" s="314"/>
      <c r="BT4504" s="314"/>
      <c r="BU4504" s="314"/>
      <c r="BV4504" s="314"/>
      <c r="BW4504" s="314"/>
      <c r="BX4504" s="314"/>
      <c r="BY4504" s="314"/>
      <c r="BZ4504" s="314"/>
      <c r="CA4504" s="314"/>
      <c r="CB4504" s="314"/>
      <c r="CC4504" s="314"/>
      <c r="CD4504" s="314"/>
      <c r="CE4504" s="314"/>
      <c r="CF4504" s="314"/>
    </row>
    <row r="4505" spans="1:84" s="348" customFormat="1" ht="8.1" customHeight="1">
      <c r="A4505" s="308">
        <v>47</v>
      </c>
      <c r="B4505" s="308"/>
      <c r="C4505" s="309" t="s">
        <v>75</v>
      </c>
      <c r="D4505" s="310"/>
      <c r="E4505" s="305" t="s">
        <v>150</v>
      </c>
      <c r="F4505" s="305" t="s">
        <v>150</v>
      </c>
      <c r="G4505" s="305" t="s">
        <v>150</v>
      </c>
      <c r="H4505" s="286" t="s">
        <v>150</v>
      </c>
      <c r="I4505" s="305" t="s">
        <v>150</v>
      </c>
      <c r="J4505" s="286" t="s">
        <v>150</v>
      </c>
      <c r="K4505" s="305" t="s">
        <v>150</v>
      </c>
      <c r="L4505" s="305" t="s">
        <v>150</v>
      </c>
      <c r="M4505" s="286" t="s">
        <v>150</v>
      </c>
      <c r="N4505" s="305" t="s">
        <v>150</v>
      </c>
      <c r="O4505" s="286" t="s">
        <v>150</v>
      </c>
      <c r="P4505" s="305" t="s">
        <v>150</v>
      </c>
      <c r="Q4505" s="286" t="s">
        <v>150</v>
      </c>
      <c r="R4505" s="305" t="s">
        <v>150</v>
      </c>
      <c r="S4505" s="311">
        <v>47</v>
      </c>
      <c r="BN4505" s="314"/>
      <c r="BO4505" s="314"/>
      <c r="BP4505" s="314"/>
      <c r="BQ4505" s="314"/>
      <c r="BR4505" s="314"/>
      <c r="BS4505" s="314"/>
      <c r="BT4505" s="314"/>
      <c r="BU4505" s="314"/>
      <c r="BV4505" s="314"/>
      <c r="BW4505" s="314"/>
      <c r="BX4505" s="314"/>
      <c r="BY4505" s="314"/>
      <c r="BZ4505" s="314"/>
      <c r="CA4505" s="314"/>
      <c r="CB4505" s="314"/>
      <c r="CC4505" s="314"/>
      <c r="CD4505" s="314"/>
      <c r="CE4505" s="314"/>
      <c r="CF4505" s="314"/>
    </row>
    <row r="4506" spans="1:84" s="348" customFormat="1" ht="8.1" customHeight="1">
      <c r="A4506" s="308">
        <v>48</v>
      </c>
      <c r="B4506" s="308"/>
      <c r="C4506" s="309" t="s">
        <v>76</v>
      </c>
      <c r="D4506" s="310"/>
      <c r="E4506" s="305" t="s">
        <v>150</v>
      </c>
      <c r="F4506" s="305" t="s">
        <v>150</v>
      </c>
      <c r="G4506" s="305" t="s">
        <v>150</v>
      </c>
      <c r="H4506" s="286" t="s">
        <v>150</v>
      </c>
      <c r="I4506" s="305" t="s">
        <v>150</v>
      </c>
      <c r="J4506" s="286" t="s">
        <v>150</v>
      </c>
      <c r="K4506" s="305" t="s">
        <v>150</v>
      </c>
      <c r="L4506" s="305" t="s">
        <v>150</v>
      </c>
      <c r="M4506" s="286" t="s">
        <v>150</v>
      </c>
      <c r="N4506" s="305" t="s">
        <v>150</v>
      </c>
      <c r="O4506" s="286" t="s">
        <v>150</v>
      </c>
      <c r="P4506" s="305" t="s">
        <v>150</v>
      </c>
      <c r="Q4506" s="286" t="s">
        <v>150</v>
      </c>
      <c r="R4506" s="305" t="s">
        <v>150</v>
      </c>
      <c r="S4506" s="311">
        <v>48</v>
      </c>
      <c r="BN4506" s="314"/>
      <c r="BO4506" s="314"/>
      <c r="BP4506" s="314"/>
      <c r="BQ4506" s="314"/>
      <c r="BR4506" s="314"/>
      <c r="BS4506" s="314"/>
      <c r="BT4506" s="314"/>
      <c r="BU4506" s="314"/>
      <c r="BV4506" s="314"/>
      <c r="BW4506" s="314"/>
      <c r="BX4506" s="314"/>
      <c r="BY4506" s="314"/>
      <c r="BZ4506" s="314"/>
      <c r="CA4506" s="314"/>
      <c r="CB4506" s="314"/>
      <c r="CC4506" s="314"/>
      <c r="CD4506" s="314"/>
      <c r="CE4506" s="314"/>
      <c r="CF4506" s="314"/>
    </row>
    <row r="4507" spans="1:84" s="348" customFormat="1" ht="8.1" customHeight="1">
      <c r="A4507" s="308">
        <v>49</v>
      </c>
      <c r="B4507" s="308"/>
      <c r="C4507" s="309" t="s">
        <v>119</v>
      </c>
      <c r="D4507" s="310"/>
      <c r="E4507" s="305" t="s">
        <v>150</v>
      </c>
      <c r="F4507" s="305" t="s">
        <v>150</v>
      </c>
      <c r="G4507" s="305" t="s">
        <v>150</v>
      </c>
      <c r="H4507" s="286" t="s">
        <v>150</v>
      </c>
      <c r="I4507" s="305" t="s">
        <v>150</v>
      </c>
      <c r="J4507" s="286" t="s">
        <v>150</v>
      </c>
      <c r="K4507" s="305" t="s">
        <v>150</v>
      </c>
      <c r="L4507" s="305" t="s">
        <v>150</v>
      </c>
      <c r="M4507" s="286" t="s">
        <v>150</v>
      </c>
      <c r="N4507" s="305" t="s">
        <v>150</v>
      </c>
      <c r="O4507" s="286" t="s">
        <v>150</v>
      </c>
      <c r="P4507" s="305" t="s">
        <v>150</v>
      </c>
      <c r="Q4507" s="286" t="s">
        <v>150</v>
      </c>
      <c r="R4507" s="305" t="s">
        <v>150</v>
      </c>
      <c r="S4507" s="311">
        <v>49</v>
      </c>
      <c r="BN4507" s="314"/>
      <c r="BO4507" s="314"/>
      <c r="BP4507" s="314"/>
      <c r="BQ4507" s="314"/>
      <c r="BR4507" s="314"/>
      <c r="BS4507" s="314"/>
      <c r="BT4507" s="314"/>
      <c r="BU4507" s="314"/>
      <c r="BV4507" s="314"/>
      <c r="BW4507" s="314"/>
      <c r="BX4507" s="314"/>
      <c r="BY4507" s="314"/>
      <c r="BZ4507" s="314"/>
      <c r="CA4507" s="314"/>
      <c r="CB4507" s="314"/>
      <c r="CC4507" s="314"/>
      <c r="CD4507" s="314"/>
      <c r="CE4507" s="314"/>
      <c r="CF4507" s="314"/>
    </row>
    <row r="4508" spans="1:84" s="348" customFormat="1" ht="8.1" customHeight="1">
      <c r="A4508" s="308">
        <v>50</v>
      </c>
      <c r="B4508" s="308"/>
      <c r="C4508" s="309" t="s">
        <v>120</v>
      </c>
      <c r="D4508" s="310"/>
      <c r="E4508" s="305" t="s">
        <v>150</v>
      </c>
      <c r="F4508" s="305" t="s">
        <v>150</v>
      </c>
      <c r="G4508" s="305" t="s">
        <v>150</v>
      </c>
      <c r="H4508" s="286" t="s">
        <v>150</v>
      </c>
      <c r="I4508" s="305" t="s">
        <v>150</v>
      </c>
      <c r="J4508" s="286" t="s">
        <v>150</v>
      </c>
      <c r="K4508" s="305" t="s">
        <v>150</v>
      </c>
      <c r="L4508" s="305" t="s">
        <v>150</v>
      </c>
      <c r="M4508" s="286" t="s">
        <v>155</v>
      </c>
      <c r="N4508" s="305" t="s">
        <v>150</v>
      </c>
      <c r="O4508" s="286" t="s">
        <v>150</v>
      </c>
      <c r="P4508" s="305" t="s">
        <v>150</v>
      </c>
      <c r="Q4508" s="286" t="s">
        <v>150</v>
      </c>
      <c r="R4508" s="305" t="s">
        <v>150</v>
      </c>
      <c r="S4508" s="311">
        <v>50</v>
      </c>
      <c r="BN4508" s="314"/>
      <c r="BO4508" s="314"/>
      <c r="BP4508" s="314"/>
      <c r="BQ4508" s="314"/>
      <c r="BR4508" s="314"/>
      <c r="BS4508" s="314"/>
      <c r="BT4508" s="314"/>
      <c r="BU4508" s="314"/>
      <c r="BV4508" s="314"/>
      <c r="BW4508" s="314"/>
      <c r="BX4508" s="314"/>
      <c r="BY4508" s="314"/>
      <c r="BZ4508" s="314"/>
      <c r="CA4508" s="314"/>
      <c r="CB4508" s="314"/>
      <c r="CC4508" s="314"/>
      <c r="CD4508" s="314"/>
      <c r="CE4508" s="314"/>
      <c r="CF4508" s="314"/>
    </row>
    <row r="4509" spans="1:84" s="348" customFormat="1" ht="8.1" customHeight="1">
      <c r="A4509" s="308">
        <v>51</v>
      </c>
      <c r="B4509" s="308"/>
      <c r="C4509" s="309" t="s">
        <v>79</v>
      </c>
      <c r="D4509" s="310"/>
      <c r="E4509" s="305" t="s">
        <v>150</v>
      </c>
      <c r="F4509" s="305" t="s">
        <v>150</v>
      </c>
      <c r="G4509" s="305" t="s">
        <v>150</v>
      </c>
      <c r="H4509" s="286" t="s">
        <v>150</v>
      </c>
      <c r="I4509" s="305" t="s">
        <v>150</v>
      </c>
      <c r="J4509" s="286" t="s">
        <v>150</v>
      </c>
      <c r="K4509" s="305" t="s">
        <v>150</v>
      </c>
      <c r="L4509" s="305" t="s">
        <v>150</v>
      </c>
      <c r="M4509" s="286" t="s">
        <v>150</v>
      </c>
      <c r="N4509" s="305" t="s">
        <v>150</v>
      </c>
      <c r="O4509" s="286" t="s">
        <v>150</v>
      </c>
      <c r="P4509" s="305" t="s">
        <v>150</v>
      </c>
      <c r="Q4509" s="286" t="s">
        <v>150</v>
      </c>
      <c r="R4509" s="305" t="s">
        <v>150</v>
      </c>
      <c r="S4509" s="311">
        <v>51</v>
      </c>
      <c r="BN4509" s="314"/>
      <c r="BO4509" s="314"/>
      <c r="BP4509" s="314"/>
      <c r="BQ4509" s="314"/>
      <c r="BR4509" s="314"/>
      <c r="BS4509" s="314"/>
      <c r="BT4509" s="314"/>
      <c r="BU4509" s="314"/>
      <c r="BV4509" s="314"/>
      <c r="BW4509" s="314"/>
      <c r="BX4509" s="314"/>
      <c r="BY4509" s="314"/>
      <c r="BZ4509" s="314"/>
      <c r="CA4509" s="314"/>
      <c r="CB4509" s="314"/>
      <c r="CC4509" s="314"/>
      <c r="CD4509" s="314"/>
      <c r="CE4509" s="314"/>
      <c r="CF4509" s="314"/>
    </row>
    <row r="4510" spans="1:84" s="348" customFormat="1" ht="8.1" customHeight="1">
      <c r="A4510" s="308">
        <v>52</v>
      </c>
      <c r="B4510" s="308"/>
      <c r="C4510" s="309" t="s">
        <v>80</v>
      </c>
      <c r="D4510" s="310"/>
      <c r="E4510" s="305" t="s">
        <v>150</v>
      </c>
      <c r="F4510" s="305" t="s">
        <v>150</v>
      </c>
      <c r="G4510" s="305" t="s">
        <v>150</v>
      </c>
      <c r="H4510" s="286" t="s">
        <v>150</v>
      </c>
      <c r="I4510" s="305" t="s">
        <v>150</v>
      </c>
      <c r="J4510" s="286" t="s">
        <v>150</v>
      </c>
      <c r="K4510" s="305" t="s">
        <v>150</v>
      </c>
      <c r="L4510" s="305" t="s">
        <v>150</v>
      </c>
      <c r="M4510" s="286" t="s">
        <v>150</v>
      </c>
      <c r="N4510" s="305" t="s">
        <v>150</v>
      </c>
      <c r="O4510" s="286" t="s">
        <v>150</v>
      </c>
      <c r="P4510" s="305" t="s">
        <v>150</v>
      </c>
      <c r="Q4510" s="286" t="s">
        <v>150</v>
      </c>
      <c r="R4510" s="305" t="s">
        <v>150</v>
      </c>
      <c r="S4510" s="311">
        <v>52</v>
      </c>
      <c r="BN4510" s="314"/>
      <c r="BO4510" s="314"/>
      <c r="BP4510" s="314"/>
      <c r="BQ4510" s="314"/>
      <c r="BR4510" s="314"/>
      <c r="BS4510" s="314"/>
      <c r="BT4510" s="314"/>
      <c r="BU4510" s="314"/>
      <c r="BV4510" s="314"/>
      <c r="BW4510" s="314"/>
      <c r="BX4510" s="314"/>
      <c r="BY4510" s="314"/>
      <c r="BZ4510" s="314"/>
      <c r="CA4510" s="314"/>
      <c r="CB4510" s="314"/>
      <c r="CC4510" s="314"/>
      <c r="CD4510" s="314"/>
      <c r="CE4510" s="314"/>
      <c r="CF4510" s="314"/>
    </row>
    <row r="4511" spans="1:84" s="348" customFormat="1" ht="8.1" customHeight="1">
      <c r="A4511" s="308">
        <v>53</v>
      </c>
      <c r="B4511" s="308"/>
      <c r="C4511" s="309" t="s">
        <v>81</v>
      </c>
      <c r="D4511" s="310"/>
      <c r="E4511" s="305" t="s">
        <v>150</v>
      </c>
      <c r="F4511" s="305" t="s">
        <v>150</v>
      </c>
      <c r="G4511" s="305" t="s">
        <v>150</v>
      </c>
      <c r="H4511" s="286" t="s">
        <v>150</v>
      </c>
      <c r="I4511" s="305" t="s">
        <v>150</v>
      </c>
      <c r="J4511" s="286" t="s">
        <v>150</v>
      </c>
      <c r="K4511" s="305" t="s">
        <v>150</v>
      </c>
      <c r="L4511" s="305" t="s">
        <v>150</v>
      </c>
      <c r="M4511" s="286" t="s">
        <v>150</v>
      </c>
      <c r="N4511" s="305" t="s">
        <v>150</v>
      </c>
      <c r="O4511" s="286" t="s">
        <v>150</v>
      </c>
      <c r="P4511" s="305" t="s">
        <v>150</v>
      </c>
      <c r="Q4511" s="286" t="s">
        <v>150</v>
      </c>
      <c r="R4511" s="305" t="s">
        <v>150</v>
      </c>
      <c r="S4511" s="311">
        <v>53</v>
      </c>
      <c r="BN4511" s="314"/>
      <c r="BO4511" s="314"/>
      <c r="BP4511" s="314"/>
      <c r="BQ4511" s="314"/>
      <c r="BR4511" s="314"/>
      <c r="BS4511" s="314"/>
      <c r="BT4511" s="314"/>
      <c r="BU4511" s="314"/>
      <c r="BV4511" s="314"/>
      <c r="BW4511" s="314"/>
      <c r="BX4511" s="314"/>
      <c r="BY4511" s="314"/>
      <c r="BZ4511" s="314"/>
      <c r="CA4511" s="314"/>
      <c r="CB4511" s="314"/>
      <c r="CC4511" s="314"/>
      <c r="CD4511" s="314"/>
      <c r="CE4511" s="314"/>
      <c r="CF4511" s="314"/>
    </row>
    <row r="4512" spans="1:84" s="348" customFormat="1" ht="8.1" customHeight="1">
      <c r="A4512" s="308">
        <v>54</v>
      </c>
      <c r="B4512" s="308"/>
      <c r="C4512" s="309" t="s">
        <v>82</v>
      </c>
      <c r="D4512" s="310"/>
      <c r="E4512" s="305" t="s">
        <v>150</v>
      </c>
      <c r="F4512" s="305" t="s">
        <v>150</v>
      </c>
      <c r="G4512" s="305" t="s">
        <v>150</v>
      </c>
      <c r="H4512" s="286" t="s">
        <v>150</v>
      </c>
      <c r="I4512" s="305" t="s">
        <v>150</v>
      </c>
      <c r="J4512" s="286" t="s">
        <v>150</v>
      </c>
      <c r="K4512" s="305" t="s">
        <v>150</v>
      </c>
      <c r="L4512" s="305" t="s">
        <v>150</v>
      </c>
      <c r="M4512" s="286" t="s">
        <v>150</v>
      </c>
      <c r="N4512" s="305" t="s">
        <v>150</v>
      </c>
      <c r="O4512" s="286" t="s">
        <v>150</v>
      </c>
      <c r="P4512" s="305" t="s">
        <v>150</v>
      </c>
      <c r="Q4512" s="286" t="s">
        <v>150</v>
      </c>
      <c r="R4512" s="305" t="s">
        <v>150</v>
      </c>
      <c r="S4512" s="311">
        <v>54</v>
      </c>
      <c r="BN4512" s="314"/>
      <c r="BO4512" s="314"/>
      <c r="BP4512" s="314"/>
      <c r="BQ4512" s="314"/>
      <c r="BR4512" s="314"/>
      <c r="BS4512" s="314"/>
      <c r="BT4512" s="314"/>
      <c r="BU4512" s="314"/>
      <c r="BV4512" s="314"/>
      <c r="BW4512" s="314"/>
      <c r="BX4512" s="314"/>
      <c r="BY4512" s="314"/>
      <c r="BZ4512" s="314"/>
      <c r="CA4512" s="314"/>
      <c r="CB4512" s="314"/>
      <c r="CC4512" s="314"/>
      <c r="CD4512" s="314"/>
      <c r="CE4512" s="314"/>
      <c r="CF4512" s="314"/>
    </row>
    <row r="4513" spans="1:84" s="348" customFormat="1" ht="8.1" customHeight="1">
      <c r="A4513" s="308">
        <v>55</v>
      </c>
      <c r="B4513" s="308"/>
      <c r="C4513" s="309" t="s">
        <v>83</v>
      </c>
      <c r="D4513" s="310"/>
      <c r="E4513" s="305" t="s">
        <v>150</v>
      </c>
      <c r="F4513" s="305" t="s">
        <v>150</v>
      </c>
      <c r="G4513" s="305" t="s">
        <v>150</v>
      </c>
      <c r="H4513" s="286" t="s">
        <v>150</v>
      </c>
      <c r="I4513" s="305" t="s">
        <v>150</v>
      </c>
      <c r="J4513" s="286" t="s">
        <v>150</v>
      </c>
      <c r="K4513" s="305" t="s">
        <v>150</v>
      </c>
      <c r="L4513" s="305" t="s">
        <v>150</v>
      </c>
      <c r="M4513" s="286" t="s">
        <v>150</v>
      </c>
      <c r="N4513" s="305" t="s">
        <v>150</v>
      </c>
      <c r="O4513" s="286" t="s">
        <v>150</v>
      </c>
      <c r="P4513" s="305" t="s">
        <v>150</v>
      </c>
      <c r="Q4513" s="286" t="s">
        <v>150</v>
      </c>
      <c r="R4513" s="305" t="s">
        <v>150</v>
      </c>
      <c r="S4513" s="311">
        <v>55</v>
      </c>
      <c r="BN4513" s="314"/>
      <c r="BO4513" s="314"/>
      <c r="BP4513" s="314"/>
      <c r="BQ4513" s="314"/>
      <c r="BR4513" s="314"/>
      <c r="BS4513" s="314"/>
      <c r="BT4513" s="314"/>
      <c r="BU4513" s="314"/>
      <c r="BV4513" s="314"/>
      <c r="BW4513" s="314"/>
      <c r="BX4513" s="314"/>
      <c r="BY4513" s="314"/>
      <c r="BZ4513" s="314"/>
      <c r="CA4513" s="314"/>
      <c r="CB4513" s="314"/>
      <c r="CC4513" s="314"/>
      <c r="CD4513" s="314"/>
      <c r="CE4513" s="314"/>
      <c r="CF4513" s="314"/>
    </row>
    <row r="4514" spans="1:84" s="348" customFormat="1" ht="8.1" customHeight="1">
      <c r="A4514" s="308">
        <v>56</v>
      </c>
      <c r="B4514" s="308"/>
      <c r="C4514" s="309" t="s">
        <v>84</v>
      </c>
      <c r="D4514" s="310"/>
      <c r="E4514" s="305" t="s">
        <v>150</v>
      </c>
      <c r="F4514" s="305" t="s">
        <v>150</v>
      </c>
      <c r="G4514" s="305" t="s">
        <v>150</v>
      </c>
      <c r="H4514" s="286" t="s">
        <v>150</v>
      </c>
      <c r="I4514" s="305" t="s">
        <v>150</v>
      </c>
      <c r="J4514" s="286" t="s">
        <v>150</v>
      </c>
      <c r="K4514" s="305" t="s">
        <v>150</v>
      </c>
      <c r="L4514" s="305" t="s">
        <v>150</v>
      </c>
      <c r="M4514" s="286" t="s">
        <v>150</v>
      </c>
      <c r="N4514" s="305" t="s">
        <v>150</v>
      </c>
      <c r="O4514" s="286" t="s">
        <v>150</v>
      </c>
      <c r="P4514" s="305" t="s">
        <v>150</v>
      </c>
      <c r="Q4514" s="286" t="s">
        <v>150</v>
      </c>
      <c r="R4514" s="305" t="s">
        <v>150</v>
      </c>
      <c r="S4514" s="311">
        <v>56</v>
      </c>
      <c r="BN4514" s="314"/>
      <c r="BO4514" s="314"/>
      <c r="BP4514" s="314"/>
      <c r="BQ4514" s="314"/>
      <c r="BR4514" s="314"/>
      <c r="BS4514" s="314"/>
      <c r="BT4514" s="314"/>
      <c r="BU4514" s="314"/>
      <c r="BV4514" s="314"/>
      <c r="BW4514" s="314"/>
      <c r="BX4514" s="314"/>
      <c r="BY4514" s="314"/>
      <c r="BZ4514" s="314"/>
      <c r="CA4514" s="314"/>
      <c r="CB4514" s="314"/>
      <c r="CC4514" s="314"/>
      <c r="CD4514" s="314"/>
      <c r="CE4514" s="314"/>
      <c r="CF4514" s="314"/>
    </row>
    <row r="4515" spans="1:84" s="348" customFormat="1" ht="8.1" customHeight="1">
      <c r="A4515" s="308">
        <v>57</v>
      </c>
      <c r="B4515" s="308"/>
      <c r="C4515" s="330" t="s">
        <v>85</v>
      </c>
      <c r="D4515" s="310"/>
      <c r="E4515" s="305" t="s">
        <v>150</v>
      </c>
      <c r="F4515" s="305" t="s">
        <v>150</v>
      </c>
      <c r="G4515" s="305" t="s">
        <v>150</v>
      </c>
      <c r="H4515" s="286" t="s">
        <v>150</v>
      </c>
      <c r="I4515" s="305" t="s">
        <v>150</v>
      </c>
      <c r="J4515" s="286">
        <v>78</v>
      </c>
      <c r="K4515" s="305">
        <v>78</v>
      </c>
      <c r="L4515" s="305" t="s">
        <v>150</v>
      </c>
      <c r="M4515" s="286" t="s">
        <v>150</v>
      </c>
      <c r="N4515" s="305" t="s">
        <v>150</v>
      </c>
      <c r="O4515" s="286" t="s">
        <v>150</v>
      </c>
      <c r="P4515" s="305" t="s">
        <v>150</v>
      </c>
      <c r="Q4515" s="286">
        <v>5</v>
      </c>
      <c r="R4515" s="305">
        <v>5</v>
      </c>
      <c r="S4515" s="311">
        <v>57</v>
      </c>
      <c r="BN4515" s="314"/>
      <c r="BO4515" s="314"/>
      <c r="BP4515" s="314"/>
      <c r="BQ4515" s="314"/>
      <c r="BR4515" s="314"/>
      <c r="BS4515" s="314"/>
      <c r="BT4515" s="314"/>
      <c r="BU4515" s="314"/>
      <c r="BV4515" s="314"/>
      <c r="BW4515" s="314"/>
      <c r="BX4515" s="314"/>
      <c r="BY4515" s="314"/>
      <c r="BZ4515" s="314"/>
      <c r="CA4515" s="314"/>
      <c r="CB4515" s="314"/>
      <c r="CC4515" s="314"/>
      <c r="CD4515" s="314"/>
      <c r="CE4515" s="314"/>
      <c r="CF4515" s="314"/>
    </row>
    <row r="4516" spans="1:84" s="350" customFormat="1" ht="8.1" customHeight="1">
      <c r="A4516" s="320"/>
      <c r="B4516" s="320"/>
      <c r="C4516" s="321" t="s">
        <v>86</v>
      </c>
      <c r="D4516" s="329"/>
      <c r="E4516" s="323" t="str">
        <f t="shared" ref="E4516:R4516" si="401">IF(SUM(E4501:E4515)&gt;0,SUM(E4501:E4515),"-")</f>
        <v>-</v>
      </c>
      <c r="F4516" s="323" t="str">
        <f t="shared" si="401"/>
        <v>-</v>
      </c>
      <c r="G4516" s="323" t="str">
        <f t="shared" si="401"/>
        <v>-</v>
      </c>
      <c r="H4516" s="323" t="str">
        <f t="shared" si="401"/>
        <v>-</v>
      </c>
      <c r="I4516" s="323" t="str">
        <f t="shared" si="401"/>
        <v>-</v>
      </c>
      <c r="J4516" s="323">
        <f t="shared" si="401"/>
        <v>78</v>
      </c>
      <c r="K4516" s="323">
        <f t="shared" si="401"/>
        <v>78</v>
      </c>
      <c r="L4516" s="323" t="str">
        <f t="shared" si="401"/>
        <v>-</v>
      </c>
      <c r="M4516" s="323" t="str">
        <f t="shared" si="401"/>
        <v>-</v>
      </c>
      <c r="N4516" s="323" t="str">
        <f t="shared" si="401"/>
        <v>-</v>
      </c>
      <c r="O4516" s="323" t="str">
        <f t="shared" si="401"/>
        <v>-</v>
      </c>
      <c r="P4516" s="323" t="str">
        <f t="shared" si="401"/>
        <v>-</v>
      </c>
      <c r="Q4516" s="323">
        <f t="shared" si="401"/>
        <v>5</v>
      </c>
      <c r="R4516" s="323">
        <f t="shared" si="401"/>
        <v>5</v>
      </c>
      <c r="S4516" s="324"/>
      <c r="BN4516" s="300"/>
      <c r="BO4516" s="300"/>
      <c r="BP4516" s="300"/>
      <c r="BQ4516" s="300"/>
      <c r="BR4516" s="300"/>
      <c r="BS4516" s="300"/>
      <c r="BT4516" s="300"/>
      <c r="BU4516" s="300"/>
      <c r="BV4516" s="300"/>
      <c r="BW4516" s="300"/>
      <c r="BX4516" s="300"/>
      <c r="BY4516" s="300"/>
      <c r="BZ4516" s="300"/>
      <c r="CA4516" s="300"/>
      <c r="CB4516" s="300"/>
      <c r="CC4516" s="300"/>
      <c r="CD4516" s="300"/>
      <c r="CE4516" s="300"/>
      <c r="CF4516" s="300"/>
    </row>
    <row r="4517" spans="1:84" s="347" customFormat="1" ht="8.1" customHeight="1">
      <c r="A4517" s="301">
        <v>58</v>
      </c>
      <c r="B4517" s="301"/>
      <c r="C4517" s="302" t="s">
        <v>121</v>
      </c>
      <c r="D4517" s="303"/>
      <c r="E4517" s="305" t="s">
        <v>150</v>
      </c>
      <c r="F4517" s="305" t="s">
        <v>150</v>
      </c>
      <c r="G4517" s="305" t="s">
        <v>150</v>
      </c>
      <c r="H4517" s="286" t="s">
        <v>150</v>
      </c>
      <c r="I4517" s="305" t="s">
        <v>150</v>
      </c>
      <c r="J4517" s="286" t="s">
        <v>150</v>
      </c>
      <c r="K4517" s="305" t="s">
        <v>150</v>
      </c>
      <c r="L4517" s="305" t="s">
        <v>150</v>
      </c>
      <c r="M4517" s="286" t="s">
        <v>150</v>
      </c>
      <c r="N4517" s="305" t="s">
        <v>150</v>
      </c>
      <c r="O4517" s="286" t="s">
        <v>150</v>
      </c>
      <c r="P4517" s="305" t="s">
        <v>150</v>
      </c>
      <c r="Q4517" s="286" t="s">
        <v>150</v>
      </c>
      <c r="R4517" s="305" t="s">
        <v>150</v>
      </c>
      <c r="S4517" s="306">
        <v>58</v>
      </c>
      <c r="BN4517" s="307"/>
      <c r="BO4517" s="307"/>
      <c r="BP4517" s="307"/>
      <c r="BQ4517" s="307"/>
      <c r="BR4517" s="307"/>
      <c r="BS4517" s="307"/>
      <c r="BT4517" s="307"/>
      <c r="BU4517" s="307"/>
      <c r="BV4517" s="307"/>
      <c r="BW4517" s="307"/>
      <c r="BX4517" s="307"/>
      <c r="BY4517" s="307"/>
      <c r="BZ4517" s="307"/>
      <c r="CA4517" s="307"/>
      <c r="CB4517" s="307"/>
      <c r="CC4517" s="307"/>
      <c r="CD4517" s="307"/>
      <c r="CE4517" s="307"/>
      <c r="CF4517" s="307"/>
    </row>
    <row r="4518" spans="1:84" s="348" customFormat="1" ht="8.1" customHeight="1">
      <c r="A4518" s="308">
        <v>59</v>
      </c>
      <c r="B4518" s="308"/>
      <c r="C4518" s="309" t="s">
        <v>88</v>
      </c>
      <c r="D4518" s="310"/>
      <c r="E4518" s="305" t="s">
        <v>150</v>
      </c>
      <c r="F4518" s="305" t="s">
        <v>150</v>
      </c>
      <c r="G4518" s="305" t="s">
        <v>150</v>
      </c>
      <c r="H4518" s="286" t="s">
        <v>150</v>
      </c>
      <c r="I4518" s="305" t="s">
        <v>150</v>
      </c>
      <c r="J4518" s="286" t="s">
        <v>150</v>
      </c>
      <c r="K4518" s="305" t="s">
        <v>150</v>
      </c>
      <c r="L4518" s="305" t="s">
        <v>150</v>
      </c>
      <c r="M4518" s="286" t="s">
        <v>150</v>
      </c>
      <c r="N4518" s="305" t="s">
        <v>150</v>
      </c>
      <c r="O4518" s="286" t="s">
        <v>150</v>
      </c>
      <c r="P4518" s="305" t="s">
        <v>150</v>
      </c>
      <c r="Q4518" s="286" t="s">
        <v>150</v>
      </c>
      <c r="R4518" s="305" t="s">
        <v>150</v>
      </c>
      <c r="S4518" s="311">
        <v>59</v>
      </c>
      <c r="BN4518" s="314"/>
      <c r="BO4518" s="314"/>
      <c r="BP4518" s="314"/>
      <c r="BQ4518" s="314"/>
      <c r="BR4518" s="314"/>
      <c r="BS4518" s="314"/>
      <c r="BT4518" s="314"/>
      <c r="BU4518" s="314"/>
      <c r="BV4518" s="314"/>
      <c r="BW4518" s="314"/>
      <c r="BX4518" s="314"/>
      <c r="BY4518" s="314"/>
      <c r="BZ4518" s="314"/>
      <c r="CA4518" s="314"/>
      <c r="CB4518" s="314"/>
      <c r="CC4518" s="314"/>
      <c r="CD4518" s="314"/>
      <c r="CE4518" s="314"/>
      <c r="CF4518" s="314"/>
    </row>
    <row r="4519" spans="1:84" s="348" customFormat="1" ht="8.1" customHeight="1">
      <c r="A4519" s="308">
        <v>60</v>
      </c>
      <c r="B4519" s="308"/>
      <c r="C4519" s="309" t="s">
        <v>89</v>
      </c>
      <c r="D4519" s="310"/>
      <c r="E4519" s="305" t="s">
        <v>150</v>
      </c>
      <c r="F4519" s="305" t="s">
        <v>150</v>
      </c>
      <c r="G4519" s="305" t="s">
        <v>150</v>
      </c>
      <c r="H4519" s="286" t="s">
        <v>150</v>
      </c>
      <c r="I4519" s="305" t="s">
        <v>150</v>
      </c>
      <c r="J4519" s="286" t="s">
        <v>150</v>
      </c>
      <c r="K4519" s="305" t="s">
        <v>150</v>
      </c>
      <c r="L4519" s="305" t="s">
        <v>150</v>
      </c>
      <c r="M4519" s="286" t="s">
        <v>150</v>
      </c>
      <c r="N4519" s="305" t="s">
        <v>150</v>
      </c>
      <c r="O4519" s="286" t="s">
        <v>150</v>
      </c>
      <c r="P4519" s="305" t="s">
        <v>150</v>
      </c>
      <c r="Q4519" s="286" t="s">
        <v>150</v>
      </c>
      <c r="R4519" s="305" t="s">
        <v>150</v>
      </c>
      <c r="S4519" s="311">
        <v>60</v>
      </c>
      <c r="BN4519" s="314"/>
      <c r="BO4519" s="314"/>
      <c r="BP4519" s="314"/>
      <c r="BQ4519" s="314"/>
      <c r="BR4519" s="314"/>
      <c r="BS4519" s="314"/>
      <c r="BT4519" s="314"/>
      <c r="BU4519" s="314"/>
      <c r="BV4519" s="314"/>
      <c r="BW4519" s="314"/>
      <c r="BX4519" s="314"/>
      <c r="BY4519" s="314"/>
      <c r="BZ4519" s="314"/>
      <c r="CA4519" s="314"/>
      <c r="CB4519" s="314"/>
      <c r="CC4519" s="314"/>
      <c r="CD4519" s="314"/>
      <c r="CE4519" s="314"/>
      <c r="CF4519" s="314"/>
    </row>
    <row r="4520" spans="1:84" s="348" customFormat="1" ht="8.1" customHeight="1">
      <c r="A4520" s="308">
        <v>61</v>
      </c>
      <c r="B4520" s="308"/>
      <c r="C4520" s="309" t="s">
        <v>90</v>
      </c>
      <c r="D4520" s="310"/>
      <c r="E4520" s="305" t="s">
        <v>150</v>
      </c>
      <c r="F4520" s="305" t="s">
        <v>150</v>
      </c>
      <c r="G4520" s="305" t="s">
        <v>150</v>
      </c>
      <c r="H4520" s="286" t="s">
        <v>150</v>
      </c>
      <c r="I4520" s="305" t="s">
        <v>150</v>
      </c>
      <c r="J4520" s="286" t="s">
        <v>150</v>
      </c>
      <c r="K4520" s="305" t="s">
        <v>150</v>
      </c>
      <c r="L4520" s="305" t="s">
        <v>150</v>
      </c>
      <c r="M4520" s="286" t="s">
        <v>150</v>
      </c>
      <c r="N4520" s="305" t="s">
        <v>150</v>
      </c>
      <c r="O4520" s="286" t="s">
        <v>150</v>
      </c>
      <c r="P4520" s="305" t="s">
        <v>150</v>
      </c>
      <c r="Q4520" s="286" t="s">
        <v>150</v>
      </c>
      <c r="R4520" s="305" t="s">
        <v>150</v>
      </c>
      <c r="S4520" s="311">
        <v>61</v>
      </c>
      <c r="BN4520" s="314"/>
      <c r="BO4520" s="314"/>
      <c r="BP4520" s="314"/>
      <c r="BQ4520" s="314"/>
      <c r="BR4520" s="314"/>
      <c r="BS4520" s="314"/>
      <c r="BT4520" s="314"/>
      <c r="BU4520" s="314"/>
      <c r="BV4520" s="314"/>
      <c r="BW4520" s="314"/>
      <c r="BX4520" s="314"/>
      <c r="BY4520" s="314"/>
      <c r="BZ4520" s="314"/>
      <c r="CA4520" s="314"/>
      <c r="CB4520" s="314"/>
      <c r="CC4520" s="314"/>
      <c r="CD4520" s="314"/>
      <c r="CE4520" s="314"/>
      <c r="CF4520" s="314"/>
    </row>
    <row r="4521" spans="1:84" s="348" customFormat="1" ht="8.1" customHeight="1">
      <c r="A4521" s="308">
        <v>62</v>
      </c>
      <c r="B4521" s="308"/>
      <c r="C4521" s="309" t="s">
        <v>91</v>
      </c>
      <c r="D4521" s="310"/>
      <c r="E4521" s="305">
        <v>1134</v>
      </c>
      <c r="F4521" s="305">
        <v>1072</v>
      </c>
      <c r="G4521" s="305">
        <v>43</v>
      </c>
      <c r="H4521" s="286" t="s">
        <v>150</v>
      </c>
      <c r="I4521" s="305" t="s">
        <v>150</v>
      </c>
      <c r="J4521" s="286">
        <v>1</v>
      </c>
      <c r="K4521" s="305" t="s">
        <v>150</v>
      </c>
      <c r="L4521" s="305">
        <v>1</v>
      </c>
      <c r="M4521" s="286" t="s">
        <v>150</v>
      </c>
      <c r="N4521" s="305" t="s">
        <v>150</v>
      </c>
      <c r="O4521" s="286">
        <v>208</v>
      </c>
      <c r="P4521" s="305">
        <v>208</v>
      </c>
      <c r="Q4521" s="286" t="s">
        <v>150</v>
      </c>
      <c r="R4521" s="305" t="s">
        <v>150</v>
      </c>
      <c r="S4521" s="311">
        <v>62</v>
      </c>
      <c r="BN4521" s="314"/>
      <c r="BO4521" s="314"/>
      <c r="BP4521" s="314"/>
      <c r="BQ4521" s="314"/>
      <c r="BR4521" s="314"/>
      <c r="BS4521" s="314"/>
      <c r="BT4521" s="314"/>
      <c r="BU4521" s="314"/>
      <c r="BV4521" s="314"/>
      <c r="BW4521" s="314"/>
      <c r="BX4521" s="314"/>
      <c r="BY4521" s="314"/>
      <c r="BZ4521" s="314"/>
      <c r="CA4521" s="314"/>
      <c r="CB4521" s="314"/>
      <c r="CC4521" s="314"/>
      <c r="CD4521" s="314"/>
      <c r="CE4521" s="314"/>
      <c r="CF4521" s="314"/>
    </row>
    <row r="4522" spans="1:84" s="348" customFormat="1" ht="8.1" customHeight="1">
      <c r="A4522" s="308">
        <v>63</v>
      </c>
      <c r="B4522" s="308"/>
      <c r="C4522" s="309" t="s">
        <v>92</v>
      </c>
      <c r="D4522" s="310"/>
      <c r="E4522" s="305">
        <v>106</v>
      </c>
      <c r="F4522" s="305">
        <v>22</v>
      </c>
      <c r="G4522" s="305" t="s">
        <v>150</v>
      </c>
      <c r="H4522" s="286" t="s">
        <v>150</v>
      </c>
      <c r="I4522" s="305" t="s">
        <v>150</v>
      </c>
      <c r="J4522" s="286" t="s">
        <v>150</v>
      </c>
      <c r="K4522" s="305" t="s">
        <v>150</v>
      </c>
      <c r="L4522" s="305" t="s">
        <v>150</v>
      </c>
      <c r="M4522" s="286" t="s">
        <v>150</v>
      </c>
      <c r="N4522" s="305" t="s">
        <v>150</v>
      </c>
      <c r="O4522" s="286" t="s">
        <v>150</v>
      </c>
      <c r="P4522" s="305" t="s">
        <v>150</v>
      </c>
      <c r="Q4522" s="286">
        <v>23</v>
      </c>
      <c r="R4522" s="305">
        <v>23</v>
      </c>
      <c r="S4522" s="311">
        <v>63</v>
      </c>
      <c r="BN4522" s="314"/>
      <c r="BO4522" s="314"/>
      <c r="BP4522" s="314"/>
      <c r="BQ4522" s="314"/>
      <c r="BR4522" s="314"/>
      <c r="BS4522" s="314"/>
      <c r="BT4522" s="314"/>
      <c r="BU4522" s="314"/>
      <c r="BV4522" s="314"/>
      <c r="BW4522" s="314"/>
      <c r="BX4522" s="314"/>
      <c r="BY4522" s="314"/>
      <c r="BZ4522" s="314"/>
      <c r="CA4522" s="314"/>
      <c r="CB4522" s="314"/>
      <c r="CC4522" s="314"/>
      <c r="CD4522" s="314"/>
      <c r="CE4522" s="314"/>
      <c r="CF4522" s="314"/>
    </row>
    <row r="4523" spans="1:84" s="348" customFormat="1" ht="8.1" customHeight="1">
      <c r="A4523" s="308">
        <v>64</v>
      </c>
      <c r="B4523" s="308"/>
      <c r="C4523" s="309" t="s">
        <v>93</v>
      </c>
      <c r="D4523" s="310"/>
      <c r="E4523" s="305" t="s">
        <v>150</v>
      </c>
      <c r="F4523" s="305" t="s">
        <v>150</v>
      </c>
      <c r="G4523" s="305" t="s">
        <v>150</v>
      </c>
      <c r="H4523" s="286" t="s">
        <v>150</v>
      </c>
      <c r="I4523" s="305" t="s">
        <v>150</v>
      </c>
      <c r="J4523" s="286">
        <v>198</v>
      </c>
      <c r="K4523" s="305" t="s">
        <v>150</v>
      </c>
      <c r="L4523" s="305">
        <v>198</v>
      </c>
      <c r="M4523" s="286" t="s">
        <v>150</v>
      </c>
      <c r="N4523" s="305" t="s">
        <v>150</v>
      </c>
      <c r="O4523" s="286" t="s">
        <v>150</v>
      </c>
      <c r="P4523" s="305" t="s">
        <v>150</v>
      </c>
      <c r="Q4523" s="286" t="s">
        <v>150</v>
      </c>
      <c r="R4523" s="305" t="s">
        <v>150</v>
      </c>
      <c r="S4523" s="311">
        <v>64</v>
      </c>
      <c r="BN4523" s="314"/>
      <c r="BO4523" s="314"/>
      <c r="BP4523" s="314"/>
      <c r="BQ4523" s="314"/>
      <c r="BR4523" s="314"/>
      <c r="BS4523" s="314"/>
      <c r="BT4523" s="314"/>
      <c r="BU4523" s="314"/>
      <c r="BV4523" s="314"/>
      <c r="BW4523" s="314"/>
      <c r="BX4523" s="314"/>
      <c r="BY4523" s="314"/>
      <c r="BZ4523" s="314"/>
      <c r="CA4523" s="314"/>
      <c r="CB4523" s="314"/>
      <c r="CC4523" s="314"/>
      <c r="CD4523" s="314"/>
      <c r="CE4523" s="314"/>
      <c r="CF4523" s="314"/>
    </row>
    <row r="4524" spans="1:84" s="348" customFormat="1" ht="8.1" customHeight="1">
      <c r="A4524" s="308">
        <v>65</v>
      </c>
      <c r="B4524" s="308"/>
      <c r="C4524" s="309" t="s">
        <v>94</v>
      </c>
      <c r="D4524" s="310"/>
      <c r="E4524" s="305" t="s">
        <v>150</v>
      </c>
      <c r="F4524" s="305" t="s">
        <v>150</v>
      </c>
      <c r="G4524" s="305" t="s">
        <v>150</v>
      </c>
      <c r="H4524" s="286" t="s">
        <v>150</v>
      </c>
      <c r="I4524" s="305" t="s">
        <v>150</v>
      </c>
      <c r="J4524" s="286" t="s">
        <v>150</v>
      </c>
      <c r="K4524" s="305" t="s">
        <v>150</v>
      </c>
      <c r="L4524" s="305" t="s">
        <v>150</v>
      </c>
      <c r="M4524" s="286" t="s">
        <v>150</v>
      </c>
      <c r="N4524" s="305" t="s">
        <v>150</v>
      </c>
      <c r="O4524" s="286" t="s">
        <v>150</v>
      </c>
      <c r="P4524" s="305" t="s">
        <v>150</v>
      </c>
      <c r="Q4524" s="286" t="s">
        <v>150</v>
      </c>
      <c r="R4524" s="305" t="s">
        <v>150</v>
      </c>
      <c r="S4524" s="311">
        <v>65</v>
      </c>
      <c r="BN4524" s="314"/>
      <c r="BO4524" s="314"/>
      <c r="BP4524" s="314"/>
      <c r="BQ4524" s="314"/>
      <c r="BR4524" s="314"/>
      <c r="BS4524" s="314"/>
      <c r="BT4524" s="314"/>
      <c r="BU4524" s="314"/>
      <c r="BV4524" s="314"/>
      <c r="BW4524" s="314"/>
      <c r="BX4524" s="314"/>
      <c r="BY4524" s="314"/>
      <c r="BZ4524" s="314"/>
      <c r="CA4524" s="314"/>
      <c r="CB4524" s="314"/>
      <c r="CC4524" s="314"/>
      <c r="CD4524" s="314"/>
      <c r="CE4524" s="314"/>
      <c r="CF4524" s="314"/>
    </row>
    <row r="4525" spans="1:84" s="348" customFormat="1" ht="8.1" customHeight="1">
      <c r="A4525" s="308">
        <v>66</v>
      </c>
      <c r="B4525" s="308"/>
      <c r="C4525" s="309" t="s">
        <v>122</v>
      </c>
      <c r="D4525" s="310"/>
      <c r="E4525" s="305" t="s">
        <v>150</v>
      </c>
      <c r="F4525" s="305" t="s">
        <v>150</v>
      </c>
      <c r="G4525" s="305" t="s">
        <v>150</v>
      </c>
      <c r="H4525" s="286" t="s">
        <v>150</v>
      </c>
      <c r="I4525" s="305" t="s">
        <v>150</v>
      </c>
      <c r="J4525" s="286" t="s">
        <v>150</v>
      </c>
      <c r="K4525" s="305" t="s">
        <v>150</v>
      </c>
      <c r="L4525" s="305" t="s">
        <v>150</v>
      </c>
      <c r="M4525" s="286" t="s">
        <v>150</v>
      </c>
      <c r="N4525" s="305" t="s">
        <v>150</v>
      </c>
      <c r="O4525" s="286" t="s">
        <v>150</v>
      </c>
      <c r="P4525" s="305" t="s">
        <v>150</v>
      </c>
      <c r="Q4525" s="286" t="s">
        <v>150</v>
      </c>
      <c r="R4525" s="305" t="s">
        <v>150</v>
      </c>
      <c r="S4525" s="311">
        <v>66</v>
      </c>
      <c r="BN4525" s="314"/>
      <c r="BO4525" s="314"/>
      <c r="BP4525" s="314"/>
      <c r="BQ4525" s="314"/>
      <c r="BR4525" s="314"/>
      <c r="BS4525" s="314"/>
      <c r="BT4525" s="314"/>
      <c r="BU4525" s="314"/>
      <c r="BV4525" s="314"/>
      <c r="BW4525" s="314"/>
      <c r="BX4525" s="314"/>
      <c r="BY4525" s="314"/>
      <c r="BZ4525" s="314"/>
      <c r="CA4525" s="314"/>
      <c r="CB4525" s="314"/>
      <c r="CC4525" s="314"/>
      <c r="CD4525" s="314"/>
      <c r="CE4525" s="314"/>
      <c r="CF4525" s="314"/>
    </row>
    <row r="4526" spans="1:84" s="350" customFormat="1" ht="8.1" customHeight="1">
      <c r="A4526" s="320"/>
      <c r="B4526" s="320"/>
      <c r="C4526" s="321" t="s">
        <v>96</v>
      </c>
      <c r="D4526" s="329"/>
      <c r="E4526" s="323">
        <f t="shared" ref="E4526:R4526" si="402">IF(SUM(E4517:E4525)&gt;0,SUM(E4517:E4525),"-")</f>
        <v>1240</v>
      </c>
      <c r="F4526" s="323">
        <f t="shared" si="402"/>
        <v>1094</v>
      </c>
      <c r="G4526" s="323">
        <f t="shared" si="402"/>
        <v>43</v>
      </c>
      <c r="H4526" s="323" t="str">
        <f t="shared" si="402"/>
        <v>-</v>
      </c>
      <c r="I4526" s="323" t="str">
        <f t="shared" si="402"/>
        <v>-</v>
      </c>
      <c r="J4526" s="323">
        <f t="shared" si="402"/>
        <v>199</v>
      </c>
      <c r="K4526" s="323" t="str">
        <f t="shared" si="402"/>
        <v>-</v>
      </c>
      <c r="L4526" s="323">
        <f t="shared" si="402"/>
        <v>199</v>
      </c>
      <c r="M4526" s="323" t="str">
        <f t="shared" si="402"/>
        <v>-</v>
      </c>
      <c r="N4526" s="323" t="str">
        <f t="shared" si="402"/>
        <v>-</v>
      </c>
      <c r="O4526" s="323">
        <f t="shared" si="402"/>
        <v>208</v>
      </c>
      <c r="P4526" s="323">
        <f t="shared" si="402"/>
        <v>208</v>
      </c>
      <c r="Q4526" s="323">
        <f t="shared" si="402"/>
        <v>23</v>
      </c>
      <c r="R4526" s="323">
        <f t="shared" si="402"/>
        <v>23</v>
      </c>
      <c r="S4526" s="324"/>
      <c r="BN4526" s="300"/>
      <c r="BO4526" s="300"/>
      <c r="BP4526" s="300"/>
      <c r="BQ4526" s="300"/>
      <c r="BR4526" s="300"/>
      <c r="BS4526" s="300"/>
      <c r="BT4526" s="300"/>
      <c r="BU4526" s="300"/>
      <c r="BV4526" s="300"/>
      <c r="BW4526" s="300"/>
      <c r="BX4526" s="300"/>
      <c r="BY4526" s="300"/>
      <c r="BZ4526" s="300"/>
      <c r="CA4526" s="300"/>
      <c r="CB4526" s="300"/>
      <c r="CC4526" s="300"/>
      <c r="CD4526" s="300"/>
      <c r="CE4526" s="300"/>
      <c r="CF4526" s="300"/>
    </row>
    <row r="4527" spans="1:84" s="347" customFormat="1" ht="8.1" customHeight="1">
      <c r="A4527" s="301">
        <v>67</v>
      </c>
      <c r="B4527" s="301"/>
      <c r="C4527" s="302" t="s">
        <v>97</v>
      </c>
      <c r="D4527" s="303"/>
      <c r="E4527" s="305" t="s">
        <v>150</v>
      </c>
      <c r="F4527" s="305" t="s">
        <v>150</v>
      </c>
      <c r="G4527" s="305" t="s">
        <v>150</v>
      </c>
      <c r="H4527" s="286" t="s">
        <v>150</v>
      </c>
      <c r="I4527" s="305" t="s">
        <v>150</v>
      </c>
      <c r="J4527" s="286" t="s">
        <v>150</v>
      </c>
      <c r="K4527" s="305" t="s">
        <v>150</v>
      </c>
      <c r="L4527" s="305" t="s">
        <v>150</v>
      </c>
      <c r="M4527" s="286" t="s">
        <v>150</v>
      </c>
      <c r="N4527" s="305" t="s">
        <v>150</v>
      </c>
      <c r="O4527" s="286" t="s">
        <v>150</v>
      </c>
      <c r="P4527" s="305" t="s">
        <v>150</v>
      </c>
      <c r="Q4527" s="286" t="s">
        <v>150</v>
      </c>
      <c r="R4527" s="305" t="s">
        <v>150</v>
      </c>
      <c r="S4527" s="306">
        <v>67</v>
      </c>
      <c r="BN4527" s="307"/>
      <c r="BO4527" s="307"/>
      <c r="BP4527" s="307"/>
      <c r="BQ4527" s="307"/>
      <c r="BR4527" s="307"/>
      <c r="BS4527" s="307"/>
      <c r="BT4527" s="307"/>
      <c r="BU4527" s="307"/>
      <c r="BV4527" s="307"/>
      <c r="BW4527" s="307"/>
      <c r="BX4527" s="307"/>
      <c r="BY4527" s="307"/>
      <c r="BZ4527" s="307"/>
      <c r="CA4527" s="307"/>
      <c r="CB4527" s="307"/>
      <c r="CC4527" s="307"/>
      <c r="CD4527" s="307"/>
      <c r="CE4527" s="307"/>
      <c r="CF4527" s="307"/>
    </row>
    <row r="4528" spans="1:84" s="348" customFormat="1" ht="8.1" customHeight="1">
      <c r="A4528" s="308">
        <v>68</v>
      </c>
      <c r="B4528" s="308"/>
      <c r="C4528" s="309" t="s">
        <v>98</v>
      </c>
      <c r="D4528" s="310"/>
      <c r="E4528" s="305" t="s">
        <v>150</v>
      </c>
      <c r="F4528" s="305" t="s">
        <v>150</v>
      </c>
      <c r="G4528" s="305">
        <v>17</v>
      </c>
      <c r="H4528" s="286" t="s">
        <v>150</v>
      </c>
      <c r="I4528" s="305" t="s">
        <v>150</v>
      </c>
      <c r="J4528" s="286" t="s">
        <v>150</v>
      </c>
      <c r="K4528" s="305" t="s">
        <v>150</v>
      </c>
      <c r="L4528" s="305" t="s">
        <v>150</v>
      </c>
      <c r="M4528" s="286" t="s">
        <v>150</v>
      </c>
      <c r="N4528" s="305" t="s">
        <v>150</v>
      </c>
      <c r="O4528" s="286" t="s">
        <v>150</v>
      </c>
      <c r="P4528" s="305" t="s">
        <v>150</v>
      </c>
      <c r="Q4528" s="286" t="s">
        <v>150</v>
      </c>
      <c r="R4528" s="305" t="s">
        <v>150</v>
      </c>
      <c r="S4528" s="311">
        <v>68</v>
      </c>
      <c r="BN4528" s="314"/>
      <c r="BO4528" s="314"/>
      <c r="BP4528" s="314"/>
      <c r="BQ4528" s="314"/>
      <c r="BR4528" s="314"/>
      <c r="BS4528" s="314"/>
      <c r="BT4528" s="314"/>
      <c r="BU4528" s="314"/>
      <c r="BV4528" s="314"/>
      <c r="BW4528" s="314"/>
      <c r="BX4528" s="314"/>
      <c r="BY4528" s="314"/>
      <c r="BZ4528" s="314"/>
      <c r="CA4528" s="314"/>
      <c r="CB4528" s="314"/>
      <c r="CC4528" s="314"/>
      <c r="CD4528" s="314"/>
      <c r="CE4528" s="314"/>
      <c r="CF4528" s="314"/>
    </row>
    <row r="4529" spans="1:84" s="348" customFormat="1" ht="8.1" customHeight="1">
      <c r="A4529" s="308">
        <v>69</v>
      </c>
      <c r="B4529" s="308"/>
      <c r="C4529" s="309" t="s">
        <v>99</v>
      </c>
      <c r="D4529" s="310"/>
      <c r="E4529" s="305" t="s">
        <v>150</v>
      </c>
      <c r="F4529" s="305" t="s">
        <v>150</v>
      </c>
      <c r="G4529" s="305">
        <v>6</v>
      </c>
      <c r="H4529" s="286" t="s">
        <v>150</v>
      </c>
      <c r="I4529" s="305" t="s">
        <v>150</v>
      </c>
      <c r="J4529" s="286" t="s">
        <v>150</v>
      </c>
      <c r="K4529" s="305" t="s">
        <v>150</v>
      </c>
      <c r="L4529" s="305" t="s">
        <v>150</v>
      </c>
      <c r="M4529" s="286" t="s">
        <v>150</v>
      </c>
      <c r="N4529" s="305" t="s">
        <v>150</v>
      </c>
      <c r="O4529" s="286" t="s">
        <v>150</v>
      </c>
      <c r="P4529" s="305" t="s">
        <v>150</v>
      </c>
      <c r="Q4529" s="286" t="s">
        <v>150</v>
      </c>
      <c r="R4529" s="305" t="s">
        <v>150</v>
      </c>
      <c r="S4529" s="311">
        <v>69</v>
      </c>
      <c r="BN4529" s="314"/>
      <c r="BO4529" s="314"/>
      <c r="BP4529" s="314"/>
      <c r="BQ4529" s="314"/>
      <c r="BR4529" s="314"/>
      <c r="BS4529" s="314"/>
      <c r="BT4529" s="314"/>
      <c r="BU4529" s="314"/>
      <c r="BV4529" s="314"/>
      <c r="BW4529" s="314"/>
      <c r="BX4529" s="314"/>
      <c r="BY4529" s="314"/>
      <c r="BZ4529" s="314"/>
      <c r="CA4529" s="314"/>
      <c r="CB4529" s="314"/>
      <c r="CC4529" s="314"/>
      <c r="CD4529" s="314"/>
      <c r="CE4529" s="314"/>
      <c r="CF4529" s="314"/>
    </row>
    <row r="4530" spans="1:84" s="348" customFormat="1" ht="8.1" customHeight="1">
      <c r="A4530" s="308">
        <v>70</v>
      </c>
      <c r="B4530" s="308"/>
      <c r="C4530" s="309" t="s">
        <v>100</v>
      </c>
      <c r="D4530" s="310"/>
      <c r="E4530" s="305" t="s">
        <v>150</v>
      </c>
      <c r="F4530" s="305" t="s">
        <v>150</v>
      </c>
      <c r="G4530" s="305" t="s">
        <v>150</v>
      </c>
      <c r="H4530" s="286" t="s">
        <v>150</v>
      </c>
      <c r="I4530" s="305" t="s">
        <v>150</v>
      </c>
      <c r="J4530" s="286" t="s">
        <v>150</v>
      </c>
      <c r="K4530" s="305" t="s">
        <v>150</v>
      </c>
      <c r="L4530" s="305" t="s">
        <v>150</v>
      </c>
      <c r="M4530" s="286" t="s">
        <v>150</v>
      </c>
      <c r="N4530" s="305" t="s">
        <v>150</v>
      </c>
      <c r="O4530" s="286" t="s">
        <v>150</v>
      </c>
      <c r="P4530" s="305" t="s">
        <v>150</v>
      </c>
      <c r="Q4530" s="286" t="s">
        <v>150</v>
      </c>
      <c r="R4530" s="305" t="s">
        <v>150</v>
      </c>
      <c r="S4530" s="311">
        <v>70</v>
      </c>
      <c r="BN4530" s="314"/>
      <c r="BO4530" s="314"/>
      <c r="BP4530" s="314"/>
      <c r="BQ4530" s="314"/>
      <c r="BR4530" s="314"/>
      <c r="BS4530" s="314"/>
      <c r="BT4530" s="314"/>
      <c r="BU4530" s="314"/>
      <c r="BV4530" s="314"/>
      <c r="BW4530" s="314"/>
      <c r="BX4530" s="314"/>
      <c r="BY4530" s="314"/>
      <c r="BZ4530" s="314"/>
      <c r="CA4530" s="314"/>
      <c r="CB4530" s="314"/>
      <c r="CC4530" s="314"/>
      <c r="CD4530" s="314"/>
      <c r="CE4530" s="314"/>
      <c r="CF4530" s="314"/>
    </row>
    <row r="4531" spans="1:84" s="348" customFormat="1" ht="8.1" customHeight="1">
      <c r="A4531" s="308">
        <v>71</v>
      </c>
      <c r="B4531" s="308"/>
      <c r="C4531" s="309" t="s">
        <v>101</v>
      </c>
      <c r="D4531" s="310"/>
      <c r="E4531" s="305" t="s">
        <v>150</v>
      </c>
      <c r="F4531" s="305" t="s">
        <v>150</v>
      </c>
      <c r="G4531" s="305" t="s">
        <v>150</v>
      </c>
      <c r="H4531" s="286" t="s">
        <v>150</v>
      </c>
      <c r="I4531" s="305" t="s">
        <v>150</v>
      </c>
      <c r="J4531" s="286" t="s">
        <v>150</v>
      </c>
      <c r="K4531" s="305" t="s">
        <v>150</v>
      </c>
      <c r="L4531" s="305" t="s">
        <v>150</v>
      </c>
      <c r="M4531" s="286" t="s">
        <v>150</v>
      </c>
      <c r="N4531" s="305" t="s">
        <v>150</v>
      </c>
      <c r="O4531" s="286" t="s">
        <v>150</v>
      </c>
      <c r="P4531" s="305" t="s">
        <v>150</v>
      </c>
      <c r="Q4531" s="286" t="s">
        <v>150</v>
      </c>
      <c r="R4531" s="305" t="s">
        <v>150</v>
      </c>
      <c r="S4531" s="311">
        <v>71</v>
      </c>
      <c r="BN4531" s="314"/>
      <c r="BO4531" s="314"/>
      <c r="BP4531" s="314"/>
      <c r="BQ4531" s="314"/>
      <c r="BR4531" s="314"/>
      <c r="BS4531" s="314"/>
      <c r="BT4531" s="314"/>
      <c r="BU4531" s="314"/>
      <c r="BV4531" s="314"/>
      <c r="BW4531" s="314"/>
      <c r="BX4531" s="314"/>
      <c r="BY4531" s="314"/>
      <c r="BZ4531" s="314"/>
      <c r="CA4531" s="314"/>
      <c r="CB4531" s="314"/>
      <c r="CC4531" s="314"/>
      <c r="CD4531" s="314"/>
      <c r="CE4531" s="314"/>
      <c r="CF4531" s="314"/>
    </row>
    <row r="4532" spans="1:84" s="348" customFormat="1" ht="8.1" customHeight="1">
      <c r="A4532" s="308">
        <v>72</v>
      </c>
      <c r="B4532" s="308"/>
      <c r="C4532" s="309" t="s">
        <v>102</v>
      </c>
      <c r="D4532" s="310"/>
      <c r="E4532" s="305" t="s">
        <v>150</v>
      </c>
      <c r="F4532" s="305" t="s">
        <v>150</v>
      </c>
      <c r="G4532" s="305" t="s">
        <v>150</v>
      </c>
      <c r="H4532" s="286" t="s">
        <v>150</v>
      </c>
      <c r="I4532" s="305" t="s">
        <v>150</v>
      </c>
      <c r="J4532" s="286" t="s">
        <v>150</v>
      </c>
      <c r="K4532" s="305" t="s">
        <v>150</v>
      </c>
      <c r="L4532" s="305" t="s">
        <v>150</v>
      </c>
      <c r="M4532" s="286" t="s">
        <v>150</v>
      </c>
      <c r="N4532" s="305" t="s">
        <v>150</v>
      </c>
      <c r="O4532" s="286" t="s">
        <v>150</v>
      </c>
      <c r="P4532" s="305" t="s">
        <v>150</v>
      </c>
      <c r="Q4532" s="286" t="s">
        <v>150</v>
      </c>
      <c r="R4532" s="305" t="s">
        <v>150</v>
      </c>
      <c r="S4532" s="311">
        <v>72</v>
      </c>
      <c r="BN4532" s="314"/>
      <c r="BO4532" s="314"/>
      <c r="BP4532" s="314"/>
      <c r="BQ4532" s="314"/>
      <c r="BR4532" s="314"/>
      <c r="BS4532" s="314"/>
      <c r="BT4532" s="314"/>
      <c r="BU4532" s="314"/>
      <c r="BV4532" s="314"/>
      <c r="BW4532" s="314"/>
      <c r="BX4532" s="314"/>
      <c r="BY4532" s="314"/>
      <c r="BZ4532" s="314"/>
      <c r="CA4532" s="314"/>
      <c r="CB4532" s="314"/>
      <c r="CC4532" s="314"/>
      <c r="CD4532" s="314"/>
      <c r="CE4532" s="314"/>
      <c r="CF4532" s="314"/>
    </row>
    <row r="4533" spans="1:84" s="348" customFormat="1" ht="8.1" customHeight="1">
      <c r="A4533" s="308">
        <v>73</v>
      </c>
      <c r="B4533" s="308"/>
      <c r="C4533" s="309" t="s">
        <v>103</v>
      </c>
      <c r="D4533" s="310"/>
      <c r="E4533" s="305" t="s">
        <v>150</v>
      </c>
      <c r="F4533" s="305" t="s">
        <v>150</v>
      </c>
      <c r="G4533" s="305">
        <v>180</v>
      </c>
      <c r="H4533" s="286" t="s">
        <v>150</v>
      </c>
      <c r="I4533" s="305" t="s">
        <v>150</v>
      </c>
      <c r="J4533" s="286" t="s">
        <v>150</v>
      </c>
      <c r="K4533" s="305" t="s">
        <v>150</v>
      </c>
      <c r="L4533" s="305" t="s">
        <v>150</v>
      </c>
      <c r="M4533" s="286" t="s">
        <v>150</v>
      </c>
      <c r="N4533" s="305" t="s">
        <v>150</v>
      </c>
      <c r="O4533" s="286" t="s">
        <v>150</v>
      </c>
      <c r="P4533" s="305" t="s">
        <v>150</v>
      </c>
      <c r="Q4533" s="286" t="s">
        <v>150</v>
      </c>
      <c r="R4533" s="305" t="s">
        <v>150</v>
      </c>
      <c r="S4533" s="311">
        <v>73</v>
      </c>
      <c r="BN4533" s="314"/>
      <c r="BO4533" s="314"/>
      <c r="BP4533" s="314"/>
      <c r="BQ4533" s="314"/>
      <c r="BR4533" s="314"/>
      <c r="BS4533" s="314"/>
      <c r="BT4533" s="314"/>
      <c r="BU4533" s="314"/>
      <c r="BV4533" s="314"/>
      <c r="BW4533" s="314"/>
      <c r="BX4533" s="314"/>
      <c r="BY4533" s="314"/>
      <c r="BZ4533" s="314"/>
      <c r="CA4533" s="314"/>
      <c r="CB4533" s="314"/>
      <c r="CC4533" s="314"/>
      <c r="CD4533" s="314"/>
      <c r="CE4533" s="314"/>
      <c r="CF4533" s="314"/>
    </row>
    <row r="4534" spans="1:84" s="348" customFormat="1" ht="8.1" customHeight="1">
      <c r="A4534" s="308">
        <v>74</v>
      </c>
      <c r="B4534" s="308"/>
      <c r="C4534" s="309" t="s">
        <v>104</v>
      </c>
      <c r="D4534" s="310"/>
      <c r="E4534" s="305" t="s">
        <v>150</v>
      </c>
      <c r="F4534" s="305" t="s">
        <v>150</v>
      </c>
      <c r="G4534" s="305" t="s">
        <v>150</v>
      </c>
      <c r="H4534" s="286" t="s">
        <v>150</v>
      </c>
      <c r="I4534" s="305" t="s">
        <v>150</v>
      </c>
      <c r="J4534" s="286" t="s">
        <v>150</v>
      </c>
      <c r="K4534" s="305" t="s">
        <v>150</v>
      </c>
      <c r="L4534" s="305" t="s">
        <v>150</v>
      </c>
      <c r="M4534" s="286" t="s">
        <v>150</v>
      </c>
      <c r="N4534" s="305" t="s">
        <v>150</v>
      </c>
      <c r="O4534" s="286" t="s">
        <v>150</v>
      </c>
      <c r="P4534" s="305" t="s">
        <v>150</v>
      </c>
      <c r="Q4534" s="286" t="s">
        <v>150</v>
      </c>
      <c r="R4534" s="305" t="s">
        <v>150</v>
      </c>
      <c r="S4534" s="311">
        <v>74</v>
      </c>
      <c r="BN4534" s="314"/>
      <c r="BO4534" s="314"/>
      <c r="BP4534" s="314"/>
      <c r="BQ4534" s="314"/>
      <c r="BR4534" s="314"/>
      <c r="BS4534" s="314"/>
      <c r="BT4534" s="314"/>
      <c r="BU4534" s="314"/>
      <c r="BV4534" s="314"/>
      <c r="BW4534" s="314"/>
      <c r="BX4534" s="314"/>
      <c r="BY4534" s="314"/>
      <c r="BZ4534" s="314"/>
      <c r="CA4534" s="314"/>
      <c r="CB4534" s="314"/>
      <c r="CC4534" s="314"/>
      <c r="CD4534" s="314"/>
      <c r="CE4534" s="314"/>
      <c r="CF4534" s="314"/>
    </row>
    <row r="4535" spans="1:84" s="350" customFormat="1" ht="8.1" customHeight="1">
      <c r="A4535" s="320"/>
      <c r="B4535" s="320"/>
      <c r="C4535" s="321" t="s">
        <v>105</v>
      </c>
      <c r="D4535" s="329"/>
      <c r="E4535" s="323" t="str">
        <f t="shared" ref="E4535:R4535" si="403">IF(SUM(E4527:E4534)&gt;0,SUM(E4527:E4534),"-")</f>
        <v>-</v>
      </c>
      <c r="F4535" s="323" t="str">
        <f t="shared" si="403"/>
        <v>-</v>
      </c>
      <c r="G4535" s="323">
        <f t="shared" si="403"/>
        <v>203</v>
      </c>
      <c r="H4535" s="323" t="str">
        <f t="shared" si="403"/>
        <v>-</v>
      </c>
      <c r="I4535" s="323" t="str">
        <f t="shared" si="403"/>
        <v>-</v>
      </c>
      <c r="J4535" s="323" t="str">
        <f t="shared" si="403"/>
        <v>-</v>
      </c>
      <c r="K4535" s="323" t="str">
        <f t="shared" si="403"/>
        <v>-</v>
      </c>
      <c r="L4535" s="323" t="str">
        <f t="shared" si="403"/>
        <v>-</v>
      </c>
      <c r="M4535" s="323" t="str">
        <f t="shared" si="403"/>
        <v>-</v>
      </c>
      <c r="N4535" s="323" t="str">
        <f t="shared" si="403"/>
        <v>-</v>
      </c>
      <c r="O4535" s="323" t="str">
        <f t="shared" si="403"/>
        <v>-</v>
      </c>
      <c r="P4535" s="323" t="str">
        <f t="shared" si="403"/>
        <v>-</v>
      </c>
      <c r="Q4535" s="323" t="str">
        <f t="shared" si="403"/>
        <v>-</v>
      </c>
      <c r="R4535" s="323" t="str">
        <f t="shared" si="403"/>
        <v>-</v>
      </c>
      <c r="S4535" s="324"/>
      <c r="BN4535" s="300"/>
      <c r="BO4535" s="300"/>
      <c r="BP4535" s="300"/>
      <c r="BQ4535" s="300"/>
      <c r="BR4535" s="300"/>
      <c r="BS4535" s="300"/>
      <c r="BT4535" s="300"/>
      <c r="BU4535" s="300"/>
      <c r="BV4535" s="300"/>
      <c r="BW4535" s="300"/>
      <c r="BX4535" s="300"/>
      <c r="BY4535" s="300"/>
      <c r="BZ4535" s="300"/>
      <c r="CA4535" s="300"/>
      <c r="CB4535" s="300"/>
      <c r="CC4535" s="300"/>
      <c r="CD4535" s="300"/>
      <c r="CE4535" s="300"/>
      <c r="CF4535" s="300"/>
    </row>
    <row r="4536" spans="1:84" s="347" customFormat="1" ht="8.1" customHeight="1">
      <c r="A4536" s="301">
        <v>75</v>
      </c>
      <c r="B4536" s="301"/>
      <c r="C4536" s="302" t="s">
        <v>123</v>
      </c>
      <c r="D4536" s="303"/>
      <c r="E4536" s="305" t="s">
        <v>150</v>
      </c>
      <c r="F4536" s="305" t="s">
        <v>150</v>
      </c>
      <c r="G4536" s="305" t="s">
        <v>150</v>
      </c>
      <c r="H4536" s="286" t="s">
        <v>150</v>
      </c>
      <c r="I4536" s="305" t="s">
        <v>150</v>
      </c>
      <c r="J4536" s="286" t="s">
        <v>150</v>
      </c>
      <c r="K4536" s="305" t="s">
        <v>150</v>
      </c>
      <c r="L4536" s="305" t="s">
        <v>150</v>
      </c>
      <c r="M4536" s="286" t="s">
        <v>150</v>
      </c>
      <c r="N4536" s="305" t="s">
        <v>150</v>
      </c>
      <c r="O4536" s="286" t="s">
        <v>150</v>
      </c>
      <c r="P4536" s="305" t="s">
        <v>150</v>
      </c>
      <c r="Q4536" s="286" t="s">
        <v>150</v>
      </c>
      <c r="R4536" s="305" t="s">
        <v>150</v>
      </c>
      <c r="S4536" s="306">
        <v>75</v>
      </c>
      <c r="BN4536" s="307"/>
      <c r="BO4536" s="307"/>
      <c r="BP4536" s="307"/>
      <c r="BQ4536" s="307"/>
      <c r="BR4536" s="307"/>
      <c r="BS4536" s="307"/>
      <c r="BT4536" s="307"/>
      <c r="BU4536" s="307"/>
      <c r="BV4536" s="307"/>
      <c r="BW4536" s="307"/>
      <c r="BX4536" s="307"/>
      <c r="BY4536" s="307"/>
      <c r="BZ4536" s="307"/>
      <c r="CA4536" s="307"/>
      <c r="CB4536" s="307"/>
      <c r="CC4536" s="307"/>
      <c r="CD4536" s="307"/>
      <c r="CE4536" s="307"/>
      <c r="CF4536" s="307"/>
    </row>
    <row r="4537" spans="1:84" s="348" customFormat="1" ht="8.1" customHeight="1">
      <c r="A4537" s="308">
        <v>76</v>
      </c>
      <c r="B4537" s="308"/>
      <c r="C4537" s="309" t="s">
        <v>107</v>
      </c>
      <c r="D4537" s="310"/>
      <c r="E4537" s="305" t="s">
        <v>150</v>
      </c>
      <c r="F4537" s="305" t="s">
        <v>150</v>
      </c>
      <c r="G4537" s="305" t="s">
        <v>150</v>
      </c>
      <c r="H4537" s="286" t="s">
        <v>150</v>
      </c>
      <c r="I4537" s="305" t="s">
        <v>150</v>
      </c>
      <c r="J4537" s="286" t="s">
        <v>150</v>
      </c>
      <c r="K4537" s="305" t="s">
        <v>150</v>
      </c>
      <c r="L4537" s="305" t="s">
        <v>150</v>
      </c>
      <c r="M4537" s="286" t="s">
        <v>150</v>
      </c>
      <c r="N4537" s="305" t="s">
        <v>150</v>
      </c>
      <c r="O4537" s="286" t="s">
        <v>150</v>
      </c>
      <c r="P4537" s="305" t="s">
        <v>150</v>
      </c>
      <c r="Q4537" s="286" t="s">
        <v>150</v>
      </c>
      <c r="R4537" s="305" t="s">
        <v>150</v>
      </c>
      <c r="S4537" s="311">
        <v>76</v>
      </c>
      <c r="BN4537" s="314"/>
      <c r="BO4537" s="314"/>
      <c r="BP4537" s="314"/>
      <c r="BQ4537" s="314"/>
      <c r="BR4537" s="314"/>
      <c r="BS4537" s="314"/>
      <c r="BT4537" s="314"/>
      <c r="BU4537" s="314"/>
      <c r="BV4537" s="314"/>
      <c r="BW4537" s="314"/>
      <c r="BX4537" s="314"/>
      <c r="BY4537" s="314"/>
      <c r="BZ4537" s="314"/>
      <c r="CA4537" s="314"/>
      <c r="CB4537" s="314"/>
      <c r="CC4537" s="314"/>
      <c r="CD4537" s="314"/>
      <c r="CE4537" s="314"/>
      <c r="CF4537" s="314"/>
    </row>
    <row r="4538" spans="1:84" s="348" customFormat="1" ht="8.1" customHeight="1">
      <c r="A4538" s="308">
        <v>77</v>
      </c>
      <c r="B4538" s="308"/>
      <c r="C4538" s="309" t="s">
        <v>108</v>
      </c>
      <c r="D4538" s="310"/>
      <c r="E4538" s="305">
        <v>677</v>
      </c>
      <c r="F4538" s="305" t="s">
        <v>150</v>
      </c>
      <c r="G4538" s="305" t="s">
        <v>150</v>
      </c>
      <c r="H4538" s="286" t="s">
        <v>150</v>
      </c>
      <c r="I4538" s="305" t="s">
        <v>150</v>
      </c>
      <c r="J4538" s="286" t="s">
        <v>150</v>
      </c>
      <c r="K4538" s="305" t="s">
        <v>150</v>
      </c>
      <c r="L4538" s="305" t="s">
        <v>150</v>
      </c>
      <c r="M4538" s="286" t="s">
        <v>150</v>
      </c>
      <c r="N4538" s="305" t="s">
        <v>150</v>
      </c>
      <c r="O4538" s="286" t="s">
        <v>150</v>
      </c>
      <c r="P4538" s="305" t="s">
        <v>150</v>
      </c>
      <c r="Q4538" s="286" t="s">
        <v>150</v>
      </c>
      <c r="R4538" s="305" t="s">
        <v>150</v>
      </c>
      <c r="S4538" s="311">
        <v>77</v>
      </c>
      <c r="BN4538" s="314"/>
      <c r="BO4538" s="314"/>
      <c r="BP4538" s="314"/>
      <c r="BQ4538" s="314"/>
      <c r="BR4538" s="314"/>
      <c r="BS4538" s="314"/>
      <c r="BT4538" s="314"/>
      <c r="BU4538" s="314"/>
      <c r="BV4538" s="314"/>
      <c r="BW4538" s="314"/>
      <c r="BX4538" s="314"/>
      <c r="BY4538" s="314"/>
      <c r="BZ4538" s="314"/>
      <c r="CA4538" s="314"/>
      <c r="CB4538" s="314"/>
      <c r="CC4538" s="314"/>
      <c r="CD4538" s="314"/>
      <c r="CE4538" s="314"/>
      <c r="CF4538" s="314"/>
    </row>
    <row r="4539" spans="1:84" s="348" customFormat="1" ht="8.1" customHeight="1">
      <c r="A4539" s="308">
        <v>78</v>
      </c>
      <c r="B4539" s="308"/>
      <c r="C4539" s="309" t="s">
        <v>109</v>
      </c>
      <c r="D4539" s="310"/>
      <c r="E4539" s="305" t="s">
        <v>150</v>
      </c>
      <c r="F4539" s="305" t="s">
        <v>150</v>
      </c>
      <c r="G4539" s="305" t="s">
        <v>150</v>
      </c>
      <c r="H4539" s="286" t="s">
        <v>150</v>
      </c>
      <c r="I4539" s="305" t="s">
        <v>150</v>
      </c>
      <c r="J4539" s="286" t="s">
        <v>150</v>
      </c>
      <c r="K4539" s="305" t="s">
        <v>150</v>
      </c>
      <c r="L4539" s="305" t="s">
        <v>150</v>
      </c>
      <c r="M4539" s="286" t="s">
        <v>150</v>
      </c>
      <c r="N4539" s="305" t="s">
        <v>150</v>
      </c>
      <c r="O4539" s="286" t="s">
        <v>150</v>
      </c>
      <c r="P4539" s="305" t="s">
        <v>150</v>
      </c>
      <c r="Q4539" s="286" t="s">
        <v>150</v>
      </c>
      <c r="R4539" s="305" t="s">
        <v>150</v>
      </c>
      <c r="S4539" s="311">
        <v>78</v>
      </c>
      <c r="BN4539" s="314"/>
      <c r="BO4539" s="314"/>
      <c r="BP4539" s="314"/>
      <c r="BQ4539" s="314"/>
      <c r="BR4539" s="314"/>
      <c r="BS4539" s="314"/>
      <c r="BT4539" s="314"/>
      <c r="BU4539" s="314"/>
      <c r="BV4539" s="314"/>
      <c r="BW4539" s="314"/>
      <c r="BX4539" s="314"/>
      <c r="BY4539" s="314"/>
      <c r="BZ4539" s="314"/>
      <c r="CA4539" s="314"/>
      <c r="CB4539" s="314"/>
      <c r="CC4539" s="314"/>
      <c r="CD4539" s="314"/>
      <c r="CE4539" s="314"/>
      <c r="CF4539" s="314"/>
    </row>
    <row r="4540" spans="1:84" s="348" customFormat="1" ht="8.1" customHeight="1">
      <c r="A4540" s="308">
        <v>79</v>
      </c>
      <c r="B4540" s="308"/>
      <c r="C4540" s="309" t="s">
        <v>110</v>
      </c>
      <c r="D4540" s="310"/>
      <c r="E4540" s="305" t="s">
        <v>150</v>
      </c>
      <c r="F4540" s="305" t="s">
        <v>150</v>
      </c>
      <c r="G4540" s="305" t="s">
        <v>150</v>
      </c>
      <c r="H4540" s="286" t="s">
        <v>150</v>
      </c>
      <c r="I4540" s="305" t="s">
        <v>150</v>
      </c>
      <c r="J4540" s="286" t="s">
        <v>150</v>
      </c>
      <c r="K4540" s="305" t="s">
        <v>150</v>
      </c>
      <c r="L4540" s="305" t="s">
        <v>150</v>
      </c>
      <c r="M4540" s="286" t="s">
        <v>150</v>
      </c>
      <c r="N4540" s="305" t="s">
        <v>150</v>
      </c>
      <c r="O4540" s="286" t="s">
        <v>150</v>
      </c>
      <c r="P4540" s="305" t="s">
        <v>150</v>
      </c>
      <c r="Q4540" s="286" t="s">
        <v>150</v>
      </c>
      <c r="R4540" s="305" t="s">
        <v>150</v>
      </c>
      <c r="S4540" s="311">
        <v>79</v>
      </c>
      <c r="BN4540" s="314"/>
      <c r="BO4540" s="314"/>
      <c r="BP4540" s="314"/>
      <c r="BQ4540" s="314"/>
      <c r="BR4540" s="314"/>
      <c r="BS4540" s="314"/>
      <c r="BT4540" s="314"/>
      <c r="BU4540" s="314"/>
      <c r="BV4540" s="314"/>
      <c r="BW4540" s="314"/>
      <c r="BX4540" s="314"/>
      <c r="BY4540" s="314"/>
      <c r="BZ4540" s="314"/>
      <c r="CA4540" s="314"/>
      <c r="CB4540" s="314"/>
      <c r="CC4540" s="314"/>
      <c r="CD4540" s="314"/>
      <c r="CE4540" s="314"/>
      <c r="CF4540" s="314"/>
    </row>
    <row r="4541" spans="1:84" s="348" customFormat="1" ht="8.1" customHeight="1">
      <c r="A4541" s="308">
        <v>80</v>
      </c>
      <c r="B4541" s="308"/>
      <c r="C4541" s="309" t="s">
        <v>156</v>
      </c>
      <c r="D4541" s="310"/>
      <c r="E4541" s="305" t="s">
        <v>150</v>
      </c>
      <c r="F4541" s="305" t="s">
        <v>150</v>
      </c>
      <c r="G4541" s="305" t="s">
        <v>150</v>
      </c>
      <c r="H4541" s="286" t="s">
        <v>150</v>
      </c>
      <c r="I4541" s="305" t="s">
        <v>150</v>
      </c>
      <c r="J4541" s="286" t="s">
        <v>150</v>
      </c>
      <c r="K4541" s="305" t="s">
        <v>150</v>
      </c>
      <c r="L4541" s="305" t="s">
        <v>150</v>
      </c>
      <c r="M4541" s="286" t="s">
        <v>150</v>
      </c>
      <c r="N4541" s="305" t="s">
        <v>150</v>
      </c>
      <c r="O4541" s="286" t="s">
        <v>150</v>
      </c>
      <c r="P4541" s="305" t="s">
        <v>150</v>
      </c>
      <c r="Q4541" s="286" t="s">
        <v>150</v>
      </c>
      <c r="R4541" s="305" t="s">
        <v>150</v>
      </c>
      <c r="S4541" s="311">
        <v>80</v>
      </c>
      <c r="BN4541" s="314"/>
      <c r="BO4541" s="314"/>
      <c r="BP4541" s="314"/>
      <c r="BQ4541" s="314"/>
      <c r="BR4541" s="314"/>
      <c r="BS4541" s="314"/>
      <c r="BT4541" s="314"/>
      <c r="BU4541" s="314"/>
      <c r="BV4541" s="314"/>
      <c r="BW4541" s="314"/>
      <c r="BX4541" s="314"/>
      <c r="BY4541" s="314"/>
      <c r="BZ4541" s="314"/>
      <c r="CA4541" s="314"/>
      <c r="CB4541" s="314"/>
      <c r="CC4541" s="314"/>
      <c r="CD4541" s="314"/>
      <c r="CE4541" s="314"/>
      <c r="CF4541" s="314"/>
    </row>
    <row r="4542" spans="1:84" s="348" customFormat="1" ht="8.1" customHeight="1">
      <c r="A4542" s="308">
        <v>81</v>
      </c>
      <c r="B4542" s="308"/>
      <c r="C4542" s="309" t="s">
        <v>157</v>
      </c>
      <c r="D4542" s="310"/>
      <c r="E4542" s="305" t="s">
        <v>150</v>
      </c>
      <c r="F4542" s="305" t="s">
        <v>150</v>
      </c>
      <c r="G4542" s="305" t="s">
        <v>150</v>
      </c>
      <c r="H4542" s="286" t="s">
        <v>150</v>
      </c>
      <c r="I4542" s="305" t="s">
        <v>150</v>
      </c>
      <c r="J4542" s="286" t="s">
        <v>150</v>
      </c>
      <c r="K4542" s="305" t="s">
        <v>150</v>
      </c>
      <c r="L4542" s="305" t="s">
        <v>150</v>
      </c>
      <c r="M4542" s="286" t="s">
        <v>150</v>
      </c>
      <c r="N4542" s="305" t="s">
        <v>150</v>
      </c>
      <c r="O4542" s="286" t="s">
        <v>150</v>
      </c>
      <c r="P4542" s="305" t="s">
        <v>150</v>
      </c>
      <c r="Q4542" s="286" t="s">
        <v>150</v>
      </c>
      <c r="R4542" s="305" t="s">
        <v>150</v>
      </c>
      <c r="S4542" s="311">
        <v>81</v>
      </c>
      <c r="BN4542" s="314"/>
      <c r="BO4542" s="314"/>
      <c r="BP4542" s="314"/>
      <c r="BQ4542" s="314"/>
      <c r="BR4542" s="314"/>
      <c r="BS4542" s="314"/>
      <c r="BT4542" s="314"/>
      <c r="BU4542" s="314"/>
      <c r="BV4542" s="314"/>
      <c r="BW4542" s="314"/>
      <c r="BX4542" s="314"/>
      <c r="BY4542" s="314"/>
      <c r="BZ4542" s="314"/>
      <c r="CA4542" s="314"/>
      <c r="CB4542" s="314"/>
      <c r="CC4542" s="314"/>
      <c r="CD4542" s="314"/>
      <c r="CE4542" s="314"/>
      <c r="CF4542" s="314"/>
    </row>
    <row r="4543" spans="1:84" s="350" customFormat="1" ht="8.1" customHeight="1">
      <c r="A4543" s="320"/>
      <c r="B4543" s="320"/>
      <c r="C4543" s="321" t="s">
        <v>113</v>
      </c>
      <c r="D4543" s="329"/>
      <c r="E4543" s="323">
        <f t="shared" ref="E4543:R4543" si="404">IF(SUM(E4536:E4542)&gt;0,SUM(E4536:E4542),"-")</f>
        <v>677</v>
      </c>
      <c r="F4543" s="323" t="str">
        <f t="shared" si="404"/>
        <v>-</v>
      </c>
      <c r="G4543" s="323" t="str">
        <f t="shared" si="404"/>
        <v>-</v>
      </c>
      <c r="H4543" s="323" t="str">
        <f t="shared" si="404"/>
        <v>-</v>
      </c>
      <c r="I4543" s="323" t="str">
        <f t="shared" si="404"/>
        <v>-</v>
      </c>
      <c r="J4543" s="323" t="str">
        <f t="shared" si="404"/>
        <v>-</v>
      </c>
      <c r="K4543" s="323" t="str">
        <f t="shared" si="404"/>
        <v>-</v>
      </c>
      <c r="L4543" s="323" t="str">
        <f t="shared" si="404"/>
        <v>-</v>
      </c>
      <c r="M4543" s="323" t="str">
        <f t="shared" si="404"/>
        <v>-</v>
      </c>
      <c r="N4543" s="323" t="str">
        <f t="shared" si="404"/>
        <v>-</v>
      </c>
      <c r="O4543" s="323" t="str">
        <f t="shared" si="404"/>
        <v>-</v>
      </c>
      <c r="P4543" s="323" t="str">
        <f t="shared" si="404"/>
        <v>-</v>
      </c>
      <c r="Q4543" s="323" t="str">
        <f t="shared" si="404"/>
        <v>-</v>
      </c>
      <c r="R4543" s="323" t="str">
        <f t="shared" si="404"/>
        <v>-</v>
      </c>
      <c r="S4543" s="324"/>
      <c r="BN4543" s="300"/>
      <c r="BO4543" s="300"/>
      <c r="BP4543" s="300"/>
      <c r="BQ4543" s="300"/>
      <c r="BR4543" s="300"/>
      <c r="BS4543" s="300"/>
      <c r="BT4543" s="300"/>
      <c r="BU4543" s="300"/>
      <c r="BV4543" s="300"/>
      <c r="BW4543" s="300"/>
      <c r="BX4543" s="300"/>
      <c r="BY4543" s="300"/>
      <c r="BZ4543" s="300"/>
      <c r="CA4543" s="300"/>
      <c r="CB4543" s="300"/>
      <c r="CC4543" s="300"/>
      <c r="CD4543" s="300"/>
      <c r="CE4543" s="300"/>
      <c r="CF4543" s="300"/>
    </row>
    <row r="4544" spans="1:84" s="364" customFormat="1" ht="8.1" customHeight="1">
      <c r="A4544" s="308">
        <v>82</v>
      </c>
      <c r="B4544" s="308"/>
      <c r="C4544" s="309" t="s">
        <v>114</v>
      </c>
      <c r="D4544" s="331"/>
      <c r="E4544" s="334" t="s">
        <v>150</v>
      </c>
      <c r="F4544" s="334" t="s">
        <v>150</v>
      </c>
      <c r="G4544" s="334" t="s">
        <v>150</v>
      </c>
      <c r="H4544" s="333" t="s">
        <v>150</v>
      </c>
      <c r="I4544" s="334" t="s">
        <v>150</v>
      </c>
      <c r="J4544" s="333" t="s">
        <v>150</v>
      </c>
      <c r="K4544" s="334" t="s">
        <v>150</v>
      </c>
      <c r="L4544" s="334" t="s">
        <v>150</v>
      </c>
      <c r="M4544" s="333" t="s">
        <v>150</v>
      </c>
      <c r="N4544" s="334" t="s">
        <v>150</v>
      </c>
      <c r="O4544" s="333" t="s">
        <v>150</v>
      </c>
      <c r="P4544" s="334" t="s">
        <v>150</v>
      </c>
      <c r="Q4544" s="333" t="s">
        <v>150</v>
      </c>
      <c r="R4544" s="334" t="s">
        <v>150</v>
      </c>
      <c r="S4544" s="311">
        <v>82</v>
      </c>
      <c r="BN4544" s="335"/>
      <c r="BO4544" s="335"/>
      <c r="BP4544" s="335"/>
      <c r="BQ4544" s="335"/>
      <c r="BR4544" s="335"/>
      <c r="BS4544" s="335"/>
      <c r="BT4544" s="335"/>
      <c r="BU4544" s="335"/>
      <c r="BV4544" s="335"/>
      <c r="BW4544" s="335"/>
      <c r="BX4544" s="335"/>
      <c r="BY4544" s="335"/>
      <c r="BZ4544" s="335"/>
      <c r="CA4544" s="335"/>
      <c r="CB4544" s="335"/>
      <c r="CC4544" s="335"/>
      <c r="CD4544" s="335"/>
      <c r="CE4544" s="335"/>
      <c r="CF4544" s="335"/>
    </row>
    <row r="4545" spans="1:84" s="364" customFormat="1" ht="3" customHeight="1" thickBot="1">
      <c r="A4545" s="336"/>
      <c r="B4545" s="336"/>
      <c r="C4545" s="337"/>
      <c r="D4545" s="338"/>
      <c r="E4545" s="340"/>
      <c r="F4545" s="340"/>
      <c r="G4545" s="340"/>
      <c r="H4545" s="336"/>
      <c r="I4545" s="340"/>
      <c r="J4545" s="336"/>
      <c r="K4545" s="340"/>
      <c r="L4545" s="340"/>
      <c r="M4545" s="336"/>
      <c r="N4545" s="340"/>
      <c r="O4545" s="336"/>
      <c r="P4545" s="340"/>
      <c r="Q4545" s="336"/>
      <c r="R4545" s="340"/>
      <c r="S4545" s="339"/>
      <c r="BN4545" s="335"/>
      <c r="BO4545" s="335"/>
      <c r="BP4545" s="335"/>
      <c r="BQ4545" s="335"/>
      <c r="BR4545" s="335"/>
      <c r="BS4545" s="335"/>
      <c r="BT4545" s="335"/>
      <c r="BU4545" s="335"/>
      <c r="BV4545" s="335"/>
      <c r="BW4545" s="335"/>
      <c r="BX4545" s="335"/>
      <c r="BY4545" s="335"/>
      <c r="BZ4545" s="335"/>
      <c r="CA4545" s="335"/>
      <c r="CB4545" s="335"/>
      <c r="CC4545" s="335"/>
      <c r="CD4545" s="335"/>
      <c r="CE4545" s="335"/>
      <c r="CF4545" s="335"/>
    </row>
    <row r="4546" spans="1:84" s="254" customFormat="1" ht="27" customHeight="1">
      <c r="A4546" s="244"/>
      <c r="B4546" s="245"/>
      <c r="C4546" s="1037" t="s">
        <v>126</v>
      </c>
      <c r="D4546" s="246"/>
      <c r="E4546" s="247"/>
      <c r="F4546" s="248"/>
      <c r="G4546" s="248"/>
      <c r="H4546" s="248"/>
      <c r="I4546" s="248"/>
      <c r="J4546" s="249" t="s">
        <v>754</v>
      </c>
      <c r="K4546" s="250" t="str">
        <f>"国・港別取扱量（"&amp;ROUNDDOWN(ROW(A4546)/100,0)+1&amp;"）"</f>
        <v>国・港別取扱量（46）</v>
      </c>
      <c r="L4546" s="248"/>
      <c r="M4546" s="247"/>
      <c r="N4546" s="247"/>
      <c r="O4546" s="247"/>
      <c r="P4546" s="251"/>
      <c r="Q4546" s="252"/>
      <c r="R4546" s="1039" t="s">
        <v>3</v>
      </c>
      <c r="S4546" s="253"/>
      <c r="U4546" s="255"/>
      <c r="V4546" s="256"/>
    </row>
    <row r="4547" spans="1:84" s="254" customFormat="1" ht="8.1" customHeight="1" thickBot="1">
      <c r="A4547" s="257"/>
      <c r="B4547" s="257"/>
      <c r="C4547" s="1038"/>
      <c r="D4547" s="258"/>
      <c r="E4547" s="258"/>
      <c r="F4547" s="258"/>
      <c r="G4547" s="258"/>
      <c r="H4547" s="258"/>
      <c r="I4547" s="258"/>
      <c r="J4547" s="258"/>
      <c r="K4547" s="258"/>
      <c r="L4547" s="258"/>
      <c r="M4547" s="258"/>
      <c r="N4547" s="258"/>
      <c r="O4547" s="258"/>
      <c r="P4547" s="259"/>
      <c r="Q4547" s="258"/>
      <c r="R4547" s="1040"/>
      <c r="S4547" s="259"/>
      <c r="U4547" s="260"/>
    </row>
    <row r="4548" spans="1:84" s="266" customFormat="1" ht="12.95" customHeight="1">
      <c r="A4548" s="261"/>
      <c r="B4548" s="261"/>
      <c r="C4548" s="261"/>
      <c r="D4548" s="262" t="s">
        <v>128</v>
      </c>
      <c r="E4548" s="386" t="s">
        <v>717</v>
      </c>
      <c r="F4548" s="342" t="s">
        <v>717</v>
      </c>
      <c r="G4548" s="386" t="s">
        <v>719</v>
      </c>
      <c r="H4548" s="342" t="s">
        <v>719</v>
      </c>
      <c r="I4548" s="264" t="s">
        <v>728</v>
      </c>
      <c r="J4548" s="391" t="s">
        <v>728</v>
      </c>
      <c r="K4548" s="395"/>
      <c r="L4548" s="396"/>
      <c r="M4548" s="397"/>
      <c r="N4548" s="397"/>
      <c r="O4548" s="397"/>
      <c r="P4548" s="397"/>
      <c r="Q4548" s="397"/>
      <c r="R4548" s="397"/>
      <c r="S4548" s="265"/>
      <c r="BN4548" s="343"/>
      <c r="BO4548" s="343"/>
      <c r="BP4548" s="343"/>
      <c r="BQ4548" s="343"/>
      <c r="BR4548" s="343"/>
      <c r="BS4548" s="343"/>
      <c r="BT4548" s="343"/>
      <c r="BU4548" s="343"/>
      <c r="BV4548" s="343"/>
      <c r="BW4548" s="343"/>
      <c r="BX4548" s="343"/>
      <c r="BY4548" s="343"/>
      <c r="BZ4548" s="343"/>
      <c r="CA4548" s="343"/>
      <c r="CB4548" s="343"/>
      <c r="CC4548" s="343"/>
      <c r="CD4548" s="343"/>
      <c r="CE4548" s="343"/>
      <c r="CF4548" s="343"/>
    </row>
    <row r="4549" spans="1:84" s="266" customFormat="1" ht="19.5" customHeight="1">
      <c r="A4549" s="267" t="s">
        <v>132</v>
      </c>
      <c r="B4549" s="267"/>
      <c r="C4549" s="268"/>
      <c r="D4549" s="269"/>
      <c r="E4549" s="271" t="s">
        <v>133</v>
      </c>
      <c r="F4549" s="344" t="s">
        <v>717</v>
      </c>
      <c r="G4549" s="271" t="s">
        <v>133</v>
      </c>
      <c r="H4549" s="344" t="s">
        <v>226</v>
      </c>
      <c r="I4549" s="271" t="s">
        <v>133</v>
      </c>
      <c r="J4549" s="384" t="s">
        <v>226</v>
      </c>
      <c r="K4549" s="398"/>
      <c r="L4549" s="399"/>
      <c r="M4549" s="400"/>
      <c r="N4549" s="400"/>
      <c r="O4549" s="400"/>
      <c r="P4549" s="400"/>
      <c r="Q4549" s="400"/>
      <c r="R4549" s="401"/>
      <c r="S4549" s="274"/>
      <c r="BN4549" s="343"/>
      <c r="BO4549" s="343"/>
      <c r="BP4549" s="343"/>
      <c r="BQ4549" s="343"/>
      <c r="BR4549" s="343"/>
      <c r="BS4549" s="343"/>
      <c r="BT4549" s="343"/>
      <c r="BU4549" s="343"/>
      <c r="BV4549" s="343"/>
      <c r="BW4549" s="343"/>
      <c r="BX4549" s="343"/>
      <c r="BY4549" s="343"/>
      <c r="BZ4549" s="343"/>
      <c r="CA4549" s="343"/>
      <c r="CB4549" s="343"/>
      <c r="CC4549" s="343"/>
      <c r="CD4549" s="343"/>
      <c r="CE4549" s="343"/>
      <c r="CF4549" s="343"/>
    </row>
    <row r="4550" spans="1:84" s="266" customFormat="1" ht="3" customHeight="1">
      <c r="A4550" s="276"/>
      <c r="B4550" s="276"/>
      <c r="C4550" s="277"/>
      <c r="D4550" s="278"/>
      <c r="E4550" s="280"/>
      <c r="F4550" s="280"/>
      <c r="G4550" s="280"/>
      <c r="H4550" s="280"/>
      <c r="I4550" s="280"/>
      <c r="J4550" s="402"/>
      <c r="K4550" s="277"/>
      <c r="L4550" s="277"/>
      <c r="M4550" s="277"/>
      <c r="N4550" s="277"/>
      <c r="O4550" s="277"/>
      <c r="P4550" s="277"/>
      <c r="Q4550" s="277"/>
      <c r="R4550" s="277"/>
      <c r="S4550" s="281"/>
      <c r="BN4550" s="343"/>
      <c r="BO4550" s="343"/>
      <c r="BP4550" s="343"/>
      <c r="BQ4550" s="343"/>
      <c r="BR4550" s="343"/>
      <c r="BS4550" s="343"/>
      <c r="BT4550" s="343"/>
      <c r="BU4550" s="343"/>
      <c r="BV4550" s="343"/>
      <c r="BW4550" s="343"/>
      <c r="BX4550" s="343"/>
      <c r="BY4550" s="343"/>
      <c r="BZ4550" s="343"/>
      <c r="CA4550" s="343"/>
      <c r="CB4550" s="343"/>
      <c r="CC4550" s="343"/>
      <c r="CD4550" s="343"/>
      <c r="CE4550" s="343"/>
      <c r="CF4550" s="343"/>
    </row>
    <row r="4551" spans="1:84" s="288" customFormat="1" ht="9" customHeight="1">
      <c r="A4551" s="282"/>
      <c r="B4551" s="282"/>
      <c r="C4551" s="283" t="s">
        <v>129</v>
      </c>
      <c r="D4551" s="284"/>
      <c r="E4551" s="286">
        <f t="shared" ref="E4551:J4551" si="405">IF(SUM(E4567,E4574,E4585,E4601,E4617,E4627,E4636,E4644,E4645)=0,"-",SUM(E4567,E4574,E4585,E4601,E4617,E4627,E4636,E4644,E4645))</f>
        <v>6776</v>
      </c>
      <c r="F4551" s="286">
        <f t="shared" si="405"/>
        <v>6776</v>
      </c>
      <c r="G4551" s="286">
        <f t="shared" si="405"/>
        <v>52</v>
      </c>
      <c r="H4551" s="286">
        <f t="shared" si="405"/>
        <v>52</v>
      </c>
      <c r="I4551" s="286">
        <f t="shared" si="405"/>
        <v>264</v>
      </c>
      <c r="J4551" s="403">
        <f t="shared" si="405"/>
        <v>264</v>
      </c>
      <c r="K4551" s="404"/>
      <c r="L4551" s="404"/>
      <c r="M4551" s="404"/>
      <c r="N4551" s="404"/>
      <c r="O4551" s="404"/>
      <c r="P4551" s="404"/>
      <c r="Q4551" s="404"/>
      <c r="R4551" s="405"/>
      <c r="S4551" s="287"/>
    </row>
    <row r="4552" spans="1:84" s="346" customFormat="1" ht="3" customHeight="1">
      <c r="A4552" s="282"/>
      <c r="B4552" s="282"/>
      <c r="C4552" s="283"/>
      <c r="D4552" s="284"/>
      <c r="E4552" s="290"/>
      <c r="F4552" s="291"/>
      <c r="G4552" s="290"/>
      <c r="H4552" s="291"/>
      <c r="I4552" s="290"/>
      <c r="J4552" s="406"/>
      <c r="K4552" s="308"/>
      <c r="L4552" s="308"/>
      <c r="M4552" s="308"/>
      <c r="N4552" s="308"/>
      <c r="O4552" s="308"/>
      <c r="P4552" s="308"/>
      <c r="Q4552" s="308"/>
      <c r="R4552" s="308"/>
      <c r="S4552" s="287"/>
      <c r="BN4552" s="288"/>
      <c r="BO4552" s="288"/>
      <c r="BP4552" s="288"/>
      <c r="BQ4552" s="288"/>
      <c r="BR4552" s="288"/>
      <c r="BS4552" s="288"/>
      <c r="BT4552" s="288"/>
      <c r="BU4552" s="288"/>
      <c r="BV4552" s="288"/>
      <c r="BW4552" s="288"/>
      <c r="BX4552" s="288"/>
      <c r="BY4552" s="288"/>
      <c r="BZ4552" s="288"/>
      <c r="CA4552" s="288"/>
      <c r="CB4552" s="288"/>
      <c r="CC4552" s="288"/>
      <c r="CD4552" s="288"/>
      <c r="CE4552" s="288"/>
      <c r="CF4552" s="288"/>
    </row>
    <row r="4553" spans="1:84" s="346" customFormat="1" ht="3" customHeight="1">
      <c r="A4553" s="282"/>
      <c r="B4553" s="282"/>
      <c r="C4553" s="283"/>
      <c r="D4553" s="284"/>
      <c r="E4553" s="290"/>
      <c r="F4553" s="291"/>
      <c r="G4553" s="290"/>
      <c r="H4553" s="291"/>
      <c r="I4553" s="290"/>
      <c r="J4553" s="406"/>
      <c r="K4553" s="308"/>
      <c r="L4553" s="308"/>
      <c r="M4553" s="308"/>
      <c r="N4553" s="308"/>
      <c r="O4553" s="308"/>
      <c r="P4553" s="308"/>
      <c r="Q4553" s="308"/>
      <c r="R4553" s="308"/>
      <c r="S4553" s="287"/>
      <c r="BN4553" s="288"/>
      <c r="BO4553" s="288"/>
      <c r="BP4553" s="288"/>
      <c r="BQ4553" s="288"/>
      <c r="BR4553" s="288"/>
      <c r="BS4553" s="288"/>
      <c r="BT4553" s="288"/>
      <c r="BU4553" s="288"/>
      <c r="BV4553" s="288"/>
      <c r="BW4553" s="288"/>
      <c r="BX4553" s="288"/>
      <c r="BY4553" s="288"/>
      <c r="BZ4553" s="288"/>
      <c r="CA4553" s="288"/>
      <c r="CB4553" s="288"/>
      <c r="CC4553" s="288"/>
      <c r="CD4553" s="288"/>
      <c r="CE4553" s="288"/>
      <c r="CF4553" s="288"/>
    </row>
    <row r="4554" spans="1:84" s="346" customFormat="1" ht="9" customHeight="1">
      <c r="A4554" s="282"/>
      <c r="B4554" s="282"/>
      <c r="C4554" s="292" t="s">
        <v>145</v>
      </c>
      <c r="D4554" s="284"/>
      <c r="E4554" s="286">
        <v>6741</v>
      </c>
      <c r="F4554" s="286">
        <v>6741</v>
      </c>
      <c r="G4554" s="286">
        <v>52</v>
      </c>
      <c r="H4554" s="286">
        <v>52</v>
      </c>
      <c r="I4554" s="286">
        <v>264</v>
      </c>
      <c r="J4554" s="403">
        <v>264</v>
      </c>
      <c r="K4554" s="407"/>
      <c r="L4554" s="407"/>
      <c r="M4554" s="407"/>
      <c r="N4554" s="407"/>
      <c r="O4554" s="407"/>
      <c r="P4554" s="407"/>
      <c r="Q4554" s="407"/>
      <c r="R4554" s="407"/>
      <c r="S4554" s="287"/>
      <c r="BN4554" s="288"/>
      <c r="BO4554" s="288"/>
      <c r="BP4554" s="288"/>
      <c r="BQ4554" s="288"/>
      <c r="BR4554" s="288"/>
      <c r="BS4554" s="288"/>
      <c r="BT4554" s="288"/>
      <c r="BU4554" s="288"/>
      <c r="BV4554" s="288"/>
      <c r="BW4554" s="288"/>
      <c r="BX4554" s="288"/>
      <c r="BY4554" s="288"/>
      <c r="BZ4554" s="288"/>
      <c r="CA4554" s="288"/>
      <c r="CB4554" s="288"/>
      <c r="CC4554" s="288"/>
      <c r="CD4554" s="288"/>
      <c r="CE4554" s="288"/>
      <c r="CF4554" s="288"/>
    </row>
    <row r="4555" spans="1:84" s="346" customFormat="1" ht="3" customHeight="1">
      <c r="A4555" s="293"/>
      <c r="B4555" s="293"/>
      <c r="C4555" s="294"/>
      <c r="D4555" s="295"/>
      <c r="E4555" s="297"/>
      <c r="F4555" s="298"/>
      <c r="G4555" s="297"/>
      <c r="H4555" s="298"/>
      <c r="I4555" s="297"/>
      <c r="J4555" s="408"/>
      <c r="K4555" s="298"/>
      <c r="L4555" s="298"/>
      <c r="M4555" s="298"/>
      <c r="N4555" s="298"/>
      <c r="O4555" s="298"/>
      <c r="P4555" s="298"/>
      <c r="Q4555" s="298"/>
      <c r="R4555" s="298"/>
      <c r="S4555" s="299"/>
      <c r="BN4555" s="288"/>
      <c r="BO4555" s="288"/>
      <c r="BP4555" s="288"/>
      <c r="BQ4555" s="288"/>
      <c r="BR4555" s="288"/>
      <c r="BS4555" s="288"/>
      <c r="BT4555" s="288"/>
      <c r="BU4555" s="288"/>
      <c r="BV4555" s="288"/>
      <c r="BW4555" s="288"/>
      <c r="BX4555" s="288"/>
      <c r="BY4555" s="288"/>
      <c r="BZ4555" s="288"/>
      <c r="CA4555" s="288"/>
      <c r="CB4555" s="288"/>
      <c r="CC4555" s="288"/>
      <c r="CD4555" s="288"/>
      <c r="CE4555" s="288"/>
      <c r="CF4555" s="288"/>
    </row>
    <row r="4556" spans="1:84" s="347" customFormat="1" ht="8.1" customHeight="1" thickBot="1">
      <c r="A4556" s="301">
        <v>1</v>
      </c>
      <c r="B4556" s="301"/>
      <c r="C4556" s="302" t="s">
        <v>22</v>
      </c>
      <c r="D4556" s="303"/>
      <c r="E4556" s="286" t="s">
        <v>150</v>
      </c>
      <c r="F4556" s="305" t="s">
        <v>150</v>
      </c>
      <c r="G4556" s="286" t="s">
        <v>150</v>
      </c>
      <c r="H4556" s="305" t="s">
        <v>150</v>
      </c>
      <c r="I4556" s="286" t="s">
        <v>150</v>
      </c>
      <c r="J4556" s="409" t="s">
        <v>150</v>
      </c>
      <c r="K4556" s="410"/>
      <c r="L4556" s="410"/>
      <c r="M4556" s="410"/>
      <c r="N4556" s="410"/>
      <c r="O4556" s="410"/>
      <c r="P4556" s="410"/>
      <c r="Q4556" s="410"/>
      <c r="R4556" s="410"/>
      <c r="S4556" s="306">
        <v>1</v>
      </c>
      <c r="BN4556" s="307"/>
      <c r="BO4556" s="307"/>
      <c r="BP4556" s="307"/>
      <c r="BQ4556" s="307"/>
      <c r="BR4556" s="307"/>
      <c r="BS4556" s="307"/>
      <c r="BT4556" s="307"/>
      <c r="BU4556" s="307"/>
      <c r="BV4556" s="307"/>
      <c r="BW4556" s="307"/>
      <c r="BX4556" s="307"/>
      <c r="BY4556" s="307"/>
      <c r="BZ4556" s="307"/>
      <c r="CA4556" s="307"/>
      <c r="CB4556" s="307"/>
      <c r="CC4556" s="307"/>
      <c r="CD4556" s="307"/>
      <c r="CE4556" s="307"/>
      <c r="CF4556" s="307"/>
    </row>
    <row r="4557" spans="1:84" s="348" customFormat="1" ht="8.1" customHeight="1">
      <c r="A4557" s="308">
        <v>2</v>
      </c>
      <c r="B4557" s="308"/>
      <c r="C4557" s="309" t="s">
        <v>23</v>
      </c>
      <c r="D4557" s="310"/>
      <c r="E4557" s="286" t="s">
        <v>150</v>
      </c>
      <c r="F4557" s="305" t="s">
        <v>150</v>
      </c>
      <c r="G4557" s="286" t="s">
        <v>150</v>
      </c>
      <c r="H4557" s="305" t="s">
        <v>150</v>
      </c>
      <c r="I4557" s="286" t="s">
        <v>150</v>
      </c>
      <c r="J4557" s="409" t="s">
        <v>150</v>
      </c>
      <c r="K4557" s="407"/>
      <c r="L4557" s="407"/>
      <c r="M4557" s="407"/>
      <c r="N4557" s="407"/>
      <c r="O4557" s="407"/>
      <c r="P4557" s="407"/>
      <c r="Q4557" s="407"/>
      <c r="R4557" s="407"/>
      <c r="S4557" s="311">
        <v>2</v>
      </c>
      <c r="AT4557" s="351"/>
      <c r="AU4557" s="352"/>
      <c r="AV4557" s="352"/>
      <c r="AW4557" s="352"/>
      <c r="AX4557" s="352"/>
      <c r="AY4557" s="352"/>
      <c r="BN4557" s="314"/>
      <c r="BO4557" s="314"/>
      <c r="BP4557" s="314"/>
      <c r="BQ4557" s="314"/>
      <c r="BR4557" s="314"/>
      <c r="BS4557" s="314"/>
      <c r="BT4557" s="314"/>
      <c r="BU4557" s="314"/>
      <c r="BV4557" s="314"/>
      <c r="BW4557" s="314"/>
      <c r="BX4557" s="314"/>
      <c r="BY4557" s="314"/>
      <c r="BZ4557" s="314"/>
      <c r="CA4557" s="314"/>
      <c r="CB4557" s="314"/>
      <c r="CC4557" s="314"/>
      <c r="CD4557" s="314"/>
      <c r="CE4557" s="314"/>
      <c r="CF4557" s="314"/>
    </row>
    <row r="4558" spans="1:84" s="348" customFormat="1" ht="8.1" customHeight="1">
      <c r="A4558" s="308">
        <v>3</v>
      </c>
      <c r="B4558" s="308"/>
      <c r="C4558" s="309" t="s">
        <v>24</v>
      </c>
      <c r="D4558" s="310"/>
      <c r="E4558" s="286" t="s">
        <v>150</v>
      </c>
      <c r="F4558" s="305" t="s">
        <v>150</v>
      </c>
      <c r="G4558" s="286" t="s">
        <v>150</v>
      </c>
      <c r="H4558" s="305" t="s">
        <v>150</v>
      </c>
      <c r="I4558" s="286" t="s">
        <v>150</v>
      </c>
      <c r="J4558" s="409" t="s">
        <v>150</v>
      </c>
      <c r="K4558" s="407"/>
      <c r="L4558" s="407"/>
      <c r="M4558" s="407"/>
      <c r="N4558" s="407"/>
      <c r="O4558" s="407"/>
      <c r="P4558" s="407"/>
      <c r="Q4558" s="407"/>
      <c r="R4558" s="407"/>
      <c r="S4558" s="311">
        <v>3</v>
      </c>
      <c r="AT4558" s="353"/>
      <c r="AU4558" s="354"/>
      <c r="AV4558" s="354"/>
      <c r="AW4558" s="354"/>
      <c r="AX4558" s="354"/>
      <c r="AY4558" s="354"/>
      <c r="BN4558" s="314"/>
      <c r="BO4558" s="314"/>
      <c r="BP4558" s="314"/>
      <c r="BQ4558" s="314"/>
      <c r="BR4558" s="314"/>
      <c r="BS4558" s="314"/>
      <c r="BT4558" s="314"/>
      <c r="BU4558" s="314"/>
      <c r="BV4558" s="314"/>
      <c r="BW4558" s="314"/>
      <c r="BX4558" s="314"/>
      <c r="BY4558" s="314"/>
      <c r="BZ4558" s="314"/>
      <c r="CA4558" s="314"/>
      <c r="CB4558" s="314"/>
      <c r="CC4558" s="314"/>
      <c r="CD4558" s="314"/>
      <c r="CE4558" s="314"/>
      <c r="CF4558" s="314"/>
    </row>
    <row r="4559" spans="1:84" s="348" customFormat="1" ht="8.1" customHeight="1" thickBot="1">
      <c r="A4559" s="308">
        <v>4</v>
      </c>
      <c r="B4559" s="308"/>
      <c r="C4559" s="309" t="s">
        <v>25</v>
      </c>
      <c r="D4559" s="310"/>
      <c r="E4559" s="286" t="s">
        <v>150</v>
      </c>
      <c r="F4559" s="305" t="s">
        <v>150</v>
      </c>
      <c r="G4559" s="286" t="s">
        <v>150</v>
      </c>
      <c r="H4559" s="305" t="s">
        <v>150</v>
      </c>
      <c r="I4559" s="286" t="s">
        <v>150</v>
      </c>
      <c r="J4559" s="409" t="s">
        <v>150</v>
      </c>
      <c r="K4559" s="407"/>
      <c r="L4559" s="407"/>
      <c r="M4559" s="407"/>
      <c r="N4559" s="407"/>
      <c r="O4559" s="407"/>
      <c r="P4559" s="407"/>
      <c r="Q4559" s="407"/>
      <c r="R4559" s="407"/>
      <c r="S4559" s="311">
        <v>4</v>
      </c>
      <c r="BN4559" s="314"/>
      <c r="BO4559" s="314"/>
      <c r="BP4559" s="314"/>
      <c r="BQ4559" s="314"/>
      <c r="BR4559" s="314"/>
      <c r="BS4559" s="314"/>
      <c r="BT4559" s="314"/>
      <c r="BU4559" s="314"/>
      <c r="BV4559" s="314"/>
      <c r="BW4559" s="314"/>
      <c r="BX4559" s="314"/>
      <c r="BY4559" s="314"/>
      <c r="BZ4559" s="314"/>
      <c r="CA4559" s="314"/>
      <c r="CB4559" s="314"/>
      <c r="CC4559" s="314"/>
      <c r="CD4559" s="314"/>
      <c r="CE4559" s="314"/>
      <c r="CF4559" s="314"/>
    </row>
    <row r="4560" spans="1:84" s="348" customFormat="1" ht="8.1" customHeight="1">
      <c r="A4560" s="308">
        <v>5</v>
      </c>
      <c r="B4560" s="308"/>
      <c r="C4560" s="309" t="s">
        <v>27</v>
      </c>
      <c r="D4560" s="310"/>
      <c r="E4560" s="286" t="s">
        <v>150</v>
      </c>
      <c r="F4560" s="305" t="s">
        <v>150</v>
      </c>
      <c r="G4560" s="286" t="s">
        <v>150</v>
      </c>
      <c r="H4560" s="305" t="s">
        <v>150</v>
      </c>
      <c r="I4560" s="286" t="s">
        <v>150</v>
      </c>
      <c r="J4560" s="409" t="s">
        <v>150</v>
      </c>
      <c r="K4560" s="407"/>
      <c r="L4560" s="407"/>
      <c r="M4560" s="407"/>
      <c r="N4560" s="407"/>
      <c r="O4560" s="407"/>
      <c r="P4560" s="407"/>
      <c r="Q4560" s="407"/>
      <c r="R4560" s="407"/>
      <c r="S4560" s="311">
        <v>5</v>
      </c>
      <c r="BD4560" s="355"/>
      <c r="BE4560" s="355"/>
      <c r="BF4560" s="355"/>
      <c r="BG4560" s="355"/>
      <c r="BH4560" s="355"/>
      <c r="BI4560" s="355"/>
      <c r="BJ4560" s="355"/>
      <c r="BK4560" s="355"/>
    </row>
    <row r="4561" spans="1:51" s="348" customFormat="1" ht="8.1" customHeight="1">
      <c r="A4561" s="308">
        <v>6</v>
      </c>
      <c r="B4561" s="308"/>
      <c r="C4561" s="309" t="s">
        <v>28</v>
      </c>
      <c r="D4561" s="310"/>
      <c r="E4561" s="286" t="s">
        <v>150</v>
      </c>
      <c r="F4561" s="305" t="s">
        <v>150</v>
      </c>
      <c r="G4561" s="286" t="s">
        <v>150</v>
      </c>
      <c r="H4561" s="305" t="s">
        <v>150</v>
      </c>
      <c r="I4561" s="286" t="s">
        <v>150</v>
      </c>
      <c r="J4561" s="409" t="s">
        <v>150</v>
      </c>
      <c r="K4561" s="407"/>
      <c r="L4561" s="407"/>
      <c r="M4561" s="407"/>
      <c r="N4561" s="407"/>
      <c r="O4561" s="407"/>
      <c r="P4561" s="407"/>
      <c r="Q4561" s="407"/>
      <c r="R4561" s="407"/>
      <c r="S4561" s="311">
        <v>6</v>
      </c>
    </row>
    <row r="4562" spans="1:51" s="348" customFormat="1" ht="8.1" customHeight="1">
      <c r="A4562" s="308">
        <v>7</v>
      </c>
      <c r="B4562" s="308"/>
      <c r="C4562" s="309" t="s">
        <v>29</v>
      </c>
      <c r="D4562" s="310"/>
      <c r="E4562" s="286" t="s">
        <v>150</v>
      </c>
      <c r="F4562" s="305" t="s">
        <v>150</v>
      </c>
      <c r="G4562" s="286" t="s">
        <v>150</v>
      </c>
      <c r="H4562" s="305" t="s">
        <v>150</v>
      </c>
      <c r="I4562" s="286" t="s">
        <v>150</v>
      </c>
      <c r="J4562" s="409" t="s">
        <v>150</v>
      </c>
      <c r="K4562" s="407"/>
      <c r="L4562" s="407"/>
      <c r="M4562" s="407"/>
      <c r="N4562" s="407"/>
      <c r="O4562" s="407"/>
      <c r="P4562" s="407"/>
      <c r="Q4562" s="407"/>
      <c r="R4562" s="407"/>
      <c r="S4562" s="311">
        <v>7</v>
      </c>
    </row>
    <row r="4563" spans="1:51" s="348" customFormat="1" ht="8.1" customHeight="1">
      <c r="A4563" s="308">
        <v>8</v>
      </c>
      <c r="B4563" s="308"/>
      <c r="C4563" s="309" t="s">
        <v>30</v>
      </c>
      <c r="D4563" s="310"/>
      <c r="E4563" s="286" t="s">
        <v>150</v>
      </c>
      <c r="F4563" s="305" t="s">
        <v>150</v>
      </c>
      <c r="G4563" s="286" t="s">
        <v>150</v>
      </c>
      <c r="H4563" s="305" t="s">
        <v>150</v>
      </c>
      <c r="I4563" s="286" t="s">
        <v>150</v>
      </c>
      <c r="J4563" s="409" t="s">
        <v>150</v>
      </c>
      <c r="K4563" s="407"/>
      <c r="L4563" s="407"/>
      <c r="M4563" s="407"/>
      <c r="N4563" s="407"/>
      <c r="O4563" s="407"/>
      <c r="P4563" s="407"/>
      <c r="Q4563" s="407"/>
      <c r="R4563" s="407"/>
      <c r="S4563" s="311">
        <v>8</v>
      </c>
    </row>
    <row r="4564" spans="1:51" s="348" customFormat="1" ht="8.1" customHeight="1">
      <c r="A4564" s="308">
        <v>9</v>
      </c>
      <c r="B4564" s="308"/>
      <c r="C4564" s="309" t="s">
        <v>31</v>
      </c>
      <c r="D4564" s="310"/>
      <c r="E4564" s="286" t="s">
        <v>150</v>
      </c>
      <c r="F4564" s="305" t="s">
        <v>150</v>
      </c>
      <c r="G4564" s="286" t="s">
        <v>150</v>
      </c>
      <c r="H4564" s="305" t="s">
        <v>150</v>
      </c>
      <c r="I4564" s="286" t="s">
        <v>150</v>
      </c>
      <c r="J4564" s="409" t="s">
        <v>150</v>
      </c>
      <c r="K4564" s="407"/>
      <c r="L4564" s="407"/>
      <c r="M4564" s="407"/>
      <c r="N4564" s="407"/>
      <c r="O4564" s="407"/>
      <c r="P4564" s="407"/>
      <c r="Q4564" s="407"/>
      <c r="R4564" s="407"/>
      <c r="S4564" s="311">
        <v>9</v>
      </c>
    </row>
    <row r="4565" spans="1:51" s="348" customFormat="1" ht="8.1" customHeight="1">
      <c r="A4565" s="308">
        <v>10</v>
      </c>
      <c r="B4565" s="308"/>
      <c r="C4565" s="309" t="s">
        <v>32</v>
      </c>
      <c r="D4565" s="310"/>
      <c r="E4565" s="286" t="s">
        <v>150</v>
      </c>
      <c r="F4565" s="305" t="s">
        <v>150</v>
      </c>
      <c r="G4565" s="286" t="s">
        <v>150</v>
      </c>
      <c r="H4565" s="305" t="s">
        <v>150</v>
      </c>
      <c r="I4565" s="286" t="s">
        <v>150</v>
      </c>
      <c r="J4565" s="409" t="s">
        <v>150</v>
      </c>
      <c r="K4565" s="407"/>
      <c r="L4565" s="407"/>
      <c r="M4565" s="407"/>
      <c r="N4565" s="407"/>
      <c r="O4565" s="407"/>
      <c r="P4565" s="407"/>
      <c r="Q4565" s="407"/>
      <c r="R4565" s="407"/>
      <c r="S4565" s="311">
        <v>10</v>
      </c>
    </row>
    <row r="4566" spans="1:51" s="348" customFormat="1" ht="8.1" customHeight="1">
      <c r="A4566" s="308">
        <v>11</v>
      </c>
      <c r="B4566" s="308"/>
      <c r="C4566" s="309" t="s">
        <v>33</v>
      </c>
      <c r="D4566" s="310"/>
      <c r="E4566" s="286" t="s">
        <v>150</v>
      </c>
      <c r="F4566" s="305" t="s">
        <v>150</v>
      </c>
      <c r="G4566" s="286" t="s">
        <v>150</v>
      </c>
      <c r="H4566" s="305" t="s">
        <v>150</v>
      </c>
      <c r="I4566" s="286">
        <v>264</v>
      </c>
      <c r="J4566" s="409">
        <v>264</v>
      </c>
      <c r="K4566" s="407"/>
      <c r="L4566" s="407"/>
      <c r="M4566" s="407"/>
      <c r="N4566" s="407"/>
      <c r="O4566" s="407"/>
      <c r="P4566" s="407"/>
      <c r="Q4566" s="407"/>
      <c r="R4566" s="407"/>
      <c r="S4566" s="311">
        <v>11</v>
      </c>
    </row>
    <row r="4567" spans="1:51" s="350" customFormat="1" ht="8.1" customHeight="1" thickBot="1">
      <c r="A4567" s="320"/>
      <c r="B4567" s="320"/>
      <c r="C4567" s="321" t="s">
        <v>34</v>
      </c>
      <c r="D4567" s="329"/>
      <c r="E4567" s="323" t="str">
        <f t="shared" ref="E4567:J4567" si="406">IF(SUM(E4556:E4566)&gt;0,SUM(E4556:E4566),"-")</f>
        <v>-</v>
      </c>
      <c r="F4567" s="323" t="str">
        <f t="shared" si="406"/>
        <v>-</v>
      </c>
      <c r="G4567" s="323" t="str">
        <f t="shared" si="406"/>
        <v>-</v>
      </c>
      <c r="H4567" s="323" t="str">
        <f t="shared" si="406"/>
        <v>-</v>
      </c>
      <c r="I4567" s="323">
        <f t="shared" si="406"/>
        <v>264</v>
      </c>
      <c r="J4567" s="411">
        <f t="shared" si="406"/>
        <v>264</v>
      </c>
      <c r="K4567" s="412"/>
      <c r="L4567" s="412"/>
      <c r="M4567" s="412"/>
      <c r="N4567" s="412"/>
      <c r="O4567" s="412"/>
      <c r="P4567" s="412"/>
      <c r="Q4567" s="412"/>
      <c r="R4567" s="412"/>
      <c r="S4567" s="324"/>
    </row>
    <row r="4568" spans="1:51" s="347" customFormat="1" ht="8.1" customHeight="1">
      <c r="A4568" s="301">
        <v>12</v>
      </c>
      <c r="B4568" s="301"/>
      <c r="C4568" s="302" t="s">
        <v>35</v>
      </c>
      <c r="D4568" s="303"/>
      <c r="E4568" s="286" t="s">
        <v>150</v>
      </c>
      <c r="F4568" s="305" t="s">
        <v>150</v>
      </c>
      <c r="G4568" s="286" t="s">
        <v>150</v>
      </c>
      <c r="H4568" s="305" t="s">
        <v>150</v>
      </c>
      <c r="I4568" s="286" t="s">
        <v>150</v>
      </c>
      <c r="J4568" s="409" t="s">
        <v>150</v>
      </c>
      <c r="K4568" s="410"/>
      <c r="L4568" s="410"/>
      <c r="M4568" s="410"/>
      <c r="N4568" s="410"/>
      <c r="O4568" s="410"/>
      <c r="P4568" s="410"/>
      <c r="Q4568" s="410"/>
      <c r="R4568" s="410"/>
      <c r="S4568" s="306">
        <v>12</v>
      </c>
      <c r="AT4568" s="389"/>
      <c r="AU4568" s="390"/>
      <c r="AV4568" s="390"/>
      <c r="AW4568" s="390"/>
      <c r="AX4568" s="390"/>
      <c r="AY4568" s="390"/>
    </row>
    <row r="4569" spans="1:51" s="348" customFormat="1" ht="8.1" customHeight="1">
      <c r="A4569" s="308">
        <v>13</v>
      </c>
      <c r="B4569" s="308"/>
      <c r="C4569" s="309" t="s">
        <v>37</v>
      </c>
      <c r="D4569" s="310"/>
      <c r="E4569" s="286" t="s">
        <v>150</v>
      </c>
      <c r="F4569" s="305" t="s">
        <v>150</v>
      </c>
      <c r="G4569" s="286" t="s">
        <v>150</v>
      </c>
      <c r="H4569" s="305" t="s">
        <v>150</v>
      </c>
      <c r="I4569" s="286" t="s">
        <v>150</v>
      </c>
      <c r="J4569" s="409" t="s">
        <v>150</v>
      </c>
      <c r="K4569" s="407"/>
      <c r="L4569" s="407"/>
      <c r="M4569" s="407"/>
      <c r="N4569" s="407"/>
      <c r="O4569" s="407"/>
      <c r="P4569" s="407"/>
      <c r="Q4569" s="407"/>
      <c r="R4569" s="407"/>
      <c r="S4569" s="311">
        <v>13</v>
      </c>
      <c r="AT4569" s="353"/>
      <c r="AU4569" s="354"/>
      <c r="AV4569" s="354"/>
      <c r="AW4569" s="354"/>
      <c r="AX4569" s="354"/>
      <c r="AY4569" s="354"/>
    </row>
    <row r="4570" spans="1:51" s="348" customFormat="1" ht="8.1" customHeight="1">
      <c r="A4570" s="308">
        <v>14</v>
      </c>
      <c r="B4570" s="308"/>
      <c r="C4570" s="309" t="s">
        <v>38</v>
      </c>
      <c r="D4570" s="310"/>
      <c r="E4570" s="286" t="s">
        <v>150</v>
      </c>
      <c r="F4570" s="305" t="s">
        <v>150</v>
      </c>
      <c r="G4570" s="286" t="s">
        <v>150</v>
      </c>
      <c r="H4570" s="305" t="s">
        <v>150</v>
      </c>
      <c r="I4570" s="286" t="s">
        <v>150</v>
      </c>
      <c r="J4570" s="409" t="s">
        <v>150</v>
      </c>
      <c r="K4570" s="407"/>
      <c r="L4570" s="407"/>
      <c r="M4570" s="407"/>
      <c r="N4570" s="407"/>
      <c r="O4570" s="407"/>
      <c r="P4570" s="407"/>
      <c r="Q4570" s="407"/>
      <c r="R4570" s="407"/>
      <c r="S4570" s="311">
        <v>14</v>
      </c>
    </row>
    <row r="4571" spans="1:51" s="348" customFormat="1" ht="8.1" customHeight="1">
      <c r="A4571" s="308">
        <v>15</v>
      </c>
      <c r="B4571" s="308"/>
      <c r="C4571" s="309" t="s">
        <v>39</v>
      </c>
      <c r="D4571" s="310"/>
      <c r="E4571" s="286" t="s">
        <v>150</v>
      </c>
      <c r="F4571" s="305" t="s">
        <v>150</v>
      </c>
      <c r="G4571" s="286" t="s">
        <v>150</v>
      </c>
      <c r="H4571" s="305" t="s">
        <v>150</v>
      </c>
      <c r="I4571" s="286" t="s">
        <v>150</v>
      </c>
      <c r="J4571" s="409" t="s">
        <v>150</v>
      </c>
      <c r="K4571" s="407"/>
      <c r="L4571" s="407"/>
      <c r="M4571" s="407"/>
      <c r="N4571" s="407"/>
      <c r="O4571" s="407"/>
      <c r="P4571" s="407"/>
      <c r="Q4571" s="407"/>
      <c r="R4571" s="407"/>
      <c r="S4571" s="311">
        <v>15</v>
      </c>
    </row>
    <row r="4572" spans="1:51" s="348" customFormat="1" ht="8.1" customHeight="1">
      <c r="A4572" s="308">
        <v>16</v>
      </c>
      <c r="B4572" s="308"/>
      <c r="C4572" s="309" t="s">
        <v>40</v>
      </c>
      <c r="D4572" s="310"/>
      <c r="E4572" s="286" t="s">
        <v>150</v>
      </c>
      <c r="F4572" s="305" t="s">
        <v>150</v>
      </c>
      <c r="G4572" s="286" t="s">
        <v>150</v>
      </c>
      <c r="H4572" s="305" t="s">
        <v>150</v>
      </c>
      <c r="I4572" s="286" t="s">
        <v>150</v>
      </c>
      <c r="J4572" s="409" t="s">
        <v>150</v>
      </c>
      <c r="K4572" s="407"/>
      <c r="L4572" s="407"/>
      <c r="M4572" s="407"/>
      <c r="N4572" s="407"/>
      <c r="O4572" s="407"/>
      <c r="P4572" s="407"/>
      <c r="Q4572" s="407"/>
      <c r="R4572" s="407"/>
      <c r="S4572" s="311">
        <v>16</v>
      </c>
    </row>
    <row r="4573" spans="1:51" s="348" customFormat="1" ht="8.1" customHeight="1">
      <c r="A4573" s="308">
        <v>17</v>
      </c>
      <c r="B4573" s="308"/>
      <c r="C4573" s="309" t="s">
        <v>41</v>
      </c>
      <c r="D4573" s="310"/>
      <c r="E4573" s="286" t="s">
        <v>150</v>
      </c>
      <c r="F4573" s="305" t="s">
        <v>150</v>
      </c>
      <c r="G4573" s="286" t="s">
        <v>150</v>
      </c>
      <c r="H4573" s="305" t="s">
        <v>150</v>
      </c>
      <c r="I4573" s="286" t="s">
        <v>150</v>
      </c>
      <c r="J4573" s="409" t="s">
        <v>150</v>
      </c>
      <c r="K4573" s="407"/>
      <c r="L4573" s="407"/>
      <c r="M4573" s="407"/>
      <c r="N4573" s="407"/>
      <c r="O4573" s="407"/>
      <c r="P4573" s="407"/>
      <c r="Q4573" s="407"/>
      <c r="R4573" s="407"/>
      <c r="S4573" s="311">
        <v>17</v>
      </c>
    </row>
    <row r="4574" spans="1:51" s="350" customFormat="1" ht="8.1" customHeight="1">
      <c r="A4574" s="320"/>
      <c r="B4574" s="320"/>
      <c r="C4574" s="321" t="s">
        <v>42</v>
      </c>
      <c r="D4574" s="329"/>
      <c r="E4574" s="323" t="str">
        <f t="shared" ref="E4574:J4574" si="407">IF(SUM(E4568:E4573)&gt;0,SUM(E4568:E4573),"-")</f>
        <v>-</v>
      </c>
      <c r="F4574" s="323" t="str">
        <f t="shared" si="407"/>
        <v>-</v>
      </c>
      <c r="G4574" s="323" t="str">
        <f t="shared" si="407"/>
        <v>-</v>
      </c>
      <c r="H4574" s="323" t="str">
        <f t="shared" si="407"/>
        <v>-</v>
      </c>
      <c r="I4574" s="323" t="str">
        <f t="shared" si="407"/>
        <v>-</v>
      </c>
      <c r="J4574" s="411" t="str">
        <f t="shared" si="407"/>
        <v>-</v>
      </c>
      <c r="K4574" s="412"/>
      <c r="L4574" s="412"/>
      <c r="M4574" s="412"/>
      <c r="N4574" s="412"/>
      <c r="O4574" s="412"/>
      <c r="P4574" s="412"/>
      <c r="Q4574" s="412"/>
      <c r="R4574" s="412"/>
      <c r="S4574" s="324"/>
    </row>
    <row r="4575" spans="1:51" s="347" customFormat="1" ht="8.1" customHeight="1">
      <c r="A4575" s="301">
        <v>18</v>
      </c>
      <c r="B4575" s="301"/>
      <c r="C4575" s="302" t="s">
        <v>43</v>
      </c>
      <c r="D4575" s="303"/>
      <c r="E4575" s="286" t="s">
        <v>150</v>
      </c>
      <c r="F4575" s="305" t="s">
        <v>150</v>
      </c>
      <c r="G4575" s="286" t="s">
        <v>150</v>
      </c>
      <c r="H4575" s="305" t="s">
        <v>150</v>
      </c>
      <c r="I4575" s="286" t="s">
        <v>150</v>
      </c>
      <c r="J4575" s="409" t="s">
        <v>150</v>
      </c>
      <c r="K4575" s="410"/>
      <c r="L4575" s="410"/>
      <c r="M4575" s="410"/>
      <c r="N4575" s="410"/>
      <c r="O4575" s="410"/>
      <c r="P4575" s="410"/>
      <c r="Q4575" s="410"/>
      <c r="R4575" s="410"/>
      <c r="S4575" s="306">
        <v>18</v>
      </c>
    </row>
    <row r="4576" spans="1:51" s="348" customFormat="1" ht="8.1" customHeight="1">
      <c r="A4576" s="308">
        <v>19</v>
      </c>
      <c r="B4576" s="308"/>
      <c r="C4576" s="309" t="s">
        <v>44</v>
      </c>
      <c r="D4576" s="310"/>
      <c r="E4576" s="286" t="s">
        <v>150</v>
      </c>
      <c r="F4576" s="305" t="s">
        <v>150</v>
      </c>
      <c r="G4576" s="286" t="s">
        <v>150</v>
      </c>
      <c r="H4576" s="305" t="s">
        <v>150</v>
      </c>
      <c r="I4576" s="286" t="s">
        <v>150</v>
      </c>
      <c r="J4576" s="409" t="s">
        <v>150</v>
      </c>
      <c r="K4576" s="407"/>
      <c r="L4576" s="407"/>
      <c r="M4576" s="407"/>
      <c r="N4576" s="407"/>
      <c r="O4576" s="407"/>
      <c r="P4576" s="407"/>
      <c r="Q4576" s="407"/>
      <c r="R4576" s="407"/>
      <c r="S4576" s="311">
        <v>19</v>
      </c>
    </row>
    <row r="4577" spans="1:19" s="348" customFormat="1" ht="8.1" customHeight="1">
      <c r="A4577" s="308">
        <v>20</v>
      </c>
      <c r="B4577" s="308"/>
      <c r="C4577" s="309" t="s">
        <v>45</v>
      </c>
      <c r="D4577" s="310"/>
      <c r="E4577" s="286" t="s">
        <v>150</v>
      </c>
      <c r="F4577" s="305" t="s">
        <v>150</v>
      </c>
      <c r="G4577" s="286" t="s">
        <v>150</v>
      </c>
      <c r="H4577" s="305" t="s">
        <v>150</v>
      </c>
      <c r="I4577" s="286" t="s">
        <v>150</v>
      </c>
      <c r="J4577" s="409" t="s">
        <v>150</v>
      </c>
      <c r="K4577" s="407"/>
      <c r="L4577" s="407"/>
      <c r="M4577" s="407"/>
      <c r="N4577" s="407"/>
      <c r="O4577" s="407"/>
      <c r="P4577" s="407"/>
      <c r="Q4577" s="407"/>
      <c r="R4577" s="407"/>
      <c r="S4577" s="311">
        <v>20</v>
      </c>
    </row>
    <row r="4578" spans="1:19" s="348" customFormat="1" ht="8.1" customHeight="1">
      <c r="A4578" s="308">
        <v>21</v>
      </c>
      <c r="B4578" s="308"/>
      <c r="C4578" s="309" t="s">
        <v>46</v>
      </c>
      <c r="D4578" s="310"/>
      <c r="E4578" s="286" t="s">
        <v>150</v>
      </c>
      <c r="F4578" s="305" t="s">
        <v>150</v>
      </c>
      <c r="G4578" s="286" t="s">
        <v>150</v>
      </c>
      <c r="H4578" s="305" t="s">
        <v>150</v>
      </c>
      <c r="I4578" s="286" t="s">
        <v>150</v>
      </c>
      <c r="J4578" s="409" t="s">
        <v>150</v>
      </c>
      <c r="K4578" s="407"/>
      <c r="L4578" s="407"/>
      <c r="M4578" s="407"/>
      <c r="N4578" s="407"/>
      <c r="O4578" s="407"/>
      <c r="P4578" s="407"/>
      <c r="Q4578" s="407"/>
      <c r="R4578" s="407"/>
      <c r="S4578" s="311">
        <v>21</v>
      </c>
    </row>
    <row r="4579" spans="1:19" s="348" customFormat="1" ht="8.1" customHeight="1">
      <c r="A4579" s="308">
        <v>22</v>
      </c>
      <c r="B4579" s="308"/>
      <c r="C4579" s="309" t="s">
        <v>47</v>
      </c>
      <c r="D4579" s="310"/>
      <c r="E4579" s="286" t="s">
        <v>150</v>
      </c>
      <c r="F4579" s="305" t="s">
        <v>150</v>
      </c>
      <c r="G4579" s="286" t="s">
        <v>150</v>
      </c>
      <c r="H4579" s="305" t="s">
        <v>150</v>
      </c>
      <c r="I4579" s="286" t="s">
        <v>150</v>
      </c>
      <c r="J4579" s="409" t="s">
        <v>150</v>
      </c>
      <c r="K4579" s="407"/>
      <c r="L4579" s="407"/>
      <c r="M4579" s="407"/>
      <c r="N4579" s="407"/>
      <c r="O4579" s="407"/>
      <c r="P4579" s="407"/>
      <c r="Q4579" s="407"/>
      <c r="R4579" s="407"/>
      <c r="S4579" s="311">
        <v>22</v>
      </c>
    </row>
    <row r="4580" spans="1:19" s="348" customFormat="1" ht="8.1" customHeight="1">
      <c r="A4580" s="308">
        <v>23</v>
      </c>
      <c r="B4580" s="308"/>
      <c r="C4580" s="309" t="s">
        <v>48</v>
      </c>
      <c r="D4580" s="310"/>
      <c r="E4580" s="286" t="s">
        <v>150</v>
      </c>
      <c r="F4580" s="305" t="s">
        <v>150</v>
      </c>
      <c r="G4580" s="286" t="s">
        <v>150</v>
      </c>
      <c r="H4580" s="305" t="s">
        <v>150</v>
      </c>
      <c r="I4580" s="286" t="s">
        <v>150</v>
      </c>
      <c r="J4580" s="409" t="s">
        <v>150</v>
      </c>
      <c r="K4580" s="407"/>
      <c r="L4580" s="407"/>
      <c r="M4580" s="407"/>
      <c r="N4580" s="407"/>
      <c r="O4580" s="407"/>
      <c r="P4580" s="407"/>
      <c r="Q4580" s="407"/>
      <c r="R4580" s="407"/>
      <c r="S4580" s="311">
        <v>23</v>
      </c>
    </row>
    <row r="4581" spans="1:19" s="348" customFormat="1" ht="8.1" customHeight="1">
      <c r="A4581" s="308">
        <v>24</v>
      </c>
      <c r="B4581" s="308"/>
      <c r="C4581" s="309" t="s">
        <v>50</v>
      </c>
      <c r="D4581" s="310"/>
      <c r="E4581" s="286" t="s">
        <v>150</v>
      </c>
      <c r="F4581" s="305" t="s">
        <v>150</v>
      </c>
      <c r="G4581" s="286" t="s">
        <v>150</v>
      </c>
      <c r="H4581" s="305" t="s">
        <v>150</v>
      </c>
      <c r="I4581" s="286" t="s">
        <v>150</v>
      </c>
      <c r="J4581" s="409" t="s">
        <v>150</v>
      </c>
      <c r="K4581" s="407"/>
      <c r="L4581" s="407"/>
      <c r="M4581" s="407"/>
      <c r="N4581" s="407"/>
      <c r="O4581" s="407"/>
      <c r="P4581" s="407"/>
      <c r="Q4581" s="407"/>
      <c r="R4581" s="407"/>
      <c r="S4581" s="311">
        <v>24</v>
      </c>
    </row>
    <row r="4582" spans="1:19" s="348" customFormat="1" ht="8.1" customHeight="1">
      <c r="A4582" s="308">
        <v>25</v>
      </c>
      <c r="B4582" s="308"/>
      <c r="C4582" s="309" t="s">
        <v>51</v>
      </c>
      <c r="D4582" s="310"/>
      <c r="E4582" s="286" t="s">
        <v>150</v>
      </c>
      <c r="F4582" s="305" t="s">
        <v>150</v>
      </c>
      <c r="G4582" s="286" t="s">
        <v>150</v>
      </c>
      <c r="H4582" s="305" t="s">
        <v>150</v>
      </c>
      <c r="I4582" s="286" t="s">
        <v>150</v>
      </c>
      <c r="J4582" s="409" t="s">
        <v>150</v>
      </c>
      <c r="K4582" s="407"/>
      <c r="L4582" s="407"/>
      <c r="M4582" s="407"/>
      <c r="N4582" s="407"/>
      <c r="O4582" s="407"/>
      <c r="P4582" s="407"/>
      <c r="Q4582" s="407"/>
      <c r="R4582" s="407"/>
      <c r="S4582" s="311">
        <v>25</v>
      </c>
    </row>
    <row r="4583" spans="1:19" s="348" customFormat="1" ht="8.1" customHeight="1">
      <c r="A4583" s="308">
        <v>26</v>
      </c>
      <c r="B4583" s="308"/>
      <c r="C4583" s="309" t="s">
        <v>52</v>
      </c>
      <c r="D4583" s="310"/>
      <c r="E4583" s="286" t="s">
        <v>150</v>
      </c>
      <c r="F4583" s="305" t="s">
        <v>150</v>
      </c>
      <c r="G4583" s="286" t="s">
        <v>150</v>
      </c>
      <c r="H4583" s="305" t="s">
        <v>150</v>
      </c>
      <c r="I4583" s="286" t="s">
        <v>150</v>
      </c>
      <c r="J4583" s="409" t="s">
        <v>150</v>
      </c>
      <c r="K4583" s="407"/>
      <c r="L4583" s="407"/>
      <c r="M4583" s="407"/>
      <c r="N4583" s="407"/>
      <c r="O4583" s="407"/>
      <c r="P4583" s="407"/>
      <c r="Q4583" s="407"/>
      <c r="R4583" s="407"/>
      <c r="S4583" s="311">
        <v>26</v>
      </c>
    </row>
    <row r="4584" spans="1:19" s="348" customFormat="1" ht="8.1" customHeight="1">
      <c r="A4584" s="308">
        <v>27</v>
      </c>
      <c r="B4584" s="308"/>
      <c r="C4584" s="309" t="s">
        <v>53</v>
      </c>
      <c r="D4584" s="310"/>
      <c r="E4584" s="286" t="s">
        <v>150</v>
      </c>
      <c r="F4584" s="305" t="s">
        <v>150</v>
      </c>
      <c r="G4584" s="286" t="s">
        <v>150</v>
      </c>
      <c r="H4584" s="305" t="s">
        <v>150</v>
      </c>
      <c r="I4584" s="286" t="s">
        <v>150</v>
      </c>
      <c r="J4584" s="409" t="s">
        <v>150</v>
      </c>
      <c r="K4584" s="407"/>
      <c r="L4584" s="407"/>
      <c r="M4584" s="407"/>
      <c r="N4584" s="407"/>
      <c r="O4584" s="407"/>
      <c r="P4584" s="407"/>
      <c r="Q4584" s="407"/>
      <c r="R4584" s="407"/>
      <c r="S4584" s="311">
        <v>27</v>
      </c>
    </row>
    <row r="4585" spans="1:19" s="350" customFormat="1" ht="8.1" customHeight="1">
      <c r="A4585" s="320"/>
      <c r="B4585" s="320"/>
      <c r="C4585" s="321" t="s">
        <v>54</v>
      </c>
      <c r="D4585" s="329"/>
      <c r="E4585" s="323" t="str">
        <f t="shared" ref="E4585:J4585" si="408">IF(SUM(E4575:E4584)&gt;0,SUM(E4575:E4584),"-")</f>
        <v>-</v>
      </c>
      <c r="F4585" s="323" t="str">
        <f t="shared" si="408"/>
        <v>-</v>
      </c>
      <c r="G4585" s="323" t="str">
        <f t="shared" si="408"/>
        <v>-</v>
      </c>
      <c r="H4585" s="323" t="str">
        <f t="shared" si="408"/>
        <v>-</v>
      </c>
      <c r="I4585" s="323" t="str">
        <f t="shared" si="408"/>
        <v>-</v>
      </c>
      <c r="J4585" s="411" t="str">
        <f t="shared" si="408"/>
        <v>-</v>
      </c>
      <c r="K4585" s="412"/>
      <c r="L4585" s="412"/>
      <c r="M4585" s="412"/>
      <c r="N4585" s="412"/>
      <c r="O4585" s="412"/>
      <c r="P4585" s="412"/>
      <c r="Q4585" s="412"/>
      <c r="R4585" s="412"/>
      <c r="S4585" s="324"/>
    </row>
    <row r="4586" spans="1:19" s="347" customFormat="1" ht="8.1" customHeight="1">
      <c r="A4586" s="301">
        <v>28</v>
      </c>
      <c r="B4586" s="301"/>
      <c r="C4586" s="302" t="s">
        <v>55</v>
      </c>
      <c r="D4586" s="303"/>
      <c r="E4586" s="286">
        <v>14</v>
      </c>
      <c r="F4586" s="305">
        <v>14</v>
      </c>
      <c r="G4586" s="286" t="s">
        <v>150</v>
      </c>
      <c r="H4586" s="305" t="s">
        <v>150</v>
      </c>
      <c r="I4586" s="286" t="s">
        <v>150</v>
      </c>
      <c r="J4586" s="409" t="s">
        <v>150</v>
      </c>
      <c r="K4586" s="410"/>
      <c r="L4586" s="410"/>
      <c r="M4586" s="410"/>
      <c r="N4586" s="410"/>
      <c r="O4586" s="410"/>
      <c r="P4586" s="410"/>
      <c r="Q4586" s="410"/>
      <c r="R4586" s="410"/>
      <c r="S4586" s="306">
        <v>28</v>
      </c>
    </row>
    <row r="4587" spans="1:19" s="348" customFormat="1" ht="8.1" customHeight="1">
      <c r="A4587" s="308">
        <v>29</v>
      </c>
      <c r="B4587" s="308"/>
      <c r="C4587" s="309" t="s">
        <v>56</v>
      </c>
      <c r="D4587" s="310"/>
      <c r="E4587" s="286">
        <v>10</v>
      </c>
      <c r="F4587" s="305">
        <v>10</v>
      </c>
      <c r="G4587" s="286" t="s">
        <v>150</v>
      </c>
      <c r="H4587" s="305" t="s">
        <v>150</v>
      </c>
      <c r="I4587" s="286" t="s">
        <v>150</v>
      </c>
      <c r="J4587" s="409" t="s">
        <v>150</v>
      </c>
      <c r="K4587" s="407"/>
      <c r="L4587" s="407"/>
      <c r="M4587" s="407"/>
      <c r="N4587" s="407"/>
      <c r="O4587" s="407"/>
      <c r="P4587" s="407"/>
      <c r="Q4587" s="407"/>
      <c r="R4587" s="407"/>
      <c r="S4587" s="311">
        <v>29</v>
      </c>
    </row>
    <row r="4588" spans="1:19" s="348" customFormat="1" ht="8.1" customHeight="1">
      <c r="A4588" s="308">
        <v>30</v>
      </c>
      <c r="B4588" s="308"/>
      <c r="C4588" s="309" t="s">
        <v>57</v>
      </c>
      <c r="D4588" s="310"/>
      <c r="E4588" s="286">
        <v>80</v>
      </c>
      <c r="F4588" s="305">
        <v>80</v>
      </c>
      <c r="G4588" s="286" t="s">
        <v>150</v>
      </c>
      <c r="H4588" s="305" t="s">
        <v>150</v>
      </c>
      <c r="I4588" s="286" t="s">
        <v>150</v>
      </c>
      <c r="J4588" s="409" t="s">
        <v>150</v>
      </c>
      <c r="K4588" s="407"/>
      <c r="L4588" s="407"/>
      <c r="M4588" s="407"/>
      <c r="N4588" s="407"/>
      <c r="O4588" s="407"/>
      <c r="P4588" s="407"/>
      <c r="Q4588" s="407"/>
      <c r="R4588" s="407"/>
      <c r="S4588" s="311">
        <v>30</v>
      </c>
    </row>
    <row r="4589" spans="1:19" s="348" customFormat="1" ht="8.1" customHeight="1">
      <c r="A4589" s="308">
        <v>31</v>
      </c>
      <c r="B4589" s="308"/>
      <c r="C4589" s="309" t="s">
        <v>58</v>
      </c>
      <c r="D4589" s="310"/>
      <c r="E4589" s="286">
        <v>52</v>
      </c>
      <c r="F4589" s="305">
        <v>52</v>
      </c>
      <c r="G4589" s="286" t="s">
        <v>150</v>
      </c>
      <c r="H4589" s="305" t="s">
        <v>150</v>
      </c>
      <c r="I4589" s="286" t="s">
        <v>150</v>
      </c>
      <c r="J4589" s="409" t="s">
        <v>150</v>
      </c>
      <c r="K4589" s="407"/>
      <c r="L4589" s="407"/>
      <c r="M4589" s="407"/>
      <c r="N4589" s="407"/>
      <c r="O4589" s="407"/>
      <c r="P4589" s="407"/>
      <c r="Q4589" s="407"/>
      <c r="R4589" s="407"/>
      <c r="S4589" s="311">
        <v>31</v>
      </c>
    </row>
    <row r="4590" spans="1:19" s="348" customFormat="1" ht="8.1" customHeight="1">
      <c r="A4590" s="308">
        <v>32</v>
      </c>
      <c r="B4590" s="308"/>
      <c r="C4590" s="309" t="s">
        <v>59</v>
      </c>
      <c r="D4590" s="310"/>
      <c r="E4590" s="286" t="s">
        <v>150</v>
      </c>
      <c r="F4590" s="305" t="s">
        <v>150</v>
      </c>
      <c r="G4590" s="286" t="s">
        <v>150</v>
      </c>
      <c r="H4590" s="305" t="s">
        <v>150</v>
      </c>
      <c r="I4590" s="286" t="s">
        <v>150</v>
      </c>
      <c r="J4590" s="409" t="s">
        <v>150</v>
      </c>
      <c r="K4590" s="407"/>
      <c r="L4590" s="407"/>
      <c r="M4590" s="407"/>
      <c r="N4590" s="407"/>
      <c r="O4590" s="407"/>
      <c r="P4590" s="407"/>
      <c r="Q4590" s="407"/>
      <c r="R4590" s="407"/>
      <c r="S4590" s="311">
        <v>32</v>
      </c>
    </row>
    <row r="4591" spans="1:19" s="348" customFormat="1" ht="8.1" customHeight="1">
      <c r="A4591" s="308">
        <v>33</v>
      </c>
      <c r="B4591" s="308"/>
      <c r="C4591" s="309" t="s">
        <v>153</v>
      </c>
      <c r="D4591" s="310"/>
      <c r="E4591" s="286">
        <v>1053</v>
      </c>
      <c r="F4591" s="305">
        <v>1053</v>
      </c>
      <c r="G4591" s="286" t="s">
        <v>150</v>
      </c>
      <c r="H4591" s="305" t="s">
        <v>150</v>
      </c>
      <c r="I4591" s="286" t="s">
        <v>150</v>
      </c>
      <c r="J4591" s="409" t="s">
        <v>150</v>
      </c>
      <c r="K4591" s="407"/>
      <c r="L4591" s="407"/>
      <c r="M4591" s="407"/>
      <c r="N4591" s="407"/>
      <c r="O4591" s="407"/>
      <c r="P4591" s="407"/>
      <c r="Q4591" s="407"/>
      <c r="R4591" s="407"/>
      <c r="S4591" s="311">
        <v>33</v>
      </c>
    </row>
    <row r="4592" spans="1:19" s="348" customFormat="1" ht="8.1" customHeight="1">
      <c r="A4592" s="308">
        <v>34</v>
      </c>
      <c r="B4592" s="308"/>
      <c r="C4592" s="309" t="s">
        <v>61</v>
      </c>
      <c r="D4592" s="310"/>
      <c r="E4592" s="286" t="s">
        <v>150</v>
      </c>
      <c r="F4592" s="305" t="s">
        <v>150</v>
      </c>
      <c r="G4592" s="286" t="s">
        <v>150</v>
      </c>
      <c r="H4592" s="305" t="s">
        <v>150</v>
      </c>
      <c r="I4592" s="286" t="s">
        <v>150</v>
      </c>
      <c r="J4592" s="409" t="s">
        <v>150</v>
      </c>
      <c r="K4592" s="407"/>
      <c r="L4592" s="407"/>
      <c r="M4592" s="407"/>
      <c r="N4592" s="407"/>
      <c r="O4592" s="407"/>
      <c r="P4592" s="407"/>
      <c r="Q4592" s="407"/>
      <c r="R4592" s="407"/>
      <c r="S4592" s="311">
        <v>34</v>
      </c>
    </row>
    <row r="4593" spans="1:19" s="348" customFormat="1" ht="8.1" customHeight="1">
      <c r="A4593" s="308">
        <v>35</v>
      </c>
      <c r="B4593" s="308"/>
      <c r="C4593" s="309" t="s">
        <v>62</v>
      </c>
      <c r="D4593" s="310"/>
      <c r="E4593" s="286">
        <v>35</v>
      </c>
      <c r="F4593" s="305">
        <v>35</v>
      </c>
      <c r="G4593" s="286" t="s">
        <v>150</v>
      </c>
      <c r="H4593" s="305" t="s">
        <v>150</v>
      </c>
      <c r="I4593" s="286" t="s">
        <v>150</v>
      </c>
      <c r="J4593" s="409" t="s">
        <v>150</v>
      </c>
      <c r="K4593" s="407"/>
      <c r="L4593" s="407"/>
      <c r="M4593" s="407"/>
      <c r="N4593" s="407"/>
      <c r="O4593" s="407"/>
      <c r="P4593" s="407"/>
      <c r="Q4593" s="407"/>
      <c r="R4593" s="407"/>
      <c r="S4593" s="311">
        <v>35</v>
      </c>
    </row>
    <row r="4594" spans="1:19" s="348" customFormat="1" ht="8.1" customHeight="1">
      <c r="A4594" s="308">
        <v>36</v>
      </c>
      <c r="B4594" s="308"/>
      <c r="C4594" s="309" t="s">
        <v>63</v>
      </c>
      <c r="D4594" s="310"/>
      <c r="E4594" s="286">
        <v>256</v>
      </c>
      <c r="F4594" s="305">
        <v>256</v>
      </c>
      <c r="G4594" s="286" t="s">
        <v>150</v>
      </c>
      <c r="H4594" s="305" t="s">
        <v>150</v>
      </c>
      <c r="I4594" s="286" t="s">
        <v>150</v>
      </c>
      <c r="J4594" s="409" t="s">
        <v>150</v>
      </c>
      <c r="K4594" s="407"/>
      <c r="L4594" s="407"/>
      <c r="M4594" s="407"/>
      <c r="N4594" s="407"/>
      <c r="O4594" s="407"/>
      <c r="P4594" s="407"/>
      <c r="Q4594" s="407"/>
      <c r="R4594" s="407"/>
      <c r="S4594" s="311">
        <v>36</v>
      </c>
    </row>
    <row r="4595" spans="1:19" s="348" customFormat="1" ht="8.1" customHeight="1">
      <c r="A4595" s="308">
        <v>37</v>
      </c>
      <c r="B4595" s="308"/>
      <c r="C4595" s="309" t="s">
        <v>64</v>
      </c>
      <c r="D4595" s="310"/>
      <c r="E4595" s="286">
        <v>124</v>
      </c>
      <c r="F4595" s="305">
        <v>124</v>
      </c>
      <c r="G4595" s="286" t="s">
        <v>150</v>
      </c>
      <c r="H4595" s="305" t="s">
        <v>150</v>
      </c>
      <c r="I4595" s="286" t="s">
        <v>150</v>
      </c>
      <c r="J4595" s="409" t="s">
        <v>150</v>
      </c>
      <c r="K4595" s="407"/>
      <c r="L4595" s="407"/>
      <c r="M4595" s="407"/>
      <c r="N4595" s="407"/>
      <c r="O4595" s="407"/>
      <c r="P4595" s="407"/>
      <c r="Q4595" s="407"/>
      <c r="R4595" s="407"/>
      <c r="S4595" s="311">
        <v>37</v>
      </c>
    </row>
    <row r="4596" spans="1:19" s="348" customFormat="1" ht="8.1" customHeight="1">
      <c r="A4596" s="308">
        <v>38</v>
      </c>
      <c r="B4596" s="308"/>
      <c r="C4596" s="309" t="s">
        <v>65</v>
      </c>
      <c r="D4596" s="310"/>
      <c r="E4596" s="286">
        <v>39</v>
      </c>
      <c r="F4596" s="305">
        <v>39</v>
      </c>
      <c r="G4596" s="286" t="s">
        <v>150</v>
      </c>
      <c r="H4596" s="305" t="s">
        <v>150</v>
      </c>
      <c r="I4596" s="286" t="s">
        <v>150</v>
      </c>
      <c r="J4596" s="409" t="s">
        <v>150</v>
      </c>
      <c r="K4596" s="407"/>
      <c r="L4596" s="407"/>
      <c r="M4596" s="407"/>
      <c r="N4596" s="407"/>
      <c r="O4596" s="407"/>
      <c r="P4596" s="407"/>
      <c r="Q4596" s="407"/>
      <c r="R4596" s="407"/>
      <c r="S4596" s="311">
        <v>38</v>
      </c>
    </row>
    <row r="4597" spans="1:19" s="348" customFormat="1" ht="8.1" customHeight="1">
      <c r="A4597" s="308">
        <v>39</v>
      </c>
      <c r="B4597" s="308"/>
      <c r="C4597" s="309" t="s">
        <v>66</v>
      </c>
      <c r="D4597" s="310"/>
      <c r="E4597" s="286">
        <v>559</v>
      </c>
      <c r="F4597" s="305">
        <v>559</v>
      </c>
      <c r="G4597" s="286" t="s">
        <v>150</v>
      </c>
      <c r="H4597" s="305" t="s">
        <v>150</v>
      </c>
      <c r="I4597" s="286" t="s">
        <v>150</v>
      </c>
      <c r="J4597" s="409" t="s">
        <v>150</v>
      </c>
      <c r="K4597" s="407"/>
      <c r="L4597" s="407"/>
      <c r="M4597" s="407"/>
      <c r="N4597" s="407"/>
      <c r="O4597" s="407"/>
      <c r="P4597" s="407"/>
      <c r="Q4597" s="407"/>
      <c r="R4597" s="407"/>
      <c r="S4597" s="311">
        <v>39</v>
      </c>
    </row>
    <row r="4598" spans="1:19" s="348" customFormat="1" ht="8.1" customHeight="1">
      <c r="A4598" s="308">
        <v>40</v>
      </c>
      <c r="B4598" s="308"/>
      <c r="C4598" s="309" t="s">
        <v>154</v>
      </c>
      <c r="D4598" s="310"/>
      <c r="E4598" s="286" t="s">
        <v>150</v>
      </c>
      <c r="F4598" s="305" t="s">
        <v>150</v>
      </c>
      <c r="G4598" s="286" t="s">
        <v>150</v>
      </c>
      <c r="H4598" s="305" t="s">
        <v>150</v>
      </c>
      <c r="I4598" s="286" t="s">
        <v>150</v>
      </c>
      <c r="J4598" s="409" t="s">
        <v>150</v>
      </c>
      <c r="K4598" s="407"/>
      <c r="L4598" s="407"/>
      <c r="M4598" s="407"/>
      <c r="N4598" s="407"/>
      <c r="O4598" s="407"/>
      <c r="P4598" s="407"/>
      <c r="Q4598" s="407"/>
      <c r="R4598" s="407"/>
      <c r="S4598" s="311">
        <v>40</v>
      </c>
    </row>
    <row r="4599" spans="1:19" s="348" customFormat="1" ht="8.1" customHeight="1">
      <c r="A4599" s="308">
        <v>41</v>
      </c>
      <c r="B4599" s="308"/>
      <c r="C4599" s="309" t="s">
        <v>68</v>
      </c>
      <c r="D4599" s="310"/>
      <c r="E4599" s="286" t="s">
        <v>150</v>
      </c>
      <c r="F4599" s="305" t="s">
        <v>150</v>
      </c>
      <c r="G4599" s="286" t="s">
        <v>150</v>
      </c>
      <c r="H4599" s="305" t="s">
        <v>150</v>
      </c>
      <c r="I4599" s="286" t="s">
        <v>150</v>
      </c>
      <c r="J4599" s="409" t="s">
        <v>150</v>
      </c>
      <c r="K4599" s="407"/>
      <c r="L4599" s="407"/>
      <c r="M4599" s="407"/>
      <c r="N4599" s="407"/>
      <c r="O4599" s="407"/>
      <c r="P4599" s="407"/>
      <c r="Q4599" s="407"/>
      <c r="R4599" s="407"/>
      <c r="S4599" s="311">
        <v>41</v>
      </c>
    </row>
    <row r="4600" spans="1:19" s="348" customFormat="1" ht="8.1" customHeight="1">
      <c r="A4600" s="308">
        <v>42</v>
      </c>
      <c r="B4600" s="308"/>
      <c r="C4600" s="309" t="s">
        <v>69</v>
      </c>
      <c r="D4600" s="310"/>
      <c r="E4600" s="286" t="s">
        <v>150</v>
      </c>
      <c r="F4600" s="305" t="s">
        <v>150</v>
      </c>
      <c r="G4600" s="286" t="s">
        <v>150</v>
      </c>
      <c r="H4600" s="305" t="s">
        <v>150</v>
      </c>
      <c r="I4600" s="286" t="s">
        <v>150</v>
      </c>
      <c r="J4600" s="409" t="s">
        <v>150</v>
      </c>
      <c r="K4600" s="407"/>
      <c r="L4600" s="407"/>
      <c r="M4600" s="407"/>
      <c r="N4600" s="407"/>
      <c r="O4600" s="407"/>
      <c r="P4600" s="407"/>
      <c r="Q4600" s="407"/>
      <c r="R4600" s="407"/>
      <c r="S4600" s="311">
        <v>42</v>
      </c>
    </row>
    <row r="4601" spans="1:19" s="350" customFormat="1" ht="8.1" customHeight="1">
      <c r="A4601" s="320"/>
      <c r="B4601" s="320"/>
      <c r="C4601" s="321" t="s">
        <v>70</v>
      </c>
      <c r="D4601" s="329"/>
      <c r="E4601" s="323">
        <f t="shared" ref="E4601:J4601" si="409">IF(SUM(E4586:E4600),SUM(E4586:E4600),"-")</f>
        <v>2222</v>
      </c>
      <c r="F4601" s="323">
        <f t="shared" si="409"/>
        <v>2222</v>
      </c>
      <c r="G4601" s="323" t="str">
        <f t="shared" si="409"/>
        <v>-</v>
      </c>
      <c r="H4601" s="323" t="str">
        <f t="shared" si="409"/>
        <v>-</v>
      </c>
      <c r="I4601" s="323" t="str">
        <f t="shared" si="409"/>
        <v>-</v>
      </c>
      <c r="J4601" s="411" t="str">
        <f t="shared" si="409"/>
        <v>-</v>
      </c>
      <c r="K4601" s="412"/>
      <c r="L4601" s="412"/>
      <c r="M4601" s="412"/>
      <c r="N4601" s="412"/>
      <c r="O4601" s="412"/>
      <c r="P4601" s="412"/>
      <c r="Q4601" s="412"/>
      <c r="R4601" s="412"/>
      <c r="S4601" s="324"/>
    </row>
    <row r="4602" spans="1:19" s="347" customFormat="1" ht="8.1" customHeight="1">
      <c r="A4602" s="301">
        <v>43</v>
      </c>
      <c r="B4602" s="301"/>
      <c r="C4602" s="302" t="s">
        <v>71</v>
      </c>
      <c r="D4602" s="303"/>
      <c r="E4602" s="286">
        <v>74</v>
      </c>
      <c r="F4602" s="305">
        <v>74</v>
      </c>
      <c r="G4602" s="286" t="s">
        <v>150</v>
      </c>
      <c r="H4602" s="305" t="s">
        <v>150</v>
      </c>
      <c r="I4602" s="286" t="s">
        <v>150</v>
      </c>
      <c r="J4602" s="409" t="s">
        <v>150</v>
      </c>
      <c r="K4602" s="410"/>
      <c r="L4602" s="410"/>
      <c r="M4602" s="410"/>
      <c r="N4602" s="410"/>
      <c r="O4602" s="410"/>
      <c r="P4602" s="410"/>
      <c r="Q4602" s="410"/>
      <c r="R4602" s="410"/>
      <c r="S4602" s="306">
        <v>43</v>
      </c>
    </row>
    <row r="4603" spans="1:19" s="348" customFormat="1" ht="8.1" customHeight="1">
      <c r="A4603" s="308">
        <v>44</v>
      </c>
      <c r="B4603" s="308"/>
      <c r="C4603" s="309" t="s">
        <v>72</v>
      </c>
      <c r="D4603" s="310"/>
      <c r="E4603" s="286" t="s">
        <v>150</v>
      </c>
      <c r="F4603" s="305" t="s">
        <v>150</v>
      </c>
      <c r="G4603" s="286" t="s">
        <v>150</v>
      </c>
      <c r="H4603" s="305" t="s">
        <v>150</v>
      </c>
      <c r="I4603" s="286" t="s">
        <v>150</v>
      </c>
      <c r="J4603" s="409" t="s">
        <v>150</v>
      </c>
      <c r="K4603" s="407"/>
      <c r="L4603" s="407"/>
      <c r="M4603" s="407"/>
      <c r="N4603" s="407"/>
      <c r="O4603" s="407"/>
      <c r="P4603" s="407"/>
      <c r="Q4603" s="407"/>
      <c r="R4603" s="407"/>
      <c r="S4603" s="311">
        <v>44</v>
      </c>
    </row>
    <row r="4604" spans="1:19" s="348" customFormat="1" ht="8.1" customHeight="1">
      <c r="A4604" s="308">
        <v>45</v>
      </c>
      <c r="B4604" s="308"/>
      <c r="C4604" s="309" t="s">
        <v>73</v>
      </c>
      <c r="D4604" s="310"/>
      <c r="E4604" s="286" t="s">
        <v>150</v>
      </c>
      <c r="F4604" s="305" t="s">
        <v>150</v>
      </c>
      <c r="G4604" s="286" t="s">
        <v>150</v>
      </c>
      <c r="H4604" s="305" t="s">
        <v>150</v>
      </c>
      <c r="I4604" s="286" t="s">
        <v>150</v>
      </c>
      <c r="J4604" s="409" t="s">
        <v>150</v>
      </c>
      <c r="K4604" s="407"/>
      <c r="L4604" s="407"/>
      <c r="M4604" s="407"/>
      <c r="N4604" s="407"/>
      <c r="O4604" s="407"/>
      <c r="P4604" s="407"/>
      <c r="Q4604" s="407"/>
      <c r="R4604" s="407"/>
      <c r="S4604" s="311">
        <v>45</v>
      </c>
    </row>
    <row r="4605" spans="1:19" s="348" customFormat="1" ht="8.1" customHeight="1">
      <c r="A4605" s="308">
        <v>46</v>
      </c>
      <c r="B4605" s="308"/>
      <c r="C4605" s="309" t="s">
        <v>74</v>
      </c>
      <c r="D4605" s="310"/>
      <c r="E4605" s="286" t="s">
        <v>150</v>
      </c>
      <c r="F4605" s="305" t="s">
        <v>150</v>
      </c>
      <c r="G4605" s="286" t="s">
        <v>150</v>
      </c>
      <c r="H4605" s="305" t="s">
        <v>150</v>
      </c>
      <c r="I4605" s="286" t="s">
        <v>150</v>
      </c>
      <c r="J4605" s="409" t="s">
        <v>150</v>
      </c>
      <c r="K4605" s="407"/>
      <c r="L4605" s="407"/>
      <c r="M4605" s="407"/>
      <c r="N4605" s="407"/>
      <c r="O4605" s="407"/>
      <c r="P4605" s="407"/>
      <c r="Q4605" s="407"/>
      <c r="R4605" s="407"/>
      <c r="S4605" s="311">
        <v>46</v>
      </c>
    </row>
    <row r="4606" spans="1:19" s="348" customFormat="1" ht="8.1" customHeight="1">
      <c r="A4606" s="308">
        <v>47</v>
      </c>
      <c r="B4606" s="308"/>
      <c r="C4606" s="309" t="s">
        <v>75</v>
      </c>
      <c r="D4606" s="310"/>
      <c r="E4606" s="286" t="s">
        <v>150</v>
      </c>
      <c r="F4606" s="305" t="s">
        <v>150</v>
      </c>
      <c r="G4606" s="286" t="s">
        <v>150</v>
      </c>
      <c r="H4606" s="305" t="s">
        <v>150</v>
      </c>
      <c r="I4606" s="286" t="s">
        <v>150</v>
      </c>
      <c r="J4606" s="409" t="s">
        <v>150</v>
      </c>
      <c r="K4606" s="407"/>
      <c r="L4606" s="407"/>
      <c r="M4606" s="407"/>
      <c r="N4606" s="407"/>
      <c r="O4606" s="407"/>
      <c r="P4606" s="407"/>
      <c r="Q4606" s="407"/>
      <c r="R4606" s="407"/>
      <c r="S4606" s="311">
        <v>47</v>
      </c>
    </row>
    <row r="4607" spans="1:19" s="348" customFormat="1" ht="8.1" customHeight="1">
      <c r="A4607" s="308">
        <v>48</v>
      </c>
      <c r="B4607" s="308"/>
      <c r="C4607" s="309" t="s">
        <v>76</v>
      </c>
      <c r="D4607" s="310"/>
      <c r="E4607" s="286" t="s">
        <v>150</v>
      </c>
      <c r="F4607" s="305" t="s">
        <v>150</v>
      </c>
      <c r="G4607" s="286" t="s">
        <v>150</v>
      </c>
      <c r="H4607" s="305" t="s">
        <v>150</v>
      </c>
      <c r="I4607" s="286" t="s">
        <v>155</v>
      </c>
      <c r="J4607" s="409" t="s">
        <v>150</v>
      </c>
      <c r="K4607" s="407"/>
      <c r="L4607" s="407"/>
      <c r="M4607" s="407"/>
      <c r="N4607" s="407"/>
      <c r="O4607" s="407"/>
      <c r="P4607" s="407"/>
      <c r="Q4607" s="407"/>
      <c r="R4607" s="407"/>
      <c r="S4607" s="311">
        <v>48</v>
      </c>
    </row>
    <row r="4608" spans="1:19" s="348" customFormat="1" ht="8.1" customHeight="1">
      <c r="A4608" s="308">
        <v>49</v>
      </c>
      <c r="B4608" s="308"/>
      <c r="C4608" s="309" t="s">
        <v>119</v>
      </c>
      <c r="D4608" s="310"/>
      <c r="E4608" s="286">
        <v>67</v>
      </c>
      <c r="F4608" s="305">
        <v>67</v>
      </c>
      <c r="G4608" s="286" t="s">
        <v>150</v>
      </c>
      <c r="H4608" s="305" t="s">
        <v>150</v>
      </c>
      <c r="I4608" s="286" t="s">
        <v>150</v>
      </c>
      <c r="J4608" s="409" t="s">
        <v>150</v>
      </c>
      <c r="K4608" s="407"/>
      <c r="L4608" s="407"/>
      <c r="M4608" s="407"/>
      <c r="N4608" s="407"/>
      <c r="O4608" s="407"/>
      <c r="P4608" s="407"/>
      <c r="Q4608" s="407"/>
      <c r="R4608" s="407"/>
      <c r="S4608" s="311">
        <v>49</v>
      </c>
    </row>
    <row r="4609" spans="1:19" s="348" customFormat="1" ht="8.1" customHeight="1">
      <c r="A4609" s="308">
        <v>50</v>
      </c>
      <c r="B4609" s="308"/>
      <c r="C4609" s="309" t="s">
        <v>120</v>
      </c>
      <c r="D4609" s="310"/>
      <c r="E4609" s="286" t="s">
        <v>150</v>
      </c>
      <c r="F4609" s="305" t="s">
        <v>150</v>
      </c>
      <c r="G4609" s="286" t="s">
        <v>150</v>
      </c>
      <c r="H4609" s="305" t="s">
        <v>150</v>
      </c>
      <c r="I4609" s="286" t="s">
        <v>150</v>
      </c>
      <c r="J4609" s="409" t="s">
        <v>150</v>
      </c>
      <c r="K4609" s="407"/>
      <c r="L4609" s="407"/>
      <c r="M4609" s="407"/>
      <c r="N4609" s="407"/>
      <c r="O4609" s="407"/>
      <c r="P4609" s="407"/>
      <c r="Q4609" s="407"/>
      <c r="R4609" s="407"/>
      <c r="S4609" s="311">
        <v>50</v>
      </c>
    </row>
    <row r="4610" spans="1:19" s="348" customFormat="1" ht="8.1" customHeight="1">
      <c r="A4610" s="308">
        <v>51</v>
      </c>
      <c r="B4610" s="308"/>
      <c r="C4610" s="309" t="s">
        <v>79</v>
      </c>
      <c r="D4610" s="310"/>
      <c r="E4610" s="286" t="s">
        <v>155</v>
      </c>
      <c r="F4610" s="305" t="s">
        <v>150</v>
      </c>
      <c r="G4610" s="286" t="s">
        <v>150</v>
      </c>
      <c r="H4610" s="305" t="s">
        <v>150</v>
      </c>
      <c r="I4610" s="286" t="s">
        <v>150</v>
      </c>
      <c r="J4610" s="409" t="s">
        <v>150</v>
      </c>
      <c r="K4610" s="407"/>
      <c r="L4610" s="407"/>
      <c r="M4610" s="407"/>
      <c r="N4610" s="407"/>
      <c r="O4610" s="407"/>
      <c r="P4610" s="407"/>
      <c r="Q4610" s="407"/>
      <c r="R4610" s="407"/>
      <c r="S4610" s="311">
        <v>51</v>
      </c>
    </row>
    <row r="4611" spans="1:19" s="348" customFormat="1" ht="8.1" customHeight="1">
      <c r="A4611" s="308">
        <v>52</v>
      </c>
      <c r="B4611" s="308"/>
      <c r="C4611" s="309" t="s">
        <v>80</v>
      </c>
      <c r="D4611" s="310"/>
      <c r="E4611" s="286">
        <v>183</v>
      </c>
      <c r="F4611" s="305">
        <v>183</v>
      </c>
      <c r="G4611" s="286" t="s">
        <v>150</v>
      </c>
      <c r="H4611" s="305" t="s">
        <v>150</v>
      </c>
      <c r="I4611" s="286" t="s">
        <v>150</v>
      </c>
      <c r="J4611" s="409" t="s">
        <v>150</v>
      </c>
      <c r="K4611" s="407"/>
      <c r="L4611" s="407"/>
      <c r="M4611" s="407"/>
      <c r="N4611" s="407"/>
      <c r="O4611" s="407"/>
      <c r="P4611" s="407"/>
      <c r="Q4611" s="407"/>
      <c r="R4611" s="407"/>
      <c r="S4611" s="311">
        <v>52</v>
      </c>
    </row>
    <row r="4612" spans="1:19" s="348" customFormat="1" ht="8.1" customHeight="1">
      <c r="A4612" s="308">
        <v>53</v>
      </c>
      <c r="B4612" s="308"/>
      <c r="C4612" s="309" t="s">
        <v>81</v>
      </c>
      <c r="D4612" s="310"/>
      <c r="E4612" s="286" t="s">
        <v>150</v>
      </c>
      <c r="F4612" s="305" t="s">
        <v>150</v>
      </c>
      <c r="G4612" s="286" t="s">
        <v>150</v>
      </c>
      <c r="H4612" s="305" t="s">
        <v>150</v>
      </c>
      <c r="I4612" s="286" t="s">
        <v>150</v>
      </c>
      <c r="J4612" s="409" t="s">
        <v>150</v>
      </c>
      <c r="K4612" s="407"/>
      <c r="L4612" s="407"/>
      <c r="M4612" s="407"/>
      <c r="N4612" s="407"/>
      <c r="O4612" s="407"/>
      <c r="P4612" s="407"/>
      <c r="Q4612" s="407"/>
      <c r="R4612" s="407"/>
      <c r="S4612" s="311">
        <v>53</v>
      </c>
    </row>
    <row r="4613" spans="1:19" s="348" customFormat="1" ht="8.1" customHeight="1">
      <c r="A4613" s="308">
        <v>54</v>
      </c>
      <c r="B4613" s="308"/>
      <c r="C4613" s="309" t="s">
        <v>82</v>
      </c>
      <c r="D4613" s="310"/>
      <c r="E4613" s="286" t="s">
        <v>150</v>
      </c>
      <c r="F4613" s="305" t="s">
        <v>150</v>
      </c>
      <c r="G4613" s="286" t="s">
        <v>150</v>
      </c>
      <c r="H4613" s="305" t="s">
        <v>150</v>
      </c>
      <c r="I4613" s="286" t="s">
        <v>150</v>
      </c>
      <c r="J4613" s="409" t="s">
        <v>150</v>
      </c>
      <c r="K4613" s="407"/>
      <c r="L4613" s="407"/>
      <c r="M4613" s="407"/>
      <c r="N4613" s="407"/>
      <c r="O4613" s="407"/>
      <c r="P4613" s="407"/>
      <c r="Q4613" s="407"/>
      <c r="R4613" s="407"/>
      <c r="S4613" s="311">
        <v>54</v>
      </c>
    </row>
    <row r="4614" spans="1:19" s="348" customFormat="1" ht="8.1" customHeight="1">
      <c r="A4614" s="308">
        <v>55</v>
      </c>
      <c r="B4614" s="308"/>
      <c r="C4614" s="309" t="s">
        <v>83</v>
      </c>
      <c r="D4614" s="310"/>
      <c r="E4614" s="286">
        <v>296</v>
      </c>
      <c r="F4614" s="305">
        <v>296</v>
      </c>
      <c r="G4614" s="286" t="s">
        <v>150</v>
      </c>
      <c r="H4614" s="305" t="s">
        <v>150</v>
      </c>
      <c r="I4614" s="286" t="s">
        <v>150</v>
      </c>
      <c r="J4614" s="409" t="s">
        <v>150</v>
      </c>
      <c r="K4614" s="407"/>
      <c r="L4614" s="407"/>
      <c r="M4614" s="407"/>
      <c r="N4614" s="407"/>
      <c r="O4614" s="407"/>
      <c r="P4614" s="407"/>
      <c r="Q4614" s="407"/>
      <c r="R4614" s="407"/>
      <c r="S4614" s="311">
        <v>55</v>
      </c>
    </row>
    <row r="4615" spans="1:19" s="348" customFormat="1" ht="8.1" customHeight="1">
      <c r="A4615" s="308">
        <v>56</v>
      </c>
      <c r="B4615" s="308"/>
      <c r="C4615" s="309" t="s">
        <v>84</v>
      </c>
      <c r="D4615" s="310"/>
      <c r="E4615" s="286" t="s">
        <v>150</v>
      </c>
      <c r="F4615" s="305" t="s">
        <v>150</v>
      </c>
      <c r="G4615" s="286" t="s">
        <v>150</v>
      </c>
      <c r="H4615" s="305" t="s">
        <v>150</v>
      </c>
      <c r="I4615" s="286" t="s">
        <v>150</v>
      </c>
      <c r="J4615" s="409" t="s">
        <v>150</v>
      </c>
      <c r="K4615" s="407"/>
      <c r="L4615" s="407"/>
      <c r="M4615" s="407"/>
      <c r="N4615" s="407"/>
      <c r="O4615" s="407"/>
      <c r="P4615" s="407"/>
      <c r="Q4615" s="407"/>
      <c r="R4615" s="407"/>
      <c r="S4615" s="311">
        <v>56</v>
      </c>
    </row>
    <row r="4616" spans="1:19" s="348" customFormat="1" ht="8.1" customHeight="1">
      <c r="A4616" s="308">
        <v>57</v>
      </c>
      <c r="B4616" s="308"/>
      <c r="C4616" s="330" t="s">
        <v>85</v>
      </c>
      <c r="D4616" s="310"/>
      <c r="E4616" s="286">
        <v>104</v>
      </c>
      <c r="F4616" s="305">
        <v>104</v>
      </c>
      <c r="G4616" s="286" t="s">
        <v>150</v>
      </c>
      <c r="H4616" s="305" t="s">
        <v>150</v>
      </c>
      <c r="I4616" s="286" t="s">
        <v>150</v>
      </c>
      <c r="J4616" s="409" t="s">
        <v>150</v>
      </c>
      <c r="K4616" s="407"/>
      <c r="L4616" s="407"/>
      <c r="M4616" s="407"/>
      <c r="N4616" s="407"/>
      <c r="O4616" s="407"/>
      <c r="P4616" s="407"/>
      <c r="Q4616" s="407"/>
      <c r="R4616" s="407"/>
      <c r="S4616" s="311">
        <v>57</v>
      </c>
    </row>
    <row r="4617" spans="1:19" s="350" customFormat="1" ht="8.1" customHeight="1">
      <c r="A4617" s="320"/>
      <c r="B4617" s="320"/>
      <c r="C4617" s="321" t="s">
        <v>86</v>
      </c>
      <c r="D4617" s="329"/>
      <c r="E4617" s="323">
        <f t="shared" ref="E4617:J4617" si="410">IF(SUM(E4602:E4616)&gt;0,SUM(E4602:E4616),"-")</f>
        <v>724</v>
      </c>
      <c r="F4617" s="323">
        <f t="shared" si="410"/>
        <v>724</v>
      </c>
      <c r="G4617" s="323" t="str">
        <f t="shared" si="410"/>
        <v>-</v>
      </c>
      <c r="H4617" s="323" t="str">
        <f t="shared" si="410"/>
        <v>-</v>
      </c>
      <c r="I4617" s="323" t="str">
        <f t="shared" si="410"/>
        <v>-</v>
      </c>
      <c r="J4617" s="411" t="str">
        <f t="shared" si="410"/>
        <v>-</v>
      </c>
      <c r="K4617" s="412"/>
      <c r="L4617" s="412"/>
      <c r="M4617" s="412"/>
      <c r="N4617" s="412"/>
      <c r="O4617" s="412"/>
      <c r="P4617" s="412"/>
      <c r="Q4617" s="412"/>
      <c r="R4617" s="412"/>
      <c r="S4617" s="324"/>
    </row>
    <row r="4618" spans="1:19" s="347" customFormat="1" ht="8.1" customHeight="1">
      <c r="A4618" s="301">
        <v>58</v>
      </c>
      <c r="B4618" s="301"/>
      <c r="C4618" s="302" t="s">
        <v>121</v>
      </c>
      <c r="D4618" s="303"/>
      <c r="E4618" s="286" t="s">
        <v>150</v>
      </c>
      <c r="F4618" s="305" t="s">
        <v>150</v>
      </c>
      <c r="G4618" s="286" t="s">
        <v>150</v>
      </c>
      <c r="H4618" s="305" t="s">
        <v>150</v>
      </c>
      <c r="I4618" s="286" t="s">
        <v>150</v>
      </c>
      <c r="J4618" s="409" t="s">
        <v>150</v>
      </c>
      <c r="K4618" s="410"/>
      <c r="L4618" s="410"/>
      <c r="M4618" s="410"/>
      <c r="N4618" s="410"/>
      <c r="O4618" s="410"/>
      <c r="P4618" s="410"/>
      <c r="Q4618" s="410"/>
      <c r="R4618" s="410"/>
      <c r="S4618" s="306">
        <v>58</v>
      </c>
    </row>
    <row r="4619" spans="1:19" s="348" customFormat="1" ht="8.1" customHeight="1">
      <c r="A4619" s="308">
        <v>59</v>
      </c>
      <c r="B4619" s="308"/>
      <c r="C4619" s="309" t="s">
        <v>88</v>
      </c>
      <c r="D4619" s="310"/>
      <c r="E4619" s="286" t="s">
        <v>150</v>
      </c>
      <c r="F4619" s="305" t="s">
        <v>150</v>
      </c>
      <c r="G4619" s="286" t="s">
        <v>150</v>
      </c>
      <c r="H4619" s="305" t="s">
        <v>150</v>
      </c>
      <c r="I4619" s="286" t="s">
        <v>150</v>
      </c>
      <c r="J4619" s="409" t="s">
        <v>150</v>
      </c>
      <c r="K4619" s="407"/>
      <c r="L4619" s="407"/>
      <c r="M4619" s="407"/>
      <c r="N4619" s="407"/>
      <c r="O4619" s="407"/>
      <c r="P4619" s="407"/>
      <c r="Q4619" s="407"/>
      <c r="R4619" s="407"/>
      <c r="S4619" s="311">
        <v>59</v>
      </c>
    </row>
    <row r="4620" spans="1:19" s="348" customFormat="1" ht="8.1" customHeight="1">
      <c r="A4620" s="308">
        <v>60</v>
      </c>
      <c r="B4620" s="308"/>
      <c r="C4620" s="309" t="s">
        <v>89</v>
      </c>
      <c r="D4620" s="310"/>
      <c r="E4620" s="286" t="s">
        <v>150</v>
      </c>
      <c r="F4620" s="305" t="s">
        <v>150</v>
      </c>
      <c r="G4620" s="286" t="s">
        <v>150</v>
      </c>
      <c r="H4620" s="305" t="s">
        <v>150</v>
      </c>
      <c r="I4620" s="286" t="s">
        <v>150</v>
      </c>
      <c r="J4620" s="409" t="s">
        <v>150</v>
      </c>
      <c r="K4620" s="407"/>
      <c r="L4620" s="407"/>
      <c r="M4620" s="407"/>
      <c r="N4620" s="407"/>
      <c r="O4620" s="407"/>
      <c r="P4620" s="407"/>
      <c r="Q4620" s="407"/>
      <c r="R4620" s="407"/>
      <c r="S4620" s="311">
        <v>60</v>
      </c>
    </row>
    <row r="4621" spans="1:19" s="348" customFormat="1" ht="8.1" customHeight="1">
      <c r="A4621" s="308">
        <v>61</v>
      </c>
      <c r="B4621" s="308"/>
      <c r="C4621" s="309" t="s">
        <v>90</v>
      </c>
      <c r="D4621" s="310"/>
      <c r="E4621" s="286" t="s">
        <v>150</v>
      </c>
      <c r="F4621" s="305" t="s">
        <v>150</v>
      </c>
      <c r="G4621" s="286" t="s">
        <v>150</v>
      </c>
      <c r="H4621" s="305" t="s">
        <v>150</v>
      </c>
      <c r="I4621" s="286" t="s">
        <v>150</v>
      </c>
      <c r="J4621" s="409" t="s">
        <v>150</v>
      </c>
      <c r="K4621" s="407"/>
      <c r="L4621" s="407"/>
      <c r="M4621" s="407"/>
      <c r="N4621" s="407"/>
      <c r="O4621" s="407"/>
      <c r="P4621" s="407"/>
      <c r="Q4621" s="407"/>
      <c r="R4621" s="407"/>
      <c r="S4621" s="311">
        <v>61</v>
      </c>
    </row>
    <row r="4622" spans="1:19" s="348" customFormat="1" ht="8.1" customHeight="1">
      <c r="A4622" s="308">
        <v>62</v>
      </c>
      <c r="B4622" s="308"/>
      <c r="C4622" s="309" t="s">
        <v>91</v>
      </c>
      <c r="D4622" s="310"/>
      <c r="E4622" s="286" t="s">
        <v>150</v>
      </c>
      <c r="F4622" s="305" t="s">
        <v>150</v>
      </c>
      <c r="G4622" s="286" t="s">
        <v>150</v>
      </c>
      <c r="H4622" s="305" t="s">
        <v>150</v>
      </c>
      <c r="I4622" s="286" t="s">
        <v>150</v>
      </c>
      <c r="J4622" s="409" t="s">
        <v>150</v>
      </c>
      <c r="K4622" s="407"/>
      <c r="L4622" s="407"/>
      <c r="M4622" s="407"/>
      <c r="N4622" s="407"/>
      <c r="O4622" s="407"/>
      <c r="P4622" s="407"/>
      <c r="Q4622" s="407"/>
      <c r="R4622" s="407"/>
      <c r="S4622" s="311">
        <v>62</v>
      </c>
    </row>
    <row r="4623" spans="1:19" s="348" customFormat="1" ht="8.1" customHeight="1">
      <c r="A4623" s="308">
        <v>63</v>
      </c>
      <c r="B4623" s="308"/>
      <c r="C4623" s="309" t="s">
        <v>92</v>
      </c>
      <c r="D4623" s="310"/>
      <c r="E4623" s="286">
        <v>34</v>
      </c>
      <c r="F4623" s="305">
        <v>34</v>
      </c>
      <c r="G4623" s="286" t="s">
        <v>150</v>
      </c>
      <c r="H4623" s="305" t="s">
        <v>150</v>
      </c>
      <c r="I4623" s="286" t="s">
        <v>150</v>
      </c>
      <c r="J4623" s="409" t="s">
        <v>150</v>
      </c>
      <c r="K4623" s="407"/>
      <c r="L4623" s="407"/>
      <c r="M4623" s="407"/>
      <c r="N4623" s="407"/>
      <c r="O4623" s="407"/>
      <c r="P4623" s="407"/>
      <c r="Q4623" s="407"/>
      <c r="R4623" s="407"/>
      <c r="S4623" s="311">
        <v>63</v>
      </c>
    </row>
    <row r="4624" spans="1:19" s="348" customFormat="1" ht="8.1" customHeight="1">
      <c r="A4624" s="308">
        <v>64</v>
      </c>
      <c r="B4624" s="308"/>
      <c r="C4624" s="309" t="s">
        <v>93</v>
      </c>
      <c r="D4624" s="310"/>
      <c r="E4624" s="286" t="s">
        <v>150</v>
      </c>
      <c r="F4624" s="305" t="s">
        <v>150</v>
      </c>
      <c r="G4624" s="286" t="s">
        <v>150</v>
      </c>
      <c r="H4624" s="305" t="s">
        <v>150</v>
      </c>
      <c r="I4624" s="286" t="s">
        <v>150</v>
      </c>
      <c r="J4624" s="409" t="s">
        <v>150</v>
      </c>
      <c r="K4624" s="407"/>
      <c r="L4624" s="407"/>
      <c r="M4624" s="407"/>
      <c r="N4624" s="407"/>
      <c r="O4624" s="407"/>
      <c r="P4624" s="407"/>
      <c r="Q4624" s="407"/>
      <c r="R4624" s="407"/>
      <c r="S4624" s="311">
        <v>64</v>
      </c>
    </row>
    <row r="4625" spans="1:19" s="348" customFormat="1" ht="8.1" customHeight="1">
      <c r="A4625" s="308">
        <v>65</v>
      </c>
      <c r="B4625" s="308"/>
      <c r="C4625" s="309" t="s">
        <v>94</v>
      </c>
      <c r="D4625" s="310"/>
      <c r="E4625" s="286" t="s">
        <v>150</v>
      </c>
      <c r="F4625" s="305" t="s">
        <v>150</v>
      </c>
      <c r="G4625" s="286" t="s">
        <v>150</v>
      </c>
      <c r="H4625" s="305" t="s">
        <v>150</v>
      </c>
      <c r="I4625" s="286" t="s">
        <v>150</v>
      </c>
      <c r="J4625" s="409" t="s">
        <v>150</v>
      </c>
      <c r="K4625" s="407"/>
      <c r="L4625" s="407"/>
      <c r="M4625" s="407"/>
      <c r="N4625" s="407"/>
      <c r="O4625" s="407"/>
      <c r="P4625" s="407"/>
      <c r="Q4625" s="407"/>
      <c r="R4625" s="407"/>
      <c r="S4625" s="311">
        <v>65</v>
      </c>
    </row>
    <row r="4626" spans="1:19" s="348" customFormat="1" ht="8.1" customHeight="1">
      <c r="A4626" s="308">
        <v>66</v>
      </c>
      <c r="B4626" s="308"/>
      <c r="C4626" s="309" t="s">
        <v>122</v>
      </c>
      <c r="D4626" s="310"/>
      <c r="E4626" s="286" t="s">
        <v>150</v>
      </c>
      <c r="F4626" s="305" t="s">
        <v>150</v>
      </c>
      <c r="G4626" s="286" t="s">
        <v>150</v>
      </c>
      <c r="H4626" s="305" t="s">
        <v>150</v>
      </c>
      <c r="I4626" s="286" t="s">
        <v>150</v>
      </c>
      <c r="J4626" s="409" t="s">
        <v>150</v>
      </c>
      <c r="K4626" s="407"/>
      <c r="L4626" s="407"/>
      <c r="M4626" s="407"/>
      <c r="N4626" s="407"/>
      <c r="O4626" s="407"/>
      <c r="P4626" s="407"/>
      <c r="Q4626" s="407"/>
      <c r="R4626" s="407"/>
      <c r="S4626" s="311">
        <v>66</v>
      </c>
    </row>
    <row r="4627" spans="1:19" s="350" customFormat="1" ht="8.1" customHeight="1">
      <c r="A4627" s="320"/>
      <c r="B4627" s="320"/>
      <c r="C4627" s="321" t="s">
        <v>96</v>
      </c>
      <c r="D4627" s="329"/>
      <c r="E4627" s="323">
        <f t="shared" ref="E4627:J4627" si="411">IF(SUM(E4618:E4626)&gt;0,SUM(E4618:E4626),"-")</f>
        <v>34</v>
      </c>
      <c r="F4627" s="323">
        <f t="shared" si="411"/>
        <v>34</v>
      </c>
      <c r="G4627" s="323" t="str">
        <f t="shared" si="411"/>
        <v>-</v>
      </c>
      <c r="H4627" s="323" t="str">
        <f t="shared" si="411"/>
        <v>-</v>
      </c>
      <c r="I4627" s="323" t="str">
        <f t="shared" si="411"/>
        <v>-</v>
      </c>
      <c r="J4627" s="411" t="str">
        <f t="shared" si="411"/>
        <v>-</v>
      </c>
      <c r="K4627" s="412"/>
      <c r="L4627" s="412"/>
      <c r="M4627" s="412"/>
      <c r="N4627" s="412"/>
      <c r="O4627" s="412"/>
      <c r="P4627" s="412"/>
      <c r="Q4627" s="412"/>
      <c r="R4627" s="412"/>
      <c r="S4627" s="324"/>
    </row>
    <row r="4628" spans="1:19" s="347" customFormat="1" ht="8.1" customHeight="1">
      <c r="A4628" s="301">
        <v>67</v>
      </c>
      <c r="B4628" s="301"/>
      <c r="C4628" s="302" t="s">
        <v>97</v>
      </c>
      <c r="D4628" s="303"/>
      <c r="E4628" s="286" t="s">
        <v>150</v>
      </c>
      <c r="F4628" s="305" t="s">
        <v>150</v>
      </c>
      <c r="G4628" s="286" t="s">
        <v>150</v>
      </c>
      <c r="H4628" s="305" t="s">
        <v>150</v>
      </c>
      <c r="I4628" s="286" t="s">
        <v>150</v>
      </c>
      <c r="J4628" s="409" t="s">
        <v>150</v>
      </c>
      <c r="K4628" s="410"/>
      <c r="L4628" s="410"/>
      <c r="M4628" s="410"/>
      <c r="N4628" s="410"/>
      <c r="O4628" s="410"/>
      <c r="P4628" s="410"/>
      <c r="Q4628" s="410"/>
      <c r="R4628" s="410"/>
      <c r="S4628" s="306">
        <v>67</v>
      </c>
    </row>
    <row r="4629" spans="1:19" s="348" customFormat="1" ht="8.1" customHeight="1">
      <c r="A4629" s="308">
        <v>68</v>
      </c>
      <c r="B4629" s="308"/>
      <c r="C4629" s="309" t="s">
        <v>98</v>
      </c>
      <c r="D4629" s="310"/>
      <c r="E4629" s="286">
        <v>121</v>
      </c>
      <c r="F4629" s="305">
        <v>121</v>
      </c>
      <c r="G4629" s="286" t="s">
        <v>150</v>
      </c>
      <c r="H4629" s="305" t="s">
        <v>150</v>
      </c>
      <c r="I4629" s="286" t="s">
        <v>150</v>
      </c>
      <c r="J4629" s="409" t="s">
        <v>150</v>
      </c>
      <c r="K4629" s="407"/>
      <c r="L4629" s="407"/>
      <c r="M4629" s="407"/>
      <c r="N4629" s="407"/>
      <c r="O4629" s="407"/>
      <c r="P4629" s="407"/>
      <c r="Q4629" s="407"/>
      <c r="R4629" s="407"/>
      <c r="S4629" s="311">
        <v>68</v>
      </c>
    </row>
    <row r="4630" spans="1:19" s="348" customFormat="1" ht="8.1" customHeight="1">
      <c r="A4630" s="308">
        <v>69</v>
      </c>
      <c r="B4630" s="308"/>
      <c r="C4630" s="309" t="s">
        <v>99</v>
      </c>
      <c r="D4630" s="310"/>
      <c r="E4630" s="286">
        <v>42</v>
      </c>
      <c r="F4630" s="305">
        <v>42</v>
      </c>
      <c r="G4630" s="286" t="s">
        <v>150</v>
      </c>
      <c r="H4630" s="305" t="s">
        <v>150</v>
      </c>
      <c r="I4630" s="286" t="s">
        <v>150</v>
      </c>
      <c r="J4630" s="409" t="s">
        <v>150</v>
      </c>
      <c r="K4630" s="407"/>
      <c r="L4630" s="407"/>
      <c r="M4630" s="407"/>
      <c r="N4630" s="407"/>
      <c r="O4630" s="407"/>
      <c r="P4630" s="407"/>
      <c r="Q4630" s="407"/>
      <c r="R4630" s="407"/>
      <c r="S4630" s="311">
        <v>69</v>
      </c>
    </row>
    <row r="4631" spans="1:19" s="348" customFormat="1" ht="8.1" customHeight="1">
      <c r="A4631" s="308">
        <v>70</v>
      </c>
      <c r="B4631" s="308"/>
      <c r="C4631" s="309" t="s">
        <v>100</v>
      </c>
      <c r="D4631" s="310"/>
      <c r="E4631" s="286">
        <v>854</v>
      </c>
      <c r="F4631" s="305">
        <v>854</v>
      </c>
      <c r="G4631" s="286" t="s">
        <v>150</v>
      </c>
      <c r="H4631" s="305" t="s">
        <v>150</v>
      </c>
      <c r="I4631" s="286" t="s">
        <v>150</v>
      </c>
      <c r="J4631" s="409" t="s">
        <v>150</v>
      </c>
      <c r="K4631" s="407"/>
      <c r="L4631" s="407"/>
      <c r="M4631" s="407"/>
      <c r="N4631" s="407"/>
      <c r="O4631" s="407"/>
      <c r="P4631" s="407"/>
      <c r="Q4631" s="407"/>
      <c r="R4631" s="407"/>
      <c r="S4631" s="311">
        <v>70</v>
      </c>
    </row>
    <row r="4632" spans="1:19" s="348" customFormat="1" ht="8.1" customHeight="1">
      <c r="A4632" s="308">
        <v>71</v>
      </c>
      <c r="B4632" s="308"/>
      <c r="C4632" s="309" t="s">
        <v>101</v>
      </c>
      <c r="D4632" s="310"/>
      <c r="E4632" s="286" t="s">
        <v>150</v>
      </c>
      <c r="F4632" s="305" t="s">
        <v>150</v>
      </c>
      <c r="G4632" s="286" t="s">
        <v>150</v>
      </c>
      <c r="H4632" s="305" t="s">
        <v>150</v>
      </c>
      <c r="I4632" s="286" t="s">
        <v>150</v>
      </c>
      <c r="J4632" s="409" t="s">
        <v>150</v>
      </c>
      <c r="K4632" s="407"/>
      <c r="L4632" s="407"/>
      <c r="M4632" s="407"/>
      <c r="N4632" s="407"/>
      <c r="O4632" s="407"/>
      <c r="P4632" s="407"/>
      <c r="Q4632" s="407"/>
      <c r="R4632" s="407"/>
      <c r="S4632" s="311">
        <v>71</v>
      </c>
    </row>
    <row r="4633" spans="1:19" s="348" customFormat="1" ht="8.1" customHeight="1">
      <c r="A4633" s="308">
        <v>72</v>
      </c>
      <c r="B4633" s="308"/>
      <c r="C4633" s="309" t="s">
        <v>102</v>
      </c>
      <c r="D4633" s="310"/>
      <c r="E4633" s="286" t="s">
        <v>150</v>
      </c>
      <c r="F4633" s="305" t="s">
        <v>150</v>
      </c>
      <c r="G4633" s="286" t="s">
        <v>150</v>
      </c>
      <c r="H4633" s="305" t="s">
        <v>150</v>
      </c>
      <c r="I4633" s="286" t="s">
        <v>150</v>
      </c>
      <c r="J4633" s="409" t="s">
        <v>150</v>
      </c>
      <c r="K4633" s="407"/>
      <c r="L4633" s="407"/>
      <c r="M4633" s="407"/>
      <c r="N4633" s="407"/>
      <c r="O4633" s="407"/>
      <c r="P4633" s="407"/>
      <c r="Q4633" s="407"/>
      <c r="R4633" s="407"/>
      <c r="S4633" s="311">
        <v>72</v>
      </c>
    </row>
    <row r="4634" spans="1:19" s="348" customFormat="1" ht="8.1" customHeight="1">
      <c r="A4634" s="308">
        <v>73</v>
      </c>
      <c r="B4634" s="308"/>
      <c r="C4634" s="309" t="s">
        <v>103</v>
      </c>
      <c r="D4634" s="310"/>
      <c r="E4634" s="286" t="s">
        <v>150</v>
      </c>
      <c r="F4634" s="305" t="s">
        <v>150</v>
      </c>
      <c r="G4634" s="286" t="s">
        <v>150</v>
      </c>
      <c r="H4634" s="305" t="s">
        <v>150</v>
      </c>
      <c r="I4634" s="286" t="s">
        <v>150</v>
      </c>
      <c r="J4634" s="409" t="s">
        <v>150</v>
      </c>
      <c r="K4634" s="407"/>
      <c r="L4634" s="407"/>
      <c r="M4634" s="407"/>
      <c r="N4634" s="407"/>
      <c r="O4634" s="407"/>
      <c r="P4634" s="407"/>
      <c r="Q4634" s="407"/>
      <c r="R4634" s="407"/>
      <c r="S4634" s="311">
        <v>73</v>
      </c>
    </row>
    <row r="4635" spans="1:19" s="348" customFormat="1" ht="8.1" customHeight="1">
      <c r="A4635" s="308">
        <v>74</v>
      </c>
      <c r="B4635" s="308"/>
      <c r="C4635" s="309" t="s">
        <v>104</v>
      </c>
      <c r="D4635" s="310"/>
      <c r="E4635" s="286" t="s">
        <v>150</v>
      </c>
      <c r="F4635" s="305" t="s">
        <v>150</v>
      </c>
      <c r="G4635" s="286" t="s">
        <v>150</v>
      </c>
      <c r="H4635" s="305" t="s">
        <v>150</v>
      </c>
      <c r="I4635" s="286" t="s">
        <v>150</v>
      </c>
      <c r="J4635" s="409" t="s">
        <v>150</v>
      </c>
      <c r="K4635" s="407"/>
      <c r="L4635" s="407"/>
      <c r="M4635" s="407"/>
      <c r="N4635" s="407"/>
      <c r="O4635" s="407"/>
      <c r="P4635" s="407"/>
      <c r="Q4635" s="407"/>
      <c r="R4635" s="407"/>
      <c r="S4635" s="311">
        <v>74</v>
      </c>
    </row>
    <row r="4636" spans="1:19" s="350" customFormat="1" ht="8.1" customHeight="1">
      <c r="A4636" s="320"/>
      <c r="B4636" s="320"/>
      <c r="C4636" s="321" t="s">
        <v>105</v>
      </c>
      <c r="D4636" s="329"/>
      <c r="E4636" s="323">
        <f t="shared" ref="E4636:J4636" si="412">IF(SUM(E4628:E4635)&gt;0,SUM(E4628:E4635),"-")</f>
        <v>1017</v>
      </c>
      <c r="F4636" s="323">
        <f t="shared" si="412"/>
        <v>1017</v>
      </c>
      <c r="G4636" s="323" t="str">
        <f t="shared" si="412"/>
        <v>-</v>
      </c>
      <c r="H4636" s="323" t="str">
        <f t="shared" si="412"/>
        <v>-</v>
      </c>
      <c r="I4636" s="323" t="str">
        <f t="shared" si="412"/>
        <v>-</v>
      </c>
      <c r="J4636" s="411" t="str">
        <f t="shared" si="412"/>
        <v>-</v>
      </c>
      <c r="K4636" s="412"/>
      <c r="L4636" s="412"/>
      <c r="M4636" s="412"/>
      <c r="N4636" s="412"/>
      <c r="O4636" s="412"/>
      <c r="P4636" s="412"/>
      <c r="Q4636" s="412"/>
      <c r="R4636" s="412"/>
      <c r="S4636" s="324"/>
    </row>
    <row r="4637" spans="1:19" s="347" customFormat="1" ht="8.1" customHeight="1">
      <c r="A4637" s="301">
        <v>75</v>
      </c>
      <c r="B4637" s="301"/>
      <c r="C4637" s="302" t="s">
        <v>123</v>
      </c>
      <c r="D4637" s="303"/>
      <c r="E4637" s="286">
        <v>479</v>
      </c>
      <c r="F4637" s="305">
        <v>479</v>
      </c>
      <c r="G4637" s="286">
        <v>41</v>
      </c>
      <c r="H4637" s="305">
        <v>41</v>
      </c>
      <c r="I4637" s="286" t="s">
        <v>150</v>
      </c>
      <c r="J4637" s="409" t="s">
        <v>150</v>
      </c>
      <c r="K4637" s="410"/>
      <c r="L4637" s="410"/>
      <c r="M4637" s="410"/>
      <c r="N4637" s="410"/>
      <c r="O4637" s="410"/>
      <c r="P4637" s="410"/>
      <c r="Q4637" s="410"/>
      <c r="R4637" s="410"/>
      <c r="S4637" s="306">
        <v>75</v>
      </c>
    </row>
    <row r="4638" spans="1:19" s="348" customFormat="1" ht="8.1" customHeight="1">
      <c r="A4638" s="308">
        <v>76</v>
      </c>
      <c r="B4638" s="308"/>
      <c r="C4638" s="309" t="s">
        <v>107</v>
      </c>
      <c r="D4638" s="310"/>
      <c r="E4638" s="286">
        <v>431</v>
      </c>
      <c r="F4638" s="305">
        <v>431</v>
      </c>
      <c r="G4638" s="286" t="s">
        <v>150</v>
      </c>
      <c r="H4638" s="305" t="s">
        <v>150</v>
      </c>
      <c r="I4638" s="286" t="s">
        <v>150</v>
      </c>
      <c r="J4638" s="409" t="s">
        <v>150</v>
      </c>
      <c r="K4638" s="407"/>
      <c r="L4638" s="407"/>
      <c r="M4638" s="407"/>
      <c r="N4638" s="407"/>
      <c r="O4638" s="407"/>
      <c r="P4638" s="407"/>
      <c r="Q4638" s="407"/>
      <c r="R4638" s="407"/>
      <c r="S4638" s="311">
        <v>76</v>
      </c>
    </row>
    <row r="4639" spans="1:19" s="348" customFormat="1" ht="8.1" customHeight="1">
      <c r="A4639" s="308">
        <v>77</v>
      </c>
      <c r="B4639" s="308"/>
      <c r="C4639" s="309" t="s">
        <v>108</v>
      </c>
      <c r="D4639" s="310"/>
      <c r="E4639" s="286" t="s">
        <v>150</v>
      </c>
      <c r="F4639" s="305" t="s">
        <v>150</v>
      </c>
      <c r="G4639" s="286" t="s">
        <v>150</v>
      </c>
      <c r="H4639" s="305" t="s">
        <v>150</v>
      </c>
      <c r="I4639" s="286" t="s">
        <v>150</v>
      </c>
      <c r="J4639" s="409" t="s">
        <v>150</v>
      </c>
      <c r="K4639" s="407"/>
      <c r="L4639" s="407"/>
      <c r="M4639" s="407"/>
      <c r="N4639" s="407"/>
      <c r="O4639" s="407"/>
      <c r="P4639" s="407"/>
      <c r="Q4639" s="407"/>
      <c r="R4639" s="407"/>
      <c r="S4639" s="311">
        <v>77</v>
      </c>
    </row>
    <row r="4640" spans="1:19" s="348" customFormat="1" ht="8.1" customHeight="1">
      <c r="A4640" s="308">
        <v>78</v>
      </c>
      <c r="B4640" s="308"/>
      <c r="C4640" s="309" t="s">
        <v>109</v>
      </c>
      <c r="D4640" s="310"/>
      <c r="E4640" s="286" t="s">
        <v>150</v>
      </c>
      <c r="F4640" s="305" t="s">
        <v>150</v>
      </c>
      <c r="G4640" s="286" t="s">
        <v>150</v>
      </c>
      <c r="H4640" s="305" t="s">
        <v>150</v>
      </c>
      <c r="I4640" s="286" t="s">
        <v>150</v>
      </c>
      <c r="J4640" s="409" t="s">
        <v>150</v>
      </c>
      <c r="K4640" s="407"/>
      <c r="L4640" s="407"/>
      <c r="M4640" s="407"/>
      <c r="N4640" s="407"/>
      <c r="O4640" s="407"/>
      <c r="P4640" s="407"/>
      <c r="Q4640" s="407"/>
      <c r="R4640" s="407"/>
      <c r="S4640" s="311">
        <v>78</v>
      </c>
    </row>
    <row r="4641" spans="1:19" s="348" customFormat="1" ht="8.1" customHeight="1">
      <c r="A4641" s="308">
        <v>79</v>
      </c>
      <c r="B4641" s="308"/>
      <c r="C4641" s="309" t="s">
        <v>110</v>
      </c>
      <c r="D4641" s="310"/>
      <c r="E4641" s="286" t="s">
        <v>150</v>
      </c>
      <c r="F4641" s="305" t="s">
        <v>150</v>
      </c>
      <c r="G4641" s="286" t="s">
        <v>150</v>
      </c>
      <c r="H4641" s="305" t="s">
        <v>150</v>
      </c>
      <c r="I4641" s="286" t="s">
        <v>150</v>
      </c>
      <c r="J4641" s="409" t="s">
        <v>150</v>
      </c>
      <c r="K4641" s="407"/>
      <c r="L4641" s="407"/>
      <c r="M4641" s="407"/>
      <c r="N4641" s="407"/>
      <c r="O4641" s="407"/>
      <c r="P4641" s="407"/>
      <c r="Q4641" s="407"/>
      <c r="R4641" s="407"/>
      <c r="S4641" s="311">
        <v>79</v>
      </c>
    </row>
    <row r="4642" spans="1:19" s="348" customFormat="1" ht="8.1" customHeight="1">
      <c r="A4642" s="308">
        <v>80</v>
      </c>
      <c r="B4642" s="308"/>
      <c r="C4642" s="309" t="s">
        <v>156</v>
      </c>
      <c r="D4642" s="310"/>
      <c r="E4642" s="286">
        <v>108</v>
      </c>
      <c r="F4642" s="305">
        <v>108</v>
      </c>
      <c r="G4642" s="286" t="s">
        <v>150</v>
      </c>
      <c r="H4642" s="305" t="s">
        <v>150</v>
      </c>
      <c r="I4642" s="286" t="s">
        <v>150</v>
      </c>
      <c r="J4642" s="409" t="s">
        <v>150</v>
      </c>
      <c r="K4642" s="407"/>
      <c r="L4642" s="407"/>
      <c r="M4642" s="407"/>
      <c r="N4642" s="407"/>
      <c r="O4642" s="407"/>
      <c r="P4642" s="407"/>
      <c r="Q4642" s="407"/>
      <c r="R4642" s="407"/>
      <c r="S4642" s="311">
        <v>80</v>
      </c>
    </row>
    <row r="4643" spans="1:19" s="348" customFormat="1" ht="8.1" customHeight="1">
      <c r="A4643" s="308">
        <v>81</v>
      </c>
      <c r="B4643" s="308"/>
      <c r="C4643" s="309" t="s">
        <v>157</v>
      </c>
      <c r="D4643" s="310"/>
      <c r="E4643" s="286">
        <v>1761</v>
      </c>
      <c r="F4643" s="305">
        <v>1761</v>
      </c>
      <c r="G4643" s="286">
        <v>11</v>
      </c>
      <c r="H4643" s="305">
        <v>11</v>
      </c>
      <c r="I4643" s="286" t="s">
        <v>150</v>
      </c>
      <c r="J4643" s="409" t="s">
        <v>150</v>
      </c>
      <c r="K4643" s="407"/>
      <c r="L4643" s="407"/>
      <c r="M4643" s="407"/>
      <c r="N4643" s="407"/>
      <c r="O4643" s="407"/>
      <c r="P4643" s="407"/>
      <c r="Q4643" s="407"/>
      <c r="R4643" s="407"/>
      <c r="S4643" s="311">
        <v>81</v>
      </c>
    </row>
    <row r="4644" spans="1:19" s="350" customFormat="1" ht="8.1" customHeight="1">
      <c r="A4644" s="320"/>
      <c r="B4644" s="320"/>
      <c r="C4644" s="321" t="s">
        <v>113</v>
      </c>
      <c r="D4644" s="329"/>
      <c r="E4644" s="323">
        <f t="shared" ref="E4644:J4644" si="413">IF(SUM(E4637:E4643)&gt;0,SUM(E4637:E4643),"-")</f>
        <v>2779</v>
      </c>
      <c r="F4644" s="323">
        <f t="shared" si="413"/>
        <v>2779</v>
      </c>
      <c r="G4644" s="323">
        <f t="shared" si="413"/>
        <v>52</v>
      </c>
      <c r="H4644" s="323">
        <f t="shared" si="413"/>
        <v>52</v>
      </c>
      <c r="I4644" s="323" t="str">
        <f t="shared" si="413"/>
        <v>-</v>
      </c>
      <c r="J4644" s="411" t="str">
        <f t="shared" si="413"/>
        <v>-</v>
      </c>
      <c r="K4644" s="412"/>
      <c r="L4644" s="412"/>
      <c r="M4644" s="412"/>
      <c r="N4644" s="412"/>
      <c r="O4644" s="412"/>
      <c r="P4644" s="412"/>
      <c r="Q4644" s="412"/>
      <c r="R4644" s="412"/>
      <c r="S4644" s="324"/>
    </row>
    <row r="4645" spans="1:19" s="364" customFormat="1" ht="8.1" customHeight="1">
      <c r="A4645" s="308">
        <v>82</v>
      </c>
      <c r="B4645" s="308"/>
      <c r="C4645" s="309" t="s">
        <v>114</v>
      </c>
      <c r="D4645" s="331"/>
      <c r="E4645" s="333" t="s">
        <v>150</v>
      </c>
      <c r="F4645" s="334" t="s">
        <v>150</v>
      </c>
      <c r="G4645" s="333" t="s">
        <v>150</v>
      </c>
      <c r="H4645" s="334" t="s">
        <v>150</v>
      </c>
      <c r="I4645" s="333" t="s">
        <v>150</v>
      </c>
      <c r="J4645" s="413" t="s">
        <v>150</v>
      </c>
      <c r="K4645" s="414"/>
      <c r="L4645" s="414"/>
      <c r="M4645" s="414"/>
      <c r="N4645" s="414"/>
      <c r="O4645" s="414"/>
      <c r="P4645" s="414"/>
      <c r="Q4645" s="414"/>
      <c r="R4645" s="414"/>
      <c r="S4645" s="311">
        <v>82</v>
      </c>
    </row>
    <row r="4646" spans="1:19" s="364" customFormat="1" ht="3" customHeight="1" thickBot="1">
      <c r="A4646" s="336"/>
      <c r="B4646" s="336"/>
      <c r="C4646" s="337"/>
      <c r="D4646" s="338"/>
      <c r="E4646" s="336"/>
      <c r="F4646" s="340"/>
      <c r="G4646" s="336"/>
      <c r="H4646" s="340"/>
      <c r="I4646" s="336"/>
      <c r="J4646" s="340"/>
      <c r="K4646" s="336"/>
      <c r="L4646" s="336"/>
      <c r="M4646" s="336"/>
      <c r="N4646" s="336"/>
      <c r="O4646" s="336"/>
      <c r="P4646" s="336"/>
      <c r="Q4646" s="336"/>
      <c r="R4646" s="336"/>
      <c r="S4646" s="339"/>
    </row>
  </sheetData>
  <mergeCells count="235">
    <mergeCell ref="C1:C2"/>
    <mergeCell ref="R1:R2"/>
    <mergeCell ref="H3:J3"/>
    <mergeCell ref="K3:R3"/>
    <mergeCell ref="U12:U13"/>
    <mergeCell ref="AL12:AL13"/>
    <mergeCell ref="BJ186:BJ187"/>
    <mergeCell ref="AW197:AW198"/>
    <mergeCell ref="BN197:BN198"/>
    <mergeCell ref="DA197:DA198"/>
    <mergeCell ref="DR197:DR198"/>
    <mergeCell ref="C102:C103"/>
    <mergeCell ref="R102:R103"/>
    <mergeCell ref="G104:J104"/>
    <mergeCell ref="K104:R104"/>
    <mergeCell ref="AT121:AT122"/>
    <mergeCell ref="BK121:BK122"/>
    <mergeCell ref="U321:U322"/>
    <mergeCell ref="AL321:AL322"/>
    <mergeCell ref="C203:C204"/>
    <mergeCell ref="R203:R204"/>
    <mergeCell ref="E205:J205"/>
    <mergeCell ref="K205:R205"/>
    <mergeCell ref="AR206:AR207"/>
    <mergeCell ref="BI206:BI207"/>
    <mergeCell ref="AS186:AS187"/>
    <mergeCell ref="C405:C406"/>
    <mergeCell ref="R405:R406"/>
    <mergeCell ref="E407:J407"/>
    <mergeCell ref="K407:R407"/>
    <mergeCell ref="C506:C507"/>
    <mergeCell ref="R506:R507"/>
    <mergeCell ref="C304:C305"/>
    <mergeCell ref="R304:R305"/>
    <mergeCell ref="E306:J306"/>
    <mergeCell ref="K306:R306"/>
    <mergeCell ref="C708:C709"/>
    <mergeCell ref="R708:R709"/>
    <mergeCell ref="F710:J710"/>
    <mergeCell ref="K710:R710"/>
    <mergeCell ref="C809:C810"/>
    <mergeCell ref="R809:R810"/>
    <mergeCell ref="E508:J508"/>
    <mergeCell ref="K508:L508"/>
    <mergeCell ref="N508:R508"/>
    <mergeCell ref="C607:C608"/>
    <mergeCell ref="R607:R608"/>
    <mergeCell ref="F609:J609"/>
    <mergeCell ref="K609:L609"/>
    <mergeCell ref="N609:R609"/>
    <mergeCell ref="U921:U922"/>
    <mergeCell ref="C1011:C1012"/>
    <mergeCell ref="R1011:R1012"/>
    <mergeCell ref="E1013:I1013"/>
    <mergeCell ref="M1013:N1013"/>
    <mergeCell ref="AL1022:AL1023"/>
    <mergeCell ref="E811:G811"/>
    <mergeCell ref="I811:J811"/>
    <mergeCell ref="K811:Q811"/>
    <mergeCell ref="C910:C911"/>
    <mergeCell ref="R910:R911"/>
    <mergeCell ref="E912:F912"/>
    <mergeCell ref="H912:J912"/>
    <mergeCell ref="K912:R912"/>
    <mergeCell ref="DX1115:DX1116"/>
    <mergeCell ref="EQ1131:EQ1132"/>
    <mergeCell ref="EP1196:EP1197"/>
    <mergeCell ref="GX1207:GX1208"/>
    <mergeCell ref="C1213:C1214"/>
    <mergeCell ref="R1213:R1214"/>
    <mergeCell ref="DZ1030:DZ1031"/>
    <mergeCell ref="DY1095:DY1096"/>
    <mergeCell ref="GG1106:GG1107"/>
    <mergeCell ref="C1112:C1113"/>
    <mergeCell ref="R1112:R1113"/>
    <mergeCell ref="F1114:J1114"/>
    <mergeCell ref="K1114:Q1114"/>
    <mergeCell ref="AL1331:AL1332"/>
    <mergeCell ref="C1415:C1416"/>
    <mergeCell ref="R1415:R1416"/>
    <mergeCell ref="F1417:G1417"/>
    <mergeCell ref="K1417:R1417"/>
    <mergeCell ref="C1516:C1517"/>
    <mergeCell ref="R1516:R1517"/>
    <mergeCell ref="M1215:P1215"/>
    <mergeCell ref="EO1216:EO1217"/>
    <mergeCell ref="U1230:U1231"/>
    <mergeCell ref="C1314:C1315"/>
    <mergeCell ref="R1314:R1315"/>
    <mergeCell ref="E1316:F1316"/>
    <mergeCell ref="H1316:I1316"/>
    <mergeCell ref="K1316:R1316"/>
    <mergeCell ref="C1718:C1719"/>
    <mergeCell ref="R1718:R1719"/>
    <mergeCell ref="E1720:H1720"/>
    <mergeCell ref="K1720:M1720"/>
    <mergeCell ref="O1720:R1720"/>
    <mergeCell ref="C1819:C1820"/>
    <mergeCell ref="R1819:R1820"/>
    <mergeCell ref="G1518:H1518"/>
    <mergeCell ref="M1518:Q1518"/>
    <mergeCell ref="C1617:C1618"/>
    <mergeCell ref="R1617:R1618"/>
    <mergeCell ref="K1619:N1619"/>
    <mergeCell ref="P1619:R1619"/>
    <mergeCell ref="E1922:H1922"/>
    <mergeCell ref="K1922:M1922"/>
    <mergeCell ref="O1922:R1922"/>
    <mergeCell ref="C2021:C2022"/>
    <mergeCell ref="R2021:R2022"/>
    <mergeCell ref="F2023:J2023"/>
    <mergeCell ref="K2023:M2023"/>
    <mergeCell ref="Q2023:R2023"/>
    <mergeCell ref="E1821:F1821"/>
    <mergeCell ref="H1821:J1821"/>
    <mergeCell ref="L1821:N1821"/>
    <mergeCell ref="P1821:Q1821"/>
    <mergeCell ref="C1920:C1921"/>
    <mergeCell ref="R1920:R1921"/>
    <mergeCell ref="G2225:J2225"/>
    <mergeCell ref="L2225:N2225"/>
    <mergeCell ref="P2225:R2225"/>
    <mergeCell ref="C2324:C2325"/>
    <mergeCell ref="R2324:R2325"/>
    <mergeCell ref="E2326:I2326"/>
    <mergeCell ref="K2326:L2326"/>
    <mergeCell ref="N2326:P2326"/>
    <mergeCell ref="C2122:C2123"/>
    <mergeCell ref="R2122:R2123"/>
    <mergeCell ref="E2124:J2124"/>
    <mergeCell ref="K2124:P2124"/>
    <mergeCell ref="C2223:C2224"/>
    <mergeCell ref="R2223:R2224"/>
    <mergeCell ref="G2528:H2528"/>
    <mergeCell ref="O2528:R2528"/>
    <mergeCell ref="C2627:C2628"/>
    <mergeCell ref="R2627:R2628"/>
    <mergeCell ref="E2629:F2629"/>
    <mergeCell ref="H2629:J2629"/>
    <mergeCell ref="K2629:R2629"/>
    <mergeCell ref="C2425:C2426"/>
    <mergeCell ref="R2425:R2426"/>
    <mergeCell ref="H2427:I2427"/>
    <mergeCell ref="K2427:L2427"/>
    <mergeCell ref="C2526:C2527"/>
    <mergeCell ref="R2526:R2527"/>
    <mergeCell ref="E2831:J2831"/>
    <mergeCell ref="K2831:P2831"/>
    <mergeCell ref="C2930:C2931"/>
    <mergeCell ref="R2930:R2931"/>
    <mergeCell ref="E2932:J2932"/>
    <mergeCell ref="K2932:L2932"/>
    <mergeCell ref="N2932:O2932"/>
    <mergeCell ref="Q2932:R2932"/>
    <mergeCell ref="C2728:C2729"/>
    <mergeCell ref="R2728:R2729"/>
    <mergeCell ref="E2730:J2730"/>
    <mergeCell ref="K2730:R2730"/>
    <mergeCell ref="C2829:C2830"/>
    <mergeCell ref="R2829:R2830"/>
    <mergeCell ref="M3134:N3134"/>
    <mergeCell ref="P3134:R3134"/>
    <mergeCell ref="C3233:C3234"/>
    <mergeCell ref="R3233:R3234"/>
    <mergeCell ref="M3235:Q3235"/>
    <mergeCell ref="C3334:C3335"/>
    <mergeCell ref="R3334:R3335"/>
    <mergeCell ref="C3031:C3032"/>
    <mergeCell ref="R3031:R3032"/>
    <mergeCell ref="I3033:J3033"/>
    <mergeCell ref="N3033:O3033"/>
    <mergeCell ref="Q3033:R3033"/>
    <mergeCell ref="C3132:C3133"/>
    <mergeCell ref="R3132:R3133"/>
    <mergeCell ref="C3536:C3537"/>
    <mergeCell ref="R3536:R3537"/>
    <mergeCell ref="E3538:J3538"/>
    <mergeCell ref="K3538:Q3538"/>
    <mergeCell ref="C3637:C3638"/>
    <mergeCell ref="R3637:R3638"/>
    <mergeCell ref="E3336:F3336"/>
    <mergeCell ref="L3336:M3336"/>
    <mergeCell ref="O3336:Q3336"/>
    <mergeCell ref="C3435:C3436"/>
    <mergeCell ref="R3435:R3436"/>
    <mergeCell ref="E3437:J3437"/>
    <mergeCell ref="K3437:O3437"/>
    <mergeCell ref="Q3437:R3437"/>
    <mergeCell ref="U3749:U3750"/>
    <mergeCell ref="C3839:C3840"/>
    <mergeCell ref="R3839:R3840"/>
    <mergeCell ref="M3841:N3841"/>
    <mergeCell ref="HF3858:HF3859"/>
    <mergeCell ref="HE3923:HE3924"/>
    <mergeCell ref="G3639:J3639"/>
    <mergeCell ref="O3639:Q3639"/>
    <mergeCell ref="C3738:C3739"/>
    <mergeCell ref="R3738:R3739"/>
    <mergeCell ref="E3740:F3740"/>
    <mergeCell ref="H3740:J3740"/>
    <mergeCell ref="K3740:L3740"/>
    <mergeCell ref="P3740:Q3740"/>
    <mergeCell ref="HW4060:HW4061"/>
    <mergeCell ref="HV4125:HV4126"/>
    <mergeCell ref="C4142:C4143"/>
    <mergeCell ref="R4142:R4143"/>
    <mergeCell ref="C3940:C3941"/>
    <mergeCell ref="R3940:R3941"/>
    <mergeCell ref="H3942:J3942"/>
    <mergeCell ref="HD3943:HD3944"/>
    <mergeCell ref="AL3951:AL3952"/>
    <mergeCell ref="C4041:C4042"/>
    <mergeCell ref="R4041:R4042"/>
    <mergeCell ref="E4144:F4144"/>
    <mergeCell ref="H4144:J4144"/>
    <mergeCell ref="P4144:R4144"/>
    <mergeCell ref="HU4145:HU4146"/>
    <mergeCell ref="C4243:C4244"/>
    <mergeCell ref="R4243:R4244"/>
    <mergeCell ref="K4043:L4043"/>
    <mergeCell ref="N4043:O4043"/>
    <mergeCell ref="U4058:U4059"/>
    <mergeCell ref="C4445:C4446"/>
    <mergeCell ref="R4445:R4446"/>
    <mergeCell ref="E4447:G4447"/>
    <mergeCell ref="K4447:L4447"/>
    <mergeCell ref="C4546:C4547"/>
    <mergeCell ref="R4546:R4547"/>
    <mergeCell ref="E4245:J4245"/>
    <mergeCell ref="K4245:R4245"/>
    <mergeCell ref="AL4260:AL4261"/>
    <mergeCell ref="C4344:C4345"/>
    <mergeCell ref="R4344:R4345"/>
    <mergeCell ref="E4346:H4346"/>
    <mergeCell ref="M4346:R4346"/>
  </mergeCells>
  <phoneticPr fontId="3"/>
  <pageMargins left="0.59055118110236227" right="0.59055118110236227" top="0.59055118110236227" bottom="0.78740157480314965" header="0" footer="0.39370078740157483"/>
  <pageSetup paperSize="9" scale="97" firstPageNumber="172" pageOrder="overThenDown" orientation="portrait" cellComments="atEnd" useFirstPageNumber="1" r:id="rId1"/>
  <headerFooter alignWithMargins="0">
    <oddFooter>&amp;C&amp;10-&amp;P--</oddFooter>
  </headerFooter>
  <rowBreaks count="2" manualBreakCount="2">
    <brk id="101" max="18" man="1"/>
    <brk id="202" max="18" man="1"/>
  </rowBreaks>
  <colBreaks count="1" manualBreakCount="1">
    <brk id="1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04"/>
  <sheetViews>
    <sheetView showGridLines="0" zoomScaleNormal="100" zoomScaleSheetLayoutView="120" workbookViewId="0">
      <selection activeCell="H1" sqref="H1"/>
    </sheetView>
  </sheetViews>
  <sheetFormatPr defaultRowHeight="13.5"/>
  <cols>
    <col min="1" max="1" width="3.125" style="544" customWidth="1"/>
    <col min="2" max="2" width="0.375" style="544" customWidth="1"/>
    <col min="3" max="3" width="19.625" style="544" customWidth="1"/>
    <col min="4" max="4" width="2.625" style="544" customWidth="1"/>
    <col min="5" max="18" width="10.625" style="544" customWidth="1"/>
    <col min="19" max="19" width="3.125" style="517" customWidth="1"/>
    <col min="20" max="20" width="3" style="544" customWidth="1"/>
    <col min="21" max="21" width="3.625" style="435" customWidth="1"/>
    <col min="22" max="22" width="4.125" style="526" customWidth="1"/>
    <col min="23" max="16384" width="9" style="544"/>
  </cols>
  <sheetData>
    <row r="1" spans="1:23" s="424" customFormat="1" ht="21.95" customHeight="1">
      <c r="A1" s="416"/>
      <c r="B1" s="417"/>
      <c r="C1" s="1048" t="s">
        <v>126</v>
      </c>
      <c r="D1" s="418"/>
      <c r="E1" s="419"/>
      <c r="F1" s="419"/>
      <c r="G1" s="418"/>
      <c r="H1" s="418"/>
      <c r="I1" s="418"/>
      <c r="J1" s="420" t="s">
        <v>938</v>
      </c>
      <c r="K1" s="421" t="s">
        <v>939</v>
      </c>
      <c r="L1" s="418"/>
      <c r="M1" s="418"/>
      <c r="N1" s="422"/>
      <c r="O1" s="418"/>
      <c r="P1" s="422"/>
      <c r="Q1" s="418"/>
      <c r="R1" s="422"/>
      <c r="S1" s="423"/>
      <c r="U1" s="425"/>
      <c r="V1" s="426"/>
      <c r="W1" s="427"/>
    </row>
    <row r="2" spans="1:23" s="427" customFormat="1" ht="11.25" customHeight="1" thickBot="1">
      <c r="A2" s="428"/>
      <c r="B2" s="428"/>
      <c r="C2" s="1049"/>
      <c r="D2" s="429"/>
      <c r="E2" s="430"/>
      <c r="F2" s="430"/>
      <c r="G2" s="429"/>
      <c r="H2" s="429"/>
      <c r="I2" s="429"/>
      <c r="J2" s="431"/>
      <c r="K2" s="429"/>
      <c r="L2" s="429"/>
      <c r="M2" s="429"/>
      <c r="N2" s="431"/>
      <c r="O2" s="429"/>
      <c r="P2" s="432"/>
      <c r="Q2" s="429"/>
      <c r="R2" s="433" t="s">
        <v>940</v>
      </c>
      <c r="S2" s="434"/>
      <c r="U2" s="435"/>
      <c r="V2" s="436"/>
    </row>
    <row r="3" spans="1:23" s="445" customFormat="1" ht="12" customHeight="1">
      <c r="A3" s="437"/>
      <c r="B3" s="437"/>
      <c r="C3" s="437"/>
      <c r="D3" s="438" t="s">
        <v>941</v>
      </c>
      <c r="E3" s="439" t="s">
        <v>942</v>
      </c>
      <c r="F3" s="440"/>
      <c r="G3" s="441" t="s">
        <v>943</v>
      </c>
      <c r="H3" s="442"/>
      <c r="I3" s="441" t="s">
        <v>944</v>
      </c>
      <c r="J3" s="443"/>
      <c r="K3" s="441" t="s">
        <v>945</v>
      </c>
      <c r="L3" s="442"/>
      <c r="M3" s="441" t="s">
        <v>946</v>
      </c>
      <c r="N3" s="442"/>
      <c r="O3" s="441" t="s">
        <v>947</v>
      </c>
      <c r="P3" s="442"/>
      <c r="Q3" s="441" t="s">
        <v>948</v>
      </c>
      <c r="R3" s="442"/>
      <c r="S3" s="444"/>
      <c r="U3" s="435"/>
      <c r="V3" s="436"/>
    </row>
    <row r="4" spans="1:23" s="445" customFormat="1" ht="7.5" customHeight="1">
      <c r="A4" s="446"/>
      <c r="B4" s="446"/>
      <c r="C4" s="447"/>
      <c r="D4" s="448" t="s">
        <v>949</v>
      </c>
      <c r="E4" s="449" t="s">
        <v>950</v>
      </c>
      <c r="F4" s="449" t="s">
        <v>951</v>
      </c>
      <c r="G4" s="450" t="s">
        <v>950</v>
      </c>
      <c r="H4" s="450" t="s">
        <v>951</v>
      </c>
      <c r="I4" s="450" t="s">
        <v>950</v>
      </c>
      <c r="J4" s="451" t="s">
        <v>951</v>
      </c>
      <c r="K4" s="450" t="s">
        <v>950</v>
      </c>
      <c r="L4" s="450" t="s">
        <v>951</v>
      </c>
      <c r="M4" s="450" t="s">
        <v>950</v>
      </c>
      <c r="N4" s="450" t="s">
        <v>951</v>
      </c>
      <c r="O4" s="450" t="s">
        <v>950</v>
      </c>
      <c r="P4" s="450" t="s">
        <v>951</v>
      </c>
      <c r="Q4" s="450" t="s">
        <v>950</v>
      </c>
      <c r="R4" s="450" t="s">
        <v>951</v>
      </c>
      <c r="S4" s="452"/>
      <c r="U4" s="435"/>
      <c r="V4" s="436"/>
    </row>
    <row r="5" spans="1:23" s="461" customFormat="1" ht="8.1" customHeight="1">
      <c r="A5" s="1050" t="s">
        <v>132</v>
      </c>
      <c r="B5" s="452"/>
      <c r="C5" s="453"/>
      <c r="D5" s="454"/>
      <c r="E5" s="455">
        <v>9371</v>
      </c>
      <c r="F5" s="456">
        <v>248832204</v>
      </c>
      <c r="G5" s="457">
        <v>1822</v>
      </c>
      <c r="H5" s="458">
        <v>29389901</v>
      </c>
      <c r="I5" s="457">
        <v>3030</v>
      </c>
      <c r="J5" s="459">
        <v>63368031</v>
      </c>
      <c r="K5" s="457">
        <v>1360</v>
      </c>
      <c r="L5" s="457">
        <v>57520422</v>
      </c>
      <c r="M5" s="457">
        <v>1884</v>
      </c>
      <c r="N5" s="458">
        <v>62138341</v>
      </c>
      <c r="O5" s="457">
        <v>24</v>
      </c>
      <c r="P5" s="457">
        <v>115423</v>
      </c>
      <c r="Q5" s="460">
        <v>8</v>
      </c>
      <c r="R5" s="460">
        <v>220590</v>
      </c>
      <c r="S5" s="452"/>
      <c r="U5" s="462"/>
      <c r="V5" s="463"/>
      <c r="W5" s="445"/>
    </row>
    <row r="6" spans="1:23" s="445" customFormat="1" ht="7.5" customHeight="1">
      <c r="A6" s="1051"/>
      <c r="B6" s="446"/>
      <c r="C6" s="447"/>
      <c r="D6" s="448" t="s">
        <v>952</v>
      </c>
      <c r="E6" s="449" t="s">
        <v>953</v>
      </c>
      <c r="F6" s="449" t="s">
        <v>954</v>
      </c>
      <c r="G6" s="450" t="s">
        <v>953</v>
      </c>
      <c r="H6" s="450" t="s">
        <v>954</v>
      </c>
      <c r="I6" s="450" t="s">
        <v>953</v>
      </c>
      <c r="J6" s="451" t="s">
        <v>954</v>
      </c>
      <c r="K6" s="450" t="s">
        <v>953</v>
      </c>
      <c r="L6" s="450" t="s">
        <v>954</v>
      </c>
      <c r="M6" s="450" t="s">
        <v>953</v>
      </c>
      <c r="N6" s="450" t="s">
        <v>954</v>
      </c>
      <c r="O6" s="450" t="s">
        <v>953</v>
      </c>
      <c r="P6" s="450" t="s">
        <v>954</v>
      </c>
      <c r="Q6" s="450" t="s">
        <v>953</v>
      </c>
      <c r="R6" s="450" t="s">
        <v>954</v>
      </c>
      <c r="S6" s="464"/>
      <c r="U6" s="435"/>
      <c r="V6" s="436"/>
    </row>
    <row r="7" spans="1:23" s="445" customFormat="1" ht="2.1" customHeight="1">
      <c r="A7" s="465"/>
      <c r="B7" s="465"/>
      <c r="C7" s="466"/>
      <c r="D7" s="467"/>
      <c r="E7" s="468"/>
      <c r="F7" s="466"/>
      <c r="G7" s="466"/>
      <c r="H7" s="466"/>
      <c r="I7" s="466"/>
      <c r="J7" s="466"/>
      <c r="K7" s="466"/>
      <c r="L7" s="466"/>
      <c r="M7" s="466"/>
      <c r="N7" s="466"/>
      <c r="O7" s="466"/>
      <c r="P7" s="466"/>
      <c r="Q7" s="469"/>
      <c r="R7" s="470"/>
      <c r="S7" s="468"/>
      <c r="U7" s="435"/>
      <c r="V7" s="471"/>
    </row>
    <row r="8" spans="1:23" s="479" customFormat="1" ht="9" customHeight="1">
      <c r="A8" s="472"/>
      <c r="B8" s="472"/>
      <c r="C8" s="473" t="s">
        <v>129</v>
      </c>
      <c r="D8" s="474"/>
      <c r="E8" s="475">
        <v>23878179</v>
      </c>
      <c r="F8" s="476">
        <v>41333617</v>
      </c>
      <c r="G8" s="476">
        <v>28514</v>
      </c>
      <c r="H8" s="476">
        <v>81019</v>
      </c>
      <c r="I8" s="476">
        <v>8560314</v>
      </c>
      <c r="J8" s="476">
        <v>12620711</v>
      </c>
      <c r="K8" s="476">
        <v>4906060</v>
      </c>
      <c r="L8" s="476">
        <v>7874026</v>
      </c>
      <c r="M8" s="476">
        <v>7932413</v>
      </c>
      <c r="N8" s="476">
        <v>2888987</v>
      </c>
      <c r="O8" s="476">
        <v>33956</v>
      </c>
      <c r="P8" s="476">
        <v>63</v>
      </c>
      <c r="Q8" s="476" t="s">
        <v>26</v>
      </c>
      <c r="R8" s="477" t="s">
        <v>26</v>
      </c>
      <c r="S8" s="478"/>
      <c r="U8" s="462"/>
      <c r="V8" s="452"/>
    </row>
    <row r="9" spans="1:23" s="426" customFormat="1" ht="2.1" customHeight="1">
      <c r="A9" s="480"/>
      <c r="B9" s="480"/>
      <c r="C9" s="481"/>
      <c r="D9" s="482"/>
      <c r="E9" s="483"/>
      <c r="F9" s="484"/>
      <c r="G9" s="485"/>
      <c r="H9" s="485"/>
      <c r="I9" s="485"/>
      <c r="J9" s="485"/>
      <c r="K9" s="485"/>
      <c r="L9" s="485"/>
      <c r="M9" s="485"/>
      <c r="N9" s="485"/>
      <c r="O9" s="485"/>
      <c r="P9" s="485"/>
      <c r="Q9" s="485"/>
      <c r="R9" s="486"/>
      <c r="S9" s="487"/>
      <c r="U9" s="435"/>
      <c r="V9" s="436"/>
    </row>
    <row r="10" spans="1:23" s="498" customFormat="1" ht="8.1" customHeight="1">
      <c r="A10" s="488">
        <v>1</v>
      </c>
      <c r="B10" s="488"/>
      <c r="C10" s="489" t="s">
        <v>22</v>
      </c>
      <c r="D10" s="490"/>
      <c r="E10" s="491">
        <v>7741</v>
      </c>
      <c r="F10" s="492">
        <v>207015</v>
      </c>
      <c r="G10" s="493" t="s">
        <v>26</v>
      </c>
      <c r="H10" s="493" t="s">
        <v>26</v>
      </c>
      <c r="I10" s="493">
        <v>6534</v>
      </c>
      <c r="J10" s="493">
        <v>13971</v>
      </c>
      <c r="K10" s="493">
        <v>1207</v>
      </c>
      <c r="L10" s="493">
        <v>32160</v>
      </c>
      <c r="M10" s="493" t="s">
        <v>26</v>
      </c>
      <c r="N10" s="493">
        <v>1528</v>
      </c>
      <c r="O10" s="493" t="s">
        <v>26</v>
      </c>
      <c r="P10" s="493" t="s">
        <v>26</v>
      </c>
      <c r="Q10" s="493" t="s">
        <v>26</v>
      </c>
      <c r="R10" s="494" t="s">
        <v>26</v>
      </c>
      <c r="S10" s="495">
        <v>1</v>
      </c>
      <c r="T10" s="496"/>
      <c r="U10" s="497"/>
      <c r="V10" s="436"/>
      <c r="W10" s="496"/>
    </row>
    <row r="11" spans="1:23" s="496" customFormat="1" ht="8.1" customHeight="1">
      <c r="A11" s="499">
        <v>2</v>
      </c>
      <c r="B11" s="499"/>
      <c r="C11" s="500" t="s">
        <v>23</v>
      </c>
      <c r="D11" s="501"/>
      <c r="E11" s="475">
        <v>13872</v>
      </c>
      <c r="F11" s="476">
        <v>22240</v>
      </c>
      <c r="G11" s="502" t="s">
        <v>26</v>
      </c>
      <c r="H11" s="502" t="s">
        <v>26</v>
      </c>
      <c r="I11" s="502">
        <v>9567</v>
      </c>
      <c r="J11" s="502">
        <v>20315</v>
      </c>
      <c r="K11" s="502">
        <v>2587</v>
      </c>
      <c r="L11" s="502">
        <v>1925</v>
      </c>
      <c r="M11" s="502">
        <v>1718</v>
      </c>
      <c r="N11" s="502" t="s">
        <v>26</v>
      </c>
      <c r="O11" s="502" t="s">
        <v>26</v>
      </c>
      <c r="P11" s="502" t="s">
        <v>26</v>
      </c>
      <c r="Q11" s="502" t="s">
        <v>26</v>
      </c>
      <c r="R11" s="503" t="s">
        <v>26</v>
      </c>
      <c r="S11" s="504">
        <v>2</v>
      </c>
      <c r="U11" s="505"/>
      <c r="V11" s="463"/>
    </row>
    <row r="12" spans="1:23" s="496" customFormat="1" ht="8.1" customHeight="1">
      <c r="A12" s="499">
        <v>3</v>
      </c>
      <c r="B12" s="499"/>
      <c r="C12" s="500" t="s">
        <v>24</v>
      </c>
      <c r="D12" s="501"/>
      <c r="E12" s="475">
        <v>6473</v>
      </c>
      <c r="F12" s="476">
        <v>61641</v>
      </c>
      <c r="G12" s="502" t="s">
        <v>26</v>
      </c>
      <c r="H12" s="502" t="s">
        <v>26</v>
      </c>
      <c r="I12" s="502">
        <v>76</v>
      </c>
      <c r="J12" s="502">
        <v>6249</v>
      </c>
      <c r="K12" s="502">
        <v>6397</v>
      </c>
      <c r="L12" s="502">
        <v>10521</v>
      </c>
      <c r="M12" s="502" t="s">
        <v>26</v>
      </c>
      <c r="N12" s="502" t="s">
        <v>26</v>
      </c>
      <c r="O12" s="502" t="s">
        <v>26</v>
      </c>
      <c r="P12" s="502" t="s">
        <v>26</v>
      </c>
      <c r="Q12" s="502" t="s">
        <v>26</v>
      </c>
      <c r="R12" s="503" t="s">
        <v>26</v>
      </c>
      <c r="S12" s="504">
        <v>3</v>
      </c>
      <c r="U12" s="505"/>
      <c r="V12" s="463"/>
    </row>
    <row r="13" spans="1:23" s="496" customFormat="1" ht="8.1" customHeight="1">
      <c r="A13" s="499">
        <v>4</v>
      </c>
      <c r="B13" s="499"/>
      <c r="C13" s="500" t="s">
        <v>25</v>
      </c>
      <c r="D13" s="501"/>
      <c r="E13" s="475">
        <v>7760</v>
      </c>
      <c r="F13" s="476">
        <v>828378</v>
      </c>
      <c r="G13" s="502" t="s">
        <v>26</v>
      </c>
      <c r="H13" s="502" t="s">
        <v>26</v>
      </c>
      <c r="I13" s="506">
        <v>479</v>
      </c>
      <c r="J13" s="502">
        <v>70357</v>
      </c>
      <c r="K13" s="502">
        <v>7281</v>
      </c>
      <c r="L13" s="502">
        <v>238728</v>
      </c>
      <c r="M13" s="502" t="s">
        <v>26</v>
      </c>
      <c r="N13" s="502">
        <v>43965</v>
      </c>
      <c r="O13" s="502" t="s">
        <v>26</v>
      </c>
      <c r="P13" s="502" t="s">
        <v>26</v>
      </c>
      <c r="Q13" s="502" t="s">
        <v>26</v>
      </c>
      <c r="R13" s="503" t="s">
        <v>26</v>
      </c>
      <c r="S13" s="504">
        <v>4</v>
      </c>
      <c r="U13" s="505"/>
      <c r="V13" s="463"/>
    </row>
    <row r="14" spans="1:23" s="496" customFormat="1" ht="8.1" customHeight="1">
      <c r="A14" s="499">
        <v>5</v>
      </c>
      <c r="B14" s="499"/>
      <c r="C14" s="500" t="s">
        <v>27</v>
      </c>
      <c r="D14" s="501"/>
      <c r="E14" s="475">
        <v>802</v>
      </c>
      <c r="F14" s="476">
        <v>372315</v>
      </c>
      <c r="G14" s="502" t="s">
        <v>26</v>
      </c>
      <c r="H14" s="502" t="s">
        <v>26</v>
      </c>
      <c r="I14" s="502">
        <v>802</v>
      </c>
      <c r="J14" s="502">
        <v>10399</v>
      </c>
      <c r="K14" s="502" t="s">
        <v>26</v>
      </c>
      <c r="L14" s="502">
        <v>10236</v>
      </c>
      <c r="M14" s="502" t="s">
        <v>26</v>
      </c>
      <c r="N14" s="502">
        <v>2943</v>
      </c>
      <c r="O14" s="502" t="s">
        <v>26</v>
      </c>
      <c r="P14" s="502" t="s">
        <v>26</v>
      </c>
      <c r="Q14" s="502" t="s">
        <v>26</v>
      </c>
      <c r="R14" s="503" t="s">
        <v>26</v>
      </c>
      <c r="S14" s="504">
        <v>5</v>
      </c>
      <c r="U14" s="505"/>
      <c r="V14" s="463"/>
    </row>
    <row r="15" spans="1:23" s="496" customFormat="1" ht="8.1" customHeight="1">
      <c r="A15" s="499">
        <v>6</v>
      </c>
      <c r="B15" s="499"/>
      <c r="C15" s="500" t="s">
        <v>28</v>
      </c>
      <c r="D15" s="501"/>
      <c r="E15" s="475">
        <v>97497</v>
      </c>
      <c r="F15" s="476">
        <v>1656815</v>
      </c>
      <c r="G15" s="502" t="s">
        <v>26</v>
      </c>
      <c r="H15" s="502" t="s">
        <v>26</v>
      </c>
      <c r="I15" s="506">
        <v>64232</v>
      </c>
      <c r="J15" s="502">
        <v>746929</v>
      </c>
      <c r="K15" s="502">
        <v>32998</v>
      </c>
      <c r="L15" s="502">
        <v>674688</v>
      </c>
      <c r="M15" s="502">
        <v>267</v>
      </c>
      <c r="N15" s="502">
        <v>47094</v>
      </c>
      <c r="O15" s="502" t="s">
        <v>26</v>
      </c>
      <c r="P15" s="502" t="s">
        <v>26</v>
      </c>
      <c r="Q15" s="502" t="s">
        <v>26</v>
      </c>
      <c r="R15" s="503" t="s">
        <v>26</v>
      </c>
      <c r="S15" s="504">
        <v>6</v>
      </c>
      <c r="U15" s="505"/>
      <c r="V15" s="463"/>
    </row>
    <row r="16" spans="1:23" s="496" customFormat="1" ht="8.1" customHeight="1">
      <c r="A16" s="499">
        <v>7</v>
      </c>
      <c r="B16" s="499"/>
      <c r="C16" s="500" t="s">
        <v>29</v>
      </c>
      <c r="D16" s="501"/>
      <c r="E16" s="475">
        <v>4517</v>
      </c>
      <c r="F16" s="476">
        <v>9343</v>
      </c>
      <c r="G16" s="502" t="s">
        <v>26</v>
      </c>
      <c r="H16" s="502" t="s">
        <v>26</v>
      </c>
      <c r="I16" s="502">
        <v>1192</v>
      </c>
      <c r="J16" s="502">
        <v>5827</v>
      </c>
      <c r="K16" s="502">
        <v>3325</v>
      </c>
      <c r="L16" s="502">
        <v>3516</v>
      </c>
      <c r="M16" s="502" t="s">
        <v>26</v>
      </c>
      <c r="N16" s="502" t="s">
        <v>26</v>
      </c>
      <c r="O16" s="502" t="s">
        <v>26</v>
      </c>
      <c r="P16" s="502" t="s">
        <v>26</v>
      </c>
      <c r="Q16" s="502" t="s">
        <v>26</v>
      </c>
      <c r="R16" s="503" t="s">
        <v>26</v>
      </c>
      <c r="S16" s="504">
        <v>7</v>
      </c>
      <c r="U16" s="505"/>
      <c r="V16" s="463"/>
    </row>
    <row r="17" spans="1:23" s="496" customFormat="1" ht="8.1" customHeight="1">
      <c r="A17" s="499">
        <v>8</v>
      </c>
      <c r="B17" s="499"/>
      <c r="C17" s="500" t="s">
        <v>30</v>
      </c>
      <c r="D17" s="501"/>
      <c r="E17" s="475">
        <v>43601</v>
      </c>
      <c r="F17" s="476">
        <v>717967</v>
      </c>
      <c r="G17" s="502" t="s">
        <v>26</v>
      </c>
      <c r="H17" s="502" t="s">
        <v>26</v>
      </c>
      <c r="I17" s="506">
        <v>18329</v>
      </c>
      <c r="J17" s="502">
        <v>356098</v>
      </c>
      <c r="K17" s="502">
        <v>23913</v>
      </c>
      <c r="L17" s="506">
        <v>307031</v>
      </c>
      <c r="M17" s="502">
        <v>1359</v>
      </c>
      <c r="N17" s="502">
        <v>46788</v>
      </c>
      <c r="O17" s="502" t="s">
        <v>26</v>
      </c>
      <c r="P17" s="502" t="s">
        <v>26</v>
      </c>
      <c r="Q17" s="502" t="s">
        <v>26</v>
      </c>
      <c r="R17" s="503" t="s">
        <v>26</v>
      </c>
      <c r="S17" s="504">
        <v>8</v>
      </c>
      <c r="U17" s="505"/>
      <c r="V17" s="463"/>
    </row>
    <row r="18" spans="1:23" s="496" customFormat="1" ht="8.1" customHeight="1">
      <c r="A18" s="499">
        <v>9</v>
      </c>
      <c r="B18" s="499"/>
      <c r="C18" s="500" t="s">
        <v>31</v>
      </c>
      <c r="D18" s="501"/>
      <c r="E18" s="475" t="s">
        <v>26</v>
      </c>
      <c r="F18" s="476">
        <v>75</v>
      </c>
      <c r="G18" s="502" t="s">
        <v>26</v>
      </c>
      <c r="H18" s="502" t="s">
        <v>26</v>
      </c>
      <c r="I18" s="502" t="s">
        <v>26</v>
      </c>
      <c r="J18" s="502" t="s">
        <v>26</v>
      </c>
      <c r="K18" s="502" t="s">
        <v>26</v>
      </c>
      <c r="L18" s="502">
        <v>75</v>
      </c>
      <c r="M18" s="502" t="s">
        <v>26</v>
      </c>
      <c r="N18" s="502" t="s">
        <v>26</v>
      </c>
      <c r="O18" s="502" t="s">
        <v>26</v>
      </c>
      <c r="P18" s="502" t="s">
        <v>26</v>
      </c>
      <c r="Q18" s="502" t="s">
        <v>26</v>
      </c>
      <c r="R18" s="503" t="s">
        <v>26</v>
      </c>
      <c r="S18" s="504">
        <v>9</v>
      </c>
      <c r="U18" s="505"/>
      <c r="V18" s="463"/>
    </row>
    <row r="19" spans="1:23" s="496" customFormat="1" ht="8.1" customHeight="1">
      <c r="A19" s="499">
        <v>10</v>
      </c>
      <c r="B19" s="499"/>
      <c r="C19" s="500" t="s">
        <v>32</v>
      </c>
      <c r="D19" s="501"/>
      <c r="E19" s="475">
        <v>54915</v>
      </c>
      <c r="F19" s="476">
        <v>901788</v>
      </c>
      <c r="G19" s="502" t="s">
        <v>26</v>
      </c>
      <c r="H19" s="502" t="s">
        <v>26</v>
      </c>
      <c r="I19" s="502">
        <v>35806</v>
      </c>
      <c r="J19" s="502">
        <v>448049</v>
      </c>
      <c r="K19" s="502">
        <v>18115</v>
      </c>
      <c r="L19" s="506">
        <v>442623</v>
      </c>
      <c r="M19" s="502">
        <v>994</v>
      </c>
      <c r="N19" s="502">
        <v>11116</v>
      </c>
      <c r="O19" s="502" t="s">
        <v>26</v>
      </c>
      <c r="P19" s="502" t="s">
        <v>26</v>
      </c>
      <c r="Q19" s="502" t="s">
        <v>26</v>
      </c>
      <c r="R19" s="503" t="s">
        <v>26</v>
      </c>
      <c r="S19" s="504">
        <v>10</v>
      </c>
      <c r="U19" s="505"/>
      <c r="V19" s="463"/>
    </row>
    <row r="20" spans="1:23" s="496" customFormat="1" ht="8.1" customHeight="1">
      <c r="A20" s="499">
        <v>11</v>
      </c>
      <c r="B20" s="499"/>
      <c r="C20" s="500" t="s">
        <v>33</v>
      </c>
      <c r="D20" s="501"/>
      <c r="E20" s="475">
        <v>126158</v>
      </c>
      <c r="F20" s="476">
        <v>533610</v>
      </c>
      <c r="G20" s="502" t="s">
        <v>26</v>
      </c>
      <c r="H20" s="502" t="s">
        <v>26</v>
      </c>
      <c r="I20" s="506">
        <v>49017</v>
      </c>
      <c r="J20" s="502">
        <v>145879</v>
      </c>
      <c r="K20" s="502">
        <v>72855</v>
      </c>
      <c r="L20" s="502">
        <v>367882</v>
      </c>
      <c r="M20" s="502">
        <v>4286</v>
      </c>
      <c r="N20" s="502">
        <v>19849</v>
      </c>
      <c r="O20" s="502" t="s">
        <v>26</v>
      </c>
      <c r="P20" s="502" t="s">
        <v>26</v>
      </c>
      <c r="Q20" s="502" t="s">
        <v>26</v>
      </c>
      <c r="R20" s="503" t="s">
        <v>26</v>
      </c>
      <c r="S20" s="504">
        <v>11</v>
      </c>
      <c r="U20" s="505"/>
      <c r="V20" s="463"/>
    </row>
    <row r="21" spans="1:23" s="512" customFormat="1" ht="8.1" customHeight="1">
      <c r="A21" s="484"/>
      <c r="B21" s="484"/>
      <c r="C21" s="507" t="s">
        <v>34</v>
      </c>
      <c r="D21" s="508"/>
      <c r="E21" s="509">
        <v>363336</v>
      </c>
      <c r="F21" s="510">
        <v>5311187</v>
      </c>
      <c r="G21" s="510" t="s">
        <v>26</v>
      </c>
      <c r="H21" s="510" t="s">
        <v>26</v>
      </c>
      <c r="I21" s="510">
        <v>186034</v>
      </c>
      <c r="J21" s="510">
        <v>1824073</v>
      </c>
      <c r="K21" s="510">
        <v>168678</v>
      </c>
      <c r="L21" s="510">
        <v>2089385</v>
      </c>
      <c r="M21" s="510">
        <v>8624</v>
      </c>
      <c r="N21" s="510">
        <v>173283</v>
      </c>
      <c r="O21" s="510" t="s">
        <v>26</v>
      </c>
      <c r="P21" s="510" t="s">
        <v>26</v>
      </c>
      <c r="Q21" s="510" t="s">
        <v>26</v>
      </c>
      <c r="R21" s="511" t="s">
        <v>26</v>
      </c>
      <c r="S21" s="483"/>
      <c r="U21" s="513"/>
      <c r="V21" s="461"/>
    </row>
    <row r="22" spans="1:23" s="498" customFormat="1" ht="8.1" customHeight="1">
      <c r="A22" s="488">
        <v>12</v>
      </c>
      <c r="B22" s="488"/>
      <c r="C22" s="489" t="s">
        <v>35</v>
      </c>
      <c r="D22" s="490"/>
      <c r="E22" s="475">
        <v>2465</v>
      </c>
      <c r="F22" s="476">
        <v>2465</v>
      </c>
      <c r="G22" s="493" t="s">
        <v>26</v>
      </c>
      <c r="H22" s="493" t="s">
        <v>26</v>
      </c>
      <c r="I22" s="514" t="s">
        <v>26</v>
      </c>
      <c r="J22" s="514" t="s">
        <v>26</v>
      </c>
      <c r="K22" s="493">
        <v>2465</v>
      </c>
      <c r="L22" s="493">
        <v>2465</v>
      </c>
      <c r="M22" s="493" t="s">
        <v>26</v>
      </c>
      <c r="N22" s="493" t="s">
        <v>26</v>
      </c>
      <c r="O22" s="493" t="s">
        <v>26</v>
      </c>
      <c r="P22" s="493" t="s">
        <v>26</v>
      </c>
      <c r="Q22" s="493" t="s">
        <v>26</v>
      </c>
      <c r="R22" s="494" t="s">
        <v>26</v>
      </c>
      <c r="S22" s="495">
        <v>12</v>
      </c>
      <c r="T22" s="496"/>
      <c r="U22" s="497"/>
      <c r="V22" s="515"/>
      <c r="W22" s="496"/>
    </row>
    <row r="23" spans="1:23" s="496" customFormat="1" ht="8.1" customHeight="1">
      <c r="A23" s="499">
        <v>13</v>
      </c>
      <c r="B23" s="499"/>
      <c r="C23" s="500" t="s">
        <v>37</v>
      </c>
      <c r="D23" s="501"/>
      <c r="E23" s="475">
        <v>36464</v>
      </c>
      <c r="F23" s="476">
        <v>357823</v>
      </c>
      <c r="G23" s="502" t="s">
        <v>26</v>
      </c>
      <c r="H23" s="502" t="s">
        <v>26</v>
      </c>
      <c r="I23" s="506">
        <v>15075</v>
      </c>
      <c r="J23" s="506">
        <v>150509</v>
      </c>
      <c r="K23" s="502">
        <v>21389</v>
      </c>
      <c r="L23" s="502">
        <v>205944</v>
      </c>
      <c r="M23" s="502" t="s">
        <v>26</v>
      </c>
      <c r="N23" s="502">
        <v>1342</v>
      </c>
      <c r="O23" s="502" t="s">
        <v>26</v>
      </c>
      <c r="P23" s="502" t="s">
        <v>26</v>
      </c>
      <c r="Q23" s="502" t="s">
        <v>26</v>
      </c>
      <c r="R23" s="503" t="s">
        <v>26</v>
      </c>
      <c r="S23" s="504">
        <v>13</v>
      </c>
      <c r="U23" s="505"/>
      <c r="V23" s="463"/>
    </row>
    <row r="24" spans="1:23" s="496" customFormat="1" ht="8.1" customHeight="1">
      <c r="A24" s="499">
        <v>14</v>
      </c>
      <c r="B24" s="499"/>
      <c r="C24" s="500" t="s">
        <v>38</v>
      </c>
      <c r="D24" s="501"/>
      <c r="E24" s="475">
        <v>5613</v>
      </c>
      <c r="F24" s="476">
        <v>66958</v>
      </c>
      <c r="G24" s="502" t="s">
        <v>26</v>
      </c>
      <c r="H24" s="502" t="s">
        <v>26</v>
      </c>
      <c r="I24" s="502">
        <v>3647</v>
      </c>
      <c r="J24" s="502">
        <v>36334</v>
      </c>
      <c r="K24" s="502">
        <v>1656</v>
      </c>
      <c r="L24" s="502">
        <v>21512</v>
      </c>
      <c r="M24" s="502">
        <v>310</v>
      </c>
      <c r="N24" s="502">
        <v>9112</v>
      </c>
      <c r="O24" s="502" t="s">
        <v>26</v>
      </c>
      <c r="P24" s="502" t="s">
        <v>26</v>
      </c>
      <c r="Q24" s="502" t="s">
        <v>26</v>
      </c>
      <c r="R24" s="503" t="s">
        <v>26</v>
      </c>
      <c r="S24" s="504">
        <v>14</v>
      </c>
      <c r="U24" s="505"/>
      <c r="V24" s="463"/>
    </row>
    <row r="25" spans="1:23" s="496" customFormat="1" ht="8.1" customHeight="1">
      <c r="A25" s="499">
        <v>15</v>
      </c>
      <c r="B25" s="499"/>
      <c r="C25" s="500" t="s">
        <v>39</v>
      </c>
      <c r="D25" s="501"/>
      <c r="E25" s="475">
        <v>106</v>
      </c>
      <c r="F25" s="476">
        <v>15164</v>
      </c>
      <c r="G25" s="502" t="s">
        <v>26</v>
      </c>
      <c r="H25" s="502" t="s">
        <v>26</v>
      </c>
      <c r="I25" s="502">
        <v>5</v>
      </c>
      <c r="J25" s="502">
        <v>9996</v>
      </c>
      <c r="K25" s="502">
        <v>57</v>
      </c>
      <c r="L25" s="502">
        <v>4465</v>
      </c>
      <c r="M25" s="502">
        <v>44</v>
      </c>
      <c r="N25" s="502">
        <v>703</v>
      </c>
      <c r="O25" s="502" t="s">
        <v>26</v>
      </c>
      <c r="P25" s="502" t="s">
        <v>26</v>
      </c>
      <c r="Q25" s="502" t="s">
        <v>26</v>
      </c>
      <c r="R25" s="503" t="s">
        <v>26</v>
      </c>
      <c r="S25" s="504">
        <v>15</v>
      </c>
      <c r="U25" s="505"/>
      <c r="V25" s="463"/>
    </row>
    <row r="26" spans="1:23" s="496" customFormat="1" ht="8.1" customHeight="1">
      <c r="A26" s="499">
        <v>16</v>
      </c>
      <c r="B26" s="499"/>
      <c r="C26" s="500" t="s">
        <v>40</v>
      </c>
      <c r="D26" s="501"/>
      <c r="E26" s="475">
        <v>10238</v>
      </c>
      <c r="F26" s="476">
        <v>414</v>
      </c>
      <c r="G26" s="502" t="s">
        <v>26</v>
      </c>
      <c r="H26" s="502" t="s">
        <v>26</v>
      </c>
      <c r="I26" s="502">
        <v>3397</v>
      </c>
      <c r="J26" s="502">
        <v>19</v>
      </c>
      <c r="K26" s="502">
        <v>6319</v>
      </c>
      <c r="L26" s="502">
        <v>395</v>
      </c>
      <c r="M26" s="502">
        <v>522</v>
      </c>
      <c r="N26" s="502" t="s">
        <v>26</v>
      </c>
      <c r="O26" s="502" t="s">
        <v>26</v>
      </c>
      <c r="P26" s="502" t="s">
        <v>26</v>
      </c>
      <c r="Q26" s="502" t="s">
        <v>26</v>
      </c>
      <c r="R26" s="503" t="s">
        <v>26</v>
      </c>
      <c r="S26" s="504">
        <v>16</v>
      </c>
      <c r="U26" s="505"/>
      <c r="V26" s="463"/>
    </row>
    <row r="27" spans="1:23" s="496" customFormat="1" ht="8.1" customHeight="1">
      <c r="A27" s="499">
        <v>17</v>
      </c>
      <c r="B27" s="499"/>
      <c r="C27" s="500" t="s">
        <v>41</v>
      </c>
      <c r="D27" s="501"/>
      <c r="E27" s="475">
        <v>122</v>
      </c>
      <c r="F27" s="476">
        <v>18716</v>
      </c>
      <c r="G27" s="502" t="s">
        <v>26</v>
      </c>
      <c r="H27" s="502" t="s">
        <v>26</v>
      </c>
      <c r="I27" s="502">
        <v>120</v>
      </c>
      <c r="J27" s="502">
        <v>11647</v>
      </c>
      <c r="K27" s="502" t="s">
        <v>26</v>
      </c>
      <c r="L27" s="502">
        <v>4463</v>
      </c>
      <c r="M27" s="502">
        <v>2</v>
      </c>
      <c r="N27" s="502">
        <v>2606</v>
      </c>
      <c r="O27" s="502" t="s">
        <v>26</v>
      </c>
      <c r="P27" s="502" t="s">
        <v>26</v>
      </c>
      <c r="Q27" s="502" t="s">
        <v>26</v>
      </c>
      <c r="R27" s="503" t="s">
        <v>26</v>
      </c>
      <c r="S27" s="504">
        <v>17</v>
      </c>
      <c r="U27" s="505"/>
      <c r="V27" s="463"/>
    </row>
    <row r="28" spans="1:23" s="512" customFormat="1" ht="8.1" customHeight="1">
      <c r="A28" s="484"/>
      <c r="B28" s="484"/>
      <c r="C28" s="507" t="s">
        <v>42</v>
      </c>
      <c r="D28" s="508"/>
      <c r="E28" s="509">
        <v>55008</v>
      </c>
      <c r="F28" s="510">
        <v>461540</v>
      </c>
      <c r="G28" s="510" t="s">
        <v>26</v>
      </c>
      <c r="H28" s="510" t="s">
        <v>26</v>
      </c>
      <c r="I28" s="510">
        <v>22244</v>
      </c>
      <c r="J28" s="510">
        <v>208505</v>
      </c>
      <c r="K28" s="510">
        <v>31886</v>
      </c>
      <c r="L28" s="510">
        <v>239244</v>
      </c>
      <c r="M28" s="510">
        <v>878</v>
      </c>
      <c r="N28" s="510">
        <v>13763</v>
      </c>
      <c r="O28" s="510" t="s">
        <v>26</v>
      </c>
      <c r="P28" s="510" t="s">
        <v>26</v>
      </c>
      <c r="Q28" s="510" t="s">
        <v>26</v>
      </c>
      <c r="R28" s="511" t="s">
        <v>26</v>
      </c>
      <c r="S28" s="483"/>
      <c r="U28" s="513"/>
      <c r="V28" s="461"/>
    </row>
    <row r="29" spans="1:23" s="498" customFormat="1" ht="8.1" customHeight="1">
      <c r="A29" s="488">
        <v>18</v>
      </c>
      <c r="B29" s="488"/>
      <c r="C29" s="489" t="s">
        <v>43</v>
      </c>
      <c r="D29" s="490"/>
      <c r="E29" s="475" t="s">
        <v>26</v>
      </c>
      <c r="F29" s="476">
        <v>866893</v>
      </c>
      <c r="G29" s="493" t="s">
        <v>26</v>
      </c>
      <c r="H29" s="493" t="s">
        <v>26</v>
      </c>
      <c r="I29" s="493" t="s">
        <v>26</v>
      </c>
      <c r="J29" s="493" t="s">
        <v>26</v>
      </c>
      <c r="K29" s="493" t="s">
        <v>26</v>
      </c>
      <c r="L29" s="493" t="s">
        <v>26</v>
      </c>
      <c r="M29" s="493" t="s">
        <v>26</v>
      </c>
      <c r="N29" s="493" t="s">
        <v>26</v>
      </c>
      <c r="O29" s="493" t="s">
        <v>26</v>
      </c>
      <c r="P29" s="493" t="s">
        <v>26</v>
      </c>
      <c r="Q29" s="493" t="s">
        <v>26</v>
      </c>
      <c r="R29" s="494" t="s">
        <v>26</v>
      </c>
      <c r="S29" s="495">
        <v>18</v>
      </c>
      <c r="T29" s="496"/>
      <c r="U29" s="497"/>
      <c r="V29" s="515"/>
      <c r="W29" s="496"/>
    </row>
    <row r="30" spans="1:23" s="496" customFormat="1" ht="8.1" customHeight="1">
      <c r="A30" s="499">
        <v>19</v>
      </c>
      <c r="B30" s="499"/>
      <c r="C30" s="500" t="s">
        <v>44</v>
      </c>
      <c r="D30" s="501"/>
      <c r="E30" s="475">
        <v>239</v>
      </c>
      <c r="F30" s="476">
        <v>1883</v>
      </c>
      <c r="G30" s="502" t="s">
        <v>26</v>
      </c>
      <c r="H30" s="502" t="s">
        <v>26</v>
      </c>
      <c r="I30" s="502">
        <v>204</v>
      </c>
      <c r="J30" s="502">
        <v>1179</v>
      </c>
      <c r="K30" s="502">
        <v>35</v>
      </c>
      <c r="L30" s="502">
        <v>704</v>
      </c>
      <c r="M30" s="502" t="s">
        <v>26</v>
      </c>
      <c r="N30" s="502" t="s">
        <v>26</v>
      </c>
      <c r="O30" s="502" t="s">
        <v>26</v>
      </c>
      <c r="P30" s="502" t="s">
        <v>26</v>
      </c>
      <c r="Q30" s="502" t="s">
        <v>26</v>
      </c>
      <c r="R30" s="503" t="s">
        <v>26</v>
      </c>
      <c r="S30" s="504">
        <v>19</v>
      </c>
      <c r="U30" s="505"/>
      <c r="V30" s="463"/>
    </row>
    <row r="31" spans="1:23" s="496" customFormat="1" ht="8.1" customHeight="1">
      <c r="A31" s="499">
        <v>20</v>
      </c>
      <c r="B31" s="499"/>
      <c r="C31" s="500" t="s">
        <v>45</v>
      </c>
      <c r="D31" s="501"/>
      <c r="E31" s="475">
        <v>9805</v>
      </c>
      <c r="F31" s="476">
        <v>31385</v>
      </c>
      <c r="G31" s="502" t="s">
        <v>26</v>
      </c>
      <c r="H31" s="502" t="s">
        <v>26</v>
      </c>
      <c r="I31" s="502">
        <v>1921</v>
      </c>
      <c r="J31" s="502">
        <v>12125</v>
      </c>
      <c r="K31" s="502">
        <v>7884</v>
      </c>
      <c r="L31" s="502">
        <v>18495</v>
      </c>
      <c r="M31" s="502" t="s">
        <v>26</v>
      </c>
      <c r="N31" s="502">
        <v>765</v>
      </c>
      <c r="O31" s="502" t="s">
        <v>26</v>
      </c>
      <c r="P31" s="502" t="s">
        <v>26</v>
      </c>
      <c r="Q31" s="502" t="s">
        <v>26</v>
      </c>
      <c r="R31" s="503" t="s">
        <v>26</v>
      </c>
      <c r="S31" s="504">
        <v>20</v>
      </c>
      <c r="U31" s="505"/>
      <c r="V31" s="463"/>
    </row>
    <row r="32" spans="1:23" s="496" customFormat="1" ht="8.1" customHeight="1">
      <c r="A32" s="499">
        <v>21</v>
      </c>
      <c r="B32" s="499"/>
      <c r="C32" s="500" t="s">
        <v>46</v>
      </c>
      <c r="D32" s="501"/>
      <c r="E32" s="475">
        <v>396</v>
      </c>
      <c r="F32" s="476">
        <v>38</v>
      </c>
      <c r="G32" s="502" t="s">
        <v>26</v>
      </c>
      <c r="H32" s="502" t="s">
        <v>26</v>
      </c>
      <c r="I32" s="502">
        <v>36</v>
      </c>
      <c r="J32" s="502" t="s">
        <v>26</v>
      </c>
      <c r="K32" s="502">
        <v>360</v>
      </c>
      <c r="L32" s="502">
        <v>38</v>
      </c>
      <c r="M32" s="502" t="s">
        <v>26</v>
      </c>
      <c r="N32" s="502" t="s">
        <v>26</v>
      </c>
      <c r="O32" s="502" t="s">
        <v>26</v>
      </c>
      <c r="P32" s="502" t="s">
        <v>26</v>
      </c>
      <c r="Q32" s="502" t="s">
        <v>26</v>
      </c>
      <c r="R32" s="503" t="s">
        <v>26</v>
      </c>
      <c r="S32" s="504">
        <v>21</v>
      </c>
      <c r="U32" s="505"/>
      <c r="V32" s="463"/>
    </row>
    <row r="33" spans="1:23" s="496" customFormat="1" ht="8.1" customHeight="1">
      <c r="A33" s="499">
        <v>22</v>
      </c>
      <c r="B33" s="499"/>
      <c r="C33" s="500" t="s">
        <v>47</v>
      </c>
      <c r="D33" s="501"/>
      <c r="E33" s="475">
        <v>9363</v>
      </c>
      <c r="F33" s="476">
        <v>217236</v>
      </c>
      <c r="G33" s="502" t="s">
        <v>26</v>
      </c>
      <c r="H33" s="502" t="s">
        <v>26</v>
      </c>
      <c r="I33" s="502">
        <v>7680</v>
      </c>
      <c r="J33" s="502">
        <v>179103</v>
      </c>
      <c r="K33" s="502">
        <v>1353</v>
      </c>
      <c r="L33" s="502">
        <v>28774</v>
      </c>
      <c r="M33" s="502">
        <v>330</v>
      </c>
      <c r="N33" s="502">
        <v>9359</v>
      </c>
      <c r="O33" s="502" t="s">
        <v>26</v>
      </c>
      <c r="P33" s="502" t="s">
        <v>26</v>
      </c>
      <c r="Q33" s="502" t="s">
        <v>26</v>
      </c>
      <c r="R33" s="503" t="s">
        <v>26</v>
      </c>
      <c r="S33" s="504">
        <v>22</v>
      </c>
      <c r="U33" s="505"/>
      <c r="V33" s="463"/>
    </row>
    <row r="34" spans="1:23" s="496" customFormat="1" ht="8.1" customHeight="1">
      <c r="A34" s="499">
        <v>23</v>
      </c>
      <c r="B34" s="499"/>
      <c r="C34" s="500" t="s">
        <v>48</v>
      </c>
      <c r="D34" s="501"/>
      <c r="E34" s="475" t="s">
        <v>26</v>
      </c>
      <c r="F34" s="476">
        <v>6814009</v>
      </c>
      <c r="G34" s="502" t="s">
        <v>26</v>
      </c>
      <c r="H34" s="502" t="s">
        <v>26</v>
      </c>
      <c r="I34" s="502" t="s">
        <v>26</v>
      </c>
      <c r="J34" s="502" t="s">
        <v>26</v>
      </c>
      <c r="K34" s="502" t="s">
        <v>26</v>
      </c>
      <c r="L34" s="502" t="s">
        <v>26</v>
      </c>
      <c r="M34" s="502" t="s">
        <v>26</v>
      </c>
      <c r="N34" s="502" t="s">
        <v>26</v>
      </c>
      <c r="O34" s="502" t="s">
        <v>26</v>
      </c>
      <c r="P34" s="502" t="s">
        <v>26</v>
      </c>
      <c r="Q34" s="502" t="s">
        <v>26</v>
      </c>
      <c r="R34" s="503" t="s">
        <v>26</v>
      </c>
      <c r="S34" s="504">
        <v>23</v>
      </c>
      <c r="U34" s="505"/>
      <c r="V34" s="463"/>
    </row>
    <row r="35" spans="1:23" s="496" customFormat="1" ht="8.1" customHeight="1">
      <c r="A35" s="499">
        <v>24</v>
      </c>
      <c r="B35" s="499"/>
      <c r="C35" s="500" t="s">
        <v>50</v>
      </c>
      <c r="D35" s="501"/>
      <c r="E35" s="475" t="s">
        <v>26</v>
      </c>
      <c r="F35" s="476" t="s">
        <v>26</v>
      </c>
      <c r="G35" s="502" t="s">
        <v>26</v>
      </c>
      <c r="H35" s="502" t="s">
        <v>26</v>
      </c>
      <c r="I35" s="502" t="s">
        <v>26</v>
      </c>
      <c r="J35" s="502" t="s">
        <v>26</v>
      </c>
      <c r="K35" s="502" t="s">
        <v>26</v>
      </c>
      <c r="L35" s="502" t="s">
        <v>26</v>
      </c>
      <c r="M35" s="502" t="s">
        <v>26</v>
      </c>
      <c r="N35" s="502" t="s">
        <v>26</v>
      </c>
      <c r="O35" s="502" t="s">
        <v>26</v>
      </c>
      <c r="P35" s="502" t="s">
        <v>26</v>
      </c>
      <c r="Q35" s="502" t="s">
        <v>26</v>
      </c>
      <c r="R35" s="503" t="s">
        <v>26</v>
      </c>
      <c r="S35" s="504">
        <v>24</v>
      </c>
      <c r="U35" s="505"/>
      <c r="V35" s="463"/>
    </row>
    <row r="36" spans="1:23" s="496" customFormat="1" ht="8.1" customHeight="1">
      <c r="A36" s="499">
        <v>25</v>
      </c>
      <c r="B36" s="499"/>
      <c r="C36" s="500" t="s">
        <v>51</v>
      </c>
      <c r="D36" s="501"/>
      <c r="E36" s="475" t="s">
        <v>26</v>
      </c>
      <c r="F36" s="476">
        <v>22</v>
      </c>
      <c r="G36" s="502" t="s">
        <v>26</v>
      </c>
      <c r="H36" s="502" t="s">
        <v>26</v>
      </c>
      <c r="I36" s="502" t="s">
        <v>26</v>
      </c>
      <c r="J36" s="502" t="s">
        <v>26</v>
      </c>
      <c r="K36" s="502" t="s">
        <v>26</v>
      </c>
      <c r="L36" s="502">
        <v>22</v>
      </c>
      <c r="M36" s="502" t="s">
        <v>26</v>
      </c>
      <c r="N36" s="502" t="s">
        <v>26</v>
      </c>
      <c r="O36" s="502" t="s">
        <v>26</v>
      </c>
      <c r="P36" s="502" t="s">
        <v>26</v>
      </c>
      <c r="Q36" s="502" t="s">
        <v>26</v>
      </c>
      <c r="R36" s="503" t="s">
        <v>26</v>
      </c>
      <c r="S36" s="504">
        <v>25</v>
      </c>
      <c r="U36" s="505"/>
      <c r="V36" s="463"/>
    </row>
    <row r="37" spans="1:23" s="496" customFormat="1" ht="8.1" customHeight="1">
      <c r="A37" s="499">
        <v>26</v>
      </c>
      <c r="B37" s="499"/>
      <c r="C37" s="500" t="s">
        <v>52</v>
      </c>
      <c r="D37" s="501"/>
      <c r="E37" s="475" t="s">
        <v>26</v>
      </c>
      <c r="F37" s="476">
        <v>458552</v>
      </c>
      <c r="G37" s="502" t="s">
        <v>26</v>
      </c>
      <c r="H37" s="502" t="s">
        <v>26</v>
      </c>
      <c r="I37" s="502" t="s">
        <v>26</v>
      </c>
      <c r="J37" s="502">
        <v>104</v>
      </c>
      <c r="K37" s="502" t="s">
        <v>26</v>
      </c>
      <c r="L37" s="502">
        <v>62</v>
      </c>
      <c r="M37" s="502" t="s">
        <v>26</v>
      </c>
      <c r="N37" s="502" t="s">
        <v>26</v>
      </c>
      <c r="O37" s="502" t="s">
        <v>26</v>
      </c>
      <c r="P37" s="502" t="s">
        <v>26</v>
      </c>
      <c r="Q37" s="502" t="s">
        <v>26</v>
      </c>
      <c r="R37" s="503" t="s">
        <v>26</v>
      </c>
      <c r="S37" s="504">
        <v>26</v>
      </c>
      <c r="U37" s="505"/>
      <c r="V37" s="463"/>
    </row>
    <row r="38" spans="1:23" s="496" customFormat="1" ht="8.1" customHeight="1">
      <c r="A38" s="499">
        <v>27</v>
      </c>
      <c r="B38" s="499"/>
      <c r="C38" s="500" t="s">
        <v>53</v>
      </c>
      <c r="D38" s="501"/>
      <c r="E38" s="475">
        <v>13945</v>
      </c>
      <c r="F38" s="476">
        <v>141361</v>
      </c>
      <c r="G38" s="502" t="s">
        <v>26</v>
      </c>
      <c r="H38" s="502" t="s">
        <v>26</v>
      </c>
      <c r="I38" s="506">
        <v>11124</v>
      </c>
      <c r="J38" s="502">
        <v>34317</v>
      </c>
      <c r="K38" s="502">
        <v>2431</v>
      </c>
      <c r="L38" s="502">
        <v>26301</v>
      </c>
      <c r="M38" s="502">
        <v>390</v>
      </c>
      <c r="N38" s="502">
        <v>4786</v>
      </c>
      <c r="O38" s="502" t="s">
        <v>26</v>
      </c>
      <c r="P38" s="502" t="s">
        <v>26</v>
      </c>
      <c r="Q38" s="502" t="s">
        <v>26</v>
      </c>
      <c r="R38" s="503" t="s">
        <v>26</v>
      </c>
      <c r="S38" s="504">
        <v>27</v>
      </c>
      <c r="U38" s="505"/>
      <c r="V38" s="463"/>
    </row>
    <row r="39" spans="1:23" s="512" customFormat="1" ht="8.1" customHeight="1">
      <c r="A39" s="484"/>
      <c r="B39" s="484"/>
      <c r="C39" s="507" t="s">
        <v>54</v>
      </c>
      <c r="D39" s="508"/>
      <c r="E39" s="509">
        <v>33748</v>
      </c>
      <c r="F39" s="510">
        <v>8531379</v>
      </c>
      <c r="G39" s="510" t="s">
        <v>26</v>
      </c>
      <c r="H39" s="510" t="s">
        <v>26</v>
      </c>
      <c r="I39" s="510">
        <v>20965</v>
      </c>
      <c r="J39" s="510">
        <v>226828</v>
      </c>
      <c r="K39" s="510">
        <v>12063</v>
      </c>
      <c r="L39" s="510">
        <v>74396</v>
      </c>
      <c r="M39" s="510">
        <v>720</v>
      </c>
      <c r="N39" s="510">
        <v>14910</v>
      </c>
      <c r="O39" s="510" t="s">
        <v>26</v>
      </c>
      <c r="P39" s="510" t="s">
        <v>26</v>
      </c>
      <c r="Q39" s="510" t="s">
        <v>26</v>
      </c>
      <c r="R39" s="511" t="s">
        <v>26</v>
      </c>
      <c r="S39" s="483"/>
      <c r="U39" s="513"/>
      <c r="V39" s="461"/>
    </row>
    <row r="40" spans="1:23" s="498" customFormat="1" ht="8.1" customHeight="1">
      <c r="A40" s="488">
        <v>28</v>
      </c>
      <c r="B40" s="488"/>
      <c r="C40" s="489" t="s">
        <v>55</v>
      </c>
      <c r="D40" s="490"/>
      <c r="E40" s="475">
        <v>78258</v>
      </c>
      <c r="F40" s="476">
        <v>106930</v>
      </c>
      <c r="G40" s="493" t="s">
        <v>26</v>
      </c>
      <c r="H40" s="493" t="s">
        <v>26</v>
      </c>
      <c r="I40" s="493">
        <v>17453</v>
      </c>
      <c r="J40" s="493">
        <v>66956</v>
      </c>
      <c r="K40" s="493">
        <v>3124</v>
      </c>
      <c r="L40" s="493">
        <v>36054</v>
      </c>
      <c r="M40" s="493">
        <v>681</v>
      </c>
      <c r="N40" s="493">
        <v>3920</v>
      </c>
      <c r="O40" s="493" t="s">
        <v>26</v>
      </c>
      <c r="P40" s="493" t="s">
        <v>26</v>
      </c>
      <c r="Q40" s="493" t="s">
        <v>26</v>
      </c>
      <c r="R40" s="494" t="s">
        <v>26</v>
      </c>
      <c r="S40" s="495">
        <v>28</v>
      </c>
      <c r="T40" s="496"/>
      <c r="U40" s="497"/>
      <c r="V40" s="515"/>
      <c r="W40" s="496"/>
    </row>
    <row r="41" spans="1:23" s="496" customFormat="1" ht="8.1" customHeight="1">
      <c r="A41" s="499">
        <v>29</v>
      </c>
      <c r="B41" s="499"/>
      <c r="C41" s="500" t="s">
        <v>56</v>
      </c>
      <c r="D41" s="501"/>
      <c r="E41" s="475">
        <v>1470562</v>
      </c>
      <c r="F41" s="476">
        <v>121256</v>
      </c>
      <c r="G41" s="502" t="s">
        <v>26</v>
      </c>
      <c r="H41" s="502" t="s">
        <v>26</v>
      </c>
      <c r="I41" s="502">
        <v>343388</v>
      </c>
      <c r="J41" s="506">
        <v>60308</v>
      </c>
      <c r="K41" s="502">
        <v>68535</v>
      </c>
      <c r="L41" s="506">
        <v>29916</v>
      </c>
      <c r="M41" s="502">
        <v>86816</v>
      </c>
      <c r="N41" s="502">
        <v>6838</v>
      </c>
      <c r="O41" s="502">
        <v>19918</v>
      </c>
      <c r="P41" s="502" t="s">
        <v>26</v>
      </c>
      <c r="Q41" s="502" t="s">
        <v>26</v>
      </c>
      <c r="R41" s="503" t="s">
        <v>26</v>
      </c>
      <c r="S41" s="504">
        <v>29</v>
      </c>
      <c r="U41" s="505"/>
      <c r="V41" s="463"/>
    </row>
    <row r="42" spans="1:23" s="496" customFormat="1" ht="8.1" customHeight="1">
      <c r="A42" s="499">
        <v>30</v>
      </c>
      <c r="B42" s="499"/>
      <c r="C42" s="500" t="s">
        <v>57</v>
      </c>
      <c r="D42" s="501"/>
      <c r="E42" s="475">
        <v>326283</v>
      </c>
      <c r="F42" s="476">
        <v>798991</v>
      </c>
      <c r="G42" s="502" t="s">
        <v>26</v>
      </c>
      <c r="H42" s="502" t="s">
        <v>26</v>
      </c>
      <c r="I42" s="506">
        <v>176685</v>
      </c>
      <c r="J42" s="506">
        <v>357800</v>
      </c>
      <c r="K42" s="502">
        <v>98033</v>
      </c>
      <c r="L42" s="506">
        <v>133688</v>
      </c>
      <c r="M42" s="502">
        <v>51254</v>
      </c>
      <c r="N42" s="502">
        <v>307486</v>
      </c>
      <c r="O42" s="502">
        <v>311</v>
      </c>
      <c r="P42" s="502" t="s">
        <v>26</v>
      </c>
      <c r="Q42" s="502" t="s">
        <v>26</v>
      </c>
      <c r="R42" s="503" t="s">
        <v>26</v>
      </c>
      <c r="S42" s="504">
        <v>30</v>
      </c>
      <c r="U42" s="505"/>
      <c r="V42" s="463"/>
    </row>
    <row r="43" spans="1:23" s="496" customFormat="1" ht="8.1" customHeight="1">
      <c r="A43" s="499">
        <v>31</v>
      </c>
      <c r="B43" s="499"/>
      <c r="C43" s="500" t="s">
        <v>58</v>
      </c>
      <c r="D43" s="501"/>
      <c r="E43" s="475">
        <v>199193</v>
      </c>
      <c r="F43" s="476">
        <v>886181</v>
      </c>
      <c r="G43" s="502" t="s">
        <v>26</v>
      </c>
      <c r="H43" s="502" t="s">
        <v>26</v>
      </c>
      <c r="I43" s="502">
        <v>117759</v>
      </c>
      <c r="J43" s="506">
        <v>518655</v>
      </c>
      <c r="K43" s="502">
        <v>64259</v>
      </c>
      <c r="L43" s="502">
        <v>282478</v>
      </c>
      <c r="M43" s="502">
        <v>16285</v>
      </c>
      <c r="N43" s="502">
        <v>81723</v>
      </c>
      <c r="O43" s="502">
        <v>96</v>
      </c>
      <c r="P43" s="502" t="s">
        <v>26</v>
      </c>
      <c r="Q43" s="502" t="s">
        <v>26</v>
      </c>
      <c r="R43" s="503" t="s">
        <v>26</v>
      </c>
      <c r="S43" s="504">
        <v>31</v>
      </c>
      <c r="U43" s="505"/>
      <c r="V43" s="463"/>
    </row>
    <row r="44" spans="1:23" s="496" customFormat="1" ht="8.1" customHeight="1">
      <c r="A44" s="499">
        <v>32</v>
      </c>
      <c r="B44" s="499"/>
      <c r="C44" s="500" t="s">
        <v>59</v>
      </c>
      <c r="D44" s="501"/>
      <c r="E44" s="475">
        <v>3333</v>
      </c>
      <c r="F44" s="476">
        <v>2404</v>
      </c>
      <c r="G44" s="502" t="s">
        <v>26</v>
      </c>
      <c r="H44" s="502" t="s">
        <v>26</v>
      </c>
      <c r="I44" s="502">
        <v>2471</v>
      </c>
      <c r="J44" s="502">
        <v>534</v>
      </c>
      <c r="K44" s="502">
        <v>433</v>
      </c>
      <c r="L44" s="502">
        <v>1656</v>
      </c>
      <c r="M44" s="502">
        <v>429</v>
      </c>
      <c r="N44" s="502">
        <v>214</v>
      </c>
      <c r="O44" s="502" t="s">
        <v>26</v>
      </c>
      <c r="P44" s="502" t="s">
        <v>26</v>
      </c>
      <c r="Q44" s="502" t="s">
        <v>26</v>
      </c>
      <c r="R44" s="503" t="s">
        <v>26</v>
      </c>
      <c r="S44" s="504">
        <v>32</v>
      </c>
      <c r="U44" s="505"/>
      <c r="V44" s="463"/>
    </row>
    <row r="45" spans="1:23" s="496" customFormat="1" ht="8.1" customHeight="1">
      <c r="A45" s="499">
        <v>33</v>
      </c>
      <c r="B45" s="499"/>
      <c r="C45" s="500" t="s">
        <v>153</v>
      </c>
      <c r="D45" s="501"/>
      <c r="E45" s="475">
        <v>7726602</v>
      </c>
      <c r="F45" s="476">
        <v>756700</v>
      </c>
      <c r="G45" s="502" t="s">
        <v>26</v>
      </c>
      <c r="H45" s="502" t="s">
        <v>26</v>
      </c>
      <c r="I45" s="502">
        <v>692671</v>
      </c>
      <c r="J45" s="506">
        <v>51737</v>
      </c>
      <c r="K45" s="502">
        <v>625952</v>
      </c>
      <c r="L45" s="502">
        <v>16576</v>
      </c>
      <c r="M45" s="502">
        <v>6033118</v>
      </c>
      <c r="N45" s="502">
        <v>688344</v>
      </c>
      <c r="O45" s="502" t="s">
        <v>26</v>
      </c>
      <c r="P45" s="502" t="s">
        <v>26</v>
      </c>
      <c r="Q45" s="502" t="s">
        <v>26</v>
      </c>
      <c r="R45" s="503" t="s">
        <v>26</v>
      </c>
      <c r="S45" s="504">
        <v>33</v>
      </c>
      <c r="U45" s="505"/>
      <c r="V45" s="463"/>
    </row>
    <row r="46" spans="1:23" s="496" customFormat="1" ht="8.1" customHeight="1">
      <c r="A46" s="499">
        <v>34</v>
      </c>
      <c r="B46" s="499"/>
      <c r="C46" s="500" t="s">
        <v>61</v>
      </c>
      <c r="D46" s="501"/>
      <c r="E46" s="475">
        <v>90659</v>
      </c>
      <c r="F46" s="476">
        <v>3072</v>
      </c>
      <c r="G46" s="502" t="s">
        <v>26</v>
      </c>
      <c r="H46" s="502" t="s">
        <v>26</v>
      </c>
      <c r="I46" s="502">
        <v>66445</v>
      </c>
      <c r="J46" s="506">
        <v>1944</v>
      </c>
      <c r="K46" s="502">
        <v>13609</v>
      </c>
      <c r="L46" s="502">
        <v>608</v>
      </c>
      <c r="M46" s="502">
        <v>9555</v>
      </c>
      <c r="N46" s="502">
        <v>520</v>
      </c>
      <c r="O46" s="502" t="s">
        <v>26</v>
      </c>
      <c r="P46" s="502" t="s">
        <v>26</v>
      </c>
      <c r="Q46" s="502" t="s">
        <v>26</v>
      </c>
      <c r="R46" s="503" t="s">
        <v>26</v>
      </c>
      <c r="S46" s="504">
        <v>34</v>
      </c>
      <c r="U46" s="505"/>
      <c r="V46" s="463"/>
    </row>
    <row r="47" spans="1:23" s="496" customFormat="1" ht="8.1" customHeight="1">
      <c r="A47" s="499">
        <v>35</v>
      </c>
      <c r="B47" s="499"/>
      <c r="C47" s="500" t="s">
        <v>62</v>
      </c>
      <c r="D47" s="501"/>
      <c r="E47" s="475">
        <v>40960</v>
      </c>
      <c r="F47" s="476">
        <v>101957</v>
      </c>
      <c r="G47" s="502" t="s">
        <v>26</v>
      </c>
      <c r="H47" s="502" t="s">
        <v>26</v>
      </c>
      <c r="I47" s="502">
        <v>19733</v>
      </c>
      <c r="J47" s="506">
        <v>88117</v>
      </c>
      <c r="K47" s="502">
        <v>19377</v>
      </c>
      <c r="L47" s="502">
        <v>11322</v>
      </c>
      <c r="M47" s="502">
        <v>1850</v>
      </c>
      <c r="N47" s="502">
        <v>2518</v>
      </c>
      <c r="O47" s="502" t="s">
        <v>26</v>
      </c>
      <c r="P47" s="502" t="s">
        <v>26</v>
      </c>
      <c r="Q47" s="502" t="s">
        <v>26</v>
      </c>
      <c r="R47" s="503" t="s">
        <v>26</v>
      </c>
      <c r="S47" s="504">
        <v>35</v>
      </c>
      <c r="U47" s="505"/>
      <c r="V47" s="463"/>
    </row>
    <row r="48" spans="1:23" s="496" customFormat="1" ht="8.1" customHeight="1">
      <c r="A48" s="499">
        <v>36</v>
      </c>
      <c r="B48" s="499"/>
      <c r="C48" s="500" t="s">
        <v>63</v>
      </c>
      <c r="D48" s="501"/>
      <c r="E48" s="475">
        <v>3063105</v>
      </c>
      <c r="F48" s="476">
        <v>916286</v>
      </c>
      <c r="G48" s="502" t="s">
        <v>26</v>
      </c>
      <c r="H48" s="502" t="s">
        <v>26</v>
      </c>
      <c r="I48" s="502">
        <v>1400590</v>
      </c>
      <c r="J48" s="506">
        <v>429575</v>
      </c>
      <c r="K48" s="502">
        <v>1353196</v>
      </c>
      <c r="L48" s="502">
        <v>345326</v>
      </c>
      <c r="M48" s="502">
        <v>309319</v>
      </c>
      <c r="N48" s="502">
        <v>141385</v>
      </c>
      <c r="O48" s="502" t="s">
        <v>26</v>
      </c>
      <c r="P48" s="502" t="s">
        <v>26</v>
      </c>
      <c r="Q48" s="502" t="s">
        <v>26</v>
      </c>
      <c r="R48" s="503" t="s">
        <v>26</v>
      </c>
      <c r="S48" s="504">
        <v>36</v>
      </c>
      <c r="U48" s="505"/>
      <c r="V48" s="463"/>
    </row>
    <row r="49" spans="1:23" s="496" customFormat="1" ht="8.1" customHeight="1">
      <c r="A49" s="499">
        <v>37</v>
      </c>
      <c r="B49" s="499"/>
      <c r="C49" s="500" t="s">
        <v>64</v>
      </c>
      <c r="D49" s="501"/>
      <c r="E49" s="475">
        <v>174170</v>
      </c>
      <c r="F49" s="476">
        <v>167504</v>
      </c>
      <c r="G49" s="502" t="s">
        <v>26</v>
      </c>
      <c r="H49" s="502" t="s">
        <v>26</v>
      </c>
      <c r="I49" s="502">
        <v>57905</v>
      </c>
      <c r="J49" s="502">
        <v>98631</v>
      </c>
      <c r="K49" s="502">
        <v>38658</v>
      </c>
      <c r="L49" s="506">
        <v>48350</v>
      </c>
      <c r="M49" s="502">
        <v>76989</v>
      </c>
      <c r="N49" s="502">
        <v>20523</v>
      </c>
      <c r="O49" s="502">
        <v>618</v>
      </c>
      <c r="P49" s="502" t="s">
        <v>26</v>
      </c>
      <c r="Q49" s="502" t="s">
        <v>26</v>
      </c>
      <c r="R49" s="503" t="s">
        <v>26</v>
      </c>
      <c r="S49" s="504">
        <v>37</v>
      </c>
      <c r="U49" s="505"/>
      <c r="V49" s="463"/>
    </row>
    <row r="50" spans="1:23" s="496" customFormat="1" ht="8.1" customHeight="1">
      <c r="A50" s="499">
        <v>38</v>
      </c>
      <c r="B50" s="499"/>
      <c r="C50" s="500" t="s">
        <v>65</v>
      </c>
      <c r="D50" s="501"/>
      <c r="E50" s="475">
        <v>2155544</v>
      </c>
      <c r="F50" s="476">
        <v>1227852</v>
      </c>
      <c r="G50" s="502" t="s">
        <v>26</v>
      </c>
      <c r="H50" s="502" t="s">
        <v>26</v>
      </c>
      <c r="I50" s="506">
        <v>946617</v>
      </c>
      <c r="J50" s="506">
        <v>671250</v>
      </c>
      <c r="K50" s="506">
        <v>462654</v>
      </c>
      <c r="L50" s="506">
        <v>313337</v>
      </c>
      <c r="M50" s="502">
        <v>733586</v>
      </c>
      <c r="N50" s="502">
        <v>242211</v>
      </c>
      <c r="O50" s="502">
        <v>10223</v>
      </c>
      <c r="P50" s="502">
        <v>63</v>
      </c>
      <c r="Q50" s="502" t="s">
        <v>26</v>
      </c>
      <c r="R50" s="503" t="s">
        <v>26</v>
      </c>
      <c r="S50" s="504">
        <v>38</v>
      </c>
      <c r="U50" s="505"/>
      <c r="V50" s="463"/>
    </row>
    <row r="51" spans="1:23" s="496" customFormat="1" ht="8.1" customHeight="1">
      <c r="A51" s="499">
        <v>39</v>
      </c>
      <c r="B51" s="499"/>
      <c r="C51" s="500" t="s">
        <v>66</v>
      </c>
      <c r="D51" s="501"/>
      <c r="E51" s="475">
        <v>741620</v>
      </c>
      <c r="F51" s="476">
        <v>1819734</v>
      </c>
      <c r="G51" s="502" t="s">
        <v>26</v>
      </c>
      <c r="H51" s="502" t="s">
        <v>26</v>
      </c>
      <c r="I51" s="502">
        <v>307970</v>
      </c>
      <c r="J51" s="506">
        <v>1159540</v>
      </c>
      <c r="K51" s="502">
        <v>347098</v>
      </c>
      <c r="L51" s="506">
        <v>546416</v>
      </c>
      <c r="M51" s="502">
        <v>83821</v>
      </c>
      <c r="N51" s="502">
        <v>113778</v>
      </c>
      <c r="O51" s="502">
        <v>2731</v>
      </c>
      <c r="P51" s="502" t="s">
        <v>26</v>
      </c>
      <c r="Q51" s="502" t="s">
        <v>26</v>
      </c>
      <c r="R51" s="503" t="s">
        <v>26</v>
      </c>
      <c r="S51" s="504">
        <v>39</v>
      </c>
      <c r="U51" s="505"/>
      <c r="V51" s="463"/>
    </row>
    <row r="52" spans="1:23" s="496" customFormat="1" ht="8.1" customHeight="1">
      <c r="A52" s="499">
        <v>40</v>
      </c>
      <c r="B52" s="499"/>
      <c r="C52" s="500" t="s">
        <v>154</v>
      </c>
      <c r="D52" s="501"/>
      <c r="E52" s="475">
        <v>151518</v>
      </c>
      <c r="F52" s="476">
        <v>170065</v>
      </c>
      <c r="G52" s="502" t="s">
        <v>26</v>
      </c>
      <c r="H52" s="502" t="s">
        <v>26</v>
      </c>
      <c r="I52" s="502">
        <v>89189</v>
      </c>
      <c r="J52" s="506">
        <v>118345</v>
      </c>
      <c r="K52" s="502">
        <v>48071</v>
      </c>
      <c r="L52" s="502">
        <v>37286</v>
      </c>
      <c r="M52" s="502">
        <v>14258</v>
      </c>
      <c r="N52" s="502">
        <v>14434</v>
      </c>
      <c r="O52" s="502" t="s">
        <v>26</v>
      </c>
      <c r="P52" s="502" t="s">
        <v>26</v>
      </c>
      <c r="Q52" s="502" t="s">
        <v>26</v>
      </c>
      <c r="R52" s="503" t="s">
        <v>26</v>
      </c>
      <c r="S52" s="504">
        <v>40</v>
      </c>
      <c r="U52" s="505"/>
      <c r="V52" s="463"/>
    </row>
    <row r="53" spans="1:23" s="496" customFormat="1" ht="8.1" customHeight="1">
      <c r="A53" s="499">
        <v>41</v>
      </c>
      <c r="B53" s="499"/>
      <c r="C53" s="500" t="s">
        <v>68</v>
      </c>
      <c r="D53" s="501"/>
      <c r="E53" s="475">
        <v>102450</v>
      </c>
      <c r="F53" s="476">
        <v>66926</v>
      </c>
      <c r="G53" s="502" t="s">
        <v>26</v>
      </c>
      <c r="H53" s="502" t="s">
        <v>26</v>
      </c>
      <c r="I53" s="502">
        <v>61800</v>
      </c>
      <c r="J53" s="502">
        <v>61392</v>
      </c>
      <c r="K53" s="502">
        <v>36604</v>
      </c>
      <c r="L53" s="502">
        <v>5036</v>
      </c>
      <c r="M53" s="502">
        <v>4046</v>
      </c>
      <c r="N53" s="502">
        <v>498</v>
      </c>
      <c r="O53" s="502" t="s">
        <v>26</v>
      </c>
      <c r="P53" s="502" t="s">
        <v>26</v>
      </c>
      <c r="Q53" s="502" t="s">
        <v>26</v>
      </c>
      <c r="R53" s="503" t="s">
        <v>26</v>
      </c>
      <c r="S53" s="504">
        <v>41</v>
      </c>
      <c r="U53" s="505"/>
      <c r="V53" s="463"/>
    </row>
    <row r="54" spans="1:23" s="496" customFormat="1" ht="8.1" customHeight="1">
      <c r="A54" s="499">
        <v>42</v>
      </c>
      <c r="B54" s="499"/>
      <c r="C54" s="500" t="s">
        <v>69</v>
      </c>
      <c r="D54" s="501"/>
      <c r="E54" s="475">
        <v>3315</v>
      </c>
      <c r="F54" s="476">
        <v>2098</v>
      </c>
      <c r="G54" s="502" t="s">
        <v>26</v>
      </c>
      <c r="H54" s="502" t="s">
        <v>26</v>
      </c>
      <c r="I54" s="502">
        <v>2784</v>
      </c>
      <c r="J54" s="502">
        <v>1109</v>
      </c>
      <c r="K54" s="506">
        <v>377</v>
      </c>
      <c r="L54" s="506">
        <v>843</v>
      </c>
      <c r="M54" s="502">
        <v>154</v>
      </c>
      <c r="N54" s="502">
        <v>146</v>
      </c>
      <c r="O54" s="502" t="s">
        <v>26</v>
      </c>
      <c r="P54" s="502" t="s">
        <v>26</v>
      </c>
      <c r="Q54" s="502" t="s">
        <v>26</v>
      </c>
      <c r="R54" s="503" t="s">
        <v>26</v>
      </c>
      <c r="S54" s="504">
        <v>42</v>
      </c>
      <c r="U54" s="505"/>
      <c r="V54" s="463"/>
    </row>
    <row r="55" spans="1:23" s="512" customFormat="1" ht="8.1" customHeight="1">
      <c r="A55" s="484"/>
      <c r="B55" s="484"/>
      <c r="C55" s="507" t="s">
        <v>70</v>
      </c>
      <c r="D55" s="508"/>
      <c r="E55" s="509">
        <v>16327572</v>
      </c>
      <c r="F55" s="510">
        <v>7147956</v>
      </c>
      <c r="G55" s="510" t="s">
        <v>26</v>
      </c>
      <c r="H55" s="510" t="s">
        <v>26</v>
      </c>
      <c r="I55" s="510">
        <v>4303460</v>
      </c>
      <c r="J55" s="510">
        <v>3685893</v>
      </c>
      <c r="K55" s="510">
        <v>3179980</v>
      </c>
      <c r="L55" s="510">
        <v>1808892</v>
      </c>
      <c r="M55" s="510">
        <v>7422161</v>
      </c>
      <c r="N55" s="510">
        <v>1624538</v>
      </c>
      <c r="O55" s="510">
        <v>33897</v>
      </c>
      <c r="P55" s="510">
        <v>63</v>
      </c>
      <c r="Q55" s="510" t="s">
        <v>26</v>
      </c>
      <c r="R55" s="511" t="s">
        <v>26</v>
      </c>
      <c r="S55" s="483"/>
      <c r="U55" s="513"/>
      <c r="V55" s="461"/>
    </row>
    <row r="56" spans="1:23" s="498" customFormat="1" ht="8.1" customHeight="1">
      <c r="A56" s="488">
        <v>43</v>
      </c>
      <c r="B56" s="488"/>
      <c r="C56" s="489" t="s">
        <v>71</v>
      </c>
      <c r="D56" s="490"/>
      <c r="E56" s="475">
        <v>13452</v>
      </c>
      <c r="F56" s="476">
        <v>35971</v>
      </c>
      <c r="G56" s="493" t="s">
        <v>26</v>
      </c>
      <c r="H56" s="493" t="s">
        <v>26</v>
      </c>
      <c r="I56" s="493">
        <v>6912</v>
      </c>
      <c r="J56" s="514">
        <v>26271</v>
      </c>
      <c r="K56" s="493">
        <v>6107</v>
      </c>
      <c r="L56" s="493">
        <v>8003</v>
      </c>
      <c r="M56" s="493">
        <v>433</v>
      </c>
      <c r="N56" s="493">
        <v>1697</v>
      </c>
      <c r="O56" s="493" t="s">
        <v>26</v>
      </c>
      <c r="P56" s="493" t="s">
        <v>26</v>
      </c>
      <c r="Q56" s="493" t="s">
        <v>26</v>
      </c>
      <c r="R56" s="494" t="s">
        <v>26</v>
      </c>
      <c r="S56" s="495">
        <v>43</v>
      </c>
      <c r="T56" s="496"/>
      <c r="U56" s="497"/>
      <c r="V56" s="515"/>
      <c r="W56" s="496"/>
    </row>
    <row r="57" spans="1:23" s="496" customFormat="1" ht="8.1" customHeight="1">
      <c r="A57" s="499">
        <v>44</v>
      </c>
      <c r="B57" s="499"/>
      <c r="C57" s="500" t="s">
        <v>72</v>
      </c>
      <c r="D57" s="501"/>
      <c r="E57" s="475">
        <v>5077</v>
      </c>
      <c r="F57" s="476">
        <v>20776</v>
      </c>
      <c r="G57" s="502" t="s">
        <v>26</v>
      </c>
      <c r="H57" s="502" t="s">
        <v>26</v>
      </c>
      <c r="I57" s="502">
        <v>4990</v>
      </c>
      <c r="J57" s="502">
        <v>19920</v>
      </c>
      <c r="K57" s="502">
        <v>87</v>
      </c>
      <c r="L57" s="502">
        <v>849</v>
      </c>
      <c r="M57" s="502" t="s">
        <v>26</v>
      </c>
      <c r="N57" s="502">
        <v>7</v>
      </c>
      <c r="O57" s="502" t="s">
        <v>26</v>
      </c>
      <c r="P57" s="502" t="s">
        <v>26</v>
      </c>
      <c r="Q57" s="502" t="s">
        <v>26</v>
      </c>
      <c r="R57" s="503" t="s">
        <v>26</v>
      </c>
      <c r="S57" s="504">
        <v>44</v>
      </c>
      <c r="U57" s="505"/>
      <c r="V57" s="463"/>
    </row>
    <row r="58" spans="1:23" s="496" customFormat="1" ht="8.1" customHeight="1">
      <c r="A58" s="499">
        <v>45</v>
      </c>
      <c r="B58" s="499"/>
      <c r="C58" s="500" t="s">
        <v>73</v>
      </c>
      <c r="D58" s="501"/>
      <c r="E58" s="475">
        <v>55596</v>
      </c>
      <c r="F58" s="476">
        <v>134452</v>
      </c>
      <c r="G58" s="502" t="s">
        <v>26</v>
      </c>
      <c r="H58" s="502" t="s">
        <v>26</v>
      </c>
      <c r="I58" s="502">
        <v>38864</v>
      </c>
      <c r="J58" s="506">
        <v>101852</v>
      </c>
      <c r="K58" s="502">
        <v>13680</v>
      </c>
      <c r="L58" s="502">
        <v>23154</v>
      </c>
      <c r="M58" s="502">
        <v>3052</v>
      </c>
      <c r="N58" s="502">
        <v>9446</v>
      </c>
      <c r="O58" s="502" t="s">
        <v>26</v>
      </c>
      <c r="P58" s="502" t="s">
        <v>26</v>
      </c>
      <c r="Q58" s="502" t="s">
        <v>26</v>
      </c>
      <c r="R58" s="503" t="s">
        <v>26</v>
      </c>
      <c r="S58" s="504">
        <v>45</v>
      </c>
      <c r="U58" s="505"/>
      <c r="V58" s="463"/>
    </row>
    <row r="59" spans="1:23" s="496" customFormat="1" ht="8.1" customHeight="1">
      <c r="A59" s="499">
        <v>46</v>
      </c>
      <c r="B59" s="499"/>
      <c r="C59" s="500" t="s">
        <v>74</v>
      </c>
      <c r="D59" s="501"/>
      <c r="E59" s="475">
        <v>115786</v>
      </c>
      <c r="F59" s="476">
        <v>149105</v>
      </c>
      <c r="G59" s="502" t="s">
        <v>26</v>
      </c>
      <c r="H59" s="502" t="s">
        <v>26</v>
      </c>
      <c r="I59" s="506">
        <v>67099</v>
      </c>
      <c r="J59" s="506">
        <v>71768</v>
      </c>
      <c r="K59" s="502">
        <v>13772</v>
      </c>
      <c r="L59" s="502">
        <v>54364</v>
      </c>
      <c r="M59" s="502">
        <v>3754</v>
      </c>
      <c r="N59" s="502">
        <v>22973</v>
      </c>
      <c r="O59" s="502" t="s">
        <v>26</v>
      </c>
      <c r="P59" s="502" t="s">
        <v>26</v>
      </c>
      <c r="Q59" s="502" t="s">
        <v>26</v>
      </c>
      <c r="R59" s="503" t="s">
        <v>26</v>
      </c>
      <c r="S59" s="504">
        <v>46</v>
      </c>
      <c r="U59" s="505"/>
      <c r="V59" s="463"/>
    </row>
    <row r="60" spans="1:23" s="496" customFormat="1" ht="8.1" customHeight="1">
      <c r="A60" s="499">
        <v>47</v>
      </c>
      <c r="B60" s="499"/>
      <c r="C60" s="500" t="s">
        <v>75</v>
      </c>
      <c r="D60" s="501"/>
      <c r="E60" s="475">
        <v>406070</v>
      </c>
      <c r="F60" s="476" t="s">
        <v>26</v>
      </c>
      <c r="G60" s="502" t="s">
        <v>26</v>
      </c>
      <c r="H60" s="502" t="s">
        <v>26</v>
      </c>
      <c r="I60" s="502" t="s">
        <v>26</v>
      </c>
      <c r="J60" s="502" t="s">
        <v>26</v>
      </c>
      <c r="K60" s="502" t="s">
        <v>26</v>
      </c>
      <c r="L60" s="502" t="s">
        <v>26</v>
      </c>
      <c r="M60" s="502" t="s">
        <v>26</v>
      </c>
      <c r="N60" s="502" t="s">
        <v>26</v>
      </c>
      <c r="O60" s="502" t="s">
        <v>26</v>
      </c>
      <c r="P60" s="502" t="s">
        <v>26</v>
      </c>
      <c r="Q60" s="502" t="s">
        <v>26</v>
      </c>
      <c r="R60" s="503" t="s">
        <v>26</v>
      </c>
      <c r="S60" s="504">
        <v>47</v>
      </c>
      <c r="U60" s="505"/>
      <c r="V60" s="463"/>
    </row>
    <row r="61" spans="1:23" s="496" customFormat="1" ht="8.1" customHeight="1">
      <c r="A61" s="499">
        <v>48</v>
      </c>
      <c r="B61" s="499"/>
      <c r="C61" s="500" t="s">
        <v>76</v>
      </c>
      <c r="D61" s="501"/>
      <c r="E61" s="475" t="s">
        <v>26</v>
      </c>
      <c r="F61" s="476">
        <v>203700</v>
      </c>
      <c r="G61" s="502" t="s">
        <v>26</v>
      </c>
      <c r="H61" s="502" t="s">
        <v>26</v>
      </c>
      <c r="I61" s="502" t="s">
        <v>26</v>
      </c>
      <c r="J61" s="502" t="s">
        <v>26</v>
      </c>
      <c r="K61" s="502" t="s">
        <v>26</v>
      </c>
      <c r="L61" s="502" t="s">
        <v>26</v>
      </c>
      <c r="M61" s="502" t="s">
        <v>26</v>
      </c>
      <c r="N61" s="502" t="s">
        <v>26</v>
      </c>
      <c r="O61" s="502" t="s">
        <v>26</v>
      </c>
      <c r="P61" s="502" t="s">
        <v>26</v>
      </c>
      <c r="Q61" s="502" t="s">
        <v>26</v>
      </c>
      <c r="R61" s="503" t="s">
        <v>26</v>
      </c>
      <c r="S61" s="504">
        <v>48</v>
      </c>
      <c r="U61" s="505"/>
      <c r="V61" s="463"/>
    </row>
    <row r="62" spans="1:23" s="496" customFormat="1" ht="8.1" customHeight="1">
      <c r="A62" s="499">
        <v>49</v>
      </c>
      <c r="B62" s="499"/>
      <c r="C62" s="500" t="s">
        <v>119</v>
      </c>
      <c r="D62" s="501"/>
      <c r="E62" s="475">
        <v>398157</v>
      </c>
      <c r="F62" s="476">
        <v>276880</v>
      </c>
      <c r="G62" s="502" t="s">
        <v>26</v>
      </c>
      <c r="H62" s="502">
        <v>6217</v>
      </c>
      <c r="I62" s="502">
        <v>51510</v>
      </c>
      <c r="J62" s="502">
        <v>17333</v>
      </c>
      <c r="K62" s="502">
        <v>12504</v>
      </c>
      <c r="L62" s="502">
        <v>4017</v>
      </c>
      <c r="M62" s="502">
        <v>7326</v>
      </c>
      <c r="N62" s="502">
        <v>2821</v>
      </c>
      <c r="O62" s="502" t="s">
        <v>26</v>
      </c>
      <c r="P62" s="502" t="s">
        <v>26</v>
      </c>
      <c r="Q62" s="502" t="s">
        <v>26</v>
      </c>
      <c r="R62" s="503" t="s">
        <v>26</v>
      </c>
      <c r="S62" s="504">
        <v>49</v>
      </c>
      <c r="U62" s="505"/>
      <c r="V62" s="463"/>
    </row>
    <row r="63" spans="1:23" s="496" customFormat="1" ht="8.1" customHeight="1">
      <c r="A63" s="499">
        <v>50</v>
      </c>
      <c r="B63" s="499"/>
      <c r="C63" s="500" t="s">
        <v>120</v>
      </c>
      <c r="D63" s="501"/>
      <c r="E63" s="475" t="s">
        <v>26</v>
      </c>
      <c r="F63" s="476">
        <v>6712926</v>
      </c>
      <c r="G63" s="502" t="s">
        <v>26</v>
      </c>
      <c r="H63" s="502" t="s">
        <v>26</v>
      </c>
      <c r="I63" s="502" t="s">
        <v>26</v>
      </c>
      <c r="J63" s="502" t="s">
        <v>26</v>
      </c>
      <c r="K63" s="502" t="s">
        <v>26</v>
      </c>
      <c r="L63" s="502" t="s">
        <v>26</v>
      </c>
      <c r="M63" s="502" t="s">
        <v>26</v>
      </c>
      <c r="N63" s="502" t="s">
        <v>26</v>
      </c>
      <c r="O63" s="502" t="s">
        <v>26</v>
      </c>
      <c r="P63" s="502" t="s">
        <v>26</v>
      </c>
      <c r="Q63" s="502" t="s">
        <v>26</v>
      </c>
      <c r="R63" s="503" t="s">
        <v>26</v>
      </c>
      <c r="S63" s="504">
        <v>50</v>
      </c>
      <c r="U63" s="505"/>
      <c r="V63" s="463"/>
    </row>
    <row r="64" spans="1:23" s="496" customFormat="1" ht="8.1" customHeight="1">
      <c r="A64" s="499">
        <v>51</v>
      </c>
      <c r="B64" s="499"/>
      <c r="C64" s="500" t="s">
        <v>79</v>
      </c>
      <c r="D64" s="501"/>
      <c r="E64" s="475" t="s">
        <v>26</v>
      </c>
      <c r="F64" s="476">
        <v>595382</v>
      </c>
      <c r="G64" s="502" t="s">
        <v>26</v>
      </c>
      <c r="H64" s="502" t="s">
        <v>26</v>
      </c>
      <c r="I64" s="502" t="s">
        <v>26</v>
      </c>
      <c r="J64" s="502" t="s">
        <v>26</v>
      </c>
      <c r="K64" s="502" t="s">
        <v>26</v>
      </c>
      <c r="L64" s="502" t="s">
        <v>26</v>
      </c>
      <c r="M64" s="502" t="s">
        <v>26</v>
      </c>
      <c r="N64" s="502" t="s">
        <v>26</v>
      </c>
      <c r="O64" s="502" t="s">
        <v>26</v>
      </c>
      <c r="P64" s="502" t="s">
        <v>26</v>
      </c>
      <c r="Q64" s="502" t="s">
        <v>26</v>
      </c>
      <c r="R64" s="503" t="s">
        <v>26</v>
      </c>
      <c r="S64" s="504">
        <v>51</v>
      </c>
      <c r="U64" s="505"/>
      <c r="V64" s="463"/>
    </row>
    <row r="65" spans="1:23" s="496" customFormat="1" ht="8.1" customHeight="1">
      <c r="A65" s="499">
        <v>52</v>
      </c>
      <c r="B65" s="499"/>
      <c r="C65" s="500" t="s">
        <v>80</v>
      </c>
      <c r="D65" s="501"/>
      <c r="E65" s="475">
        <v>87150</v>
      </c>
      <c r="F65" s="476">
        <v>45585</v>
      </c>
      <c r="G65" s="502">
        <v>1495</v>
      </c>
      <c r="H65" s="502">
        <v>1563</v>
      </c>
      <c r="I65" s="502">
        <v>4537</v>
      </c>
      <c r="J65" s="502">
        <v>5761</v>
      </c>
      <c r="K65" s="502">
        <v>470</v>
      </c>
      <c r="L65" s="502">
        <v>4326</v>
      </c>
      <c r="M65" s="502">
        <v>1378</v>
      </c>
      <c r="N65" s="502">
        <v>881</v>
      </c>
      <c r="O65" s="502" t="s">
        <v>26</v>
      </c>
      <c r="P65" s="502" t="s">
        <v>26</v>
      </c>
      <c r="Q65" s="502" t="s">
        <v>26</v>
      </c>
      <c r="R65" s="503" t="s">
        <v>26</v>
      </c>
      <c r="S65" s="504">
        <v>52</v>
      </c>
      <c r="U65" s="505"/>
      <c r="V65" s="463"/>
    </row>
    <row r="66" spans="1:23" s="496" customFormat="1" ht="8.1" customHeight="1">
      <c r="A66" s="499">
        <v>53</v>
      </c>
      <c r="B66" s="499"/>
      <c r="C66" s="500" t="s">
        <v>81</v>
      </c>
      <c r="D66" s="501"/>
      <c r="E66" s="475">
        <v>176</v>
      </c>
      <c r="F66" s="476">
        <v>10152</v>
      </c>
      <c r="G66" s="502" t="s">
        <v>26</v>
      </c>
      <c r="H66" s="502" t="s">
        <v>26</v>
      </c>
      <c r="I66" s="502" t="s">
        <v>26</v>
      </c>
      <c r="J66" s="502">
        <v>7697</v>
      </c>
      <c r="K66" s="502">
        <v>176</v>
      </c>
      <c r="L66" s="502">
        <v>2195</v>
      </c>
      <c r="M66" s="502" t="s">
        <v>26</v>
      </c>
      <c r="N66" s="502">
        <v>260</v>
      </c>
      <c r="O66" s="502" t="s">
        <v>26</v>
      </c>
      <c r="P66" s="502" t="s">
        <v>26</v>
      </c>
      <c r="Q66" s="502" t="s">
        <v>26</v>
      </c>
      <c r="R66" s="503" t="s">
        <v>26</v>
      </c>
      <c r="S66" s="504">
        <v>53</v>
      </c>
      <c r="U66" s="505"/>
      <c r="V66" s="463"/>
    </row>
    <row r="67" spans="1:23" s="496" customFormat="1" ht="8.1" customHeight="1">
      <c r="A67" s="499">
        <v>54</v>
      </c>
      <c r="B67" s="499"/>
      <c r="C67" s="500" t="s">
        <v>82</v>
      </c>
      <c r="D67" s="501"/>
      <c r="E67" s="475">
        <v>387</v>
      </c>
      <c r="F67" s="476">
        <v>2589</v>
      </c>
      <c r="G67" s="502" t="s">
        <v>26</v>
      </c>
      <c r="H67" s="502" t="s">
        <v>26</v>
      </c>
      <c r="I67" s="502">
        <v>217</v>
      </c>
      <c r="J67" s="502">
        <v>312</v>
      </c>
      <c r="K67" s="502">
        <v>158</v>
      </c>
      <c r="L67" s="502">
        <v>2083</v>
      </c>
      <c r="M67" s="502">
        <v>12</v>
      </c>
      <c r="N67" s="502">
        <v>194</v>
      </c>
      <c r="O67" s="502" t="s">
        <v>26</v>
      </c>
      <c r="P67" s="502" t="s">
        <v>26</v>
      </c>
      <c r="Q67" s="502" t="s">
        <v>26</v>
      </c>
      <c r="R67" s="503" t="s">
        <v>26</v>
      </c>
      <c r="S67" s="504">
        <v>54</v>
      </c>
      <c r="U67" s="505"/>
      <c r="V67" s="463"/>
    </row>
    <row r="68" spans="1:23" s="496" customFormat="1" ht="8.1" customHeight="1">
      <c r="A68" s="499">
        <v>55</v>
      </c>
      <c r="B68" s="499"/>
      <c r="C68" s="500" t="s">
        <v>83</v>
      </c>
      <c r="D68" s="501"/>
      <c r="E68" s="475">
        <v>338082</v>
      </c>
      <c r="F68" s="476">
        <v>895697</v>
      </c>
      <c r="G68" s="502">
        <v>22514</v>
      </c>
      <c r="H68" s="502">
        <v>42719</v>
      </c>
      <c r="I68" s="506">
        <v>181878</v>
      </c>
      <c r="J68" s="506">
        <v>316784</v>
      </c>
      <c r="K68" s="502">
        <v>57214</v>
      </c>
      <c r="L68" s="502">
        <v>175266</v>
      </c>
      <c r="M68" s="502">
        <v>32466</v>
      </c>
      <c r="N68" s="502">
        <v>73114</v>
      </c>
      <c r="O68" s="502" t="s">
        <v>26</v>
      </c>
      <c r="P68" s="502" t="s">
        <v>26</v>
      </c>
      <c r="Q68" s="502" t="s">
        <v>26</v>
      </c>
      <c r="R68" s="503" t="s">
        <v>26</v>
      </c>
      <c r="S68" s="504">
        <v>55</v>
      </c>
      <c r="U68" s="505"/>
      <c r="V68" s="463"/>
    </row>
    <row r="69" spans="1:23" s="496" customFormat="1" ht="8.1" customHeight="1">
      <c r="A69" s="499">
        <v>56</v>
      </c>
      <c r="B69" s="499"/>
      <c r="C69" s="500" t="s">
        <v>84</v>
      </c>
      <c r="D69" s="501"/>
      <c r="E69" s="475">
        <v>3307</v>
      </c>
      <c r="F69" s="476">
        <v>17570</v>
      </c>
      <c r="G69" s="502" t="s">
        <v>26</v>
      </c>
      <c r="H69" s="502" t="s">
        <v>26</v>
      </c>
      <c r="I69" s="502">
        <v>2134</v>
      </c>
      <c r="J69" s="502">
        <v>7591</v>
      </c>
      <c r="K69" s="502">
        <v>1040</v>
      </c>
      <c r="L69" s="502">
        <v>5659</v>
      </c>
      <c r="M69" s="502">
        <v>133</v>
      </c>
      <c r="N69" s="502">
        <v>4320</v>
      </c>
      <c r="O69" s="502" t="s">
        <v>26</v>
      </c>
      <c r="P69" s="502" t="s">
        <v>26</v>
      </c>
      <c r="Q69" s="502" t="s">
        <v>26</v>
      </c>
      <c r="R69" s="503" t="s">
        <v>26</v>
      </c>
      <c r="S69" s="504">
        <v>56</v>
      </c>
      <c r="U69" s="505"/>
      <c r="V69" s="463"/>
    </row>
    <row r="70" spans="1:23" s="496" customFormat="1" ht="8.1" customHeight="1">
      <c r="A70" s="499">
        <v>57</v>
      </c>
      <c r="B70" s="499"/>
      <c r="C70" s="516" t="s">
        <v>85</v>
      </c>
      <c r="D70" s="501"/>
      <c r="E70" s="475">
        <v>1946175</v>
      </c>
      <c r="F70" s="476">
        <v>1393363</v>
      </c>
      <c r="G70" s="502">
        <v>4505</v>
      </c>
      <c r="H70" s="502">
        <v>30520</v>
      </c>
      <c r="I70" s="506">
        <v>1243370</v>
      </c>
      <c r="J70" s="506">
        <v>782079</v>
      </c>
      <c r="K70" s="506">
        <v>472916</v>
      </c>
      <c r="L70" s="506">
        <v>429135</v>
      </c>
      <c r="M70" s="502">
        <v>198374</v>
      </c>
      <c r="N70" s="502">
        <v>92717</v>
      </c>
      <c r="O70" s="502">
        <v>59</v>
      </c>
      <c r="P70" s="502" t="s">
        <v>26</v>
      </c>
      <c r="Q70" s="502" t="s">
        <v>26</v>
      </c>
      <c r="R70" s="503" t="s">
        <v>26</v>
      </c>
      <c r="S70" s="504">
        <v>57</v>
      </c>
      <c r="U70" s="505"/>
      <c r="V70" s="463"/>
    </row>
    <row r="71" spans="1:23" s="512" customFormat="1" ht="8.1" customHeight="1">
      <c r="A71" s="484"/>
      <c r="B71" s="484"/>
      <c r="C71" s="507" t="s">
        <v>86</v>
      </c>
      <c r="D71" s="508"/>
      <c r="E71" s="509">
        <v>3369415</v>
      </c>
      <c r="F71" s="510">
        <v>10494148</v>
      </c>
      <c r="G71" s="510">
        <v>28514</v>
      </c>
      <c r="H71" s="510">
        <v>81019</v>
      </c>
      <c r="I71" s="510">
        <v>1601511</v>
      </c>
      <c r="J71" s="510">
        <v>1357368</v>
      </c>
      <c r="K71" s="510">
        <v>578124</v>
      </c>
      <c r="L71" s="510">
        <v>709051</v>
      </c>
      <c r="M71" s="510">
        <v>246928</v>
      </c>
      <c r="N71" s="510">
        <v>208430</v>
      </c>
      <c r="O71" s="510">
        <v>59</v>
      </c>
      <c r="P71" s="510" t="s">
        <v>26</v>
      </c>
      <c r="Q71" s="510" t="s">
        <v>26</v>
      </c>
      <c r="R71" s="511" t="s">
        <v>26</v>
      </c>
      <c r="S71" s="483"/>
      <c r="U71" s="513"/>
      <c r="V71" s="461"/>
    </row>
    <row r="72" spans="1:23" s="498" customFormat="1" ht="8.1" customHeight="1">
      <c r="A72" s="488">
        <v>58</v>
      </c>
      <c r="B72" s="488"/>
      <c r="C72" s="489" t="s">
        <v>121</v>
      </c>
      <c r="D72" s="490"/>
      <c r="E72" s="475">
        <v>206168</v>
      </c>
      <c r="F72" s="476">
        <v>488009</v>
      </c>
      <c r="G72" s="493" t="s">
        <v>26</v>
      </c>
      <c r="H72" s="493" t="s">
        <v>26</v>
      </c>
      <c r="I72" s="514">
        <v>152869</v>
      </c>
      <c r="J72" s="514">
        <v>224108</v>
      </c>
      <c r="K72" s="493">
        <v>46135</v>
      </c>
      <c r="L72" s="493">
        <v>147203</v>
      </c>
      <c r="M72" s="493">
        <v>7164</v>
      </c>
      <c r="N72" s="493">
        <v>74408</v>
      </c>
      <c r="O72" s="493" t="s">
        <v>26</v>
      </c>
      <c r="P72" s="493" t="s">
        <v>26</v>
      </c>
      <c r="Q72" s="493" t="s">
        <v>26</v>
      </c>
      <c r="R72" s="494" t="s">
        <v>26</v>
      </c>
      <c r="S72" s="495">
        <v>58</v>
      </c>
      <c r="T72" s="496"/>
      <c r="U72" s="497"/>
      <c r="V72" s="515"/>
      <c r="W72" s="496"/>
    </row>
    <row r="73" spans="1:23" s="496" customFormat="1" ht="8.1" customHeight="1">
      <c r="A73" s="499">
        <v>59</v>
      </c>
      <c r="B73" s="499"/>
      <c r="C73" s="500" t="s">
        <v>88</v>
      </c>
      <c r="D73" s="501"/>
      <c r="E73" s="475">
        <v>21863</v>
      </c>
      <c r="F73" s="476">
        <v>9980</v>
      </c>
      <c r="G73" s="502" t="s">
        <v>26</v>
      </c>
      <c r="H73" s="502" t="s">
        <v>26</v>
      </c>
      <c r="I73" s="502">
        <v>10833</v>
      </c>
      <c r="J73" s="502">
        <v>4269</v>
      </c>
      <c r="K73" s="502">
        <v>9418</v>
      </c>
      <c r="L73" s="502">
        <v>5486</v>
      </c>
      <c r="M73" s="502">
        <v>1612</v>
      </c>
      <c r="N73" s="502">
        <v>225</v>
      </c>
      <c r="O73" s="502" t="s">
        <v>26</v>
      </c>
      <c r="P73" s="502" t="s">
        <v>26</v>
      </c>
      <c r="Q73" s="502" t="s">
        <v>26</v>
      </c>
      <c r="R73" s="503" t="s">
        <v>26</v>
      </c>
      <c r="S73" s="504">
        <v>59</v>
      </c>
      <c r="U73" s="505"/>
      <c r="V73" s="463"/>
    </row>
    <row r="74" spans="1:23" s="496" customFormat="1" ht="8.1" customHeight="1">
      <c r="A74" s="499">
        <v>60</v>
      </c>
      <c r="B74" s="499"/>
      <c r="C74" s="500" t="s">
        <v>89</v>
      </c>
      <c r="D74" s="501"/>
      <c r="E74" s="475">
        <v>34176</v>
      </c>
      <c r="F74" s="476">
        <v>73512</v>
      </c>
      <c r="G74" s="502" t="s">
        <v>26</v>
      </c>
      <c r="H74" s="502" t="s">
        <v>26</v>
      </c>
      <c r="I74" s="506">
        <v>20655</v>
      </c>
      <c r="J74" s="506">
        <v>42769</v>
      </c>
      <c r="K74" s="502">
        <v>9587</v>
      </c>
      <c r="L74" s="502">
        <v>20769</v>
      </c>
      <c r="M74" s="502">
        <v>3934</v>
      </c>
      <c r="N74" s="502">
        <v>9974</v>
      </c>
      <c r="O74" s="502" t="s">
        <v>26</v>
      </c>
      <c r="P74" s="502" t="s">
        <v>26</v>
      </c>
      <c r="Q74" s="502" t="s">
        <v>26</v>
      </c>
      <c r="R74" s="503" t="s">
        <v>26</v>
      </c>
      <c r="S74" s="504">
        <v>60</v>
      </c>
      <c r="U74" s="505"/>
      <c r="V74" s="463"/>
    </row>
    <row r="75" spans="1:23" s="496" customFormat="1" ht="8.1" customHeight="1">
      <c r="A75" s="499">
        <v>61</v>
      </c>
      <c r="B75" s="499"/>
      <c r="C75" s="500" t="s">
        <v>90</v>
      </c>
      <c r="D75" s="501"/>
      <c r="E75" s="475">
        <v>3876</v>
      </c>
      <c r="F75" s="476">
        <v>189312</v>
      </c>
      <c r="G75" s="502" t="s">
        <v>26</v>
      </c>
      <c r="H75" s="502" t="s">
        <v>26</v>
      </c>
      <c r="I75" s="502">
        <v>969</v>
      </c>
      <c r="J75" s="502">
        <v>32035</v>
      </c>
      <c r="K75" s="502">
        <v>2350</v>
      </c>
      <c r="L75" s="502">
        <v>25521</v>
      </c>
      <c r="M75" s="502">
        <v>557</v>
      </c>
      <c r="N75" s="502">
        <v>3686</v>
      </c>
      <c r="O75" s="502" t="s">
        <v>26</v>
      </c>
      <c r="P75" s="502" t="s">
        <v>26</v>
      </c>
      <c r="Q75" s="502" t="s">
        <v>26</v>
      </c>
      <c r="R75" s="503" t="s">
        <v>26</v>
      </c>
      <c r="S75" s="504">
        <v>61</v>
      </c>
      <c r="U75" s="505"/>
      <c r="V75" s="463"/>
    </row>
    <row r="76" spans="1:23" s="496" customFormat="1" ht="8.1" customHeight="1">
      <c r="A76" s="499">
        <v>62</v>
      </c>
      <c r="B76" s="499"/>
      <c r="C76" s="500" t="s">
        <v>91</v>
      </c>
      <c r="D76" s="501"/>
      <c r="E76" s="475">
        <v>368739</v>
      </c>
      <c r="F76" s="476">
        <v>1975198</v>
      </c>
      <c r="G76" s="502" t="s">
        <v>26</v>
      </c>
      <c r="H76" s="502" t="s">
        <v>26</v>
      </c>
      <c r="I76" s="506">
        <v>279741</v>
      </c>
      <c r="J76" s="506">
        <v>1113398</v>
      </c>
      <c r="K76" s="502">
        <v>68034</v>
      </c>
      <c r="L76" s="502">
        <v>706691</v>
      </c>
      <c r="M76" s="502">
        <v>20964</v>
      </c>
      <c r="N76" s="502">
        <v>155109</v>
      </c>
      <c r="O76" s="502" t="s">
        <v>26</v>
      </c>
      <c r="P76" s="502" t="s">
        <v>26</v>
      </c>
      <c r="Q76" s="502" t="s">
        <v>26</v>
      </c>
      <c r="R76" s="503" t="s">
        <v>26</v>
      </c>
      <c r="S76" s="504">
        <v>62</v>
      </c>
      <c r="U76" s="505"/>
      <c r="V76" s="463"/>
    </row>
    <row r="77" spans="1:23" s="496" customFormat="1" ht="8.1" customHeight="1">
      <c r="A77" s="499">
        <v>63</v>
      </c>
      <c r="B77" s="499"/>
      <c r="C77" s="500" t="s">
        <v>92</v>
      </c>
      <c r="D77" s="501"/>
      <c r="E77" s="475">
        <v>85320</v>
      </c>
      <c r="F77" s="476">
        <v>650879</v>
      </c>
      <c r="G77" s="502" t="s">
        <v>26</v>
      </c>
      <c r="H77" s="502" t="s">
        <v>26</v>
      </c>
      <c r="I77" s="506">
        <v>72105</v>
      </c>
      <c r="J77" s="506">
        <v>375828</v>
      </c>
      <c r="K77" s="502">
        <v>8955</v>
      </c>
      <c r="L77" s="502">
        <v>241603</v>
      </c>
      <c r="M77" s="502">
        <v>4260</v>
      </c>
      <c r="N77" s="502">
        <v>33448</v>
      </c>
      <c r="O77" s="502" t="s">
        <v>26</v>
      </c>
      <c r="P77" s="502" t="s">
        <v>26</v>
      </c>
      <c r="Q77" s="502" t="s">
        <v>26</v>
      </c>
      <c r="R77" s="503" t="s">
        <v>26</v>
      </c>
      <c r="S77" s="504">
        <v>63</v>
      </c>
      <c r="U77" s="505"/>
      <c r="V77" s="463"/>
    </row>
    <row r="78" spans="1:23" s="496" customFormat="1" ht="8.1" customHeight="1">
      <c r="A78" s="499">
        <v>64</v>
      </c>
      <c r="B78" s="499"/>
      <c r="C78" s="500" t="s">
        <v>93</v>
      </c>
      <c r="D78" s="501"/>
      <c r="E78" s="475">
        <v>17630</v>
      </c>
      <c r="F78" s="476">
        <v>212912</v>
      </c>
      <c r="G78" s="502" t="s">
        <v>26</v>
      </c>
      <c r="H78" s="502" t="s">
        <v>26</v>
      </c>
      <c r="I78" s="502">
        <v>16196</v>
      </c>
      <c r="J78" s="502">
        <v>122289</v>
      </c>
      <c r="K78" s="502">
        <v>1262</v>
      </c>
      <c r="L78" s="502">
        <v>59964</v>
      </c>
      <c r="M78" s="502">
        <v>172</v>
      </c>
      <c r="N78" s="502">
        <v>30659</v>
      </c>
      <c r="O78" s="502" t="s">
        <v>26</v>
      </c>
      <c r="P78" s="502" t="s">
        <v>26</v>
      </c>
      <c r="Q78" s="502" t="s">
        <v>26</v>
      </c>
      <c r="R78" s="503" t="s">
        <v>26</v>
      </c>
      <c r="S78" s="504">
        <v>64</v>
      </c>
      <c r="U78" s="505"/>
      <c r="V78" s="463"/>
    </row>
    <row r="79" spans="1:23" s="496" customFormat="1" ht="8.1" customHeight="1">
      <c r="A79" s="499">
        <v>65</v>
      </c>
      <c r="B79" s="499"/>
      <c r="C79" s="500" t="s">
        <v>94</v>
      </c>
      <c r="D79" s="501"/>
      <c r="E79" s="475">
        <v>1563</v>
      </c>
      <c r="F79" s="476">
        <v>88646</v>
      </c>
      <c r="G79" s="502" t="s">
        <v>26</v>
      </c>
      <c r="H79" s="502" t="s">
        <v>26</v>
      </c>
      <c r="I79" s="502">
        <v>865</v>
      </c>
      <c r="J79" s="502">
        <v>35785</v>
      </c>
      <c r="K79" s="502">
        <v>478</v>
      </c>
      <c r="L79" s="502">
        <v>51466</v>
      </c>
      <c r="M79" s="502">
        <v>220</v>
      </c>
      <c r="N79" s="502">
        <v>1395</v>
      </c>
      <c r="O79" s="502" t="s">
        <v>26</v>
      </c>
      <c r="P79" s="502" t="s">
        <v>26</v>
      </c>
      <c r="Q79" s="502" t="s">
        <v>26</v>
      </c>
      <c r="R79" s="503" t="s">
        <v>26</v>
      </c>
      <c r="S79" s="504">
        <v>65</v>
      </c>
      <c r="U79" s="505"/>
      <c r="V79" s="463"/>
    </row>
    <row r="80" spans="1:23" s="496" customFormat="1" ht="8.1" customHeight="1">
      <c r="A80" s="499">
        <v>66</v>
      </c>
      <c r="B80" s="499"/>
      <c r="C80" s="500" t="s">
        <v>122</v>
      </c>
      <c r="D80" s="501"/>
      <c r="E80" s="475">
        <v>1399</v>
      </c>
      <c r="F80" s="476">
        <v>142021</v>
      </c>
      <c r="G80" s="502" t="s">
        <v>26</v>
      </c>
      <c r="H80" s="502" t="s">
        <v>26</v>
      </c>
      <c r="I80" s="506">
        <v>975</v>
      </c>
      <c r="J80" s="502">
        <v>56025</v>
      </c>
      <c r="K80" s="502">
        <v>337</v>
      </c>
      <c r="L80" s="502">
        <v>83007</v>
      </c>
      <c r="M80" s="502">
        <v>87</v>
      </c>
      <c r="N80" s="502">
        <v>2989</v>
      </c>
      <c r="O80" s="502" t="s">
        <v>26</v>
      </c>
      <c r="P80" s="502" t="s">
        <v>26</v>
      </c>
      <c r="Q80" s="502" t="s">
        <v>26</v>
      </c>
      <c r="R80" s="503" t="s">
        <v>26</v>
      </c>
      <c r="S80" s="504">
        <v>66</v>
      </c>
      <c r="U80" s="505"/>
      <c r="V80" s="463"/>
    </row>
    <row r="81" spans="1:23" s="512" customFormat="1" ht="8.1" customHeight="1">
      <c r="A81" s="484"/>
      <c r="B81" s="484"/>
      <c r="C81" s="507" t="s">
        <v>96</v>
      </c>
      <c r="D81" s="508"/>
      <c r="E81" s="509">
        <v>740734</v>
      </c>
      <c r="F81" s="510">
        <v>3830469</v>
      </c>
      <c r="G81" s="510" t="s">
        <v>26</v>
      </c>
      <c r="H81" s="510" t="s">
        <v>26</v>
      </c>
      <c r="I81" s="510">
        <v>555208</v>
      </c>
      <c r="J81" s="510">
        <v>2006506</v>
      </c>
      <c r="K81" s="510">
        <v>146556</v>
      </c>
      <c r="L81" s="510">
        <v>1341710</v>
      </c>
      <c r="M81" s="510">
        <v>38970</v>
      </c>
      <c r="N81" s="510">
        <v>311893</v>
      </c>
      <c r="O81" s="510" t="s">
        <v>26</v>
      </c>
      <c r="P81" s="510" t="s">
        <v>26</v>
      </c>
      <c r="Q81" s="510" t="s">
        <v>26</v>
      </c>
      <c r="R81" s="511" t="s">
        <v>26</v>
      </c>
      <c r="S81" s="483"/>
      <c r="U81" s="513"/>
      <c r="V81" s="461"/>
    </row>
    <row r="82" spans="1:23" s="498" customFormat="1" ht="8.1" customHeight="1">
      <c r="A82" s="488">
        <v>67</v>
      </c>
      <c r="B82" s="488"/>
      <c r="C82" s="489" t="s">
        <v>97</v>
      </c>
      <c r="D82" s="490"/>
      <c r="E82" s="475">
        <v>20046</v>
      </c>
      <c r="F82" s="476">
        <v>109250</v>
      </c>
      <c r="G82" s="493" t="s">
        <v>26</v>
      </c>
      <c r="H82" s="493" t="s">
        <v>26</v>
      </c>
      <c r="I82" s="493">
        <v>11745</v>
      </c>
      <c r="J82" s="493">
        <v>85977</v>
      </c>
      <c r="K82" s="493">
        <v>7388</v>
      </c>
      <c r="L82" s="493">
        <v>13408</v>
      </c>
      <c r="M82" s="493">
        <v>913</v>
      </c>
      <c r="N82" s="493">
        <v>9865</v>
      </c>
      <c r="O82" s="493" t="s">
        <v>26</v>
      </c>
      <c r="P82" s="493" t="s">
        <v>26</v>
      </c>
      <c r="Q82" s="493" t="s">
        <v>26</v>
      </c>
      <c r="R82" s="494" t="s">
        <v>26</v>
      </c>
      <c r="S82" s="495">
        <v>67</v>
      </c>
      <c r="T82" s="496"/>
      <c r="U82" s="497"/>
      <c r="V82" s="515"/>
      <c r="W82" s="496"/>
    </row>
    <row r="83" spans="1:23" s="496" customFormat="1" ht="8.1" customHeight="1">
      <c r="A83" s="499">
        <v>68</v>
      </c>
      <c r="B83" s="499"/>
      <c r="C83" s="500" t="s">
        <v>98</v>
      </c>
      <c r="D83" s="501"/>
      <c r="E83" s="475">
        <v>131206</v>
      </c>
      <c r="F83" s="476">
        <v>1298819</v>
      </c>
      <c r="G83" s="502" t="s">
        <v>26</v>
      </c>
      <c r="H83" s="502" t="s">
        <v>26</v>
      </c>
      <c r="I83" s="502">
        <v>104321</v>
      </c>
      <c r="J83" s="502">
        <v>702821</v>
      </c>
      <c r="K83" s="502">
        <v>20093</v>
      </c>
      <c r="L83" s="502">
        <v>311866</v>
      </c>
      <c r="M83" s="502">
        <v>6792</v>
      </c>
      <c r="N83" s="502">
        <v>284132</v>
      </c>
      <c r="O83" s="502" t="s">
        <v>26</v>
      </c>
      <c r="P83" s="502" t="s">
        <v>26</v>
      </c>
      <c r="Q83" s="502" t="s">
        <v>26</v>
      </c>
      <c r="R83" s="503" t="s">
        <v>26</v>
      </c>
      <c r="S83" s="504">
        <v>68</v>
      </c>
      <c r="U83" s="505"/>
      <c r="V83" s="463"/>
    </row>
    <row r="84" spans="1:23" s="496" customFormat="1" ht="8.1" customHeight="1">
      <c r="A84" s="499">
        <v>69</v>
      </c>
      <c r="B84" s="499"/>
      <c r="C84" s="500" t="s">
        <v>99</v>
      </c>
      <c r="D84" s="501"/>
      <c r="E84" s="475">
        <v>85530</v>
      </c>
      <c r="F84" s="476">
        <v>152970</v>
      </c>
      <c r="G84" s="502" t="s">
        <v>26</v>
      </c>
      <c r="H84" s="502" t="s">
        <v>26</v>
      </c>
      <c r="I84" s="502">
        <v>46082</v>
      </c>
      <c r="J84" s="502">
        <v>109435</v>
      </c>
      <c r="K84" s="502">
        <v>29221</v>
      </c>
      <c r="L84" s="502">
        <v>32965</v>
      </c>
      <c r="M84" s="502">
        <v>10227</v>
      </c>
      <c r="N84" s="502">
        <v>10570</v>
      </c>
      <c r="O84" s="502" t="s">
        <v>26</v>
      </c>
      <c r="P84" s="502" t="s">
        <v>26</v>
      </c>
      <c r="Q84" s="502" t="s">
        <v>26</v>
      </c>
      <c r="R84" s="503" t="s">
        <v>26</v>
      </c>
      <c r="S84" s="504">
        <v>69</v>
      </c>
      <c r="U84" s="505"/>
      <c r="V84" s="463"/>
    </row>
    <row r="85" spans="1:23" s="496" customFormat="1" ht="8.1" customHeight="1">
      <c r="A85" s="499">
        <v>70</v>
      </c>
      <c r="B85" s="499"/>
      <c r="C85" s="500" t="s">
        <v>100</v>
      </c>
      <c r="D85" s="501"/>
      <c r="E85" s="475">
        <v>214354</v>
      </c>
      <c r="F85" s="476">
        <v>1111569</v>
      </c>
      <c r="G85" s="502" t="s">
        <v>26</v>
      </c>
      <c r="H85" s="502" t="s">
        <v>26</v>
      </c>
      <c r="I85" s="502">
        <v>141547</v>
      </c>
      <c r="J85" s="506">
        <v>789949</v>
      </c>
      <c r="K85" s="502">
        <v>52069</v>
      </c>
      <c r="L85" s="502">
        <v>231405</v>
      </c>
      <c r="M85" s="502">
        <v>20738</v>
      </c>
      <c r="N85" s="502">
        <v>90215</v>
      </c>
      <c r="O85" s="502" t="s">
        <v>26</v>
      </c>
      <c r="P85" s="502" t="s">
        <v>26</v>
      </c>
      <c r="Q85" s="502" t="s">
        <v>26</v>
      </c>
      <c r="R85" s="503" t="s">
        <v>26</v>
      </c>
      <c r="S85" s="504">
        <v>70</v>
      </c>
      <c r="U85" s="505"/>
      <c r="V85" s="463"/>
    </row>
    <row r="86" spans="1:23" s="496" customFormat="1" ht="8.1" customHeight="1">
      <c r="A86" s="499">
        <v>71</v>
      </c>
      <c r="B86" s="499"/>
      <c r="C86" s="500" t="s">
        <v>101</v>
      </c>
      <c r="D86" s="501"/>
      <c r="E86" s="475">
        <v>56056</v>
      </c>
      <c r="F86" s="476">
        <v>111061</v>
      </c>
      <c r="G86" s="502" t="s">
        <v>26</v>
      </c>
      <c r="H86" s="502" t="s">
        <v>26</v>
      </c>
      <c r="I86" s="502">
        <v>41394</v>
      </c>
      <c r="J86" s="506">
        <v>82498</v>
      </c>
      <c r="K86" s="502">
        <v>11774</v>
      </c>
      <c r="L86" s="502">
        <v>19875</v>
      </c>
      <c r="M86" s="502">
        <v>2888</v>
      </c>
      <c r="N86" s="502">
        <v>8688</v>
      </c>
      <c r="O86" s="502" t="s">
        <v>26</v>
      </c>
      <c r="P86" s="502" t="s">
        <v>26</v>
      </c>
      <c r="Q86" s="502" t="s">
        <v>26</v>
      </c>
      <c r="R86" s="503" t="s">
        <v>26</v>
      </c>
      <c r="S86" s="504">
        <v>71</v>
      </c>
      <c r="U86" s="505"/>
      <c r="V86" s="463"/>
    </row>
    <row r="87" spans="1:23" s="496" customFormat="1" ht="8.1" customHeight="1">
      <c r="A87" s="499">
        <v>72</v>
      </c>
      <c r="B87" s="499"/>
      <c r="C87" s="500" t="s">
        <v>102</v>
      </c>
      <c r="D87" s="501"/>
      <c r="E87" s="475">
        <v>594169</v>
      </c>
      <c r="F87" s="476">
        <v>202877</v>
      </c>
      <c r="G87" s="502" t="s">
        <v>26</v>
      </c>
      <c r="H87" s="502" t="s">
        <v>26</v>
      </c>
      <c r="I87" s="506">
        <v>230991</v>
      </c>
      <c r="J87" s="506">
        <v>90605</v>
      </c>
      <c r="K87" s="502">
        <v>304333</v>
      </c>
      <c r="L87" s="502">
        <v>100575</v>
      </c>
      <c r="M87" s="502">
        <v>58845</v>
      </c>
      <c r="N87" s="502">
        <v>11697</v>
      </c>
      <c r="O87" s="502" t="s">
        <v>26</v>
      </c>
      <c r="P87" s="502" t="s">
        <v>26</v>
      </c>
      <c r="Q87" s="502" t="s">
        <v>26</v>
      </c>
      <c r="R87" s="503" t="s">
        <v>26</v>
      </c>
      <c r="S87" s="504">
        <v>72</v>
      </c>
      <c r="U87" s="505"/>
      <c r="V87" s="463"/>
    </row>
    <row r="88" spans="1:23" s="496" customFormat="1" ht="8.1" customHeight="1">
      <c r="A88" s="499">
        <v>73</v>
      </c>
      <c r="B88" s="499"/>
      <c r="C88" s="500" t="s">
        <v>103</v>
      </c>
      <c r="D88" s="501"/>
      <c r="E88" s="475">
        <v>5144</v>
      </c>
      <c r="F88" s="476">
        <v>646218</v>
      </c>
      <c r="G88" s="502" t="s">
        <v>26</v>
      </c>
      <c r="H88" s="502" t="s">
        <v>26</v>
      </c>
      <c r="I88" s="502">
        <v>3447</v>
      </c>
      <c r="J88" s="502">
        <v>320533</v>
      </c>
      <c r="K88" s="502">
        <v>1202</v>
      </c>
      <c r="L88" s="502">
        <v>191799</v>
      </c>
      <c r="M88" s="502">
        <v>495</v>
      </c>
      <c r="N88" s="502">
        <v>52357</v>
      </c>
      <c r="O88" s="502" t="s">
        <v>26</v>
      </c>
      <c r="P88" s="502" t="s">
        <v>26</v>
      </c>
      <c r="Q88" s="502" t="s">
        <v>26</v>
      </c>
      <c r="R88" s="503" t="s">
        <v>26</v>
      </c>
      <c r="S88" s="504">
        <v>73</v>
      </c>
      <c r="U88" s="505"/>
      <c r="V88" s="463"/>
    </row>
    <row r="89" spans="1:23" s="496" customFormat="1" ht="8.1" customHeight="1">
      <c r="A89" s="499">
        <v>74</v>
      </c>
      <c r="B89" s="499"/>
      <c r="C89" s="500" t="s">
        <v>104</v>
      </c>
      <c r="D89" s="501"/>
      <c r="E89" s="475">
        <v>24785</v>
      </c>
      <c r="F89" s="476">
        <v>33923</v>
      </c>
      <c r="G89" s="502" t="s">
        <v>26</v>
      </c>
      <c r="H89" s="502" t="s">
        <v>26</v>
      </c>
      <c r="I89" s="502">
        <v>12587</v>
      </c>
      <c r="J89" s="502">
        <v>24561</v>
      </c>
      <c r="K89" s="506">
        <v>7919</v>
      </c>
      <c r="L89" s="502">
        <v>8056</v>
      </c>
      <c r="M89" s="502">
        <v>4279</v>
      </c>
      <c r="N89" s="502">
        <v>1306</v>
      </c>
      <c r="O89" s="502" t="s">
        <v>26</v>
      </c>
      <c r="P89" s="502" t="s">
        <v>26</v>
      </c>
      <c r="Q89" s="502" t="s">
        <v>26</v>
      </c>
      <c r="R89" s="503" t="s">
        <v>26</v>
      </c>
      <c r="S89" s="504">
        <v>74</v>
      </c>
      <c r="U89" s="505"/>
      <c r="V89" s="463"/>
    </row>
    <row r="90" spans="1:23" s="512" customFormat="1" ht="8.1" customHeight="1">
      <c r="A90" s="484"/>
      <c r="B90" s="484"/>
      <c r="C90" s="507" t="s">
        <v>105</v>
      </c>
      <c r="D90" s="508"/>
      <c r="E90" s="509">
        <v>1131290</v>
      </c>
      <c r="F90" s="510">
        <v>3666687</v>
      </c>
      <c r="G90" s="510" t="s">
        <v>26</v>
      </c>
      <c r="H90" s="510" t="s">
        <v>26</v>
      </c>
      <c r="I90" s="510">
        <v>592114</v>
      </c>
      <c r="J90" s="510">
        <v>2206379</v>
      </c>
      <c r="K90" s="510">
        <v>433999</v>
      </c>
      <c r="L90" s="510">
        <v>909949</v>
      </c>
      <c r="M90" s="510">
        <v>105177</v>
      </c>
      <c r="N90" s="510">
        <v>468830</v>
      </c>
      <c r="O90" s="510" t="s">
        <v>26</v>
      </c>
      <c r="P90" s="510" t="s">
        <v>26</v>
      </c>
      <c r="Q90" s="510" t="s">
        <v>26</v>
      </c>
      <c r="R90" s="511" t="s">
        <v>26</v>
      </c>
      <c r="S90" s="483"/>
      <c r="U90" s="513"/>
      <c r="V90" s="461"/>
    </row>
    <row r="91" spans="1:23" s="498" customFormat="1" ht="8.1" customHeight="1">
      <c r="A91" s="488">
        <v>75</v>
      </c>
      <c r="B91" s="488"/>
      <c r="C91" s="489" t="s">
        <v>123</v>
      </c>
      <c r="D91" s="490"/>
      <c r="E91" s="475">
        <v>770945</v>
      </c>
      <c r="F91" s="476">
        <v>183892</v>
      </c>
      <c r="G91" s="493" t="s">
        <v>26</v>
      </c>
      <c r="H91" s="493" t="s">
        <v>26</v>
      </c>
      <c r="I91" s="514">
        <v>490186</v>
      </c>
      <c r="J91" s="493">
        <v>92914</v>
      </c>
      <c r="K91" s="493">
        <v>126752</v>
      </c>
      <c r="L91" s="493">
        <v>86066</v>
      </c>
      <c r="M91" s="493">
        <v>39438</v>
      </c>
      <c r="N91" s="493">
        <v>4884</v>
      </c>
      <c r="O91" s="493" t="s">
        <v>26</v>
      </c>
      <c r="P91" s="493" t="s">
        <v>26</v>
      </c>
      <c r="Q91" s="493" t="s">
        <v>26</v>
      </c>
      <c r="R91" s="494" t="s">
        <v>26</v>
      </c>
      <c r="S91" s="495">
        <v>75</v>
      </c>
      <c r="T91" s="496"/>
      <c r="U91" s="497"/>
      <c r="V91" s="515"/>
      <c r="W91" s="496"/>
    </row>
    <row r="92" spans="1:23" s="496" customFormat="1" ht="8.1" customHeight="1">
      <c r="A92" s="499">
        <v>76</v>
      </c>
      <c r="B92" s="499"/>
      <c r="C92" s="500" t="s">
        <v>107</v>
      </c>
      <c r="D92" s="501"/>
      <c r="E92" s="475">
        <v>696439</v>
      </c>
      <c r="F92" s="476">
        <v>18924</v>
      </c>
      <c r="G92" s="502" t="s">
        <v>26</v>
      </c>
      <c r="H92" s="502" t="s">
        <v>26</v>
      </c>
      <c r="I92" s="502">
        <v>535199</v>
      </c>
      <c r="J92" s="502">
        <v>7617</v>
      </c>
      <c r="K92" s="502">
        <v>130619</v>
      </c>
      <c r="L92" s="502">
        <v>10957</v>
      </c>
      <c r="M92" s="502">
        <v>30621</v>
      </c>
      <c r="N92" s="502">
        <v>350</v>
      </c>
      <c r="O92" s="502" t="s">
        <v>26</v>
      </c>
      <c r="P92" s="502" t="s">
        <v>26</v>
      </c>
      <c r="Q92" s="502" t="s">
        <v>26</v>
      </c>
      <c r="R92" s="503" t="s">
        <v>26</v>
      </c>
      <c r="S92" s="504">
        <v>76</v>
      </c>
      <c r="U92" s="505"/>
      <c r="V92" s="463"/>
    </row>
    <row r="93" spans="1:23" s="496" customFormat="1" ht="8.1" customHeight="1">
      <c r="A93" s="499">
        <v>77</v>
      </c>
      <c r="B93" s="499"/>
      <c r="C93" s="500" t="s">
        <v>108</v>
      </c>
      <c r="D93" s="501"/>
      <c r="E93" s="475">
        <v>36399</v>
      </c>
      <c r="F93" s="476">
        <v>983758</v>
      </c>
      <c r="G93" s="502" t="s">
        <v>26</v>
      </c>
      <c r="H93" s="502" t="s">
        <v>26</v>
      </c>
      <c r="I93" s="506">
        <v>9200</v>
      </c>
      <c r="J93" s="506">
        <v>531122</v>
      </c>
      <c r="K93" s="502">
        <v>27044</v>
      </c>
      <c r="L93" s="502">
        <v>426276</v>
      </c>
      <c r="M93" s="502">
        <v>155</v>
      </c>
      <c r="N93" s="502">
        <v>16088</v>
      </c>
      <c r="O93" s="502" t="s">
        <v>26</v>
      </c>
      <c r="P93" s="502" t="s">
        <v>26</v>
      </c>
      <c r="Q93" s="502" t="s">
        <v>26</v>
      </c>
      <c r="R93" s="503" t="s">
        <v>26</v>
      </c>
      <c r="S93" s="504">
        <v>77</v>
      </c>
      <c r="U93" s="505"/>
      <c r="V93" s="463"/>
    </row>
    <row r="94" spans="1:23" s="496" customFormat="1" ht="8.1" customHeight="1">
      <c r="A94" s="499">
        <v>78</v>
      </c>
      <c r="B94" s="499"/>
      <c r="C94" s="500" t="s">
        <v>109</v>
      </c>
      <c r="D94" s="501"/>
      <c r="E94" s="475" t="s">
        <v>26</v>
      </c>
      <c r="F94" s="476" t="s">
        <v>26</v>
      </c>
      <c r="G94" s="502" t="s">
        <v>26</v>
      </c>
      <c r="H94" s="502" t="s">
        <v>26</v>
      </c>
      <c r="I94" s="502" t="s">
        <v>26</v>
      </c>
      <c r="J94" s="502" t="s">
        <v>26</v>
      </c>
      <c r="K94" s="502" t="s">
        <v>26</v>
      </c>
      <c r="L94" s="502" t="s">
        <v>26</v>
      </c>
      <c r="M94" s="502" t="s">
        <v>26</v>
      </c>
      <c r="N94" s="502" t="s">
        <v>26</v>
      </c>
      <c r="O94" s="502" t="s">
        <v>26</v>
      </c>
      <c r="P94" s="502" t="s">
        <v>26</v>
      </c>
      <c r="Q94" s="502" t="s">
        <v>26</v>
      </c>
      <c r="R94" s="503" t="s">
        <v>26</v>
      </c>
      <c r="S94" s="504">
        <v>78</v>
      </c>
      <c r="U94" s="505"/>
      <c r="V94" s="463"/>
    </row>
    <row r="95" spans="1:23" s="496" customFormat="1" ht="8.1" customHeight="1">
      <c r="A95" s="499">
        <v>79</v>
      </c>
      <c r="B95" s="499"/>
      <c r="C95" s="500" t="s">
        <v>110</v>
      </c>
      <c r="D95" s="501"/>
      <c r="E95" s="475" t="s">
        <v>26</v>
      </c>
      <c r="F95" s="476" t="s">
        <v>26</v>
      </c>
      <c r="G95" s="502" t="s">
        <v>26</v>
      </c>
      <c r="H95" s="502" t="s">
        <v>26</v>
      </c>
      <c r="I95" s="502" t="s">
        <v>26</v>
      </c>
      <c r="J95" s="502" t="s">
        <v>26</v>
      </c>
      <c r="K95" s="502" t="s">
        <v>26</v>
      </c>
      <c r="L95" s="502" t="s">
        <v>26</v>
      </c>
      <c r="M95" s="502" t="s">
        <v>26</v>
      </c>
      <c r="N95" s="502" t="s">
        <v>26</v>
      </c>
      <c r="O95" s="502" t="s">
        <v>26</v>
      </c>
      <c r="P95" s="502" t="s">
        <v>26</v>
      </c>
      <c r="Q95" s="502" t="s">
        <v>26</v>
      </c>
      <c r="R95" s="503" t="s">
        <v>26</v>
      </c>
      <c r="S95" s="504">
        <v>79</v>
      </c>
      <c r="U95" s="505"/>
      <c r="V95" s="463"/>
    </row>
    <row r="96" spans="1:23" s="496" customFormat="1" ht="8.1" customHeight="1">
      <c r="A96" s="499">
        <v>80</v>
      </c>
      <c r="B96" s="499"/>
      <c r="C96" s="500" t="s">
        <v>156</v>
      </c>
      <c r="D96" s="501"/>
      <c r="E96" s="475">
        <v>230944</v>
      </c>
      <c r="F96" s="476">
        <v>638419</v>
      </c>
      <c r="G96" s="502" t="s">
        <v>26</v>
      </c>
      <c r="H96" s="502" t="s">
        <v>26</v>
      </c>
      <c r="I96" s="506">
        <v>144169</v>
      </c>
      <c r="J96" s="506">
        <v>425550</v>
      </c>
      <c r="K96" s="502">
        <v>50803</v>
      </c>
      <c r="L96" s="502">
        <v>161643</v>
      </c>
      <c r="M96" s="502">
        <v>35972</v>
      </c>
      <c r="N96" s="502">
        <v>51173</v>
      </c>
      <c r="O96" s="502" t="s">
        <v>26</v>
      </c>
      <c r="P96" s="502" t="s">
        <v>26</v>
      </c>
      <c r="Q96" s="502" t="s">
        <v>26</v>
      </c>
      <c r="R96" s="503" t="s">
        <v>26</v>
      </c>
      <c r="S96" s="504">
        <v>80</v>
      </c>
      <c r="U96" s="505"/>
      <c r="V96" s="463"/>
    </row>
    <row r="97" spans="1:23" s="496" customFormat="1" ht="8.1" customHeight="1">
      <c r="A97" s="499">
        <v>81</v>
      </c>
      <c r="B97" s="499"/>
      <c r="C97" s="500" t="s">
        <v>157</v>
      </c>
      <c r="D97" s="501"/>
      <c r="E97" s="475">
        <v>122349</v>
      </c>
      <c r="F97" s="476">
        <v>65258</v>
      </c>
      <c r="G97" s="502" t="s">
        <v>26</v>
      </c>
      <c r="H97" s="502" t="s">
        <v>26</v>
      </c>
      <c r="I97" s="506">
        <v>100024</v>
      </c>
      <c r="J97" s="506">
        <v>47956</v>
      </c>
      <c r="K97" s="502">
        <v>19556</v>
      </c>
      <c r="L97" s="506">
        <v>16457</v>
      </c>
      <c r="M97" s="502">
        <v>2769</v>
      </c>
      <c r="N97" s="502">
        <v>845</v>
      </c>
      <c r="O97" s="502" t="s">
        <v>26</v>
      </c>
      <c r="P97" s="502" t="s">
        <v>26</v>
      </c>
      <c r="Q97" s="502" t="s">
        <v>26</v>
      </c>
      <c r="R97" s="503" t="s">
        <v>26</v>
      </c>
      <c r="S97" s="504">
        <v>81</v>
      </c>
      <c r="U97" s="505"/>
      <c r="V97" s="463"/>
    </row>
    <row r="98" spans="1:23" s="512" customFormat="1" ht="8.1" customHeight="1">
      <c r="A98" s="484"/>
      <c r="B98" s="484"/>
      <c r="C98" s="507" t="s">
        <v>113</v>
      </c>
      <c r="D98" s="508"/>
      <c r="E98" s="509">
        <v>1857076</v>
      </c>
      <c r="F98" s="510">
        <v>1890251</v>
      </c>
      <c r="G98" s="510" t="s">
        <v>26</v>
      </c>
      <c r="H98" s="510" t="s">
        <v>26</v>
      </c>
      <c r="I98" s="510">
        <v>1278778</v>
      </c>
      <c r="J98" s="510">
        <v>1105159</v>
      </c>
      <c r="K98" s="510">
        <v>354774</v>
      </c>
      <c r="L98" s="510">
        <v>701399</v>
      </c>
      <c r="M98" s="510">
        <v>108955</v>
      </c>
      <c r="N98" s="510">
        <v>73340</v>
      </c>
      <c r="O98" s="510" t="s">
        <v>26</v>
      </c>
      <c r="P98" s="510" t="s">
        <v>26</v>
      </c>
      <c r="Q98" s="510" t="s">
        <v>26</v>
      </c>
      <c r="R98" s="511" t="s">
        <v>26</v>
      </c>
      <c r="S98" s="483"/>
      <c r="U98" s="513"/>
      <c r="V98" s="461"/>
    </row>
    <row r="99" spans="1:23" s="517" customFormat="1" ht="8.1" customHeight="1">
      <c r="A99" s="499">
        <v>82</v>
      </c>
      <c r="B99" s="499"/>
      <c r="C99" s="500" t="s">
        <v>114</v>
      </c>
      <c r="D99" s="501"/>
      <c r="E99" s="475" t="s">
        <v>26</v>
      </c>
      <c r="F99" s="476" t="s">
        <v>26</v>
      </c>
      <c r="G99" s="502" t="s">
        <v>26</v>
      </c>
      <c r="H99" s="502" t="s">
        <v>26</v>
      </c>
      <c r="I99" s="502" t="s">
        <v>955</v>
      </c>
      <c r="J99" s="502" t="s">
        <v>956</v>
      </c>
      <c r="K99" s="502" t="s">
        <v>26</v>
      </c>
      <c r="L99" s="502" t="s">
        <v>26</v>
      </c>
      <c r="M99" s="502" t="s">
        <v>26</v>
      </c>
      <c r="N99" s="502" t="s">
        <v>26</v>
      </c>
      <c r="O99" s="502" t="s">
        <v>26</v>
      </c>
      <c r="P99" s="502" t="s">
        <v>26</v>
      </c>
      <c r="Q99" s="502" t="s">
        <v>26</v>
      </c>
      <c r="R99" s="503" t="s">
        <v>26</v>
      </c>
      <c r="S99" s="504">
        <v>82</v>
      </c>
      <c r="U99" s="497"/>
      <c r="V99" s="463"/>
    </row>
    <row r="100" spans="1:23" s="517" customFormat="1" ht="3" customHeight="1" thickBot="1">
      <c r="A100" s="518"/>
      <c r="B100" s="518"/>
      <c r="C100" s="519"/>
      <c r="D100" s="520"/>
      <c r="E100" s="521"/>
      <c r="F100" s="522"/>
      <c r="G100" s="523"/>
      <c r="H100" s="523"/>
      <c r="I100" s="523"/>
      <c r="J100" s="523"/>
      <c r="K100" s="523"/>
      <c r="L100" s="523"/>
      <c r="M100" s="523"/>
      <c r="N100" s="523"/>
      <c r="O100" s="523"/>
      <c r="P100" s="523"/>
      <c r="Q100" s="523"/>
      <c r="R100" s="524"/>
      <c r="S100" s="521"/>
      <c r="U100" s="525"/>
      <c r="V100" s="526"/>
    </row>
    <row r="101" spans="1:23" s="517" customFormat="1" ht="11.25" customHeight="1">
      <c r="A101" s="527" t="s">
        <v>957</v>
      </c>
      <c r="B101" s="499"/>
      <c r="C101" s="500"/>
      <c r="D101" s="528"/>
      <c r="E101" s="499"/>
      <c r="F101" s="529"/>
      <c r="G101" s="530"/>
      <c r="H101" s="530"/>
      <c r="I101" s="530"/>
      <c r="J101" s="530"/>
      <c r="K101" s="530"/>
      <c r="L101" s="530"/>
      <c r="M101" s="530"/>
      <c r="N101" s="530"/>
      <c r="O101" s="530"/>
      <c r="P101" s="530"/>
      <c r="Q101" s="530"/>
      <c r="R101" s="530"/>
      <c r="S101" s="499"/>
      <c r="U101" s="525"/>
      <c r="V101" s="526"/>
    </row>
    <row r="102" spans="1:23" s="517" customFormat="1" ht="11.25" customHeight="1">
      <c r="A102" s="531" t="s">
        <v>958</v>
      </c>
      <c r="B102" s="499"/>
      <c r="C102" s="500"/>
      <c r="D102" s="528"/>
      <c r="E102" s="499"/>
      <c r="F102" s="529"/>
      <c r="G102" s="499"/>
      <c r="H102" s="532"/>
      <c r="I102" s="530"/>
      <c r="J102" s="530"/>
      <c r="K102" s="530"/>
      <c r="L102" s="530"/>
      <c r="M102" s="530"/>
      <c r="N102" s="530"/>
      <c r="O102" s="530"/>
      <c r="P102" s="530"/>
      <c r="Q102" s="530"/>
      <c r="R102" s="530"/>
      <c r="S102" s="499"/>
      <c r="U102" s="525"/>
      <c r="V102" s="526"/>
    </row>
    <row r="103" spans="1:23" s="424" customFormat="1" ht="21.95" customHeight="1">
      <c r="A103" s="416"/>
      <c r="B103" s="417"/>
      <c r="C103" s="1048" t="s">
        <v>126</v>
      </c>
      <c r="D103" s="418"/>
      <c r="E103" s="419"/>
      <c r="F103" s="419"/>
      <c r="G103" s="418"/>
      <c r="H103" s="418"/>
      <c r="I103" s="418"/>
      <c r="J103" s="420" t="s">
        <v>938</v>
      </c>
      <c r="K103" s="421" t="s">
        <v>959</v>
      </c>
      <c r="L103" s="418"/>
      <c r="M103" s="418"/>
      <c r="N103" s="422"/>
      <c r="O103" s="418"/>
      <c r="P103" s="422"/>
      <c r="Q103" s="418"/>
      <c r="R103" s="422"/>
      <c r="S103" s="423"/>
      <c r="U103" s="425"/>
      <c r="V103" s="426"/>
      <c r="W103" s="427"/>
    </row>
    <row r="104" spans="1:23" s="427" customFormat="1" ht="11.25" customHeight="1" thickBot="1">
      <c r="A104" s="428"/>
      <c r="B104" s="428"/>
      <c r="C104" s="1049"/>
      <c r="D104" s="429"/>
      <c r="E104" s="430"/>
      <c r="F104" s="430"/>
      <c r="G104" s="429"/>
      <c r="H104" s="429"/>
      <c r="I104" s="429"/>
      <c r="J104" s="431"/>
      <c r="K104" s="429"/>
      <c r="L104" s="429"/>
      <c r="M104" s="429"/>
      <c r="N104" s="431"/>
      <c r="O104" s="429"/>
      <c r="P104" s="432"/>
      <c r="Q104" s="429"/>
      <c r="R104" s="433" t="s">
        <v>940</v>
      </c>
      <c r="S104" s="434"/>
      <c r="U104" s="435"/>
      <c r="V104" s="436"/>
    </row>
    <row r="105" spans="1:23" s="445" customFormat="1" ht="12" customHeight="1">
      <c r="A105" s="437"/>
      <c r="B105" s="437"/>
      <c r="C105" s="437"/>
      <c r="D105" s="438" t="s">
        <v>941</v>
      </c>
      <c r="E105" s="441" t="s">
        <v>960</v>
      </c>
      <c r="F105" s="442"/>
      <c r="G105" s="441" t="s">
        <v>961</v>
      </c>
      <c r="H105" s="442"/>
      <c r="I105" s="441" t="s">
        <v>962</v>
      </c>
      <c r="J105" s="443"/>
      <c r="K105" s="441" t="s">
        <v>963</v>
      </c>
      <c r="L105" s="442"/>
      <c r="M105" s="441" t="s">
        <v>964</v>
      </c>
      <c r="N105" s="442"/>
      <c r="O105" s="441" t="s">
        <v>965</v>
      </c>
      <c r="P105" s="442"/>
      <c r="Q105" s="441" t="s">
        <v>966</v>
      </c>
      <c r="R105" s="442"/>
      <c r="S105" s="444"/>
      <c r="U105" s="435"/>
      <c r="V105" s="436"/>
    </row>
    <row r="106" spans="1:23" s="445" customFormat="1" ht="7.5" customHeight="1">
      <c r="A106" s="446"/>
      <c r="B106" s="446"/>
      <c r="C106" s="447"/>
      <c r="D106" s="448" t="s">
        <v>949</v>
      </c>
      <c r="E106" s="450" t="s">
        <v>950</v>
      </c>
      <c r="F106" s="450" t="s">
        <v>951</v>
      </c>
      <c r="G106" s="450" t="s">
        <v>950</v>
      </c>
      <c r="H106" s="450" t="s">
        <v>951</v>
      </c>
      <c r="I106" s="450" t="s">
        <v>950</v>
      </c>
      <c r="J106" s="451" t="s">
        <v>951</v>
      </c>
      <c r="K106" s="450" t="s">
        <v>950</v>
      </c>
      <c r="L106" s="450" t="s">
        <v>951</v>
      </c>
      <c r="M106" s="450" t="s">
        <v>950</v>
      </c>
      <c r="N106" s="450" t="s">
        <v>951</v>
      </c>
      <c r="O106" s="450" t="s">
        <v>950</v>
      </c>
      <c r="P106" s="450" t="s">
        <v>951</v>
      </c>
      <c r="Q106" s="450" t="s">
        <v>950</v>
      </c>
      <c r="R106" s="450" t="s">
        <v>951</v>
      </c>
      <c r="S106" s="452"/>
      <c r="U106" s="435"/>
      <c r="V106" s="436"/>
    </row>
    <row r="107" spans="1:23" s="461" customFormat="1" ht="8.1" customHeight="1">
      <c r="A107" s="1050" t="s">
        <v>132</v>
      </c>
      <c r="B107" s="452"/>
      <c r="C107" s="453"/>
      <c r="D107" s="454"/>
      <c r="E107" s="460">
        <v>2</v>
      </c>
      <c r="F107" s="460">
        <v>49066</v>
      </c>
      <c r="G107" s="533" t="s">
        <v>26</v>
      </c>
      <c r="H107" s="533" t="s">
        <v>26</v>
      </c>
      <c r="I107" s="533">
        <v>79</v>
      </c>
      <c r="J107" s="534">
        <v>625955</v>
      </c>
      <c r="K107" s="533">
        <v>62</v>
      </c>
      <c r="L107" s="533">
        <v>431355</v>
      </c>
      <c r="M107" s="533">
        <v>37</v>
      </c>
      <c r="N107" s="533">
        <v>289500</v>
      </c>
      <c r="O107" s="535" t="s">
        <v>26</v>
      </c>
      <c r="P107" s="493" t="s">
        <v>26</v>
      </c>
      <c r="Q107" s="533">
        <v>1063</v>
      </c>
      <c r="R107" s="536">
        <v>34683620</v>
      </c>
      <c r="S107" s="452"/>
      <c r="U107" s="462"/>
      <c r="V107" s="463"/>
      <c r="W107" s="445"/>
    </row>
    <row r="108" spans="1:23" s="445" customFormat="1" ht="7.5" customHeight="1">
      <c r="A108" s="1051"/>
      <c r="B108" s="446"/>
      <c r="C108" s="447"/>
      <c r="D108" s="448" t="s">
        <v>952</v>
      </c>
      <c r="E108" s="450" t="s">
        <v>953</v>
      </c>
      <c r="F108" s="450" t="s">
        <v>954</v>
      </c>
      <c r="G108" s="450" t="s">
        <v>953</v>
      </c>
      <c r="H108" s="450" t="s">
        <v>954</v>
      </c>
      <c r="I108" s="450" t="s">
        <v>953</v>
      </c>
      <c r="J108" s="451" t="s">
        <v>954</v>
      </c>
      <c r="K108" s="450" t="s">
        <v>953</v>
      </c>
      <c r="L108" s="450" t="s">
        <v>954</v>
      </c>
      <c r="M108" s="450" t="s">
        <v>953</v>
      </c>
      <c r="N108" s="450" t="s">
        <v>954</v>
      </c>
      <c r="O108" s="450" t="s">
        <v>953</v>
      </c>
      <c r="P108" s="450" t="s">
        <v>954</v>
      </c>
      <c r="Q108" s="450" t="s">
        <v>953</v>
      </c>
      <c r="R108" s="450" t="s">
        <v>954</v>
      </c>
      <c r="S108" s="464"/>
      <c r="U108" s="435"/>
      <c r="V108" s="436"/>
    </row>
    <row r="109" spans="1:23" s="445" customFormat="1" ht="2.1" customHeight="1">
      <c r="A109" s="465"/>
      <c r="B109" s="465"/>
      <c r="C109" s="466"/>
      <c r="D109" s="467"/>
      <c r="E109" s="469"/>
      <c r="F109" s="469"/>
      <c r="G109" s="469"/>
      <c r="H109" s="469"/>
      <c r="I109" s="469"/>
      <c r="J109" s="469"/>
      <c r="K109" s="469"/>
      <c r="L109" s="469"/>
      <c r="M109" s="469"/>
      <c r="N109" s="469"/>
      <c r="O109" s="469"/>
      <c r="P109" s="469"/>
      <c r="Q109" s="469"/>
      <c r="R109" s="469"/>
      <c r="S109" s="468"/>
      <c r="U109" s="435"/>
      <c r="V109" s="471"/>
    </row>
    <row r="110" spans="1:23" s="479" customFormat="1" ht="9" customHeight="1">
      <c r="A110" s="472"/>
      <c r="B110" s="472"/>
      <c r="C110" s="473" t="s">
        <v>129</v>
      </c>
      <c r="D110" s="474"/>
      <c r="E110" s="476" t="s">
        <v>26</v>
      </c>
      <c r="F110" s="476" t="s">
        <v>26</v>
      </c>
      <c r="G110" s="476" t="s">
        <v>26</v>
      </c>
      <c r="H110" s="476" t="s">
        <v>26</v>
      </c>
      <c r="I110" s="476" t="s">
        <v>26</v>
      </c>
      <c r="J110" s="476" t="s">
        <v>26</v>
      </c>
      <c r="K110" s="476" t="s">
        <v>26</v>
      </c>
      <c r="L110" s="476">
        <v>188157</v>
      </c>
      <c r="M110" s="476">
        <v>16816</v>
      </c>
      <c r="N110" s="476">
        <v>81527</v>
      </c>
      <c r="O110" s="476" t="s">
        <v>26</v>
      </c>
      <c r="P110" s="476" t="s">
        <v>26</v>
      </c>
      <c r="Q110" s="476">
        <v>2400106</v>
      </c>
      <c r="R110" s="476">
        <v>17599127</v>
      </c>
      <c r="S110" s="478"/>
      <c r="U110" s="462"/>
      <c r="V110" s="452"/>
    </row>
    <row r="111" spans="1:23" s="426" customFormat="1" ht="2.1" customHeight="1">
      <c r="A111" s="480"/>
      <c r="B111" s="480"/>
      <c r="C111" s="481"/>
      <c r="D111" s="482"/>
      <c r="E111" s="485"/>
      <c r="F111" s="485"/>
      <c r="G111" s="485"/>
      <c r="H111" s="485"/>
      <c r="I111" s="485"/>
      <c r="J111" s="485"/>
      <c r="K111" s="485"/>
      <c r="L111" s="485"/>
      <c r="M111" s="485"/>
      <c r="N111" s="485"/>
      <c r="O111" s="485"/>
      <c r="P111" s="485"/>
      <c r="Q111" s="485"/>
      <c r="R111" s="485"/>
      <c r="S111" s="487"/>
      <c r="U111" s="435"/>
      <c r="V111" s="436"/>
    </row>
    <row r="112" spans="1:23" s="498" customFormat="1" ht="8.1" customHeight="1">
      <c r="A112" s="488">
        <v>1</v>
      </c>
      <c r="B112" s="488"/>
      <c r="C112" s="489" t="s">
        <v>22</v>
      </c>
      <c r="D112" s="490"/>
      <c r="E112" s="493" t="s">
        <v>26</v>
      </c>
      <c r="F112" s="493" t="s">
        <v>26</v>
      </c>
      <c r="G112" s="493" t="s">
        <v>26</v>
      </c>
      <c r="H112" s="493" t="s">
        <v>26</v>
      </c>
      <c r="I112" s="493" t="s">
        <v>26</v>
      </c>
      <c r="J112" s="493" t="s">
        <v>26</v>
      </c>
      <c r="K112" s="493" t="s">
        <v>26</v>
      </c>
      <c r="L112" s="493" t="s">
        <v>26</v>
      </c>
      <c r="M112" s="493" t="s">
        <v>26</v>
      </c>
      <c r="N112" s="493" t="s">
        <v>26</v>
      </c>
      <c r="O112" s="493" t="s">
        <v>26</v>
      </c>
      <c r="P112" s="493" t="s">
        <v>26</v>
      </c>
      <c r="Q112" s="514" t="s">
        <v>26</v>
      </c>
      <c r="R112" s="514">
        <v>159356</v>
      </c>
      <c r="S112" s="495">
        <v>1</v>
      </c>
      <c r="T112" s="496"/>
      <c r="U112" s="497"/>
      <c r="V112" s="436"/>
      <c r="W112" s="496"/>
    </row>
    <row r="113" spans="1:23" s="496" customFormat="1" ht="8.1" customHeight="1">
      <c r="A113" s="499">
        <v>2</v>
      </c>
      <c r="B113" s="499"/>
      <c r="C113" s="500" t="s">
        <v>23</v>
      </c>
      <c r="D113" s="501"/>
      <c r="E113" s="502" t="s">
        <v>26</v>
      </c>
      <c r="F113" s="502" t="s">
        <v>26</v>
      </c>
      <c r="G113" s="502" t="s">
        <v>26</v>
      </c>
      <c r="H113" s="502" t="s">
        <v>26</v>
      </c>
      <c r="I113" s="502" t="s">
        <v>26</v>
      </c>
      <c r="J113" s="502" t="s">
        <v>26</v>
      </c>
      <c r="K113" s="502" t="s">
        <v>26</v>
      </c>
      <c r="L113" s="502" t="s">
        <v>26</v>
      </c>
      <c r="M113" s="502" t="s">
        <v>26</v>
      </c>
      <c r="N113" s="502" t="s">
        <v>26</v>
      </c>
      <c r="O113" s="502" t="s">
        <v>26</v>
      </c>
      <c r="P113" s="502" t="s">
        <v>26</v>
      </c>
      <c r="Q113" s="506" t="s">
        <v>26</v>
      </c>
      <c r="R113" s="506" t="s">
        <v>26</v>
      </c>
      <c r="S113" s="504">
        <v>2</v>
      </c>
      <c r="U113" s="505"/>
      <c r="V113" s="463"/>
    </row>
    <row r="114" spans="1:23" s="496" customFormat="1" ht="8.1" customHeight="1">
      <c r="A114" s="499">
        <v>3</v>
      </c>
      <c r="B114" s="499"/>
      <c r="C114" s="500" t="s">
        <v>24</v>
      </c>
      <c r="D114" s="501"/>
      <c r="E114" s="502" t="s">
        <v>26</v>
      </c>
      <c r="F114" s="502" t="s">
        <v>26</v>
      </c>
      <c r="G114" s="502" t="s">
        <v>26</v>
      </c>
      <c r="H114" s="502" t="s">
        <v>26</v>
      </c>
      <c r="I114" s="502" t="s">
        <v>26</v>
      </c>
      <c r="J114" s="502" t="s">
        <v>26</v>
      </c>
      <c r="K114" s="502" t="s">
        <v>26</v>
      </c>
      <c r="L114" s="502" t="s">
        <v>26</v>
      </c>
      <c r="M114" s="502" t="s">
        <v>26</v>
      </c>
      <c r="N114" s="502" t="s">
        <v>26</v>
      </c>
      <c r="O114" s="502" t="s">
        <v>26</v>
      </c>
      <c r="P114" s="502" t="s">
        <v>26</v>
      </c>
      <c r="Q114" s="506" t="s">
        <v>26</v>
      </c>
      <c r="R114" s="506">
        <v>44871</v>
      </c>
      <c r="S114" s="504">
        <v>3</v>
      </c>
      <c r="U114" s="505"/>
      <c r="V114" s="463"/>
    </row>
    <row r="115" spans="1:23" s="496" customFormat="1" ht="8.1" customHeight="1">
      <c r="A115" s="499">
        <v>4</v>
      </c>
      <c r="B115" s="499"/>
      <c r="C115" s="500" t="s">
        <v>25</v>
      </c>
      <c r="D115" s="501"/>
      <c r="E115" s="502" t="s">
        <v>26</v>
      </c>
      <c r="F115" s="502" t="s">
        <v>26</v>
      </c>
      <c r="G115" s="502" t="s">
        <v>26</v>
      </c>
      <c r="H115" s="502" t="s">
        <v>26</v>
      </c>
      <c r="I115" s="502" t="s">
        <v>26</v>
      </c>
      <c r="J115" s="502" t="s">
        <v>26</v>
      </c>
      <c r="K115" s="502" t="s">
        <v>26</v>
      </c>
      <c r="L115" s="502" t="s">
        <v>26</v>
      </c>
      <c r="M115" s="502" t="s">
        <v>26</v>
      </c>
      <c r="N115" s="502" t="s">
        <v>26</v>
      </c>
      <c r="O115" s="502" t="s">
        <v>26</v>
      </c>
      <c r="P115" s="502" t="s">
        <v>26</v>
      </c>
      <c r="Q115" s="506" t="s">
        <v>26</v>
      </c>
      <c r="R115" s="506">
        <v>475328</v>
      </c>
      <c r="S115" s="504">
        <v>4</v>
      </c>
      <c r="U115" s="505"/>
      <c r="V115" s="463"/>
    </row>
    <row r="116" spans="1:23" s="496" customFormat="1" ht="8.1" customHeight="1">
      <c r="A116" s="499">
        <v>5</v>
      </c>
      <c r="B116" s="499"/>
      <c r="C116" s="500" t="s">
        <v>27</v>
      </c>
      <c r="D116" s="501"/>
      <c r="E116" s="502" t="s">
        <v>26</v>
      </c>
      <c r="F116" s="502" t="s">
        <v>26</v>
      </c>
      <c r="G116" s="502" t="s">
        <v>26</v>
      </c>
      <c r="H116" s="502" t="s">
        <v>26</v>
      </c>
      <c r="I116" s="502" t="s">
        <v>26</v>
      </c>
      <c r="J116" s="502" t="s">
        <v>26</v>
      </c>
      <c r="K116" s="502" t="s">
        <v>26</v>
      </c>
      <c r="L116" s="502" t="s">
        <v>26</v>
      </c>
      <c r="M116" s="502" t="s">
        <v>26</v>
      </c>
      <c r="N116" s="502" t="s">
        <v>26</v>
      </c>
      <c r="O116" s="502" t="s">
        <v>26</v>
      </c>
      <c r="P116" s="502" t="s">
        <v>26</v>
      </c>
      <c r="Q116" s="506" t="s">
        <v>26</v>
      </c>
      <c r="R116" s="502">
        <v>348737</v>
      </c>
      <c r="S116" s="504">
        <v>5</v>
      </c>
      <c r="U116" s="505"/>
      <c r="V116" s="463"/>
    </row>
    <row r="117" spans="1:23" s="496" customFormat="1" ht="8.1" customHeight="1">
      <c r="A117" s="499">
        <v>6</v>
      </c>
      <c r="B117" s="499"/>
      <c r="C117" s="500" t="s">
        <v>28</v>
      </c>
      <c r="D117" s="501"/>
      <c r="E117" s="502" t="s">
        <v>26</v>
      </c>
      <c r="F117" s="502" t="s">
        <v>26</v>
      </c>
      <c r="G117" s="502" t="s">
        <v>26</v>
      </c>
      <c r="H117" s="502" t="s">
        <v>26</v>
      </c>
      <c r="I117" s="502" t="s">
        <v>26</v>
      </c>
      <c r="J117" s="502" t="s">
        <v>26</v>
      </c>
      <c r="K117" s="506" t="s">
        <v>26</v>
      </c>
      <c r="L117" s="502">
        <v>188104</v>
      </c>
      <c r="M117" s="502" t="s">
        <v>26</v>
      </c>
      <c r="N117" s="502" t="s">
        <v>26</v>
      </c>
      <c r="O117" s="502" t="s">
        <v>26</v>
      </c>
      <c r="P117" s="502" t="s">
        <v>26</v>
      </c>
      <c r="Q117" s="506" t="s">
        <v>26</v>
      </c>
      <c r="R117" s="506" t="s">
        <v>26</v>
      </c>
      <c r="S117" s="504">
        <v>6</v>
      </c>
      <c r="U117" s="505"/>
      <c r="V117" s="463"/>
    </row>
    <row r="118" spans="1:23" s="496" customFormat="1" ht="8.1" customHeight="1">
      <c r="A118" s="499">
        <v>7</v>
      </c>
      <c r="B118" s="499"/>
      <c r="C118" s="500" t="s">
        <v>29</v>
      </c>
      <c r="D118" s="501"/>
      <c r="E118" s="502" t="s">
        <v>26</v>
      </c>
      <c r="F118" s="502" t="s">
        <v>26</v>
      </c>
      <c r="G118" s="502" t="s">
        <v>26</v>
      </c>
      <c r="H118" s="502" t="s">
        <v>26</v>
      </c>
      <c r="I118" s="502" t="s">
        <v>26</v>
      </c>
      <c r="J118" s="502" t="s">
        <v>26</v>
      </c>
      <c r="K118" s="502" t="s">
        <v>26</v>
      </c>
      <c r="L118" s="502" t="s">
        <v>26</v>
      </c>
      <c r="M118" s="502" t="s">
        <v>26</v>
      </c>
      <c r="N118" s="502" t="s">
        <v>26</v>
      </c>
      <c r="O118" s="502" t="s">
        <v>26</v>
      </c>
      <c r="P118" s="502" t="s">
        <v>26</v>
      </c>
      <c r="Q118" s="502" t="s">
        <v>26</v>
      </c>
      <c r="R118" s="502" t="s">
        <v>26</v>
      </c>
      <c r="S118" s="504">
        <v>7</v>
      </c>
      <c r="U118" s="505"/>
      <c r="V118" s="463"/>
    </row>
    <row r="119" spans="1:23" s="496" customFormat="1" ht="8.1" customHeight="1">
      <c r="A119" s="499">
        <v>8</v>
      </c>
      <c r="B119" s="499"/>
      <c r="C119" s="500" t="s">
        <v>30</v>
      </c>
      <c r="D119" s="501"/>
      <c r="E119" s="502" t="s">
        <v>26</v>
      </c>
      <c r="F119" s="502" t="s">
        <v>26</v>
      </c>
      <c r="G119" s="502" t="s">
        <v>26</v>
      </c>
      <c r="H119" s="502" t="s">
        <v>26</v>
      </c>
      <c r="I119" s="502" t="s">
        <v>26</v>
      </c>
      <c r="J119" s="502" t="s">
        <v>26</v>
      </c>
      <c r="K119" s="506" t="s">
        <v>26</v>
      </c>
      <c r="L119" s="506" t="s">
        <v>26</v>
      </c>
      <c r="M119" s="502" t="s">
        <v>26</v>
      </c>
      <c r="N119" s="502" t="s">
        <v>26</v>
      </c>
      <c r="O119" s="502" t="s">
        <v>26</v>
      </c>
      <c r="P119" s="502" t="s">
        <v>26</v>
      </c>
      <c r="Q119" s="506" t="s">
        <v>26</v>
      </c>
      <c r="R119" s="502">
        <v>8050</v>
      </c>
      <c r="S119" s="504">
        <v>8</v>
      </c>
      <c r="U119" s="505"/>
      <c r="V119" s="463"/>
    </row>
    <row r="120" spans="1:23" s="496" customFormat="1" ht="8.1" customHeight="1">
      <c r="A120" s="499">
        <v>9</v>
      </c>
      <c r="B120" s="499"/>
      <c r="C120" s="500" t="s">
        <v>31</v>
      </c>
      <c r="D120" s="501"/>
      <c r="E120" s="502" t="s">
        <v>26</v>
      </c>
      <c r="F120" s="502" t="s">
        <v>26</v>
      </c>
      <c r="G120" s="502" t="s">
        <v>26</v>
      </c>
      <c r="H120" s="502" t="s">
        <v>26</v>
      </c>
      <c r="I120" s="502" t="s">
        <v>26</v>
      </c>
      <c r="J120" s="502" t="s">
        <v>26</v>
      </c>
      <c r="K120" s="502" t="s">
        <v>26</v>
      </c>
      <c r="L120" s="502" t="s">
        <v>26</v>
      </c>
      <c r="M120" s="502" t="s">
        <v>26</v>
      </c>
      <c r="N120" s="502" t="s">
        <v>26</v>
      </c>
      <c r="O120" s="502" t="s">
        <v>26</v>
      </c>
      <c r="P120" s="502" t="s">
        <v>26</v>
      </c>
      <c r="Q120" s="502" t="s">
        <v>26</v>
      </c>
      <c r="R120" s="502" t="s">
        <v>26</v>
      </c>
      <c r="S120" s="504">
        <v>9</v>
      </c>
      <c r="U120" s="505"/>
      <c r="V120" s="463"/>
    </row>
    <row r="121" spans="1:23" s="496" customFormat="1" ht="8.1" customHeight="1">
      <c r="A121" s="499">
        <v>10</v>
      </c>
      <c r="B121" s="499"/>
      <c r="C121" s="500" t="s">
        <v>32</v>
      </c>
      <c r="D121" s="501"/>
      <c r="E121" s="502" t="s">
        <v>26</v>
      </c>
      <c r="F121" s="502" t="s">
        <v>26</v>
      </c>
      <c r="G121" s="502" t="s">
        <v>26</v>
      </c>
      <c r="H121" s="502" t="s">
        <v>26</v>
      </c>
      <c r="I121" s="502" t="s">
        <v>26</v>
      </c>
      <c r="J121" s="502" t="s">
        <v>26</v>
      </c>
      <c r="K121" s="506" t="s">
        <v>26</v>
      </c>
      <c r="L121" s="502" t="s">
        <v>26</v>
      </c>
      <c r="M121" s="502" t="s">
        <v>26</v>
      </c>
      <c r="N121" s="502" t="s">
        <v>26</v>
      </c>
      <c r="O121" s="502" t="s">
        <v>26</v>
      </c>
      <c r="P121" s="502" t="s">
        <v>26</v>
      </c>
      <c r="Q121" s="506" t="s">
        <v>26</v>
      </c>
      <c r="R121" s="506" t="s">
        <v>26</v>
      </c>
      <c r="S121" s="504">
        <v>10</v>
      </c>
      <c r="U121" s="505"/>
      <c r="V121" s="463"/>
    </row>
    <row r="122" spans="1:23" s="496" customFormat="1" ht="8.1" customHeight="1">
      <c r="A122" s="499">
        <v>11</v>
      </c>
      <c r="B122" s="499"/>
      <c r="C122" s="500" t="s">
        <v>33</v>
      </c>
      <c r="D122" s="501"/>
      <c r="E122" s="502" t="s">
        <v>26</v>
      </c>
      <c r="F122" s="502" t="s">
        <v>26</v>
      </c>
      <c r="G122" s="502" t="s">
        <v>26</v>
      </c>
      <c r="H122" s="502" t="s">
        <v>26</v>
      </c>
      <c r="I122" s="502" t="s">
        <v>26</v>
      </c>
      <c r="J122" s="502" t="s">
        <v>26</v>
      </c>
      <c r="K122" s="506" t="s">
        <v>26</v>
      </c>
      <c r="L122" s="506" t="s">
        <v>26</v>
      </c>
      <c r="M122" s="502" t="s">
        <v>26</v>
      </c>
      <c r="N122" s="502" t="s">
        <v>26</v>
      </c>
      <c r="O122" s="502" t="s">
        <v>26</v>
      </c>
      <c r="P122" s="502" t="s">
        <v>26</v>
      </c>
      <c r="Q122" s="506" t="s">
        <v>26</v>
      </c>
      <c r="R122" s="506" t="s">
        <v>26</v>
      </c>
      <c r="S122" s="504">
        <v>11</v>
      </c>
      <c r="U122" s="505"/>
      <c r="V122" s="463"/>
    </row>
    <row r="123" spans="1:23" s="512" customFormat="1" ht="8.1" customHeight="1">
      <c r="A123" s="484"/>
      <c r="B123" s="484"/>
      <c r="C123" s="507" t="s">
        <v>34</v>
      </c>
      <c r="D123" s="508"/>
      <c r="E123" s="509" t="s">
        <v>26</v>
      </c>
      <c r="F123" s="510" t="s">
        <v>26</v>
      </c>
      <c r="G123" s="510" t="s">
        <v>26</v>
      </c>
      <c r="H123" s="510" t="s">
        <v>26</v>
      </c>
      <c r="I123" s="510" t="s">
        <v>26</v>
      </c>
      <c r="J123" s="510" t="s">
        <v>26</v>
      </c>
      <c r="K123" s="510" t="s">
        <v>26</v>
      </c>
      <c r="L123" s="510">
        <v>188104</v>
      </c>
      <c r="M123" s="510" t="s">
        <v>26</v>
      </c>
      <c r="N123" s="510" t="s">
        <v>26</v>
      </c>
      <c r="O123" s="510" t="s">
        <v>26</v>
      </c>
      <c r="P123" s="510" t="s">
        <v>26</v>
      </c>
      <c r="Q123" s="510" t="s">
        <v>26</v>
      </c>
      <c r="R123" s="511">
        <v>1036342</v>
      </c>
      <c r="S123" s="483"/>
      <c r="U123" s="513"/>
      <c r="V123" s="461"/>
    </row>
    <row r="124" spans="1:23" s="498" customFormat="1" ht="8.1" customHeight="1">
      <c r="A124" s="488">
        <v>12</v>
      </c>
      <c r="B124" s="488"/>
      <c r="C124" s="489" t="s">
        <v>35</v>
      </c>
      <c r="D124" s="490"/>
      <c r="E124" s="493" t="s">
        <v>26</v>
      </c>
      <c r="F124" s="493" t="s">
        <v>26</v>
      </c>
      <c r="G124" s="493" t="s">
        <v>26</v>
      </c>
      <c r="H124" s="493" t="s">
        <v>26</v>
      </c>
      <c r="I124" s="493" t="s">
        <v>26</v>
      </c>
      <c r="J124" s="493" t="s">
        <v>26</v>
      </c>
      <c r="K124" s="493" t="s">
        <v>26</v>
      </c>
      <c r="L124" s="493" t="s">
        <v>26</v>
      </c>
      <c r="M124" s="493" t="s">
        <v>26</v>
      </c>
      <c r="N124" s="493" t="s">
        <v>26</v>
      </c>
      <c r="O124" s="493" t="s">
        <v>26</v>
      </c>
      <c r="P124" s="493" t="s">
        <v>26</v>
      </c>
      <c r="Q124" s="493" t="s">
        <v>26</v>
      </c>
      <c r="R124" s="493" t="s">
        <v>26</v>
      </c>
      <c r="S124" s="495">
        <v>12</v>
      </c>
      <c r="T124" s="496"/>
      <c r="U124" s="497"/>
      <c r="V124" s="515"/>
      <c r="W124" s="496"/>
    </row>
    <row r="125" spans="1:23" s="496" customFormat="1" ht="8.1" customHeight="1">
      <c r="A125" s="499">
        <v>13</v>
      </c>
      <c r="B125" s="499"/>
      <c r="C125" s="500" t="s">
        <v>37</v>
      </c>
      <c r="D125" s="501"/>
      <c r="E125" s="502" t="s">
        <v>26</v>
      </c>
      <c r="F125" s="502" t="s">
        <v>26</v>
      </c>
      <c r="G125" s="502" t="s">
        <v>26</v>
      </c>
      <c r="H125" s="502" t="s">
        <v>26</v>
      </c>
      <c r="I125" s="502" t="s">
        <v>26</v>
      </c>
      <c r="J125" s="502" t="s">
        <v>26</v>
      </c>
      <c r="K125" s="506" t="s">
        <v>26</v>
      </c>
      <c r="L125" s="502" t="s">
        <v>26</v>
      </c>
      <c r="M125" s="502" t="s">
        <v>26</v>
      </c>
      <c r="N125" s="502">
        <v>28</v>
      </c>
      <c r="O125" s="502" t="s">
        <v>26</v>
      </c>
      <c r="P125" s="502" t="s">
        <v>26</v>
      </c>
      <c r="Q125" s="506" t="s">
        <v>26</v>
      </c>
      <c r="R125" s="506" t="s">
        <v>26</v>
      </c>
      <c r="S125" s="504">
        <v>13</v>
      </c>
      <c r="U125" s="505"/>
      <c r="V125" s="463"/>
    </row>
    <row r="126" spans="1:23" s="496" customFormat="1" ht="8.1" customHeight="1">
      <c r="A126" s="499">
        <v>14</v>
      </c>
      <c r="B126" s="499"/>
      <c r="C126" s="500" t="s">
        <v>38</v>
      </c>
      <c r="D126" s="501"/>
      <c r="E126" s="502" t="s">
        <v>26</v>
      </c>
      <c r="F126" s="502" t="s">
        <v>26</v>
      </c>
      <c r="G126" s="502" t="s">
        <v>26</v>
      </c>
      <c r="H126" s="502" t="s">
        <v>26</v>
      </c>
      <c r="I126" s="502" t="s">
        <v>26</v>
      </c>
      <c r="J126" s="502" t="s">
        <v>26</v>
      </c>
      <c r="K126" s="502" t="s">
        <v>26</v>
      </c>
      <c r="L126" s="502" t="s">
        <v>26</v>
      </c>
      <c r="M126" s="502" t="s">
        <v>26</v>
      </c>
      <c r="N126" s="502" t="s">
        <v>26</v>
      </c>
      <c r="O126" s="502" t="s">
        <v>26</v>
      </c>
      <c r="P126" s="502" t="s">
        <v>26</v>
      </c>
      <c r="Q126" s="502" t="s">
        <v>26</v>
      </c>
      <c r="R126" s="502" t="s">
        <v>26</v>
      </c>
      <c r="S126" s="504">
        <v>14</v>
      </c>
      <c r="U126" s="505"/>
      <c r="V126" s="463"/>
    </row>
    <row r="127" spans="1:23" s="496" customFormat="1" ht="8.1" customHeight="1">
      <c r="A127" s="499">
        <v>15</v>
      </c>
      <c r="B127" s="499"/>
      <c r="C127" s="500" t="s">
        <v>39</v>
      </c>
      <c r="D127" s="501"/>
      <c r="E127" s="502" t="s">
        <v>26</v>
      </c>
      <c r="F127" s="502" t="s">
        <v>26</v>
      </c>
      <c r="G127" s="502" t="s">
        <v>26</v>
      </c>
      <c r="H127" s="502" t="s">
        <v>26</v>
      </c>
      <c r="I127" s="502" t="s">
        <v>26</v>
      </c>
      <c r="J127" s="502" t="s">
        <v>26</v>
      </c>
      <c r="K127" s="502" t="s">
        <v>26</v>
      </c>
      <c r="L127" s="502" t="s">
        <v>26</v>
      </c>
      <c r="M127" s="502" t="s">
        <v>26</v>
      </c>
      <c r="N127" s="502" t="s">
        <v>26</v>
      </c>
      <c r="O127" s="502" t="s">
        <v>26</v>
      </c>
      <c r="P127" s="502" t="s">
        <v>26</v>
      </c>
      <c r="Q127" s="502" t="s">
        <v>26</v>
      </c>
      <c r="R127" s="502" t="s">
        <v>26</v>
      </c>
      <c r="S127" s="504">
        <v>15</v>
      </c>
      <c r="U127" s="505"/>
      <c r="V127" s="463"/>
    </row>
    <row r="128" spans="1:23" s="496" customFormat="1" ht="8.1" customHeight="1">
      <c r="A128" s="499">
        <v>16</v>
      </c>
      <c r="B128" s="499"/>
      <c r="C128" s="500" t="s">
        <v>40</v>
      </c>
      <c r="D128" s="501"/>
      <c r="E128" s="502" t="s">
        <v>26</v>
      </c>
      <c r="F128" s="502" t="s">
        <v>26</v>
      </c>
      <c r="G128" s="502" t="s">
        <v>26</v>
      </c>
      <c r="H128" s="502" t="s">
        <v>26</v>
      </c>
      <c r="I128" s="502" t="s">
        <v>26</v>
      </c>
      <c r="J128" s="502" t="s">
        <v>26</v>
      </c>
      <c r="K128" s="506" t="s">
        <v>26</v>
      </c>
      <c r="L128" s="502" t="s">
        <v>26</v>
      </c>
      <c r="M128" s="502" t="s">
        <v>26</v>
      </c>
      <c r="N128" s="502" t="s">
        <v>26</v>
      </c>
      <c r="O128" s="502" t="s">
        <v>26</v>
      </c>
      <c r="P128" s="502" t="s">
        <v>26</v>
      </c>
      <c r="Q128" s="502" t="s">
        <v>26</v>
      </c>
      <c r="R128" s="502" t="s">
        <v>26</v>
      </c>
      <c r="S128" s="504">
        <v>16</v>
      </c>
      <c r="U128" s="505"/>
      <c r="V128" s="463"/>
    </row>
    <row r="129" spans="1:23" s="496" customFormat="1" ht="8.1" customHeight="1">
      <c r="A129" s="499">
        <v>17</v>
      </c>
      <c r="B129" s="499"/>
      <c r="C129" s="500" t="s">
        <v>41</v>
      </c>
      <c r="D129" s="501"/>
      <c r="E129" s="502" t="s">
        <v>26</v>
      </c>
      <c r="F129" s="502" t="s">
        <v>26</v>
      </c>
      <c r="G129" s="502" t="s">
        <v>26</v>
      </c>
      <c r="H129" s="502" t="s">
        <v>26</v>
      </c>
      <c r="I129" s="502" t="s">
        <v>26</v>
      </c>
      <c r="J129" s="502" t="s">
        <v>26</v>
      </c>
      <c r="K129" s="502" t="s">
        <v>26</v>
      </c>
      <c r="L129" s="502" t="s">
        <v>26</v>
      </c>
      <c r="M129" s="502" t="s">
        <v>26</v>
      </c>
      <c r="N129" s="502" t="s">
        <v>26</v>
      </c>
      <c r="O129" s="502" t="s">
        <v>26</v>
      </c>
      <c r="P129" s="502" t="s">
        <v>26</v>
      </c>
      <c r="Q129" s="502" t="s">
        <v>26</v>
      </c>
      <c r="R129" s="502" t="s">
        <v>26</v>
      </c>
      <c r="S129" s="504">
        <v>17</v>
      </c>
      <c r="U129" s="505"/>
      <c r="V129" s="463"/>
    </row>
    <row r="130" spans="1:23" s="512" customFormat="1" ht="8.1" customHeight="1">
      <c r="A130" s="484"/>
      <c r="B130" s="484"/>
      <c r="C130" s="507" t="s">
        <v>42</v>
      </c>
      <c r="D130" s="508"/>
      <c r="E130" s="509" t="s">
        <v>26</v>
      </c>
      <c r="F130" s="510" t="s">
        <v>26</v>
      </c>
      <c r="G130" s="510" t="s">
        <v>26</v>
      </c>
      <c r="H130" s="510" t="s">
        <v>26</v>
      </c>
      <c r="I130" s="510" t="s">
        <v>26</v>
      </c>
      <c r="J130" s="510" t="s">
        <v>26</v>
      </c>
      <c r="K130" s="510" t="s">
        <v>26</v>
      </c>
      <c r="L130" s="510" t="s">
        <v>26</v>
      </c>
      <c r="M130" s="510" t="s">
        <v>26</v>
      </c>
      <c r="N130" s="510">
        <v>28</v>
      </c>
      <c r="O130" s="510" t="s">
        <v>26</v>
      </c>
      <c r="P130" s="510" t="s">
        <v>26</v>
      </c>
      <c r="Q130" s="510" t="s">
        <v>26</v>
      </c>
      <c r="R130" s="511" t="s">
        <v>26</v>
      </c>
      <c r="S130" s="483"/>
      <c r="U130" s="513"/>
      <c r="V130" s="461"/>
    </row>
    <row r="131" spans="1:23" s="498" customFormat="1" ht="8.1" customHeight="1">
      <c r="A131" s="488">
        <v>18</v>
      </c>
      <c r="B131" s="488"/>
      <c r="C131" s="489" t="s">
        <v>43</v>
      </c>
      <c r="D131" s="490"/>
      <c r="E131" s="493" t="s">
        <v>26</v>
      </c>
      <c r="F131" s="493" t="s">
        <v>26</v>
      </c>
      <c r="G131" s="493" t="s">
        <v>26</v>
      </c>
      <c r="H131" s="493" t="s">
        <v>26</v>
      </c>
      <c r="I131" s="493" t="s">
        <v>26</v>
      </c>
      <c r="J131" s="493" t="s">
        <v>26</v>
      </c>
      <c r="K131" s="493" t="s">
        <v>26</v>
      </c>
      <c r="L131" s="493" t="s">
        <v>26</v>
      </c>
      <c r="M131" s="493" t="s">
        <v>26</v>
      </c>
      <c r="N131" s="493" t="s">
        <v>26</v>
      </c>
      <c r="O131" s="493" t="s">
        <v>26</v>
      </c>
      <c r="P131" s="493" t="s">
        <v>26</v>
      </c>
      <c r="Q131" s="493" t="s">
        <v>26</v>
      </c>
      <c r="R131" s="514">
        <v>866893</v>
      </c>
      <c r="S131" s="495">
        <v>18</v>
      </c>
      <c r="T131" s="496"/>
      <c r="U131" s="497"/>
      <c r="V131" s="515"/>
      <c r="W131" s="496"/>
    </row>
    <row r="132" spans="1:23" s="496" customFormat="1" ht="8.1" customHeight="1">
      <c r="A132" s="499">
        <v>19</v>
      </c>
      <c r="B132" s="499"/>
      <c r="C132" s="500" t="s">
        <v>44</v>
      </c>
      <c r="D132" s="501"/>
      <c r="E132" s="502" t="s">
        <v>26</v>
      </c>
      <c r="F132" s="502" t="s">
        <v>26</v>
      </c>
      <c r="G132" s="502" t="s">
        <v>26</v>
      </c>
      <c r="H132" s="502" t="s">
        <v>26</v>
      </c>
      <c r="I132" s="502" t="s">
        <v>26</v>
      </c>
      <c r="J132" s="502" t="s">
        <v>26</v>
      </c>
      <c r="K132" s="502" t="s">
        <v>26</v>
      </c>
      <c r="L132" s="502" t="s">
        <v>26</v>
      </c>
      <c r="M132" s="502" t="s">
        <v>26</v>
      </c>
      <c r="N132" s="502" t="s">
        <v>26</v>
      </c>
      <c r="O132" s="502" t="s">
        <v>26</v>
      </c>
      <c r="P132" s="502" t="s">
        <v>26</v>
      </c>
      <c r="Q132" s="502" t="s">
        <v>26</v>
      </c>
      <c r="R132" s="502" t="s">
        <v>26</v>
      </c>
      <c r="S132" s="504">
        <v>19</v>
      </c>
      <c r="U132" s="505"/>
      <c r="V132" s="463"/>
    </row>
    <row r="133" spans="1:23" s="496" customFormat="1" ht="8.1" customHeight="1">
      <c r="A133" s="499">
        <v>20</v>
      </c>
      <c r="B133" s="499"/>
      <c r="C133" s="500" t="s">
        <v>45</v>
      </c>
      <c r="D133" s="501"/>
      <c r="E133" s="502" t="s">
        <v>26</v>
      </c>
      <c r="F133" s="502" t="s">
        <v>26</v>
      </c>
      <c r="G133" s="502" t="s">
        <v>26</v>
      </c>
      <c r="H133" s="502" t="s">
        <v>26</v>
      </c>
      <c r="I133" s="502" t="s">
        <v>26</v>
      </c>
      <c r="J133" s="502" t="s">
        <v>26</v>
      </c>
      <c r="K133" s="502" t="s">
        <v>26</v>
      </c>
      <c r="L133" s="502" t="s">
        <v>26</v>
      </c>
      <c r="M133" s="502" t="s">
        <v>26</v>
      </c>
      <c r="N133" s="502" t="s">
        <v>26</v>
      </c>
      <c r="O133" s="502" t="s">
        <v>26</v>
      </c>
      <c r="P133" s="502" t="s">
        <v>26</v>
      </c>
      <c r="Q133" s="502" t="s">
        <v>26</v>
      </c>
      <c r="R133" s="502" t="s">
        <v>26</v>
      </c>
      <c r="S133" s="504">
        <v>20</v>
      </c>
      <c r="U133" s="505"/>
      <c r="V133" s="463"/>
    </row>
    <row r="134" spans="1:23" s="496" customFormat="1" ht="8.1" customHeight="1">
      <c r="A134" s="499">
        <v>21</v>
      </c>
      <c r="B134" s="499"/>
      <c r="C134" s="500" t="s">
        <v>46</v>
      </c>
      <c r="D134" s="501"/>
      <c r="E134" s="502" t="s">
        <v>26</v>
      </c>
      <c r="F134" s="502" t="s">
        <v>26</v>
      </c>
      <c r="G134" s="502" t="s">
        <v>26</v>
      </c>
      <c r="H134" s="506" t="s">
        <v>26</v>
      </c>
      <c r="I134" s="502" t="s">
        <v>26</v>
      </c>
      <c r="J134" s="502" t="s">
        <v>26</v>
      </c>
      <c r="K134" s="502" t="s">
        <v>26</v>
      </c>
      <c r="L134" s="502" t="s">
        <v>26</v>
      </c>
      <c r="M134" s="502" t="s">
        <v>26</v>
      </c>
      <c r="N134" s="502" t="s">
        <v>26</v>
      </c>
      <c r="O134" s="502" t="s">
        <v>26</v>
      </c>
      <c r="P134" s="502" t="s">
        <v>26</v>
      </c>
      <c r="Q134" s="506" t="s">
        <v>26</v>
      </c>
      <c r="R134" s="506" t="s">
        <v>26</v>
      </c>
      <c r="S134" s="504">
        <v>21</v>
      </c>
      <c r="U134" s="505"/>
      <c r="V134" s="463"/>
    </row>
    <row r="135" spans="1:23" s="496" customFormat="1" ht="8.1" customHeight="1">
      <c r="A135" s="499">
        <v>22</v>
      </c>
      <c r="B135" s="499"/>
      <c r="C135" s="500" t="s">
        <v>47</v>
      </c>
      <c r="D135" s="501"/>
      <c r="E135" s="502" t="s">
        <v>26</v>
      </c>
      <c r="F135" s="502" t="s">
        <v>26</v>
      </c>
      <c r="G135" s="502" t="s">
        <v>26</v>
      </c>
      <c r="H135" s="502" t="s">
        <v>26</v>
      </c>
      <c r="I135" s="502" t="s">
        <v>26</v>
      </c>
      <c r="J135" s="502" t="s">
        <v>26</v>
      </c>
      <c r="K135" s="502" t="s">
        <v>26</v>
      </c>
      <c r="L135" s="502" t="s">
        <v>26</v>
      </c>
      <c r="M135" s="502" t="s">
        <v>26</v>
      </c>
      <c r="N135" s="502" t="s">
        <v>26</v>
      </c>
      <c r="O135" s="502" t="s">
        <v>26</v>
      </c>
      <c r="P135" s="502" t="s">
        <v>26</v>
      </c>
      <c r="Q135" s="506" t="s">
        <v>26</v>
      </c>
      <c r="R135" s="502" t="s">
        <v>26</v>
      </c>
      <c r="S135" s="504">
        <v>22</v>
      </c>
      <c r="U135" s="505"/>
      <c r="V135" s="463"/>
    </row>
    <row r="136" spans="1:23" s="496" customFormat="1" ht="8.1" customHeight="1">
      <c r="A136" s="499">
        <v>23</v>
      </c>
      <c r="B136" s="499"/>
      <c r="C136" s="500" t="s">
        <v>48</v>
      </c>
      <c r="D136" s="501"/>
      <c r="E136" s="502" t="s">
        <v>26</v>
      </c>
      <c r="F136" s="502" t="s">
        <v>26</v>
      </c>
      <c r="G136" s="502" t="s">
        <v>26</v>
      </c>
      <c r="H136" s="502" t="s">
        <v>26</v>
      </c>
      <c r="I136" s="502" t="s">
        <v>26</v>
      </c>
      <c r="J136" s="502" t="s">
        <v>26</v>
      </c>
      <c r="K136" s="502" t="s">
        <v>26</v>
      </c>
      <c r="L136" s="502" t="s">
        <v>26</v>
      </c>
      <c r="M136" s="502" t="s">
        <v>26</v>
      </c>
      <c r="N136" s="502" t="s">
        <v>26</v>
      </c>
      <c r="O136" s="502" t="s">
        <v>26</v>
      </c>
      <c r="P136" s="502" t="s">
        <v>26</v>
      </c>
      <c r="Q136" s="506" t="s">
        <v>26</v>
      </c>
      <c r="R136" s="506">
        <v>6814009</v>
      </c>
      <c r="S136" s="504">
        <v>23</v>
      </c>
      <c r="U136" s="505"/>
      <c r="V136" s="463"/>
    </row>
    <row r="137" spans="1:23" s="496" customFormat="1" ht="8.1" customHeight="1">
      <c r="A137" s="499">
        <v>24</v>
      </c>
      <c r="B137" s="499"/>
      <c r="C137" s="500" t="s">
        <v>50</v>
      </c>
      <c r="D137" s="501"/>
      <c r="E137" s="502" t="s">
        <v>26</v>
      </c>
      <c r="F137" s="502" t="s">
        <v>26</v>
      </c>
      <c r="G137" s="502" t="s">
        <v>26</v>
      </c>
      <c r="H137" s="502" t="s">
        <v>26</v>
      </c>
      <c r="I137" s="502" t="s">
        <v>26</v>
      </c>
      <c r="J137" s="502" t="s">
        <v>26</v>
      </c>
      <c r="K137" s="502" t="s">
        <v>26</v>
      </c>
      <c r="L137" s="502" t="s">
        <v>26</v>
      </c>
      <c r="M137" s="502" t="s">
        <v>26</v>
      </c>
      <c r="N137" s="502" t="s">
        <v>26</v>
      </c>
      <c r="O137" s="502" t="s">
        <v>26</v>
      </c>
      <c r="P137" s="502" t="s">
        <v>26</v>
      </c>
      <c r="Q137" s="502" t="s">
        <v>26</v>
      </c>
      <c r="R137" s="502" t="s">
        <v>26</v>
      </c>
      <c r="S137" s="504">
        <v>24</v>
      </c>
      <c r="U137" s="505"/>
      <c r="V137" s="463"/>
    </row>
    <row r="138" spans="1:23" s="496" customFormat="1" ht="8.1" customHeight="1">
      <c r="A138" s="499">
        <v>25</v>
      </c>
      <c r="B138" s="499"/>
      <c r="C138" s="500" t="s">
        <v>51</v>
      </c>
      <c r="D138" s="501"/>
      <c r="E138" s="502" t="s">
        <v>26</v>
      </c>
      <c r="F138" s="502" t="s">
        <v>26</v>
      </c>
      <c r="G138" s="502" t="s">
        <v>26</v>
      </c>
      <c r="H138" s="502" t="s">
        <v>26</v>
      </c>
      <c r="I138" s="502" t="s">
        <v>26</v>
      </c>
      <c r="J138" s="502" t="s">
        <v>26</v>
      </c>
      <c r="K138" s="502" t="s">
        <v>26</v>
      </c>
      <c r="L138" s="502" t="s">
        <v>26</v>
      </c>
      <c r="M138" s="502" t="s">
        <v>26</v>
      </c>
      <c r="N138" s="502" t="s">
        <v>26</v>
      </c>
      <c r="O138" s="502" t="s">
        <v>26</v>
      </c>
      <c r="P138" s="502" t="s">
        <v>26</v>
      </c>
      <c r="Q138" s="502" t="s">
        <v>26</v>
      </c>
      <c r="R138" s="506" t="s">
        <v>26</v>
      </c>
      <c r="S138" s="504">
        <v>25</v>
      </c>
      <c r="U138" s="505"/>
      <c r="V138" s="463"/>
    </row>
    <row r="139" spans="1:23" s="496" customFormat="1" ht="8.1" customHeight="1">
      <c r="A139" s="499">
        <v>26</v>
      </c>
      <c r="B139" s="499"/>
      <c r="C139" s="500" t="s">
        <v>52</v>
      </c>
      <c r="D139" s="501"/>
      <c r="E139" s="502" t="s">
        <v>26</v>
      </c>
      <c r="F139" s="502" t="s">
        <v>26</v>
      </c>
      <c r="G139" s="502" t="s">
        <v>26</v>
      </c>
      <c r="H139" s="502" t="s">
        <v>26</v>
      </c>
      <c r="I139" s="502" t="s">
        <v>26</v>
      </c>
      <c r="J139" s="502" t="s">
        <v>26</v>
      </c>
      <c r="K139" s="502" t="s">
        <v>26</v>
      </c>
      <c r="L139" s="502" t="s">
        <v>26</v>
      </c>
      <c r="M139" s="502" t="s">
        <v>26</v>
      </c>
      <c r="N139" s="502" t="s">
        <v>26</v>
      </c>
      <c r="O139" s="502" t="s">
        <v>26</v>
      </c>
      <c r="P139" s="502" t="s">
        <v>26</v>
      </c>
      <c r="Q139" s="506" t="s">
        <v>26</v>
      </c>
      <c r="R139" s="502">
        <v>458386</v>
      </c>
      <c r="S139" s="504">
        <v>26</v>
      </c>
      <c r="U139" s="505"/>
      <c r="V139" s="463"/>
    </row>
    <row r="140" spans="1:23" s="496" customFormat="1" ht="8.1" customHeight="1">
      <c r="A140" s="499">
        <v>27</v>
      </c>
      <c r="B140" s="499"/>
      <c r="C140" s="500" t="s">
        <v>53</v>
      </c>
      <c r="D140" s="501"/>
      <c r="E140" s="502" t="s">
        <v>26</v>
      </c>
      <c r="F140" s="502" t="s">
        <v>26</v>
      </c>
      <c r="G140" s="502" t="s">
        <v>26</v>
      </c>
      <c r="H140" s="502" t="s">
        <v>26</v>
      </c>
      <c r="I140" s="502" t="s">
        <v>26</v>
      </c>
      <c r="J140" s="502" t="s">
        <v>26</v>
      </c>
      <c r="K140" s="502" t="s">
        <v>26</v>
      </c>
      <c r="L140" s="502" t="s">
        <v>26</v>
      </c>
      <c r="M140" s="502" t="s">
        <v>26</v>
      </c>
      <c r="N140" s="502" t="s">
        <v>26</v>
      </c>
      <c r="O140" s="502" t="s">
        <v>26</v>
      </c>
      <c r="P140" s="502" t="s">
        <v>26</v>
      </c>
      <c r="Q140" s="506" t="s">
        <v>26</v>
      </c>
      <c r="R140" s="506">
        <v>75957</v>
      </c>
      <c r="S140" s="504">
        <v>27</v>
      </c>
      <c r="U140" s="505"/>
      <c r="V140" s="463"/>
    </row>
    <row r="141" spans="1:23" s="512" customFormat="1" ht="8.1" customHeight="1">
      <c r="A141" s="484"/>
      <c r="B141" s="484"/>
      <c r="C141" s="507" t="s">
        <v>54</v>
      </c>
      <c r="D141" s="508"/>
      <c r="E141" s="509" t="s">
        <v>26</v>
      </c>
      <c r="F141" s="510" t="s">
        <v>26</v>
      </c>
      <c r="G141" s="510" t="s">
        <v>26</v>
      </c>
      <c r="H141" s="510" t="s">
        <v>26</v>
      </c>
      <c r="I141" s="510" t="s">
        <v>26</v>
      </c>
      <c r="J141" s="510" t="s">
        <v>26</v>
      </c>
      <c r="K141" s="510" t="s">
        <v>26</v>
      </c>
      <c r="L141" s="510" t="s">
        <v>26</v>
      </c>
      <c r="M141" s="510" t="s">
        <v>26</v>
      </c>
      <c r="N141" s="510" t="s">
        <v>26</v>
      </c>
      <c r="O141" s="510" t="s">
        <v>26</v>
      </c>
      <c r="P141" s="510" t="s">
        <v>26</v>
      </c>
      <c r="Q141" s="510" t="s">
        <v>26</v>
      </c>
      <c r="R141" s="511">
        <v>8215245</v>
      </c>
      <c r="S141" s="483"/>
      <c r="U141" s="513"/>
      <c r="V141" s="461"/>
    </row>
    <row r="142" spans="1:23" s="498" customFormat="1" ht="8.1" customHeight="1">
      <c r="A142" s="488">
        <v>28</v>
      </c>
      <c r="B142" s="488"/>
      <c r="C142" s="489" t="s">
        <v>55</v>
      </c>
      <c r="D142" s="490"/>
      <c r="E142" s="493" t="s">
        <v>26</v>
      </c>
      <c r="F142" s="493" t="s">
        <v>26</v>
      </c>
      <c r="G142" s="493" t="s">
        <v>26</v>
      </c>
      <c r="H142" s="493" t="s">
        <v>26</v>
      </c>
      <c r="I142" s="493" t="s">
        <v>26</v>
      </c>
      <c r="J142" s="493" t="s">
        <v>26</v>
      </c>
      <c r="K142" s="514" t="s">
        <v>26</v>
      </c>
      <c r="L142" s="493" t="s">
        <v>26</v>
      </c>
      <c r="M142" s="493" t="s">
        <v>26</v>
      </c>
      <c r="N142" s="493" t="s">
        <v>26</v>
      </c>
      <c r="O142" s="493" t="s">
        <v>26</v>
      </c>
      <c r="P142" s="493" t="s">
        <v>26</v>
      </c>
      <c r="Q142" s="514">
        <v>57000</v>
      </c>
      <c r="R142" s="514" t="s">
        <v>26</v>
      </c>
      <c r="S142" s="495">
        <v>28</v>
      </c>
      <c r="T142" s="496"/>
      <c r="U142" s="497"/>
      <c r="V142" s="515"/>
      <c r="W142" s="496"/>
    </row>
    <row r="143" spans="1:23" s="496" customFormat="1" ht="8.1" customHeight="1">
      <c r="A143" s="499">
        <v>29</v>
      </c>
      <c r="B143" s="499"/>
      <c r="C143" s="500" t="s">
        <v>56</v>
      </c>
      <c r="D143" s="501"/>
      <c r="E143" s="502" t="s">
        <v>26</v>
      </c>
      <c r="F143" s="502" t="s">
        <v>26</v>
      </c>
      <c r="G143" s="502" t="s">
        <v>26</v>
      </c>
      <c r="H143" s="502" t="s">
        <v>26</v>
      </c>
      <c r="I143" s="502" t="s">
        <v>26</v>
      </c>
      <c r="J143" s="502" t="s">
        <v>26</v>
      </c>
      <c r="K143" s="506" t="s">
        <v>26</v>
      </c>
      <c r="L143" s="506" t="s">
        <v>26</v>
      </c>
      <c r="M143" s="502" t="s">
        <v>26</v>
      </c>
      <c r="N143" s="502" t="s">
        <v>26</v>
      </c>
      <c r="O143" s="502" t="s">
        <v>26</v>
      </c>
      <c r="P143" s="502" t="s">
        <v>26</v>
      </c>
      <c r="Q143" s="506">
        <v>951905</v>
      </c>
      <c r="R143" s="506">
        <v>24194</v>
      </c>
      <c r="S143" s="504">
        <v>29</v>
      </c>
      <c r="U143" s="505"/>
      <c r="V143" s="463"/>
    </row>
    <row r="144" spans="1:23" s="496" customFormat="1" ht="8.1" customHeight="1">
      <c r="A144" s="499">
        <v>30</v>
      </c>
      <c r="B144" s="499"/>
      <c r="C144" s="500" t="s">
        <v>57</v>
      </c>
      <c r="D144" s="501"/>
      <c r="E144" s="502" t="s">
        <v>26</v>
      </c>
      <c r="F144" s="502" t="s">
        <v>26</v>
      </c>
      <c r="G144" s="502" t="s">
        <v>26</v>
      </c>
      <c r="H144" s="502" t="s">
        <v>26</v>
      </c>
      <c r="I144" s="502" t="s">
        <v>26</v>
      </c>
      <c r="J144" s="502" t="s">
        <v>26</v>
      </c>
      <c r="K144" s="506" t="s">
        <v>26</v>
      </c>
      <c r="L144" s="506" t="s">
        <v>26</v>
      </c>
      <c r="M144" s="502" t="s">
        <v>26</v>
      </c>
      <c r="N144" s="502" t="s">
        <v>26</v>
      </c>
      <c r="O144" s="502" t="s">
        <v>26</v>
      </c>
      <c r="P144" s="502" t="s">
        <v>26</v>
      </c>
      <c r="Q144" s="506" t="s">
        <v>26</v>
      </c>
      <c r="R144" s="506">
        <v>17</v>
      </c>
      <c r="S144" s="504">
        <v>30</v>
      </c>
      <c r="U144" s="505"/>
      <c r="V144" s="463"/>
    </row>
    <row r="145" spans="1:23" s="496" customFormat="1" ht="8.1" customHeight="1">
      <c r="A145" s="499">
        <v>31</v>
      </c>
      <c r="B145" s="499"/>
      <c r="C145" s="500" t="s">
        <v>58</v>
      </c>
      <c r="D145" s="501"/>
      <c r="E145" s="502" t="s">
        <v>26</v>
      </c>
      <c r="F145" s="502" t="s">
        <v>26</v>
      </c>
      <c r="G145" s="502" t="s">
        <v>26</v>
      </c>
      <c r="H145" s="502" t="s">
        <v>26</v>
      </c>
      <c r="I145" s="502" t="s">
        <v>26</v>
      </c>
      <c r="J145" s="502" t="s">
        <v>26</v>
      </c>
      <c r="K145" s="506" t="s">
        <v>26</v>
      </c>
      <c r="L145" s="506" t="s">
        <v>26</v>
      </c>
      <c r="M145" s="502" t="s">
        <v>26</v>
      </c>
      <c r="N145" s="502" t="s">
        <v>26</v>
      </c>
      <c r="O145" s="502" t="s">
        <v>26</v>
      </c>
      <c r="P145" s="502" t="s">
        <v>26</v>
      </c>
      <c r="Q145" s="506">
        <v>794</v>
      </c>
      <c r="R145" s="506">
        <v>3325</v>
      </c>
      <c r="S145" s="504">
        <v>31</v>
      </c>
      <c r="U145" s="505"/>
      <c r="V145" s="463"/>
    </row>
    <row r="146" spans="1:23" s="496" customFormat="1" ht="8.1" customHeight="1">
      <c r="A146" s="499">
        <v>32</v>
      </c>
      <c r="B146" s="499"/>
      <c r="C146" s="500" t="s">
        <v>59</v>
      </c>
      <c r="D146" s="501"/>
      <c r="E146" s="502" t="s">
        <v>26</v>
      </c>
      <c r="F146" s="502" t="s">
        <v>26</v>
      </c>
      <c r="G146" s="502" t="s">
        <v>26</v>
      </c>
      <c r="H146" s="502" t="s">
        <v>26</v>
      </c>
      <c r="I146" s="502" t="s">
        <v>26</v>
      </c>
      <c r="J146" s="502" t="s">
        <v>26</v>
      </c>
      <c r="K146" s="506" t="s">
        <v>26</v>
      </c>
      <c r="L146" s="502" t="s">
        <v>26</v>
      </c>
      <c r="M146" s="502" t="s">
        <v>26</v>
      </c>
      <c r="N146" s="502" t="s">
        <v>26</v>
      </c>
      <c r="O146" s="502" t="s">
        <v>26</v>
      </c>
      <c r="P146" s="502" t="s">
        <v>26</v>
      </c>
      <c r="Q146" s="502" t="s">
        <v>26</v>
      </c>
      <c r="R146" s="502" t="s">
        <v>26</v>
      </c>
      <c r="S146" s="504">
        <v>32</v>
      </c>
      <c r="U146" s="505"/>
      <c r="V146" s="463"/>
    </row>
    <row r="147" spans="1:23" s="496" customFormat="1" ht="8.1" customHeight="1">
      <c r="A147" s="499">
        <v>33</v>
      </c>
      <c r="B147" s="499"/>
      <c r="C147" s="500" t="s">
        <v>153</v>
      </c>
      <c r="D147" s="501"/>
      <c r="E147" s="502" t="s">
        <v>26</v>
      </c>
      <c r="F147" s="502" t="s">
        <v>26</v>
      </c>
      <c r="G147" s="502" t="s">
        <v>26</v>
      </c>
      <c r="H147" s="506" t="s">
        <v>26</v>
      </c>
      <c r="I147" s="502" t="s">
        <v>26</v>
      </c>
      <c r="J147" s="502" t="s">
        <v>26</v>
      </c>
      <c r="K147" s="506" t="s">
        <v>26</v>
      </c>
      <c r="L147" s="502" t="s">
        <v>26</v>
      </c>
      <c r="M147" s="502" t="s">
        <v>26</v>
      </c>
      <c r="N147" s="502" t="s">
        <v>26</v>
      </c>
      <c r="O147" s="502" t="s">
        <v>26</v>
      </c>
      <c r="P147" s="502" t="s">
        <v>26</v>
      </c>
      <c r="Q147" s="506">
        <v>374861</v>
      </c>
      <c r="R147" s="506">
        <v>43</v>
      </c>
      <c r="S147" s="504">
        <v>33</v>
      </c>
      <c r="U147" s="505"/>
      <c r="V147" s="463"/>
    </row>
    <row r="148" spans="1:23" s="496" customFormat="1" ht="8.1" customHeight="1">
      <c r="A148" s="499">
        <v>34</v>
      </c>
      <c r="B148" s="499"/>
      <c r="C148" s="500" t="s">
        <v>61</v>
      </c>
      <c r="D148" s="501"/>
      <c r="E148" s="502" t="s">
        <v>26</v>
      </c>
      <c r="F148" s="502" t="s">
        <v>26</v>
      </c>
      <c r="G148" s="502" t="s">
        <v>26</v>
      </c>
      <c r="H148" s="502" t="s">
        <v>26</v>
      </c>
      <c r="I148" s="502" t="s">
        <v>26</v>
      </c>
      <c r="J148" s="502" t="s">
        <v>26</v>
      </c>
      <c r="K148" s="506" t="s">
        <v>26</v>
      </c>
      <c r="L148" s="506" t="s">
        <v>26</v>
      </c>
      <c r="M148" s="502" t="s">
        <v>26</v>
      </c>
      <c r="N148" s="502" t="s">
        <v>26</v>
      </c>
      <c r="O148" s="502" t="s">
        <v>26</v>
      </c>
      <c r="P148" s="502" t="s">
        <v>26</v>
      </c>
      <c r="Q148" s="502">
        <v>1050</v>
      </c>
      <c r="R148" s="502" t="s">
        <v>26</v>
      </c>
      <c r="S148" s="504">
        <v>34</v>
      </c>
      <c r="U148" s="505"/>
      <c r="V148" s="463"/>
    </row>
    <row r="149" spans="1:23" s="496" customFormat="1" ht="8.1" customHeight="1">
      <c r="A149" s="499">
        <v>35</v>
      </c>
      <c r="B149" s="499"/>
      <c r="C149" s="500" t="s">
        <v>62</v>
      </c>
      <c r="D149" s="501"/>
      <c r="E149" s="502" t="s">
        <v>26</v>
      </c>
      <c r="F149" s="502" t="s">
        <v>26</v>
      </c>
      <c r="G149" s="502" t="s">
        <v>26</v>
      </c>
      <c r="H149" s="502" t="s">
        <v>26</v>
      </c>
      <c r="I149" s="502" t="s">
        <v>26</v>
      </c>
      <c r="J149" s="502" t="s">
        <v>26</v>
      </c>
      <c r="K149" s="502" t="s">
        <v>26</v>
      </c>
      <c r="L149" s="506" t="s">
        <v>26</v>
      </c>
      <c r="M149" s="502" t="s">
        <v>26</v>
      </c>
      <c r="N149" s="502" t="s">
        <v>26</v>
      </c>
      <c r="O149" s="502" t="s">
        <v>26</v>
      </c>
      <c r="P149" s="502" t="s">
        <v>26</v>
      </c>
      <c r="Q149" s="502" t="s">
        <v>26</v>
      </c>
      <c r="R149" s="506" t="s">
        <v>26</v>
      </c>
      <c r="S149" s="504">
        <v>35</v>
      </c>
      <c r="U149" s="505"/>
      <c r="V149" s="463"/>
    </row>
    <row r="150" spans="1:23" s="496" customFormat="1" ht="8.1" customHeight="1">
      <c r="A150" s="499">
        <v>36</v>
      </c>
      <c r="B150" s="499"/>
      <c r="C150" s="500" t="s">
        <v>63</v>
      </c>
      <c r="D150" s="501"/>
      <c r="E150" s="502" t="s">
        <v>26</v>
      </c>
      <c r="F150" s="502" t="s">
        <v>26</v>
      </c>
      <c r="G150" s="502" t="s">
        <v>26</v>
      </c>
      <c r="H150" s="502" t="s">
        <v>26</v>
      </c>
      <c r="I150" s="502" t="s">
        <v>26</v>
      </c>
      <c r="J150" s="502" t="s">
        <v>26</v>
      </c>
      <c r="K150" s="506" t="s">
        <v>26</v>
      </c>
      <c r="L150" s="506" t="s">
        <v>26</v>
      </c>
      <c r="M150" s="502" t="s">
        <v>26</v>
      </c>
      <c r="N150" s="502" t="s">
        <v>26</v>
      </c>
      <c r="O150" s="502" t="s">
        <v>26</v>
      </c>
      <c r="P150" s="502" t="s">
        <v>26</v>
      </c>
      <c r="Q150" s="502" t="s">
        <v>26</v>
      </c>
      <c r="R150" s="506" t="s">
        <v>26</v>
      </c>
      <c r="S150" s="504">
        <v>36</v>
      </c>
      <c r="U150" s="505"/>
      <c r="V150" s="463"/>
    </row>
    <row r="151" spans="1:23" s="496" customFormat="1" ht="8.1" customHeight="1">
      <c r="A151" s="499">
        <v>37</v>
      </c>
      <c r="B151" s="499"/>
      <c r="C151" s="500" t="s">
        <v>64</v>
      </c>
      <c r="D151" s="501"/>
      <c r="E151" s="502" t="s">
        <v>26</v>
      </c>
      <c r="F151" s="502" t="s">
        <v>26</v>
      </c>
      <c r="G151" s="502" t="s">
        <v>26</v>
      </c>
      <c r="H151" s="502" t="s">
        <v>26</v>
      </c>
      <c r="I151" s="502" t="s">
        <v>26</v>
      </c>
      <c r="J151" s="502" t="s">
        <v>26</v>
      </c>
      <c r="K151" s="502" t="s">
        <v>26</v>
      </c>
      <c r="L151" s="502" t="s">
        <v>26</v>
      </c>
      <c r="M151" s="502" t="s">
        <v>26</v>
      </c>
      <c r="N151" s="502" t="s">
        <v>26</v>
      </c>
      <c r="O151" s="502" t="s">
        <v>26</v>
      </c>
      <c r="P151" s="502" t="s">
        <v>26</v>
      </c>
      <c r="Q151" s="502" t="s">
        <v>26</v>
      </c>
      <c r="R151" s="502" t="s">
        <v>26</v>
      </c>
      <c r="S151" s="504">
        <v>37</v>
      </c>
      <c r="U151" s="505"/>
      <c r="V151" s="463"/>
    </row>
    <row r="152" spans="1:23" s="496" customFormat="1" ht="8.1" customHeight="1">
      <c r="A152" s="499">
        <v>38</v>
      </c>
      <c r="B152" s="499"/>
      <c r="C152" s="500" t="s">
        <v>65</v>
      </c>
      <c r="D152" s="501"/>
      <c r="E152" s="502" t="s">
        <v>26</v>
      </c>
      <c r="F152" s="502" t="s">
        <v>26</v>
      </c>
      <c r="G152" s="502" t="s">
        <v>26</v>
      </c>
      <c r="H152" s="502" t="s">
        <v>26</v>
      </c>
      <c r="I152" s="502" t="s">
        <v>26</v>
      </c>
      <c r="J152" s="502" t="s">
        <v>26</v>
      </c>
      <c r="K152" s="506" t="s">
        <v>26</v>
      </c>
      <c r="L152" s="506" t="s">
        <v>26</v>
      </c>
      <c r="M152" s="502" t="s">
        <v>26</v>
      </c>
      <c r="N152" s="502" t="s">
        <v>26</v>
      </c>
      <c r="O152" s="502" t="s">
        <v>26</v>
      </c>
      <c r="P152" s="502" t="s">
        <v>26</v>
      </c>
      <c r="Q152" s="506">
        <v>2464</v>
      </c>
      <c r="R152" s="506">
        <v>991</v>
      </c>
      <c r="S152" s="504">
        <v>38</v>
      </c>
      <c r="U152" s="505"/>
      <c r="V152" s="463"/>
    </row>
    <row r="153" spans="1:23" s="496" customFormat="1" ht="8.1" customHeight="1">
      <c r="A153" s="499">
        <v>39</v>
      </c>
      <c r="B153" s="499"/>
      <c r="C153" s="500" t="s">
        <v>66</v>
      </c>
      <c r="D153" s="501"/>
      <c r="E153" s="502" t="s">
        <v>26</v>
      </c>
      <c r="F153" s="502" t="s">
        <v>26</v>
      </c>
      <c r="G153" s="502" t="s">
        <v>26</v>
      </c>
      <c r="H153" s="502" t="s">
        <v>26</v>
      </c>
      <c r="I153" s="502" t="s">
        <v>26</v>
      </c>
      <c r="J153" s="502" t="s">
        <v>26</v>
      </c>
      <c r="K153" s="502" t="s">
        <v>26</v>
      </c>
      <c r="L153" s="506" t="s">
        <v>26</v>
      </c>
      <c r="M153" s="502" t="s">
        <v>26</v>
      </c>
      <c r="N153" s="502" t="s">
        <v>26</v>
      </c>
      <c r="O153" s="502" t="s">
        <v>26</v>
      </c>
      <c r="P153" s="502" t="s">
        <v>26</v>
      </c>
      <c r="Q153" s="506" t="s">
        <v>26</v>
      </c>
      <c r="R153" s="506" t="s">
        <v>26</v>
      </c>
      <c r="S153" s="504">
        <v>39</v>
      </c>
      <c r="U153" s="505"/>
      <c r="V153" s="463"/>
    </row>
    <row r="154" spans="1:23" s="496" customFormat="1" ht="8.1" customHeight="1">
      <c r="A154" s="499">
        <v>40</v>
      </c>
      <c r="B154" s="499"/>
      <c r="C154" s="500" t="s">
        <v>154</v>
      </c>
      <c r="D154" s="501"/>
      <c r="E154" s="502" t="s">
        <v>26</v>
      </c>
      <c r="F154" s="502" t="s">
        <v>26</v>
      </c>
      <c r="G154" s="502" t="s">
        <v>26</v>
      </c>
      <c r="H154" s="502" t="s">
        <v>26</v>
      </c>
      <c r="I154" s="502" t="s">
        <v>26</v>
      </c>
      <c r="J154" s="502" t="s">
        <v>26</v>
      </c>
      <c r="K154" s="502" t="s">
        <v>26</v>
      </c>
      <c r="L154" s="502" t="s">
        <v>26</v>
      </c>
      <c r="M154" s="502" t="s">
        <v>26</v>
      </c>
      <c r="N154" s="502" t="s">
        <v>26</v>
      </c>
      <c r="O154" s="502" t="s">
        <v>26</v>
      </c>
      <c r="P154" s="502" t="s">
        <v>26</v>
      </c>
      <c r="Q154" s="502" t="s">
        <v>26</v>
      </c>
      <c r="R154" s="502" t="s">
        <v>26</v>
      </c>
      <c r="S154" s="504">
        <v>40</v>
      </c>
      <c r="U154" s="505"/>
      <c r="V154" s="463"/>
    </row>
    <row r="155" spans="1:23" s="496" customFormat="1" ht="8.1" customHeight="1">
      <c r="A155" s="499">
        <v>41</v>
      </c>
      <c r="B155" s="499"/>
      <c r="C155" s="500" t="s">
        <v>68</v>
      </c>
      <c r="D155" s="501"/>
      <c r="E155" s="502" t="s">
        <v>26</v>
      </c>
      <c r="F155" s="502" t="s">
        <v>26</v>
      </c>
      <c r="G155" s="502" t="s">
        <v>26</v>
      </c>
      <c r="H155" s="502" t="s">
        <v>26</v>
      </c>
      <c r="I155" s="502" t="s">
        <v>26</v>
      </c>
      <c r="J155" s="502" t="s">
        <v>26</v>
      </c>
      <c r="K155" s="502" t="s">
        <v>26</v>
      </c>
      <c r="L155" s="506" t="s">
        <v>26</v>
      </c>
      <c r="M155" s="502" t="s">
        <v>26</v>
      </c>
      <c r="N155" s="502" t="s">
        <v>26</v>
      </c>
      <c r="O155" s="502" t="s">
        <v>26</v>
      </c>
      <c r="P155" s="502" t="s">
        <v>26</v>
      </c>
      <c r="Q155" s="502" t="s">
        <v>26</v>
      </c>
      <c r="R155" s="502" t="s">
        <v>26</v>
      </c>
      <c r="S155" s="504">
        <v>41</v>
      </c>
      <c r="U155" s="505"/>
      <c r="V155" s="463"/>
    </row>
    <row r="156" spans="1:23" s="496" customFormat="1" ht="8.1" customHeight="1">
      <c r="A156" s="499">
        <v>42</v>
      </c>
      <c r="B156" s="499"/>
      <c r="C156" s="500" t="s">
        <v>69</v>
      </c>
      <c r="D156" s="501"/>
      <c r="E156" s="502" t="s">
        <v>26</v>
      </c>
      <c r="F156" s="502" t="s">
        <v>26</v>
      </c>
      <c r="G156" s="502" t="s">
        <v>26</v>
      </c>
      <c r="H156" s="502" t="s">
        <v>26</v>
      </c>
      <c r="I156" s="502" t="s">
        <v>26</v>
      </c>
      <c r="J156" s="502" t="s">
        <v>26</v>
      </c>
      <c r="K156" s="506" t="s">
        <v>26</v>
      </c>
      <c r="L156" s="506" t="s">
        <v>26</v>
      </c>
      <c r="M156" s="502" t="s">
        <v>26</v>
      </c>
      <c r="N156" s="502" t="s">
        <v>26</v>
      </c>
      <c r="O156" s="502" t="s">
        <v>26</v>
      </c>
      <c r="P156" s="502" t="s">
        <v>26</v>
      </c>
      <c r="Q156" s="506" t="s">
        <v>26</v>
      </c>
      <c r="R156" s="502" t="s">
        <v>26</v>
      </c>
      <c r="S156" s="504">
        <v>42</v>
      </c>
      <c r="U156" s="505"/>
      <c r="V156" s="463"/>
    </row>
    <row r="157" spans="1:23" s="512" customFormat="1" ht="8.1" customHeight="1">
      <c r="A157" s="484"/>
      <c r="B157" s="484"/>
      <c r="C157" s="507" t="s">
        <v>70</v>
      </c>
      <c r="D157" s="508"/>
      <c r="E157" s="509" t="s">
        <v>26</v>
      </c>
      <c r="F157" s="510" t="s">
        <v>26</v>
      </c>
      <c r="G157" s="510" t="s">
        <v>26</v>
      </c>
      <c r="H157" s="510" t="s">
        <v>26</v>
      </c>
      <c r="I157" s="510" t="s">
        <v>26</v>
      </c>
      <c r="J157" s="510" t="s">
        <v>26</v>
      </c>
      <c r="K157" s="510" t="s">
        <v>26</v>
      </c>
      <c r="L157" s="510" t="s">
        <v>26</v>
      </c>
      <c r="M157" s="510" t="s">
        <v>26</v>
      </c>
      <c r="N157" s="510" t="s">
        <v>26</v>
      </c>
      <c r="O157" s="510" t="s">
        <v>26</v>
      </c>
      <c r="P157" s="510" t="s">
        <v>26</v>
      </c>
      <c r="Q157" s="510">
        <v>1388074</v>
      </c>
      <c r="R157" s="511">
        <v>28570</v>
      </c>
      <c r="S157" s="483"/>
      <c r="U157" s="513"/>
      <c r="V157" s="461"/>
    </row>
    <row r="158" spans="1:23" s="498" customFormat="1" ht="8.1" customHeight="1">
      <c r="A158" s="488">
        <v>43</v>
      </c>
      <c r="B158" s="488"/>
      <c r="C158" s="489" t="s">
        <v>71</v>
      </c>
      <c r="D158" s="490"/>
      <c r="E158" s="493" t="s">
        <v>26</v>
      </c>
      <c r="F158" s="493" t="s">
        <v>26</v>
      </c>
      <c r="G158" s="493" t="s">
        <v>26</v>
      </c>
      <c r="H158" s="493" t="s">
        <v>26</v>
      </c>
      <c r="I158" s="493" t="s">
        <v>26</v>
      </c>
      <c r="J158" s="493" t="s">
        <v>26</v>
      </c>
      <c r="K158" s="493" t="s">
        <v>26</v>
      </c>
      <c r="L158" s="514" t="s">
        <v>26</v>
      </c>
      <c r="M158" s="493" t="s">
        <v>26</v>
      </c>
      <c r="N158" s="493" t="s">
        <v>26</v>
      </c>
      <c r="O158" s="493" t="s">
        <v>26</v>
      </c>
      <c r="P158" s="493" t="s">
        <v>26</v>
      </c>
      <c r="Q158" s="493" t="s">
        <v>26</v>
      </c>
      <c r="R158" s="493" t="s">
        <v>26</v>
      </c>
      <c r="S158" s="495">
        <v>43</v>
      </c>
      <c r="T158" s="496"/>
      <c r="U158" s="497"/>
      <c r="V158" s="515"/>
      <c r="W158" s="496"/>
    </row>
    <row r="159" spans="1:23" s="496" customFormat="1" ht="8.1" customHeight="1">
      <c r="A159" s="499">
        <v>44</v>
      </c>
      <c r="B159" s="499"/>
      <c r="C159" s="500" t="s">
        <v>72</v>
      </c>
      <c r="D159" s="501"/>
      <c r="E159" s="502" t="s">
        <v>26</v>
      </c>
      <c r="F159" s="502" t="s">
        <v>26</v>
      </c>
      <c r="G159" s="502" t="s">
        <v>26</v>
      </c>
      <c r="H159" s="502" t="s">
        <v>26</v>
      </c>
      <c r="I159" s="502" t="s">
        <v>26</v>
      </c>
      <c r="J159" s="502" t="s">
        <v>26</v>
      </c>
      <c r="K159" s="502" t="s">
        <v>26</v>
      </c>
      <c r="L159" s="502" t="s">
        <v>26</v>
      </c>
      <c r="M159" s="502" t="s">
        <v>26</v>
      </c>
      <c r="N159" s="502" t="s">
        <v>26</v>
      </c>
      <c r="O159" s="502" t="s">
        <v>26</v>
      </c>
      <c r="P159" s="502" t="s">
        <v>26</v>
      </c>
      <c r="Q159" s="502" t="s">
        <v>26</v>
      </c>
      <c r="R159" s="506" t="s">
        <v>26</v>
      </c>
      <c r="S159" s="504">
        <v>44</v>
      </c>
      <c r="U159" s="505"/>
      <c r="V159" s="463"/>
    </row>
    <row r="160" spans="1:23" s="496" customFormat="1" ht="8.1" customHeight="1">
      <c r="A160" s="499">
        <v>45</v>
      </c>
      <c r="B160" s="499"/>
      <c r="C160" s="500" t="s">
        <v>73</v>
      </c>
      <c r="D160" s="501"/>
      <c r="E160" s="502" t="s">
        <v>26</v>
      </c>
      <c r="F160" s="502" t="s">
        <v>26</v>
      </c>
      <c r="G160" s="502" t="s">
        <v>26</v>
      </c>
      <c r="H160" s="502" t="s">
        <v>26</v>
      </c>
      <c r="I160" s="502" t="s">
        <v>26</v>
      </c>
      <c r="J160" s="502" t="s">
        <v>26</v>
      </c>
      <c r="K160" s="502" t="s">
        <v>26</v>
      </c>
      <c r="L160" s="506" t="s">
        <v>26</v>
      </c>
      <c r="M160" s="502" t="s">
        <v>26</v>
      </c>
      <c r="N160" s="502" t="s">
        <v>26</v>
      </c>
      <c r="O160" s="502" t="s">
        <v>26</v>
      </c>
      <c r="P160" s="502" t="s">
        <v>26</v>
      </c>
      <c r="Q160" s="506" t="s">
        <v>26</v>
      </c>
      <c r="R160" s="506" t="s">
        <v>26</v>
      </c>
      <c r="S160" s="504">
        <v>45</v>
      </c>
      <c r="U160" s="505"/>
      <c r="V160" s="463"/>
    </row>
    <row r="161" spans="1:23" s="496" customFormat="1" ht="8.1" customHeight="1">
      <c r="A161" s="499">
        <v>46</v>
      </c>
      <c r="B161" s="499"/>
      <c r="C161" s="500" t="s">
        <v>74</v>
      </c>
      <c r="D161" s="501"/>
      <c r="E161" s="502" t="s">
        <v>26</v>
      </c>
      <c r="F161" s="502" t="s">
        <v>26</v>
      </c>
      <c r="G161" s="502" t="s">
        <v>26</v>
      </c>
      <c r="H161" s="502" t="s">
        <v>26</v>
      </c>
      <c r="I161" s="502" t="s">
        <v>26</v>
      </c>
      <c r="J161" s="502" t="s">
        <v>26</v>
      </c>
      <c r="K161" s="506" t="s">
        <v>26</v>
      </c>
      <c r="L161" s="506" t="s">
        <v>26</v>
      </c>
      <c r="M161" s="502" t="s">
        <v>26</v>
      </c>
      <c r="N161" s="502" t="s">
        <v>26</v>
      </c>
      <c r="O161" s="502" t="s">
        <v>26</v>
      </c>
      <c r="P161" s="502" t="s">
        <v>26</v>
      </c>
      <c r="Q161" s="506">
        <v>31161</v>
      </c>
      <c r="R161" s="502" t="s">
        <v>26</v>
      </c>
      <c r="S161" s="504">
        <v>46</v>
      </c>
      <c r="U161" s="505"/>
      <c r="V161" s="463"/>
    </row>
    <row r="162" spans="1:23" s="496" customFormat="1" ht="8.1" customHeight="1">
      <c r="A162" s="499">
        <v>47</v>
      </c>
      <c r="B162" s="499"/>
      <c r="C162" s="500" t="s">
        <v>75</v>
      </c>
      <c r="D162" s="501"/>
      <c r="E162" s="502" t="s">
        <v>26</v>
      </c>
      <c r="F162" s="502" t="s">
        <v>26</v>
      </c>
      <c r="G162" s="502" t="s">
        <v>26</v>
      </c>
      <c r="H162" s="502" t="s">
        <v>26</v>
      </c>
      <c r="I162" s="502" t="s">
        <v>26</v>
      </c>
      <c r="J162" s="502" t="s">
        <v>26</v>
      </c>
      <c r="K162" s="502" t="s">
        <v>26</v>
      </c>
      <c r="L162" s="502" t="s">
        <v>26</v>
      </c>
      <c r="M162" s="502" t="s">
        <v>26</v>
      </c>
      <c r="N162" s="502" t="s">
        <v>26</v>
      </c>
      <c r="O162" s="502" t="s">
        <v>26</v>
      </c>
      <c r="P162" s="502" t="s">
        <v>26</v>
      </c>
      <c r="Q162" s="506">
        <v>406070</v>
      </c>
      <c r="R162" s="506" t="s">
        <v>26</v>
      </c>
      <c r="S162" s="504">
        <v>47</v>
      </c>
      <c r="U162" s="505"/>
      <c r="V162" s="463"/>
    </row>
    <row r="163" spans="1:23" s="496" customFormat="1" ht="8.1" customHeight="1">
      <c r="A163" s="499">
        <v>48</v>
      </c>
      <c r="B163" s="499"/>
      <c r="C163" s="500" t="s">
        <v>76</v>
      </c>
      <c r="D163" s="501"/>
      <c r="E163" s="502" t="s">
        <v>26</v>
      </c>
      <c r="F163" s="502" t="s">
        <v>26</v>
      </c>
      <c r="G163" s="502" t="s">
        <v>26</v>
      </c>
      <c r="H163" s="502" t="s">
        <v>26</v>
      </c>
      <c r="I163" s="502" t="s">
        <v>26</v>
      </c>
      <c r="J163" s="502" t="s">
        <v>26</v>
      </c>
      <c r="K163" s="502" t="s">
        <v>26</v>
      </c>
      <c r="L163" s="502" t="s">
        <v>26</v>
      </c>
      <c r="M163" s="502" t="s">
        <v>26</v>
      </c>
      <c r="N163" s="502" t="s">
        <v>26</v>
      </c>
      <c r="O163" s="502" t="s">
        <v>26</v>
      </c>
      <c r="P163" s="502" t="s">
        <v>26</v>
      </c>
      <c r="Q163" s="506" t="s">
        <v>26</v>
      </c>
      <c r="R163" s="506">
        <v>203700</v>
      </c>
      <c r="S163" s="504">
        <v>48</v>
      </c>
      <c r="U163" s="505"/>
      <c r="V163" s="463"/>
    </row>
    <row r="164" spans="1:23" s="496" customFormat="1" ht="8.1" customHeight="1">
      <c r="A164" s="499">
        <v>49</v>
      </c>
      <c r="B164" s="499"/>
      <c r="C164" s="500" t="s">
        <v>119</v>
      </c>
      <c r="D164" s="501"/>
      <c r="E164" s="502" t="s">
        <v>26</v>
      </c>
      <c r="F164" s="502" t="s">
        <v>26</v>
      </c>
      <c r="G164" s="502" t="s">
        <v>26</v>
      </c>
      <c r="H164" s="502" t="s">
        <v>26</v>
      </c>
      <c r="I164" s="502" t="s">
        <v>26</v>
      </c>
      <c r="J164" s="502" t="s">
        <v>26</v>
      </c>
      <c r="K164" s="502" t="s">
        <v>26</v>
      </c>
      <c r="L164" s="502" t="s">
        <v>26</v>
      </c>
      <c r="M164" s="502" t="s">
        <v>26</v>
      </c>
      <c r="N164" s="502" t="s">
        <v>26</v>
      </c>
      <c r="O164" s="502" t="s">
        <v>26</v>
      </c>
      <c r="P164" s="502" t="s">
        <v>26</v>
      </c>
      <c r="Q164" s="506">
        <v>326817</v>
      </c>
      <c r="R164" s="506">
        <v>246492</v>
      </c>
      <c r="S164" s="504">
        <v>49</v>
      </c>
      <c r="U164" s="505"/>
      <c r="V164" s="463"/>
    </row>
    <row r="165" spans="1:23" s="496" customFormat="1" ht="8.1" customHeight="1">
      <c r="A165" s="499">
        <v>50</v>
      </c>
      <c r="B165" s="499"/>
      <c r="C165" s="500" t="s">
        <v>120</v>
      </c>
      <c r="D165" s="501"/>
      <c r="E165" s="502" t="s">
        <v>26</v>
      </c>
      <c r="F165" s="502" t="s">
        <v>26</v>
      </c>
      <c r="G165" s="502" t="s">
        <v>26</v>
      </c>
      <c r="H165" s="502" t="s">
        <v>26</v>
      </c>
      <c r="I165" s="502" t="s">
        <v>26</v>
      </c>
      <c r="J165" s="502" t="s">
        <v>26</v>
      </c>
      <c r="K165" s="502" t="s">
        <v>26</v>
      </c>
      <c r="L165" s="502" t="s">
        <v>26</v>
      </c>
      <c r="M165" s="502" t="s">
        <v>26</v>
      </c>
      <c r="N165" s="502" t="s">
        <v>26</v>
      </c>
      <c r="O165" s="502" t="s">
        <v>26</v>
      </c>
      <c r="P165" s="502" t="s">
        <v>26</v>
      </c>
      <c r="Q165" s="506" t="s">
        <v>26</v>
      </c>
      <c r="R165" s="502">
        <v>6712926</v>
      </c>
      <c r="S165" s="504">
        <v>50</v>
      </c>
      <c r="U165" s="505"/>
      <c r="V165" s="463"/>
    </row>
    <row r="166" spans="1:23" s="496" customFormat="1" ht="8.1" customHeight="1">
      <c r="A166" s="499">
        <v>51</v>
      </c>
      <c r="B166" s="499"/>
      <c r="C166" s="500" t="s">
        <v>79</v>
      </c>
      <c r="D166" s="501"/>
      <c r="E166" s="502" t="s">
        <v>26</v>
      </c>
      <c r="F166" s="502" t="s">
        <v>26</v>
      </c>
      <c r="G166" s="502" t="s">
        <v>26</v>
      </c>
      <c r="H166" s="502" t="s">
        <v>26</v>
      </c>
      <c r="I166" s="502" t="s">
        <v>26</v>
      </c>
      <c r="J166" s="502" t="s">
        <v>26</v>
      </c>
      <c r="K166" s="502" t="s">
        <v>26</v>
      </c>
      <c r="L166" s="502" t="s">
        <v>26</v>
      </c>
      <c r="M166" s="502" t="s">
        <v>26</v>
      </c>
      <c r="N166" s="502" t="s">
        <v>26</v>
      </c>
      <c r="O166" s="502" t="s">
        <v>26</v>
      </c>
      <c r="P166" s="502" t="s">
        <v>26</v>
      </c>
      <c r="Q166" s="506" t="s">
        <v>26</v>
      </c>
      <c r="R166" s="506">
        <v>595382</v>
      </c>
      <c r="S166" s="504">
        <v>51</v>
      </c>
      <c r="U166" s="505"/>
      <c r="V166" s="463"/>
    </row>
    <row r="167" spans="1:23" s="496" customFormat="1" ht="8.1" customHeight="1">
      <c r="A167" s="499">
        <v>52</v>
      </c>
      <c r="B167" s="499"/>
      <c r="C167" s="500" t="s">
        <v>80</v>
      </c>
      <c r="D167" s="501"/>
      <c r="E167" s="502" t="s">
        <v>26</v>
      </c>
      <c r="F167" s="502" t="s">
        <v>26</v>
      </c>
      <c r="G167" s="502" t="s">
        <v>26</v>
      </c>
      <c r="H167" s="502" t="s">
        <v>26</v>
      </c>
      <c r="I167" s="502" t="s">
        <v>26</v>
      </c>
      <c r="J167" s="502" t="s">
        <v>26</v>
      </c>
      <c r="K167" s="502" t="s">
        <v>26</v>
      </c>
      <c r="L167" s="502" t="s">
        <v>26</v>
      </c>
      <c r="M167" s="502" t="s">
        <v>26</v>
      </c>
      <c r="N167" s="502" t="s">
        <v>26</v>
      </c>
      <c r="O167" s="502" t="s">
        <v>26</v>
      </c>
      <c r="P167" s="502" t="s">
        <v>26</v>
      </c>
      <c r="Q167" s="506">
        <v>79270</v>
      </c>
      <c r="R167" s="506">
        <v>33054</v>
      </c>
      <c r="S167" s="504">
        <v>52</v>
      </c>
      <c r="U167" s="505"/>
      <c r="V167" s="463"/>
    </row>
    <row r="168" spans="1:23" s="496" customFormat="1" ht="8.1" customHeight="1">
      <c r="A168" s="499">
        <v>53</v>
      </c>
      <c r="B168" s="499"/>
      <c r="C168" s="500" t="s">
        <v>81</v>
      </c>
      <c r="D168" s="501"/>
      <c r="E168" s="502" t="s">
        <v>26</v>
      </c>
      <c r="F168" s="502" t="s">
        <v>26</v>
      </c>
      <c r="G168" s="502" t="s">
        <v>26</v>
      </c>
      <c r="H168" s="502" t="s">
        <v>26</v>
      </c>
      <c r="I168" s="502" t="s">
        <v>26</v>
      </c>
      <c r="J168" s="502" t="s">
        <v>26</v>
      </c>
      <c r="K168" s="502" t="s">
        <v>26</v>
      </c>
      <c r="L168" s="502" t="s">
        <v>26</v>
      </c>
      <c r="M168" s="502" t="s">
        <v>26</v>
      </c>
      <c r="N168" s="502" t="s">
        <v>26</v>
      </c>
      <c r="O168" s="502" t="s">
        <v>26</v>
      </c>
      <c r="P168" s="502" t="s">
        <v>26</v>
      </c>
      <c r="Q168" s="506" t="s">
        <v>26</v>
      </c>
      <c r="R168" s="502" t="s">
        <v>26</v>
      </c>
      <c r="S168" s="504">
        <v>53</v>
      </c>
      <c r="U168" s="505"/>
      <c r="V168" s="463"/>
    </row>
    <row r="169" spans="1:23" s="496" customFormat="1" ht="8.1" customHeight="1">
      <c r="A169" s="499">
        <v>54</v>
      </c>
      <c r="B169" s="499"/>
      <c r="C169" s="500" t="s">
        <v>82</v>
      </c>
      <c r="D169" s="501"/>
      <c r="E169" s="502" t="s">
        <v>26</v>
      </c>
      <c r="F169" s="502" t="s">
        <v>26</v>
      </c>
      <c r="G169" s="502" t="s">
        <v>26</v>
      </c>
      <c r="H169" s="502" t="s">
        <v>26</v>
      </c>
      <c r="I169" s="502" t="s">
        <v>26</v>
      </c>
      <c r="J169" s="502" t="s">
        <v>26</v>
      </c>
      <c r="K169" s="502" t="s">
        <v>26</v>
      </c>
      <c r="L169" s="502" t="s">
        <v>26</v>
      </c>
      <c r="M169" s="502" t="s">
        <v>26</v>
      </c>
      <c r="N169" s="502" t="s">
        <v>26</v>
      </c>
      <c r="O169" s="502" t="s">
        <v>26</v>
      </c>
      <c r="P169" s="502" t="s">
        <v>26</v>
      </c>
      <c r="Q169" s="502" t="s">
        <v>26</v>
      </c>
      <c r="R169" s="502" t="s">
        <v>26</v>
      </c>
      <c r="S169" s="504">
        <v>54</v>
      </c>
      <c r="U169" s="505"/>
      <c r="V169" s="463"/>
    </row>
    <row r="170" spans="1:23" s="496" customFormat="1" ht="8.1" customHeight="1">
      <c r="A170" s="499">
        <v>55</v>
      </c>
      <c r="B170" s="499"/>
      <c r="C170" s="500" t="s">
        <v>83</v>
      </c>
      <c r="D170" s="501"/>
      <c r="E170" s="502" t="s">
        <v>26</v>
      </c>
      <c r="F170" s="502" t="s">
        <v>26</v>
      </c>
      <c r="G170" s="502" t="s">
        <v>26</v>
      </c>
      <c r="H170" s="502" t="s">
        <v>26</v>
      </c>
      <c r="I170" s="502" t="s">
        <v>26</v>
      </c>
      <c r="J170" s="502" t="s">
        <v>26</v>
      </c>
      <c r="K170" s="506" t="s">
        <v>26</v>
      </c>
      <c r="L170" s="506" t="s">
        <v>26</v>
      </c>
      <c r="M170" s="502" t="s">
        <v>26</v>
      </c>
      <c r="N170" s="502" t="s">
        <v>26</v>
      </c>
      <c r="O170" s="502" t="s">
        <v>26</v>
      </c>
      <c r="P170" s="502" t="s">
        <v>26</v>
      </c>
      <c r="Q170" s="506">
        <v>44010</v>
      </c>
      <c r="R170" s="506">
        <v>287814</v>
      </c>
      <c r="S170" s="504">
        <v>55</v>
      </c>
      <c r="U170" s="505"/>
      <c r="V170" s="463"/>
    </row>
    <row r="171" spans="1:23" s="496" customFormat="1" ht="8.1" customHeight="1">
      <c r="A171" s="499">
        <v>56</v>
      </c>
      <c r="B171" s="499"/>
      <c r="C171" s="500" t="s">
        <v>84</v>
      </c>
      <c r="D171" s="501"/>
      <c r="E171" s="502" t="s">
        <v>26</v>
      </c>
      <c r="F171" s="502" t="s">
        <v>26</v>
      </c>
      <c r="G171" s="502" t="s">
        <v>26</v>
      </c>
      <c r="H171" s="502" t="s">
        <v>26</v>
      </c>
      <c r="I171" s="502" t="s">
        <v>26</v>
      </c>
      <c r="J171" s="502" t="s">
        <v>26</v>
      </c>
      <c r="K171" s="502" t="s">
        <v>26</v>
      </c>
      <c r="L171" s="506" t="s">
        <v>26</v>
      </c>
      <c r="M171" s="502" t="s">
        <v>26</v>
      </c>
      <c r="N171" s="502" t="s">
        <v>26</v>
      </c>
      <c r="O171" s="502" t="s">
        <v>26</v>
      </c>
      <c r="P171" s="502" t="s">
        <v>26</v>
      </c>
      <c r="Q171" s="506" t="s">
        <v>26</v>
      </c>
      <c r="R171" s="502" t="s">
        <v>26</v>
      </c>
      <c r="S171" s="504">
        <v>56</v>
      </c>
      <c r="U171" s="505"/>
      <c r="V171" s="463"/>
    </row>
    <row r="172" spans="1:23" s="496" customFormat="1" ht="8.1" customHeight="1">
      <c r="A172" s="499">
        <v>57</v>
      </c>
      <c r="B172" s="499"/>
      <c r="C172" s="516" t="s">
        <v>85</v>
      </c>
      <c r="D172" s="501"/>
      <c r="E172" s="502" t="s">
        <v>26</v>
      </c>
      <c r="F172" s="502" t="s">
        <v>26</v>
      </c>
      <c r="G172" s="502" t="s">
        <v>26</v>
      </c>
      <c r="H172" s="502" t="s">
        <v>26</v>
      </c>
      <c r="I172" s="502" t="s">
        <v>26</v>
      </c>
      <c r="J172" s="502" t="s">
        <v>26</v>
      </c>
      <c r="K172" s="506" t="s">
        <v>26</v>
      </c>
      <c r="L172" s="506" t="s">
        <v>26</v>
      </c>
      <c r="M172" s="502" t="s">
        <v>26</v>
      </c>
      <c r="N172" s="502" t="s">
        <v>26</v>
      </c>
      <c r="O172" s="502" t="s">
        <v>26</v>
      </c>
      <c r="P172" s="502" t="s">
        <v>26</v>
      </c>
      <c r="Q172" s="506">
        <v>26951</v>
      </c>
      <c r="R172" s="506">
        <v>58912</v>
      </c>
      <c r="S172" s="504">
        <v>57</v>
      </c>
      <c r="U172" s="505"/>
      <c r="V172" s="463"/>
    </row>
    <row r="173" spans="1:23" s="512" customFormat="1" ht="8.1" customHeight="1">
      <c r="A173" s="484"/>
      <c r="B173" s="484"/>
      <c r="C173" s="507" t="s">
        <v>86</v>
      </c>
      <c r="D173" s="508"/>
      <c r="E173" s="509" t="s">
        <v>26</v>
      </c>
      <c r="F173" s="510" t="s">
        <v>26</v>
      </c>
      <c r="G173" s="510" t="s">
        <v>26</v>
      </c>
      <c r="H173" s="510" t="s">
        <v>26</v>
      </c>
      <c r="I173" s="510" t="s">
        <v>26</v>
      </c>
      <c r="J173" s="510" t="s">
        <v>26</v>
      </c>
      <c r="K173" s="510" t="s">
        <v>26</v>
      </c>
      <c r="L173" s="510" t="s">
        <v>26</v>
      </c>
      <c r="M173" s="510" t="s">
        <v>26</v>
      </c>
      <c r="N173" s="510" t="s">
        <v>26</v>
      </c>
      <c r="O173" s="510" t="s">
        <v>26</v>
      </c>
      <c r="P173" s="510" t="s">
        <v>26</v>
      </c>
      <c r="Q173" s="510">
        <v>914279</v>
      </c>
      <c r="R173" s="511">
        <v>8138280</v>
      </c>
      <c r="S173" s="483"/>
      <c r="U173" s="513"/>
      <c r="V173" s="461"/>
    </row>
    <row r="174" spans="1:23" s="498" customFormat="1" ht="8.1" customHeight="1">
      <c r="A174" s="488">
        <v>58</v>
      </c>
      <c r="B174" s="488"/>
      <c r="C174" s="489" t="s">
        <v>121</v>
      </c>
      <c r="D174" s="490"/>
      <c r="E174" s="493" t="s">
        <v>26</v>
      </c>
      <c r="F174" s="493" t="s">
        <v>26</v>
      </c>
      <c r="G174" s="493" t="s">
        <v>26</v>
      </c>
      <c r="H174" s="493" t="s">
        <v>26</v>
      </c>
      <c r="I174" s="493" t="s">
        <v>26</v>
      </c>
      <c r="J174" s="493" t="s">
        <v>26</v>
      </c>
      <c r="K174" s="514" t="s">
        <v>26</v>
      </c>
      <c r="L174" s="493" t="s">
        <v>26</v>
      </c>
      <c r="M174" s="493" t="s">
        <v>26</v>
      </c>
      <c r="N174" s="493" t="s">
        <v>26</v>
      </c>
      <c r="O174" s="493" t="s">
        <v>26</v>
      </c>
      <c r="P174" s="493" t="s">
        <v>26</v>
      </c>
      <c r="Q174" s="514" t="s">
        <v>26</v>
      </c>
      <c r="R174" s="514">
        <v>42290</v>
      </c>
      <c r="S174" s="495">
        <v>58</v>
      </c>
      <c r="T174" s="496"/>
      <c r="U174" s="497"/>
      <c r="V174" s="515"/>
      <c r="W174" s="496"/>
    </row>
    <row r="175" spans="1:23" s="496" customFormat="1" ht="8.1" customHeight="1">
      <c r="A175" s="499">
        <v>59</v>
      </c>
      <c r="B175" s="499"/>
      <c r="C175" s="500" t="s">
        <v>88</v>
      </c>
      <c r="D175" s="501"/>
      <c r="E175" s="502" t="s">
        <v>26</v>
      </c>
      <c r="F175" s="502" t="s">
        <v>26</v>
      </c>
      <c r="G175" s="502" t="s">
        <v>26</v>
      </c>
      <c r="H175" s="502" t="s">
        <v>26</v>
      </c>
      <c r="I175" s="502" t="s">
        <v>26</v>
      </c>
      <c r="J175" s="502" t="s">
        <v>26</v>
      </c>
      <c r="K175" s="502" t="s">
        <v>26</v>
      </c>
      <c r="L175" s="502" t="s">
        <v>26</v>
      </c>
      <c r="M175" s="502" t="s">
        <v>26</v>
      </c>
      <c r="N175" s="502" t="s">
        <v>26</v>
      </c>
      <c r="O175" s="502" t="s">
        <v>26</v>
      </c>
      <c r="P175" s="502" t="s">
        <v>26</v>
      </c>
      <c r="Q175" s="502" t="s">
        <v>26</v>
      </c>
      <c r="R175" s="502" t="s">
        <v>26</v>
      </c>
      <c r="S175" s="504">
        <v>59</v>
      </c>
      <c r="U175" s="505"/>
      <c r="V175" s="463"/>
    </row>
    <row r="176" spans="1:23" s="496" customFormat="1" ht="8.1" customHeight="1">
      <c r="A176" s="499">
        <v>60</v>
      </c>
      <c r="B176" s="499"/>
      <c r="C176" s="500" t="s">
        <v>89</v>
      </c>
      <c r="D176" s="501"/>
      <c r="E176" s="502" t="s">
        <v>26</v>
      </c>
      <c r="F176" s="502" t="s">
        <v>26</v>
      </c>
      <c r="G176" s="502" t="s">
        <v>26</v>
      </c>
      <c r="H176" s="502" t="s">
        <v>26</v>
      </c>
      <c r="I176" s="502" t="s">
        <v>26</v>
      </c>
      <c r="J176" s="502" t="s">
        <v>26</v>
      </c>
      <c r="K176" s="506" t="s">
        <v>26</v>
      </c>
      <c r="L176" s="506" t="s">
        <v>26</v>
      </c>
      <c r="M176" s="502" t="s">
        <v>26</v>
      </c>
      <c r="N176" s="502" t="s">
        <v>26</v>
      </c>
      <c r="O176" s="502" t="s">
        <v>26</v>
      </c>
      <c r="P176" s="502" t="s">
        <v>26</v>
      </c>
      <c r="Q176" s="502" t="s">
        <v>26</v>
      </c>
      <c r="R176" s="502" t="s">
        <v>26</v>
      </c>
      <c r="S176" s="504">
        <v>60</v>
      </c>
      <c r="U176" s="505"/>
      <c r="V176" s="463"/>
    </row>
    <row r="177" spans="1:23" s="496" customFormat="1" ht="8.1" customHeight="1">
      <c r="A177" s="499">
        <v>61</v>
      </c>
      <c r="B177" s="499"/>
      <c r="C177" s="500" t="s">
        <v>90</v>
      </c>
      <c r="D177" s="501"/>
      <c r="E177" s="502" t="s">
        <v>26</v>
      </c>
      <c r="F177" s="502" t="s">
        <v>26</v>
      </c>
      <c r="G177" s="502" t="s">
        <v>26</v>
      </c>
      <c r="H177" s="502" t="s">
        <v>26</v>
      </c>
      <c r="I177" s="502" t="s">
        <v>26</v>
      </c>
      <c r="J177" s="502" t="s">
        <v>26</v>
      </c>
      <c r="K177" s="502" t="s">
        <v>26</v>
      </c>
      <c r="L177" s="502" t="s">
        <v>26</v>
      </c>
      <c r="M177" s="502" t="s">
        <v>26</v>
      </c>
      <c r="N177" s="502" t="s">
        <v>26</v>
      </c>
      <c r="O177" s="502" t="s">
        <v>26</v>
      </c>
      <c r="P177" s="502" t="s">
        <v>26</v>
      </c>
      <c r="Q177" s="502" t="s">
        <v>26</v>
      </c>
      <c r="R177" s="506">
        <v>128070</v>
      </c>
      <c r="S177" s="504">
        <v>61</v>
      </c>
      <c r="U177" s="505"/>
      <c r="V177" s="463"/>
    </row>
    <row r="178" spans="1:23" s="496" customFormat="1" ht="8.1" customHeight="1">
      <c r="A178" s="499">
        <v>62</v>
      </c>
      <c r="B178" s="499"/>
      <c r="C178" s="500" t="s">
        <v>91</v>
      </c>
      <c r="D178" s="501"/>
      <c r="E178" s="502" t="s">
        <v>26</v>
      </c>
      <c r="F178" s="502" t="s">
        <v>26</v>
      </c>
      <c r="G178" s="502" t="s">
        <v>26</v>
      </c>
      <c r="H178" s="502" t="s">
        <v>26</v>
      </c>
      <c r="I178" s="502" t="s">
        <v>26</v>
      </c>
      <c r="J178" s="502" t="s">
        <v>26</v>
      </c>
      <c r="K178" s="506" t="s">
        <v>26</v>
      </c>
      <c r="L178" s="506" t="s">
        <v>26</v>
      </c>
      <c r="M178" s="502" t="s">
        <v>26</v>
      </c>
      <c r="N178" s="502" t="s">
        <v>26</v>
      </c>
      <c r="O178" s="502" t="s">
        <v>26</v>
      </c>
      <c r="P178" s="502" t="s">
        <v>26</v>
      </c>
      <c r="Q178" s="506" t="s">
        <v>26</v>
      </c>
      <c r="R178" s="506" t="s">
        <v>26</v>
      </c>
      <c r="S178" s="504">
        <v>62</v>
      </c>
      <c r="U178" s="505"/>
      <c r="V178" s="463"/>
    </row>
    <row r="179" spans="1:23" s="496" customFormat="1" ht="8.1" customHeight="1">
      <c r="A179" s="499">
        <v>63</v>
      </c>
      <c r="B179" s="499"/>
      <c r="C179" s="500" t="s">
        <v>92</v>
      </c>
      <c r="D179" s="501"/>
      <c r="E179" s="502" t="s">
        <v>26</v>
      </c>
      <c r="F179" s="502" t="s">
        <v>26</v>
      </c>
      <c r="G179" s="502" t="s">
        <v>26</v>
      </c>
      <c r="H179" s="502" t="s">
        <v>26</v>
      </c>
      <c r="I179" s="502" t="s">
        <v>26</v>
      </c>
      <c r="J179" s="502" t="s">
        <v>26</v>
      </c>
      <c r="K179" s="506" t="s">
        <v>26</v>
      </c>
      <c r="L179" s="506" t="s">
        <v>26</v>
      </c>
      <c r="M179" s="502" t="s">
        <v>26</v>
      </c>
      <c r="N179" s="502" t="s">
        <v>26</v>
      </c>
      <c r="O179" s="502" t="s">
        <v>26</v>
      </c>
      <c r="P179" s="502" t="s">
        <v>26</v>
      </c>
      <c r="Q179" s="506" t="s">
        <v>26</v>
      </c>
      <c r="R179" s="502" t="s">
        <v>26</v>
      </c>
      <c r="S179" s="504">
        <v>63</v>
      </c>
      <c r="U179" s="505"/>
      <c r="V179" s="463"/>
    </row>
    <row r="180" spans="1:23" s="496" customFormat="1" ht="8.1" customHeight="1">
      <c r="A180" s="499">
        <v>64</v>
      </c>
      <c r="B180" s="499"/>
      <c r="C180" s="500" t="s">
        <v>93</v>
      </c>
      <c r="D180" s="501"/>
      <c r="E180" s="502" t="s">
        <v>26</v>
      </c>
      <c r="F180" s="502" t="s">
        <v>26</v>
      </c>
      <c r="G180" s="502" t="s">
        <v>26</v>
      </c>
      <c r="H180" s="502" t="s">
        <v>26</v>
      </c>
      <c r="I180" s="502" t="s">
        <v>26</v>
      </c>
      <c r="J180" s="502" t="s">
        <v>26</v>
      </c>
      <c r="K180" s="506" t="s">
        <v>26</v>
      </c>
      <c r="L180" s="502" t="s">
        <v>26</v>
      </c>
      <c r="M180" s="506" t="s">
        <v>26</v>
      </c>
      <c r="N180" s="502" t="s">
        <v>26</v>
      </c>
      <c r="O180" s="502" t="s">
        <v>26</v>
      </c>
      <c r="P180" s="502" t="s">
        <v>26</v>
      </c>
      <c r="Q180" s="502" t="s">
        <v>26</v>
      </c>
      <c r="R180" s="502" t="s">
        <v>26</v>
      </c>
      <c r="S180" s="504">
        <v>64</v>
      </c>
      <c r="U180" s="505"/>
      <c r="V180" s="463"/>
    </row>
    <row r="181" spans="1:23" s="496" customFormat="1" ht="8.1" customHeight="1">
      <c r="A181" s="499">
        <v>65</v>
      </c>
      <c r="B181" s="499"/>
      <c r="C181" s="500" t="s">
        <v>94</v>
      </c>
      <c r="D181" s="501"/>
      <c r="E181" s="502" t="s">
        <v>26</v>
      </c>
      <c r="F181" s="502" t="s">
        <v>26</v>
      </c>
      <c r="G181" s="502" t="s">
        <v>26</v>
      </c>
      <c r="H181" s="502" t="s">
        <v>26</v>
      </c>
      <c r="I181" s="502" t="s">
        <v>26</v>
      </c>
      <c r="J181" s="502" t="s">
        <v>26</v>
      </c>
      <c r="K181" s="502" t="s">
        <v>26</v>
      </c>
      <c r="L181" s="502" t="s">
        <v>26</v>
      </c>
      <c r="M181" s="502" t="s">
        <v>26</v>
      </c>
      <c r="N181" s="502" t="s">
        <v>26</v>
      </c>
      <c r="O181" s="502" t="s">
        <v>26</v>
      </c>
      <c r="P181" s="502" t="s">
        <v>26</v>
      </c>
      <c r="Q181" s="502" t="s">
        <v>26</v>
      </c>
      <c r="R181" s="502" t="s">
        <v>26</v>
      </c>
      <c r="S181" s="504">
        <v>65</v>
      </c>
      <c r="U181" s="505"/>
      <c r="V181" s="463"/>
    </row>
    <row r="182" spans="1:23" s="496" customFormat="1" ht="8.1" customHeight="1">
      <c r="A182" s="499">
        <v>66</v>
      </c>
      <c r="B182" s="499"/>
      <c r="C182" s="500" t="s">
        <v>122</v>
      </c>
      <c r="D182" s="501"/>
      <c r="E182" s="502" t="s">
        <v>26</v>
      </c>
      <c r="F182" s="502" t="s">
        <v>26</v>
      </c>
      <c r="G182" s="502" t="s">
        <v>26</v>
      </c>
      <c r="H182" s="502" t="s">
        <v>26</v>
      </c>
      <c r="I182" s="502" t="s">
        <v>26</v>
      </c>
      <c r="J182" s="502" t="s">
        <v>26</v>
      </c>
      <c r="K182" s="506" t="s">
        <v>26</v>
      </c>
      <c r="L182" s="502" t="s">
        <v>26</v>
      </c>
      <c r="M182" s="502" t="s">
        <v>26</v>
      </c>
      <c r="N182" s="502" t="s">
        <v>26</v>
      </c>
      <c r="O182" s="502" t="s">
        <v>26</v>
      </c>
      <c r="P182" s="502" t="s">
        <v>26</v>
      </c>
      <c r="Q182" s="506" t="s">
        <v>26</v>
      </c>
      <c r="R182" s="506" t="s">
        <v>26</v>
      </c>
      <c r="S182" s="504">
        <v>66</v>
      </c>
      <c r="U182" s="505"/>
      <c r="V182" s="463"/>
    </row>
    <row r="183" spans="1:23" s="512" customFormat="1" ht="8.1" customHeight="1">
      <c r="A183" s="537"/>
      <c r="B183" s="537"/>
      <c r="C183" s="538" t="s">
        <v>96</v>
      </c>
      <c r="D183" s="539"/>
      <c r="E183" s="540" t="s">
        <v>26</v>
      </c>
      <c r="F183" s="541" t="s">
        <v>26</v>
      </c>
      <c r="G183" s="541" t="s">
        <v>26</v>
      </c>
      <c r="H183" s="541" t="s">
        <v>26</v>
      </c>
      <c r="I183" s="541" t="s">
        <v>26</v>
      </c>
      <c r="J183" s="541" t="s">
        <v>26</v>
      </c>
      <c r="K183" s="541" t="s">
        <v>26</v>
      </c>
      <c r="L183" s="541" t="s">
        <v>26</v>
      </c>
      <c r="M183" s="541" t="s">
        <v>26</v>
      </c>
      <c r="N183" s="541" t="s">
        <v>26</v>
      </c>
      <c r="O183" s="541" t="s">
        <v>26</v>
      </c>
      <c r="P183" s="541" t="s">
        <v>26</v>
      </c>
      <c r="Q183" s="541" t="s">
        <v>26</v>
      </c>
      <c r="R183" s="542">
        <v>170360</v>
      </c>
      <c r="S183" s="543"/>
      <c r="U183" s="513"/>
      <c r="V183" s="461"/>
    </row>
    <row r="184" spans="1:23" s="498" customFormat="1" ht="8.1" customHeight="1">
      <c r="A184" s="488">
        <v>67</v>
      </c>
      <c r="B184" s="488"/>
      <c r="C184" s="489" t="s">
        <v>97</v>
      </c>
      <c r="D184" s="490"/>
      <c r="E184" s="493" t="s">
        <v>26</v>
      </c>
      <c r="F184" s="493" t="s">
        <v>26</v>
      </c>
      <c r="G184" s="493" t="s">
        <v>26</v>
      </c>
      <c r="H184" s="493" t="s">
        <v>26</v>
      </c>
      <c r="I184" s="493" t="s">
        <v>26</v>
      </c>
      <c r="J184" s="493" t="s">
        <v>26</v>
      </c>
      <c r="K184" s="493" t="s">
        <v>26</v>
      </c>
      <c r="L184" s="514" t="s">
        <v>26</v>
      </c>
      <c r="M184" s="493" t="s">
        <v>26</v>
      </c>
      <c r="N184" s="493" t="s">
        <v>26</v>
      </c>
      <c r="O184" s="493" t="s">
        <v>26</v>
      </c>
      <c r="P184" s="493" t="s">
        <v>26</v>
      </c>
      <c r="Q184" s="493" t="s">
        <v>26</v>
      </c>
      <c r="R184" s="493" t="s">
        <v>26</v>
      </c>
      <c r="S184" s="495">
        <v>67</v>
      </c>
      <c r="T184" s="496"/>
      <c r="U184" s="497"/>
      <c r="V184" s="515"/>
      <c r="W184" s="496"/>
    </row>
    <row r="185" spans="1:23" s="496" customFormat="1" ht="8.1" customHeight="1">
      <c r="A185" s="499">
        <v>68</v>
      </c>
      <c r="B185" s="499"/>
      <c r="C185" s="500" t="s">
        <v>98</v>
      </c>
      <c r="D185" s="501"/>
      <c r="E185" s="502" t="s">
        <v>26</v>
      </c>
      <c r="F185" s="502" t="s">
        <v>26</v>
      </c>
      <c r="G185" s="502" t="s">
        <v>26</v>
      </c>
      <c r="H185" s="502" t="s">
        <v>26</v>
      </c>
      <c r="I185" s="502" t="s">
        <v>26</v>
      </c>
      <c r="J185" s="502" t="s">
        <v>26</v>
      </c>
      <c r="K185" s="506" t="s">
        <v>26</v>
      </c>
      <c r="L185" s="506" t="s">
        <v>26</v>
      </c>
      <c r="M185" s="502" t="s">
        <v>26</v>
      </c>
      <c r="N185" s="502" t="s">
        <v>26</v>
      </c>
      <c r="O185" s="502" t="s">
        <v>26</v>
      </c>
      <c r="P185" s="502" t="s">
        <v>26</v>
      </c>
      <c r="Q185" s="502" t="s">
        <v>26</v>
      </c>
      <c r="R185" s="502" t="s">
        <v>26</v>
      </c>
      <c r="S185" s="504">
        <v>68</v>
      </c>
      <c r="U185" s="505"/>
      <c r="V185" s="463"/>
    </row>
    <row r="186" spans="1:23" s="496" customFormat="1" ht="8.1" customHeight="1">
      <c r="A186" s="499">
        <v>69</v>
      </c>
      <c r="B186" s="499"/>
      <c r="C186" s="500" t="s">
        <v>99</v>
      </c>
      <c r="D186" s="501"/>
      <c r="E186" s="502" t="s">
        <v>26</v>
      </c>
      <c r="F186" s="502" t="s">
        <v>26</v>
      </c>
      <c r="G186" s="502" t="s">
        <v>26</v>
      </c>
      <c r="H186" s="502" t="s">
        <v>26</v>
      </c>
      <c r="I186" s="502" t="s">
        <v>26</v>
      </c>
      <c r="J186" s="502" t="s">
        <v>26</v>
      </c>
      <c r="K186" s="502" t="s">
        <v>26</v>
      </c>
      <c r="L186" s="506" t="s">
        <v>26</v>
      </c>
      <c r="M186" s="502" t="s">
        <v>26</v>
      </c>
      <c r="N186" s="502" t="s">
        <v>26</v>
      </c>
      <c r="O186" s="502" t="s">
        <v>26</v>
      </c>
      <c r="P186" s="502" t="s">
        <v>26</v>
      </c>
      <c r="Q186" s="502" t="s">
        <v>26</v>
      </c>
      <c r="R186" s="502" t="s">
        <v>26</v>
      </c>
      <c r="S186" s="504">
        <v>69</v>
      </c>
      <c r="U186" s="505"/>
      <c r="V186" s="463"/>
    </row>
    <row r="187" spans="1:23" s="496" customFormat="1" ht="8.1" customHeight="1">
      <c r="A187" s="499">
        <v>70</v>
      </c>
      <c r="B187" s="499"/>
      <c r="C187" s="500" t="s">
        <v>100</v>
      </c>
      <c r="D187" s="501"/>
      <c r="E187" s="502" t="s">
        <v>26</v>
      </c>
      <c r="F187" s="502" t="s">
        <v>26</v>
      </c>
      <c r="G187" s="502" t="s">
        <v>26</v>
      </c>
      <c r="H187" s="502" t="s">
        <v>26</v>
      </c>
      <c r="I187" s="502" t="s">
        <v>26</v>
      </c>
      <c r="J187" s="502" t="s">
        <v>26</v>
      </c>
      <c r="K187" s="502" t="s">
        <v>26</v>
      </c>
      <c r="L187" s="506" t="s">
        <v>26</v>
      </c>
      <c r="M187" s="502" t="s">
        <v>26</v>
      </c>
      <c r="N187" s="502" t="s">
        <v>26</v>
      </c>
      <c r="O187" s="502" t="s">
        <v>26</v>
      </c>
      <c r="P187" s="502" t="s">
        <v>26</v>
      </c>
      <c r="Q187" s="506" t="s">
        <v>26</v>
      </c>
      <c r="R187" s="502" t="s">
        <v>26</v>
      </c>
      <c r="S187" s="504">
        <v>70</v>
      </c>
      <c r="U187" s="505"/>
      <c r="V187" s="463"/>
    </row>
    <row r="188" spans="1:23" s="496" customFormat="1" ht="8.1" customHeight="1">
      <c r="A188" s="499">
        <v>71</v>
      </c>
      <c r="B188" s="499"/>
      <c r="C188" s="500" t="s">
        <v>101</v>
      </c>
      <c r="D188" s="501"/>
      <c r="E188" s="502" t="s">
        <v>26</v>
      </c>
      <c r="F188" s="502" t="s">
        <v>26</v>
      </c>
      <c r="G188" s="502" t="s">
        <v>26</v>
      </c>
      <c r="H188" s="502" t="s">
        <v>26</v>
      </c>
      <c r="I188" s="502" t="s">
        <v>26</v>
      </c>
      <c r="J188" s="502" t="s">
        <v>26</v>
      </c>
      <c r="K188" s="506" t="s">
        <v>26</v>
      </c>
      <c r="L188" s="506" t="s">
        <v>26</v>
      </c>
      <c r="M188" s="502" t="s">
        <v>26</v>
      </c>
      <c r="N188" s="502" t="s">
        <v>26</v>
      </c>
      <c r="O188" s="502" t="s">
        <v>26</v>
      </c>
      <c r="P188" s="502" t="s">
        <v>26</v>
      </c>
      <c r="Q188" s="506" t="s">
        <v>26</v>
      </c>
      <c r="R188" s="506" t="s">
        <v>26</v>
      </c>
      <c r="S188" s="504">
        <v>71</v>
      </c>
      <c r="U188" s="505"/>
      <c r="V188" s="463"/>
    </row>
    <row r="189" spans="1:23" s="496" customFormat="1" ht="8.1" customHeight="1">
      <c r="A189" s="499">
        <v>72</v>
      </c>
      <c r="B189" s="499"/>
      <c r="C189" s="500" t="s">
        <v>102</v>
      </c>
      <c r="D189" s="501"/>
      <c r="E189" s="502" t="s">
        <v>26</v>
      </c>
      <c r="F189" s="502" t="s">
        <v>26</v>
      </c>
      <c r="G189" s="502" t="s">
        <v>26</v>
      </c>
      <c r="H189" s="502" t="s">
        <v>26</v>
      </c>
      <c r="I189" s="502" t="s">
        <v>26</v>
      </c>
      <c r="J189" s="502" t="s">
        <v>26</v>
      </c>
      <c r="K189" s="506" t="s">
        <v>26</v>
      </c>
      <c r="L189" s="506" t="s">
        <v>26</v>
      </c>
      <c r="M189" s="502" t="s">
        <v>26</v>
      </c>
      <c r="N189" s="502" t="s">
        <v>26</v>
      </c>
      <c r="O189" s="502" t="s">
        <v>26</v>
      </c>
      <c r="P189" s="502" t="s">
        <v>26</v>
      </c>
      <c r="Q189" s="506" t="s">
        <v>26</v>
      </c>
      <c r="R189" s="506" t="s">
        <v>26</v>
      </c>
      <c r="S189" s="504">
        <v>72</v>
      </c>
      <c r="U189" s="505"/>
      <c r="V189" s="463"/>
    </row>
    <row r="190" spans="1:23" s="496" customFormat="1" ht="8.1" customHeight="1">
      <c r="A190" s="499">
        <v>73</v>
      </c>
      <c r="B190" s="499"/>
      <c r="C190" s="500" t="s">
        <v>103</v>
      </c>
      <c r="D190" s="501"/>
      <c r="E190" s="502" t="s">
        <v>26</v>
      </c>
      <c r="F190" s="502" t="s">
        <v>26</v>
      </c>
      <c r="G190" s="502" t="s">
        <v>26</v>
      </c>
      <c r="H190" s="502" t="s">
        <v>26</v>
      </c>
      <c r="I190" s="502" t="s">
        <v>26</v>
      </c>
      <c r="J190" s="502" t="s">
        <v>26</v>
      </c>
      <c r="K190" s="502" t="s">
        <v>26</v>
      </c>
      <c r="L190" s="502" t="s">
        <v>26</v>
      </c>
      <c r="M190" s="502" t="s">
        <v>26</v>
      </c>
      <c r="N190" s="502">
        <v>81499</v>
      </c>
      <c r="O190" s="502" t="s">
        <v>26</v>
      </c>
      <c r="P190" s="502" t="s">
        <v>26</v>
      </c>
      <c r="Q190" s="506" t="s">
        <v>26</v>
      </c>
      <c r="R190" s="502">
        <v>30</v>
      </c>
      <c r="S190" s="504">
        <v>73</v>
      </c>
      <c r="U190" s="505"/>
      <c r="V190" s="463"/>
    </row>
    <row r="191" spans="1:23" s="496" customFormat="1" ht="8.1" customHeight="1">
      <c r="A191" s="499">
        <v>74</v>
      </c>
      <c r="B191" s="499"/>
      <c r="C191" s="500" t="s">
        <v>104</v>
      </c>
      <c r="D191" s="501"/>
      <c r="E191" s="502" t="s">
        <v>26</v>
      </c>
      <c r="F191" s="502" t="s">
        <v>26</v>
      </c>
      <c r="G191" s="502" t="s">
        <v>26</v>
      </c>
      <c r="H191" s="502" t="s">
        <v>26</v>
      </c>
      <c r="I191" s="502" t="s">
        <v>26</v>
      </c>
      <c r="J191" s="502" t="s">
        <v>26</v>
      </c>
      <c r="K191" s="502" t="s">
        <v>26</v>
      </c>
      <c r="L191" s="502" t="s">
        <v>26</v>
      </c>
      <c r="M191" s="502" t="s">
        <v>26</v>
      </c>
      <c r="N191" s="502" t="s">
        <v>26</v>
      </c>
      <c r="O191" s="502" t="s">
        <v>26</v>
      </c>
      <c r="P191" s="502" t="s">
        <v>26</v>
      </c>
      <c r="Q191" s="506" t="s">
        <v>26</v>
      </c>
      <c r="R191" s="506" t="s">
        <v>26</v>
      </c>
      <c r="S191" s="504">
        <v>74</v>
      </c>
      <c r="U191" s="505"/>
      <c r="V191" s="463"/>
    </row>
    <row r="192" spans="1:23" s="512" customFormat="1" ht="8.1" customHeight="1">
      <c r="A192" s="537"/>
      <c r="B192" s="537"/>
      <c r="C192" s="538" t="s">
        <v>105</v>
      </c>
      <c r="D192" s="539"/>
      <c r="E192" s="540" t="s">
        <v>26</v>
      </c>
      <c r="F192" s="541" t="s">
        <v>26</v>
      </c>
      <c r="G192" s="541" t="s">
        <v>26</v>
      </c>
      <c r="H192" s="541" t="s">
        <v>26</v>
      </c>
      <c r="I192" s="541" t="s">
        <v>26</v>
      </c>
      <c r="J192" s="541" t="s">
        <v>26</v>
      </c>
      <c r="K192" s="541" t="s">
        <v>26</v>
      </c>
      <c r="L192" s="541" t="s">
        <v>26</v>
      </c>
      <c r="M192" s="541" t="s">
        <v>26</v>
      </c>
      <c r="N192" s="541">
        <v>81499</v>
      </c>
      <c r="O192" s="541" t="s">
        <v>26</v>
      </c>
      <c r="P192" s="541" t="s">
        <v>26</v>
      </c>
      <c r="Q192" s="541" t="s">
        <v>26</v>
      </c>
      <c r="R192" s="542">
        <v>30</v>
      </c>
      <c r="S192" s="543"/>
      <c r="U192" s="513"/>
      <c r="V192" s="461"/>
    </row>
    <row r="193" spans="1:23" s="498" customFormat="1" ht="8.1" customHeight="1">
      <c r="A193" s="488">
        <v>75</v>
      </c>
      <c r="B193" s="488"/>
      <c r="C193" s="489" t="s">
        <v>123</v>
      </c>
      <c r="D193" s="490"/>
      <c r="E193" s="493" t="s">
        <v>26</v>
      </c>
      <c r="F193" s="493" t="s">
        <v>26</v>
      </c>
      <c r="G193" s="493" t="s">
        <v>26</v>
      </c>
      <c r="H193" s="493" t="s">
        <v>26</v>
      </c>
      <c r="I193" s="493" t="s">
        <v>26</v>
      </c>
      <c r="J193" s="493" t="s">
        <v>26</v>
      </c>
      <c r="K193" s="514" t="s">
        <v>26</v>
      </c>
      <c r="L193" s="514" t="s">
        <v>26</v>
      </c>
      <c r="M193" s="493">
        <v>16816</v>
      </c>
      <c r="N193" s="493" t="s">
        <v>26</v>
      </c>
      <c r="O193" s="493" t="s">
        <v>26</v>
      </c>
      <c r="P193" s="493" t="s">
        <v>26</v>
      </c>
      <c r="Q193" s="514">
        <v>97753</v>
      </c>
      <c r="R193" s="514">
        <v>28</v>
      </c>
      <c r="S193" s="495">
        <v>75</v>
      </c>
      <c r="T193" s="496"/>
      <c r="U193" s="497"/>
      <c r="V193" s="515"/>
      <c r="W193" s="496"/>
    </row>
    <row r="194" spans="1:23" s="496" customFormat="1" ht="8.1" customHeight="1">
      <c r="A194" s="499">
        <v>76</v>
      </c>
      <c r="B194" s="499"/>
      <c r="C194" s="500" t="s">
        <v>107</v>
      </c>
      <c r="D194" s="501"/>
      <c r="E194" s="502" t="s">
        <v>26</v>
      </c>
      <c r="F194" s="502" t="s">
        <v>26</v>
      </c>
      <c r="G194" s="502" t="s">
        <v>26</v>
      </c>
      <c r="H194" s="502" t="s">
        <v>26</v>
      </c>
      <c r="I194" s="502" t="s">
        <v>26</v>
      </c>
      <c r="J194" s="502" t="s">
        <v>26</v>
      </c>
      <c r="K194" s="502" t="s">
        <v>26</v>
      </c>
      <c r="L194" s="506" t="s">
        <v>26</v>
      </c>
      <c r="M194" s="502" t="s">
        <v>26</v>
      </c>
      <c r="N194" s="502" t="s">
        <v>26</v>
      </c>
      <c r="O194" s="502" t="s">
        <v>26</v>
      </c>
      <c r="P194" s="502" t="s">
        <v>26</v>
      </c>
      <c r="Q194" s="506" t="s">
        <v>26</v>
      </c>
      <c r="R194" s="506" t="s">
        <v>26</v>
      </c>
      <c r="S194" s="504">
        <v>76</v>
      </c>
      <c r="U194" s="505"/>
      <c r="V194" s="463"/>
    </row>
    <row r="195" spans="1:23" s="496" customFormat="1" ht="8.1" customHeight="1">
      <c r="A195" s="499">
        <v>77</v>
      </c>
      <c r="B195" s="499"/>
      <c r="C195" s="500" t="s">
        <v>108</v>
      </c>
      <c r="D195" s="501"/>
      <c r="E195" s="502" t="s">
        <v>26</v>
      </c>
      <c r="F195" s="502" t="s">
        <v>26</v>
      </c>
      <c r="G195" s="502" t="s">
        <v>26</v>
      </c>
      <c r="H195" s="502" t="s">
        <v>26</v>
      </c>
      <c r="I195" s="502" t="s">
        <v>26</v>
      </c>
      <c r="J195" s="502" t="s">
        <v>26</v>
      </c>
      <c r="K195" s="506" t="s">
        <v>26</v>
      </c>
      <c r="L195" s="506" t="s">
        <v>26</v>
      </c>
      <c r="M195" s="502" t="s">
        <v>26</v>
      </c>
      <c r="N195" s="502" t="s">
        <v>26</v>
      </c>
      <c r="O195" s="502" t="s">
        <v>26</v>
      </c>
      <c r="P195" s="502" t="s">
        <v>26</v>
      </c>
      <c r="Q195" s="506" t="s">
        <v>26</v>
      </c>
      <c r="R195" s="506">
        <v>10272</v>
      </c>
      <c r="S195" s="504">
        <v>77</v>
      </c>
      <c r="U195" s="505"/>
      <c r="V195" s="463"/>
    </row>
    <row r="196" spans="1:23" s="496" customFormat="1" ht="8.1" customHeight="1">
      <c r="A196" s="499">
        <v>78</v>
      </c>
      <c r="B196" s="499"/>
      <c r="C196" s="500" t="s">
        <v>109</v>
      </c>
      <c r="D196" s="501"/>
      <c r="E196" s="502" t="s">
        <v>26</v>
      </c>
      <c r="F196" s="502" t="s">
        <v>26</v>
      </c>
      <c r="G196" s="502" t="s">
        <v>26</v>
      </c>
      <c r="H196" s="502" t="s">
        <v>26</v>
      </c>
      <c r="I196" s="502" t="s">
        <v>26</v>
      </c>
      <c r="J196" s="502" t="s">
        <v>26</v>
      </c>
      <c r="K196" s="502" t="s">
        <v>26</v>
      </c>
      <c r="L196" s="502" t="s">
        <v>26</v>
      </c>
      <c r="M196" s="502" t="s">
        <v>26</v>
      </c>
      <c r="N196" s="502" t="s">
        <v>26</v>
      </c>
      <c r="O196" s="502" t="s">
        <v>26</v>
      </c>
      <c r="P196" s="502" t="s">
        <v>26</v>
      </c>
      <c r="Q196" s="506" t="s">
        <v>26</v>
      </c>
      <c r="R196" s="506" t="s">
        <v>26</v>
      </c>
      <c r="S196" s="504">
        <v>78</v>
      </c>
      <c r="U196" s="505"/>
      <c r="V196" s="463"/>
    </row>
    <row r="197" spans="1:23" s="496" customFormat="1" ht="8.1" customHeight="1">
      <c r="A197" s="499">
        <v>79</v>
      </c>
      <c r="B197" s="499"/>
      <c r="C197" s="500" t="s">
        <v>110</v>
      </c>
      <c r="D197" s="501"/>
      <c r="E197" s="502" t="s">
        <v>26</v>
      </c>
      <c r="F197" s="502" t="s">
        <v>26</v>
      </c>
      <c r="G197" s="502" t="s">
        <v>26</v>
      </c>
      <c r="H197" s="502" t="s">
        <v>26</v>
      </c>
      <c r="I197" s="502" t="s">
        <v>26</v>
      </c>
      <c r="J197" s="502" t="s">
        <v>26</v>
      </c>
      <c r="K197" s="502" t="s">
        <v>26</v>
      </c>
      <c r="L197" s="502" t="s">
        <v>26</v>
      </c>
      <c r="M197" s="506" t="s">
        <v>26</v>
      </c>
      <c r="N197" s="502" t="s">
        <v>26</v>
      </c>
      <c r="O197" s="502" t="s">
        <v>26</v>
      </c>
      <c r="P197" s="502" t="s">
        <v>26</v>
      </c>
      <c r="Q197" s="506" t="s">
        <v>26</v>
      </c>
      <c r="R197" s="502" t="s">
        <v>26</v>
      </c>
      <c r="S197" s="504">
        <v>79</v>
      </c>
      <c r="U197" s="505"/>
      <c r="V197" s="463"/>
    </row>
    <row r="198" spans="1:23" s="496" customFormat="1" ht="8.1" customHeight="1">
      <c r="A198" s="499">
        <v>80</v>
      </c>
      <c r="B198" s="499"/>
      <c r="C198" s="500" t="s">
        <v>156</v>
      </c>
      <c r="D198" s="501"/>
      <c r="E198" s="502" t="s">
        <v>26</v>
      </c>
      <c r="F198" s="502" t="s">
        <v>26</v>
      </c>
      <c r="G198" s="502" t="s">
        <v>26</v>
      </c>
      <c r="H198" s="502" t="s">
        <v>26</v>
      </c>
      <c r="I198" s="502" t="s">
        <v>26</v>
      </c>
      <c r="J198" s="506" t="s">
        <v>26</v>
      </c>
      <c r="K198" s="502" t="s">
        <v>26</v>
      </c>
      <c r="L198" s="506">
        <v>53</v>
      </c>
      <c r="M198" s="502" t="s">
        <v>26</v>
      </c>
      <c r="N198" s="502" t="s">
        <v>26</v>
      </c>
      <c r="O198" s="502" t="s">
        <v>26</v>
      </c>
      <c r="P198" s="502" t="s">
        <v>26</v>
      </c>
      <c r="Q198" s="506" t="s">
        <v>26</v>
      </c>
      <c r="R198" s="506" t="s">
        <v>26</v>
      </c>
      <c r="S198" s="504">
        <v>80</v>
      </c>
      <c r="U198" s="505"/>
      <c r="V198" s="463"/>
    </row>
    <row r="199" spans="1:23" s="496" customFormat="1" ht="8.1" customHeight="1">
      <c r="A199" s="499">
        <v>81</v>
      </c>
      <c r="B199" s="499"/>
      <c r="C199" s="500" t="s">
        <v>157</v>
      </c>
      <c r="D199" s="501"/>
      <c r="E199" s="502" t="s">
        <v>26</v>
      </c>
      <c r="F199" s="502" t="s">
        <v>26</v>
      </c>
      <c r="G199" s="502" t="s">
        <v>26</v>
      </c>
      <c r="H199" s="502" t="s">
        <v>26</v>
      </c>
      <c r="I199" s="502" t="s">
        <v>26</v>
      </c>
      <c r="J199" s="502" t="s">
        <v>26</v>
      </c>
      <c r="K199" s="506" t="s">
        <v>26</v>
      </c>
      <c r="L199" s="506" t="s">
        <v>26</v>
      </c>
      <c r="M199" s="502" t="s">
        <v>26</v>
      </c>
      <c r="N199" s="502" t="s">
        <v>26</v>
      </c>
      <c r="O199" s="502" t="s">
        <v>26</v>
      </c>
      <c r="P199" s="502" t="s">
        <v>26</v>
      </c>
      <c r="Q199" s="506" t="s">
        <v>26</v>
      </c>
      <c r="R199" s="502" t="s">
        <v>26</v>
      </c>
      <c r="S199" s="504">
        <v>81</v>
      </c>
      <c r="U199" s="505"/>
      <c r="V199" s="463"/>
    </row>
    <row r="200" spans="1:23" s="512" customFormat="1" ht="8.1" customHeight="1">
      <c r="A200" s="537"/>
      <c r="B200" s="537"/>
      <c r="C200" s="538" t="s">
        <v>113</v>
      </c>
      <c r="D200" s="539"/>
      <c r="E200" s="540" t="s">
        <v>26</v>
      </c>
      <c r="F200" s="541" t="s">
        <v>26</v>
      </c>
      <c r="G200" s="541" t="s">
        <v>26</v>
      </c>
      <c r="H200" s="541" t="s">
        <v>26</v>
      </c>
      <c r="I200" s="541" t="s">
        <v>26</v>
      </c>
      <c r="J200" s="541" t="s">
        <v>26</v>
      </c>
      <c r="K200" s="541" t="s">
        <v>26</v>
      </c>
      <c r="L200" s="541">
        <v>53</v>
      </c>
      <c r="M200" s="541">
        <v>16816</v>
      </c>
      <c r="N200" s="541" t="s">
        <v>26</v>
      </c>
      <c r="O200" s="541" t="s">
        <v>26</v>
      </c>
      <c r="P200" s="541" t="s">
        <v>26</v>
      </c>
      <c r="Q200" s="541">
        <v>97753</v>
      </c>
      <c r="R200" s="542">
        <v>10300</v>
      </c>
      <c r="S200" s="543"/>
      <c r="U200" s="513"/>
      <c r="V200" s="461"/>
    </row>
    <row r="201" spans="1:23" s="517" customFormat="1" ht="8.1" customHeight="1">
      <c r="A201" s="499">
        <v>82</v>
      </c>
      <c r="B201" s="499"/>
      <c r="C201" s="500" t="s">
        <v>114</v>
      </c>
      <c r="D201" s="501"/>
      <c r="E201" s="502" t="s">
        <v>26</v>
      </c>
      <c r="F201" s="502" t="s">
        <v>26</v>
      </c>
      <c r="G201" s="502" t="s">
        <v>26</v>
      </c>
      <c r="H201" s="502" t="s">
        <v>26</v>
      </c>
      <c r="I201" s="502" t="s">
        <v>26</v>
      </c>
      <c r="J201" s="502" t="s">
        <v>26</v>
      </c>
      <c r="K201" s="502" t="s">
        <v>26</v>
      </c>
      <c r="L201" s="502" t="s">
        <v>26</v>
      </c>
      <c r="M201" s="502" t="s">
        <v>26</v>
      </c>
      <c r="N201" s="502" t="s">
        <v>26</v>
      </c>
      <c r="O201" s="502" t="s">
        <v>26</v>
      </c>
      <c r="P201" s="502" t="s">
        <v>26</v>
      </c>
      <c r="Q201" s="502" t="s">
        <v>26</v>
      </c>
      <c r="R201" s="502" t="s">
        <v>26</v>
      </c>
      <c r="S201" s="504">
        <v>82</v>
      </c>
      <c r="U201" s="497"/>
      <c r="V201" s="463"/>
    </row>
    <row r="202" spans="1:23" s="517" customFormat="1" ht="3" customHeight="1" thickBot="1">
      <c r="A202" s="518"/>
      <c r="B202" s="518"/>
      <c r="C202" s="519"/>
      <c r="D202" s="520"/>
      <c r="E202" s="523"/>
      <c r="F202" s="523"/>
      <c r="G202" s="523"/>
      <c r="H202" s="523"/>
      <c r="I202" s="523"/>
      <c r="J202" s="523"/>
      <c r="K202" s="523"/>
      <c r="L202" s="523"/>
      <c r="M202" s="523"/>
      <c r="N202" s="523"/>
      <c r="O202" s="523"/>
      <c r="P202" s="523"/>
      <c r="Q202" s="523"/>
      <c r="R202" s="523"/>
      <c r="S202" s="521"/>
      <c r="U202" s="525"/>
      <c r="V202" s="526"/>
    </row>
    <row r="203" spans="1:23" s="517" customFormat="1" ht="11.25" customHeight="1">
      <c r="A203" s="527" t="s">
        <v>957</v>
      </c>
      <c r="B203" s="499"/>
      <c r="C203" s="500"/>
      <c r="D203" s="528"/>
      <c r="E203" s="499"/>
      <c r="F203" s="529"/>
      <c r="G203" s="530"/>
      <c r="H203" s="530"/>
      <c r="I203" s="530"/>
      <c r="J203" s="530"/>
      <c r="K203" s="530"/>
      <c r="L203" s="530"/>
      <c r="M203" s="530"/>
      <c r="N203" s="530"/>
      <c r="O203" s="530"/>
      <c r="P203" s="530"/>
      <c r="Q203" s="530"/>
      <c r="R203" s="530"/>
      <c r="S203" s="499"/>
      <c r="U203" s="525"/>
      <c r="V203" s="526"/>
    </row>
    <row r="204" spans="1:23" ht="11.25" customHeight="1">
      <c r="A204" s="531" t="s">
        <v>958</v>
      </c>
    </row>
  </sheetData>
  <mergeCells count="4">
    <mergeCell ref="C1:C2"/>
    <mergeCell ref="A5:A6"/>
    <mergeCell ref="C103:C104"/>
    <mergeCell ref="A107:A108"/>
  </mergeCells>
  <phoneticPr fontId="3"/>
  <printOptions horizontalCentered="1"/>
  <pageMargins left="0.59055118110236227" right="0.59055118110236227" top="0.59055118110236227" bottom="0.39370078740157483" header="0" footer="0.39370078740157483"/>
  <pageSetup paperSize="9" firstPageNumber="264" fitToWidth="2" fitToHeight="2" pageOrder="overThenDown" orientation="portrait" useFirstPageNumber="1" verticalDpi="200" r:id="rId1"/>
  <headerFooter alignWithMargins="0">
    <oddFooter>&amp;C&amp;10-　&amp;P　-</oddFooter>
  </headerFooter>
  <rowBreaks count="1" manualBreakCount="1">
    <brk id="102" max="2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showGridLines="0" zoomScaleNormal="100" workbookViewId="0">
      <selection activeCell="K1" sqref="K1"/>
    </sheetView>
  </sheetViews>
  <sheetFormatPr defaultRowHeight="10.5"/>
  <cols>
    <col min="1" max="1" width="2.125" style="554" customWidth="1"/>
    <col min="2" max="2" width="4.5" style="554" customWidth="1"/>
    <col min="3" max="3" width="1.625" style="554" customWidth="1"/>
    <col min="4" max="4" width="13.125" style="608" customWidth="1"/>
    <col min="5" max="5" width="0.625" style="608" customWidth="1"/>
    <col min="6" max="6" width="5.375" style="609" customWidth="1"/>
    <col min="7" max="8" width="8.125" style="609" customWidth="1"/>
    <col min="9" max="9" width="5.375" style="554" customWidth="1"/>
    <col min="10" max="11" width="8.125" style="554" customWidth="1"/>
    <col min="12" max="12" width="5.375" style="554" customWidth="1"/>
    <col min="13" max="14" width="8.125" style="554" customWidth="1"/>
    <col min="15" max="15" width="5.375" style="554" customWidth="1"/>
    <col min="16" max="17" width="8.125" style="554" customWidth="1"/>
    <col min="18" max="18" width="5.375" style="554" customWidth="1"/>
    <col min="19" max="20" width="8.125" style="554" customWidth="1"/>
    <col min="21" max="21" width="5.375" style="554" customWidth="1"/>
    <col min="22" max="23" width="8.125" style="554" customWidth="1"/>
    <col min="24" max="24" width="5.375" style="554" customWidth="1"/>
    <col min="25" max="26" width="8.125" style="554" customWidth="1"/>
    <col min="27" max="16384" width="9" style="554"/>
  </cols>
  <sheetData>
    <row r="1" spans="1:26" s="545" customFormat="1" ht="18.75"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N1" s="547" t="s">
        <v>967</v>
      </c>
      <c r="O1" s="548" t="s">
        <v>968</v>
      </c>
      <c r="U1" s="546"/>
      <c r="V1" s="546"/>
      <c r="W1" s="546"/>
    </row>
    <row r="2" spans="1:26" ht="14.25" customHeight="1" thickBot="1">
      <c r="A2" s="549"/>
      <c r="B2" s="1061" t="s">
        <v>969</v>
      </c>
      <c r="C2" s="1062"/>
      <c r="D2" s="1062"/>
      <c r="E2" s="550"/>
      <c r="F2" s="551"/>
      <c r="G2" s="551"/>
      <c r="H2" s="551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52"/>
      <c r="X2" s="549"/>
      <c r="Y2" s="549"/>
      <c r="Z2" s="553" t="s">
        <v>970</v>
      </c>
    </row>
    <row r="3" spans="1:26" s="559" customFormat="1" ht="13.5" customHeight="1">
      <c r="A3" s="555"/>
      <c r="B3" s="555"/>
      <c r="C3" s="555"/>
      <c r="D3" s="556" t="s">
        <v>971</v>
      </c>
      <c r="E3" s="556"/>
      <c r="F3" s="557" t="s">
        <v>129</v>
      </c>
      <c r="G3" s="558"/>
      <c r="H3" s="558"/>
      <c r="I3" s="1058" t="s">
        <v>943</v>
      </c>
      <c r="J3" s="1059"/>
      <c r="K3" s="1060"/>
      <c r="L3" s="1058" t="s">
        <v>972</v>
      </c>
      <c r="M3" s="1059"/>
      <c r="N3" s="1059"/>
      <c r="O3" s="1058" t="s">
        <v>973</v>
      </c>
      <c r="P3" s="1059"/>
      <c r="Q3" s="1060"/>
      <c r="R3" s="1058" t="s">
        <v>974</v>
      </c>
      <c r="S3" s="1059"/>
      <c r="T3" s="1060"/>
      <c r="U3" s="1058" t="s">
        <v>947</v>
      </c>
      <c r="V3" s="1059"/>
      <c r="W3" s="1060"/>
      <c r="X3" s="1058" t="s">
        <v>948</v>
      </c>
      <c r="Y3" s="1059"/>
      <c r="Z3" s="1059"/>
    </row>
    <row r="4" spans="1:26" s="559" customFormat="1" ht="13.5" customHeight="1">
      <c r="A4" s="560" t="s">
        <v>975</v>
      </c>
      <c r="B4" s="560"/>
      <c r="C4" s="560"/>
      <c r="D4" s="561" t="s">
        <v>976</v>
      </c>
      <c r="E4" s="561"/>
      <c r="F4" s="562" t="s">
        <v>950</v>
      </c>
      <c r="G4" s="562" t="s">
        <v>953</v>
      </c>
      <c r="H4" s="562" t="s">
        <v>954</v>
      </c>
      <c r="I4" s="563" t="s">
        <v>950</v>
      </c>
      <c r="J4" s="563" t="s">
        <v>953</v>
      </c>
      <c r="K4" s="563" t="s">
        <v>954</v>
      </c>
      <c r="L4" s="563" t="s">
        <v>950</v>
      </c>
      <c r="M4" s="564" t="s">
        <v>953</v>
      </c>
      <c r="N4" s="565" t="s">
        <v>954</v>
      </c>
      <c r="O4" s="563" t="s">
        <v>950</v>
      </c>
      <c r="P4" s="563" t="s">
        <v>953</v>
      </c>
      <c r="Q4" s="563" t="s">
        <v>954</v>
      </c>
      <c r="R4" s="563" t="s">
        <v>950</v>
      </c>
      <c r="S4" s="563" t="s">
        <v>953</v>
      </c>
      <c r="T4" s="563" t="s">
        <v>954</v>
      </c>
      <c r="U4" s="563" t="s">
        <v>950</v>
      </c>
      <c r="V4" s="563" t="s">
        <v>953</v>
      </c>
      <c r="W4" s="563" t="s">
        <v>954</v>
      </c>
      <c r="X4" s="563" t="s">
        <v>950</v>
      </c>
      <c r="Y4" s="563" t="s">
        <v>953</v>
      </c>
      <c r="Z4" s="563" t="s">
        <v>954</v>
      </c>
    </row>
    <row r="5" spans="1:26" s="559" customFormat="1" ht="3.75" customHeight="1">
      <c r="A5" s="566"/>
      <c r="B5" s="566"/>
      <c r="C5" s="566"/>
      <c r="D5" s="567"/>
      <c r="E5" s="567"/>
      <c r="F5" s="568"/>
      <c r="G5" s="569"/>
      <c r="H5" s="569"/>
      <c r="I5" s="570"/>
      <c r="J5" s="570"/>
      <c r="K5" s="570"/>
      <c r="L5" s="570"/>
      <c r="M5" s="570"/>
      <c r="N5" s="570"/>
      <c r="O5" s="570"/>
      <c r="P5" s="570"/>
      <c r="Q5" s="570"/>
      <c r="R5" s="570"/>
      <c r="S5" s="570"/>
      <c r="T5" s="570"/>
      <c r="U5" s="570"/>
      <c r="V5" s="570"/>
      <c r="W5" s="570"/>
      <c r="X5" s="570"/>
      <c r="Y5" s="570"/>
      <c r="Z5" s="570"/>
    </row>
    <row r="6" spans="1:26" s="559" customFormat="1" ht="12" customHeight="1">
      <c r="A6" s="571">
        <v>1</v>
      </c>
      <c r="B6" s="1053" t="s">
        <v>977</v>
      </c>
      <c r="C6" s="1053"/>
      <c r="D6" s="1053"/>
      <c r="E6" s="567"/>
      <c r="F6" s="572" t="s">
        <v>26</v>
      </c>
      <c r="G6" s="573" t="s">
        <v>26</v>
      </c>
      <c r="H6" s="573" t="s">
        <v>26</v>
      </c>
      <c r="I6" s="574" t="s">
        <v>26</v>
      </c>
      <c r="J6" s="574" t="s">
        <v>26</v>
      </c>
      <c r="K6" s="574" t="s">
        <v>26</v>
      </c>
      <c r="L6" s="574" t="s">
        <v>26</v>
      </c>
      <c r="M6" s="574" t="s">
        <v>26</v>
      </c>
      <c r="N6" s="574" t="s">
        <v>26</v>
      </c>
      <c r="O6" s="574" t="s">
        <v>26</v>
      </c>
      <c r="P6" s="574" t="s">
        <v>26</v>
      </c>
      <c r="Q6" s="574" t="s">
        <v>26</v>
      </c>
      <c r="R6" s="574" t="s">
        <v>26</v>
      </c>
      <c r="S6" s="574" t="s">
        <v>26</v>
      </c>
      <c r="T6" s="574" t="s">
        <v>26</v>
      </c>
      <c r="U6" s="574" t="s">
        <v>26</v>
      </c>
      <c r="V6" s="574" t="s">
        <v>26</v>
      </c>
      <c r="W6" s="574" t="s">
        <v>26</v>
      </c>
      <c r="X6" s="574" t="s">
        <v>26</v>
      </c>
      <c r="Y6" s="574" t="s">
        <v>26</v>
      </c>
      <c r="Z6" s="574" t="s">
        <v>26</v>
      </c>
    </row>
    <row r="7" spans="1:26" s="559" customFormat="1" ht="12" customHeight="1">
      <c r="A7" s="571">
        <v>2</v>
      </c>
      <c r="B7" s="1053" t="s">
        <v>978</v>
      </c>
      <c r="C7" s="1054"/>
      <c r="D7" s="1054"/>
      <c r="E7" s="575"/>
      <c r="F7" s="576">
        <v>308</v>
      </c>
      <c r="G7" s="577">
        <v>717671</v>
      </c>
      <c r="H7" s="577">
        <v>2414005</v>
      </c>
      <c r="I7" s="578">
        <v>14</v>
      </c>
      <c r="J7" s="574" t="s">
        <v>26</v>
      </c>
      <c r="K7" s="574" t="s">
        <v>26</v>
      </c>
      <c r="L7" s="574">
        <v>87</v>
      </c>
      <c r="M7" s="574">
        <v>159945</v>
      </c>
      <c r="N7" s="574">
        <v>1063508</v>
      </c>
      <c r="O7" s="578">
        <v>166</v>
      </c>
      <c r="P7" s="578">
        <v>484314</v>
      </c>
      <c r="Q7" s="578">
        <v>1253275</v>
      </c>
      <c r="R7" s="578">
        <v>32</v>
      </c>
      <c r="S7" s="578">
        <v>73412</v>
      </c>
      <c r="T7" s="574">
        <v>64444</v>
      </c>
      <c r="U7" s="574" t="s">
        <v>26</v>
      </c>
      <c r="V7" s="574" t="s">
        <v>26</v>
      </c>
      <c r="W7" s="574" t="s">
        <v>26</v>
      </c>
      <c r="X7" s="574" t="s">
        <v>26</v>
      </c>
      <c r="Y7" s="574" t="s">
        <v>26</v>
      </c>
      <c r="Z7" s="574" t="s">
        <v>26</v>
      </c>
    </row>
    <row r="8" spans="1:26" s="559" customFormat="1" ht="12" customHeight="1">
      <c r="A8" s="571">
        <v>3</v>
      </c>
      <c r="B8" s="1053" t="s">
        <v>979</v>
      </c>
      <c r="C8" s="1054"/>
      <c r="D8" s="1054"/>
      <c r="E8" s="575"/>
      <c r="F8" s="576">
        <v>52</v>
      </c>
      <c r="G8" s="577">
        <v>315685</v>
      </c>
      <c r="H8" s="577">
        <v>52156</v>
      </c>
      <c r="I8" s="578">
        <v>1</v>
      </c>
      <c r="J8" s="574" t="s">
        <v>26</v>
      </c>
      <c r="K8" s="574" t="s">
        <v>26</v>
      </c>
      <c r="L8" s="574">
        <v>1</v>
      </c>
      <c r="M8" s="574">
        <v>1982</v>
      </c>
      <c r="N8" s="574" t="s">
        <v>26</v>
      </c>
      <c r="O8" s="578" t="s">
        <v>26</v>
      </c>
      <c r="P8" s="578" t="s">
        <v>26</v>
      </c>
      <c r="Q8" s="578" t="s">
        <v>26</v>
      </c>
      <c r="R8" s="578">
        <v>50</v>
      </c>
      <c r="S8" s="578">
        <v>313703</v>
      </c>
      <c r="T8" s="574">
        <v>52156</v>
      </c>
      <c r="U8" s="574" t="s">
        <v>26</v>
      </c>
      <c r="V8" s="574" t="s">
        <v>26</v>
      </c>
      <c r="W8" s="574" t="s">
        <v>26</v>
      </c>
      <c r="X8" s="574" t="s">
        <v>26</v>
      </c>
      <c r="Y8" s="574" t="s">
        <v>26</v>
      </c>
      <c r="Z8" s="574" t="s">
        <v>26</v>
      </c>
    </row>
    <row r="9" spans="1:26" s="559" customFormat="1" ht="12" customHeight="1">
      <c r="A9" s="571">
        <v>4</v>
      </c>
      <c r="B9" s="1053" t="s">
        <v>980</v>
      </c>
      <c r="C9" s="1054"/>
      <c r="D9" s="1054"/>
      <c r="E9" s="575"/>
      <c r="F9" s="572">
        <v>1</v>
      </c>
      <c r="G9" s="573">
        <v>324</v>
      </c>
      <c r="H9" s="573" t="s">
        <v>26</v>
      </c>
      <c r="I9" s="574" t="s">
        <v>26</v>
      </c>
      <c r="J9" s="574" t="s">
        <v>26</v>
      </c>
      <c r="K9" s="574" t="s">
        <v>26</v>
      </c>
      <c r="L9" s="574" t="s">
        <v>26</v>
      </c>
      <c r="M9" s="574" t="s">
        <v>26</v>
      </c>
      <c r="N9" s="574" t="s">
        <v>26</v>
      </c>
      <c r="O9" s="574" t="s">
        <v>26</v>
      </c>
      <c r="P9" s="574" t="s">
        <v>26</v>
      </c>
      <c r="Q9" s="574" t="s">
        <v>26</v>
      </c>
      <c r="R9" s="574">
        <v>1</v>
      </c>
      <c r="S9" s="574">
        <v>324</v>
      </c>
      <c r="T9" s="574" t="s">
        <v>26</v>
      </c>
      <c r="U9" s="574" t="s">
        <v>26</v>
      </c>
      <c r="V9" s="574" t="s">
        <v>26</v>
      </c>
      <c r="W9" s="574" t="s">
        <v>26</v>
      </c>
      <c r="X9" s="574" t="s">
        <v>26</v>
      </c>
      <c r="Y9" s="574" t="s">
        <v>26</v>
      </c>
      <c r="Z9" s="574" t="s">
        <v>26</v>
      </c>
    </row>
    <row r="10" spans="1:26" s="559" customFormat="1" ht="12" customHeight="1">
      <c r="A10" s="571">
        <v>5</v>
      </c>
      <c r="B10" s="1053" t="s">
        <v>981</v>
      </c>
      <c r="C10" s="1054"/>
      <c r="D10" s="1054"/>
      <c r="E10" s="575"/>
      <c r="F10" s="576">
        <v>16</v>
      </c>
      <c r="G10" s="577">
        <v>334744</v>
      </c>
      <c r="H10" s="577">
        <v>1832</v>
      </c>
      <c r="I10" s="578" t="s">
        <v>26</v>
      </c>
      <c r="J10" s="574" t="s">
        <v>26</v>
      </c>
      <c r="K10" s="574" t="s">
        <v>26</v>
      </c>
      <c r="L10" s="574" t="s">
        <v>26</v>
      </c>
      <c r="M10" s="574" t="s">
        <v>26</v>
      </c>
      <c r="N10" s="574" t="s">
        <v>26</v>
      </c>
      <c r="O10" s="578" t="s">
        <v>26</v>
      </c>
      <c r="P10" s="578">
        <v>224662</v>
      </c>
      <c r="Q10" s="574" t="s">
        <v>26</v>
      </c>
      <c r="R10" s="578">
        <v>16</v>
      </c>
      <c r="S10" s="578">
        <v>110082</v>
      </c>
      <c r="T10" s="574">
        <v>1832</v>
      </c>
      <c r="U10" s="574" t="s">
        <v>26</v>
      </c>
      <c r="V10" s="574" t="s">
        <v>26</v>
      </c>
      <c r="W10" s="574" t="s">
        <v>26</v>
      </c>
      <c r="X10" s="574" t="s">
        <v>26</v>
      </c>
      <c r="Y10" s="574" t="s">
        <v>26</v>
      </c>
      <c r="Z10" s="574" t="s">
        <v>26</v>
      </c>
    </row>
    <row r="11" spans="1:26" s="559" customFormat="1" ht="12" customHeight="1">
      <c r="A11" s="571">
        <v>6</v>
      </c>
      <c r="B11" s="1053" t="s">
        <v>982</v>
      </c>
      <c r="C11" s="1054"/>
      <c r="D11" s="1054"/>
      <c r="E11" s="575"/>
      <c r="F11" s="572">
        <v>1</v>
      </c>
      <c r="G11" s="573">
        <v>1057</v>
      </c>
      <c r="H11" s="573" t="s">
        <v>26</v>
      </c>
      <c r="I11" s="574" t="s">
        <v>26</v>
      </c>
      <c r="J11" s="574" t="s">
        <v>26</v>
      </c>
      <c r="K11" s="574" t="s">
        <v>26</v>
      </c>
      <c r="L11" s="574">
        <v>1</v>
      </c>
      <c r="M11" s="574">
        <v>1057</v>
      </c>
      <c r="N11" s="574" t="s">
        <v>26</v>
      </c>
      <c r="O11" s="574" t="s">
        <v>26</v>
      </c>
      <c r="P11" s="574" t="s">
        <v>26</v>
      </c>
      <c r="Q11" s="574" t="s">
        <v>26</v>
      </c>
      <c r="R11" s="574" t="s">
        <v>26</v>
      </c>
      <c r="S11" s="574" t="s">
        <v>26</v>
      </c>
      <c r="T11" s="574" t="s">
        <v>26</v>
      </c>
      <c r="U11" s="574" t="s">
        <v>26</v>
      </c>
      <c r="V11" s="574" t="s">
        <v>26</v>
      </c>
      <c r="W11" s="574" t="s">
        <v>26</v>
      </c>
      <c r="X11" s="574" t="s">
        <v>26</v>
      </c>
      <c r="Y11" s="574" t="s">
        <v>26</v>
      </c>
      <c r="Z11" s="574" t="s">
        <v>26</v>
      </c>
    </row>
    <row r="12" spans="1:26" s="559" customFormat="1" ht="12" customHeight="1">
      <c r="A12" s="571">
        <v>7</v>
      </c>
      <c r="B12" s="1053" t="s">
        <v>983</v>
      </c>
      <c r="C12" s="1054"/>
      <c r="D12" s="1054"/>
      <c r="E12" s="575"/>
      <c r="F12" s="576">
        <v>312</v>
      </c>
      <c r="G12" s="577">
        <v>1221223</v>
      </c>
      <c r="H12" s="577">
        <v>2537088</v>
      </c>
      <c r="I12" s="578">
        <v>6</v>
      </c>
      <c r="J12" s="574" t="s">
        <v>26</v>
      </c>
      <c r="K12" s="574" t="s">
        <v>26</v>
      </c>
      <c r="L12" s="574">
        <v>85</v>
      </c>
      <c r="M12" s="574">
        <v>54152</v>
      </c>
      <c r="N12" s="574">
        <v>791304</v>
      </c>
      <c r="O12" s="578">
        <v>220</v>
      </c>
      <c r="P12" s="578">
        <v>1166201</v>
      </c>
      <c r="Q12" s="578">
        <v>1745784</v>
      </c>
      <c r="R12" s="574">
        <v>1</v>
      </c>
      <c r="S12" s="574">
        <v>870</v>
      </c>
      <c r="T12" s="574" t="s">
        <v>26</v>
      </c>
      <c r="U12" s="574" t="s">
        <v>26</v>
      </c>
      <c r="V12" s="574" t="s">
        <v>26</v>
      </c>
      <c r="W12" s="574" t="s">
        <v>26</v>
      </c>
      <c r="X12" s="574" t="s">
        <v>26</v>
      </c>
      <c r="Y12" s="574" t="s">
        <v>26</v>
      </c>
      <c r="Z12" s="574" t="s">
        <v>26</v>
      </c>
    </row>
    <row r="13" spans="1:26" s="559" customFormat="1" ht="12" customHeight="1">
      <c r="A13" s="571">
        <v>8</v>
      </c>
      <c r="B13" s="1053" t="s">
        <v>984</v>
      </c>
      <c r="C13" s="1054"/>
      <c r="D13" s="1054"/>
      <c r="E13" s="575"/>
      <c r="F13" s="572" t="s">
        <v>26</v>
      </c>
      <c r="G13" s="573" t="s">
        <v>26</v>
      </c>
      <c r="H13" s="573" t="s">
        <v>26</v>
      </c>
      <c r="I13" s="574" t="s">
        <v>26</v>
      </c>
      <c r="J13" s="574" t="s">
        <v>26</v>
      </c>
      <c r="K13" s="574" t="s">
        <v>26</v>
      </c>
      <c r="L13" s="574" t="s">
        <v>26</v>
      </c>
      <c r="M13" s="574" t="s">
        <v>26</v>
      </c>
      <c r="N13" s="574" t="s">
        <v>26</v>
      </c>
      <c r="O13" s="574" t="s">
        <v>26</v>
      </c>
      <c r="P13" s="574" t="s">
        <v>26</v>
      </c>
      <c r="Q13" s="574" t="s">
        <v>26</v>
      </c>
      <c r="R13" s="574" t="s">
        <v>26</v>
      </c>
      <c r="S13" s="574" t="s">
        <v>26</v>
      </c>
      <c r="T13" s="574" t="s">
        <v>26</v>
      </c>
      <c r="U13" s="574" t="s">
        <v>26</v>
      </c>
      <c r="V13" s="574" t="s">
        <v>26</v>
      </c>
      <c r="W13" s="574" t="s">
        <v>26</v>
      </c>
      <c r="X13" s="574" t="s">
        <v>26</v>
      </c>
      <c r="Y13" s="574" t="s">
        <v>26</v>
      </c>
      <c r="Z13" s="574" t="s">
        <v>26</v>
      </c>
    </row>
    <row r="14" spans="1:26" s="559" customFormat="1" ht="12" customHeight="1">
      <c r="A14" s="571">
        <v>9</v>
      </c>
      <c r="B14" s="1053" t="s">
        <v>985</v>
      </c>
      <c r="C14" s="1054"/>
      <c r="D14" s="1054"/>
      <c r="E14" s="575"/>
      <c r="F14" s="572" t="s">
        <v>26</v>
      </c>
      <c r="G14" s="573" t="s">
        <v>26</v>
      </c>
      <c r="H14" s="573" t="s">
        <v>26</v>
      </c>
      <c r="I14" s="574" t="s">
        <v>26</v>
      </c>
      <c r="J14" s="574" t="s">
        <v>26</v>
      </c>
      <c r="K14" s="574" t="s">
        <v>26</v>
      </c>
      <c r="L14" s="574" t="s">
        <v>26</v>
      </c>
      <c r="M14" s="574" t="s">
        <v>26</v>
      </c>
      <c r="N14" s="574" t="s">
        <v>26</v>
      </c>
      <c r="O14" s="574" t="s">
        <v>26</v>
      </c>
      <c r="P14" s="574" t="s">
        <v>26</v>
      </c>
      <c r="Q14" s="574" t="s">
        <v>26</v>
      </c>
      <c r="R14" s="574" t="s">
        <v>26</v>
      </c>
      <c r="S14" s="574" t="s">
        <v>26</v>
      </c>
      <c r="T14" s="574" t="s">
        <v>26</v>
      </c>
      <c r="U14" s="574" t="s">
        <v>26</v>
      </c>
      <c r="V14" s="574" t="s">
        <v>26</v>
      </c>
      <c r="W14" s="574" t="s">
        <v>26</v>
      </c>
      <c r="X14" s="574" t="s">
        <v>26</v>
      </c>
      <c r="Y14" s="574" t="s">
        <v>26</v>
      </c>
      <c r="Z14" s="574" t="s">
        <v>26</v>
      </c>
    </row>
    <row r="15" spans="1:26" s="559" customFormat="1" ht="12" customHeight="1">
      <c r="A15" s="571">
        <v>10</v>
      </c>
      <c r="B15" s="1053" t="s">
        <v>986</v>
      </c>
      <c r="C15" s="1054"/>
      <c r="D15" s="1054"/>
      <c r="E15" s="575"/>
      <c r="F15" s="572">
        <v>33</v>
      </c>
      <c r="G15" s="573">
        <v>543763</v>
      </c>
      <c r="H15" s="573">
        <v>860342</v>
      </c>
      <c r="I15" s="574" t="s">
        <v>26</v>
      </c>
      <c r="J15" s="574" t="s">
        <v>26</v>
      </c>
      <c r="K15" s="574" t="s">
        <v>26</v>
      </c>
      <c r="L15" s="574">
        <v>1</v>
      </c>
      <c r="M15" s="574">
        <v>6427</v>
      </c>
      <c r="N15" s="574">
        <v>8370</v>
      </c>
      <c r="O15" s="574">
        <v>32</v>
      </c>
      <c r="P15" s="574">
        <v>537336</v>
      </c>
      <c r="Q15" s="574">
        <v>851972</v>
      </c>
      <c r="R15" s="574" t="s">
        <v>26</v>
      </c>
      <c r="S15" s="574" t="s">
        <v>26</v>
      </c>
      <c r="T15" s="574" t="s">
        <v>26</v>
      </c>
      <c r="U15" s="574" t="s">
        <v>26</v>
      </c>
      <c r="V15" s="574" t="s">
        <v>26</v>
      </c>
      <c r="W15" s="574" t="s">
        <v>26</v>
      </c>
      <c r="X15" s="574" t="s">
        <v>26</v>
      </c>
      <c r="Y15" s="574" t="s">
        <v>26</v>
      </c>
      <c r="Z15" s="574" t="s">
        <v>26</v>
      </c>
    </row>
    <row r="16" spans="1:26" s="559" customFormat="1" ht="12" customHeight="1">
      <c r="A16" s="571">
        <v>11</v>
      </c>
      <c r="B16" s="1053" t="s">
        <v>987</v>
      </c>
      <c r="C16" s="1054"/>
      <c r="D16" s="1054"/>
      <c r="E16" s="575"/>
      <c r="F16" s="572" t="s">
        <v>26</v>
      </c>
      <c r="G16" s="573" t="s">
        <v>26</v>
      </c>
      <c r="H16" s="573" t="s">
        <v>26</v>
      </c>
      <c r="I16" s="574" t="s">
        <v>26</v>
      </c>
      <c r="J16" s="574" t="s">
        <v>26</v>
      </c>
      <c r="K16" s="574" t="s">
        <v>26</v>
      </c>
      <c r="L16" s="574" t="s">
        <v>26</v>
      </c>
      <c r="M16" s="574" t="s">
        <v>26</v>
      </c>
      <c r="N16" s="574" t="s">
        <v>26</v>
      </c>
      <c r="O16" s="574" t="s">
        <v>26</v>
      </c>
      <c r="P16" s="574" t="s">
        <v>26</v>
      </c>
      <c r="Q16" s="574" t="s">
        <v>26</v>
      </c>
      <c r="R16" s="574" t="s">
        <v>26</v>
      </c>
      <c r="S16" s="574" t="s">
        <v>26</v>
      </c>
      <c r="T16" s="574" t="s">
        <v>26</v>
      </c>
      <c r="U16" s="574" t="s">
        <v>26</v>
      </c>
      <c r="V16" s="574" t="s">
        <v>26</v>
      </c>
      <c r="W16" s="574" t="s">
        <v>26</v>
      </c>
      <c r="X16" s="574" t="s">
        <v>26</v>
      </c>
      <c r="Y16" s="574" t="s">
        <v>26</v>
      </c>
      <c r="Z16" s="574" t="s">
        <v>26</v>
      </c>
    </row>
    <row r="17" spans="1:26" s="559" customFormat="1" ht="12" customHeight="1">
      <c r="A17" s="571">
        <v>12</v>
      </c>
      <c r="B17" s="1055" t="s">
        <v>988</v>
      </c>
      <c r="C17" s="1056"/>
      <c r="D17" s="1056"/>
      <c r="E17" s="575"/>
      <c r="F17" s="576">
        <v>216</v>
      </c>
      <c r="G17" s="577">
        <v>661371</v>
      </c>
      <c r="H17" s="577">
        <v>1087208</v>
      </c>
      <c r="I17" s="578">
        <v>9</v>
      </c>
      <c r="J17" s="574" t="s">
        <v>26</v>
      </c>
      <c r="K17" s="574" t="s">
        <v>26</v>
      </c>
      <c r="L17" s="574">
        <v>72</v>
      </c>
      <c r="M17" s="574">
        <v>112788</v>
      </c>
      <c r="N17" s="574">
        <v>497831</v>
      </c>
      <c r="O17" s="578">
        <v>39</v>
      </c>
      <c r="P17" s="578">
        <v>119737</v>
      </c>
      <c r="Q17" s="578">
        <v>396332</v>
      </c>
      <c r="R17" s="578">
        <v>96</v>
      </c>
      <c r="S17" s="578">
        <v>428846</v>
      </c>
      <c r="T17" s="574">
        <v>193045</v>
      </c>
      <c r="U17" s="574" t="s">
        <v>26</v>
      </c>
      <c r="V17" s="574" t="s">
        <v>26</v>
      </c>
      <c r="W17" s="574" t="s">
        <v>26</v>
      </c>
      <c r="X17" s="574" t="s">
        <v>26</v>
      </c>
      <c r="Y17" s="574" t="s">
        <v>26</v>
      </c>
      <c r="Z17" s="574" t="s">
        <v>26</v>
      </c>
    </row>
    <row r="18" spans="1:26" s="559" customFormat="1" ht="12" customHeight="1">
      <c r="A18" s="571">
        <v>13</v>
      </c>
      <c r="B18" s="1053" t="s">
        <v>989</v>
      </c>
      <c r="C18" s="1054"/>
      <c r="D18" s="1054"/>
      <c r="E18" s="575"/>
      <c r="F18" s="576">
        <v>183</v>
      </c>
      <c r="G18" s="577">
        <v>397453</v>
      </c>
      <c r="H18" s="577">
        <v>138445</v>
      </c>
      <c r="I18" s="578">
        <v>50</v>
      </c>
      <c r="J18" s="574" t="s">
        <v>26</v>
      </c>
      <c r="K18" s="574" t="s">
        <v>26</v>
      </c>
      <c r="L18" s="574">
        <v>68</v>
      </c>
      <c r="M18" s="574">
        <v>313119</v>
      </c>
      <c r="N18" s="574">
        <v>137889</v>
      </c>
      <c r="O18" s="574" t="s">
        <v>26</v>
      </c>
      <c r="P18" s="574" t="s">
        <v>26</v>
      </c>
      <c r="Q18" s="574" t="s">
        <v>26</v>
      </c>
      <c r="R18" s="574">
        <v>65</v>
      </c>
      <c r="S18" s="574">
        <v>84334</v>
      </c>
      <c r="T18" s="574">
        <v>556</v>
      </c>
      <c r="U18" s="574" t="s">
        <v>26</v>
      </c>
      <c r="V18" s="574" t="s">
        <v>26</v>
      </c>
      <c r="W18" s="574" t="s">
        <v>26</v>
      </c>
      <c r="X18" s="574" t="s">
        <v>26</v>
      </c>
      <c r="Y18" s="574" t="s">
        <v>26</v>
      </c>
      <c r="Z18" s="574" t="s">
        <v>26</v>
      </c>
    </row>
    <row r="19" spans="1:26" s="559" customFormat="1" ht="12" customHeight="1">
      <c r="A19" s="571">
        <v>14</v>
      </c>
      <c r="B19" s="1055" t="s">
        <v>990</v>
      </c>
      <c r="C19" s="1056"/>
      <c r="D19" s="1056"/>
      <c r="E19" s="575"/>
      <c r="F19" s="576">
        <v>57</v>
      </c>
      <c r="G19" s="577">
        <v>85781</v>
      </c>
      <c r="H19" s="577" t="s">
        <v>26</v>
      </c>
      <c r="I19" s="578">
        <v>20</v>
      </c>
      <c r="J19" s="574" t="s">
        <v>26</v>
      </c>
      <c r="K19" s="574" t="s">
        <v>26</v>
      </c>
      <c r="L19" s="574">
        <v>28</v>
      </c>
      <c r="M19" s="574">
        <v>59187</v>
      </c>
      <c r="N19" s="574" t="s">
        <v>26</v>
      </c>
      <c r="O19" s="574" t="s">
        <v>26</v>
      </c>
      <c r="P19" s="574" t="s">
        <v>26</v>
      </c>
      <c r="Q19" s="574" t="s">
        <v>26</v>
      </c>
      <c r="R19" s="574">
        <v>6</v>
      </c>
      <c r="S19" s="574">
        <v>18529</v>
      </c>
      <c r="T19" s="574" t="s">
        <v>26</v>
      </c>
      <c r="U19" s="574" t="s">
        <v>26</v>
      </c>
      <c r="V19" s="574" t="s">
        <v>26</v>
      </c>
      <c r="W19" s="574" t="s">
        <v>26</v>
      </c>
      <c r="X19" s="574" t="s">
        <v>26</v>
      </c>
      <c r="Y19" s="574" t="s">
        <v>26</v>
      </c>
      <c r="Z19" s="574" t="s">
        <v>26</v>
      </c>
    </row>
    <row r="20" spans="1:26" s="559" customFormat="1" ht="12" customHeight="1">
      <c r="A20" s="571">
        <v>15</v>
      </c>
      <c r="B20" s="1053" t="s">
        <v>991</v>
      </c>
      <c r="C20" s="1054"/>
      <c r="D20" s="1054"/>
      <c r="E20" s="575"/>
      <c r="F20" s="576">
        <v>20</v>
      </c>
      <c r="G20" s="577">
        <v>191052</v>
      </c>
      <c r="H20" s="573">
        <v>2480</v>
      </c>
      <c r="I20" s="578">
        <v>4</v>
      </c>
      <c r="J20" s="574" t="s">
        <v>26</v>
      </c>
      <c r="K20" s="574" t="s">
        <v>26</v>
      </c>
      <c r="L20" s="574" t="s">
        <v>26</v>
      </c>
      <c r="M20" s="574" t="s">
        <v>26</v>
      </c>
      <c r="N20" s="574" t="s">
        <v>26</v>
      </c>
      <c r="O20" s="574" t="s">
        <v>26</v>
      </c>
      <c r="P20" s="574" t="s">
        <v>26</v>
      </c>
      <c r="Q20" s="574" t="s">
        <v>26</v>
      </c>
      <c r="R20" s="574">
        <v>16</v>
      </c>
      <c r="S20" s="574">
        <v>191052</v>
      </c>
      <c r="T20" s="574">
        <v>2480</v>
      </c>
      <c r="U20" s="574" t="s">
        <v>26</v>
      </c>
      <c r="V20" s="574" t="s">
        <v>26</v>
      </c>
      <c r="W20" s="574" t="s">
        <v>26</v>
      </c>
      <c r="X20" s="574" t="s">
        <v>26</v>
      </c>
      <c r="Y20" s="574" t="s">
        <v>26</v>
      </c>
      <c r="Z20" s="574" t="s">
        <v>26</v>
      </c>
    </row>
    <row r="21" spans="1:26" s="559" customFormat="1" ht="12" customHeight="1">
      <c r="A21" s="571">
        <v>16</v>
      </c>
      <c r="B21" s="1053" t="s">
        <v>271</v>
      </c>
      <c r="C21" s="1054"/>
      <c r="D21" s="1054"/>
      <c r="E21" s="575"/>
      <c r="F21" s="576">
        <v>224</v>
      </c>
      <c r="G21" s="577">
        <v>902509</v>
      </c>
      <c r="H21" s="577">
        <v>942816</v>
      </c>
      <c r="I21" s="578">
        <v>49</v>
      </c>
      <c r="J21" s="574" t="s">
        <v>26</v>
      </c>
      <c r="K21" s="574" t="s">
        <v>26</v>
      </c>
      <c r="L21" s="574">
        <v>84</v>
      </c>
      <c r="M21" s="574">
        <v>210763</v>
      </c>
      <c r="N21" s="574">
        <v>238918</v>
      </c>
      <c r="O21" s="574">
        <v>12</v>
      </c>
      <c r="P21" s="574">
        <v>148139</v>
      </c>
      <c r="Q21" s="574">
        <v>168075</v>
      </c>
      <c r="R21" s="574">
        <v>71</v>
      </c>
      <c r="S21" s="574">
        <v>541129</v>
      </c>
      <c r="T21" s="574">
        <v>519691</v>
      </c>
      <c r="U21" s="574" t="s">
        <v>26</v>
      </c>
      <c r="V21" s="574" t="s">
        <v>26</v>
      </c>
      <c r="W21" s="574" t="s">
        <v>26</v>
      </c>
      <c r="X21" s="574" t="s">
        <v>26</v>
      </c>
      <c r="Y21" s="574" t="s">
        <v>26</v>
      </c>
      <c r="Z21" s="574" t="s">
        <v>26</v>
      </c>
    </row>
    <row r="22" spans="1:26" s="559" customFormat="1" ht="12" customHeight="1">
      <c r="A22" s="571">
        <v>17</v>
      </c>
      <c r="B22" s="1053" t="s">
        <v>992</v>
      </c>
      <c r="C22" s="1054"/>
      <c r="D22" s="1054"/>
      <c r="E22" s="575"/>
      <c r="F22" s="576">
        <v>1277</v>
      </c>
      <c r="G22" s="577">
        <v>3922381</v>
      </c>
      <c r="H22" s="577">
        <v>4378847</v>
      </c>
      <c r="I22" s="578">
        <v>200</v>
      </c>
      <c r="J22" s="574" t="s">
        <v>26</v>
      </c>
      <c r="K22" s="574" t="s">
        <v>26</v>
      </c>
      <c r="L22" s="574">
        <v>671</v>
      </c>
      <c r="M22" s="574">
        <v>2422120</v>
      </c>
      <c r="N22" s="574">
        <v>2702349</v>
      </c>
      <c r="O22" s="578">
        <v>270</v>
      </c>
      <c r="P22" s="578">
        <v>1293807</v>
      </c>
      <c r="Q22" s="578">
        <v>1430463</v>
      </c>
      <c r="R22" s="574">
        <v>116</v>
      </c>
      <c r="S22" s="574">
        <v>166647</v>
      </c>
      <c r="T22" s="574">
        <v>223104</v>
      </c>
      <c r="U22" s="574">
        <v>1</v>
      </c>
      <c r="V22" s="574">
        <v>1667</v>
      </c>
      <c r="W22" s="574" t="s">
        <v>26</v>
      </c>
      <c r="X22" s="574" t="s">
        <v>26</v>
      </c>
      <c r="Y22" s="574" t="s">
        <v>26</v>
      </c>
      <c r="Z22" s="574" t="s">
        <v>26</v>
      </c>
    </row>
    <row r="23" spans="1:26" s="559" customFormat="1" ht="12" customHeight="1">
      <c r="A23" s="571">
        <v>18</v>
      </c>
      <c r="B23" s="1053" t="s">
        <v>993</v>
      </c>
      <c r="C23" s="1054"/>
      <c r="D23" s="1054"/>
      <c r="E23" s="575"/>
      <c r="F23" s="576">
        <v>563</v>
      </c>
      <c r="G23" s="577">
        <v>3070424</v>
      </c>
      <c r="H23" s="577">
        <v>3422129</v>
      </c>
      <c r="I23" s="578">
        <v>69</v>
      </c>
      <c r="J23" s="574" t="s">
        <v>26</v>
      </c>
      <c r="K23" s="574" t="s">
        <v>26</v>
      </c>
      <c r="L23" s="574">
        <v>488</v>
      </c>
      <c r="M23" s="574">
        <v>3050243</v>
      </c>
      <c r="N23" s="574">
        <v>3418044</v>
      </c>
      <c r="O23" s="574" t="s">
        <v>26</v>
      </c>
      <c r="P23" s="574" t="s">
        <v>26</v>
      </c>
      <c r="Q23" s="574" t="s">
        <v>26</v>
      </c>
      <c r="R23" s="574">
        <v>4</v>
      </c>
      <c r="S23" s="574">
        <v>20181</v>
      </c>
      <c r="T23" s="574">
        <v>7</v>
      </c>
      <c r="U23" s="574" t="s">
        <v>26</v>
      </c>
      <c r="V23" s="574" t="s">
        <v>26</v>
      </c>
      <c r="W23" s="574" t="s">
        <v>26</v>
      </c>
      <c r="X23" s="574" t="s">
        <v>26</v>
      </c>
      <c r="Y23" s="574" t="s">
        <v>26</v>
      </c>
      <c r="Z23" s="574" t="s">
        <v>26</v>
      </c>
    </row>
    <row r="24" spans="1:26" s="559" customFormat="1" ht="12" customHeight="1">
      <c r="A24" s="571">
        <v>19</v>
      </c>
      <c r="B24" s="1053" t="s">
        <v>994</v>
      </c>
      <c r="C24" s="1054"/>
      <c r="D24" s="1054"/>
      <c r="E24" s="575"/>
      <c r="F24" s="572" t="s">
        <v>26</v>
      </c>
      <c r="G24" s="573" t="s">
        <v>26</v>
      </c>
      <c r="H24" s="573" t="s">
        <v>26</v>
      </c>
      <c r="I24" s="574" t="s">
        <v>26</v>
      </c>
      <c r="J24" s="574" t="s">
        <v>26</v>
      </c>
      <c r="K24" s="574" t="s">
        <v>26</v>
      </c>
      <c r="L24" s="574" t="s">
        <v>26</v>
      </c>
      <c r="M24" s="574" t="s">
        <v>26</v>
      </c>
      <c r="N24" s="574" t="s">
        <v>26</v>
      </c>
      <c r="O24" s="574" t="s">
        <v>26</v>
      </c>
      <c r="P24" s="574" t="s">
        <v>26</v>
      </c>
      <c r="Q24" s="574" t="s">
        <v>26</v>
      </c>
      <c r="R24" s="574" t="s">
        <v>26</v>
      </c>
      <c r="S24" s="574" t="s">
        <v>26</v>
      </c>
      <c r="T24" s="574" t="s">
        <v>26</v>
      </c>
      <c r="U24" s="574" t="s">
        <v>26</v>
      </c>
      <c r="V24" s="574" t="s">
        <v>26</v>
      </c>
      <c r="W24" s="574" t="s">
        <v>26</v>
      </c>
      <c r="X24" s="574" t="s">
        <v>26</v>
      </c>
      <c r="Y24" s="574" t="s">
        <v>26</v>
      </c>
      <c r="Z24" s="574" t="s">
        <v>26</v>
      </c>
    </row>
    <row r="25" spans="1:26" s="559" customFormat="1" ht="12" customHeight="1">
      <c r="A25" s="571">
        <v>20</v>
      </c>
      <c r="B25" s="1053" t="s">
        <v>257</v>
      </c>
      <c r="C25" s="1054"/>
      <c r="D25" s="1054"/>
      <c r="E25" s="575"/>
      <c r="F25" s="576">
        <v>129</v>
      </c>
      <c r="G25" s="577">
        <v>367171</v>
      </c>
      <c r="H25" s="577">
        <v>52770</v>
      </c>
      <c r="I25" s="578">
        <v>32</v>
      </c>
      <c r="J25" s="574" t="s">
        <v>26</v>
      </c>
      <c r="K25" s="574" t="s">
        <v>26</v>
      </c>
      <c r="L25" s="574">
        <v>29</v>
      </c>
      <c r="M25" s="574">
        <v>87855</v>
      </c>
      <c r="N25" s="574">
        <v>21708</v>
      </c>
      <c r="O25" s="574">
        <v>28</v>
      </c>
      <c r="P25" s="574">
        <v>65532</v>
      </c>
      <c r="Q25" s="574">
        <v>30929</v>
      </c>
      <c r="R25" s="574">
        <v>39</v>
      </c>
      <c r="S25" s="574">
        <v>211688</v>
      </c>
      <c r="T25" s="574">
        <v>133</v>
      </c>
      <c r="U25" s="574" t="s">
        <v>26</v>
      </c>
      <c r="V25" s="574" t="s">
        <v>26</v>
      </c>
      <c r="W25" s="574" t="s">
        <v>26</v>
      </c>
      <c r="X25" s="574" t="s">
        <v>26</v>
      </c>
      <c r="Y25" s="574" t="s">
        <v>26</v>
      </c>
      <c r="Z25" s="574" t="s">
        <v>26</v>
      </c>
    </row>
    <row r="26" spans="1:26" s="559" customFormat="1" ht="12" customHeight="1">
      <c r="A26" s="571">
        <v>21</v>
      </c>
      <c r="B26" s="1053" t="s">
        <v>995</v>
      </c>
      <c r="C26" s="1054"/>
      <c r="D26" s="1054"/>
      <c r="E26" s="575"/>
      <c r="F26" s="576">
        <v>23</v>
      </c>
      <c r="G26" s="577">
        <v>47283</v>
      </c>
      <c r="H26" s="573">
        <v>173</v>
      </c>
      <c r="I26" s="578">
        <v>9</v>
      </c>
      <c r="J26" s="574" t="s">
        <v>26</v>
      </c>
      <c r="K26" s="574" t="s">
        <v>26</v>
      </c>
      <c r="L26" s="574">
        <v>3</v>
      </c>
      <c r="M26" s="574">
        <v>8109</v>
      </c>
      <c r="N26" s="574" t="s">
        <v>26</v>
      </c>
      <c r="O26" s="574" t="s">
        <v>26</v>
      </c>
      <c r="P26" s="574" t="s">
        <v>26</v>
      </c>
      <c r="Q26" s="574" t="s">
        <v>26</v>
      </c>
      <c r="R26" s="574">
        <v>11</v>
      </c>
      <c r="S26" s="574">
        <v>39174</v>
      </c>
      <c r="T26" s="574">
        <v>173</v>
      </c>
      <c r="U26" s="574" t="s">
        <v>26</v>
      </c>
      <c r="V26" s="574" t="s">
        <v>26</v>
      </c>
      <c r="W26" s="574" t="s">
        <v>26</v>
      </c>
      <c r="X26" s="574" t="s">
        <v>26</v>
      </c>
      <c r="Y26" s="574" t="s">
        <v>26</v>
      </c>
      <c r="Z26" s="574" t="s">
        <v>26</v>
      </c>
    </row>
    <row r="27" spans="1:26" s="559" customFormat="1" ht="12" customHeight="1">
      <c r="A27" s="571">
        <v>22</v>
      </c>
      <c r="B27" s="1053" t="s">
        <v>217</v>
      </c>
      <c r="C27" s="1054"/>
      <c r="D27" s="1054"/>
      <c r="E27" s="575"/>
      <c r="F27" s="576">
        <v>28</v>
      </c>
      <c r="G27" s="577">
        <v>14158</v>
      </c>
      <c r="H27" s="573" t="s">
        <v>26</v>
      </c>
      <c r="I27" s="578">
        <v>10</v>
      </c>
      <c r="J27" s="574" t="s">
        <v>26</v>
      </c>
      <c r="K27" s="574" t="s">
        <v>26</v>
      </c>
      <c r="L27" s="574">
        <v>1</v>
      </c>
      <c r="M27" s="574">
        <v>662</v>
      </c>
      <c r="N27" s="574" t="s">
        <v>26</v>
      </c>
      <c r="O27" s="574" t="s">
        <v>26</v>
      </c>
      <c r="P27" s="574" t="s">
        <v>26</v>
      </c>
      <c r="Q27" s="574" t="s">
        <v>26</v>
      </c>
      <c r="R27" s="574">
        <v>17</v>
      </c>
      <c r="S27" s="574">
        <v>13496</v>
      </c>
      <c r="T27" s="574" t="s">
        <v>26</v>
      </c>
      <c r="U27" s="574" t="s">
        <v>26</v>
      </c>
      <c r="V27" s="574" t="s">
        <v>26</v>
      </c>
      <c r="W27" s="574" t="s">
        <v>26</v>
      </c>
      <c r="X27" s="574" t="s">
        <v>26</v>
      </c>
      <c r="Y27" s="574" t="s">
        <v>26</v>
      </c>
      <c r="Z27" s="574" t="s">
        <v>26</v>
      </c>
    </row>
    <row r="28" spans="1:26" s="559" customFormat="1" ht="12" customHeight="1">
      <c r="A28" s="571">
        <v>23</v>
      </c>
      <c r="B28" s="1053" t="s">
        <v>131</v>
      </c>
      <c r="C28" s="1054"/>
      <c r="D28" s="1054"/>
      <c r="E28" s="575"/>
      <c r="F28" s="576">
        <v>562</v>
      </c>
      <c r="G28" s="577">
        <v>550445</v>
      </c>
      <c r="H28" s="577">
        <v>652060</v>
      </c>
      <c r="I28" s="578">
        <v>75</v>
      </c>
      <c r="J28" s="574" t="s">
        <v>26</v>
      </c>
      <c r="K28" s="574" t="s">
        <v>26</v>
      </c>
      <c r="L28" s="574">
        <v>391</v>
      </c>
      <c r="M28" s="574">
        <v>452516</v>
      </c>
      <c r="N28" s="574">
        <v>546902</v>
      </c>
      <c r="O28" s="574">
        <v>65</v>
      </c>
      <c r="P28" s="574">
        <v>81979</v>
      </c>
      <c r="Q28" s="574">
        <v>85273</v>
      </c>
      <c r="R28" s="574">
        <v>31</v>
      </c>
      <c r="S28" s="574">
        <v>15950</v>
      </c>
      <c r="T28" s="574">
        <v>19885</v>
      </c>
      <c r="U28" s="574" t="s">
        <v>26</v>
      </c>
      <c r="V28" s="574" t="s">
        <v>26</v>
      </c>
      <c r="W28" s="574" t="s">
        <v>26</v>
      </c>
      <c r="X28" s="574" t="s">
        <v>26</v>
      </c>
      <c r="Y28" s="574" t="s">
        <v>26</v>
      </c>
      <c r="Z28" s="574" t="s">
        <v>26</v>
      </c>
    </row>
    <row r="29" spans="1:26" s="559" customFormat="1" ht="12" customHeight="1">
      <c r="A29" s="571">
        <v>24</v>
      </c>
      <c r="B29" s="1053" t="s">
        <v>158</v>
      </c>
      <c r="C29" s="1054"/>
      <c r="D29" s="1054"/>
      <c r="E29" s="575"/>
      <c r="F29" s="576">
        <v>2067</v>
      </c>
      <c r="G29" s="577">
        <v>2836155</v>
      </c>
      <c r="H29" s="577">
        <v>5735027</v>
      </c>
      <c r="I29" s="578">
        <v>220</v>
      </c>
      <c r="J29" s="574" t="s">
        <v>26</v>
      </c>
      <c r="K29" s="574" t="s">
        <v>26</v>
      </c>
      <c r="L29" s="574">
        <v>893</v>
      </c>
      <c r="M29" s="574">
        <v>1470181</v>
      </c>
      <c r="N29" s="574">
        <v>2990586</v>
      </c>
      <c r="O29" s="578">
        <v>525</v>
      </c>
      <c r="P29" s="578">
        <v>779821</v>
      </c>
      <c r="Q29" s="578">
        <v>1899243</v>
      </c>
      <c r="R29" s="578">
        <v>412</v>
      </c>
      <c r="S29" s="578">
        <v>556995</v>
      </c>
      <c r="T29" s="574">
        <v>845198</v>
      </c>
      <c r="U29" s="574">
        <v>17</v>
      </c>
      <c r="V29" s="574">
        <v>29158</v>
      </c>
      <c r="W29" s="574" t="s">
        <v>26</v>
      </c>
      <c r="X29" s="574" t="s">
        <v>26</v>
      </c>
      <c r="Y29" s="574" t="s">
        <v>26</v>
      </c>
      <c r="Z29" s="574" t="s">
        <v>26</v>
      </c>
    </row>
    <row r="30" spans="1:26" s="559" customFormat="1" ht="12" customHeight="1">
      <c r="A30" s="571">
        <v>25</v>
      </c>
      <c r="B30" s="1053" t="s">
        <v>431</v>
      </c>
      <c r="C30" s="1054"/>
      <c r="D30" s="1054"/>
      <c r="E30" s="575"/>
      <c r="F30" s="576">
        <v>86</v>
      </c>
      <c r="G30" s="577">
        <v>183940</v>
      </c>
      <c r="H30" s="577">
        <v>162232</v>
      </c>
      <c r="I30" s="578">
        <v>17</v>
      </c>
      <c r="J30" s="574" t="s">
        <v>26</v>
      </c>
      <c r="K30" s="574" t="s">
        <v>26</v>
      </c>
      <c r="L30" s="574">
        <v>47</v>
      </c>
      <c r="M30" s="574">
        <v>75716</v>
      </c>
      <c r="N30" s="574">
        <v>149231</v>
      </c>
      <c r="O30" s="574">
        <v>2</v>
      </c>
      <c r="P30" s="574">
        <v>4532</v>
      </c>
      <c r="Q30" s="574">
        <v>12680</v>
      </c>
      <c r="R30" s="574">
        <v>20</v>
      </c>
      <c r="S30" s="574">
        <v>103692</v>
      </c>
      <c r="T30" s="574">
        <v>321</v>
      </c>
      <c r="U30" s="574" t="s">
        <v>26</v>
      </c>
      <c r="V30" s="574" t="s">
        <v>26</v>
      </c>
      <c r="W30" s="574" t="s">
        <v>26</v>
      </c>
      <c r="X30" s="574" t="s">
        <v>26</v>
      </c>
      <c r="Y30" s="574" t="s">
        <v>26</v>
      </c>
      <c r="Z30" s="574" t="s">
        <v>26</v>
      </c>
    </row>
    <row r="31" spans="1:26" s="580" customFormat="1" ht="14.25" customHeight="1">
      <c r="A31" s="579"/>
      <c r="B31" s="1052" t="s">
        <v>996</v>
      </c>
      <c r="C31" s="1052"/>
      <c r="D31" s="1052"/>
      <c r="E31" s="579"/>
      <c r="F31" s="576">
        <v>6158</v>
      </c>
      <c r="G31" s="577">
        <v>16364590</v>
      </c>
      <c r="H31" s="577">
        <v>22439610</v>
      </c>
      <c r="I31" s="577">
        <v>785</v>
      </c>
      <c r="J31" s="573" t="s">
        <v>26</v>
      </c>
      <c r="K31" s="573" t="s">
        <v>26</v>
      </c>
      <c r="L31" s="573">
        <v>2950</v>
      </c>
      <c r="M31" s="573">
        <v>8486822</v>
      </c>
      <c r="N31" s="573">
        <v>12566640</v>
      </c>
      <c r="O31" s="577">
        <v>1359</v>
      </c>
      <c r="P31" s="577">
        <v>4906060</v>
      </c>
      <c r="Q31" s="577">
        <v>7874026</v>
      </c>
      <c r="R31" s="577">
        <v>1004</v>
      </c>
      <c r="S31" s="577">
        <v>2890104</v>
      </c>
      <c r="T31" s="577">
        <v>1923025</v>
      </c>
      <c r="U31" s="573">
        <v>18</v>
      </c>
      <c r="V31" s="573">
        <v>30825</v>
      </c>
      <c r="W31" s="573" t="s">
        <v>26</v>
      </c>
      <c r="X31" s="573" t="s">
        <v>26</v>
      </c>
      <c r="Y31" s="573" t="s">
        <v>26</v>
      </c>
      <c r="Z31" s="573" t="s">
        <v>26</v>
      </c>
    </row>
    <row r="32" spans="1:26" s="580" customFormat="1" ht="14.25" customHeight="1">
      <c r="A32" s="579"/>
      <c r="B32" s="1052" t="s">
        <v>997</v>
      </c>
      <c r="C32" s="1052"/>
      <c r="D32" s="1052"/>
      <c r="E32" s="579"/>
      <c r="F32" s="576">
        <v>3213</v>
      </c>
      <c r="G32" s="577">
        <v>7513589</v>
      </c>
      <c r="H32" s="577">
        <v>18894007</v>
      </c>
      <c r="I32" s="577">
        <v>1037</v>
      </c>
      <c r="J32" s="577">
        <v>28514</v>
      </c>
      <c r="K32" s="577">
        <v>81019</v>
      </c>
      <c r="L32" s="573">
        <v>80</v>
      </c>
      <c r="M32" s="573">
        <v>73492</v>
      </c>
      <c r="N32" s="573">
        <v>54071</v>
      </c>
      <c r="O32" s="573">
        <v>1</v>
      </c>
      <c r="P32" s="573" t="s">
        <v>26</v>
      </c>
      <c r="Q32" s="573" t="s">
        <v>26</v>
      </c>
      <c r="R32" s="573">
        <v>880</v>
      </c>
      <c r="S32" s="573">
        <v>5042309</v>
      </c>
      <c r="T32" s="573">
        <v>965962</v>
      </c>
      <c r="U32" s="577">
        <v>6</v>
      </c>
      <c r="V32" s="573">
        <v>3131</v>
      </c>
      <c r="W32" s="573">
        <v>63</v>
      </c>
      <c r="X32" s="573">
        <v>8</v>
      </c>
      <c r="Y32" s="573" t="s">
        <v>26</v>
      </c>
      <c r="Z32" s="573" t="s">
        <v>26</v>
      </c>
    </row>
    <row r="33" spans="1:26" s="580" customFormat="1" ht="14.25" customHeight="1">
      <c r="A33" s="579"/>
      <c r="B33" s="1057" t="s">
        <v>129</v>
      </c>
      <c r="C33" s="1057"/>
      <c r="D33" s="1057"/>
      <c r="E33" s="579"/>
      <c r="F33" s="576">
        <v>9371</v>
      </c>
      <c r="G33" s="577">
        <v>23878179</v>
      </c>
      <c r="H33" s="577">
        <v>41333617</v>
      </c>
      <c r="I33" s="577">
        <v>1822</v>
      </c>
      <c r="J33" s="577">
        <v>28514</v>
      </c>
      <c r="K33" s="577">
        <v>81019</v>
      </c>
      <c r="L33" s="573">
        <v>3030</v>
      </c>
      <c r="M33" s="573">
        <v>8560314</v>
      </c>
      <c r="N33" s="573">
        <v>12620711</v>
      </c>
      <c r="O33" s="577">
        <v>1360</v>
      </c>
      <c r="P33" s="577">
        <v>4906060</v>
      </c>
      <c r="Q33" s="577">
        <v>7874026</v>
      </c>
      <c r="R33" s="577">
        <v>1884</v>
      </c>
      <c r="S33" s="577">
        <v>7932413</v>
      </c>
      <c r="T33" s="577">
        <v>2888987</v>
      </c>
      <c r="U33" s="577">
        <v>24</v>
      </c>
      <c r="V33" s="573">
        <v>33956</v>
      </c>
      <c r="W33" s="573">
        <v>63</v>
      </c>
      <c r="X33" s="573">
        <v>8</v>
      </c>
      <c r="Y33" s="573" t="s">
        <v>26</v>
      </c>
      <c r="Z33" s="573" t="s">
        <v>26</v>
      </c>
    </row>
    <row r="34" spans="1:26" s="559" customFormat="1" ht="4.5" customHeight="1">
      <c r="A34" s="581"/>
      <c r="B34" s="582"/>
      <c r="C34" s="583"/>
      <c r="D34" s="584"/>
      <c r="E34" s="583"/>
      <c r="F34" s="585"/>
      <c r="G34" s="586"/>
      <c r="H34" s="586"/>
      <c r="I34" s="587"/>
      <c r="J34" s="587"/>
      <c r="K34" s="587"/>
      <c r="L34" s="587"/>
      <c r="M34" s="587"/>
      <c r="N34" s="587"/>
      <c r="O34" s="587"/>
      <c r="P34" s="587"/>
      <c r="Q34" s="587"/>
      <c r="R34" s="587"/>
      <c r="S34" s="587"/>
      <c r="T34" s="587"/>
      <c r="U34" s="587"/>
      <c r="V34" s="587"/>
      <c r="W34" s="587"/>
      <c r="X34" s="587"/>
      <c r="Y34" s="587"/>
      <c r="Z34" s="587"/>
    </row>
    <row r="35" spans="1:26" s="559" customFormat="1" ht="2.25" customHeight="1">
      <c r="A35" s="588"/>
      <c r="B35" s="588"/>
      <c r="C35" s="588"/>
      <c r="D35" s="589"/>
      <c r="E35" s="589"/>
      <c r="F35" s="590"/>
      <c r="G35" s="590"/>
      <c r="H35" s="590"/>
      <c r="I35" s="588"/>
      <c r="J35" s="588"/>
      <c r="K35" s="588"/>
      <c r="L35" s="588"/>
      <c r="M35" s="588"/>
      <c r="N35" s="588"/>
      <c r="O35" s="588"/>
      <c r="P35" s="588"/>
      <c r="Q35" s="588"/>
      <c r="R35" s="588"/>
      <c r="S35" s="588"/>
      <c r="T35" s="588"/>
      <c r="U35" s="588"/>
      <c r="V35" s="588"/>
      <c r="W35" s="588"/>
      <c r="X35" s="588"/>
      <c r="Y35" s="588"/>
      <c r="Z35" s="588"/>
    </row>
    <row r="36" spans="1:26" s="559" customFormat="1" ht="13.5" customHeight="1">
      <c r="A36" s="567"/>
      <c r="B36" s="567"/>
      <c r="C36" s="567"/>
      <c r="D36" s="571" t="s">
        <v>971</v>
      </c>
      <c r="E36" s="571"/>
      <c r="F36" s="591" t="s">
        <v>998</v>
      </c>
      <c r="G36" s="592"/>
      <c r="H36" s="592"/>
      <c r="I36" s="591" t="s">
        <v>999</v>
      </c>
      <c r="J36" s="592"/>
      <c r="K36" s="592"/>
      <c r="L36" s="591" t="s">
        <v>962</v>
      </c>
      <c r="M36" s="592"/>
      <c r="N36" s="592"/>
      <c r="O36" s="591" t="s">
        <v>963</v>
      </c>
      <c r="P36" s="592"/>
      <c r="Q36" s="592"/>
      <c r="R36" s="591" t="s">
        <v>964</v>
      </c>
      <c r="S36" s="592"/>
      <c r="T36" s="592"/>
      <c r="U36" s="591" t="s">
        <v>1000</v>
      </c>
      <c r="V36" s="592"/>
      <c r="W36" s="592"/>
      <c r="X36" s="591" t="s">
        <v>1001</v>
      </c>
      <c r="Y36" s="592"/>
      <c r="Z36" s="592"/>
    </row>
    <row r="37" spans="1:26" s="559" customFormat="1" ht="13.5" customHeight="1">
      <c r="A37" s="560" t="s">
        <v>975</v>
      </c>
      <c r="B37" s="560"/>
      <c r="C37" s="560"/>
      <c r="D37" s="561" t="s">
        <v>976</v>
      </c>
      <c r="E37" s="561"/>
      <c r="F37" s="563" t="s">
        <v>950</v>
      </c>
      <c r="G37" s="563" t="s">
        <v>953</v>
      </c>
      <c r="H37" s="563" t="s">
        <v>954</v>
      </c>
      <c r="I37" s="563" t="s">
        <v>950</v>
      </c>
      <c r="J37" s="563" t="s">
        <v>953</v>
      </c>
      <c r="K37" s="563" t="s">
        <v>954</v>
      </c>
      <c r="L37" s="563" t="s">
        <v>950</v>
      </c>
      <c r="M37" s="564" t="s">
        <v>953</v>
      </c>
      <c r="N37" s="565" t="s">
        <v>954</v>
      </c>
      <c r="O37" s="563" t="s">
        <v>950</v>
      </c>
      <c r="P37" s="563" t="s">
        <v>953</v>
      </c>
      <c r="Q37" s="563" t="s">
        <v>954</v>
      </c>
      <c r="R37" s="563" t="s">
        <v>950</v>
      </c>
      <c r="S37" s="563" t="s">
        <v>953</v>
      </c>
      <c r="T37" s="563" t="s">
        <v>954</v>
      </c>
      <c r="U37" s="563" t="s">
        <v>950</v>
      </c>
      <c r="V37" s="563" t="s">
        <v>953</v>
      </c>
      <c r="W37" s="563" t="s">
        <v>954</v>
      </c>
      <c r="X37" s="563" t="s">
        <v>950</v>
      </c>
      <c r="Y37" s="563" t="s">
        <v>953</v>
      </c>
      <c r="Z37" s="563" t="s">
        <v>954</v>
      </c>
    </row>
    <row r="38" spans="1:26" s="559" customFormat="1" ht="4.5" customHeight="1">
      <c r="A38" s="566"/>
      <c r="B38" s="566"/>
      <c r="C38" s="566"/>
      <c r="D38" s="567"/>
      <c r="E38" s="567"/>
      <c r="F38" s="593"/>
      <c r="G38" s="570"/>
      <c r="H38" s="570"/>
      <c r="I38" s="570"/>
      <c r="J38" s="570"/>
      <c r="K38" s="570"/>
      <c r="L38" s="570"/>
      <c r="M38" s="570"/>
      <c r="N38" s="570"/>
      <c r="O38" s="570"/>
      <c r="P38" s="570"/>
      <c r="Q38" s="570"/>
      <c r="R38" s="570"/>
      <c r="S38" s="570"/>
      <c r="T38" s="570"/>
      <c r="U38" s="570"/>
      <c r="V38" s="570"/>
      <c r="W38" s="570"/>
      <c r="X38" s="570"/>
      <c r="Y38" s="570"/>
      <c r="Z38" s="570"/>
    </row>
    <row r="39" spans="1:26" s="559" customFormat="1" ht="12" customHeight="1">
      <c r="A39" s="571">
        <v>1</v>
      </c>
      <c r="B39" s="1053" t="s">
        <v>977</v>
      </c>
      <c r="C39" s="1053"/>
      <c r="D39" s="1053"/>
      <c r="E39" s="592"/>
      <c r="F39" s="594" t="s">
        <v>26</v>
      </c>
      <c r="G39" s="595" t="s">
        <v>26</v>
      </c>
      <c r="H39" s="595" t="s">
        <v>26</v>
      </c>
      <c r="I39" s="574" t="s">
        <v>26</v>
      </c>
      <c r="J39" s="574" t="s">
        <v>26</v>
      </c>
      <c r="K39" s="574" t="s">
        <v>26</v>
      </c>
      <c r="L39" s="574" t="s">
        <v>26</v>
      </c>
      <c r="M39" s="574" t="s">
        <v>26</v>
      </c>
      <c r="N39" s="574" t="s">
        <v>26</v>
      </c>
      <c r="O39" s="574" t="s">
        <v>26</v>
      </c>
      <c r="P39" s="574" t="s">
        <v>26</v>
      </c>
      <c r="Q39" s="574" t="s">
        <v>26</v>
      </c>
      <c r="R39" s="574" t="s">
        <v>26</v>
      </c>
      <c r="S39" s="574" t="s">
        <v>26</v>
      </c>
      <c r="T39" s="574" t="s">
        <v>26</v>
      </c>
      <c r="U39" s="574" t="s">
        <v>26</v>
      </c>
      <c r="V39" s="574" t="s">
        <v>26</v>
      </c>
      <c r="W39" s="574" t="s">
        <v>26</v>
      </c>
      <c r="X39" s="574" t="s">
        <v>26</v>
      </c>
      <c r="Y39" s="574" t="s">
        <v>26</v>
      </c>
      <c r="Z39" s="574" t="s">
        <v>26</v>
      </c>
    </row>
    <row r="40" spans="1:26" s="559" customFormat="1" ht="12" customHeight="1">
      <c r="A40" s="571">
        <v>2</v>
      </c>
      <c r="B40" s="1053" t="s">
        <v>978</v>
      </c>
      <c r="C40" s="1054"/>
      <c r="D40" s="1054"/>
      <c r="E40" s="575"/>
      <c r="F40" s="594" t="s">
        <v>26</v>
      </c>
      <c r="G40" s="595" t="s">
        <v>26</v>
      </c>
      <c r="H40" s="595" t="s">
        <v>26</v>
      </c>
      <c r="I40" s="574" t="s">
        <v>26</v>
      </c>
      <c r="J40" s="574" t="s">
        <v>26</v>
      </c>
      <c r="K40" s="574" t="s">
        <v>26</v>
      </c>
      <c r="L40" s="574" t="s">
        <v>26</v>
      </c>
      <c r="M40" s="574" t="s">
        <v>26</v>
      </c>
      <c r="N40" s="574" t="s">
        <v>26</v>
      </c>
      <c r="O40" s="574" t="s">
        <v>26</v>
      </c>
      <c r="P40" s="574" t="s">
        <v>26</v>
      </c>
      <c r="Q40" s="574" t="s">
        <v>26</v>
      </c>
      <c r="R40" s="574" t="s">
        <v>26</v>
      </c>
      <c r="S40" s="574" t="s">
        <v>26</v>
      </c>
      <c r="T40" s="574" t="s">
        <v>26</v>
      </c>
      <c r="U40" s="574" t="s">
        <v>26</v>
      </c>
      <c r="V40" s="574" t="s">
        <v>26</v>
      </c>
      <c r="W40" s="574" t="s">
        <v>26</v>
      </c>
      <c r="X40" s="574">
        <v>9</v>
      </c>
      <c r="Y40" s="574" t="s">
        <v>26</v>
      </c>
      <c r="Z40" s="574">
        <v>32778</v>
      </c>
    </row>
    <row r="41" spans="1:26" s="559" customFormat="1" ht="12" customHeight="1">
      <c r="A41" s="571">
        <v>3</v>
      </c>
      <c r="B41" s="1053" t="s">
        <v>979</v>
      </c>
      <c r="C41" s="1054"/>
      <c r="D41" s="1054"/>
      <c r="E41" s="575"/>
      <c r="F41" s="594" t="s">
        <v>26</v>
      </c>
      <c r="G41" s="595" t="s">
        <v>26</v>
      </c>
      <c r="H41" s="595" t="s">
        <v>26</v>
      </c>
      <c r="I41" s="574" t="s">
        <v>26</v>
      </c>
      <c r="J41" s="574" t="s">
        <v>26</v>
      </c>
      <c r="K41" s="574" t="s">
        <v>26</v>
      </c>
      <c r="L41" s="574" t="s">
        <v>26</v>
      </c>
      <c r="M41" s="574" t="s">
        <v>26</v>
      </c>
      <c r="N41" s="574" t="s">
        <v>26</v>
      </c>
      <c r="O41" s="574" t="s">
        <v>26</v>
      </c>
      <c r="P41" s="574" t="s">
        <v>26</v>
      </c>
      <c r="Q41" s="574" t="s">
        <v>26</v>
      </c>
      <c r="R41" s="574" t="s">
        <v>26</v>
      </c>
      <c r="S41" s="574" t="s">
        <v>26</v>
      </c>
      <c r="T41" s="574" t="s">
        <v>26</v>
      </c>
      <c r="U41" s="574" t="s">
        <v>26</v>
      </c>
      <c r="V41" s="574" t="s">
        <v>26</v>
      </c>
      <c r="W41" s="574" t="s">
        <v>26</v>
      </c>
      <c r="X41" s="574" t="s">
        <v>26</v>
      </c>
      <c r="Y41" s="574" t="s">
        <v>26</v>
      </c>
      <c r="Z41" s="574" t="s">
        <v>26</v>
      </c>
    </row>
    <row r="42" spans="1:26" s="559" customFormat="1" ht="12" customHeight="1">
      <c r="A42" s="571">
        <v>4</v>
      </c>
      <c r="B42" s="1053" t="s">
        <v>980</v>
      </c>
      <c r="C42" s="1054"/>
      <c r="D42" s="1054"/>
      <c r="E42" s="575"/>
      <c r="F42" s="594" t="s">
        <v>26</v>
      </c>
      <c r="G42" s="595" t="s">
        <v>26</v>
      </c>
      <c r="H42" s="595" t="s">
        <v>26</v>
      </c>
      <c r="I42" s="574" t="s">
        <v>26</v>
      </c>
      <c r="J42" s="574" t="s">
        <v>26</v>
      </c>
      <c r="K42" s="574" t="s">
        <v>26</v>
      </c>
      <c r="L42" s="574" t="s">
        <v>26</v>
      </c>
      <c r="M42" s="574" t="s">
        <v>26</v>
      </c>
      <c r="N42" s="574" t="s">
        <v>26</v>
      </c>
      <c r="O42" s="574" t="s">
        <v>26</v>
      </c>
      <c r="P42" s="574" t="s">
        <v>26</v>
      </c>
      <c r="Q42" s="574" t="s">
        <v>26</v>
      </c>
      <c r="R42" s="574" t="s">
        <v>26</v>
      </c>
      <c r="S42" s="574" t="s">
        <v>26</v>
      </c>
      <c r="T42" s="574" t="s">
        <v>26</v>
      </c>
      <c r="U42" s="574" t="s">
        <v>26</v>
      </c>
      <c r="V42" s="574" t="s">
        <v>26</v>
      </c>
      <c r="W42" s="574" t="s">
        <v>26</v>
      </c>
      <c r="X42" s="574" t="s">
        <v>26</v>
      </c>
      <c r="Y42" s="574" t="s">
        <v>26</v>
      </c>
      <c r="Z42" s="574" t="s">
        <v>26</v>
      </c>
    </row>
    <row r="43" spans="1:26" s="559" customFormat="1" ht="12" customHeight="1">
      <c r="A43" s="571">
        <v>5</v>
      </c>
      <c r="B43" s="1053" t="s">
        <v>981</v>
      </c>
      <c r="C43" s="1054"/>
      <c r="D43" s="1054"/>
      <c r="E43" s="575"/>
      <c r="F43" s="594" t="s">
        <v>26</v>
      </c>
      <c r="G43" s="595" t="s">
        <v>26</v>
      </c>
      <c r="H43" s="595" t="s">
        <v>26</v>
      </c>
      <c r="I43" s="574" t="s">
        <v>26</v>
      </c>
      <c r="J43" s="574" t="s">
        <v>26</v>
      </c>
      <c r="K43" s="574" t="s">
        <v>26</v>
      </c>
      <c r="L43" s="574" t="s">
        <v>26</v>
      </c>
      <c r="M43" s="574" t="s">
        <v>26</v>
      </c>
      <c r="N43" s="574" t="s">
        <v>26</v>
      </c>
      <c r="O43" s="574" t="s">
        <v>26</v>
      </c>
      <c r="P43" s="574" t="s">
        <v>26</v>
      </c>
      <c r="Q43" s="574" t="s">
        <v>26</v>
      </c>
      <c r="R43" s="574" t="s">
        <v>26</v>
      </c>
      <c r="S43" s="574" t="s">
        <v>26</v>
      </c>
      <c r="T43" s="574" t="s">
        <v>26</v>
      </c>
      <c r="U43" s="574" t="s">
        <v>26</v>
      </c>
      <c r="V43" s="574" t="s">
        <v>26</v>
      </c>
      <c r="W43" s="574" t="s">
        <v>26</v>
      </c>
      <c r="X43" s="574" t="s">
        <v>26</v>
      </c>
      <c r="Y43" s="574" t="s">
        <v>26</v>
      </c>
      <c r="Z43" s="574" t="s">
        <v>26</v>
      </c>
    </row>
    <row r="44" spans="1:26" s="559" customFormat="1" ht="12" customHeight="1">
      <c r="A44" s="571">
        <v>6</v>
      </c>
      <c r="B44" s="1053" t="s">
        <v>982</v>
      </c>
      <c r="C44" s="1054"/>
      <c r="D44" s="1054"/>
      <c r="E44" s="575"/>
      <c r="F44" s="594" t="s">
        <v>26</v>
      </c>
      <c r="G44" s="595" t="s">
        <v>26</v>
      </c>
      <c r="H44" s="595" t="s">
        <v>26</v>
      </c>
      <c r="I44" s="574" t="s">
        <v>26</v>
      </c>
      <c r="J44" s="574" t="s">
        <v>26</v>
      </c>
      <c r="K44" s="574" t="s">
        <v>26</v>
      </c>
      <c r="L44" s="574" t="s">
        <v>26</v>
      </c>
      <c r="M44" s="574" t="s">
        <v>26</v>
      </c>
      <c r="N44" s="574" t="s">
        <v>26</v>
      </c>
      <c r="O44" s="574" t="s">
        <v>26</v>
      </c>
      <c r="P44" s="574" t="s">
        <v>26</v>
      </c>
      <c r="Q44" s="574" t="s">
        <v>26</v>
      </c>
      <c r="R44" s="574" t="s">
        <v>26</v>
      </c>
      <c r="S44" s="574" t="s">
        <v>26</v>
      </c>
      <c r="T44" s="574" t="s">
        <v>26</v>
      </c>
      <c r="U44" s="574" t="s">
        <v>26</v>
      </c>
      <c r="V44" s="574" t="s">
        <v>26</v>
      </c>
      <c r="W44" s="574" t="s">
        <v>26</v>
      </c>
      <c r="X44" s="574" t="s">
        <v>26</v>
      </c>
      <c r="Y44" s="574" t="s">
        <v>26</v>
      </c>
      <c r="Z44" s="574" t="s">
        <v>26</v>
      </c>
    </row>
    <row r="45" spans="1:26" s="559" customFormat="1" ht="12" customHeight="1">
      <c r="A45" s="571">
        <v>7</v>
      </c>
      <c r="B45" s="1053" t="s">
        <v>983</v>
      </c>
      <c r="C45" s="1054"/>
      <c r="D45" s="1054"/>
      <c r="E45" s="575"/>
      <c r="F45" s="594" t="s">
        <v>26</v>
      </c>
      <c r="G45" s="595" t="s">
        <v>26</v>
      </c>
      <c r="H45" s="595" t="s">
        <v>26</v>
      </c>
      <c r="I45" s="574" t="s">
        <v>26</v>
      </c>
      <c r="J45" s="574" t="s">
        <v>26</v>
      </c>
      <c r="K45" s="596" t="str">
        <f>IF(SUM(K58,K65,K76,K92,K108,K118,K127,K135,K136)=0,"-",SUM(K58,K65,K76,K92,K108,K118,K127,K135,K136))</f>
        <v>-</v>
      </c>
      <c r="L45" s="29">
        <f>IF(SUM(L58,L65,L76,L92,L108,L118,L127,L135,L136)=0,"-",SUM(L58,L65,L76,L92,L108,L118,L127,L135,L136))</f>
        <v>79</v>
      </c>
      <c r="M45" s="574" t="s">
        <v>26</v>
      </c>
      <c r="N45" s="574" t="s">
        <v>26</v>
      </c>
      <c r="O45" s="574" t="s">
        <v>26</v>
      </c>
      <c r="P45" s="574" t="s">
        <v>26</v>
      </c>
      <c r="Q45" s="574" t="s">
        <v>26</v>
      </c>
      <c r="R45" s="574" t="s">
        <v>26</v>
      </c>
      <c r="S45" s="574" t="s">
        <v>26</v>
      </c>
      <c r="T45" s="574" t="s">
        <v>26</v>
      </c>
      <c r="U45" s="574" t="s">
        <v>26</v>
      </c>
      <c r="V45" s="574" t="s">
        <v>26</v>
      </c>
      <c r="W45" s="574" t="s">
        <v>26</v>
      </c>
      <c r="X45" s="574" t="s">
        <v>26</v>
      </c>
      <c r="Y45" s="574" t="s">
        <v>26</v>
      </c>
      <c r="Z45" s="574" t="s">
        <v>26</v>
      </c>
    </row>
    <row r="46" spans="1:26" s="559" customFormat="1" ht="12" customHeight="1">
      <c r="A46" s="571">
        <v>8</v>
      </c>
      <c r="B46" s="1053" t="s">
        <v>984</v>
      </c>
      <c r="C46" s="1054"/>
      <c r="D46" s="1054"/>
      <c r="E46" s="575"/>
      <c r="F46" s="594" t="s">
        <v>26</v>
      </c>
      <c r="G46" s="595" t="s">
        <v>26</v>
      </c>
      <c r="H46" s="595" t="s">
        <v>26</v>
      </c>
      <c r="I46" s="574" t="s">
        <v>26</v>
      </c>
      <c r="J46" s="574" t="s">
        <v>26</v>
      </c>
      <c r="K46" s="574" t="s">
        <v>26</v>
      </c>
      <c r="L46" s="574" t="s">
        <v>26</v>
      </c>
      <c r="M46" s="574" t="s">
        <v>26</v>
      </c>
      <c r="N46" s="574" t="s">
        <v>26</v>
      </c>
      <c r="O46" s="574" t="s">
        <v>26</v>
      </c>
      <c r="P46" s="574" t="s">
        <v>26</v>
      </c>
      <c r="Q46" s="574" t="s">
        <v>26</v>
      </c>
      <c r="R46" s="574" t="s">
        <v>26</v>
      </c>
      <c r="S46" s="574" t="s">
        <v>26</v>
      </c>
      <c r="T46" s="574" t="s">
        <v>26</v>
      </c>
      <c r="U46" s="574" t="s">
        <v>26</v>
      </c>
      <c r="V46" s="574" t="s">
        <v>26</v>
      </c>
      <c r="W46" s="574" t="s">
        <v>26</v>
      </c>
      <c r="X46" s="574" t="s">
        <v>26</v>
      </c>
      <c r="Y46" s="574" t="s">
        <v>26</v>
      </c>
      <c r="Z46" s="574" t="s">
        <v>26</v>
      </c>
    </row>
    <row r="47" spans="1:26" s="559" customFormat="1" ht="12" customHeight="1">
      <c r="A47" s="571">
        <v>9</v>
      </c>
      <c r="B47" s="1053" t="s">
        <v>985</v>
      </c>
      <c r="C47" s="1054"/>
      <c r="D47" s="1054"/>
      <c r="E47" s="575"/>
      <c r="F47" s="594" t="s">
        <v>26</v>
      </c>
      <c r="G47" s="595" t="s">
        <v>26</v>
      </c>
      <c r="H47" s="595" t="s">
        <v>26</v>
      </c>
      <c r="I47" s="574" t="s">
        <v>26</v>
      </c>
      <c r="J47" s="574" t="s">
        <v>26</v>
      </c>
      <c r="K47" s="574" t="s">
        <v>26</v>
      </c>
      <c r="L47" s="574" t="s">
        <v>26</v>
      </c>
      <c r="M47" s="574" t="s">
        <v>26</v>
      </c>
      <c r="N47" s="574" t="s">
        <v>26</v>
      </c>
      <c r="O47" s="574" t="s">
        <v>26</v>
      </c>
      <c r="P47" s="574" t="s">
        <v>26</v>
      </c>
      <c r="Q47" s="574" t="s">
        <v>26</v>
      </c>
      <c r="R47" s="574" t="s">
        <v>26</v>
      </c>
      <c r="S47" s="574" t="s">
        <v>26</v>
      </c>
      <c r="T47" s="574" t="s">
        <v>26</v>
      </c>
      <c r="U47" s="574" t="s">
        <v>26</v>
      </c>
      <c r="V47" s="574" t="s">
        <v>26</v>
      </c>
      <c r="W47" s="574" t="s">
        <v>26</v>
      </c>
      <c r="X47" s="574" t="s">
        <v>26</v>
      </c>
      <c r="Y47" s="574" t="s">
        <v>26</v>
      </c>
      <c r="Z47" s="574" t="s">
        <v>26</v>
      </c>
    </row>
    <row r="48" spans="1:26" s="559" customFormat="1" ht="12" customHeight="1">
      <c r="A48" s="571">
        <v>10</v>
      </c>
      <c r="B48" s="1053" t="s">
        <v>986</v>
      </c>
      <c r="C48" s="1054"/>
      <c r="D48" s="1054"/>
      <c r="E48" s="575"/>
      <c r="F48" s="594" t="s">
        <v>26</v>
      </c>
      <c r="G48" s="595" t="s">
        <v>26</v>
      </c>
      <c r="H48" s="595" t="s">
        <v>26</v>
      </c>
      <c r="I48" s="574" t="s">
        <v>26</v>
      </c>
      <c r="J48" s="574" t="s">
        <v>26</v>
      </c>
      <c r="K48" s="574" t="s">
        <v>26</v>
      </c>
      <c r="L48" s="574" t="s">
        <v>26</v>
      </c>
      <c r="M48" s="574" t="s">
        <v>26</v>
      </c>
      <c r="N48" s="574" t="s">
        <v>26</v>
      </c>
      <c r="O48" s="574" t="s">
        <v>26</v>
      </c>
      <c r="P48" s="574" t="s">
        <v>26</v>
      </c>
      <c r="Q48" s="574" t="s">
        <v>26</v>
      </c>
      <c r="R48" s="574" t="s">
        <v>26</v>
      </c>
      <c r="S48" s="574" t="s">
        <v>26</v>
      </c>
      <c r="T48" s="574" t="s">
        <v>26</v>
      </c>
      <c r="U48" s="574" t="s">
        <v>26</v>
      </c>
      <c r="V48" s="574" t="s">
        <v>26</v>
      </c>
      <c r="W48" s="574" t="s">
        <v>26</v>
      </c>
      <c r="X48" s="574" t="s">
        <v>26</v>
      </c>
      <c r="Y48" s="574" t="s">
        <v>26</v>
      </c>
      <c r="Z48" s="574" t="s">
        <v>26</v>
      </c>
    </row>
    <row r="49" spans="1:26" s="559" customFormat="1" ht="12" customHeight="1">
      <c r="A49" s="571">
        <v>11</v>
      </c>
      <c r="B49" s="1053" t="s">
        <v>987</v>
      </c>
      <c r="C49" s="1054"/>
      <c r="D49" s="1054"/>
      <c r="E49" s="575"/>
      <c r="F49" s="594" t="s">
        <v>26</v>
      </c>
      <c r="G49" s="595" t="s">
        <v>26</v>
      </c>
      <c r="H49" s="595" t="s">
        <v>26</v>
      </c>
      <c r="I49" s="574" t="s">
        <v>26</v>
      </c>
      <c r="J49" s="574" t="s">
        <v>26</v>
      </c>
      <c r="K49" s="574" t="s">
        <v>26</v>
      </c>
      <c r="L49" s="574" t="s">
        <v>26</v>
      </c>
      <c r="M49" s="574" t="s">
        <v>26</v>
      </c>
      <c r="N49" s="574" t="s">
        <v>26</v>
      </c>
      <c r="O49" s="574" t="s">
        <v>26</v>
      </c>
      <c r="P49" s="574" t="s">
        <v>26</v>
      </c>
      <c r="Q49" s="574" t="s">
        <v>26</v>
      </c>
      <c r="R49" s="574" t="s">
        <v>26</v>
      </c>
      <c r="S49" s="574" t="s">
        <v>26</v>
      </c>
      <c r="T49" s="574" t="s">
        <v>26</v>
      </c>
      <c r="U49" s="574" t="s">
        <v>26</v>
      </c>
      <c r="V49" s="574" t="s">
        <v>26</v>
      </c>
      <c r="W49" s="574" t="s">
        <v>26</v>
      </c>
      <c r="X49" s="574" t="s">
        <v>26</v>
      </c>
      <c r="Y49" s="574" t="s">
        <v>26</v>
      </c>
      <c r="Z49" s="574" t="s">
        <v>26</v>
      </c>
    </row>
    <row r="50" spans="1:26" s="559" customFormat="1" ht="12" customHeight="1">
      <c r="A50" s="571">
        <v>12</v>
      </c>
      <c r="B50" s="1055" t="s">
        <v>1002</v>
      </c>
      <c r="C50" s="1056"/>
      <c r="D50" s="1056"/>
      <c r="E50" s="575"/>
      <c r="F50" s="594" t="s">
        <v>26</v>
      </c>
      <c r="G50" s="595" t="s">
        <v>26</v>
      </c>
      <c r="H50" s="595" t="s">
        <v>26</v>
      </c>
      <c r="I50" s="574" t="s">
        <v>26</v>
      </c>
      <c r="J50" s="574" t="s">
        <v>26</v>
      </c>
      <c r="K50" s="574" t="s">
        <v>26</v>
      </c>
      <c r="L50" s="574" t="s">
        <v>26</v>
      </c>
      <c r="M50" s="574" t="s">
        <v>26</v>
      </c>
      <c r="N50" s="574" t="s">
        <v>26</v>
      </c>
      <c r="O50" s="574" t="s">
        <v>26</v>
      </c>
      <c r="P50" s="574" t="s">
        <v>26</v>
      </c>
      <c r="Q50" s="574" t="s">
        <v>26</v>
      </c>
      <c r="R50" s="574" t="s">
        <v>26</v>
      </c>
      <c r="S50" s="574" t="s">
        <v>26</v>
      </c>
      <c r="T50" s="574" t="s">
        <v>26</v>
      </c>
      <c r="U50" s="574" t="s">
        <v>26</v>
      </c>
      <c r="V50" s="574" t="s">
        <v>26</v>
      </c>
      <c r="W50" s="574" t="s">
        <v>26</v>
      </c>
      <c r="X50" s="574" t="s">
        <v>26</v>
      </c>
      <c r="Y50" s="574" t="s">
        <v>26</v>
      </c>
      <c r="Z50" s="574" t="s">
        <v>26</v>
      </c>
    </row>
    <row r="51" spans="1:26" s="559" customFormat="1" ht="12" customHeight="1">
      <c r="A51" s="571">
        <v>13</v>
      </c>
      <c r="B51" s="1053" t="s">
        <v>989</v>
      </c>
      <c r="C51" s="1054"/>
      <c r="D51" s="1054"/>
      <c r="E51" s="575"/>
      <c r="F51" s="594" t="s">
        <v>26</v>
      </c>
      <c r="G51" s="595" t="s">
        <v>26</v>
      </c>
      <c r="H51" s="595" t="s">
        <v>26</v>
      </c>
      <c r="I51" s="574" t="s">
        <v>26</v>
      </c>
      <c r="J51" s="574" t="s">
        <v>26</v>
      </c>
      <c r="K51" s="574" t="s">
        <v>26</v>
      </c>
      <c r="L51" s="574" t="s">
        <v>26</v>
      </c>
      <c r="M51" s="574" t="s">
        <v>26</v>
      </c>
      <c r="N51" s="574" t="s">
        <v>26</v>
      </c>
      <c r="O51" s="574" t="s">
        <v>26</v>
      </c>
      <c r="P51" s="574" t="s">
        <v>26</v>
      </c>
      <c r="Q51" s="574" t="s">
        <v>26</v>
      </c>
      <c r="R51" s="574" t="s">
        <v>26</v>
      </c>
      <c r="S51" s="574" t="s">
        <v>26</v>
      </c>
      <c r="T51" s="574" t="s">
        <v>26</v>
      </c>
      <c r="U51" s="574" t="s">
        <v>26</v>
      </c>
      <c r="V51" s="574" t="s">
        <v>26</v>
      </c>
      <c r="W51" s="574" t="s">
        <v>26</v>
      </c>
      <c r="X51" s="574" t="s">
        <v>26</v>
      </c>
      <c r="Y51" s="574" t="s">
        <v>26</v>
      </c>
      <c r="Z51" s="574" t="s">
        <v>26</v>
      </c>
    </row>
    <row r="52" spans="1:26" s="559" customFormat="1" ht="12" customHeight="1">
      <c r="A52" s="571">
        <v>14</v>
      </c>
      <c r="B52" s="1055" t="s">
        <v>990</v>
      </c>
      <c r="C52" s="1056"/>
      <c r="D52" s="1056"/>
      <c r="E52" s="575"/>
      <c r="F52" s="594" t="s">
        <v>26</v>
      </c>
      <c r="G52" s="595" t="s">
        <v>26</v>
      </c>
      <c r="H52" s="595" t="s">
        <v>26</v>
      </c>
      <c r="I52" s="574" t="s">
        <v>26</v>
      </c>
      <c r="J52" s="574" t="s">
        <v>26</v>
      </c>
      <c r="K52" s="574" t="s">
        <v>26</v>
      </c>
      <c r="L52" s="574" t="s">
        <v>26</v>
      </c>
      <c r="M52" s="574" t="s">
        <v>26</v>
      </c>
      <c r="N52" s="574" t="s">
        <v>26</v>
      </c>
      <c r="O52" s="574" t="s">
        <v>26</v>
      </c>
      <c r="P52" s="574" t="s">
        <v>26</v>
      </c>
      <c r="Q52" s="574" t="s">
        <v>26</v>
      </c>
      <c r="R52" s="574" t="s">
        <v>26</v>
      </c>
      <c r="S52" s="574" t="s">
        <v>26</v>
      </c>
      <c r="T52" s="574" t="s">
        <v>26</v>
      </c>
      <c r="U52" s="574" t="s">
        <v>26</v>
      </c>
      <c r="V52" s="574" t="s">
        <v>26</v>
      </c>
      <c r="W52" s="574" t="s">
        <v>26</v>
      </c>
      <c r="X52" s="574">
        <v>3</v>
      </c>
      <c r="Y52" s="574">
        <v>8065</v>
      </c>
      <c r="Z52" s="574" t="s">
        <v>26</v>
      </c>
    </row>
    <row r="53" spans="1:26" s="559" customFormat="1" ht="12" customHeight="1">
      <c r="A53" s="571">
        <v>15</v>
      </c>
      <c r="B53" s="1053" t="s">
        <v>991</v>
      </c>
      <c r="C53" s="1054"/>
      <c r="D53" s="1054"/>
      <c r="E53" s="575"/>
      <c r="F53" s="594" t="s">
        <v>26</v>
      </c>
      <c r="G53" s="595" t="s">
        <v>26</v>
      </c>
      <c r="H53" s="595" t="s">
        <v>26</v>
      </c>
      <c r="I53" s="574" t="s">
        <v>26</v>
      </c>
      <c r="J53" s="574" t="s">
        <v>26</v>
      </c>
      <c r="K53" s="574" t="s">
        <v>26</v>
      </c>
      <c r="L53" s="574" t="s">
        <v>26</v>
      </c>
      <c r="M53" s="574" t="s">
        <v>26</v>
      </c>
      <c r="N53" s="574" t="s">
        <v>26</v>
      </c>
      <c r="O53" s="574" t="s">
        <v>26</v>
      </c>
      <c r="P53" s="574" t="s">
        <v>26</v>
      </c>
      <c r="Q53" s="574" t="s">
        <v>26</v>
      </c>
      <c r="R53" s="574" t="s">
        <v>26</v>
      </c>
      <c r="S53" s="574" t="s">
        <v>26</v>
      </c>
      <c r="T53" s="574" t="s">
        <v>26</v>
      </c>
      <c r="U53" s="574" t="s">
        <v>26</v>
      </c>
      <c r="V53" s="574" t="s">
        <v>26</v>
      </c>
      <c r="W53" s="574" t="s">
        <v>26</v>
      </c>
      <c r="X53" s="574" t="s">
        <v>26</v>
      </c>
      <c r="Y53" s="574" t="s">
        <v>26</v>
      </c>
      <c r="Z53" s="574" t="s">
        <v>26</v>
      </c>
    </row>
    <row r="54" spans="1:26" s="559" customFormat="1" ht="12" customHeight="1">
      <c r="A54" s="571">
        <v>16</v>
      </c>
      <c r="B54" s="1053" t="s">
        <v>271</v>
      </c>
      <c r="C54" s="1054"/>
      <c r="D54" s="1054"/>
      <c r="E54" s="575"/>
      <c r="F54" s="594" t="s">
        <v>26</v>
      </c>
      <c r="G54" s="595" t="s">
        <v>26</v>
      </c>
      <c r="H54" s="595" t="s">
        <v>26</v>
      </c>
      <c r="I54" s="574" t="s">
        <v>26</v>
      </c>
      <c r="J54" s="574" t="s">
        <v>26</v>
      </c>
      <c r="K54" s="574" t="s">
        <v>26</v>
      </c>
      <c r="L54" s="574" t="s">
        <v>26</v>
      </c>
      <c r="M54" s="574" t="s">
        <v>26</v>
      </c>
      <c r="N54" s="574" t="s">
        <v>26</v>
      </c>
      <c r="O54" s="574" t="s">
        <v>26</v>
      </c>
      <c r="P54" s="574" t="s">
        <v>26</v>
      </c>
      <c r="Q54" s="574" t="s">
        <v>26</v>
      </c>
      <c r="R54" s="574">
        <v>7</v>
      </c>
      <c r="S54" s="574" t="s">
        <v>26</v>
      </c>
      <c r="T54" s="574">
        <v>16132</v>
      </c>
      <c r="U54" s="574" t="s">
        <v>26</v>
      </c>
      <c r="V54" s="574" t="s">
        <v>26</v>
      </c>
      <c r="W54" s="574" t="s">
        <v>26</v>
      </c>
      <c r="X54" s="574">
        <v>1</v>
      </c>
      <c r="Y54" s="574">
        <v>2478</v>
      </c>
      <c r="Z54" s="574" t="s">
        <v>26</v>
      </c>
    </row>
    <row r="55" spans="1:26" s="559" customFormat="1" ht="12" customHeight="1">
      <c r="A55" s="571">
        <v>17</v>
      </c>
      <c r="B55" s="1053" t="s">
        <v>1003</v>
      </c>
      <c r="C55" s="1054"/>
      <c r="D55" s="1054"/>
      <c r="E55" s="575"/>
      <c r="F55" s="594" t="s">
        <v>26</v>
      </c>
      <c r="G55" s="595" t="s">
        <v>26</v>
      </c>
      <c r="H55" s="595" t="s">
        <v>26</v>
      </c>
      <c r="I55" s="574" t="s">
        <v>26</v>
      </c>
      <c r="J55" s="574" t="s">
        <v>26</v>
      </c>
      <c r="K55" s="574" t="s">
        <v>26</v>
      </c>
      <c r="L55" s="574" t="s">
        <v>26</v>
      </c>
      <c r="M55" s="574" t="s">
        <v>26</v>
      </c>
      <c r="N55" s="574" t="s">
        <v>26</v>
      </c>
      <c r="O55" s="574" t="s">
        <v>26</v>
      </c>
      <c r="P55" s="574" t="s">
        <v>26</v>
      </c>
      <c r="Q55" s="574" t="s">
        <v>26</v>
      </c>
      <c r="R55" s="574">
        <v>9</v>
      </c>
      <c r="S55" s="574" t="s">
        <v>26</v>
      </c>
      <c r="T55" s="574">
        <v>22931</v>
      </c>
      <c r="U55" s="574" t="s">
        <v>26</v>
      </c>
      <c r="V55" s="574" t="s">
        <v>26</v>
      </c>
      <c r="W55" s="574" t="s">
        <v>26</v>
      </c>
      <c r="X55" s="574">
        <v>10</v>
      </c>
      <c r="Y55" s="574">
        <v>38140</v>
      </c>
      <c r="Z55" s="574" t="s">
        <v>26</v>
      </c>
    </row>
    <row r="56" spans="1:26" s="559" customFormat="1" ht="12" customHeight="1">
      <c r="A56" s="571">
        <v>18</v>
      </c>
      <c r="B56" s="1053" t="s">
        <v>1004</v>
      </c>
      <c r="C56" s="1054"/>
      <c r="D56" s="1054"/>
      <c r="E56" s="575"/>
      <c r="F56" s="594" t="s">
        <v>26</v>
      </c>
      <c r="G56" s="595" t="s">
        <v>26</v>
      </c>
      <c r="H56" s="595" t="s">
        <v>26</v>
      </c>
      <c r="I56" s="574" t="s">
        <v>26</v>
      </c>
      <c r="J56" s="574" t="s">
        <v>26</v>
      </c>
      <c r="K56" s="574" t="s">
        <v>26</v>
      </c>
      <c r="L56" s="574" t="s">
        <v>26</v>
      </c>
      <c r="M56" s="574" t="s">
        <v>26</v>
      </c>
      <c r="N56" s="574" t="s">
        <v>26</v>
      </c>
      <c r="O56" s="574" t="s">
        <v>26</v>
      </c>
      <c r="P56" s="574" t="s">
        <v>26</v>
      </c>
      <c r="Q56" s="574" t="s">
        <v>26</v>
      </c>
      <c r="R56" s="574">
        <v>2</v>
      </c>
      <c r="S56" s="574" t="s">
        <v>26</v>
      </c>
      <c r="T56" s="574">
        <v>4078</v>
      </c>
      <c r="U56" s="574" t="s">
        <v>26</v>
      </c>
      <c r="V56" s="574" t="s">
        <v>26</v>
      </c>
      <c r="W56" s="574" t="s">
        <v>26</v>
      </c>
      <c r="X56" s="574" t="s">
        <v>26</v>
      </c>
      <c r="Y56" s="574" t="s">
        <v>26</v>
      </c>
      <c r="Z56" s="574" t="s">
        <v>26</v>
      </c>
    </row>
    <row r="57" spans="1:26" s="559" customFormat="1" ht="12" customHeight="1">
      <c r="A57" s="571">
        <v>19</v>
      </c>
      <c r="B57" s="1053" t="s">
        <v>994</v>
      </c>
      <c r="C57" s="1054"/>
      <c r="D57" s="1054"/>
      <c r="E57" s="575"/>
      <c r="F57" s="594" t="s">
        <v>26</v>
      </c>
      <c r="G57" s="595" t="s">
        <v>26</v>
      </c>
      <c r="H57" s="595" t="s">
        <v>26</v>
      </c>
      <c r="I57" s="574" t="s">
        <v>26</v>
      </c>
      <c r="J57" s="574" t="s">
        <v>26</v>
      </c>
      <c r="K57" s="574" t="s">
        <v>26</v>
      </c>
      <c r="L57" s="574" t="s">
        <v>26</v>
      </c>
      <c r="M57" s="574" t="s">
        <v>26</v>
      </c>
      <c r="N57" s="574" t="s">
        <v>26</v>
      </c>
      <c r="O57" s="574" t="s">
        <v>26</v>
      </c>
      <c r="P57" s="574" t="s">
        <v>26</v>
      </c>
      <c r="Q57" s="574" t="s">
        <v>26</v>
      </c>
      <c r="R57" s="574" t="s">
        <v>26</v>
      </c>
      <c r="S57" s="574" t="s">
        <v>26</v>
      </c>
      <c r="T57" s="574" t="s">
        <v>26</v>
      </c>
      <c r="U57" s="574" t="s">
        <v>26</v>
      </c>
      <c r="V57" s="574" t="s">
        <v>26</v>
      </c>
      <c r="W57" s="574" t="s">
        <v>26</v>
      </c>
      <c r="X57" s="574" t="s">
        <v>26</v>
      </c>
      <c r="Y57" s="574" t="s">
        <v>26</v>
      </c>
      <c r="Z57" s="574" t="s">
        <v>26</v>
      </c>
    </row>
    <row r="58" spans="1:26" s="559" customFormat="1" ht="12" customHeight="1">
      <c r="A58" s="571">
        <v>20</v>
      </c>
      <c r="B58" s="1053" t="s">
        <v>257</v>
      </c>
      <c r="C58" s="1054"/>
      <c r="D58" s="1054"/>
      <c r="E58" s="575"/>
      <c r="F58" s="594" t="s">
        <v>26</v>
      </c>
      <c r="G58" s="595" t="s">
        <v>26</v>
      </c>
      <c r="H58" s="595" t="s">
        <v>26</v>
      </c>
      <c r="I58" s="574" t="s">
        <v>26</v>
      </c>
      <c r="J58" s="574" t="s">
        <v>26</v>
      </c>
      <c r="K58" s="574" t="s">
        <v>26</v>
      </c>
      <c r="L58" s="574" t="s">
        <v>26</v>
      </c>
      <c r="M58" s="574" t="s">
        <v>26</v>
      </c>
      <c r="N58" s="574" t="s">
        <v>26</v>
      </c>
      <c r="O58" s="574" t="s">
        <v>26</v>
      </c>
      <c r="P58" s="574" t="s">
        <v>26</v>
      </c>
      <c r="Q58" s="574" t="s">
        <v>26</v>
      </c>
      <c r="R58" s="574" t="s">
        <v>26</v>
      </c>
      <c r="S58" s="574" t="s">
        <v>26</v>
      </c>
      <c r="T58" s="574" t="s">
        <v>26</v>
      </c>
      <c r="U58" s="574" t="s">
        <v>26</v>
      </c>
      <c r="V58" s="574" t="s">
        <v>26</v>
      </c>
      <c r="W58" s="574" t="s">
        <v>26</v>
      </c>
      <c r="X58" s="574">
        <v>1</v>
      </c>
      <c r="Y58" s="574">
        <v>2096</v>
      </c>
      <c r="Z58" s="574" t="s">
        <v>26</v>
      </c>
    </row>
    <row r="59" spans="1:26" s="559" customFormat="1" ht="12" customHeight="1">
      <c r="A59" s="571">
        <v>21</v>
      </c>
      <c r="B59" s="1053" t="s">
        <v>995</v>
      </c>
      <c r="C59" s="1054"/>
      <c r="D59" s="1054"/>
      <c r="E59" s="575"/>
      <c r="F59" s="594" t="s">
        <v>26</v>
      </c>
      <c r="G59" s="595" t="s">
        <v>26</v>
      </c>
      <c r="H59" s="595" t="s">
        <v>26</v>
      </c>
      <c r="I59" s="574" t="s">
        <v>26</v>
      </c>
      <c r="J59" s="574" t="s">
        <v>26</v>
      </c>
      <c r="K59" s="574" t="s">
        <v>26</v>
      </c>
      <c r="L59" s="574" t="s">
        <v>26</v>
      </c>
      <c r="M59" s="574" t="s">
        <v>26</v>
      </c>
      <c r="N59" s="574" t="s">
        <v>26</v>
      </c>
      <c r="O59" s="574" t="s">
        <v>26</v>
      </c>
      <c r="P59" s="574" t="s">
        <v>26</v>
      </c>
      <c r="Q59" s="574" t="s">
        <v>26</v>
      </c>
      <c r="R59" s="574" t="s">
        <v>26</v>
      </c>
      <c r="S59" s="574" t="s">
        <v>26</v>
      </c>
      <c r="T59" s="574" t="s">
        <v>26</v>
      </c>
      <c r="U59" s="574" t="s">
        <v>26</v>
      </c>
      <c r="V59" s="574" t="s">
        <v>26</v>
      </c>
      <c r="W59" s="574" t="s">
        <v>26</v>
      </c>
      <c r="X59" s="574" t="s">
        <v>26</v>
      </c>
      <c r="Y59" s="574" t="s">
        <v>26</v>
      </c>
      <c r="Z59" s="574" t="s">
        <v>26</v>
      </c>
    </row>
    <row r="60" spans="1:26" s="559" customFormat="1" ht="12" customHeight="1">
      <c r="A60" s="571">
        <v>22</v>
      </c>
      <c r="B60" s="1053" t="s">
        <v>217</v>
      </c>
      <c r="C60" s="1054"/>
      <c r="D60" s="1054"/>
      <c r="E60" s="575"/>
      <c r="F60" s="594" t="s">
        <v>26</v>
      </c>
      <c r="G60" s="595" t="s">
        <v>26</v>
      </c>
      <c r="H60" s="595" t="s">
        <v>26</v>
      </c>
      <c r="I60" s="574" t="s">
        <v>26</v>
      </c>
      <c r="J60" s="574" t="s">
        <v>26</v>
      </c>
      <c r="K60" s="574" t="s">
        <v>26</v>
      </c>
      <c r="L60" s="574" t="s">
        <v>26</v>
      </c>
      <c r="M60" s="574" t="s">
        <v>26</v>
      </c>
      <c r="N60" s="574" t="s">
        <v>26</v>
      </c>
      <c r="O60" s="574" t="s">
        <v>26</v>
      </c>
      <c r="P60" s="574" t="s">
        <v>26</v>
      </c>
      <c r="Q60" s="574" t="s">
        <v>26</v>
      </c>
      <c r="R60" s="574" t="s">
        <v>26</v>
      </c>
      <c r="S60" s="574" t="s">
        <v>26</v>
      </c>
      <c r="T60" s="574" t="s">
        <v>26</v>
      </c>
      <c r="U60" s="574" t="s">
        <v>26</v>
      </c>
      <c r="V60" s="574" t="s">
        <v>26</v>
      </c>
      <c r="W60" s="574" t="s">
        <v>26</v>
      </c>
      <c r="X60" s="574" t="s">
        <v>26</v>
      </c>
      <c r="Y60" s="574" t="s">
        <v>26</v>
      </c>
      <c r="Z60" s="574" t="s">
        <v>26</v>
      </c>
    </row>
    <row r="61" spans="1:26" s="559" customFormat="1" ht="12" customHeight="1">
      <c r="A61" s="571">
        <v>23</v>
      </c>
      <c r="B61" s="1053" t="s">
        <v>131</v>
      </c>
      <c r="C61" s="1054"/>
      <c r="D61" s="1054"/>
      <c r="E61" s="575"/>
      <c r="F61" s="594" t="s">
        <v>26</v>
      </c>
      <c r="G61" s="595" t="s">
        <v>26</v>
      </c>
      <c r="H61" s="595" t="s">
        <v>26</v>
      </c>
      <c r="I61" s="574" t="s">
        <v>26</v>
      </c>
      <c r="J61" s="574" t="s">
        <v>26</v>
      </c>
      <c r="K61" s="574" t="s">
        <v>26</v>
      </c>
      <c r="L61" s="574" t="s">
        <v>26</v>
      </c>
      <c r="M61" s="574" t="s">
        <v>26</v>
      </c>
      <c r="N61" s="574" t="s">
        <v>26</v>
      </c>
      <c r="O61" s="574" t="s">
        <v>26</v>
      </c>
      <c r="P61" s="574" t="s">
        <v>26</v>
      </c>
      <c r="Q61" s="574" t="s">
        <v>26</v>
      </c>
      <c r="R61" s="574" t="s">
        <v>26</v>
      </c>
      <c r="S61" s="574" t="s">
        <v>26</v>
      </c>
      <c r="T61" s="574" t="s">
        <v>26</v>
      </c>
      <c r="U61" s="574" t="s">
        <v>26</v>
      </c>
      <c r="V61" s="574" t="s">
        <v>26</v>
      </c>
      <c r="W61" s="574" t="s">
        <v>26</v>
      </c>
      <c r="X61" s="574" t="s">
        <v>26</v>
      </c>
      <c r="Y61" s="574" t="s">
        <v>26</v>
      </c>
      <c r="Z61" s="574" t="s">
        <v>26</v>
      </c>
    </row>
    <row r="62" spans="1:26" s="559" customFormat="1" ht="12" customHeight="1">
      <c r="A62" s="571">
        <v>24</v>
      </c>
      <c r="B62" s="1053" t="s">
        <v>158</v>
      </c>
      <c r="C62" s="1054"/>
      <c r="D62" s="1054"/>
      <c r="E62" s="575"/>
      <c r="F62" s="594" t="s">
        <v>26</v>
      </c>
      <c r="G62" s="595" t="s">
        <v>26</v>
      </c>
      <c r="H62" s="595" t="s">
        <v>26</v>
      </c>
      <c r="I62" s="574" t="s">
        <v>26</v>
      </c>
      <c r="J62" s="574" t="s">
        <v>26</v>
      </c>
      <c r="K62" s="574" t="s">
        <v>26</v>
      </c>
      <c r="L62" s="574" t="s">
        <v>26</v>
      </c>
      <c r="M62" s="574" t="s">
        <v>26</v>
      </c>
      <c r="N62" s="574" t="s">
        <v>26</v>
      </c>
      <c r="O62" s="574" t="s">
        <v>26</v>
      </c>
      <c r="P62" s="574" t="s">
        <v>26</v>
      </c>
      <c r="Q62" s="574" t="s">
        <v>26</v>
      </c>
      <c r="R62" s="574" t="s">
        <v>26</v>
      </c>
      <c r="S62" s="574" t="s">
        <v>26</v>
      </c>
      <c r="T62" s="574" t="s">
        <v>26</v>
      </c>
      <c r="U62" s="574" t="s">
        <v>26</v>
      </c>
      <c r="V62" s="574" t="s">
        <v>26</v>
      </c>
      <c r="W62" s="574" t="s">
        <v>26</v>
      </c>
      <c r="X62" s="574" t="s">
        <v>26</v>
      </c>
      <c r="Y62" s="574" t="s">
        <v>26</v>
      </c>
      <c r="Z62" s="574" t="s">
        <v>26</v>
      </c>
    </row>
    <row r="63" spans="1:26" s="559" customFormat="1" ht="12" customHeight="1">
      <c r="A63" s="571">
        <v>25</v>
      </c>
      <c r="B63" s="1053" t="s">
        <v>431</v>
      </c>
      <c r="C63" s="1054"/>
      <c r="D63" s="1054"/>
      <c r="E63" s="575"/>
      <c r="F63" s="594" t="s">
        <v>26</v>
      </c>
      <c r="G63" s="595" t="s">
        <v>26</v>
      </c>
      <c r="H63" s="595" t="s">
        <v>26</v>
      </c>
      <c r="I63" s="574" t="s">
        <v>26</v>
      </c>
      <c r="J63" s="574" t="s">
        <v>26</v>
      </c>
      <c r="K63" s="574" t="s">
        <v>26</v>
      </c>
      <c r="L63" s="574" t="s">
        <v>26</v>
      </c>
      <c r="M63" s="574" t="s">
        <v>26</v>
      </c>
      <c r="N63" s="574" t="s">
        <v>26</v>
      </c>
      <c r="O63" s="574" t="s">
        <v>26</v>
      </c>
      <c r="P63" s="574" t="s">
        <v>26</v>
      </c>
      <c r="Q63" s="574" t="s">
        <v>26</v>
      </c>
      <c r="R63" s="574" t="s">
        <v>26</v>
      </c>
      <c r="S63" s="574" t="s">
        <v>26</v>
      </c>
      <c r="T63" s="574" t="s">
        <v>26</v>
      </c>
      <c r="U63" s="574" t="s">
        <v>26</v>
      </c>
      <c r="V63" s="574" t="s">
        <v>26</v>
      </c>
      <c r="W63" s="574" t="s">
        <v>26</v>
      </c>
      <c r="X63" s="574" t="s">
        <v>26</v>
      </c>
      <c r="Y63" s="574" t="s">
        <v>26</v>
      </c>
      <c r="Z63" s="574" t="s">
        <v>26</v>
      </c>
    </row>
    <row r="64" spans="1:26" s="580" customFormat="1" ht="14.25" customHeight="1">
      <c r="A64" s="579"/>
      <c r="B64" s="1052" t="s">
        <v>996</v>
      </c>
      <c r="C64" s="1052"/>
      <c r="D64" s="1052"/>
      <c r="E64" s="579"/>
      <c r="F64" s="597" t="s">
        <v>26</v>
      </c>
      <c r="G64" s="598" t="s">
        <v>26</v>
      </c>
      <c r="H64" s="598" t="s">
        <v>26</v>
      </c>
      <c r="I64" s="573" t="s">
        <v>26</v>
      </c>
      <c r="J64" s="573" t="s">
        <v>26</v>
      </c>
      <c r="K64" s="573" t="s">
        <v>26</v>
      </c>
      <c r="L64" s="573" t="s">
        <v>26</v>
      </c>
      <c r="M64" s="573" t="s">
        <v>26</v>
      </c>
      <c r="N64" s="573" t="s">
        <v>26</v>
      </c>
      <c r="O64" s="573" t="s">
        <v>26</v>
      </c>
      <c r="P64" s="573" t="s">
        <v>26</v>
      </c>
      <c r="Q64" s="573" t="s">
        <v>26</v>
      </c>
      <c r="R64" s="573">
        <v>18</v>
      </c>
      <c r="S64" s="573" t="s">
        <v>26</v>
      </c>
      <c r="T64" s="573">
        <v>43141</v>
      </c>
      <c r="U64" s="573" t="s">
        <v>26</v>
      </c>
      <c r="V64" s="573" t="s">
        <v>26</v>
      </c>
      <c r="W64" s="573" t="s">
        <v>26</v>
      </c>
      <c r="X64" s="573">
        <v>24</v>
      </c>
      <c r="Y64" s="573">
        <v>50779</v>
      </c>
      <c r="Z64" s="573">
        <v>32778</v>
      </c>
    </row>
    <row r="65" spans="1:26" s="580" customFormat="1" ht="14.25" customHeight="1">
      <c r="A65" s="579"/>
      <c r="B65" s="1052" t="s">
        <v>997</v>
      </c>
      <c r="C65" s="1052"/>
      <c r="D65" s="1052"/>
      <c r="E65" s="579"/>
      <c r="F65" s="599">
        <v>2</v>
      </c>
      <c r="G65" s="598" t="s">
        <v>26</v>
      </c>
      <c r="H65" s="598" t="s">
        <v>26</v>
      </c>
      <c r="I65" s="573" t="s">
        <v>26</v>
      </c>
      <c r="J65" s="573" t="s">
        <v>26</v>
      </c>
      <c r="K65" s="573" t="s">
        <v>26</v>
      </c>
      <c r="L65" s="577">
        <v>79</v>
      </c>
      <c r="M65" s="573" t="s">
        <v>26</v>
      </c>
      <c r="N65" s="573" t="s">
        <v>26</v>
      </c>
      <c r="O65" s="577">
        <v>62</v>
      </c>
      <c r="P65" s="577" t="s">
        <v>26</v>
      </c>
      <c r="Q65" s="577">
        <v>188157</v>
      </c>
      <c r="R65" s="577">
        <v>19</v>
      </c>
      <c r="S65" s="577">
        <v>16816</v>
      </c>
      <c r="T65" s="573">
        <v>38386</v>
      </c>
      <c r="U65" s="577" t="s">
        <v>26</v>
      </c>
      <c r="V65" s="573" t="s">
        <v>26</v>
      </c>
      <c r="W65" s="573" t="s">
        <v>26</v>
      </c>
      <c r="X65" s="577">
        <v>1039</v>
      </c>
      <c r="Y65" s="577">
        <v>2349327</v>
      </c>
      <c r="Z65" s="573">
        <v>17566349</v>
      </c>
    </row>
    <row r="66" spans="1:26" s="580" customFormat="1" ht="14.25" customHeight="1">
      <c r="A66" s="579"/>
      <c r="B66" s="1052" t="s">
        <v>129</v>
      </c>
      <c r="C66" s="1052"/>
      <c r="D66" s="1052"/>
      <c r="E66" s="579"/>
      <c r="F66" s="597">
        <v>2</v>
      </c>
      <c r="G66" s="598" t="s">
        <v>26</v>
      </c>
      <c r="H66" s="598" t="s">
        <v>26</v>
      </c>
      <c r="I66" s="573" t="s">
        <v>26</v>
      </c>
      <c r="J66" s="573" t="s">
        <v>26</v>
      </c>
      <c r="K66" s="573" t="s">
        <v>26</v>
      </c>
      <c r="L66" s="577">
        <v>79</v>
      </c>
      <c r="M66" s="573" t="s">
        <v>26</v>
      </c>
      <c r="N66" s="573" t="s">
        <v>26</v>
      </c>
      <c r="O66" s="577">
        <v>62</v>
      </c>
      <c r="P66" s="577" t="s">
        <v>26</v>
      </c>
      <c r="Q66" s="577">
        <v>188157</v>
      </c>
      <c r="R66" s="577">
        <v>37</v>
      </c>
      <c r="S66" s="577">
        <v>16816</v>
      </c>
      <c r="T66" s="573">
        <v>81527</v>
      </c>
      <c r="U66" s="577" t="s">
        <v>26</v>
      </c>
      <c r="V66" s="573" t="s">
        <v>26</v>
      </c>
      <c r="W66" s="573" t="s">
        <v>26</v>
      </c>
      <c r="X66" s="577">
        <v>1063</v>
      </c>
      <c r="Y66" s="577">
        <v>2400106</v>
      </c>
      <c r="Z66" s="573">
        <v>17599127</v>
      </c>
    </row>
    <row r="67" spans="1:26" s="559" customFormat="1" ht="4.5" customHeight="1" thickBot="1">
      <c r="A67" s="600"/>
      <c r="B67" s="601"/>
      <c r="C67" s="602"/>
      <c r="D67" s="603"/>
      <c r="E67" s="602"/>
      <c r="F67" s="604"/>
      <c r="G67" s="605"/>
      <c r="H67" s="605"/>
      <c r="I67" s="606"/>
      <c r="J67" s="606"/>
      <c r="K67" s="606"/>
      <c r="L67" s="606"/>
      <c r="M67" s="606"/>
      <c r="N67" s="606"/>
      <c r="O67" s="606"/>
      <c r="P67" s="606"/>
      <c r="Q67" s="606"/>
      <c r="R67" s="606"/>
      <c r="S67" s="606"/>
      <c r="T67" s="606"/>
      <c r="U67" s="606"/>
      <c r="V67" s="606"/>
      <c r="W67" s="606"/>
      <c r="X67" s="606"/>
      <c r="Y67" s="606"/>
      <c r="Z67" s="606"/>
    </row>
    <row r="68" spans="1:26" ht="11.25" customHeight="1">
      <c r="B68" s="607" t="s">
        <v>1005</v>
      </c>
    </row>
    <row r="69" spans="1:26" ht="11.25">
      <c r="B69" s="610" t="s">
        <v>1006</v>
      </c>
    </row>
  </sheetData>
  <mergeCells count="63">
    <mergeCell ref="B2:D2"/>
    <mergeCell ref="I3:K3"/>
    <mergeCell ref="L3:N3"/>
    <mergeCell ref="O3:Q3"/>
    <mergeCell ref="R3:T3"/>
    <mergeCell ref="B16:D16"/>
    <mergeCell ref="X3:Z3"/>
    <mergeCell ref="B6:D6"/>
    <mergeCell ref="B7:D7"/>
    <mergeCell ref="B8:D8"/>
    <mergeCell ref="B9:D9"/>
    <mergeCell ref="B10:D10"/>
    <mergeCell ref="U3:W3"/>
    <mergeCell ref="B11:D11"/>
    <mergeCell ref="B12:D12"/>
    <mergeCell ref="B13:D13"/>
    <mergeCell ref="B14:D14"/>
    <mergeCell ref="B15:D15"/>
    <mergeCell ref="B28:D28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45:D45"/>
    <mergeCell ref="B29:D29"/>
    <mergeCell ref="B30:D30"/>
    <mergeCell ref="B31:D31"/>
    <mergeCell ref="B32:D32"/>
    <mergeCell ref="B33:D33"/>
    <mergeCell ref="B39:D39"/>
    <mergeCell ref="B40:D40"/>
    <mergeCell ref="B41:D41"/>
    <mergeCell ref="B42:D42"/>
    <mergeCell ref="B43:D43"/>
    <mergeCell ref="B44:D44"/>
    <mergeCell ref="B57:D57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64:D64"/>
    <mergeCell ref="B65:D65"/>
    <mergeCell ref="B66:D66"/>
    <mergeCell ref="B58:D58"/>
    <mergeCell ref="B59:D59"/>
    <mergeCell ref="B60:D60"/>
    <mergeCell ref="B61:D61"/>
    <mergeCell ref="B62:D62"/>
    <mergeCell ref="B63:D63"/>
  </mergeCells>
  <phoneticPr fontId="3"/>
  <pageMargins left="0.59055118110236227" right="0.59055118110236227" top="0.59055118110236227" bottom="0.39370078740157483" header="0" footer="0.39370078740157483"/>
  <pageSetup paperSize="9" firstPageNumber="268" orientation="portrait" useFirstPageNumber="1" r:id="rId1"/>
  <headerFooter scaleWithDoc="0" alignWithMargins="0">
    <oddFooter>&amp;C&amp;10  - &amp;P -</oddFooter>
  </headerFooter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showGridLines="0" zoomScaleNormal="100" workbookViewId="0">
      <selection activeCell="I1" sqref="I1"/>
    </sheetView>
  </sheetViews>
  <sheetFormatPr defaultRowHeight="13.5"/>
  <cols>
    <col min="1" max="1" width="2.125" style="68" customWidth="1"/>
    <col min="2" max="2" width="0.375" style="68" customWidth="1"/>
    <col min="3" max="3" width="27.125" style="68" customWidth="1"/>
    <col min="4" max="4" width="2.5" style="68" customWidth="1"/>
    <col min="5" max="10" width="10" style="68" customWidth="1"/>
    <col min="11" max="11" width="10" style="60" customWidth="1"/>
    <col min="12" max="19" width="10" style="68" customWidth="1"/>
    <col min="20" max="20" width="2.125" style="60" customWidth="1"/>
    <col min="21" max="16384" width="9" style="68"/>
  </cols>
  <sheetData>
    <row r="1" spans="1:20" s="9" customFormat="1" ht="30" customHeight="1">
      <c r="A1" s="1" t="s">
        <v>1007</v>
      </c>
      <c r="B1" s="2"/>
      <c r="C1" s="3"/>
      <c r="D1" s="3"/>
      <c r="E1" s="4"/>
      <c r="F1" s="3"/>
      <c r="G1" s="3"/>
      <c r="H1" s="3"/>
      <c r="I1" s="3"/>
      <c r="J1" s="5" t="s">
        <v>1008</v>
      </c>
      <c r="K1" s="6" t="s">
        <v>2</v>
      </c>
      <c r="L1" s="3"/>
      <c r="M1" s="3"/>
      <c r="N1" s="3"/>
      <c r="O1" s="3"/>
      <c r="P1" s="7"/>
      <c r="Q1" s="3"/>
      <c r="R1" s="3"/>
      <c r="S1" s="7"/>
      <c r="T1" s="8"/>
    </row>
    <row r="2" spans="1:20" s="9" customFormat="1" ht="12" customHeight="1" thickBot="1">
      <c r="A2" s="2"/>
      <c r="B2" s="2"/>
      <c r="C2" s="3"/>
      <c r="D2" s="3"/>
      <c r="E2" s="4"/>
      <c r="F2" s="3"/>
      <c r="G2" s="3"/>
      <c r="H2" s="3"/>
      <c r="I2" s="3"/>
      <c r="J2" s="10"/>
      <c r="K2" s="11"/>
      <c r="L2" s="3"/>
      <c r="M2" s="3"/>
      <c r="N2" s="3"/>
      <c r="O2" s="3"/>
      <c r="P2" s="10"/>
      <c r="Q2" s="3"/>
      <c r="R2" s="3"/>
      <c r="S2" s="12" t="s">
        <v>3</v>
      </c>
      <c r="T2" s="13"/>
    </row>
    <row r="3" spans="1:20" s="16" customFormat="1" ht="15" customHeight="1">
      <c r="A3" s="14"/>
      <c r="B3" s="14"/>
      <c r="C3" s="14"/>
      <c r="D3" s="15" t="s">
        <v>4</v>
      </c>
      <c r="E3" s="1020" t="s">
        <v>5</v>
      </c>
      <c r="F3" s="1022" t="s">
        <v>6</v>
      </c>
      <c r="G3" s="1017" t="s">
        <v>7</v>
      </c>
      <c r="H3" s="1015" t="s">
        <v>8</v>
      </c>
      <c r="I3" s="1015" t="s">
        <v>9</v>
      </c>
      <c r="J3" s="1017" t="s">
        <v>10</v>
      </c>
      <c r="K3" s="1015" t="s">
        <v>11</v>
      </c>
      <c r="L3" s="1015" t="s">
        <v>12</v>
      </c>
      <c r="M3" s="1015" t="s">
        <v>13</v>
      </c>
      <c r="N3" s="1015" t="s">
        <v>14</v>
      </c>
      <c r="O3" s="1015" t="s">
        <v>15</v>
      </c>
      <c r="P3" s="1015" t="s">
        <v>16</v>
      </c>
      <c r="Q3" s="1015" t="s">
        <v>17</v>
      </c>
      <c r="R3" s="1015" t="s">
        <v>18</v>
      </c>
      <c r="S3" s="1017" t="s">
        <v>19</v>
      </c>
      <c r="T3" s="1017"/>
    </row>
    <row r="4" spans="1:20" s="16" customFormat="1" ht="15" customHeight="1">
      <c r="A4" s="17" t="s">
        <v>20</v>
      </c>
      <c r="B4" s="17"/>
      <c r="C4" s="18"/>
      <c r="D4" s="19"/>
      <c r="E4" s="1021"/>
      <c r="F4" s="1023"/>
      <c r="G4" s="1018"/>
      <c r="H4" s="1016"/>
      <c r="I4" s="1016"/>
      <c r="J4" s="1018"/>
      <c r="K4" s="1019"/>
      <c r="L4" s="1016"/>
      <c r="M4" s="1016"/>
      <c r="N4" s="1016"/>
      <c r="O4" s="1016"/>
      <c r="P4" s="1016"/>
      <c r="Q4" s="1016"/>
      <c r="R4" s="1016"/>
      <c r="S4" s="1018"/>
      <c r="T4" s="1018"/>
    </row>
    <row r="5" spans="1:20" s="16" customFormat="1" ht="4.5" customHeight="1">
      <c r="A5" s="20"/>
      <c r="B5" s="20"/>
      <c r="C5" s="21"/>
      <c r="D5" s="22"/>
      <c r="E5" s="23"/>
      <c r="F5" s="21"/>
      <c r="G5" s="21"/>
      <c r="H5" s="24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4"/>
    </row>
    <row r="6" spans="1:20" s="32" customFormat="1" ht="12" customHeight="1">
      <c r="A6" s="25"/>
      <c r="B6" s="25"/>
      <c r="C6" s="26" t="s">
        <v>21</v>
      </c>
      <c r="D6" s="27"/>
      <c r="E6" s="28">
        <v>11138690</v>
      </c>
      <c r="F6" s="29">
        <v>14484484</v>
      </c>
      <c r="G6" s="30">
        <v>76.900840927436562</v>
      </c>
      <c r="H6" s="28">
        <v>967456</v>
      </c>
      <c r="I6" s="29">
        <v>1040196</v>
      </c>
      <c r="J6" s="29">
        <v>1179765</v>
      </c>
      <c r="K6" s="29">
        <v>1098113</v>
      </c>
      <c r="L6" s="29">
        <v>992587</v>
      </c>
      <c r="M6" s="29">
        <v>1094786</v>
      </c>
      <c r="N6" s="29">
        <v>968237</v>
      </c>
      <c r="O6" s="29">
        <v>795981</v>
      </c>
      <c r="P6" s="29">
        <v>676644</v>
      </c>
      <c r="Q6" s="29">
        <v>683331</v>
      </c>
      <c r="R6" s="29">
        <v>742837</v>
      </c>
      <c r="S6" s="29">
        <v>898757</v>
      </c>
      <c r="T6" s="31"/>
    </row>
    <row r="7" spans="1:20" s="41" customFormat="1" ht="4.5" customHeight="1">
      <c r="A7" s="33"/>
      <c r="B7" s="33"/>
      <c r="C7" s="34"/>
      <c r="D7" s="35"/>
      <c r="E7" s="36"/>
      <c r="F7" s="37"/>
      <c r="G7" s="38"/>
      <c r="H7" s="39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40"/>
    </row>
    <row r="8" spans="1:20" s="50" customFormat="1" ht="8.1" customHeight="1">
      <c r="A8" s="42">
        <v>1</v>
      </c>
      <c r="B8" s="42"/>
      <c r="C8" s="43" t="s">
        <v>22</v>
      </c>
      <c r="D8" s="44"/>
      <c r="E8" s="28">
        <v>36088</v>
      </c>
      <c r="F8" s="45">
        <v>18817</v>
      </c>
      <c r="G8" s="46">
        <v>191.78402508370093</v>
      </c>
      <c r="H8" s="47" t="s">
        <v>26</v>
      </c>
      <c r="I8" s="45" t="s">
        <v>26</v>
      </c>
      <c r="J8" s="48">
        <v>2197</v>
      </c>
      <c r="K8" s="45" t="s">
        <v>26</v>
      </c>
      <c r="L8" s="48">
        <v>10103</v>
      </c>
      <c r="M8" s="45" t="s">
        <v>26</v>
      </c>
      <c r="N8" s="48">
        <v>2404</v>
      </c>
      <c r="O8" s="48">
        <v>2190</v>
      </c>
      <c r="P8" s="48">
        <v>494</v>
      </c>
      <c r="Q8" s="45">
        <v>7119</v>
      </c>
      <c r="R8" s="48">
        <v>6560</v>
      </c>
      <c r="S8" s="45">
        <v>5021</v>
      </c>
      <c r="T8" s="49">
        <v>1</v>
      </c>
    </row>
    <row r="9" spans="1:20" s="50" customFormat="1" ht="8.1" customHeight="1">
      <c r="A9" s="42">
        <v>2</v>
      </c>
      <c r="B9" s="42"/>
      <c r="C9" s="43" t="s">
        <v>23</v>
      </c>
      <c r="D9" s="44"/>
      <c r="E9" s="28">
        <v>18</v>
      </c>
      <c r="F9" s="45">
        <v>198</v>
      </c>
      <c r="G9" s="46">
        <v>9.0909090909090917</v>
      </c>
      <c r="H9" s="47" t="s">
        <v>26</v>
      </c>
      <c r="I9" s="45" t="s">
        <v>26</v>
      </c>
      <c r="J9" s="45" t="s">
        <v>26</v>
      </c>
      <c r="K9" s="45" t="s">
        <v>26</v>
      </c>
      <c r="L9" s="45" t="s">
        <v>26</v>
      </c>
      <c r="M9" s="45" t="s">
        <v>26</v>
      </c>
      <c r="N9" s="45" t="s">
        <v>26</v>
      </c>
      <c r="O9" s="45" t="s">
        <v>26</v>
      </c>
      <c r="P9" s="45">
        <v>18</v>
      </c>
      <c r="Q9" s="45" t="s">
        <v>26</v>
      </c>
      <c r="R9" s="45" t="s">
        <v>26</v>
      </c>
      <c r="S9" s="45" t="s">
        <v>26</v>
      </c>
      <c r="T9" s="49">
        <v>2</v>
      </c>
    </row>
    <row r="10" spans="1:20" s="50" customFormat="1" ht="8.1" customHeight="1">
      <c r="A10" s="42">
        <v>3</v>
      </c>
      <c r="B10" s="42"/>
      <c r="C10" s="43" t="s">
        <v>24</v>
      </c>
      <c r="D10" s="44"/>
      <c r="E10" s="28">
        <v>37577</v>
      </c>
      <c r="F10" s="45">
        <v>83065</v>
      </c>
      <c r="G10" s="46">
        <v>45.238066574369469</v>
      </c>
      <c r="H10" s="47">
        <v>1500</v>
      </c>
      <c r="I10" s="45" t="s">
        <v>26</v>
      </c>
      <c r="J10" s="45" t="s">
        <v>26</v>
      </c>
      <c r="K10" s="45">
        <v>4500</v>
      </c>
      <c r="L10" s="45">
        <v>1500</v>
      </c>
      <c r="M10" s="45">
        <v>4500</v>
      </c>
      <c r="N10" s="45">
        <v>19368</v>
      </c>
      <c r="O10" s="45">
        <v>492</v>
      </c>
      <c r="P10" s="45" t="s">
        <v>26</v>
      </c>
      <c r="Q10" s="45">
        <v>687</v>
      </c>
      <c r="R10" s="45">
        <v>34</v>
      </c>
      <c r="S10" s="45">
        <v>4996</v>
      </c>
      <c r="T10" s="49">
        <v>3</v>
      </c>
    </row>
    <row r="11" spans="1:20" s="50" customFormat="1" ht="8.1" customHeight="1">
      <c r="A11" s="42">
        <v>4</v>
      </c>
      <c r="B11" s="42"/>
      <c r="C11" s="43" t="s">
        <v>25</v>
      </c>
      <c r="D11" s="44"/>
      <c r="E11" s="28">
        <v>468</v>
      </c>
      <c r="F11" s="45">
        <v>3252</v>
      </c>
      <c r="G11" s="46">
        <v>14.391143911439114</v>
      </c>
      <c r="H11" s="47">
        <v>324</v>
      </c>
      <c r="I11" s="45" t="s">
        <v>26</v>
      </c>
      <c r="J11" s="45" t="s">
        <v>26</v>
      </c>
      <c r="K11" s="45" t="s">
        <v>26</v>
      </c>
      <c r="L11" s="45" t="s">
        <v>26</v>
      </c>
      <c r="M11" s="45" t="s">
        <v>26</v>
      </c>
      <c r="N11" s="45">
        <v>72</v>
      </c>
      <c r="O11" s="45" t="s">
        <v>26</v>
      </c>
      <c r="P11" s="45" t="s">
        <v>26</v>
      </c>
      <c r="Q11" s="45">
        <v>54</v>
      </c>
      <c r="R11" s="45">
        <v>18</v>
      </c>
      <c r="S11" s="45" t="s">
        <v>26</v>
      </c>
      <c r="T11" s="49">
        <v>4</v>
      </c>
    </row>
    <row r="12" spans="1:20" s="50" customFormat="1" ht="8.1" customHeight="1">
      <c r="A12" s="42">
        <v>5</v>
      </c>
      <c r="B12" s="42"/>
      <c r="C12" s="43" t="s">
        <v>27</v>
      </c>
      <c r="D12" s="44"/>
      <c r="E12" s="28">
        <v>18169</v>
      </c>
      <c r="F12" s="45">
        <v>19520</v>
      </c>
      <c r="G12" s="46">
        <v>93.078893442622942</v>
      </c>
      <c r="H12" s="47">
        <v>3020</v>
      </c>
      <c r="I12" s="45">
        <v>2475</v>
      </c>
      <c r="J12" s="45">
        <v>9656</v>
      </c>
      <c r="K12" s="45">
        <v>3000</v>
      </c>
      <c r="L12" s="45" t="s">
        <v>26</v>
      </c>
      <c r="M12" s="45" t="s">
        <v>26</v>
      </c>
      <c r="N12" s="45" t="s">
        <v>26</v>
      </c>
      <c r="O12" s="45" t="s">
        <v>26</v>
      </c>
      <c r="P12" s="45" t="s">
        <v>26</v>
      </c>
      <c r="Q12" s="45" t="s">
        <v>26</v>
      </c>
      <c r="R12" s="45">
        <v>18</v>
      </c>
      <c r="S12" s="45" t="s">
        <v>26</v>
      </c>
      <c r="T12" s="49">
        <v>5</v>
      </c>
    </row>
    <row r="13" spans="1:20" s="50" customFormat="1" ht="8.1" customHeight="1">
      <c r="A13" s="42">
        <v>6</v>
      </c>
      <c r="B13" s="42"/>
      <c r="C13" s="43" t="s">
        <v>28</v>
      </c>
      <c r="D13" s="44"/>
      <c r="E13" s="28">
        <v>39565</v>
      </c>
      <c r="F13" s="45">
        <v>1183</v>
      </c>
      <c r="G13" s="46" t="s">
        <v>1009</v>
      </c>
      <c r="H13" s="47" t="s">
        <v>26</v>
      </c>
      <c r="I13" s="45">
        <v>319</v>
      </c>
      <c r="J13" s="45">
        <v>234</v>
      </c>
      <c r="K13" s="45">
        <v>36</v>
      </c>
      <c r="L13" s="45">
        <v>103</v>
      </c>
      <c r="M13" s="45">
        <v>9275</v>
      </c>
      <c r="N13" s="45">
        <v>8408</v>
      </c>
      <c r="O13" s="45">
        <v>6928</v>
      </c>
      <c r="P13" s="45">
        <v>9143</v>
      </c>
      <c r="Q13" s="45">
        <v>3724</v>
      </c>
      <c r="R13" s="45">
        <v>1044</v>
      </c>
      <c r="S13" s="45">
        <v>351</v>
      </c>
      <c r="T13" s="49">
        <v>6</v>
      </c>
    </row>
    <row r="14" spans="1:20" s="50" customFormat="1" ht="8.1" customHeight="1">
      <c r="A14" s="42">
        <v>7</v>
      </c>
      <c r="B14" s="42"/>
      <c r="C14" s="43" t="s">
        <v>29</v>
      </c>
      <c r="D14" s="44"/>
      <c r="E14" s="28">
        <v>37</v>
      </c>
      <c r="F14" s="45">
        <v>58</v>
      </c>
      <c r="G14" s="46">
        <v>63.793103448275865</v>
      </c>
      <c r="H14" s="47" t="s">
        <v>26</v>
      </c>
      <c r="I14" s="48" t="s">
        <v>26</v>
      </c>
      <c r="J14" s="45" t="s">
        <v>26</v>
      </c>
      <c r="K14" s="45" t="s">
        <v>26</v>
      </c>
      <c r="L14" s="45">
        <v>37</v>
      </c>
      <c r="M14" s="45" t="s">
        <v>26</v>
      </c>
      <c r="N14" s="48" t="s">
        <v>26</v>
      </c>
      <c r="O14" s="48" t="s">
        <v>26</v>
      </c>
      <c r="P14" s="48" t="s">
        <v>26</v>
      </c>
      <c r="Q14" s="48" t="s">
        <v>26</v>
      </c>
      <c r="R14" s="45" t="s">
        <v>26</v>
      </c>
      <c r="S14" s="48" t="s">
        <v>26</v>
      </c>
      <c r="T14" s="49">
        <v>7</v>
      </c>
    </row>
    <row r="15" spans="1:20" s="50" customFormat="1" ht="8.1" customHeight="1">
      <c r="A15" s="42">
        <v>8</v>
      </c>
      <c r="B15" s="42"/>
      <c r="C15" s="43" t="s">
        <v>30</v>
      </c>
      <c r="D15" s="44"/>
      <c r="E15" s="28">
        <v>3904</v>
      </c>
      <c r="F15" s="45">
        <v>5584</v>
      </c>
      <c r="G15" s="46">
        <v>69.914040114613186</v>
      </c>
      <c r="H15" s="47">
        <v>132</v>
      </c>
      <c r="I15" s="45">
        <v>913</v>
      </c>
      <c r="J15" s="45" t="s">
        <v>26</v>
      </c>
      <c r="K15" s="45">
        <v>18</v>
      </c>
      <c r="L15" s="45" t="s">
        <v>26</v>
      </c>
      <c r="M15" s="45">
        <v>655</v>
      </c>
      <c r="N15" s="45">
        <v>592</v>
      </c>
      <c r="O15" s="45">
        <v>398</v>
      </c>
      <c r="P15" s="45">
        <v>440</v>
      </c>
      <c r="Q15" s="45">
        <v>354</v>
      </c>
      <c r="R15" s="45">
        <v>302</v>
      </c>
      <c r="S15" s="45">
        <v>100</v>
      </c>
      <c r="T15" s="49">
        <v>8</v>
      </c>
    </row>
    <row r="16" spans="1:20" s="50" customFormat="1" ht="8.1" customHeight="1">
      <c r="A16" s="42">
        <v>9</v>
      </c>
      <c r="B16" s="42"/>
      <c r="C16" s="43" t="s">
        <v>31</v>
      </c>
      <c r="D16" s="44"/>
      <c r="E16" s="28" t="s">
        <v>26</v>
      </c>
      <c r="F16" s="45" t="s">
        <v>26</v>
      </c>
      <c r="G16" s="46">
        <v>0</v>
      </c>
      <c r="H16" s="51" t="s">
        <v>26</v>
      </c>
      <c r="I16" s="48" t="s">
        <v>26</v>
      </c>
      <c r="J16" s="48" t="s">
        <v>26</v>
      </c>
      <c r="K16" s="48" t="s">
        <v>26</v>
      </c>
      <c r="L16" s="48" t="s">
        <v>26</v>
      </c>
      <c r="M16" s="48" t="s">
        <v>26</v>
      </c>
      <c r="N16" s="48" t="s">
        <v>26</v>
      </c>
      <c r="O16" s="48" t="s">
        <v>26</v>
      </c>
      <c r="P16" s="48" t="s">
        <v>26</v>
      </c>
      <c r="Q16" s="48" t="s">
        <v>26</v>
      </c>
      <c r="R16" s="48" t="s">
        <v>26</v>
      </c>
      <c r="S16" s="48" t="s">
        <v>26</v>
      </c>
      <c r="T16" s="49">
        <v>9</v>
      </c>
    </row>
    <row r="17" spans="1:20" s="50" customFormat="1" ht="8.1" customHeight="1">
      <c r="A17" s="42">
        <v>10</v>
      </c>
      <c r="B17" s="42"/>
      <c r="C17" s="43" t="s">
        <v>32</v>
      </c>
      <c r="D17" s="44"/>
      <c r="E17" s="28">
        <v>5227</v>
      </c>
      <c r="F17" s="45">
        <v>3145</v>
      </c>
      <c r="G17" s="46">
        <v>166.20031796502386</v>
      </c>
      <c r="H17" s="47">
        <v>450</v>
      </c>
      <c r="I17" s="45">
        <v>612</v>
      </c>
      <c r="J17" s="45">
        <v>1255</v>
      </c>
      <c r="K17" s="45">
        <v>523</v>
      </c>
      <c r="L17" s="45">
        <v>486</v>
      </c>
      <c r="M17" s="45">
        <v>613</v>
      </c>
      <c r="N17" s="45">
        <v>286</v>
      </c>
      <c r="O17" s="45">
        <v>214</v>
      </c>
      <c r="P17" s="45">
        <v>36</v>
      </c>
      <c r="Q17" s="45">
        <v>142</v>
      </c>
      <c r="R17" s="45">
        <v>394</v>
      </c>
      <c r="S17" s="45">
        <v>216</v>
      </c>
      <c r="T17" s="49">
        <v>10</v>
      </c>
    </row>
    <row r="18" spans="1:20" s="50" customFormat="1" ht="8.1" customHeight="1">
      <c r="A18" s="42">
        <v>11</v>
      </c>
      <c r="B18" s="42"/>
      <c r="C18" s="43" t="s">
        <v>33</v>
      </c>
      <c r="D18" s="44"/>
      <c r="E18" s="28">
        <v>2839</v>
      </c>
      <c r="F18" s="45">
        <v>7622</v>
      </c>
      <c r="G18" s="46">
        <v>37.247441616373656</v>
      </c>
      <c r="H18" s="47">
        <v>252</v>
      </c>
      <c r="I18" s="45">
        <v>216</v>
      </c>
      <c r="J18" s="45">
        <v>162</v>
      </c>
      <c r="K18" s="45">
        <v>144</v>
      </c>
      <c r="L18" s="45">
        <v>360</v>
      </c>
      <c r="M18" s="45">
        <v>44</v>
      </c>
      <c r="N18" s="45">
        <v>216</v>
      </c>
      <c r="O18" s="45">
        <v>252</v>
      </c>
      <c r="P18" s="45">
        <v>301</v>
      </c>
      <c r="Q18" s="45">
        <v>496</v>
      </c>
      <c r="R18" s="45">
        <v>72</v>
      </c>
      <c r="S18" s="45">
        <v>324</v>
      </c>
      <c r="T18" s="49">
        <v>11</v>
      </c>
    </row>
    <row r="19" spans="1:20" s="59" customFormat="1" ht="8.1" customHeight="1">
      <c r="A19" s="52"/>
      <c r="B19" s="52"/>
      <c r="C19" s="53" t="s">
        <v>34</v>
      </c>
      <c r="D19" s="54"/>
      <c r="E19" s="55">
        <v>143892</v>
      </c>
      <c r="F19" s="56">
        <v>142444</v>
      </c>
      <c r="G19" s="57">
        <v>101.01653983319761</v>
      </c>
      <c r="H19" s="55">
        <v>5678</v>
      </c>
      <c r="I19" s="56">
        <v>4535</v>
      </c>
      <c r="J19" s="56">
        <v>13504</v>
      </c>
      <c r="K19" s="56">
        <v>8221</v>
      </c>
      <c r="L19" s="56">
        <v>12589</v>
      </c>
      <c r="M19" s="56">
        <v>15087</v>
      </c>
      <c r="N19" s="56">
        <v>31346</v>
      </c>
      <c r="O19" s="56">
        <v>10474</v>
      </c>
      <c r="P19" s="56">
        <v>10432</v>
      </c>
      <c r="Q19" s="56">
        <v>12576</v>
      </c>
      <c r="R19" s="56">
        <v>8442</v>
      </c>
      <c r="S19" s="56">
        <v>11008</v>
      </c>
      <c r="T19" s="58"/>
    </row>
    <row r="20" spans="1:20" s="50" customFormat="1" ht="8.1" customHeight="1">
      <c r="A20" s="42">
        <v>12</v>
      </c>
      <c r="B20" s="42"/>
      <c r="C20" s="43" t="s">
        <v>35</v>
      </c>
      <c r="D20" s="44"/>
      <c r="E20" s="28" t="s">
        <v>26</v>
      </c>
      <c r="F20" s="48" t="s">
        <v>26</v>
      </c>
      <c r="G20" s="46">
        <v>0</v>
      </c>
      <c r="H20" s="51" t="s">
        <v>26</v>
      </c>
      <c r="I20" s="48" t="s">
        <v>26</v>
      </c>
      <c r="J20" s="48" t="s">
        <v>26</v>
      </c>
      <c r="K20" s="48" t="s">
        <v>26</v>
      </c>
      <c r="L20" s="48" t="s">
        <v>26</v>
      </c>
      <c r="M20" s="48" t="s">
        <v>26</v>
      </c>
      <c r="N20" s="48" t="s">
        <v>26</v>
      </c>
      <c r="O20" s="48" t="s">
        <v>26</v>
      </c>
      <c r="P20" s="48" t="s">
        <v>26</v>
      </c>
      <c r="Q20" s="48" t="s">
        <v>26</v>
      </c>
      <c r="R20" s="48" t="s">
        <v>26</v>
      </c>
      <c r="S20" s="48" t="s">
        <v>26</v>
      </c>
      <c r="T20" s="49">
        <v>12</v>
      </c>
    </row>
    <row r="21" spans="1:20" s="50" customFormat="1" ht="8.1" customHeight="1">
      <c r="A21" s="42">
        <v>13</v>
      </c>
      <c r="B21" s="42"/>
      <c r="C21" s="43" t="s">
        <v>37</v>
      </c>
      <c r="D21" s="44"/>
      <c r="E21" s="28">
        <v>398</v>
      </c>
      <c r="F21" s="45">
        <v>2927</v>
      </c>
      <c r="G21" s="46">
        <v>13.59754014349163</v>
      </c>
      <c r="H21" s="47">
        <v>180</v>
      </c>
      <c r="I21" s="45">
        <v>72</v>
      </c>
      <c r="J21" s="45">
        <v>36</v>
      </c>
      <c r="K21" s="45">
        <v>72</v>
      </c>
      <c r="L21" s="45" t="s">
        <v>26</v>
      </c>
      <c r="M21" s="45" t="s">
        <v>26</v>
      </c>
      <c r="N21" s="45">
        <v>38</v>
      </c>
      <c r="O21" s="45" t="s">
        <v>26</v>
      </c>
      <c r="P21" s="45" t="s">
        <v>26</v>
      </c>
      <c r="Q21" s="45" t="s">
        <v>26</v>
      </c>
      <c r="R21" s="45" t="s">
        <v>26</v>
      </c>
      <c r="S21" s="45" t="s">
        <v>26</v>
      </c>
      <c r="T21" s="49">
        <v>13</v>
      </c>
    </row>
    <row r="22" spans="1:20" s="50" customFormat="1" ht="8.1" customHeight="1">
      <c r="A22" s="42">
        <v>14</v>
      </c>
      <c r="B22" s="42"/>
      <c r="C22" s="43" t="s">
        <v>38</v>
      </c>
      <c r="D22" s="44"/>
      <c r="E22" s="28">
        <v>180</v>
      </c>
      <c r="F22" s="45" t="s">
        <v>26</v>
      </c>
      <c r="G22" s="46" t="s">
        <v>36</v>
      </c>
      <c r="H22" s="47">
        <v>90</v>
      </c>
      <c r="I22" s="45">
        <v>90</v>
      </c>
      <c r="J22" s="45" t="s">
        <v>26</v>
      </c>
      <c r="K22" s="45" t="s">
        <v>26</v>
      </c>
      <c r="L22" s="48" t="s">
        <v>26</v>
      </c>
      <c r="M22" s="45" t="s">
        <v>26</v>
      </c>
      <c r="N22" s="45" t="s">
        <v>26</v>
      </c>
      <c r="O22" s="45" t="s">
        <v>26</v>
      </c>
      <c r="P22" s="45" t="s">
        <v>26</v>
      </c>
      <c r="Q22" s="45" t="s">
        <v>26</v>
      </c>
      <c r="R22" s="48" t="s">
        <v>26</v>
      </c>
      <c r="S22" s="45" t="s">
        <v>26</v>
      </c>
      <c r="T22" s="49">
        <v>14</v>
      </c>
    </row>
    <row r="23" spans="1:20" s="50" customFormat="1" ht="8.1" customHeight="1">
      <c r="A23" s="42">
        <v>15</v>
      </c>
      <c r="B23" s="42"/>
      <c r="C23" s="43" t="s">
        <v>39</v>
      </c>
      <c r="D23" s="44"/>
      <c r="E23" s="28" t="s">
        <v>26</v>
      </c>
      <c r="F23" s="45">
        <v>72</v>
      </c>
      <c r="G23" s="46" t="s">
        <v>49</v>
      </c>
      <c r="H23" s="51" t="s">
        <v>26</v>
      </c>
      <c r="I23" s="48" t="s">
        <v>26</v>
      </c>
      <c r="J23" s="48" t="s">
        <v>26</v>
      </c>
      <c r="K23" s="48" t="s">
        <v>26</v>
      </c>
      <c r="L23" s="48" t="s">
        <v>26</v>
      </c>
      <c r="M23" s="48" t="s">
        <v>26</v>
      </c>
      <c r="N23" s="45" t="s">
        <v>26</v>
      </c>
      <c r="O23" s="48" t="s">
        <v>26</v>
      </c>
      <c r="P23" s="48" t="s">
        <v>26</v>
      </c>
      <c r="Q23" s="48" t="s">
        <v>26</v>
      </c>
      <c r="R23" s="45" t="s">
        <v>26</v>
      </c>
      <c r="S23" s="48" t="s">
        <v>26</v>
      </c>
      <c r="T23" s="49">
        <v>15</v>
      </c>
    </row>
    <row r="24" spans="1:20" s="50" customFormat="1" ht="8.1" customHeight="1">
      <c r="A24" s="42">
        <v>16</v>
      </c>
      <c r="B24" s="42"/>
      <c r="C24" s="43" t="s">
        <v>40</v>
      </c>
      <c r="D24" s="44"/>
      <c r="E24" s="28" t="s">
        <v>26</v>
      </c>
      <c r="F24" s="45">
        <v>180</v>
      </c>
      <c r="G24" s="46" t="s">
        <v>49</v>
      </c>
      <c r="H24" s="47" t="s">
        <v>26</v>
      </c>
      <c r="I24" s="45" t="s">
        <v>26</v>
      </c>
      <c r="J24" s="45" t="s">
        <v>26</v>
      </c>
      <c r="K24" s="45" t="s">
        <v>26</v>
      </c>
      <c r="L24" s="45" t="s">
        <v>26</v>
      </c>
      <c r="M24" s="45" t="s">
        <v>26</v>
      </c>
      <c r="N24" s="45" t="s">
        <v>26</v>
      </c>
      <c r="O24" s="45" t="s">
        <v>26</v>
      </c>
      <c r="P24" s="45" t="s">
        <v>26</v>
      </c>
      <c r="Q24" s="45" t="s">
        <v>26</v>
      </c>
      <c r="R24" s="45" t="s">
        <v>26</v>
      </c>
      <c r="S24" s="45" t="s">
        <v>26</v>
      </c>
      <c r="T24" s="49">
        <v>16</v>
      </c>
    </row>
    <row r="25" spans="1:20" s="50" customFormat="1" ht="8.1" customHeight="1">
      <c r="A25" s="42">
        <v>17</v>
      </c>
      <c r="B25" s="42"/>
      <c r="C25" s="43" t="s">
        <v>41</v>
      </c>
      <c r="D25" s="44"/>
      <c r="E25" s="28">
        <v>4716</v>
      </c>
      <c r="F25" s="45">
        <v>1926</v>
      </c>
      <c r="G25" s="46">
        <v>244.85981308411215</v>
      </c>
      <c r="H25" s="47">
        <v>504</v>
      </c>
      <c r="I25" s="45">
        <v>270</v>
      </c>
      <c r="J25" s="45">
        <v>738</v>
      </c>
      <c r="K25" s="45">
        <v>216</v>
      </c>
      <c r="L25" s="45">
        <v>432</v>
      </c>
      <c r="M25" s="48">
        <v>810</v>
      </c>
      <c r="N25" s="45">
        <v>1116</v>
      </c>
      <c r="O25" s="45">
        <v>504</v>
      </c>
      <c r="P25" s="48">
        <v>36</v>
      </c>
      <c r="Q25" s="45">
        <v>36</v>
      </c>
      <c r="R25" s="48">
        <v>36</v>
      </c>
      <c r="S25" s="45">
        <v>18</v>
      </c>
      <c r="T25" s="49">
        <v>17</v>
      </c>
    </row>
    <row r="26" spans="1:20" s="59" customFormat="1" ht="8.1" customHeight="1">
      <c r="A26" s="52"/>
      <c r="B26" s="52"/>
      <c r="C26" s="53" t="s">
        <v>42</v>
      </c>
      <c r="D26" s="54"/>
      <c r="E26" s="55">
        <v>5294</v>
      </c>
      <c r="F26" s="56">
        <v>5105</v>
      </c>
      <c r="G26" s="57">
        <v>103.7022526934378</v>
      </c>
      <c r="H26" s="55">
        <v>774</v>
      </c>
      <c r="I26" s="56">
        <v>432</v>
      </c>
      <c r="J26" s="56">
        <v>774</v>
      </c>
      <c r="K26" s="56">
        <v>288</v>
      </c>
      <c r="L26" s="56">
        <v>432</v>
      </c>
      <c r="M26" s="56">
        <v>810</v>
      </c>
      <c r="N26" s="56">
        <v>1154</v>
      </c>
      <c r="O26" s="56">
        <v>504</v>
      </c>
      <c r="P26" s="56">
        <v>36</v>
      </c>
      <c r="Q26" s="56">
        <v>36</v>
      </c>
      <c r="R26" s="56">
        <v>36</v>
      </c>
      <c r="S26" s="56">
        <v>18</v>
      </c>
      <c r="T26" s="58"/>
    </row>
    <row r="27" spans="1:20" s="50" customFormat="1" ht="8.1" customHeight="1">
      <c r="A27" s="42">
        <v>18</v>
      </c>
      <c r="B27" s="42"/>
      <c r="C27" s="43" t="s">
        <v>43</v>
      </c>
      <c r="D27" s="44"/>
      <c r="E27" s="28">
        <v>936</v>
      </c>
      <c r="F27" s="48" t="s">
        <v>26</v>
      </c>
      <c r="G27" s="46" t="s">
        <v>36</v>
      </c>
      <c r="H27" s="51" t="s">
        <v>26</v>
      </c>
      <c r="I27" s="48" t="s">
        <v>26</v>
      </c>
      <c r="J27" s="48" t="s">
        <v>26</v>
      </c>
      <c r="K27" s="45" t="s">
        <v>26</v>
      </c>
      <c r="L27" s="48" t="s">
        <v>26</v>
      </c>
      <c r="M27" s="48" t="s">
        <v>26</v>
      </c>
      <c r="N27" s="48" t="s">
        <v>26</v>
      </c>
      <c r="O27" s="48" t="s">
        <v>26</v>
      </c>
      <c r="P27" s="48" t="s">
        <v>26</v>
      </c>
      <c r="Q27" s="48" t="s">
        <v>26</v>
      </c>
      <c r="R27" s="48">
        <v>936</v>
      </c>
      <c r="S27" s="48" t="s">
        <v>26</v>
      </c>
      <c r="T27" s="49">
        <v>18</v>
      </c>
    </row>
    <row r="28" spans="1:20" s="50" customFormat="1" ht="8.1" customHeight="1">
      <c r="A28" s="42">
        <v>19</v>
      </c>
      <c r="B28" s="42"/>
      <c r="C28" s="43" t="s">
        <v>44</v>
      </c>
      <c r="D28" s="44"/>
      <c r="E28" s="28" t="s">
        <v>26</v>
      </c>
      <c r="F28" s="48" t="s">
        <v>26</v>
      </c>
      <c r="G28" s="46">
        <v>0</v>
      </c>
      <c r="H28" s="51" t="s">
        <v>26</v>
      </c>
      <c r="I28" s="48" t="s">
        <v>26</v>
      </c>
      <c r="J28" s="48" t="s">
        <v>26</v>
      </c>
      <c r="K28" s="48" t="s">
        <v>26</v>
      </c>
      <c r="L28" s="48" t="s">
        <v>26</v>
      </c>
      <c r="M28" s="45" t="s">
        <v>26</v>
      </c>
      <c r="N28" s="48" t="s">
        <v>26</v>
      </c>
      <c r="O28" s="48" t="s">
        <v>26</v>
      </c>
      <c r="P28" s="48" t="s">
        <v>26</v>
      </c>
      <c r="Q28" s="48" t="s">
        <v>26</v>
      </c>
      <c r="R28" s="48" t="s">
        <v>26</v>
      </c>
      <c r="S28" s="48" t="s">
        <v>26</v>
      </c>
      <c r="T28" s="49">
        <v>19</v>
      </c>
    </row>
    <row r="29" spans="1:20" s="50" customFormat="1" ht="8.1" customHeight="1">
      <c r="A29" s="42">
        <v>20</v>
      </c>
      <c r="B29" s="42"/>
      <c r="C29" s="43" t="s">
        <v>45</v>
      </c>
      <c r="D29" s="44"/>
      <c r="E29" s="28">
        <v>2850</v>
      </c>
      <c r="F29" s="45">
        <v>3620</v>
      </c>
      <c r="G29" s="46">
        <v>78.729281767955811</v>
      </c>
      <c r="H29" s="47" t="s">
        <v>26</v>
      </c>
      <c r="I29" s="45" t="s">
        <v>26</v>
      </c>
      <c r="J29" s="48" t="s">
        <v>26</v>
      </c>
      <c r="K29" s="45" t="s">
        <v>26</v>
      </c>
      <c r="L29" s="45" t="s">
        <v>26</v>
      </c>
      <c r="M29" s="45">
        <v>209</v>
      </c>
      <c r="N29" s="45">
        <v>645</v>
      </c>
      <c r="O29" s="45">
        <v>450</v>
      </c>
      <c r="P29" s="45">
        <v>1050</v>
      </c>
      <c r="Q29" s="45" t="s">
        <v>26</v>
      </c>
      <c r="R29" s="45">
        <v>496</v>
      </c>
      <c r="S29" s="45" t="s">
        <v>26</v>
      </c>
      <c r="T29" s="49">
        <v>20</v>
      </c>
    </row>
    <row r="30" spans="1:20" s="50" customFormat="1" ht="8.1" customHeight="1">
      <c r="A30" s="42">
        <v>21</v>
      </c>
      <c r="B30" s="42"/>
      <c r="C30" s="43" t="s">
        <v>46</v>
      </c>
      <c r="D30" s="44"/>
      <c r="E30" s="28">
        <v>530261</v>
      </c>
      <c r="F30" s="45">
        <v>600889</v>
      </c>
      <c r="G30" s="46">
        <v>88.24608205508838</v>
      </c>
      <c r="H30" s="51">
        <v>28190</v>
      </c>
      <c r="I30" s="48">
        <v>66978</v>
      </c>
      <c r="J30" s="48">
        <v>60700</v>
      </c>
      <c r="K30" s="48">
        <v>60980</v>
      </c>
      <c r="L30" s="48">
        <v>45192</v>
      </c>
      <c r="M30" s="48">
        <v>41230</v>
      </c>
      <c r="N30" s="48">
        <v>34380</v>
      </c>
      <c r="O30" s="48">
        <v>41710</v>
      </c>
      <c r="P30" s="48">
        <v>29340</v>
      </c>
      <c r="Q30" s="48">
        <v>40060</v>
      </c>
      <c r="R30" s="48">
        <v>37480</v>
      </c>
      <c r="S30" s="45">
        <v>44021</v>
      </c>
      <c r="T30" s="49">
        <v>21</v>
      </c>
    </row>
    <row r="31" spans="1:20" s="50" customFormat="1" ht="8.1" customHeight="1">
      <c r="A31" s="42">
        <v>22</v>
      </c>
      <c r="B31" s="42"/>
      <c r="C31" s="43" t="s">
        <v>47</v>
      </c>
      <c r="D31" s="44"/>
      <c r="E31" s="28" t="s">
        <v>26</v>
      </c>
      <c r="F31" s="45" t="s">
        <v>26</v>
      </c>
      <c r="G31" s="46">
        <v>0</v>
      </c>
      <c r="H31" s="47" t="s">
        <v>26</v>
      </c>
      <c r="I31" s="45" t="s">
        <v>26</v>
      </c>
      <c r="J31" s="45" t="s">
        <v>26</v>
      </c>
      <c r="K31" s="45" t="s">
        <v>26</v>
      </c>
      <c r="L31" s="45" t="s">
        <v>26</v>
      </c>
      <c r="M31" s="45" t="s">
        <v>26</v>
      </c>
      <c r="N31" s="45" t="s">
        <v>26</v>
      </c>
      <c r="O31" s="45" t="s">
        <v>26</v>
      </c>
      <c r="P31" s="45" t="s">
        <v>26</v>
      </c>
      <c r="Q31" s="45" t="s">
        <v>26</v>
      </c>
      <c r="R31" s="45" t="s">
        <v>26</v>
      </c>
      <c r="S31" s="45" t="s">
        <v>26</v>
      </c>
      <c r="T31" s="49">
        <v>22</v>
      </c>
    </row>
    <row r="32" spans="1:20" s="50" customFormat="1" ht="8.1" customHeight="1">
      <c r="A32" s="42">
        <v>23</v>
      </c>
      <c r="B32" s="42"/>
      <c r="C32" s="43" t="s">
        <v>48</v>
      </c>
      <c r="D32" s="44"/>
      <c r="E32" s="28">
        <v>99475</v>
      </c>
      <c r="F32" s="48">
        <v>122582</v>
      </c>
      <c r="G32" s="46">
        <v>81.14976097632605</v>
      </c>
      <c r="H32" s="51">
        <v>6939</v>
      </c>
      <c r="I32" s="48">
        <v>8629</v>
      </c>
      <c r="J32" s="45">
        <v>16245</v>
      </c>
      <c r="K32" s="48">
        <v>5188</v>
      </c>
      <c r="L32" s="48">
        <v>10288</v>
      </c>
      <c r="M32" s="48">
        <v>8895</v>
      </c>
      <c r="N32" s="48">
        <v>6244</v>
      </c>
      <c r="O32" s="48">
        <v>7243</v>
      </c>
      <c r="P32" s="48">
        <v>4496</v>
      </c>
      <c r="Q32" s="48">
        <v>11981</v>
      </c>
      <c r="R32" s="48">
        <v>6941</v>
      </c>
      <c r="S32" s="48">
        <v>6386</v>
      </c>
      <c r="T32" s="49">
        <v>23</v>
      </c>
    </row>
    <row r="33" spans="1:20" s="50" customFormat="1" ht="8.1" customHeight="1">
      <c r="A33" s="42">
        <v>24</v>
      </c>
      <c r="B33" s="42"/>
      <c r="C33" s="43" t="s">
        <v>50</v>
      </c>
      <c r="D33" s="44"/>
      <c r="E33" s="28" t="s">
        <v>26</v>
      </c>
      <c r="F33" s="48" t="s">
        <v>26</v>
      </c>
      <c r="G33" s="46">
        <v>0</v>
      </c>
      <c r="H33" s="51" t="s">
        <v>26</v>
      </c>
      <c r="I33" s="48" t="s">
        <v>26</v>
      </c>
      <c r="J33" s="48" t="s">
        <v>26</v>
      </c>
      <c r="K33" s="48" t="s">
        <v>26</v>
      </c>
      <c r="L33" s="48" t="s">
        <v>26</v>
      </c>
      <c r="M33" s="48" t="s">
        <v>26</v>
      </c>
      <c r="N33" s="48" t="s">
        <v>26</v>
      </c>
      <c r="O33" s="48" t="s">
        <v>26</v>
      </c>
      <c r="P33" s="48" t="s">
        <v>26</v>
      </c>
      <c r="Q33" s="48" t="s">
        <v>26</v>
      </c>
      <c r="R33" s="48" t="s">
        <v>26</v>
      </c>
      <c r="S33" s="48" t="s">
        <v>26</v>
      </c>
      <c r="T33" s="49">
        <v>24</v>
      </c>
    </row>
    <row r="34" spans="1:20" s="50" customFormat="1" ht="8.1" customHeight="1">
      <c r="A34" s="42">
        <v>25</v>
      </c>
      <c r="B34" s="42"/>
      <c r="C34" s="43" t="s">
        <v>51</v>
      </c>
      <c r="D34" s="44"/>
      <c r="E34" s="28" t="s">
        <v>26</v>
      </c>
      <c r="F34" s="45">
        <v>637</v>
      </c>
      <c r="G34" s="46" t="s">
        <v>49</v>
      </c>
      <c r="H34" s="51" t="s">
        <v>26</v>
      </c>
      <c r="I34" s="48" t="s">
        <v>26</v>
      </c>
      <c r="J34" s="48" t="s">
        <v>26</v>
      </c>
      <c r="K34" s="48" t="s">
        <v>26</v>
      </c>
      <c r="L34" s="48" t="s">
        <v>26</v>
      </c>
      <c r="M34" s="48" t="s">
        <v>26</v>
      </c>
      <c r="N34" s="48" t="s">
        <v>26</v>
      </c>
      <c r="O34" s="48" t="s">
        <v>26</v>
      </c>
      <c r="P34" s="48" t="s">
        <v>26</v>
      </c>
      <c r="Q34" s="48" t="s">
        <v>26</v>
      </c>
      <c r="R34" s="48" t="s">
        <v>26</v>
      </c>
      <c r="S34" s="48" t="s">
        <v>26</v>
      </c>
      <c r="T34" s="49">
        <v>25</v>
      </c>
    </row>
    <row r="35" spans="1:20" s="50" customFormat="1" ht="8.1" customHeight="1">
      <c r="A35" s="42">
        <v>26</v>
      </c>
      <c r="B35" s="42"/>
      <c r="C35" s="43" t="s">
        <v>52</v>
      </c>
      <c r="D35" s="44"/>
      <c r="E35" s="28">
        <v>297430</v>
      </c>
      <c r="F35" s="45">
        <v>280732</v>
      </c>
      <c r="G35" s="46">
        <v>105.94802160067253</v>
      </c>
      <c r="H35" s="51">
        <v>24270</v>
      </c>
      <c r="I35" s="48">
        <v>27082</v>
      </c>
      <c r="J35" s="48">
        <v>23650</v>
      </c>
      <c r="K35" s="48">
        <v>25940</v>
      </c>
      <c r="L35" s="48">
        <v>26190</v>
      </c>
      <c r="M35" s="45">
        <v>21810</v>
      </c>
      <c r="N35" s="48">
        <v>23820</v>
      </c>
      <c r="O35" s="48">
        <v>24958</v>
      </c>
      <c r="P35" s="48">
        <v>24760</v>
      </c>
      <c r="Q35" s="48">
        <v>28212</v>
      </c>
      <c r="R35" s="48">
        <v>27358</v>
      </c>
      <c r="S35" s="48">
        <v>19380</v>
      </c>
      <c r="T35" s="49">
        <v>26</v>
      </c>
    </row>
    <row r="36" spans="1:20" s="50" customFormat="1" ht="8.1" customHeight="1">
      <c r="A36" s="42">
        <v>27</v>
      </c>
      <c r="B36" s="42"/>
      <c r="C36" s="43" t="s">
        <v>53</v>
      </c>
      <c r="D36" s="44"/>
      <c r="E36" s="28">
        <v>11389</v>
      </c>
      <c r="F36" s="45">
        <v>13716</v>
      </c>
      <c r="G36" s="46">
        <v>83.034412365121028</v>
      </c>
      <c r="H36" s="47">
        <v>623</v>
      </c>
      <c r="I36" s="45">
        <v>1606</v>
      </c>
      <c r="J36" s="45">
        <v>1586</v>
      </c>
      <c r="K36" s="45">
        <v>1609</v>
      </c>
      <c r="L36" s="45" t="s">
        <v>26</v>
      </c>
      <c r="M36" s="45">
        <v>1576</v>
      </c>
      <c r="N36" s="45">
        <v>1555</v>
      </c>
      <c r="O36" s="45" t="s">
        <v>26</v>
      </c>
      <c r="P36" s="45">
        <v>1623</v>
      </c>
      <c r="Q36" s="45">
        <v>630</v>
      </c>
      <c r="R36" s="45" t="s">
        <v>26</v>
      </c>
      <c r="S36" s="45">
        <v>581</v>
      </c>
      <c r="T36" s="49">
        <v>27</v>
      </c>
    </row>
    <row r="37" spans="1:20" s="59" customFormat="1" ht="8.1" customHeight="1">
      <c r="A37" s="52"/>
      <c r="B37" s="52"/>
      <c r="C37" s="53" t="s">
        <v>54</v>
      </c>
      <c r="D37" s="54"/>
      <c r="E37" s="55">
        <v>942341</v>
      </c>
      <c r="F37" s="56">
        <v>1022176</v>
      </c>
      <c r="G37" s="57">
        <v>92.189701186488435</v>
      </c>
      <c r="H37" s="55">
        <v>60022</v>
      </c>
      <c r="I37" s="56">
        <v>104295</v>
      </c>
      <c r="J37" s="56">
        <v>102181</v>
      </c>
      <c r="K37" s="56">
        <v>93717</v>
      </c>
      <c r="L37" s="56">
        <v>81670</v>
      </c>
      <c r="M37" s="56">
        <v>73720</v>
      </c>
      <c r="N37" s="56">
        <v>66644</v>
      </c>
      <c r="O37" s="56">
        <v>74361</v>
      </c>
      <c r="P37" s="56">
        <v>61269</v>
      </c>
      <c r="Q37" s="56">
        <v>80883</v>
      </c>
      <c r="R37" s="56">
        <v>73211</v>
      </c>
      <c r="S37" s="56">
        <v>70368</v>
      </c>
      <c r="T37" s="58"/>
    </row>
    <row r="38" spans="1:20" s="50" customFormat="1" ht="8.1" customHeight="1">
      <c r="A38" s="42">
        <v>28</v>
      </c>
      <c r="B38" s="42"/>
      <c r="C38" s="43" t="s">
        <v>55</v>
      </c>
      <c r="D38" s="44"/>
      <c r="E38" s="28">
        <v>559630</v>
      </c>
      <c r="F38" s="45">
        <v>764323</v>
      </c>
      <c r="G38" s="46">
        <v>73.219044827906515</v>
      </c>
      <c r="H38" s="47">
        <v>53835</v>
      </c>
      <c r="I38" s="45">
        <v>56131</v>
      </c>
      <c r="J38" s="45">
        <v>55645</v>
      </c>
      <c r="K38" s="45">
        <v>46492</v>
      </c>
      <c r="L38" s="45">
        <v>36235</v>
      </c>
      <c r="M38" s="45">
        <v>45393</v>
      </c>
      <c r="N38" s="45">
        <v>35721</v>
      </c>
      <c r="O38" s="45">
        <v>42606</v>
      </c>
      <c r="P38" s="45">
        <v>41406</v>
      </c>
      <c r="Q38" s="45">
        <v>41017</v>
      </c>
      <c r="R38" s="45">
        <v>62425</v>
      </c>
      <c r="S38" s="45">
        <v>42724</v>
      </c>
      <c r="T38" s="49">
        <v>28</v>
      </c>
    </row>
    <row r="39" spans="1:20" s="50" customFormat="1" ht="8.1" customHeight="1">
      <c r="A39" s="42">
        <v>29</v>
      </c>
      <c r="B39" s="42"/>
      <c r="C39" s="43" t="s">
        <v>56</v>
      </c>
      <c r="D39" s="44"/>
      <c r="E39" s="28">
        <v>580260</v>
      </c>
      <c r="F39" s="45">
        <v>640324</v>
      </c>
      <c r="G39" s="46">
        <v>90.619748752194212</v>
      </c>
      <c r="H39" s="47">
        <v>49799</v>
      </c>
      <c r="I39" s="45">
        <v>53064</v>
      </c>
      <c r="J39" s="45">
        <v>59780</v>
      </c>
      <c r="K39" s="45">
        <v>51375</v>
      </c>
      <c r="L39" s="45">
        <v>41764</v>
      </c>
      <c r="M39" s="45">
        <v>40740</v>
      </c>
      <c r="N39" s="45">
        <v>33597</v>
      </c>
      <c r="O39" s="45">
        <v>42940</v>
      </c>
      <c r="P39" s="45">
        <v>44098</v>
      </c>
      <c r="Q39" s="45">
        <v>44369</v>
      </c>
      <c r="R39" s="45">
        <v>49761</v>
      </c>
      <c r="S39" s="45">
        <v>68973</v>
      </c>
      <c r="T39" s="49">
        <v>29</v>
      </c>
    </row>
    <row r="40" spans="1:20" s="50" customFormat="1" ht="8.1" customHeight="1">
      <c r="A40" s="42">
        <v>30</v>
      </c>
      <c r="B40" s="42"/>
      <c r="C40" s="43" t="s">
        <v>57</v>
      </c>
      <c r="D40" s="44"/>
      <c r="E40" s="28">
        <v>2725</v>
      </c>
      <c r="F40" s="45">
        <v>3992</v>
      </c>
      <c r="G40" s="46">
        <v>68.261523046092194</v>
      </c>
      <c r="H40" s="47">
        <v>90</v>
      </c>
      <c r="I40" s="45" t="s">
        <v>26</v>
      </c>
      <c r="J40" s="45">
        <v>177</v>
      </c>
      <c r="K40" s="45">
        <v>144</v>
      </c>
      <c r="L40" s="45">
        <v>126</v>
      </c>
      <c r="M40" s="45">
        <v>600</v>
      </c>
      <c r="N40" s="45">
        <v>64</v>
      </c>
      <c r="O40" s="45" t="s">
        <v>26</v>
      </c>
      <c r="P40" s="45">
        <v>1002</v>
      </c>
      <c r="Q40" s="45">
        <v>72</v>
      </c>
      <c r="R40" s="45">
        <v>450</v>
      </c>
      <c r="S40" s="45" t="s">
        <v>26</v>
      </c>
      <c r="T40" s="49">
        <v>30</v>
      </c>
    </row>
    <row r="41" spans="1:20" s="50" customFormat="1" ht="8.1" customHeight="1">
      <c r="A41" s="42">
        <v>31</v>
      </c>
      <c r="B41" s="42"/>
      <c r="C41" s="43" t="s">
        <v>58</v>
      </c>
      <c r="D41" s="44"/>
      <c r="E41" s="28">
        <v>3777</v>
      </c>
      <c r="F41" s="45">
        <v>9048</v>
      </c>
      <c r="G41" s="46">
        <v>41.744031830238725</v>
      </c>
      <c r="H41" s="47">
        <v>234</v>
      </c>
      <c r="I41" s="45">
        <v>36</v>
      </c>
      <c r="J41" s="45">
        <v>414</v>
      </c>
      <c r="K41" s="45">
        <v>360</v>
      </c>
      <c r="L41" s="45">
        <v>1004</v>
      </c>
      <c r="M41" s="45">
        <v>1422</v>
      </c>
      <c r="N41" s="45">
        <v>54</v>
      </c>
      <c r="O41" s="45" t="s">
        <v>26</v>
      </c>
      <c r="P41" s="45">
        <v>19</v>
      </c>
      <c r="Q41" s="45">
        <v>72</v>
      </c>
      <c r="R41" s="45">
        <v>162</v>
      </c>
      <c r="S41" s="45" t="s">
        <v>26</v>
      </c>
      <c r="T41" s="49">
        <v>31</v>
      </c>
    </row>
    <row r="42" spans="1:20" s="50" customFormat="1" ht="8.1" customHeight="1">
      <c r="A42" s="42">
        <v>32</v>
      </c>
      <c r="B42" s="42"/>
      <c r="C42" s="43" t="s">
        <v>59</v>
      </c>
      <c r="D42" s="44"/>
      <c r="E42" s="28" t="s">
        <v>26</v>
      </c>
      <c r="F42" s="45" t="s">
        <v>26</v>
      </c>
      <c r="G42" s="46">
        <v>0</v>
      </c>
      <c r="H42" s="47" t="s">
        <v>26</v>
      </c>
      <c r="I42" s="45" t="s">
        <v>26</v>
      </c>
      <c r="J42" s="45" t="s">
        <v>26</v>
      </c>
      <c r="K42" s="45" t="s">
        <v>26</v>
      </c>
      <c r="L42" s="45" t="s">
        <v>26</v>
      </c>
      <c r="M42" s="45" t="s">
        <v>26</v>
      </c>
      <c r="N42" s="45" t="s">
        <v>26</v>
      </c>
      <c r="O42" s="45" t="s">
        <v>26</v>
      </c>
      <c r="P42" s="45" t="s">
        <v>26</v>
      </c>
      <c r="Q42" s="45" t="s">
        <v>26</v>
      </c>
      <c r="R42" s="45" t="s">
        <v>26</v>
      </c>
      <c r="S42" s="45" t="s">
        <v>26</v>
      </c>
      <c r="T42" s="49">
        <v>32</v>
      </c>
    </row>
    <row r="43" spans="1:20" s="50" customFormat="1" ht="8.1" customHeight="1">
      <c r="A43" s="42">
        <v>33</v>
      </c>
      <c r="B43" s="42"/>
      <c r="C43" s="43" t="s">
        <v>117</v>
      </c>
      <c r="D43" s="44"/>
      <c r="E43" s="28">
        <v>712267</v>
      </c>
      <c r="F43" s="45">
        <v>1194905</v>
      </c>
      <c r="G43" s="46">
        <v>59.608671819098589</v>
      </c>
      <c r="H43" s="47">
        <v>74838</v>
      </c>
      <c r="I43" s="45">
        <v>77227</v>
      </c>
      <c r="J43" s="45">
        <v>81170</v>
      </c>
      <c r="K43" s="45">
        <v>73474</v>
      </c>
      <c r="L43" s="45">
        <v>31632</v>
      </c>
      <c r="M43" s="45">
        <v>40566</v>
      </c>
      <c r="N43" s="45">
        <v>50524</v>
      </c>
      <c r="O43" s="45">
        <v>59391</v>
      </c>
      <c r="P43" s="45">
        <v>87150</v>
      </c>
      <c r="Q43" s="45">
        <v>95409</v>
      </c>
      <c r="R43" s="45">
        <v>22141</v>
      </c>
      <c r="S43" s="45">
        <v>18745</v>
      </c>
      <c r="T43" s="49">
        <v>33</v>
      </c>
    </row>
    <row r="44" spans="1:20" s="50" customFormat="1" ht="8.1" customHeight="1">
      <c r="A44" s="42">
        <v>34</v>
      </c>
      <c r="B44" s="42"/>
      <c r="C44" s="43" t="s">
        <v>61</v>
      </c>
      <c r="D44" s="44"/>
      <c r="E44" s="28">
        <v>255</v>
      </c>
      <c r="F44" s="45">
        <v>38</v>
      </c>
      <c r="G44" s="46">
        <v>671.0526315789474</v>
      </c>
      <c r="H44" s="47" t="s">
        <v>26</v>
      </c>
      <c r="I44" s="45" t="s">
        <v>26</v>
      </c>
      <c r="J44" s="45" t="s">
        <v>26</v>
      </c>
      <c r="K44" s="45" t="s">
        <v>26</v>
      </c>
      <c r="L44" s="45" t="s">
        <v>26</v>
      </c>
      <c r="M44" s="45" t="s">
        <v>26</v>
      </c>
      <c r="N44" s="45" t="s">
        <v>26</v>
      </c>
      <c r="O44" s="45" t="s">
        <v>26</v>
      </c>
      <c r="P44" s="45">
        <v>132</v>
      </c>
      <c r="Q44" s="45" t="s">
        <v>26</v>
      </c>
      <c r="R44" s="45">
        <v>35</v>
      </c>
      <c r="S44" s="45">
        <v>88</v>
      </c>
      <c r="T44" s="49">
        <v>34</v>
      </c>
    </row>
    <row r="45" spans="1:20" s="50" customFormat="1" ht="8.1" customHeight="1">
      <c r="A45" s="42">
        <v>35</v>
      </c>
      <c r="B45" s="42"/>
      <c r="C45" s="43" t="s">
        <v>62</v>
      </c>
      <c r="D45" s="44"/>
      <c r="E45" s="28">
        <v>4</v>
      </c>
      <c r="F45" s="45">
        <v>29</v>
      </c>
      <c r="G45" s="46">
        <v>13.793103448275861</v>
      </c>
      <c r="H45" s="47" t="s">
        <v>26</v>
      </c>
      <c r="I45" s="45" t="s">
        <v>26</v>
      </c>
      <c r="J45" s="45">
        <v>4</v>
      </c>
      <c r="K45" s="45" t="s">
        <v>26</v>
      </c>
      <c r="L45" s="45" t="s">
        <v>26</v>
      </c>
      <c r="M45" s="45" t="s">
        <v>26</v>
      </c>
      <c r="N45" s="45" t="s">
        <v>26</v>
      </c>
      <c r="O45" s="45" t="s">
        <v>26</v>
      </c>
      <c r="P45" s="45" t="s">
        <v>26</v>
      </c>
      <c r="Q45" s="45" t="s">
        <v>26</v>
      </c>
      <c r="R45" s="45" t="s">
        <v>26</v>
      </c>
      <c r="S45" s="45" t="s">
        <v>26</v>
      </c>
      <c r="T45" s="49">
        <v>35</v>
      </c>
    </row>
    <row r="46" spans="1:20" s="50" customFormat="1" ht="8.1" customHeight="1">
      <c r="A46" s="42">
        <v>36</v>
      </c>
      <c r="B46" s="42"/>
      <c r="C46" s="43" t="s">
        <v>63</v>
      </c>
      <c r="D46" s="44"/>
      <c r="E46" s="28">
        <v>613</v>
      </c>
      <c r="F46" s="45">
        <v>1189</v>
      </c>
      <c r="G46" s="46">
        <v>51.555929352396966</v>
      </c>
      <c r="H46" s="47">
        <v>36</v>
      </c>
      <c r="I46" s="45">
        <v>36</v>
      </c>
      <c r="J46" s="45">
        <v>36</v>
      </c>
      <c r="K46" s="45">
        <v>160</v>
      </c>
      <c r="L46" s="45">
        <v>36</v>
      </c>
      <c r="M46" s="45">
        <v>79</v>
      </c>
      <c r="N46" s="45">
        <v>18</v>
      </c>
      <c r="O46" s="45">
        <v>54</v>
      </c>
      <c r="P46" s="45">
        <v>72</v>
      </c>
      <c r="Q46" s="45">
        <v>72</v>
      </c>
      <c r="R46" s="45">
        <v>14</v>
      </c>
      <c r="S46" s="45" t="s">
        <v>26</v>
      </c>
      <c r="T46" s="49">
        <v>36</v>
      </c>
    </row>
    <row r="47" spans="1:20" s="50" customFormat="1" ht="8.1" customHeight="1">
      <c r="A47" s="42">
        <v>37</v>
      </c>
      <c r="B47" s="42"/>
      <c r="C47" s="43" t="s">
        <v>64</v>
      </c>
      <c r="D47" s="44"/>
      <c r="E47" s="28">
        <v>320270</v>
      </c>
      <c r="F47" s="45">
        <v>379228</v>
      </c>
      <c r="G47" s="46">
        <v>84.45315219340344</v>
      </c>
      <c r="H47" s="47">
        <v>27363</v>
      </c>
      <c r="I47" s="45">
        <v>28419</v>
      </c>
      <c r="J47" s="45">
        <v>29789</v>
      </c>
      <c r="K47" s="45">
        <v>25336</v>
      </c>
      <c r="L47" s="45">
        <v>17411</v>
      </c>
      <c r="M47" s="45">
        <v>21715</v>
      </c>
      <c r="N47" s="45">
        <v>24498</v>
      </c>
      <c r="O47" s="45">
        <v>19908</v>
      </c>
      <c r="P47" s="45">
        <v>26731</v>
      </c>
      <c r="Q47" s="45">
        <v>33608</v>
      </c>
      <c r="R47" s="45">
        <v>31308</v>
      </c>
      <c r="S47" s="45">
        <v>34184</v>
      </c>
      <c r="T47" s="49">
        <v>37</v>
      </c>
    </row>
    <row r="48" spans="1:20" s="50" customFormat="1" ht="8.1" customHeight="1">
      <c r="A48" s="42">
        <v>38</v>
      </c>
      <c r="B48" s="42"/>
      <c r="C48" s="43" t="s">
        <v>65</v>
      </c>
      <c r="D48" s="44"/>
      <c r="E48" s="28">
        <v>49762</v>
      </c>
      <c r="F48" s="45">
        <v>36520</v>
      </c>
      <c r="G48" s="46">
        <v>136.25958378970427</v>
      </c>
      <c r="H48" s="47">
        <v>4061</v>
      </c>
      <c r="I48" s="45">
        <v>2906</v>
      </c>
      <c r="J48" s="45">
        <v>4908</v>
      </c>
      <c r="K48" s="45">
        <v>6129</v>
      </c>
      <c r="L48" s="45">
        <v>5190</v>
      </c>
      <c r="M48" s="45">
        <v>5805</v>
      </c>
      <c r="N48" s="45">
        <v>2462</v>
      </c>
      <c r="O48" s="45">
        <v>1019</v>
      </c>
      <c r="P48" s="45">
        <v>4802</v>
      </c>
      <c r="Q48" s="45">
        <v>4234</v>
      </c>
      <c r="R48" s="45">
        <v>3510</v>
      </c>
      <c r="S48" s="45">
        <v>4736</v>
      </c>
      <c r="T48" s="49">
        <v>38</v>
      </c>
    </row>
    <row r="49" spans="1:20" s="50" customFormat="1" ht="8.1" customHeight="1">
      <c r="A49" s="42">
        <v>39</v>
      </c>
      <c r="B49" s="42"/>
      <c r="C49" s="43" t="s">
        <v>66</v>
      </c>
      <c r="D49" s="44"/>
      <c r="E49" s="28">
        <v>9204</v>
      </c>
      <c r="F49" s="45">
        <v>3080</v>
      </c>
      <c r="G49" s="46">
        <v>298.83116883116884</v>
      </c>
      <c r="H49" s="47">
        <v>68</v>
      </c>
      <c r="I49" s="45">
        <v>567</v>
      </c>
      <c r="J49" s="45">
        <v>1578</v>
      </c>
      <c r="K49" s="45">
        <v>360</v>
      </c>
      <c r="L49" s="45">
        <v>69</v>
      </c>
      <c r="M49" s="45">
        <v>663</v>
      </c>
      <c r="N49" s="45">
        <v>879</v>
      </c>
      <c r="O49" s="45">
        <v>164</v>
      </c>
      <c r="P49" s="45">
        <v>716</v>
      </c>
      <c r="Q49" s="45">
        <v>3003</v>
      </c>
      <c r="R49" s="45">
        <v>959</v>
      </c>
      <c r="S49" s="45">
        <v>178</v>
      </c>
      <c r="T49" s="49">
        <v>39</v>
      </c>
    </row>
    <row r="50" spans="1:20" s="50" customFormat="1" ht="8.1" customHeight="1">
      <c r="A50" s="42">
        <v>40</v>
      </c>
      <c r="B50" s="42"/>
      <c r="C50" s="43" t="s">
        <v>67</v>
      </c>
      <c r="D50" s="44"/>
      <c r="E50" s="28">
        <v>144</v>
      </c>
      <c r="F50" s="45">
        <v>108</v>
      </c>
      <c r="G50" s="46">
        <v>133.33333333333331</v>
      </c>
      <c r="H50" s="47">
        <v>144</v>
      </c>
      <c r="I50" s="45" t="s">
        <v>26</v>
      </c>
      <c r="J50" s="45" t="s">
        <v>26</v>
      </c>
      <c r="K50" s="45" t="s">
        <v>26</v>
      </c>
      <c r="L50" s="45" t="s">
        <v>26</v>
      </c>
      <c r="M50" s="45" t="s">
        <v>26</v>
      </c>
      <c r="N50" s="45" t="s">
        <v>26</v>
      </c>
      <c r="O50" s="45" t="s">
        <v>26</v>
      </c>
      <c r="P50" s="45" t="s">
        <v>26</v>
      </c>
      <c r="Q50" s="45" t="s">
        <v>26</v>
      </c>
      <c r="R50" s="45" t="s">
        <v>26</v>
      </c>
      <c r="S50" s="45" t="s">
        <v>26</v>
      </c>
      <c r="T50" s="49">
        <v>40</v>
      </c>
    </row>
    <row r="51" spans="1:20" s="50" customFormat="1" ht="8.1" customHeight="1">
      <c r="A51" s="42">
        <v>41</v>
      </c>
      <c r="B51" s="42"/>
      <c r="C51" s="43" t="s">
        <v>68</v>
      </c>
      <c r="D51" s="44"/>
      <c r="E51" s="28" t="s">
        <v>26</v>
      </c>
      <c r="F51" s="45">
        <v>18</v>
      </c>
      <c r="G51" s="46" t="s">
        <v>49</v>
      </c>
      <c r="H51" s="47" t="s">
        <v>26</v>
      </c>
      <c r="I51" s="45" t="s">
        <v>26</v>
      </c>
      <c r="J51" s="45" t="s">
        <v>26</v>
      </c>
      <c r="K51" s="45" t="s">
        <v>26</v>
      </c>
      <c r="L51" s="45" t="s">
        <v>26</v>
      </c>
      <c r="M51" s="45" t="s">
        <v>26</v>
      </c>
      <c r="N51" s="45" t="s">
        <v>26</v>
      </c>
      <c r="O51" s="45" t="s">
        <v>26</v>
      </c>
      <c r="P51" s="45" t="s">
        <v>26</v>
      </c>
      <c r="Q51" s="45" t="s">
        <v>26</v>
      </c>
      <c r="R51" s="45" t="s">
        <v>26</v>
      </c>
      <c r="S51" s="45" t="s">
        <v>26</v>
      </c>
      <c r="T51" s="49">
        <v>41</v>
      </c>
    </row>
    <row r="52" spans="1:20" s="50" customFormat="1" ht="8.1" customHeight="1">
      <c r="A52" s="42">
        <v>42</v>
      </c>
      <c r="B52" s="42"/>
      <c r="C52" s="43" t="s">
        <v>69</v>
      </c>
      <c r="D52" s="44"/>
      <c r="E52" s="28" t="s">
        <v>26</v>
      </c>
      <c r="F52" s="45" t="s">
        <v>26</v>
      </c>
      <c r="G52" s="46">
        <v>0</v>
      </c>
      <c r="H52" s="47" t="s">
        <v>26</v>
      </c>
      <c r="I52" s="45" t="s">
        <v>26</v>
      </c>
      <c r="J52" s="45" t="s">
        <v>26</v>
      </c>
      <c r="K52" s="45" t="s">
        <v>26</v>
      </c>
      <c r="L52" s="45" t="s">
        <v>26</v>
      </c>
      <c r="M52" s="45" t="s">
        <v>26</v>
      </c>
      <c r="N52" s="45" t="s">
        <v>26</v>
      </c>
      <c r="O52" s="45" t="s">
        <v>26</v>
      </c>
      <c r="P52" s="45" t="s">
        <v>26</v>
      </c>
      <c r="Q52" s="45" t="s">
        <v>26</v>
      </c>
      <c r="R52" s="45" t="s">
        <v>26</v>
      </c>
      <c r="S52" s="45" t="s">
        <v>26</v>
      </c>
      <c r="T52" s="49">
        <v>42</v>
      </c>
    </row>
    <row r="53" spans="1:20" s="59" customFormat="1" ht="8.1" customHeight="1">
      <c r="A53" s="52"/>
      <c r="B53" s="52"/>
      <c r="C53" s="53" t="s">
        <v>70</v>
      </c>
      <c r="D53" s="54"/>
      <c r="E53" s="55">
        <v>2238911</v>
      </c>
      <c r="F53" s="56">
        <v>3032802</v>
      </c>
      <c r="G53" s="57">
        <v>73.823183973104747</v>
      </c>
      <c r="H53" s="55">
        <v>210468</v>
      </c>
      <c r="I53" s="56">
        <v>218386</v>
      </c>
      <c r="J53" s="56">
        <v>233501</v>
      </c>
      <c r="K53" s="56">
        <v>203830</v>
      </c>
      <c r="L53" s="56">
        <v>133467</v>
      </c>
      <c r="M53" s="56">
        <v>156983</v>
      </c>
      <c r="N53" s="56">
        <v>147817</v>
      </c>
      <c r="O53" s="56">
        <v>166082</v>
      </c>
      <c r="P53" s="56">
        <v>206128</v>
      </c>
      <c r="Q53" s="56">
        <v>221856</v>
      </c>
      <c r="R53" s="56">
        <v>170765</v>
      </c>
      <c r="S53" s="56">
        <v>169628</v>
      </c>
      <c r="T53" s="58"/>
    </row>
    <row r="54" spans="1:20" s="50" customFormat="1" ht="8.1" customHeight="1">
      <c r="A54" s="42">
        <v>43</v>
      </c>
      <c r="B54" s="42"/>
      <c r="C54" s="43" t="s">
        <v>71</v>
      </c>
      <c r="D54" s="44"/>
      <c r="E54" s="28">
        <v>90</v>
      </c>
      <c r="F54" s="45" t="s">
        <v>26</v>
      </c>
      <c r="G54" s="46" t="s">
        <v>36</v>
      </c>
      <c r="H54" s="47" t="s">
        <v>26</v>
      </c>
      <c r="I54" s="45" t="s">
        <v>26</v>
      </c>
      <c r="J54" s="45">
        <v>18</v>
      </c>
      <c r="K54" s="45" t="s">
        <v>26</v>
      </c>
      <c r="L54" s="45">
        <v>18</v>
      </c>
      <c r="M54" s="45">
        <v>36</v>
      </c>
      <c r="N54" s="45" t="s">
        <v>26</v>
      </c>
      <c r="O54" s="45" t="s">
        <v>26</v>
      </c>
      <c r="P54" s="45" t="s">
        <v>26</v>
      </c>
      <c r="Q54" s="45">
        <v>18</v>
      </c>
      <c r="R54" s="45" t="s">
        <v>26</v>
      </c>
      <c r="S54" s="45" t="s">
        <v>26</v>
      </c>
      <c r="T54" s="49">
        <v>43</v>
      </c>
    </row>
    <row r="55" spans="1:20" s="50" customFormat="1" ht="8.1" customHeight="1">
      <c r="A55" s="42">
        <v>44</v>
      </c>
      <c r="B55" s="42"/>
      <c r="C55" s="43" t="s">
        <v>72</v>
      </c>
      <c r="D55" s="44"/>
      <c r="E55" s="28">
        <v>67048</v>
      </c>
      <c r="F55" s="45">
        <v>31106</v>
      </c>
      <c r="G55" s="46">
        <v>215.54683983797341</v>
      </c>
      <c r="H55" s="47">
        <v>1112</v>
      </c>
      <c r="I55" s="45">
        <v>1367</v>
      </c>
      <c r="J55" s="45">
        <v>1873</v>
      </c>
      <c r="K55" s="45">
        <v>55706</v>
      </c>
      <c r="L55" s="45">
        <v>744</v>
      </c>
      <c r="M55" s="45">
        <v>1042</v>
      </c>
      <c r="N55" s="45">
        <v>157</v>
      </c>
      <c r="O55" s="45">
        <v>821</v>
      </c>
      <c r="P55" s="45">
        <v>1374</v>
      </c>
      <c r="Q55" s="45">
        <v>1126</v>
      </c>
      <c r="R55" s="48">
        <v>304</v>
      </c>
      <c r="S55" s="45">
        <v>1422</v>
      </c>
      <c r="T55" s="49">
        <v>44</v>
      </c>
    </row>
    <row r="56" spans="1:20" s="50" customFormat="1" ht="8.1" customHeight="1">
      <c r="A56" s="42">
        <v>45</v>
      </c>
      <c r="B56" s="42"/>
      <c r="C56" s="43" t="s">
        <v>73</v>
      </c>
      <c r="D56" s="44"/>
      <c r="E56" s="28">
        <v>324</v>
      </c>
      <c r="F56" s="45">
        <v>3272</v>
      </c>
      <c r="G56" s="46">
        <v>9.9022004889975541</v>
      </c>
      <c r="H56" s="47">
        <v>18</v>
      </c>
      <c r="I56" s="45" t="s">
        <v>26</v>
      </c>
      <c r="J56" s="45">
        <v>36</v>
      </c>
      <c r="K56" s="45">
        <v>36</v>
      </c>
      <c r="L56" s="45" t="s">
        <v>26</v>
      </c>
      <c r="M56" s="45">
        <v>36</v>
      </c>
      <c r="N56" s="45">
        <v>162</v>
      </c>
      <c r="O56" s="45">
        <v>18</v>
      </c>
      <c r="P56" s="45" t="s">
        <v>26</v>
      </c>
      <c r="Q56" s="45">
        <v>18</v>
      </c>
      <c r="R56" s="45" t="s">
        <v>26</v>
      </c>
      <c r="S56" s="45" t="s">
        <v>26</v>
      </c>
      <c r="T56" s="49">
        <v>45</v>
      </c>
    </row>
    <row r="57" spans="1:20" s="50" customFormat="1" ht="8.1" customHeight="1">
      <c r="A57" s="42">
        <v>46</v>
      </c>
      <c r="B57" s="42"/>
      <c r="C57" s="43" t="s">
        <v>74</v>
      </c>
      <c r="D57" s="44"/>
      <c r="E57" s="28">
        <v>504</v>
      </c>
      <c r="F57" s="45">
        <v>952</v>
      </c>
      <c r="G57" s="46">
        <v>52.941176470588239</v>
      </c>
      <c r="H57" s="47">
        <v>108</v>
      </c>
      <c r="I57" s="45" t="s">
        <v>26</v>
      </c>
      <c r="J57" s="45" t="s">
        <v>26</v>
      </c>
      <c r="K57" s="45" t="s">
        <v>26</v>
      </c>
      <c r="L57" s="45" t="s">
        <v>26</v>
      </c>
      <c r="M57" s="45">
        <v>180</v>
      </c>
      <c r="N57" s="45">
        <v>36</v>
      </c>
      <c r="O57" s="45" t="s">
        <v>26</v>
      </c>
      <c r="P57" s="45" t="s">
        <v>26</v>
      </c>
      <c r="Q57" s="45">
        <v>108</v>
      </c>
      <c r="R57" s="45">
        <v>36</v>
      </c>
      <c r="S57" s="45">
        <v>36</v>
      </c>
      <c r="T57" s="49">
        <v>46</v>
      </c>
    </row>
    <row r="58" spans="1:20" s="50" customFormat="1" ht="8.1" customHeight="1">
      <c r="A58" s="42">
        <v>47</v>
      </c>
      <c r="B58" s="42"/>
      <c r="C58" s="43" t="s">
        <v>75</v>
      </c>
      <c r="D58" s="44"/>
      <c r="E58" s="28">
        <v>1856103</v>
      </c>
      <c r="F58" s="45">
        <v>1707467</v>
      </c>
      <c r="G58" s="46">
        <v>108.70505842865484</v>
      </c>
      <c r="H58" s="47">
        <v>146713</v>
      </c>
      <c r="I58" s="45">
        <v>129472</v>
      </c>
      <c r="J58" s="45">
        <v>205941</v>
      </c>
      <c r="K58" s="45">
        <v>223279</v>
      </c>
      <c r="L58" s="45">
        <v>205696</v>
      </c>
      <c r="M58" s="45">
        <v>223695</v>
      </c>
      <c r="N58" s="45">
        <v>172796</v>
      </c>
      <c r="O58" s="45">
        <v>152167</v>
      </c>
      <c r="P58" s="45">
        <v>92986</v>
      </c>
      <c r="Q58" s="45">
        <v>85708</v>
      </c>
      <c r="R58" s="45">
        <v>95751</v>
      </c>
      <c r="S58" s="45">
        <v>121899</v>
      </c>
      <c r="T58" s="49">
        <v>47</v>
      </c>
    </row>
    <row r="59" spans="1:20" s="50" customFormat="1" ht="8.1" customHeight="1">
      <c r="A59" s="42">
        <v>48</v>
      </c>
      <c r="B59" s="42"/>
      <c r="C59" s="43" t="s">
        <v>76</v>
      </c>
      <c r="D59" s="44"/>
      <c r="E59" s="28">
        <v>765326</v>
      </c>
      <c r="F59" s="45">
        <v>1969204</v>
      </c>
      <c r="G59" s="46">
        <v>38.864739255049244</v>
      </c>
      <c r="H59" s="47">
        <v>120410</v>
      </c>
      <c r="I59" s="45">
        <v>78125</v>
      </c>
      <c r="J59" s="45">
        <v>61930</v>
      </c>
      <c r="K59" s="45">
        <v>50691</v>
      </c>
      <c r="L59" s="45">
        <v>93381</v>
      </c>
      <c r="M59" s="45">
        <v>76062</v>
      </c>
      <c r="N59" s="45">
        <v>101838</v>
      </c>
      <c r="O59" s="45">
        <v>40949</v>
      </c>
      <c r="P59" s="45">
        <v>25850</v>
      </c>
      <c r="Q59" s="45">
        <v>5900</v>
      </c>
      <c r="R59" s="45">
        <v>35400</v>
      </c>
      <c r="S59" s="45">
        <v>74790</v>
      </c>
      <c r="T59" s="49">
        <v>48</v>
      </c>
    </row>
    <row r="60" spans="1:20" s="50" customFormat="1" ht="8.1" customHeight="1">
      <c r="A60" s="42">
        <v>49</v>
      </c>
      <c r="B60" s="42"/>
      <c r="C60" s="43" t="s">
        <v>119</v>
      </c>
      <c r="D60" s="44"/>
      <c r="E60" s="28">
        <v>1663673</v>
      </c>
      <c r="F60" s="45">
        <v>2816416</v>
      </c>
      <c r="G60" s="46">
        <v>59.070570540715572</v>
      </c>
      <c r="H60" s="47">
        <v>157557</v>
      </c>
      <c r="I60" s="45">
        <v>202183</v>
      </c>
      <c r="J60" s="45">
        <v>225204</v>
      </c>
      <c r="K60" s="45">
        <v>170554</v>
      </c>
      <c r="L60" s="45">
        <v>178916</v>
      </c>
      <c r="M60" s="45">
        <v>205458</v>
      </c>
      <c r="N60" s="45">
        <v>131593</v>
      </c>
      <c r="O60" s="45">
        <v>68094</v>
      </c>
      <c r="P60" s="45">
        <v>27009</v>
      </c>
      <c r="Q60" s="45">
        <v>36834</v>
      </c>
      <c r="R60" s="45">
        <v>105484</v>
      </c>
      <c r="S60" s="45">
        <v>154787</v>
      </c>
      <c r="T60" s="49">
        <v>49</v>
      </c>
    </row>
    <row r="61" spans="1:20" s="50" customFormat="1" ht="8.1" customHeight="1">
      <c r="A61" s="42">
        <v>50</v>
      </c>
      <c r="B61" s="42"/>
      <c r="C61" s="43" t="s">
        <v>120</v>
      </c>
      <c r="D61" s="44"/>
      <c r="E61" s="28" t="s">
        <v>26</v>
      </c>
      <c r="F61" s="48" t="s">
        <v>26</v>
      </c>
      <c r="G61" s="46">
        <v>0</v>
      </c>
      <c r="H61" s="51" t="s">
        <v>26</v>
      </c>
      <c r="I61" s="48" t="s">
        <v>26</v>
      </c>
      <c r="J61" s="48" t="s">
        <v>26</v>
      </c>
      <c r="K61" s="48" t="s">
        <v>26</v>
      </c>
      <c r="L61" s="48" t="s">
        <v>26</v>
      </c>
      <c r="M61" s="48" t="s">
        <v>26</v>
      </c>
      <c r="N61" s="48" t="s">
        <v>26</v>
      </c>
      <c r="O61" s="48" t="s">
        <v>26</v>
      </c>
      <c r="P61" s="48" t="s">
        <v>26</v>
      </c>
      <c r="Q61" s="48" t="s">
        <v>26</v>
      </c>
      <c r="R61" s="48" t="s">
        <v>26</v>
      </c>
      <c r="S61" s="48" t="s">
        <v>26</v>
      </c>
      <c r="T61" s="49">
        <v>50</v>
      </c>
    </row>
    <row r="62" spans="1:20" s="50" customFormat="1" ht="8.1" customHeight="1">
      <c r="A62" s="42">
        <v>51</v>
      </c>
      <c r="B62" s="42"/>
      <c r="C62" s="43" t="s">
        <v>79</v>
      </c>
      <c r="D62" s="44"/>
      <c r="E62" s="28">
        <v>119367</v>
      </c>
      <c r="F62" s="48">
        <v>212311</v>
      </c>
      <c r="G62" s="46">
        <v>56.222711022980441</v>
      </c>
      <c r="H62" s="51">
        <v>10820</v>
      </c>
      <c r="I62" s="48">
        <v>9484</v>
      </c>
      <c r="J62" s="48">
        <v>6578</v>
      </c>
      <c r="K62" s="48">
        <v>9934</v>
      </c>
      <c r="L62" s="48">
        <v>18443</v>
      </c>
      <c r="M62" s="48">
        <v>11903</v>
      </c>
      <c r="N62" s="48">
        <v>14762</v>
      </c>
      <c r="O62" s="48">
        <v>12421</v>
      </c>
      <c r="P62" s="48">
        <v>4080</v>
      </c>
      <c r="Q62" s="48" t="s">
        <v>26</v>
      </c>
      <c r="R62" s="48">
        <v>4140</v>
      </c>
      <c r="S62" s="48">
        <v>16802</v>
      </c>
      <c r="T62" s="49">
        <v>51</v>
      </c>
    </row>
    <row r="63" spans="1:20" s="50" customFormat="1" ht="8.1" customHeight="1">
      <c r="A63" s="42">
        <v>52</v>
      </c>
      <c r="B63" s="42"/>
      <c r="C63" s="43" t="s">
        <v>80</v>
      </c>
      <c r="D63" s="44"/>
      <c r="E63" s="28">
        <v>120548</v>
      </c>
      <c r="F63" s="45">
        <v>110035</v>
      </c>
      <c r="G63" s="46">
        <v>109.55423274412688</v>
      </c>
      <c r="H63" s="47">
        <v>9000</v>
      </c>
      <c r="I63" s="45">
        <v>6710</v>
      </c>
      <c r="J63" s="45">
        <v>15650</v>
      </c>
      <c r="K63" s="45">
        <v>3620</v>
      </c>
      <c r="L63" s="45">
        <v>16030</v>
      </c>
      <c r="M63" s="45">
        <v>16690</v>
      </c>
      <c r="N63" s="45">
        <v>15410</v>
      </c>
      <c r="O63" s="45">
        <v>18650</v>
      </c>
      <c r="P63" s="45">
        <v>1800</v>
      </c>
      <c r="Q63" s="45" t="s">
        <v>26</v>
      </c>
      <c r="R63" s="45">
        <v>3000</v>
      </c>
      <c r="S63" s="45">
        <v>13988</v>
      </c>
      <c r="T63" s="49">
        <v>52</v>
      </c>
    </row>
    <row r="64" spans="1:20" s="50" customFormat="1" ht="8.1" customHeight="1">
      <c r="A64" s="42">
        <v>53</v>
      </c>
      <c r="B64" s="42"/>
      <c r="C64" s="43" t="s">
        <v>81</v>
      </c>
      <c r="D64" s="44"/>
      <c r="E64" s="28" t="s">
        <v>26</v>
      </c>
      <c r="F64" s="48" t="s">
        <v>26</v>
      </c>
      <c r="G64" s="46">
        <v>0</v>
      </c>
      <c r="H64" s="51" t="s">
        <v>26</v>
      </c>
      <c r="I64" s="48" t="s">
        <v>26</v>
      </c>
      <c r="J64" s="48" t="s">
        <v>26</v>
      </c>
      <c r="K64" s="48" t="s">
        <v>26</v>
      </c>
      <c r="L64" s="48" t="s">
        <v>26</v>
      </c>
      <c r="M64" s="48" t="s">
        <v>26</v>
      </c>
      <c r="N64" s="48" t="s">
        <v>26</v>
      </c>
      <c r="O64" s="48" t="s">
        <v>26</v>
      </c>
      <c r="P64" s="48" t="s">
        <v>26</v>
      </c>
      <c r="Q64" s="48" t="s">
        <v>26</v>
      </c>
      <c r="R64" s="48" t="s">
        <v>26</v>
      </c>
      <c r="S64" s="48" t="s">
        <v>26</v>
      </c>
      <c r="T64" s="49">
        <v>53</v>
      </c>
    </row>
    <row r="65" spans="1:20" s="50" customFormat="1" ht="8.1" customHeight="1">
      <c r="A65" s="42">
        <v>54</v>
      </c>
      <c r="B65" s="42"/>
      <c r="C65" s="43" t="s">
        <v>82</v>
      </c>
      <c r="D65" s="44"/>
      <c r="E65" s="28" t="s">
        <v>26</v>
      </c>
      <c r="F65" s="48" t="s">
        <v>26</v>
      </c>
      <c r="G65" s="46">
        <v>0</v>
      </c>
      <c r="H65" s="51" t="s">
        <v>26</v>
      </c>
      <c r="I65" s="48" t="s">
        <v>26</v>
      </c>
      <c r="J65" s="48" t="s">
        <v>26</v>
      </c>
      <c r="K65" s="48" t="s">
        <v>26</v>
      </c>
      <c r="L65" s="48" t="s">
        <v>26</v>
      </c>
      <c r="M65" s="48" t="s">
        <v>26</v>
      </c>
      <c r="N65" s="48" t="s">
        <v>26</v>
      </c>
      <c r="O65" s="48" t="s">
        <v>26</v>
      </c>
      <c r="P65" s="48" t="s">
        <v>26</v>
      </c>
      <c r="Q65" s="48" t="s">
        <v>26</v>
      </c>
      <c r="R65" s="48" t="s">
        <v>26</v>
      </c>
      <c r="S65" s="48" t="s">
        <v>26</v>
      </c>
      <c r="T65" s="49">
        <v>54</v>
      </c>
    </row>
    <row r="66" spans="1:20" s="50" customFormat="1" ht="8.1" customHeight="1">
      <c r="A66" s="42">
        <v>55</v>
      </c>
      <c r="B66" s="42"/>
      <c r="C66" s="43" t="s">
        <v>83</v>
      </c>
      <c r="D66" s="44"/>
      <c r="E66" s="28">
        <v>58326</v>
      </c>
      <c r="F66" s="45">
        <v>39741</v>
      </c>
      <c r="G66" s="46">
        <v>146.7653053521552</v>
      </c>
      <c r="H66" s="47">
        <v>3665</v>
      </c>
      <c r="I66" s="45">
        <v>2851</v>
      </c>
      <c r="J66" s="45">
        <v>9017</v>
      </c>
      <c r="K66" s="45">
        <v>2891</v>
      </c>
      <c r="L66" s="45">
        <v>9175</v>
      </c>
      <c r="M66" s="45">
        <v>4249</v>
      </c>
      <c r="N66" s="45">
        <v>1497</v>
      </c>
      <c r="O66" s="45">
        <v>3883</v>
      </c>
      <c r="P66" s="45">
        <v>1933</v>
      </c>
      <c r="Q66" s="45">
        <v>1493</v>
      </c>
      <c r="R66" s="45">
        <v>5118</v>
      </c>
      <c r="S66" s="45">
        <v>12554</v>
      </c>
      <c r="T66" s="49">
        <v>55</v>
      </c>
    </row>
    <row r="67" spans="1:20" s="50" customFormat="1" ht="8.1" customHeight="1">
      <c r="A67" s="42">
        <v>56</v>
      </c>
      <c r="B67" s="42"/>
      <c r="C67" s="43" t="s">
        <v>84</v>
      </c>
      <c r="D67" s="44"/>
      <c r="E67" s="28">
        <v>1995</v>
      </c>
      <c r="F67" s="45">
        <v>1869</v>
      </c>
      <c r="G67" s="46">
        <v>106.74157303370787</v>
      </c>
      <c r="H67" s="47">
        <v>1095</v>
      </c>
      <c r="I67" s="45" t="s">
        <v>26</v>
      </c>
      <c r="J67" s="45" t="s">
        <v>26</v>
      </c>
      <c r="K67" s="45" t="s">
        <v>26</v>
      </c>
      <c r="L67" s="45" t="s">
        <v>26</v>
      </c>
      <c r="M67" s="45" t="s">
        <v>26</v>
      </c>
      <c r="N67" s="45" t="s">
        <v>26</v>
      </c>
      <c r="O67" s="45">
        <v>900</v>
      </c>
      <c r="P67" s="45" t="s">
        <v>26</v>
      </c>
      <c r="Q67" s="45" t="s">
        <v>26</v>
      </c>
      <c r="R67" s="45" t="s">
        <v>26</v>
      </c>
      <c r="S67" s="45" t="s">
        <v>26</v>
      </c>
      <c r="T67" s="49">
        <v>56</v>
      </c>
    </row>
    <row r="68" spans="1:20" s="50" customFormat="1" ht="8.1" customHeight="1">
      <c r="A68" s="42">
        <v>57</v>
      </c>
      <c r="B68" s="42"/>
      <c r="C68" s="43" t="s">
        <v>85</v>
      </c>
      <c r="D68" s="44"/>
      <c r="E68" s="28">
        <v>19470</v>
      </c>
      <c r="F68" s="45">
        <v>19536</v>
      </c>
      <c r="G68" s="46">
        <v>99.662162162162161</v>
      </c>
      <c r="H68" s="47">
        <v>981</v>
      </c>
      <c r="I68" s="45">
        <v>2243</v>
      </c>
      <c r="J68" s="45">
        <v>2006</v>
      </c>
      <c r="K68" s="45">
        <v>1748</v>
      </c>
      <c r="L68" s="45">
        <v>1994</v>
      </c>
      <c r="M68" s="45">
        <v>1521</v>
      </c>
      <c r="N68" s="45">
        <v>1641</v>
      </c>
      <c r="O68" s="45">
        <v>1339</v>
      </c>
      <c r="P68" s="45">
        <v>2072</v>
      </c>
      <c r="Q68" s="45">
        <v>1043</v>
      </c>
      <c r="R68" s="45">
        <v>564</v>
      </c>
      <c r="S68" s="45">
        <v>2318</v>
      </c>
      <c r="T68" s="49">
        <v>57</v>
      </c>
    </row>
    <row r="69" spans="1:20" s="59" customFormat="1" ht="8.1" customHeight="1">
      <c r="A69" s="52"/>
      <c r="B69" s="52"/>
      <c r="C69" s="53" t="s">
        <v>86</v>
      </c>
      <c r="D69" s="54"/>
      <c r="E69" s="55">
        <v>4672774</v>
      </c>
      <c r="F69" s="56">
        <v>6911909</v>
      </c>
      <c r="G69" s="57">
        <v>67.604680559307127</v>
      </c>
      <c r="H69" s="55">
        <v>451479</v>
      </c>
      <c r="I69" s="56">
        <v>432435</v>
      </c>
      <c r="J69" s="56">
        <v>528253</v>
      </c>
      <c r="K69" s="56">
        <v>518459</v>
      </c>
      <c r="L69" s="56">
        <v>524397</v>
      </c>
      <c r="M69" s="56">
        <v>540872</v>
      </c>
      <c r="N69" s="56">
        <v>439892</v>
      </c>
      <c r="O69" s="56">
        <v>299242</v>
      </c>
      <c r="P69" s="56">
        <v>157104</v>
      </c>
      <c r="Q69" s="56">
        <v>132248</v>
      </c>
      <c r="R69" s="56">
        <v>249797</v>
      </c>
      <c r="S69" s="56">
        <v>398596</v>
      </c>
      <c r="T69" s="58"/>
    </row>
    <row r="70" spans="1:20" s="50" customFormat="1" ht="8.1" customHeight="1">
      <c r="A70" s="42">
        <v>58</v>
      </c>
      <c r="B70" s="42"/>
      <c r="C70" s="43" t="s">
        <v>121</v>
      </c>
      <c r="D70" s="44"/>
      <c r="E70" s="28">
        <v>16214</v>
      </c>
      <c r="F70" s="45">
        <v>119758</v>
      </c>
      <c r="G70" s="46">
        <v>13.538970256684312</v>
      </c>
      <c r="H70" s="47">
        <v>614</v>
      </c>
      <c r="I70" s="45">
        <v>458</v>
      </c>
      <c r="J70" s="45">
        <v>506</v>
      </c>
      <c r="K70" s="45">
        <v>1860</v>
      </c>
      <c r="L70" s="45">
        <v>2090</v>
      </c>
      <c r="M70" s="45">
        <v>4988</v>
      </c>
      <c r="N70" s="45">
        <v>1550</v>
      </c>
      <c r="O70" s="45">
        <v>584</v>
      </c>
      <c r="P70" s="45">
        <v>1860</v>
      </c>
      <c r="Q70" s="45" t="s">
        <v>26</v>
      </c>
      <c r="R70" s="45" t="s">
        <v>26</v>
      </c>
      <c r="S70" s="45">
        <v>1704</v>
      </c>
      <c r="T70" s="49">
        <v>58</v>
      </c>
    </row>
    <row r="71" spans="1:20" s="50" customFormat="1" ht="8.1" customHeight="1">
      <c r="A71" s="42">
        <v>59</v>
      </c>
      <c r="B71" s="42"/>
      <c r="C71" s="43" t="s">
        <v>88</v>
      </c>
      <c r="D71" s="44"/>
      <c r="E71" s="28">
        <v>218</v>
      </c>
      <c r="F71" s="45">
        <v>144</v>
      </c>
      <c r="G71" s="46">
        <v>151.38888888888889</v>
      </c>
      <c r="H71" s="47">
        <v>38</v>
      </c>
      <c r="I71" s="45">
        <v>36</v>
      </c>
      <c r="J71" s="45">
        <v>36</v>
      </c>
      <c r="K71" s="45" t="s">
        <v>26</v>
      </c>
      <c r="L71" s="45">
        <v>36</v>
      </c>
      <c r="M71" s="45" t="s">
        <v>26</v>
      </c>
      <c r="N71" s="45">
        <v>72</v>
      </c>
      <c r="O71" s="45" t="s">
        <v>26</v>
      </c>
      <c r="P71" s="45" t="s">
        <v>26</v>
      </c>
      <c r="Q71" s="45" t="s">
        <v>26</v>
      </c>
      <c r="R71" s="45" t="s">
        <v>26</v>
      </c>
      <c r="S71" s="45" t="s">
        <v>26</v>
      </c>
      <c r="T71" s="49">
        <v>59</v>
      </c>
    </row>
    <row r="72" spans="1:20" s="50" customFormat="1" ht="8.1" customHeight="1">
      <c r="A72" s="42">
        <v>60</v>
      </c>
      <c r="B72" s="42"/>
      <c r="C72" s="43" t="s">
        <v>89</v>
      </c>
      <c r="D72" s="44"/>
      <c r="E72" s="28">
        <v>72</v>
      </c>
      <c r="F72" s="45" t="s">
        <v>26</v>
      </c>
      <c r="G72" s="46" t="s">
        <v>36</v>
      </c>
      <c r="H72" s="47" t="s">
        <v>26</v>
      </c>
      <c r="I72" s="45">
        <v>18</v>
      </c>
      <c r="J72" s="45">
        <v>18</v>
      </c>
      <c r="K72" s="45" t="s">
        <v>26</v>
      </c>
      <c r="L72" s="45" t="s">
        <v>26</v>
      </c>
      <c r="M72" s="45" t="s">
        <v>26</v>
      </c>
      <c r="N72" s="45" t="s">
        <v>26</v>
      </c>
      <c r="O72" s="45">
        <v>36</v>
      </c>
      <c r="P72" s="45" t="s">
        <v>26</v>
      </c>
      <c r="Q72" s="45" t="s">
        <v>26</v>
      </c>
      <c r="R72" s="45" t="s">
        <v>26</v>
      </c>
      <c r="S72" s="45" t="s">
        <v>26</v>
      </c>
      <c r="T72" s="49">
        <v>60</v>
      </c>
    </row>
    <row r="73" spans="1:20" s="50" customFormat="1" ht="8.1" customHeight="1">
      <c r="A73" s="42">
        <v>61</v>
      </c>
      <c r="B73" s="42"/>
      <c r="C73" s="43" t="s">
        <v>90</v>
      </c>
      <c r="D73" s="44"/>
      <c r="E73" s="28" t="s">
        <v>26</v>
      </c>
      <c r="F73" s="45" t="s">
        <v>26</v>
      </c>
      <c r="G73" s="46">
        <v>0</v>
      </c>
      <c r="H73" s="47" t="s">
        <v>26</v>
      </c>
      <c r="I73" s="45" t="s">
        <v>26</v>
      </c>
      <c r="J73" s="45" t="s">
        <v>26</v>
      </c>
      <c r="K73" s="45" t="s">
        <v>26</v>
      </c>
      <c r="L73" s="45" t="s">
        <v>26</v>
      </c>
      <c r="M73" s="45" t="s">
        <v>26</v>
      </c>
      <c r="N73" s="45" t="s">
        <v>26</v>
      </c>
      <c r="O73" s="45" t="s">
        <v>26</v>
      </c>
      <c r="P73" s="45" t="s">
        <v>26</v>
      </c>
      <c r="Q73" s="45" t="s">
        <v>26</v>
      </c>
      <c r="R73" s="45" t="s">
        <v>26</v>
      </c>
      <c r="S73" s="45" t="s">
        <v>26</v>
      </c>
      <c r="T73" s="49">
        <v>61</v>
      </c>
    </row>
    <row r="74" spans="1:20" s="50" customFormat="1" ht="8.1" customHeight="1">
      <c r="A74" s="42">
        <v>62</v>
      </c>
      <c r="B74" s="42"/>
      <c r="C74" s="43" t="s">
        <v>91</v>
      </c>
      <c r="D74" s="44"/>
      <c r="E74" s="28">
        <v>4762</v>
      </c>
      <c r="F74" s="45">
        <v>2772</v>
      </c>
      <c r="G74" s="46">
        <v>171.78932178932178</v>
      </c>
      <c r="H74" s="47">
        <v>282</v>
      </c>
      <c r="I74" s="45">
        <v>36</v>
      </c>
      <c r="J74" s="45">
        <v>1767</v>
      </c>
      <c r="K74" s="45" t="s">
        <v>26</v>
      </c>
      <c r="L74" s="45">
        <v>18</v>
      </c>
      <c r="M74" s="45">
        <v>551</v>
      </c>
      <c r="N74" s="45">
        <v>341</v>
      </c>
      <c r="O74" s="45">
        <v>700</v>
      </c>
      <c r="P74" s="45">
        <v>730</v>
      </c>
      <c r="Q74" s="45">
        <v>185</v>
      </c>
      <c r="R74" s="45">
        <v>152</v>
      </c>
      <c r="S74" s="45" t="s">
        <v>26</v>
      </c>
      <c r="T74" s="49">
        <v>62</v>
      </c>
    </row>
    <row r="75" spans="1:20" s="50" customFormat="1" ht="8.1" customHeight="1">
      <c r="A75" s="42">
        <v>63</v>
      </c>
      <c r="B75" s="42"/>
      <c r="C75" s="43" t="s">
        <v>92</v>
      </c>
      <c r="D75" s="44"/>
      <c r="E75" s="28">
        <v>2591</v>
      </c>
      <c r="F75" s="45">
        <v>72</v>
      </c>
      <c r="G75" s="46" t="s">
        <v>1010</v>
      </c>
      <c r="H75" s="47">
        <v>18</v>
      </c>
      <c r="I75" s="45" t="s">
        <v>26</v>
      </c>
      <c r="J75" s="45" t="s">
        <v>26</v>
      </c>
      <c r="K75" s="45" t="s">
        <v>26</v>
      </c>
      <c r="L75" s="45" t="s">
        <v>26</v>
      </c>
      <c r="M75" s="45">
        <v>131</v>
      </c>
      <c r="N75" s="45">
        <v>1628</v>
      </c>
      <c r="O75" s="45">
        <v>598</v>
      </c>
      <c r="P75" s="45">
        <v>180</v>
      </c>
      <c r="Q75" s="45" t="s">
        <v>26</v>
      </c>
      <c r="R75" s="45" t="s">
        <v>26</v>
      </c>
      <c r="S75" s="45">
        <v>36</v>
      </c>
      <c r="T75" s="49">
        <v>63</v>
      </c>
    </row>
    <row r="76" spans="1:20" s="50" customFormat="1" ht="8.1" customHeight="1">
      <c r="A76" s="42">
        <v>64</v>
      </c>
      <c r="B76" s="42"/>
      <c r="C76" s="43" t="s">
        <v>93</v>
      </c>
      <c r="D76" s="44"/>
      <c r="E76" s="28">
        <v>185023</v>
      </c>
      <c r="F76" s="45">
        <v>224130</v>
      </c>
      <c r="G76" s="46">
        <v>82.551644135100162</v>
      </c>
      <c r="H76" s="47">
        <v>15335</v>
      </c>
      <c r="I76" s="45">
        <v>25106</v>
      </c>
      <c r="J76" s="48">
        <v>13192</v>
      </c>
      <c r="K76" s="45">
        <v>14628</v>
      </c>
      <c r="L76" s="45">
        <v>11040</v>
      </c>
      <c r="M76" s="45">
        <v>12776</v>
      </c>
      <c r="N76" s="45">
        <v>13160</v>
      </c>
      <c r="O76" s="45">
        <v>18211</v>
      </c>
      <c r="P76" s="45">
        <v>11144</v>
      </c>
      <c r="Q76" s="45">
        <v>21543</v>
      </c>
      <c r="R76" s="45">
        <v>16144</v>
      </c>
      <c r="S76" s="45">
        <v>12744</v>
      </c>
      <c r="T76" s="49">
        <v>64</v>
      </c>
    </row>
    <row r="77" spans="1:20" s="50" customFormat="1" ht="8.1" customHeight="1">
      <c r="A77" s="42">
        <v>65</v>
      </c>
      <c r="B77" s="42"/>
      <c r="C77" s="43" t="s">
        <v>94</v>
      </c>
      <c r="D77" s="44"/>
      <c r="E77" s="28" t="s">
        <v>26</v>
      </c>
      <c r="F77" s="45" t="s">
        <v>26</v>
      </c>
      <c r="G77" s="46">
        <v>0</v>
      </c>
      <c r="H77" s="47" t="s">
        <v>26</v>
      </c>
      <c r="I77" s="45" t="s">
        <v>26</v>
      </c>
      <c r="J77" s="45" t="s">
        <v>26</v>
      </c>
      <c r="K77" s="45" t="s">
        <v>26</v>
      </c>
      <c r="L77" s="45" t="s">
        <v>26</v>
      </c>
      <c r="M77" s="45" t="s">
        <v>26</v>
      </c>
      <c r="N77" s="45" t="s">
        <v>26</v>
      </c>
      <c r="O77" s="45" t="s">
        <v>26</v>
      </c>
      <c r="P77" s="45" t="s">
        <v>26</v>
      </c>
      <c r="Q77" s="45" t="s">
        <v>26</v>
      </c>
      <c r="R77" s="45" t="s">
        <v>26</v>
      </c>
      <c r="S77" s="45" t="s">
        <v>26</v>
      </c>
      <c r="T77" s="49">
        <v>65</v>
      </c>
    </row>
    <row r="78" spans="1:20" s="50" customFormat="1" ht="8.1" customHeight="1">
      <c r="A78" s="42">
        <v>66</v>
      </c>
      <c r="B78" s="42"/>
      <c r="C78" s="43" t="s">
        <v>122</v>
      </c>
      <c r="D78" s="44"/>
      <c r="E78" s="28">
        <v>486</v>
      </c>
      <c r="F78" s="45">
        <v>3864</v>
      </c>
      <c r="G78" s="46">
        <v>12.577639751552795</v>
      </c>
      <c r="H78" s="47" t="s">
        <v>26</v>
      </c>
      <c r="I78" s="45">
        <v>424</v>
      </c>
      <c r="J78" s="45" t="s">
        <v>26</v>
      </c>
      <c r="K78" s="45">
        <v>44</v>
      </c>
      <c r="L78" s="45" t="s">
        <v>26</v>
      </c>
      <c r="M78" s="48" t="s">
        <v>26</v>
      </c>
      <c r="N78" s="45" t="s">
        <v>26</v>
      </c>
      <c r="O78" s="45" t="s">
        <v>26</v>
      </c>
      <c r="P78" s="45" t="s">
        <v>26</v>
      </c>
      <c r="Q78" s="45" t="s">
        <v>26</v>
      </c>
      <c r="R78" s="45">
        <v>18</v>
      </c>
      <c r="S78" s="45" t="s">
        <v>26</v>
      </c>
      <c r="T78" s="49">
        <v>66</v>
      </c>
    </row>
    <row r="79" spans="1:20" s="59" customFormat="1" ht="8.1" customHeight="1">
      <c r="A79" s="52"/>
      <c r="B79" s="52"/>
      <c r="C79" s="53" t="s">
        <v>96</v>
      </c>
      <c r="D79" s="54"/>
      <c r="E79" s="55">
        <v>209366</v>
      </c>
      <c r="F79" s="56">
        <v>350740</v>
      </c>
      <c r="G79" s="57">
        <v>59.692649826082004</v>
      </c>
      <c r="H79" s="55">
        <v>16287</v>
      </c>
      <c r="I79" s="56">
        <v>26078</v>
      </c>
      <c r="J79" s="56">
        <v>15519</v>
      </c>
      <c r="K79" s="56">
        <v>16532</v>
      </c>
      <c r="L79" s="56">
        <v>13184</v>
      </c>
      <c r="M79" s="56">
        <v>18446</v>
      </c>
      <c r="N79" s="56">
        <v>16751</v>
      </c>
      <c r="O79" s="56">
        <v>20129</v>
      </c>
      <c r="P79" s="56">
        <v>13914</v>
      </c>
      <c r="Q79" s="56">
        <v>21728</v>
      </c>
      <c r="R79" s="56">
        <v>16314</v>
      </c>
      <c r="S79" s="56">
        <v>14484</v>
      </c>
      <c r="T79" s="58"/>
    </row>
    <row r="80" spans="1:20" s="50" customFormat="1" ht="8.1" customHeight="1">
      <c r="A80" s="42">
        <v>67</v>
      </c>
      <c r="B80" s="42"/>
      <c r="C80" s="43" t="s">
        <v>97</v>
      </c>
      <c r="D80" s="44"/>
      <c r="E80" s="28">
        <v>18</v>
      </c>
      <c r="F80" s="45" t="s">
        <v>26</v>
      </c>
      <c r="G80" s="46" t="s">
        <v>36</v>
      </c>
      <c r="H80" s="47" t="s">
        <v>26</v>
      </c>
      <c r="I80" s="45" t="s">
        <v>26</v>
      </c>
      <c r="J80" s="45" t="s">
        <v>26</v>
      </c>
      <c r="K80" s="45" t="s">
        <v>26</v>
      </c>
      <c r="L80" s="45" t="s">
        <v>26</v>
      </c>
      <c r="M80" s="45" t="s">
        <v>26</v>
      </c>
      <c r="N80" s="45" t="s">
        <v>26</v>
      </c>
      <c r="O80" s="45" t="s">
        <v>26</v>
      </c>
      <c r="P80" s="45" t="s">
        <v>26</v>
      </c>
      <c r="Q80" s="45">
        <v>18</v>
      </c>
      <c r="R80" s="45" t="s">
        <v>26</v>
      </c>
      <c r="S80" s="45" t="s">
        <v>26</v>
      </c>
      <c r="T80" s="49">
        <v>67</v>
      </c>
    </row>
    <row r="81" spans="1:20" s="50" customFormat="1" ht="8.1" customHeight="1">
      <c r="A81" s="42">
        <v>68</v>
      </c>
      <c r="B81" s="42"/>
      <c r="C81" s="43" t="s">
        <v>98</v>
      </c>
      <c r="D81" s="44"/>
      <c r="E81" s="28">
        <v>629</v>
      </c>
      <c r="F81" s="45">
        <v>1404</v>
      </c>
      <c r="G81" s="46">
        <v>44.800569800569804</v>
      </c>
      <c r="H81" s="47">
        <v>110</v>
      </c>
      <c r="I81" s="45">
        <v>144</v>
      </c>
      <c r="J81" s="45">
        <v>54</v>
      </c>
      <c r="K81" s="45" t="s">
        <v>26</v>
      </c>
      <c r="L81" s="45">
        <v>18</v>
      </c>
      <c r="M81" s="45">
        <v>216</v>
      </c>
      <c r="N81" s="45">
        <v>18</v>
      </c>
      <c r="O81" s="45" t="s">
        <v>26</v>
      </c>
      <c r="P81" s="45">
        <v>54</v>
      </c>
      <c r="Q81" s="45" t="s">
        <v>26</v>
      </c>
      <c r="R81" s="45" t="s">
        <v>26</v>
      </c>
      <c r="S81" s="45">
        <v>15</v>
      </c>
      <c r="T81" s="49">
        <v>68</v>
      </c>
    </row>
    <row r="82" spans="1:20" s="50" customFormat="1" ht="8.1" customHeight="1">
      <c r="A82" s="42">
        <v>69</v>
      </c>
      <c r="B82" s="42"/>
      <c r="C82" s="43" t="s">
        <v>99</v>
      </c>
      <c r="D82" s="44"/>
      <c r="E82" s="28">
        <v>108</v>
      </c>
      <c r="F82" s="45">
        <v>18</v>
      </c>
      <c r="G82" s="46">
        <v>600</v>
      </c>
      <c r="H82" s="47" t="s">
        <v>26</v>
      </c>
      <c r="I82" s="45" t="s">
        <v>26</v>
      </c>
      <c r="J82" s="45" t="s">
        <v>26</v>
      </c>
      <c r="K82" s="45">
        <v>36</v>
      </c>
      <c r="L82" s="45">
        <v>36</v>
      </c>
      <c r="M82" s="45" t="s">
        <v>26</v>
      </c>
      <c r="N82" s="45" t="s">
        <v>26</v>
      </c>
      <c r="O82" s="45" t="s">
        <v>26</v>
      </c>
      <c r="P82" s="45">
        <v>36</v>
      </c>
      <c r="Q82" s="45" t="s">
        <v>26</v>
      </c>
      <c r="R82" s="45" t="s">
        <v>26</v>
      </c>
      <c r="S82" s="45" t="s">
        <v>26</v>
      </c>
      <c r="T82" s="49">
        <v>69</v>
      </c>
    </row>
    <row r="83" spans="1:20" s="50" customFormat="1" ht="8.1" customHeight="1">
      <c r="A83" s="42">
        <v>70</v>
      </c>
      <c r="B83" s="42"/>
      <c r="C83" s="43" t="s">
        <v>100</v>
      </c>
      <c r="D83" s="44"/>
      <c r="E83" s="28">
        <v>630</v>
      </c>
      <c r="F83" s="45">
        <v>1296</v>
      </c>
      <c r="G83" s="46">
        <v>48.611111111111107</v>
      </c>
      <c r="H83" s="47">
        <v>54</v>
      </c>
      <c r="I83" s="45">
        <v>90</v>
      </c>
      <c r="J83" s="45">
        <v>72</v>
      </c>
      <c r="K83" s="45">
        <v>36</v>
      </c>
      <c r="L83" s="45">
        <v>72</v>
      </c>
      <c r="M83" s="45">
        <v>54</v>
      </c>
      <c r="N83" s="45">
        <v>18</v>
      </c>
      <c r="O83" s="45">
        <v>72</v>
      </c>
      <c r="P83" s="45">
        <v>54</v>
      </c>
      <c r="Q83" s="45">
        <v>72</v>
      </c>
      <c r="R83" s="45">
        <v>18</v>
      </c>
      <c r="S83" s="45">
        <v>18</v>
      </c>
      <c r="T83" s="49">
        <v>70</v>
      </c>
    </row>
    <row r="84" spans="1:20" s="50" customFormat="1" ht="8.1" customHeight="1">
      <c r="A84" s="42">
        <v>71</v>
      </c>
      <c r="B84" s="42"/>
      <c r="C84" s="43" t="s">
        <v>101</v>
      </c>
      <c r="D84" s="44"/>
      <c r="E84" s="28">
        <v>72</v>
      </c>
      <c r="F84" s="45">
        <v>162</v>
      </c>
      <c r="G84" s="46">
        <v>44.444444444444443</v>
      </c>
      <c r="H84" s="47" t="s">
        <v>26</v>
      </c>
      <c r="I84" s="45" t="s">
        <v>26</v>
      </c>
      <c r="J84" s="45" t="s">
        <v>26</v>
      </c>
      <c r="K84" s="45" t="s">
        <v>26</v>
      </c>
      <c r="L84" s="45" t="s">
        <v>26</v>
      </c>
      <c r="M84" s="45">
        <v>36</v>
      </c>
      <c r="N84" s="45" t="s">
        <v>26</v>
      </c>
      <c r="O84" s="45" t="s">
        <v>26</v>
      </c>
      <c r="P84" s="45" t="s">
        <v>26</v>
      </c>
      <c r="Q84" s="45" t="s">
        <v>26</v>
      </c>
      <c r="R84" s="45" t="s">
        <v>26</v>
      </c>
      <c r="S84" s="45">
        <v>36</v>
      </c>
      <c r="T84" s="49">
        <v>71</v>
      </c>
    </row>
    <row r="85" spans="1:20" s="50" customFormat="1" ht="8.1" customHeight="1">
      <c r="A85" s="42">
        <v>72</v>
      </c>
      <c r="B85" s="42"/>
      <c r="C85" s="43" t="s">
        <v>102</v>
      </c>
      <c r="D85" s="44"/>
      <c r="E85" s="28">
        <v>360</v>
      </c>
      <c r="F85" s="45">
        <v>612</v>
      </c>
      <c r="G85" s="46">
        <v>58.82352941176471</v>
      </c>
      <c r="H85" s="47">
        <v>36</v>
      </c>
      <c r="I85" s="45" t="s">
        <v>26</v>
      </c>
      <c r="J85" s="45">
        <v>36</v>
      </c>
      <c r="K85" s="45">
        <v>108</v>
      </c>
      <c r="L85" s="45" t="s">
        <v>26</v>
      </c>
      <c r="M85" s="45" t="s">
        <v>26</v>
      </c>
      <c r="N85" s="45">
        <v>36</v>
      </c>
      <c r="O85" s="45">
        <v>36</v>
      </c>
      <c r="P85" s="45">
        <v>36</v>
      </c>
      <c r="Q85" s="45" t="s">
        <v>26</v>
      </c>
      <c r="R85" s="45">
        <v>36</v>
      </c>
      <c r="S85" s="45">
        <v>36</v>
      </c>
      <c r="T85" s="49">
        <v>72</v>
      </c>
    </row>
    <row r="86" spans="1:20" s="50" customFormat="1" ht="8.1" customHeight="1">
      <c r="A86" s="42">
        <v>73</v>
      </c>
      <c r="B86" s="42"/>
      <c r="C86" s="43" t="s">
        <v>103</v>
      </c>
      <c r="D86" s="44"/>
      <c r="E86" s="28">
        <v>788</v>
      </c>
      <c r="F86" s="45">
        <v>2404</v>
      </c>
      <c r="G86" s="46">
        <v>32.77870216306156</v>
      </c>
      <c r="H86" s="47" t="s">
        <v>26</v>
      </c>
      <c r="I86" s="45" t="s">
        <v>26</v>
      </c>
      <c r="J86" s="45">
        <v>36</v>
      </c>
      <c r="K86" s="45">
        <v>36</v>
      </c>
      <c r="L86" s="45" t="s">
        <v>26</v>
      </c>
      <c r="M86" s="45">
        <v>323</v>
      </c>
      <c r="N86" s="45">
        <v>35</v>
      </c>
      <c r="O86" s="45">
        <v>142</v>
      </c>
      <c r="P86" s="45">
        <v>72</v>
      </c>
      <c r="Q86" s="45" t="s">
        <v>26</v>
      </c>
      <c r="R86" s="45" t="s">
        <v>26</v>
      </c>
      <c r="S86" s="45">
        <v>144</v>
      </c>
      <c r="T86" s="49">
        <v>73</v>
      </c>
    </row>
    <row r="87" spans="1:20" s="50" customFormat="1" ht="8.1" customHeight="1">
      <c r="A87" s="42">
        <v>74</v>
      </c>
      <c r="B87" s="42"/>
      <c r="C87" s="43" t="s">
        <v>104</v>
      </c>
      <c r="D87" s="44"/>
      <c r="E87" s="28">
        <v>306</v>
      </c>
      <c r="F87" s="45">
        <v>540</v>
      </c>
      <c r="G87" s="46">
        <v>56.666666666666664</v>
      </c>
      <c r="H87" s="47">
        <v>72</v>
      </c>
      <c r="I87" s="45" t="s">
        <v>26</v>
      </c>
      <c r="J87" s="45">
        <v>36</v>
      </c>
      <c r="K87" s="45">
        <v>126</v>
      </c>
      <c r="L87" s="45">
        <v>36</v>
      </c>
      <c r="M87" s="45" t="s">
        <v>26</v>
      </c>
      <c r="N87" s="45" t="s">
        <v>26</v>
      </c>
      <c r="O87" s="45">
        <v>36</v>
      </c>
      <c r="P87" s="45" t="s">
        <v>26</v>
      </c>
      <c r="Q87" s="45" t="s">
        <v>26</v>
      </c>
      <c r="R87" s="45" t="s">
        <v>26</v>
      </c>
      <c r="S87" s="45" t="s">
        <v>26</v>
      </c>
      <c r="T87" s="49">
        <v>74</v>
      </c>
    </row>
    <row r="88" spans="1:20" s="59" customFormat="1" ht="8.1" customHeight="1">
      <c r="A88" s="52"/>
      <c r="B88" s="52"/>
      <c r="C88" s="53" t="s">
        <v>105</v>
      </c>
      <c r="D88" s="54"/>
      <c r="E88" s="55">
        <v>2911</v>
      </c>
      <c r="F88" s="56">
        <v>6436</v>
      </c>
      <c r="G88" s="57">
        <v>45.229956494717214</v>
      </c>
      <c r="H88" s="55">
        <v>272</v>
      </c>
      <c r="I88" s="56">
        <v>234</v>
      </c>
      <c r="J88" s="56">
        <v>234</v>
      </c>
      <c r="K88" s="56">
        <v>342</v>
      </c>
      <c r="L88" s="56">
        <v>162</v>
      </c>
      <c r="M88" s="56">
        <v>629</v>
      </c>
      <c r="N88" s="56">
        <v>107</v>
      </c>
      <c r="O88" s="56">
        <v>286</v>
      </c>
      <c r="P88" s="56">
        <v>252</v>
      </c>
      <c r="Q88" s="56">
        <v>90</v>
      </c>
      <c r="R88" s="56">
        <v>54</v>
      </c>
      <c r="S88" s="56">
        <v>249</v>
      </c>
      <c r="T88" s="58"/>
    </row>
    <row r="89" spans="1:20" s="50" customFormat="1" ht="8.1" customHeight="1">
      <c r="A89" s="42">
        <v>75</v>
      </c>
      <c r="B89" s="42"/>
      <c r="C89" s="43" t="s">
        <v>123</v>
      </c>
      <c r="D89" s="44"/>
      <c r="E89" s="28">
        <v>97471</v>
      </c>
      <c r="F89" s="45">
        <v>74876</v>
      </c>
      <c r="G89" s="46">
        <v>130.17655857684704</v>
      </c>
      <c r="H89" s="47">
        <v>6170</v>
      </c>
      <c r="I89" s="45">
        <v>2318</v>
      </c>
      <c r="J89" s="45">
        <v>6096</v>
      </c>
      <c r="K89" s="45">
        <v>7665</v>
      </c>
      <c r="L89" s="45">
        <v>6546</v>
      </c>
      <c r="M89" s="45">
        <v>14310</v>
      </c>
      <c r="N89" s="45">
        <v>10933</v>
      </c>
      <c r="O89" s="45">
        <v>5568</v>
      </c>
      <c r="P89" s="45">
        <v>5955</v>
      </c>
      <c r="Q89" s="45">
        <v>7722</v>
      </c>
      <c r="R89" s="45">
        <v>12517</v>
      </c>
      <c r="S89" s="45">
        <v>11671</v>
      </c>
      <c r="T89" s="49">
        <v>75</v>
      </c>
    </row>
    <row r="90" spans="1:20" s="50" customFormat="1" ht="8.1" customHeight="1">
      <c r="A90" s="42">
        <v>76</v>
      </c>
      <c r="B90" s="42"/>
      <c r="C90" s="43" t="s">
        <v>107</v>
      </c>
      <c r="D90" s="44"/>
      <c r="E90" s="28">
        <v>467679</v>
      </c>
      <c r="F90" s="45">
        <v>390662</v>
      </c>
      <c r="G90" s="46">
        <v>119.71448464401453</v>
      </c>
      <c r="H90" s="47">
        <v>23209</v>
      </c>
      <c r="I90" s="45">
        <v>53325</v>
      </c>
      <c r="J90" s="45">
        <v>67424</v>
      </c>
      <c r="K90" s="45">
        <v>49581</v>
      </c>
      <c r="L90" s="45">
        <v>15803</v>
      </c>
      <c r="M90" s="45">
        <v>45789</v>
      </c>
      <c r="N90" s="45">
        <v>45961</v>
      </c>
      <c r="O90" s="45">
        <v>40862</v>
      </c>
      <c r="P90" s="45">
        <v>29832</v>
      </c>
      <c r="Q90" s="45">
        <v>31126</v>
      </c>
      <c r="R90" s="45">
        <v>31101</v>
      </c>
      <c r="S90" s="45">
        <v>33666</v>
      </c>
      <c r="T90" s="49">
        <v>76</v>
      </c>
    </row>
    <row r="91" spans="1:20" s="50" customFormat="1" ht="8.1" customHeight="1">
      <c r="A91" s="42">
        <v>77</v>
      </c>
      <c r="B91" s="42"/>
      <c r="C91" s="43" t="s">
        <v>108</v>
      </c>
      <c r="D91" s="44"/>
      <c r="E91" s="28">
        <v>490072</v>
      </c>
      <c r="F91" s="45">
        <v>542813</v>
      </c>
      <c r="G91" s="46">
        <v>90.283762548059826</v>
      </c>
      <c r="H91" s="47">
        <v>34524</v>
      </c>
      <c r="I91" s="45">
        <v>34349</v>
      </c>
      <c r="J91" s="45">
        <v>53238</v>
      </c>
      <c r="K91" s="45">
        <v>46645</v>
      </c>
      <c r="L91" s="45">
        <v>41105</v>
      </c>
      <c r="M91" s="45">
        <v>48879</v>
      </c>
      <c r="N91" s="45">
        <v>42866</v>
      </c>
      <c r="O91" s="45">
        <v>27975</v>
      </c>
      <c r="P91" s="45">
        <v>37255</v>
      </c>
      <c r="Q91" s="45">
        <v>27603</v>
      </c>
      <c r="R91" s="45">
        <v>46928</v>
      </c>
      <c r="S91" s="45">
        <v>48705</v>
      </c>
      <c r="T91" s="49">
        <v>77</v>
      </c>
    </row>
    <row r="92" spans="1:20" s="50" customFormat="1" ht="8.1" customHeight="1">
      <c r="A92" s="42">
        <v>78</v>
      </c>
      <c r="B92" s="42"/>
      <c r="C92" s="43" t="s">
        <v>109</v>
      </c>
      <c r="D92" s="44"/>
      <c r="E92" s="28" t="s">
        <v>26</v>
      </c>
      <c r="F92" s="48">
        <v>1385</v>
      </c>
      <c r="G92" s="46" t="s">
        <v>49</v>
      </c>
      <c r="H92" s="51" t="s">
        <v>26</v>
      </c>
      <c r="I92" s="48" t="s">
        <v>26</v>
      </c>
      <c r="J92" s="48" t="s">
        <v>26</v>
      </c>
      <c r="K92" s="48" t="s">
        <v>26</v>
      </c>
      <c r="L92" s="48" t="s">
        <v>26</v>
      </c>
      <c r="M92" s="48" t="s">
        <v>26</v>
      </c>
      <c r="N92" s="48" t="s">
        <v>26</v>
      </c>
      <c r="O92" s="48" t="s">
        <v>26</v>
      </c>
      <c r="P92" s="48" t="s">
        <v>26</v>
      </c>
      <c r="Q92" s="48" t="s">
        <v>26</v>
      </c>
      <c r="R92" s="48" t="s">
        <v>26</v>
      </c>
      <c r="S92" s="48" t="s">
        <v>26</v>
      </c>
      <c r="T92" s="49">
        <v>78</v>
      </c>
    </row>
    <row r="93" spans="1:20" s="50" customFormat="1" ht="8.1" customHeight="1">
      <c r="A93" s="42">
        <v>79</v>
      </c>
      <c r="B93" s="42"/>
      <c r="C93" s="43" t="s">
        <v>110</v>
      </c>
      <c r="D93" s="44"/>
      <c r="E93" s="28">
        <v>782279</v>
      </c>
      <c r="F93" s="48">
        <v>685706</v>
      </c>
      <c r="G93" s="46">
        <v>114.08373267843652</v>
      </c>
      <c r="H93" s="51">
        <v>65470</v>
      </c>
      <c r="I93" s="48">
        <v>69550</v>
      </c>
      <c r="J93" s="48">
        <v>61762</v>
      </c>
      <c r="K93" s="48">
        <v>59740</v>
      </c>
      <c r="L93" s="48">
        <v>60220</v>
      </c>
      <c r="M93" s="48">
        <v>84281</v>
      </c>
      <c r="N93" s="48">
        <v>77007</v>
      </c>
      <c r="O93" s="48">
        <v>69016</v>
      </c>
      <c r="P93" s="48">
        <v>63697</v>
      </c>
      <c r="Q93" s="48">
        <v>64516</v>
      </c>
      <c r="R93" s="48">
        <v>53800</v>
      </c>
      <c r="S93" s="48">
        <v>53220</v>
      </c>
      <c r="T93" s="49">
        <v>79</v>
      </c>
    </row>
    <row r="94" spans="1:20" s="50" customFormat="1" ht="8.1" customHeight="1">
      <c r="A94" s="42">
        <v>80</v>
      </c>
      <c r="B94" s="42"/>
      <c r="C94" s="43" t="s">
        <v>111</v>
      </c>
      <c r="D94" s="44"/>
      <c r="E94" s="28">
        <v>7098</v>
      </c>
      <c r="F94" s="45">
        <v>22508</v>
      </c>
      <c r="G94" s="46">
        <v>31.535454060778388</v>
      </c>
      <c r="H94" s="47">
        <v>1000</v>
      </c>
      <c r="I94" s="45">
        <v>1251</v>
      </c>
      <c r="J94" s="45">
        <v>1064</v>
      </c>
      <c r="K94" s="45">
        <v>994</v>
      </c>
      <c r="L94" s="45">
        <v>780</v>
      </c>
      <c r="M94" s="45">
        <v>108</v>
      </c>
      <c r="N94" s="45">
        <v>36</v>
      </c>
      <c r="O94" s="45">
        <v>604</v>
      </c>
      <c r="P94" s="45" t="s">
        <v>26</v>
      </c>
      <c r="Q94" s="45">
        <v>386</v>
      </c>
      <c r="R94" s="45">
        <v>875</v>
      </c>
      <c r="S94" s="45" t="s">
        <v>26</v>
      </c>
      <c r="T94" s="49">
        <v>80</v>
      </c>
    </row>
    <row r="95" spans="1:20" s="50" customFormat="1" ht="8.1" customHeight="1">
      <c r="A95" s="42">
        <v>81</v>
      </c>
      <c r="B95" s="42"/>
      <c r="C95" s="43" t="s">
        <v>112</v>
      </c>
      <c r="D95" s="44"/>
      <c r="E95" s="28">
        <v>1078602</v>
      </c>
      <c r="F95" s="45">
        <v>1294922</v>
      </c>
      <c r="G95" s="46">
        <v>83.294746710612685</v>
      </c>
      <c r="H95" s="47">
        <v>92103</v>
      </c>
      <c r="I95" s="45">
        <v>93008</v>
      </c>
      <c r="J95" s="45">
        <v>96215</v>
      </c>
      <c r="K95" s="45">
        <v>92099</v>
      </c>
      <c r="L95" s="45">
        <v>102232</v>
      </c>
      <c r="M95" s="45">
        <v>94872</v>
      </c>
      <c r="N95" s="45">
        <v>87723</v>
      </c>
      <c r="O95" s="45">
        <v>80878</v>
      </c>
      <c r="P95" s="45">
        <v>90770</v>
      </c>
      <c r="Q95" s="45">
        <v>82561</v>
      </c>
      <c r="R95" s="45">
        <v>78997</v>
      </c>
      <c r="S95" s="45">
        <v>87144</v>
      </c>
      <c r="T95" s="49">
        <v>81</v>
      </c>
    </row>
    <row r="96" spans="1:20" s="59" customFormat="1" ht="8.1" customHeight="1">
      <c r="A96" s="52"/>
      <c r="B96" s="52"/>
      <c r="C96" s="53" t="s">
        <v>113</v>
      </c>
      <c r="D96" s="54"/>
      <c r="E96" s="55">
        <v>2923201</v>
      </c>
      <c r="F96" s="56">
        <v>3012872</v>
      </c>
      <c r="G96" s="57">
        <v>97.023736819884803</v>
      </c>
      <c r="H96" s="55">
        <v>222476</v>
      </c>
      <c r="I96" s="56">
        <v>253801</v>
      </c>
      <c r="J96" s="56">
        <v>285799</v>
      </c>
      <c r="K96" s="56">
        <v>256724</v>
      </c>
      <c r="L96" s="56">
        <v>226686</v>
      </c>
      <c r="M96" s="56">
        <v>288239</v>
      </c>
      <c r="N96" s="56">
        <v>264526</v>
      </c>
      <c r="O96" s="56">
        <v>224903</v>
      </c>
      <c r="P96" s="56">
        <v>227509</v>
      </c>
      <c r="Q96" s="56">
        <v>213914</v>
      </c>
      <c r="R96" s="56">
        <v>224218</v>
      </c>
      <c r="S96" s="56">
        <v>234406</v>
      </c>
      <c r="T96" s="58"/>
    </row>
    <row r="97" spans="1:20" s="60" customFormat="1" ht="8.1" customHeight="1">
      <c r="A97" s="42">
        <v>82</v>
      </c>
      <c r="B97" s="42"/>
      <c r="C97" s="43" t="s">
        <v>114</v>
      </c>
      <c r="D97" s="44"/>
      <c r="E97" s="28" t="s">
        <v>26</v>
      </c>
      <c r="F97" s="48" t="s">
        <v>26</v>
      </c>
      <c r="G97" s="46">
        <v>0</v>
      </c>
      <c r="H97" s="51" t="s">
        <v>26</v>
      </c>
      <c r="I97" s="48" t="s">
        <v>26</v>
      </c>
      <c r="J97" s="48" t="s">
        <v>26</v>
      </c>
      <c r="K97" s="48" t="s">
        <v>26</v>
      </c>
      <c r="L97" s="48" t="s">
        <v>26</v>
      </c>
      <c r="M97" s="48" t="s">
        <v>26</v>
      </c>
      <c r="N97" s="48" t="s">
        <v>26</v>
      </c>
      <c r="O97" s="48" t="s">
        <v>26</v>
      </c>
      <c r="P97" s="48" t="s">
        <v>26</v>
      </c>
      <c r="Q97" s="48" t="s">
        <v>26</v>
      </c>
      <c r="R97" s="48" t="s">
        <v>26</v>
      </c>
      <c r="S97" s="48" t="s">
        <v>26</v>
      </c>
      <c r="T97" s="49">
        <v>82</v>
      </c>
    </row>
    <row r="98" spans="1:20" s="60" customFormat="1" ht="3" customHeight="1" thickBot="1">
      <c r="A98" s="61"/>
      <c r="B98" s="61"/>
      <c r="C98" s="62"/>
      <c r="D98" s="63"/>
      <c r="E98" s="64"/>
      <c r="F98" s="65"/>
      <c r="G98" s="66"/>
      <c r="H98" s="67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7"/>
    </row>
  </sheetData>
  <mergeCells count="16">
    <mergeCell ref="J3:J4"/>
    <mergeCell ref="E3:E4"/>
    <mergeCell ref="F3:F4"/>
    <mergeCell ref="G3:G4"/>
    <mergeCell ref="H3:H4"/>
    <mergeCell ref="I3:I4"/>
    <mergeCell ref="Q3:Q4"/>
    <mergeCell ref="R3:R4"/>
    <mergeCell ref="S3:S4"/>
    <mergeCell ref="T3:T4"/>
    <mergeCell ref="K3:K4"/>
    <mergeCell ref="L3:L4"/>
    <mergeCell ref="M3:M4"/>
    <mergeCell ref="N3:N4"/>
    <mergeCell ref="O3:O4"/>
    <mergeCell ref="P3:P4"/>
  </mergeCells>
  <phoneticPr fontId="3"/>
  <pageMargins left="0.59055118110236227" right="0.59055118110236227" top="0.59055118110236227" bottom="0.39370078740157483" header="0" footer="0.39370078740157483"/>
  <pageSetup paperSize="9" firstPageNumber="270" orientation="portrait" useFirstPageNumber="1" r:id="rId1"/>
  <headerFooter scaleWithDoc="0" alignWithMargins="0">
    <oddFooter>&amp;C&amp;"ＭＳ Ｐゴシック"&amp;10  - &amp;P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showGridLines="0" zoomScaleNormal="100" workbookViewId="0">
      <selection activeCell="I1" sqref="I1"/>
    </sheetView>
  </sheetViews>
  <sheetFormatPr defaultRowHeight="13.5"/>
  <cols>
    <col min="1" max="1" width="2.125" style="68" customWidth="1"/>
    <col min="2" max="2" width="0.375" style="68" customWidth="1"/>
    <col min="3" max="3" width="27.125" style="68" customWidth="1"/>
    <col min="4" max="4" width="2.5" style="68" customWidth="1"/>
    <col min="5" max="10" width="10" style="68" customWidth="1"/>
    <col min="11" max="11" width="10" style="60" customWidth="1"/>
    <col min="12" max="19" width="10" style="68" customWidth="1"/>
    <col min="20" max="20" width="2.125" style="60" customWidth="1"/>
    <col min="21" max="16384" width="9" style="68"/>
  </cols>
  <sheetData>
    <row r="1" spans="1:20" s="9" customFormat="1" ht="30" customHeight="1">
      <c r="A1" s="1"/>
      <c r="B1" s="2"/>
      <c r="C1" s="3"/>
      <c r="D1" s="3"/>
      <c r="E1" s="4"/>
      <c r="F1" s="3"/>
      <c r="G1" s="3"/>
      <c r="H1" s="3"/>
      <c r="I1" s="3"/>
      <c r="J1" s="5" t="s">
        <v>1011</v>
      </c>
      <c r="K1" s="6" t="s">
        <v>2</v>
      </c>
      <c r="L1" s="3"/>
      <c r="M1" s="3"/>
      <c r="N1" s="3"/>
      <c r="O1" s="3"/>
      <c r="P1" s="7"/>
      <c r="Q1" s="3"/>
      <c r="R1" s="3"/>
      <c r="S1" s="7"/>
      <c r="T1" s="8"/>
    </row>
    <row r="2" spans="1:20" s="9" customFormat="1" ht="12" customHeight="1" thickBot="1">
      <c r="A2" s="2"/>
      <c r="B2" s="2"/>
      <c r="C2" s="3"/>
      <c r="D2" s="3"/>
      <c r="E2" s="4"/>
      <c r="F2" s="3"/>
      <c r="G2" s="3"/>
      <c r="H2" s="3"/>
      <c r="I2" s="3"/>
      <c r="J2" s="10"/>
      <c r="K2" s="11"/>
      <c r="L2" s="3"/>
      <c r="M2" s="3"/>
      <c r="N2" s="3"/>
      <c r="O2" s="3"/>
      <c r="P2" s="10"/>
      <c r="Q2" s="3"/>
      <c r="R2" s="3"/>
      <c r="S2" s="12" t="s">
        <v>3</v>
      </c>
      <c r="T2" s="13"/>
    </row>
    <row r="3" spans="1:20" s="16" customFormat="1" ht="15" customHeight="1">
      <c r="A3" s="14"/>
      <c r="B3" s="14"/>
      <c r="C3" s="14"/>
      <c r="D3" s="15" t="s">
        <v>4</v>
      </c>
      <c r="E3" s="1020" t="s">
        <v>116</v>
      </c>
      <c r="F3" s="1022" t="s">
        <v>6</v>
      </c>
      <c r="G3" s="1017" t="s">
        <v>7</v>
      </c>
      <c r="H3" s="1015" t="s">
        <v>8</v>
      </c>
      <c r="I3" s="1015" t="s">
        <v>9</v>
      </c>
      <c r="J3" s="1017" t="s">
        <v>10</v>
      </c>
      <c r="K3" s="1015" t="s">
        <v>11</v>
      </c>
      <c r="L3" s="1015" t="s">
        <v>12</v>
      </c>
      <c r="M3" s="1015" t="s">
        <v>13</v>
      </c>
      <c r="N3" s="1015" t="s">
        <v>14</v>
      </c>
      <c r="O3" s="1015" t="s">
        <v>15</v>
      </c>
      <c r="P3" s="1015" t="s">
        <v>16</v>
      </c>
      <c r="Q3" s="1015" t="s">
        <v>17</v>
      </c>
      <c r="R3" s="1015" t="s">
        <v>18</v>
      </c>
      <c r="S3" s="1017" t="s">
        <v>19</v>
      </c>
      <c r="T3" s="1017"/>
    </row>
    <row r="4" spans="1:20" s="16" customFormat="1" ht="15" customHeight="1">
      <c r="A4" s="17" t="s">
        <v>20</v>
      </c>
      <c r="B4" s="17"/>
      <c r="C4" s="18"/>
      <c r="D4" s="19"/>
      <c r="E4" s="1021"/>
      <c r="F4" s="1023"/>
      <c r="G4" s="1018"/>
      <c r="H4" s="1016"/>
      <c r="I4" s="1016"/>
      <c r="J4" s="1018"/>
      <c r="K4" s="1019"/>
      <c r="L4" s="1016"/>
      <c r="M4" s="1016"/>
      <c r="N4" s="1016"/>
      <c r="O4" s="1016"/>
      <c r="P4" s="1016"/>
      <c r="Q4" s="1016"/>
      <c r="R4" s="1016"/>
      <c r="S4" s="1018"/>
      <c r="T4" s="1018"/>
    </row>
    <row r="5" spans="1:20" s="16" customFormat="1" ht="4.5" customHeight="1">
      <c r="A5" s="20"/>
      <c r="B5" s="20"/>
      <c r="C5" s="21"/>
      <c r="D5" s="22"/>
      <c r="E5" s="23"/>
      <c r="F5" s="21"/>
      <c r="G5" s="21"/>
      <c r="H5" s="24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4"/>
    </row>
    <row r="6" spans="1:20" s="32" customFormat="1" ht="12" customHeight="1">
      <c r="A6" s="25"/>
      <c r="B6" s="25"/>
      <c r="C6" s="26" t="s">
        <v>21</v>
      </c>
      <c r="D6" s="27"/>
      <c r="E6" s="28">
        <v>17272458</v>
      </c>
      <c r="F6" s="29">
        <v>16195923</v>
      </c>
      <c r="G6" s="30">
        <v>106.64695059367719</v>
      </c>
      <c r="H6" s="28">
        <v>1273147</v>
      </c>
      <c r="I6" s="29">
        <v>1556135</v>
      </c>
      <c r="J6" s="29">
        <v>1688141</v>
      </c>
      <c r="K6" s="29">
        <v>1465150</v>
      </c>
      <c r="L6" s="29">
        <v>1281341</v>
      </c>
      <c r="M6" s="29">
        <v>1554087</v>
      </c>
      <c r="N6" s="29">
        <v>1323702</v>
      </c>
      <c r="O6" s="29">
        <v>1279057</v>
      </c>
      <c r="P6" s="29">
        <v>1274872</v>
      </c>
      <c r="Q6" s="29">
        <v>1504711</v>
      </c>
      <c r="R6" s="29">
        <v>1466217</v>
      </c>
      <c r="S6" s="29">
        <v>1605898</v>
      </c>
      <c r="T6" s="31"/>
    </row>
    <row r="7" spans="1:20" s="41" customFormat="1" ht="4.5" customHeight="1">
      <c r="A7" s="33"/>
      <c r="B7" s="33"/>
      <c r="C7" s="34"/>
      <c r="D7" s="35"/>
      <c r="E7" s="36"/>
      <c r="F7" s="37"/>
      <c r="G7" s="38"/>
      <c r="H7" s="39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40"/>
    </row>
    <row r="8" spans="1:20" s="50" customFormat="1" ht="8.1" customHeight="1">
      <c r="A8" s="42">
        <v>1</v>
      </c>
      <c r="B8" s="42"/>
      <c r="C8" s="43" t="s">
        <v>22</v>
      </c>
      <c r="D8" s="44"/>
      <c r="E8" s="28">
        <v>44519</v>
      </c>
      <c r="F8" s="45">
        <v>48928</v>
      </c>
      <c r="G8" s="46">
        <v>90.98879986919556</v>
      </c>
      <c r="H8" s="47">
        <v>3000</v>
      </c>
      <c r="I8" s="45" t="s">
        <v>26</v>
      </c>
      <c r="J8" s="48">
        <v>3000</v>
      </c>
      <c r="K8" s="45">
        <v>1500</v>
      </c>
      <c r="L8" s="48">
        <v>3059</v>
      </c>
      <c r="M8" s="45">
        <v>6000</v>
      </c>
      <c r="N8" s="48">
        <v>9000</v>
      </c>
      <c r="O8" s="48">
        <v>4500</v>
      </c>
      <c r="P8" s="48">
        <v>3000</v>
      </c>
      <c r="Q8" s="45">
        <v>3000</v>
      </c>
      <c r="R8" s="48">
        <v>3960</v>
      </c>
      <c r="S8" s="45">
        <v>4500</v>
      </c>
      <c r="T8" s="49">
        <v>1</v>
      </c>
    </row>
    <row r="9" spans="1:20" s="50" customFormat="1" ht="8.1" customHeight="1">
      <c r="A9" s="42">
        <v>2</v>
      </c>
      <c r="B9" s="42"/>
      <c r="C9" s="43" t="s">
        <v>23</v>
      </c>
      <c r="D9" s="44"/>
      <c r="E9" s="28">
        <v>216</v>
      </c>
      <c r="F9" s="45">
        <v>101</v>
      </c>
      <c r="G9" s="46">
        <v>213.86138613861388</v>
      </c>
      <c r="H9" s="47" t="s">
        <v>26</v>
      </c>
      <c r="I9" s="45" t="s">
        <v>26</v>
      </c>
      <c r="J9" s="45">
        <v>18</v>
      </c>
      <c r="K9" s="45" t="s">
        <v>26</v>
      </c>
      <c r="L9" s="45" t="s">
        <v>26</v>
      </c>
      <c r="M9" s="45" t="s">
        <v>26</v>
      </c>
      <c r="N9" s="45">
        <v>18</v>
      </c>
      <c r="O9" s="45">
        <v>36</v>
      </c>
      <c r="P9" s="45">
        <v>18</v>
      </c>
      <c r="Q9" s="45">
        <v>18</v>
      </c>
      <c r="R9" s="45">
        <v>54</v>
      </c>
      <c r="S9" s="45">
        <v>54</v>
      </c>
      <c r="T9" s="49">
        <v>2</v>
      </c>
    </row>
    <row r="10" spans="1:20" s="50" customFormat="1" ht="8.1" customHeight="1">
      <c r="A10" s="42">
        <v>3</v>
      </c>
      <c r="B10" s="42"/>
      <c r="C10" s="43" t="s">
        <v>24</v>
      </c>
      <c r="D10" s="44"/>
      <c r="E10" s="28">
        <v>690</v>
      </c>
      <c r="F10" s="45">
        <v>4500</v>
      </c>
      <c r="G10" s="46">
        <v>15.333333333333332</v>
      </c>
      <c r="H10" s="47" t="s">
        <v>26</v>
      </c>
      <c r="I10" s="45" t="s">
        <v>26</v>
      </c>
      <c r="J10" s="45" t="s">
        <v>26</v>
      </c>
      <c r="K10" s="45" t="s">
        <v>26</v>
      </c>
      <c r="L10" s="45" t="s">
        <v>26</v>
      </c>
      <c r="M10" s="45" t="s">
        <v>26</v>
      </c>
      <c r="N10" s="45" t="s">
        <v>26</v>
      </c>
      <c r="O10" s="45" t="s">
        <v>26</v>
      </c>
      <c r="P10" s="45">
        <v>690</v>
      </c>
      <c r="Q10" s="45" t="s">
        <v>26</v>
      </c>
      <c r="R10" s="45" t="s">
        <v>26</v>
      </c>
      <c r="S10" s="45" t="s">
        <v>26</v>
      </c>
      <c r="T10" s="49">
        <v>3</v>
      </c>
    </row>
    <row r="11" spans="1:20" s="50" customFormat="1" ht="8.1" customHeight="1">
      <c r="A11" s="42">
        <v>4</v>
      </c>
      <c r="B11" s="42"/>
      <c r="C11" s="43" t="s">
        <v>25</v>
      </c>
      <c r="D11" s="44"/>
      <c r="E11" s="28">
        <v>25428</v>
      </c>
      <c r="F11" s="45">
        <v>19292</v>
      </c>
      <c r="G11" s="46">
        <v>131.80592991913747</v>
      </c>
      <c r="H11" s="47">
        <v>1165</v>
      </c>
      <c r="I11" s="45">
        <v>823</v>
      </c>
      <c r="J11" s="45">
        <v>1470</v>
      </c>
      <c r="K11" s="45">
        <v>1927</v>
      </c>
      <c r="L11" s="45">
        <v>2749</v>
      </c>
      <c r="M11" s="45">
        <v>2628</v>
      </c>
      <c r="N11" s="45">
        <v>1737</v>
      </c>
      <c r="O11" s="45">
        <v>3146</v>
      </c>
      <c r="P11" s="45">
        <v>1408</v>
      </c>
      <c r="Q11" s="45">
        <v>3562</v>
      </c>
      <c r="R11" s="45">
        <v>3159</v>
      </c>
      <c r="S11" s="45">
        <v>1654</v>
      </c>
      <c r="T11" s="49">
        <v>4</v>
      </c>
    </row>
    <row r="12" spans="1:20" s="50" customFormat="1" ht="8.1" customHeight="1">
      <c r="A12" s="42">
        <v>5</v>
      </c>
      <c r="B12" s="42"/>
      <c r="C12" s="43" t="s">
        <v>27</v>
      </c>
      <c r="D12" s="44"/>
      <c r="E12" s="28" t="s">
        <v>26</v>
      </c>
      <c r="F12" s="45" t="s">
        <v>26</v>
      </c>
      <c r="G12" s="46">
        <v>0</v>
      </c>
      <c r="H12" s="47" t="s">
        <v>26</v>
      </c>
      <c r="I12" s="45" t="s">
        <v>26</v>
      </c>
      <c r="J12" s="45" t="s">
        <v>26</v>
      </c>
      <c r="K12" s="45" t="s">
        <v>26</v>
      </c>
      <c r="L12" s="45" t="s">
        <v>26</v>
      </c>
      <c r="M12" s="45" t="s">
        <v>26</v>
      </c>
      <c r="N12" s="45" t="s">
        <v>26</v>
      </c>
      <c r="O12" s="45" t="s">
        <v>26</v>
      </c>
      <c r="P12" s="45" t="s">
        <v>26</v>
      </c>
      <c r="Q12" s="45" t="s">
        <v>26</v>
      </c>
      <c r="R12" s="45" t="s">
        <v>26</v>
      </c>
      <c r="S12" s="45" t="s">
        <v>26</v>
      </c>
      <c r="T12" s="49">
        <v>5</v>
      </c>
    </row>
    <row r="13" spans="1:20" s="50" customFormat="1" ht="8.1" customHeight="1">
      <c r="A13" s="42">
        <v>6</v>
      </c>
      <c r="B13" s="42"/>
      <c r="C13" s="43" t="s">
        <v>28</v>
      </c>
      <c r="D13" s="44"/>
      <c r="E13" s="28">
        <v>11435</v>
      </c>
      <c r="F13" s="45">
        <v>2171</v>
      </c>
      <c r="G13" s="46">
        <v>526.715799170889</v>
      </c>
      <c r="H13" s="47">
        <v>162</v>
      </c>
      <c r="I13" s="45">
        <v>342</v>
      </c>
      <c r="J13" s="45">
        <v>432</v>
      </c>
      <c r="K13" s="45">
        <v>1888</v>
      </c>
      <c r="L13" s="45">
        <v>679</v>
      </c>
      <c r="M13" s="45">
        <v>114</v>
      </c>
      <c r="N13" s="45">
        <v>36</v>
      </c>
      <c r="O13" s="45">
        <v>42</v>
      </c>
      <c r="P13" s="45">
        <v>121</v>
      </c>
      <c r="Q13" s="45">
        <v>1278</v>
      </c>
      <c r="R13" s="45">
        <v>2597</v>
      </c>
      <c r="S13" s="45">
        <v>3744</v>
      </c>
      <c r="T13" s="49">
        <v>6</v>
      </c>
    </row>
    <row r="14" spans="1:20" s="50" customFormat="1" ht="8.1" customHeight="1">
      <c r="A14" s="42">
        <v>7</v>
      </c>
      <c r="B14" s="42"/>
      <c r="C14" s="43" t="s">
        <v>29</v>
      </c>
      <c r="D14" s="44"/>
      <c r="E14" s="28" t="s">
        <v>26</v>
      </c>
      <c r="F14" s="45" t="s">
        <v>26</v>
      </c>
      <c r="G14" s="46">
        <v>0</v>
      </c>
      <c r="H14" s="47" t="s">
        <v>26</v>
      </c>
      <c r="I14" s="48" t="s">
        <v>26</v>
      </c>
      <c r="J14" s="45" t="s">
        <v>26</v>
      </c>
      <c r="K14" s="45" t="s">
        <v>26</v>
      </c>
      <c r="L14" s="45" t="s">
        <v>26</v>
      </c>
      <c r="M14" s="45" t="s">
        <v>26</v>
      </c>
      <c r="N14" s="48" t="s">
        <v>26</v>
      </c>
      <c r="O14" s="48" t="s">
        <v>26</v>
      </c>
      <c r="P14" s="48" t="s">
        <v>26</v>
      </c>
      <c r="Q14" s="48" t="s">
        <v>26</v>
      </c>
      <c r="R14" s="45" t="s">
        <v>26</v>
      </c>
      <c r="S14" s="48" t="s">
        <v>26</v>
      </c>
      <c r="T14" s="49">
        <v>7</v>
      </c>
    </row>
    <row r="15" spans="1:20" s="50" customFormat="1" ht="8.1" customHeight="1">
      <c r="A15" s="42">
        <v>8</v>
      </c>
      <c r="B15" s="42"/>
      <c r="C15" s="43" t="s">
        <v>30</v>
      </c>
      <c r="D15" s="44"/>
      <c r="E15" s="28">
        <v>1988</v>
      </c>
      <c r="F15" s="45">
        <v>1022</v>
      </c>
      <c r="G15" s="46">
        <v>194.52054794520549</v>
      </c>
      <c r="H15" s="47" t="s">
        <v>26</v>
      </c>
      <c r="I15" s="45">
        <v>93</v>
      </c>
      <c r="J15" s="45" t="s">
        <v>26</v>
      </c>
      <c r="K15" s="45">
        <v>1790</v>
      </c>
      <c r="L15" s="45" t="s">
        <v>26</v>
      </c>
      <c r="M15" s="45" t="s">
        <v>26</v>
      </c>
      <c r="N15" s="45" t="s">
        <v>26</v>
      </c>
      <c r="O15" s="45" t="s">
        <v>26</v>
      </c>
      <c r="P15" s="45">
        <v>70</v>
      </c>
      <c r="Q15" s="45">
        <v>35</v>
      </c>
      <c r="R15" s="45" t="s">
        <v>26</v>
      </c>
      <c r="S15" s="45" t="s">
        <v>26</v>
      </c>
      <c r="T15" s="49">
        <v>8</v>
      </c>
    </row>
    <row r="16" spans="1:20" s="50" customFormat="1" ht="8.1" customHeight="1">
      <c r="A16" s="42">
        <v>9</v>
      </c>
      <c r="B16" s="42"/>
      <c r="C16" s="43" t="s">
        <v>31</v>
      </c>
      <c r="D16" s="44"/>
      <c r="E16" s="28" t="s">
        <v>26</v>
      </c>
      <c r="F16" s="45" t="s">
        <v>26</v>
      </c>
      <c r="G16" s="46">
        <v>0</v>
      </c>
      <c r="H16" s="51" t="s">
        <v>26</v>
      </c>
      <c r="I16" s="48" t="s">
        <v>26</v>
      </c>
      <c r="J16" s="48" t="s">
        <v>26</v>
      </c>
      <c r="K16" s="48" t="s">
        <v>26</v>
      </c>
      <c r="L16" s="48" t="s">
        <v>26</v>
      </c>
      <c r="M16" s="48" t="s">
        <v>26</v>
      </c>
      <c r="N16" s="48" t="s">
        <v>26</v>
      </c>
      <c r="O16" s="48" t="s">
        <v>26</v>
      </c>
      <c r="P16" s="48" t="s">
        <v>26</v>
      </c>
      <c r="Q16" s="48" t="s">
        <v>26</v>
      </c>
      <c r="R16" s="48" t="s">
        <v>26</v>
      </c>
      <c r="S16" s="48" t="s">
        <v>26</v>
      </c>
      <c r="T16" s="49">
        <v>9</v>
      </c>
    </row>
    <row r="17" spans="1:20" s="50" customFormat="1" ht="8.1" customHeight="1">
      <c r="A17" s="42">
        <v>10</v>
      </c>
      <c r="B17" s="42"/>
      <c r="C17" s="43" t="s">
        <v>32</v>
      </c>
      <c r="D17" s="44"/>
      <c r="E17" s="28">
        <v>639</v>
      </c>
      <c r="F17" s="45">
        <v>192</v>
      </c>
      <c r="G17" s="46">
        <v>332.8125</v>
      </c>
      <c r="H17" s="47" t="s">
        <v>26</v>
      </c>
      <c r="I17" s="45" t="s">
        <v>26</v>
      </c>
      <c r="J17" s="45">
        <v>22</v>
      </c>
      <c r="K17" s="45" t="s">
        <v>26</v>
      </c>
      <c r="L17" s="45" t="s">
        <v>26</v>
      </c>
      <c r="M17" s="45" t="s">
        <v>26</v>
      </c>
      <c r="N17" s="45">
        <v>102</v>
      </c>
      <c r="O17" s="45" t="s">
        <v>26</v>
      </c>
      <c r="P17" s="45">
        <v>216</v>
      </c>
      <c r="Q17" s="45">
        <v>78</v>
      </c>
      <c r="R17" s="45">
        <v>99</v>
      </c>
      <c r="S17" s="45">
        <v>122</v>
      </c>
      <c r="T17" s="49">
        <v>10</v>
      </c>
    </row>
    <row r="18" spans="1:20" s="50" customFormat="1" ht="8.1" customHeight="1">
      <c r="A18" s="42">
        <v>11</v>
      </c>
      <c r="B18" s="42"/>
      <c r="C18" s="43" t="s">
        <v>33</v>
      </c>
      <c r="D18" s="44"/>
      <c r="E18" s="28">
        <v>3674</v>
      </c>
      <c r="F18" s="45">
        <v>1726</v>
      </c>
      <c r="G18" s="46">
        <v>212.86210892236386</v>
      </c>
      <c r="H18" s="47">
        <v>174</v>
      </c>
      <c r="I18" s="45">
        <v>226</v>
      </c>
      <c r="J18" s="45">
        <v>204</v>
      </c>
      <c r="K18" s="45">
        <v>594</v>
      </c>
      <c r="L18" s="45">
        <v>504</v>
      </c>
      <c r="M18" s="45">
        <v>810</v>
      </c>
      <c r="N18" s="45">
        <v>414</v>
      </c>
      <c r="O18" s="45">
        <v>72</v>
      </c>
      <c r="P18" s="45">
        <v>288</v>
      </c>
      <c r="Q18" s="45">
        <v>108</v>
      </c>
      <c r="R18" s="45">
        <v>72</v>
      </c>
      <c r="S18" s="45">
        <v>208</v>
      </c>
      <c r="T18" s="49">
        <v>11</v>
      </c>
    </row>
    <row r="19" spans="1:20" s="59" customFormat="1" ht="8.1" customHeight="1">
      <c r="A19" s="52"/>
      <c r="B19" s="52"/>
      <c r="C19" s="53" t="s">
        <v>34</v>
      </c>
      <c r="D19" s="54"/>
      <c r="E19" s="55">
        <v>88589</v>
      </c>
      <c r="F19" s="56">
        <v>77932</v>
      </c>
      <c r="G19" s="57">
        <v>113.67474208284145</v>
      </c>
      <c r="H19" s="55">
        <v>4501</v>
      </c>
      <c r="I19" s="56">
        <v>1484</v>
      </c>
      <c r="J19" s="56">
        <v>5146</v>
      </c>
      <c r="K19" s="56">
        <v>7699</v>
      </c>
      <c r="L19" s="56">
        <v>6991</v>
      </c>
      <c r="M19" s="56">
        <v>9552</v>
      </c>
      <c r="N19" s="56">
        <v>11307</v>
      </c>
      <c r="O19" s="56">
        <v>7796</v>
      </c>
      <c r="P19" s="56">
        <v>5811</v>
      </c>
      <c r="Q19" s="56">
        <v>8079</v>
      </c>
      <c r="R19" s="56">
        <v>9941</v>
      </c>
      <c r="S19" s="56">
        <v>10282</v>
      </c>
      <c r="T19" s="58"/>
    </row>
    <row r="20" spans="1:20" s="50" customFormat="1" ht="8.1" customHeight="1">
      <c r="A20" s="42">
        <v>12</v>
      </c>
      <c r="B20" s="42"/>
      <c r="C20" s="43" t="s">
        <v>35</v>
      </c>
      <c r="D20" s="44"/>
      <c r="E20" s="28" t="s">
        <v>26</v>
      </c>
      <c r="F20" s="48" t="s">
        <v>26</v>
      </c>
      <c r="G20" s="46">
        <v>0</v>
      </c>
      <c r="H20" s="51" t="s">
        <v>26</v>
      </c>
      <c r="I20" s="48" t="s">
        <v>26</v>
      </c>
      <c r="J20" s="48" t="s">
        <v>26</v>
      </c>
      <c r="K20" s="48" t="s">
        <v>26</v>
      </c>
      <c r="L20" s="48" t="s">
        <v>26</v>
      </c>
      <c r="M20" s="48" t="s">
        <v>26</v>
      </c>
      <c r="N20" s="48" t="s">
        <v>26</v>
      </c>
      <c r="O20" s="48" t="s">
        <v>26</v>
      </c>
      <c r="P20" s="48" t="s">
        <v>26</v>
      </c>
      <c r="Q20" s="48" t="s">
        <v>26</v>
      </c>
      <c r="R20" s="48" t="s">
        <v>26</v>
      </c>
      <c r="S20" s="48" t="s">
        <v>26</v>
      </c>
      <c r="T20" s="49">
        <v>12</v>
      </c>
    </row>
    <row r="21" spans="1:20" s="50" customFormat="1" ht="8.1" customHeight="1">
      <c r="A21" s="42">
        <v>13</v>
      </c>
      <c r="B21" s="42"/>
      <c r="C21" s="43" t="s">
        <v>37</v>
      </c>
      <c r="D21" s="44"/>
      <c r="E21" s="28">
        <v>36</v>
      </c>
      <c r="F21" s="45" t="s">
        <v>26</v>
      </c>
      <c r="G21" s="46" t="s">
        <v>36</v>
      </c>
      <c r="H21" s="47" t="s">
        <v>26</v>
      </c>
      <c r="I21" s="45" t="s">
        <v>26</v>
      </c>
      <c r="J21" s="45">
        <v>36</v>
      </c>
      <c r="K21" s="45" t="s">
        <v>26</v>
      </c>
      <c r="L21" s="45" t="s">
        <v>26</v>
      </c>
      <c r="M21" s="45" t="s">
        <v>26</v>
      </c>
      <c r="N21" s="45" t="s">
        <v>26</v>
      </c>
      <c r="O21" s="45" t="s">
        <v>26</v>
      </c>
      <c r="P21" s="45" t="s">
        <v>26</v>
      </c>
      <c r="Q21" s="45" t="s">
        <v>26</v>
      </c>
      <c r="R21" s="45" t="s">
        <v>26</v>
      </c>
      <c r="S21" s="45" t="s">
        <v>26</v>
      </c>
      <c r="T21" s="49">
        <v>13</v>
      </c>
    </row>
    <row r="22" spans="1:20" s="50" customFormat="1" ht="8.1" customHeight="1">
      <c r="A22" s="42">
        <v>14</v>
      </c>
      <c r="B22" s="42"/>
      <c r="C22" s="43" t="s">
        <v>38</v>
      </c>
      <c r="D22" s="44"/>
      <c r="E22" s="28" t="s">
        <v>26</v>
      </c>
      <c r="F22" s="45" t="s">
        <v>26</v>
      </c>
      <c r="G22" s="46">
        <v>0</v>
      </c>
      <c r="H22" s="47" t="s">
        <v>26</v>
      </c>
      <c r="I22" s="45" t="s">
        <v>26</v>
      </c>
      <c r="J22" s="45" t="s">
        <v>26</v>
      </c>
      <c r="K22" s="45" t="s">
        <v>26</v>
      </c>
      <c r="L22" s="48" t="s">
        <v>26</v>
      </c>
      <c r="M22" s="45" t="s">
        <v>26</v>
      </c>
      <c r="N22" s="45" t="s">
        <v>26</v>
      </c>
      <c r="O22" s="45" t="s">
        <v>26</v>
      </c>
      <c r="P22" s="45" t="s">
        <v>26</v>
      </c>
      <c r="Q22" s="45" t="s">
        <v>26</v>
      </c>
      <c r="R22" s="48" t="s">
        <v>26</v>
      </c>
      <c r="S22" s="45" t="s">
        <v>26</v>
      </c>
      <c r="T22" s="49">
        <v>14</v>
      </c>
    </row>
    <row r="23" spans="1:20" s="50" customFormat="1" ht="8.1" customHeight="1">
      <c r="A23" s="42">
        <v>15</v>
      </c>
      <c r="B23" s="42"/>
      <c r="C23" s="43" t="s">
        <v>39</v>
      </c>
      <c r="D23" s="44"/>
      <c r="E23" s="28" t="s">
        <v>26</v>
      </c>
      <c r="F23" s="45" t="s">
        <v>26</v>
      </c>
      <c r="G23" s="46">
        <v>0</v>
      </c>
      <c r="H23" s="51" t="s">
        <v>26</v>
      </c>
      <c r="I23" s="48" t="s">
        <v>26</v>
      </c>
      <c r="J23" s="48" t="s">
        <v>26</v>
      </c>
      <c r="K23" s="48" t="s">
        <v>26</v>
      </c>
      <c r="L23" s="48" t="s">
        <v>26</v>
      </c>
      <c r="M23" s="48" t="s">
        <v>26</v>
      </c>
      <c r="N23" s="45" t="s">
        <v>26</v>
      </c>
      <c r="O23" s="48" t="s">
        <v>26</v>
      </c>
      <c r="P23" s="48" t="s">
        <v>26</v>
      </c>
      <c r="Q23" s="48" t="s">
        <v>26</v>
      </c>
      <c r="R23" s="45" t="s">
        <v>26</v>
      </c>
      <c r="S23" s="48" t="s">
        <v>26</v>
      </c>
      <c r="T23" s="49">
        <v>15</v>
      </c>
    </row>
    <row r="24" spans="1:20" s="50" customFormat="1" ht="8.1" customHeight="1">
      <c r="A24" s="42">
        <v>16</v>
      </c>
      <c r="B24" s="42"/>
      <c r="C24" s="43" t="s">
        <v>40</v>
      </c>
      <c r="D24" s="44"/>
      <c r="E24" s="28" t="s">
        <v>26</v>
      </c>
      <c r="F24" s="45">
        <v>108</v>
      </c>
      <c r="G24" s="46" t="s">
        <v>49</v>
      </c>
      <c r="H24" s="47" t="s">
        <v>26</v>
      </c>
      <c r="I24" s="45" t="s">
        <v>26</v>
      </c>
      <c r="J24" s="45" t="s">
        <v>26</v>
      </c>
      <c r="K24" s="45" t="s">
        <v>26</v>
      </c>
      <c r="L24" s="45" t="s">
        <v>26</v>
      </c>
      <c r="M24" s="45" t="s">
        <v>26</v>
      </c>
      <c r="N24" s="45" t="s">
        <v>26</v>
      </c>
      <c r="O24" s="45" t="s">
        <v>26</v>
      </c>
      <c r="P24" s="45" t="s">
        <v>26</v>
      </c>
      <c r="Q24" s="45" t="s">
        <v>26</v>
      </c>
      <c r="R24" s="45" t="s">
        <v>26</v>
      </c>
      <c r="S24" s="45" t="s">
        <v>26</v>
      </c>
      <c r="T24" s="49">
        <v>16</v>
      </c>
    </row>
    <row r="25" spans="1:20" s="50" customFormat="1" ht="8.1" customHeight="1">
      <c r="A25" s="42">
        <v>17</v>
      </c>
      <c r="B25" s="42"/>
      <c r="C25" s="43" t="s">
        <v>41</v>
      </c>
      <c r="D25" s="44"/>
      <c r="E25" s="28">
        <v>18</v>
      </c>
      <c r="F25" s="45">
        <v>1236</v>
      </c>
      <c r="G25" s="46">
        <v>1.4563106796116505</v>
      </c>
      <c r="H25" s="47" t="s">
        <v>26</v>
      </c>
      <c r="I25" s="45" t="s">
        <v>26</v>
      </c>
      <c r="J25" s="45" t="s">
        <v>26</v>
      </c>
      <c r="K25" s="45" t="s">
        <v>26</v>
      </c>
      <c r="L25" s="45" t="s">
        <v>26</v>
      </c>
      <c r="M25" s="48" t="s">
        <v>26</v>
      </c>
      <c r="N25" s="45" t="s">
        <v>26</v>
      </c>
      <c r="O25" s="45" t="s">
        <v>26</v>
      </c>
      <c r="P25" s="48">
        <v>18</v>
      </c>
      <c r="Q25" s="45" t="s">
        <v>26</v>
      </c>
      <c r="R25" s="48" t="s">
        <v>26</v>
      </c>
      <c r="S25" s="45" t="s">
        <v>26</v>
      </c>
      <c r="T25" s="49">
        <v>17</v>
      </c>
    </row>
    <row r="26" spans="1:20" s="59" customFormat="1" ht="8.1" customHeight="1">
      <c r="A26" s="52"/>
      <c r="B26" s="52"/>
      <c r="C26" s="53" t="s">
        <v>42</v>
      </c>
      <c r="D26" s="54"/>
      <c r="E26" s="55">
        <v>54</v>
      </c>
      <c r="F26" s="56">
        <v>1344</v>
      </c>
      <c r="G26" s="57">
        <v>4.0178571428571432</v>
      </c>
      <c r="H26" s="55" t="s">
        <v>1012</v>
      </c>
      <c r="I26" s="56" t="s">
        <v>1013</v>
      </c>
      <c r="J26" s="56">
        <v>36</v>
      </c>
      <c r="K26" s="56" t="s">
        <v>1014</v>
      </c>
      <c r="L26" s="56" t="s">
        <v>1013</v>
      </c>
      <c r="M26" s="56" t="s">
        <v>1015</v>
      </c>
      <c r="N26" s="56" t="s">
        <v>1013</v>
      </c>
      <c r="O26" s="56" t="s">
        <v>1014</v>
      </c>
      <c r="P26" s="56">
        <v>18</v>
      </c>
      <c r="Q26" s="56" t="s">
        <v>1013</v>
      </c>
      <c r="R26" s="56" t="s">
        <v>1013</v>
      </c>
      <c r="S26" s="56" t="s">
        <v>1014</v>
      </c>
      <c r="T26" s="58"/>
    </row>
    <row r="27" spans="1:20" s="50" customFormat="1" ht="8.1" customHeight="1">
      <c r="A27" s="42">
        <v>18</v>
      </c>
      <c r="B27" s="42"/>
      <c r="C27" s="43" t="s">
        <v>43</v>
      </c>
      <c r="D27" s="44"/>
      <c r="E27" s="28">
        <v>2018830</v>
      </c>
      <c r="F27" s="48">
        <v>1816660</v>
      </c>
      <c r="G27" s="46">
        <v>111.1286646923475</v>
      </c>
      <c r="H27" s="51">
        <v>225580</v>
      </c>
      <c r="I27" s="48">
        <v>220160</v>
      </c>
      <c r="J27" s="48">
        <v>198780</v>
      </c>
      <c r="K27" s="45">
        <v>190980</v>
      </c>
      <c r="L27" s="48">
        <v>178510</v>
      </c>
      <c r="M27" s="48">
        <v>229650</v>
      </c>
      <c r="N27" s="48">
        <v>202770</v>
      </c>
      <c r="O27" s="48">
        <v>222660</v>
      </c>
      <c r="P27" s="48">
        <v>155270</v>
      </c>
      <c r="Q27" s="48">
        <v>46360</v>
      </c>
      <c r="R27" s="48">
        <v>2830</v>
      </c>
      <c r="S27" s="48">
        <v>145280</v>
      </c>
      <c r="T27" s="49">
        <v>18</v>
      </c>
    </row>
    <row r="28" spans="1:20" s="50" customFormat="1" ht="8.1" customHeight="1">
      <c r="A28" s="42">
        <v>19</v>
      </c>
      <c r="B28" s="42"/>
      <c r="C28" s="43" t="s">
        <v>44</v>
      </c>
      <c r="D28" s="44"/>
      <c r="E28" s="28">
        <v>21</v>
      </c>
      <c r="F28" s="48" t="s">
        <v>26</v>
      </c>
      <c r="G28" s="46" t="s">
        <v>36</v>
      </c>
      <c r="H28" s="51" t="s">
        <v>26</v>
      </c>
      <c r="I28" s="48" t="s">
        <v>26</v>
      </c>
      <c r="J28" s="48" t="s">
        <v>26</v>
      </c>
      <c r="K28" s="48" t="s">
        <v>26</v>
      </c>
      <c r="L28" s="48" t="s">
        <v>26</v>
      </c>
      <c r="M28" s="45" t="s">
        <v>26</v>
      </c>
      <c r="N28" s="48">
        <v>21</v>
      </c>
      <c r="O28" s="48" t="s">
        <v>26</v>
      </c>
      <c r="P28" s="48" t="s">
        <v>26</v>
      </c>
      <c r="Q28" s="48" t="s">
        <v>26</v>
      </c>
      <c r="R28" s="48" t="s">
        <v>26</v>
      </c>
      <c r="S28" s="48" t="s">
        <v>26</v>
      </c>
      <c r="T28" s="49">
        <v>19</v>
      </c>
    </row>
    <row r="29" spans="1:20" s="50" customFormat="1" ht="8.1" customHeight="1">
      <c r="A29" s="42">
        <v>20</v>
      </c>
      <c r="B29" s="42"/>
      <c r="C29" s="43" t="s">
        <v>45</v>
      </c>
      <c r="D29" s="44"/>
      <c r="E29" s="28">
        <v>1990</v>
      </c>
      <c r="F29" s="45">
        <v>1710</v>
      </c>
      <c r="G29" s="46">
        <v>116.37426900584795</v>
      </c>
      <c r="H29" s="47">
        <v>1346</v>
      </c>
      <c r="I29" s="45">
        <v>246</v>
      </c>
      <c r="J29" s="48">
        <v>272</v>
      </c>
      <c r="K29" s="45">
        <v>126</v>
      </c>
      <c r="L29" s="45" t="s">
        <v>26</v>
      </c>
      <c r="M29" s="45" t="s">
        <v>26</v>
      </c>
      <c r="N29" s="45" t="s">
        <v>26</v>
      </c>
      <c r="O29" s="45" t="s">
        <v>26</v>
      </c>
      <c r="P29" s="45" t="s">
        <v>26</v>
      </c>
      <c r="Q29" s="45" t="s">
        <v>26</v>
      </c>
      <c r="R29" s="45" t="s">
        <v>26</v>
      </c>
      <c r="S29" s="45" t="s">
        <v>26</v>
      </c>
      <c r="T29" s="49">
        <v>20</v>
      </c>
    </row>
    <row r="30" spans="1:20" s="50" customFormat="1" ht="8.1" customHeight="1">
      <c r="A30" s="42">
        <v>21</v>
      </c>
      <c r="B30" s="42"/>
      <c r="C30" s="43" t="s">
        <v>46</v>
      </c>
      <c r="D30" s="44"/>
      <c r="E30" s="28">
        <v>2387209</v>
      </c>
      <c r="F30" s="45">
        <v>2385198</v>
      </c>
      <c r="G30" s="46">
        <v>100.08431165882246</v>
      </c>
      <c r="H30" s="51">
        <v>183371</v>
      </c>
      <c r="I30" s="48">
        <v>164427</v>
      </c>
      <c r="J30" s="48">
        <v>182407</v>
      </c>
      <c r="K30" s="48">
        <v>209715</v>
      </c>
      <c r="L30" s="48">
        <v>179013</v>
      </c>
      <c r="M30" s="48">
        <v>239046</v>
      </c>
      <c r="N30" s="48">
        <v>208820</v>
      </c>
      <c r="O30" s="48">
        <v>173316</v>
      </c>
      <c r="P30" s="48">
        <v>235396</v>
      </c>
      <c r="Q30" s="48">
        <v>268745</v>
      </c>
      <c r="R30" s="48">
        <v>162415</v>
      </c>
      <c r="S30" s="45">
        <v>180538</v>
      </c>
      <c r="T30" s="49">
        <v>21</v>
      </c>
    </row>
    <row r="31" spans="1:20" s="50" customFormat="1" ht="8.1" customHeight="1">
      <c r="A31" s="42">
        <v>22</v>
      </c>
      <c r="B31" s="42"/>
      <c r="C31" s="43" t="s">
        <v>47</v>
      </c>
      <c r="D31" s="44"/>
      <c r="E31" s="28" t="s">
        <v>26</v>
      </c>
      <c r="F31" s="45" t="s">
        <v>26</v>
      </c>
      <c r="G31" s="46">
        <v>0</v>
      </c>
      <c r="H31" s="47" t="s">
        <v>26</v>
      </c>
      <c r="I31" s="45" t="s">
        <v>26</v>
      </c>
      <c r="J31" s="45" t="s">
        <v>26</v>
      </c>
      <c r="K31" s="45" t="s">
        <v>26</v>
      </c>
      <c r="L31" s="45" t="s">
        <v>26</v>
      </c>
      <c r="M31" s="45" t="s">
        <v>26</v>
      </c>
      <c r="N31" s="45" t="s">
        <v>26</v>
      </c>
      <c r="O31" s="45" t="s">
        <v>26</v>
      </c>
      <c r="P31" s="45" t="s">
        <v>26</v>
      </c>
      <c r="Q31" s="45" t="s">
        <v>26</v>
      </c>
      <c r="R31" s="45" t="s">
        <v>26</v>
      </c>
      <c r="S31" s="45" t="s">
        <v>26</v>
      </c>
      <c r="T31" s="49">
        <v>22</v>
      </c>
    </row>
    <row r="32" spans="1:20" s="50" customFormat="1" ht="8.1" customHeight="1">
      <c r="A32" s="42">
        <v>23</v>
      </c>
      <c r="B32" s="42"/>
      <c r="C32" s="43" t="s">
        <v>48</v>
      </c>
      <c r="D32" s="44"/>
      <c r="E32" s="28">
        <v>2961800</v>
      </c>
      <c r="F32" s="48">
        <v>2090690</v>
      </c>
      <c r="G32" s="46">
        <v>141.6661484964294</v>
      </c>
      <c r="H32" s="51">
        <v>135000</v>
      </c>
      <c r="I32" s="48">
        <v>351800</v>
      </c>
      <c r="J32" s="45">
        <v>384900</v>
      </c>
      <c r="K32" s="48">
        <v>404700</v>
      </c>
      <c r="L32" s="48">
        <v>265100</v>
      </c>
      <c r="M32" s="48">
        <v>403100</v>
      </c>
      <c r="N32" s="48">
        <v>136100</v>
      </c>
      <c r="O32" s="48">
        <v>131600</v>
      </c>
      <c r="P32" s="48" t="s">
        <v>26</v>
      </c>
      <c r="Q32" s="48" t="s">
        <v>26</v>
      </c>
      <c r="R32" s="48">
        <v>393600</v>
      </c>
      <c r="S32" s="48">
        <v>355900</v>
      </c>
      <c r="T32" s="49">
        <v>23</v>
      </c>
    </row>
    <row r="33" spans="1:20" s="50" customFormat="1" ht="8.1" customHeight="1">
      <c r="A33" s="42">
        <v>24</v>
      </c>
      <c r="B33" s="42"/>
      <c r="C33" s="43" t="s">
        <v>50</v>
      </c>
      <c r="D33" s="44"/>
      <c r="E33" s="28" t="s">
        <v>26</v>
      </c>
      <c r="F33" s="48" t="s">
        <v>26</v>
      </c>
      <c r="G33" s="46">
        <v>0</v>
      </c>
      <c r="H33" s="51" t="s">
        <v>26</v>
      </c>
      <c r="I33" s="48" t="s">
        <v>26</v>
      </c>
      <c r="J33" s="48" t="s">
        <v>26</v>
      </c>
      <c r="K33" s="48" t="s">
        <v>26</v>
      </c>
      <c r="L33" s="48" t="s">
        <v>26</v>
      </c>
      <c r="M33" s="48" t="s">
        <v>26</v>
      </c>
      <c r="N33" s="48" t="s">
        <v>26</v>
      </c>
      <c r="O33" s="48" t="s">
        <v>26</v>
      </c>
      <c r="P33" s="48" t="s">
        <v>26</v>
      </c>
      <c r="Q33" s="48" t="s">
        <v>26</v>
      </c>
      <c r="R33" s="48" t="s">
        <v>26</v>
      </c>
      <c r="S33" s="48" t="s">
        <v>26</v>
      </c>
      <c r="T33" s="49">
        <v>24</v>
      </c>
    </row>
    <row r="34" spans="1:20" s="50" customFormat="1" ht="8.1" customHeight="1">
      <c r="A34" s="42">
        <v>25</v>
      </c>
      <c r="B34" s="42"/>
      <c r="C34" s="43" t="s">
        <v>51</v>
      </c>
      <c r="D34" s="44"/>
      <c r="E34" s="28">
        <v>185930</v>
      </c>
      <c r="F34" s="45">
        <v>229850</v>
      </c>
      <c r="G34" s="46">
        <v>80.891886012616922</v>
      </c>
      <c r="H34" s="51">
        <v>14900</v>
      </c>
      <c r="I34" s="48">
        <v>10800</v>
      </c>
      <c r="J34" s="48">
        <v>19530</v>
      </c>
      <c r="K34" s="48">
        <v>16800</v>
      </c>
      <c r="L34" s="48">
        <v>18200</v>
      </c>
      <c r="M34" s="48">
        <v>14400</v>
      </c>
      <c r="N34" s="48">
        <v>19600</v>
      </c>
      <c r="O34" s="48" t="s">
        <v>26</v>
      </c>
      <c r="P34" s="48">
        <v>16900</v>
      </c>
      <c r="Q34" s="48">
        <v>21600</v>
      </c>
      <c r="R34" s="48">
        <v>10800</v>
      </c>
      <c r="S34" s="48">
        <v>22400</v>
      </c>
      <c r="T34" s="49">
        <v>25</v>
      </c>
    </row>
    <row r="35" spans="1:20" s="50" customFormat="1" ht="8.1" customHeight="1">
      <c r="A35" s="42">
        <v>26</v>
      </c>
      <c r="B35" s="42"/>
      <c r="C35" s="43" t="s">
        <v>52</v>
      </c>
      <c r="D35" s="44"/>
      <c r="E35" s="28" t="s">
        <v>26</v>
      </c>
      <c r="F35" s="45" t="s">
        <v>26</v>
      </c>
      <c r="G35" s="46">
        <v>0</v>
      </c>
      <c r="H35" s="51" t="s">
        <v>26</v>
      </c>
      <c r="I35" s="48" t="s">
        <v>26</v>
      </c>
      <c r="J35" s="48" t="s">
        <v>26</v>
      </c>
      <c r="K35" s="48" t="s">
        <v>26</v>
      </c>
      <c r="L35" s="48" t="s">
        <v>26</v>
      </c>
      <c r="M35" s="45" t="s">
        <v>26</v>
      </c>
      <c r="N35" s="48" t="s">
        <v>26</v>
      </c>
      <c r="O35" s="48" t="s">
        <v>26</v>
      </c>
      <c r="P35" s="48" t="s">
        <v>26</v>
      </c>
      <c r="Q35" s="48" t="s">
        <v>26</v>
      </c>
      <c r="R35" s="48" t="s">
        <v>26</v>
      </c>
      <c r="S35" s="48" t="s">
        <v>26</v>
      </c>
      <c r="T35" s="49">
        <v>26</v>
      </c>
    </row>
    <row r="36" spans="1:20" s="50" customFormat="1" ht="8.1" customHeight="1">
      <c r="A36" s="42">
        <v>27</v>
      </c>
      <c r="B36" s="42"/>
      <c r="C36" s="43" t="s">
        <v>53</v>
      </c>
      <c r="D36" s="44"/>
      <c r="E36" s="28">
        <v>40292</v>
      </c>
      <c r="F36" s="45">
        <v>47858</v>
      </c>
      <c r="G36" s="46">
        <v>84.190730912282163</v>
      </c>
      <c r="H36" s="47">
        <v>3827</v>
      </c>
      <c r="I36" s="45">
        <v>3086</v>
      </c>
      <c r="J36" s="45">
        <v>4009</v>
      </c>
      <c r="K36" s="45">
        <v>4214</v>
      </c>
      <c r="L36" s="45">
        <v>2304</v>
      </c>
      <c r="M36" s="45">
        <v>3578</v>
      </c>
      <c r="N36" s="45">
        <v>4099</v>
      </c>
      <c r="O36" s="45">
        <v>2242</v>
      </c>
      <c r="P36" s="45">
        <v>3483</v>
      </c>
      <c r="Q36" s="45">
        <v>3085</v>
      </c>
      <c r="R36" s="45">
        <v>3332</v>
      </c>
      <c r="S36" s="45">
        <v>3033</v>
      </c>
      <c r="T36" s="49">
        <v>27</v>
      </c>
    </row>
    <row r="37" spans="1:20" s="59" customFormat="1" ht="8.1" customHeight="1">
      <c r="A37" s="52"/>
      <c r="B37" s="52"/>
      <c r="C37" s="53" t="s">
        <v>54</v>
      </c>
      <c r="D37" s="54"/>
      <c r="E37" s="55">
        <v>7596072</v>
      </c>
      <c r="F37" s="56">
        <v>6571966</v>
      </c>
      <c r="G37" s="57">
        <v>115.58294732504703</v>
      </c>
      <c r="H37" s="55">
        <v>564024</v>
      </c>
      <c r="I37" s="56">
        <v>750519</v>
      </c>
      <c r="J37" s="56">
        <v>789898</v>
      </c>
      <c r="K37" s="56">
        <v>826535</v>
      </c>
      <c r="L37" s="56">
        <v>643127</v>
      </c>
      <c r="M37" s="56">
        <v>889774</v>
      </c>
      <c r="N37" s="56">
        <v>571410</v>
      </c>
      <c r="O37" s="56">
        <v>529818</v>
      </c>
      <c r="P37" s="56">
        <v>411049</v>
      </c>
      <c r="Q37" s="56">
        <v>339790</v>
      </c>
      <c r="R37" s="56">
        <v>572977</v>
      </c>
      <c r="S37" s="56">
        <v>707151</v>
      </c>
      <c r="T37" s="58"/>
    </row>
    <row r="38" spans="1:20" s="50" customFormat="1" ht="8.1" customHeight="1">
      <c r="A38" s="42">
        <v>28</v>
      </c>
      <c r="B38" s="42"/>
      <c r="C38" s="43" t="s">
        <v>55</v>
      </c>
      <c r="D38" s="44"/>
      <c r="E38" s="28">
        <v>46480</v>
      </c>
      <c r="F38" s="45">
        <v>77808</v>
      </c>
      <c r="G38" s="46">
        <v>59.736787990952088</v>
      </c>
      <c r="H38" s="47">
        <v>2358</v>
      </c>
      <c r="I38" s="45">
        <v>3557</v>
      </c>
      <c r="J38" s="45">
        <v>5055</v>
      </c>
      <c r="K38" s="45">
        <v>5683</v>
      </c>
      <c r="L38" s="45">
        <v>2765</v>
      </c>
      <c r="M38" s="45">
        <v>1679</v>
      </c>
      <c r="N38" s="45">
        <v>3738</v>
      </c>
      <c r="O38" s="45">
        <v>1758</v>
      </c>
      <c r="P38" s="45">
        <v>3496</v>
      </c>
      <c r="Q38" s="45">
        <v>3488</v>
      </c>
      <c r="R38" s="45">
        <v>7666</v>
      </c>
      <c r="S38" s="45">
        <v>5237</v>
      </c>
      <c r="T38" s="49">
        <v>28</v>
      </c>
    </row>
    <row r="39" spans="1:20" s="50" customFormat="1" ht="8.1" customHeight="1">
      <c r="A39" s="42">
        <v>29</v>
      </c>
      <c r="B39" s="42"/>
      <c r="C39" s="43" t="s">
        <v>56</v>
      </c>
      <c r="D39" s="44"/>
      <c r="E39" s="28">
        <v>725907</v>
      </c>
      <c r="F39" s="45">
        <v>933159</v>
      </c>
      <c r="G39" s="46">
        <v>77.790280113035408</v>
      </c>
      <c r="H39" s="47">
        <v>72276</v>
      </c>
      <c r="I39" s="45">
        <v>75747</v>
      </c>
      <c r="J39" s="45">
        <v>78881</v>
      </c>
      <c r="K39" s="45">
        <v>53085</v>
      </c>
      <c r="L39" s="45">
        <v>51650</v>
      </c>
      <c r="M39" s="45">
        <v>51261</v>
      </c>
      <c r="N39" s="45">
        <v>45274</v>
      </c>
      <c r="O39" s="45">
        <v>49563</v>
      </c>
      <c r="P39" s="45">
        <v>51155</v>
      </c>
      <c r="Q39" s="45">
        <v>61973</v>
      </c>
      <c r="R39" s="45">
        <v>65859</v>
      </c>
      <c r="S39" s="45">
        <v>69183</v>
      </c>
      <c r="T39" s="49">
        <v>29</v>
      </c>
    </row>
    <row r="40" spans="1:20" s="50" customFormat="1" ht="8.1" customHeight="1">
      <c r="A40" s="42">
        <v>30</v>
      </c>
      <c r="B40" s="42"/>
      <c r="C40" s="43" t="s">
        <v>57</v>
      </c>
      <c r="D40" s="44"/>
      <c r="E40" s="28">
        <v>43062</v>
      </c>
      <c r="F40" s="45">
        <v>43481</v>
      </c>
      <c r="G40" s="46">
        <v>99.036360709275314</v>
      </c>
      <c r="H40" s="47">
        <v>3579</v>
      </c>
      <c r="I40" s="45">
        <v>1841</v>
      </c>
      <c r="J40" s="45">
        <v>710</v>
      </c>
      <c r="K40" s="45">
        <v>524</v>
      </c>
      <c r="L40" s="45">
        <v>1265</v>
      </c>
      <c r="M40" s="45">
        <v>1700</v>
      </c>
      <c r="N40" s="45">
        <v>6700</v>
      </c>
      <c r="O40" s="45">
        <v>6036</v>
      </c>
      <c r="P40" s="45">
        <v>3835</v>
      </c>
      <c r="Q40" s="45">
        <v>6072</v>
      </c>
      <c r="R40" s="45">
        <v>4800</v>
      </c>
      <c r="S40" s="45">
        <v>6000</v>
      </c>
      <c r="T40" s="49">
        <v>30</v>
      </c>
    </row>
    <row r="41" spans="1:20" s="50" customFormat="1" ht="8.1" customHeight="1">
      <c r="A41" s="42">
        <v>31</v>
      </c>
      <c r="B41" s="42"/>
      <c r="C41" s="43" t="s">
        <v>58</v>
      </c>
      <c r="D41" s="44"/>
      <c r="E41" s="28">
        <v>999</v>
      </c>
      <c r="F41" s="45">
        <v>662</v>
      </c>
      <c r="G41" s="46">
        <v>150.90634441087613</v>
      </c>
      <c r="H41" s="47" t="s">
        <v>26</v>
      </c>
      <c r="I41" s="45">
        <v>36</v>
      </c>
      <c r="J41" s="45" t="s">
        <v>26</v>
      </c>
      <c r="K41" s="45">
        <v>546</v>
      </c>
      <c r="L41" s="45">
        <v>201</v>
      </c>
      <c r="M41" s="45" t="s">
        <v>26</v>
      </c>
      <c r="N41" s="45" t="s">
        <v>26</v>
      </c>
      <c r="O41" s="45">
        <v>56</v>
      </c>
      <c r="P41" s="45">
        <v>142</v>
      </c>
      <c r="Q41" s="45" t="s">
        <v>26</v>
      </c>
      <c r="R41" s="45">
        <v>18</v>
      </c>
      <c r="S41" s="45" t="s">
        <v>26</v>
      </c>
      <c r="T41" s="49">
        <v>31</v>
      </c>
    </row>
    <row r="42" spans="1:20" s="50" customFormat="1" ht="8.1" customHeight="1">
      <c r="A42" s="42">
        <v>32</v>
      </c>
      <c r="B42" s="42"/>
      <c r="C42" s="43" t="s">
        <v>59</v>
      </c>
      <c r="D42" s="44"/>
      <c r="E42" s="28">
        <v>36</v>
      </c>
      <c r="F42" s="45" t="s">
        <v>26</v>
      </c>
      <c r="G42" s="46" t="s">
        <v>36</v>
      </c>
      <c r="H42" s="47" t="s">
        <v>26</v>
      </c>
      <c r="I42" s="45" t="s">
        <v>26</v>
      </c>
      <c r="J42" s="45" t="s">
        <v>26</v>
      </c>
      <c r="K42" s="45" t="s">
        <v>26</v>
      </c>
      <c r="L42" s="45" t="s">
        <v>26</v>
      </c>
      <c r="M42" s="45" t="s">
        <v>26</v>
      </c>
      <c r="N42" s="45" t="s">
        <v>26</v>
      </c>
      <c r="O42" s="45" t="s">
        <v>26</v>
      </c>
      <c r="P42" s="45" t="s">
        <v>26</v>
      </c>
      <c r="Q42" s="45">
        <v>36</v>
      </c>
      <c r="R42" s="45" t="s">
        <v>26</v>
      </c>
      <c r="S42" s="45" t="s">
        <v>26</v>
      </c>
      <c r="T42" s="49">
        <v>32</v>
      </c>
    </row>
    <row r="43" spans="1:20" s="50" customFormat="1" ht="8.1" customHeight="1">
      <c r="A43" s="42">
        <v>33</v>
      </c>
      <c r="B43" s="42"/>
      <c r="C43" s="43" t="s">
        <v>60</v>
      </c>
      <c r="D43" s="44"/>
      <c r="E43" s="28">
        <v>2647010</v>
      </c>
      <c r="F43" s="45">
        <v>2858219</v>
      </c>
      <c r="G43" s="46">
        <v>92.610468267127189</v>
      </c>
      <c r="H43" s="47">
        <v>177176</v>
      </c>
      <c r="I43" s="45">
        <v>250235</v>
      </c>
      <c r="J43" s="45">
        <v>265801</v>
      </c>
      <c r="K43" s="45">
        <v>192770</v>
      </c>
      <c r="L43" s="45">
        <v>137075</v>
      </c>
      <c r="M43" s="45">
        <v>138182</v>
      </c>
      <c r="N43" s="45">
        <v>211275</v>
      </c>
      <c r="O43" s="45">
        <v>172013</v>
      </c>
      <c r="P43" s="45">
        <v>229517</v>
      </c>
      <c r="Q43" s="45">
        <v>253474</v>
      </c>
      <c r="R43" s="45">
        <v>310358</v>
      </c>
      <c r="S43" s="45">
        <v>309134</v>
      </c>
      <c r="T43" s="49">
        <v>33</v>
      </c>
    </row>
    <row r="44" spans="1:20" s="50" customFormat="1" ht="8.1" customHeight="1">
      <c r="A44" s="42">
        <v>34</v>
      </c>
      <c r="B44" s="42"/>
      <c r="C44" s="43" t="s">
        <v>61</v>
      </c>
      <c r="D44" s="44"/>
      <c r="E44" s="28">
        <v>2378</v>
      </c>
      <c r="F44" s="45">
        <v>3008</v>
      </c>
      <c r="G44" s="46">
        <v>79.055851063829792</v>
      </c>
      <c r="H44" s="47">
        <v>32</v>
      </c>
      <c r="I44" s="45">
        <v>460</v>
      </c>
      <c r="J44" s="45">
        <v>803</v>
      </c>
      <c r="K44" s="45" t="s">
        <v>26</v>
      </c>
      <c r="L44" s="45" t="s">
        <v>26</v>
      </c>
      <c r="M44" s="45">
        <v>57</v>
      </c>
      <c r="N44" s="45">
        <v>954</v>
      </c>
      <c r="O44" s="45" t="s">
        <v>26</v>
      </c>
      <c r="P44" s="45">
        <v>72</v>
      </c>
      <c r="Q44" s="45" t="s">
        <v>26</v>
      </c>
      <c r="R44" s="45" t="s">
        <v>26</v>
      </c>
      <c r="S44" s="45" t="s">
        <v>26</v>
      </c>
      <c r="T44" s="49">
        <v>34</v>
      </c>
    </row>
    <row r="45" spans="1:20" s="50" customFormat="1" ht="8.1" customHeight="1">
      <c r="A45" s="42">
        <v>35</v>
      </c>
      <c r="B45" s="42"/>
      <c r="C45" s="43" t="s">
        <v>62</v>
      </c>
      <c r="D45" s="44"/>
      <c r="E45" s="28">
        <v>344</v>
      </c>
      <c r="F45" s="45" t="s">
        <v>26</v>
      </c>
      <c r="G45" s="46" t="s">
        <v>36</v>
      </c>
      <c r="H45" s="47" t="s">
        <v>26</v>
      </c>
      <c r="I45" s="45" t="s">
        <v>26</v>
      </c>
      <c r="J45" s="45" t="s">
        <v>26</v>
      </c>
      <c r="K45" s="45">
        <v>344</v>
      </c>
      <c r="L45" s="45" t="s">
        <v>26</v>
      </c>
      <c r="M45" s="45" t="s">
        <v>26</v>
      </c>
      <c r="N45" s="45" t="s">
        <v>26</v>
      </c>
      <c r="O45" s="45" t="s">
        <v>26</v>
      </c>
      <c r="P45" s="45" t="s">
        <v>26</v>
      </c>
      <c r="Q45" s="45" t="s">
        <v>26</v>
      </c>
      <c r="R45" s="45" t="s">
        <v>26</v>
      </c>
      <c r="S45" s="45" t="s">
        <v>26</v>
      </c>
      <c r="T45" s="49">
        <v>35</v>
      </c>
    </row>
    <row r="46" spans="1:20" s="50" customFormat="1" ht="8.1" customHeight="1">
      <c r="A46" s="42">
        <v>36</v>
      </c>
      <c r="B46" s="42"/>
      <c r="C46" s="43" t="s">
        <v>63</v>
      </c>
      <c r="D46" s="44"/>
      <c r="E46" s="28">
        <v>13219</v>
      </c>
      <c r="F46" s="45">
        <v>5049</v>
      </c>
      <c r="G46" s="46">
        <v>261.81422063775005</v>
      </c>
      <c r="H46" s="47">
        <v>460</v>
      </c>
      <c r="I46" s="45">
        <v>3328</v>
      </c>
      <c r="J46" s="45">
        <v>1379</v>
      </c>
      <c r="K46" s="45">
        <v>54</v>
      </c>
      <c r="L46" s="45">
        <v>1051</v>
      </c>
      <c r="M46" s="45">
        <v>2407</v>
      </c>
      <c r="N46" s="45">
        <v>264</v>
      </c>
      <c r="O46" s="45">
        <v>97</v>
      </c>
      <c r="P46" s="45">
        <v>562</v>
      </c>
      <c r="Q46" s="45">
        <v>3110</v>
      </c>
      <c r="R46" s="45">
        <v>123</v>
      </c>
      <c r="S46" s="45">
        <v>384</v>
      </c>
      <c r="T46" s="49">
        <v>36</v>
      </c>
    </row>
    <row r="47" spans="1:20" s="50" customFormat="1" ht="8.1" customHeight="1">
      <c r="A47" s="42">
        <v>37</v>
      </c>
      <c r="B47" s="42"/>
      <c r="C47" s="43" t="s">
        <v>64</v>
      </c>
      <c r="D47" s="44"/>
      <c r="E47" s="28">
        <v>1212</v>
      </c>
      <c r="F47" s="45">
        <v>742</v>
      </c>
      <c r="G47" s="46">
        <v>163.3423180592992</v>
      </c>
      <c r="H47" s="47" t="s">
        <v>26</v>
      </c>
      <c r="I47" s="45" t="s">
        <v>26</v>
      </c>
      <c r="J47" s="45" t="s">
        <v>26</v>
      </c>
      <c r="K47" s="45">
        <v>390</v>
      </c>
      <c r="L47" s="45" t="s">
        <v>26</v>
      </c>
      <c r="M47" s="45">
        <v>390</v>
      </c>
      <c r="N47" s="45">
        <v>42</v>
      </c>
      <c r="O47" s="45" t="s">
        <v>26</v>
      </c>
      <c r="P47" s="45" t="s">
        <v>26</v>
      </c>
      <c r="Q47" s="45" t="s">
        <v>26</v>
      </c>
      <c r="R47" s="45" t="s">
        <v>26</v>
      </c>
      <c r="S47" s="45">
        <v>390</v>
      </c>
      <c r="T47" s="49">
        <v>37</v>
      </c>
    </row>
    <row r="48" spans="1:20" s="50" customFormat="1" ht="8.1" customHeight="1">
      <c r="A48" s="42">
        <v>38</v>
      </c>
      <c r="B48" s="42"/>
      <c r="C48" s="43" t="s">
        <v>65</v>
      </c>
      <c r="D48" s="44"/>
      <c r="E48" s="28">
        <v>61737</v>
      </c>
      <c r="F48" s="45">
        <v>40944</v>
      </c>
      <c r="G48" s="46">
        <v>150.78399765533413</v>
      </c>
      <c r="H48" s="47">
        <v>2561</v>
      </c>
      <c r="I48" s="45">
        <v>7148</v>
      </c>
      <c r="J48" s="45">
        <v>8720</v>
      </c>
      <c r="K48" s="45">
        <v>1483</v>
      </c>
      <c r="L48" s="45">
        <v>2171</v>
      </c>
      <c r="M48" s="45">
        <v>7611</v>
      </c>
      <c r="N48" s="45">
        <v>2646</v>
      </c>
      <c r="O48" s="45">
        <v>4387</v>
      </c>
      <c r="P48" s="45">
        <v>5263</v>
      </c>
      <c r="Q48" s="45">
        <v>9687</v>
      </c>
      <c r="R48" s="45">
        <v>3097</v>
      </c>
      <c r="S48" s="45">
        <v>6963</v>
      </c>
      <c r="T48" s="49">
        <v>38</v>
      </c>
    </row>
    <row r="49" spans="1:20" s="50" customFormat="1" ht="8.1" customHeight="1">
      <c r="A49" s="42">
        <v>39</v>
      </c>
      <c r="B49" s="42"/>
      <c r="C49" s="43" t="s">
        <v>66</v>
      </c>
      <c r="D49" s="44"/>
      <c r="E49" s="28">
        <v>3985</v>
      </c>
      <c r="F49" s="45">
        <v>6800</v>
      </c>
      <c r="G49" s="46">
        <v>58.602941176470594</v>
      </c>
      <c r="H49" s="47">
        <v>136</v>
      </c>
      <c r="I49" s="45" t="s">
        <v>26</v>
      </c>
      <c r="J49" s="45">
        <v>179</v>
      </c>
      <c r="K49" s="45">
        <v>218</v>
      </c>
      <c r="L49" s="45">
        <v>113</v>
      </c>
      <c r="M49" s="45">
        <v>72</v>
      </c>
      <c r="N49" s="45">
        <v>90</v>
      </c>
      <c r="O49" s="45">
        <v>700</v>
      </c>
      <c r="P49" s="45">
        <v>36</v>
      </c>
      <c r="Q49" s="45">
        <v>2400</v>
      </c>
      <c r="R49" s="45" t="s">
        <v>26</v>
      </c>
      <c r="S49" s="45">
        <v>41</v>
      </c>
      <c r="T49" s="49">
        <v>39</v>
      </c>
    </row>
    <row r="50" spans="1:20" s="50" customFormat="1" ht="8.1" customHeight="1">
      <c r="A50" s="42">
        <v>40</v>
      </c>
      <c r="B50" s="42"/>
      <c r="C50" s="43" t="s">
        <v>67</v>
      </c>
      <c r="D50" s="44"/>
      <c r="E50" s="28">
        <v>112</v>
      </c>
      <c r="F50" s="45" t="s">
        <v>26</v>
      </c>
      <c r="G50" s="46" t="s">
        <v>36</v>
      </c>
      <c r="H50" s="47" t="s">
        <v>26</v>
      </c>
      <c r="I50" s="45" t="s">
        <v>26</v>
      </c>
      <c r="J50" s="45" t="s">
        <v>26</v>
      </c>
      <c r="K50" s="45" t="s">
        <v>26</v>
      </c>
      <c r="L50" s="45" t="s">
        <v>26</v>
      </c>
      <c r="M50" s="45" t="s">
        <v>26</v>
      </c>
      <c r="N50" s="45">
        <v>28</v>
      </c>
      <c r="O50" s="45">
        <v>56</v>
      </c>
      <c r="P50" s="45">
        <v>28</v>
      </c>
      <c r="Q50" s="45" t="s">
        <v>26</v>
      </c>
      <c r="R50" s="45" t="s">
        <v>26</v>
      </c>
      <c r="S50" s="45" t="s">
        <v>26</v>
      </c>
      <c r="T50" s="49">
        <v>40</v>
      </c>
    </row>
    <row r="51" spans="1:20" s="50" customFormat="1" ht="8.1" customHeight="1">
      <c r="A51" s="42">
        <v>41</v>
      </c>
      <c r="B51" s="42"/>
      <c r="C51" s="43" t="s">
        <v>68</v>
      </c>
      <c r="D51" s="44"/>
      <c r="E51" s="28">
        <v>18</v>
      </c>
      <c r="F51" s="45">
        <v>54</v>
      </c>
      <c r="G51" s="46">
        <v>33.333333333333329</v>
      </c>
      <c r="H51" s="47" t="s">
        <v>26</v>
      </c>
      <c r="I51" s="45" t="s">
        <v>26</v>
      </c>
      <c r="J51" s="45">
        <v>18</v>
      </c>
      <c r="K51" s="45" t="s">
        <v>26</v>
      </c>
      <c r="L51" s="45" t="s">
        <v>26</v>
      </c>
      <c r="M51" s="45" t="s">
        <v>26</v>
      </c>
      <c r="N51" s="45" t="s">
        <v>26</v>
      </c>
      <c r="O51" s="45" t="s">
        <v>26</v>
      </c>
      <c r="P51" s="45" t="s">
        <v>26</v>
      </c>
      <c r="Q51" s="45" t="s">
        <v>26</v>
      </c>
      <c r="R51" s="45" t="s">
        <v>26</v>
      </c>
      <c r="S51" s="45" t="s">
        <v>26</v>
      </c>
      <c r="T51" s="49">
        <v>41</v>
      </c>
    </row>
    <row r="52" spans="1:20" s="50" customFormat="1" ht="8.1" customHeight="1">
      <c r="A52" s="42">
        <v>42</v>
      </c>
      <c r="B52" s="42"/>
      <c r="C52" s="43" t="s">
        <v>69</v>
      </c>
      <c r="D52" s="44"/>
      <c r="E52" s="28" t="s">
        <v>26</v>
      </c>
      <c r="F52" s="45">
        <v>71</v>
      </c>
      <c r="G52" s="46" t="s">
        <v>49</v>
      </c>
      <c r="H52" s="47" t="s">
        <v>26</v>
      </c>
      <c r="I52" s="45" t="s">
        <v>26</v>
      </c>
      <c r="J52" s="45" t="s">
        <v>26</v>
      </c>
      <c r="K52" s="45" t="s">
        <v>26</v>
      </c>
      <c r="L52" s="45" t="s">
        <v>26</v>
      </c>
      <c r="M52" s="45" t="s">
        <v>26</v>
      </c>
      <c r="N52" s="45" t="s">
        <v>26</v>
      </c>
      <c r="O52" s="45" t="s">
        <v>26</v>
      </c>
      <c r="P52" s="45" t="s">
        <v>26</v>
      </c>
      <c r="Q52" s="45" t="s">
        <v>26</v>
      </c>
      <c r="R52" s="45" t="s">
        <v>26</v>
      </c>
      <c r="S52" s="45" t="s">
        <v>26</v>
      </c>
      <c r="T52" s="49">
        <v>42</v>
      </c>
    </row>
    <row r="53" spans="1:20" s="59" customFormat="1" ht="8.1" customHeight="1">
      <c r="A53" s="52"/>
      <c r="B53" s="52"/>
      <c r="C53" s="53" t="s">
        <v>70</v>
      </c>
      <c r="D53" s="54"/>
      <c r="E53" s="55">
        <v>3546499</v>
      </c>
      <c r="F53" s="56">
        <v>3969997</v>
      </c>
      <c r="G53" s="57">
        <v>89.332536019548627</v>
      </c>
      <c r="H53" s="55">
        <v>258578</v>
      </c>
      <c r="I53" s="56">
        <v>342352</v>
      </c>
      <c r="J53" s="56">
        <v>361546</v>
      </c>
      <c r="K53" s="56">
        <v>255097</v>
      </c>
      <c r="L53" s="56">
        <v>196291</v>
      </c>
      <c r="M53" s="56">
        <v>203359</v>
      </c>
      <c r="N53" s="56">
        <v>271011</v>
      </c>
      <c r="O53" s="56">
        <v>234666</v>
      </c>
      <c r="P53" s="56">
        <v>294106</v>
      </c>
      <c r="Q53" s="56">
        <v>340240</v>
      </c>
      <c r="R53" s="56">
        <v>391921</v>
      </c>
      <c r="S53" s="56">
        <v>397332</v>
      </c>
      <c r="T53" s="58"/>
    </row>
    <row r="54" spans="1:20" s="50" customFormat="1" ht="8.1" customHeight="1">
      <c r="A54" s="42">
        <v>43</v>
      </c>
      <c r="B54" s="42"/>
      <c r="C54" s="43" t="s">
        <v>71</v>
      </c>
      <c r="D54" s="44"/>
      <c r="E54" s="28">
        <v>18</v>
      </c>
      <c r="F54" s="45">
        <v>151</v>
      </c>
      <c r="G54" s="46">
        <v>11.920529801324504</v>
      </c>
      <c r="H54" s="47" t="s">
        <v>26</v>
      </c>
      <c r="I54" s="45" t="s">
        <v>26</v>
      </c>
      <c r="J54" s="45" t="s">
        <v>26</v>
      </c>
      <c r="K54" s="45" t="s">
        <v>26</v>
      </c>
      <c r="L54" s="45" t="s">
        <v>26</v>
      </c>
      <c r="M54" s="45" t="s">
        <v>26</v>
      </c>
      <c r="N54" s="45" t="s">
        <v>26</v>
      </c>
      <c r="O54" s="45" t="s">
        <v>26</v>
      </c>
      <c r="P54" s="45">
        <v>18</v>
      </c>
      <c r="Q54" s="45" t="s">
        <v>26</v>
      </c>
      <c r="R54" s="45" t="s">
        <v>26</v>
      </c>
      <c r="S54" s="45" t="s">
        <v>26</v>
      </c>
      <c r="T54" s="49">
        <v>43</v>
      </c>
    </row>
    <row r="55" spans="1:20" s="50" customFormat="1" ht="8.1" customHeight="1">
      <c r="A55" s="42">
        <v>44</v>
      </c>
      <c r="B55" s="42"/>
      <c r="C55" s="43" t="s">
        <v>72</v>
      </c>
      <c r="D55" s="44"/>
      <c r="E55" s="28">
        <v>2156668</v>
      </c>
      <c r="F55" s="45">
        <v>2064320</v>
      </c>
      <c r="G55" s="46">
        <v>104.47353123546736</v>
      </c>
      <c r="H55" s="47">
        <v>169206</v>
      </c>
      <c r="I55" s="45">
        <v>190779</v>
      </c>
      <c r="J55" s="45">
        <v>222922</v>
      </c>
      <c r="K55" s="45">
        <v>129248</v>
      </c>
      <c r="L55" s="45">
        <v>176671</v>
      </c>
      <c r="M55" s="45">
        <v>211039</v>
      </c>
      <c r="N55" s="45">
        <v>217766</v>
      </c>
      <c r="O55" s="45">
        <v>174137</v>
      </c>
      <c r="P55" s="45">
        <v>160026</v>
      </c>
      <c r="Q55" s="45">
        <v>179509</v>
      </c>
      <c r="R55" s="48">
        <v>137079</v>
      </c>
      <c r="S55" s="45">
        <v>188286</v>
      </c>
      <c r="T55" s="49">
        <v>44</v>
      </c>
    </row>
    <row r="56" spans="1:20" s="50" customFormat="1" ht="8.1" customHeight="1">
      <c r="A56" s="42">
        <v>45</v>
      </c>
      <c r="B56" s="42"/>
      <c r="C56" s="43" t="s">
        <v>73</v>
      </c>
      <c r="D56" s="44"/>
      <c r="E56" s="28">
        <v>1542</v>
      </c>
      <c r="F56" s="45">
        <v>125</v>
      </c>
      <c r="G56" s="46" t="s">
        <v>1016</v>
      </c>
      <c r="H56" s="47" t="s">
        <v>26</v>
      </c>
      <c r="I56" s="45" t="s">
        <v>26</v>
      </c>
      <c r="J56" s="45" t="s">
        <v>26</v>
      </c>
      <c r="K56" s="45" t="s">
        <v>26</v>
      </c>
      <c r="L56" s="45">
        <v>42</v>
      </c>
      <c r="M56" s="45">
        <v>700</v>
      </c>
      <c r="N56" s="45" t="s">
        <v>26</v>
      </c>
      <c r="O56" s="45">
        <v>679</v>
      </c>
      <c r="P56" s="45">
        <v>18</v>
      </c>
      <c r="Q56" s="45">
        <v>16</v>
      </c>
      <c r="R56" s="45">
        <v>71</v>
      </c>
      <c r="S56" s="45">
        <v>16</v>
      </c>
      <c r="T56" s="49">
        <v>45</v>
      </c>
    </row>
    <row r="57" spans="1:20" s="50" customFormat="1" ht="8.1" customHeight="1">
      <c r="A57" s="42">
        <v>46</v>
      </c>
      <c r="B57" s="42"/>
      <c r="C57" s="43" t="s">
        <v>74</v>
      </c>
      <c r="D57" s="44"/>
      <c r="E57" s="28">
        <v>2825</v>
      </c>
      <c r="F57" s="45">
        <v>2361</v>
      </c>
      <c r="G57" s="46">
        <v>119.65268953833122</v>
      </c>
      <c r="H57" s="47">
        <v>262</v>
      </c>
      <c r="I57" s="45" t="s">
        <v>26</v>
      </c>
      <c r="J57" s="45">
        <v>281</v>
      </c>
      <c r="K57" s="45">
        <v>131</v>
      </c>
      <c r="L57" s="45">
        <v>19</v>
      </c>
      <c r="M57" s="45">
        <v>243</v>
      </c>
      <c r="N57" s="45">
        <v>433</v>
      </c>
      <c r="O57" s="45">
        <v>628</v>
      </c>
      <c r="P57" s="45">
        <v>167</v>
      </c>
      <c r="Q57" s="45">
        <v>38</v>
      </c>
      <c r="R57" s="45">
        <v>546</v>
      </c>
      <c r="S57" s="45">
        <v>77</v>
      </c>
      <c r="T57" s="49">
        <v>46</v>
      </c>
    </row>
    <row r="58" spans="1:20" s="50" customFormat="1" ht="8.1" customHeight="1">
      <c r="A58" s="42">
        <v>47</v>
      </c>
      <c r="B58" s="42"/>
      <c r="C58" s="43" t="s">
        <v>75</v>
      </c>
      <c r="D58" s="44"/>
      <c r="E58" s="28">
        <v>723748</v>
      </c>
      <c r="F58" s="45">
        <v>641102</v>
      </c>
      <c r="G58" s="46">
        <v>112.89124039544409</v>
      </c>
      <c r="H58" s="47">
        <v>40631</v>
      </c>
      <c r="I58" s="45">
        <v>29233</v>
      </c>
      <c r="J58" s="45">
        <v>18720</v>
      </c>
      <c r="K58" s="45">
        <v>45924</v>
      </c>
      <c r="L58" s="45">
        <v>83714</v>
      </c>
      <c r="M58" s="45">
        <v>50880</v>
      </c>
      <c r="N58" s="45">
        <v>57103</v>
      </c>
      <c r="O58" s="45">
        <v>94799</v>
      </c>
      <c r="P58" s="45">
        <v>83146</v>
      </c>
      <c r="Q58" s="45">
        <v>113698</v>
      </c>
      <c r="R58" s="45">
        <v>49525</v>
      </c>
      <c r="S58" s="45">
        <v>56375</v>
      </c>
      <c r="T58" s="49">
        <v>47</v>
      </c>
    </row>
    <row r="59" spans="1:20" s="50" customFormat="1" ht="8.1" customHeight="1">
      <c r="A59" s="42">
        <v>48</v>
      </c>
      <c r="B59" s="42"/>
      <c r="C59" s="43" t="s">
        <v>76</v>
      </c>
      <c r="D59" s="44"/>
      <c r="E59" s="28">
        <v>608670</v>
      </c>
      <c r="F59" s="45">
        <v>353314</v>
      </c>
      <c r="G59" s="46">
        <v>172.2745206813203</v>
      </c>
      <c r="H59" s="47">
        <v>51209</v>
      </c>
      <c r="I59" s="45">
        <v>30880</v>
      </c>
      <c r="J59" s="45">
        <v>40569</v>
      </c>
      <c r="K59" s="45">
        <v>24670</v>
      </c>
      <c r="L59" s="45">
        <v>17240</v>
      </c>
      <c r="M59" s="45">
        <v>15618</v>
      </c>
      <c r="N59" s="45">
        <v>23002</v>
      </c>
      <c r="O59" s="45">
        <v>43424</v>
      </c>
      <c r="P59" s="45">
        <v>88051</v>
      </c>
      <c r="Q59" s="45">
        <v>189574</v>
      </c>
      <c r="R59" s="45">
        <v>54200</v>
      </c>
      <c r="S59" s="45">
        <v>30233</v>
      </c>
      <c r="T59" s="49">
        <v>48</v>
      </c>
    </row>
    <row r="60" spans="1:20" s="50" customFormat="1" ht="8.1" customHeight="1">
      <c r="A60" s="42">
        <v>49</v>
      </c>
      <c r="B60" s="42"/>
      <c r="C60" s="43" t="s">
        <v>119</v>
      </c>
      <c r="D60" s="44"/>
      <c r="E60" s="28">
        <v>1003879</v>
      </c>
      <c r="F60" s="45">
        <v>765869</v>
      </c>
      <c r="G60" s="46">
        <v>131.0771163214597</v>
      </c>
      <c r="H60" s="47">
        <v>62279</v>
      </c>
      <c r="I60" s="45">
        <v>78217</v>
      </c>
      <c r="J60" s="45">
        <v>94251</v>
      </c>
      <c r="K60" s="45">
        <v>67595</v>
      </c>
      <c r="L60" s="45">
        <v>57417</v>
      </c>
      <c r="M60" s="45">
        <v>48708</v>
      </c>
      <c r="N60" s="45">
        <v>62059</v>
      </c>
      <c r="O60" s="45">
        <v>76841</v>
      </c>
      <c r="P60" s="45">
        <v>100690</v>
      </c>
      <c r="Q60" s="45">
        <v>184268</v>
      </c>
      <c r="R60" s="45">
        <v>102346</v>
      </c>
      <c r="S60" s="45">
        <v>69208</v>
      </c>
      <c r="T60" s="49">
        <v>49</v>
      </c>
    </row>
    <row r="61" spans="1:20" s="50" customFormat="1" ht="8.1" customHeight="1">
      <c r="A61" s="42">
        <v>50</v>
      </c>
      <c r="B61" s="42"/>
      <c r="C61" s="43" t="s">
        <v>120</v>
      </c>
      <c r="D61" s="44"/>
      <c r="E61" s="28">
        <v>4839</v>
      </c>
      <c r="F61" s="48" t="s">
        <v>26</v>
      </c>
      <c r="G61" s="46" t="s">
        <v>36</v>
      </c>
      <c r="H61" s="51" t="s">
        <v>26</v>
      </c>
      <c r="I61" s="48" t="s">
        <v>26</v>
      </c>
      <c r="J61" s="48" t="s">
        <v>26</v>
      </c>
      <c r="K61" s="48">
        <v>280</v>
      </c>
      <c r="L61" s="48">
        <v>1100</v>
      </c>
      <c r="M61" s="48" t="s">
        <v>26</v>
      </c>
      <c r="N61" s="48">
        <v>750</v>
      </c>
      <c r="O61" s="48" t="s">
        <v>26</v>
      </c>
      <c r="P61" s="48" t="s">
        <v>26</v>
      </c>
      <c r="Q61" s="48">
        <v>2709</v>
      </c>
      <c r="R61" s="48" t="s">
        <v>26</v>
      </c>
      <c r="S61" s="48" t="s">
        <v>26</v>
      </c>
      <c r="T61" s="49">
        <v>50</v>
      </c>
    </row>
    <row r="62" spans="1:20" s="50" customFormat="1" ht="8.1" customHeight="1">
      <c r="A62" s="42">
        <v>51</v>
      </c>
      <c r="B62" s="42"/>
      <c r="C62" s="43" t="s">
        <v>79</v>
      </c>
      <c r="D62" s="44"/>
      <c r="E62" s="28">
        <v>123594</v>
      </c>
      <c r="F62" s="48">
        <v>136277</v>
      </c>
      <c r="G62" s="46">
        <v>90.693220426044007</v>
      </c>
      <c r="H62" s="51">
        <v>13311</v>
      </c>
      <c r="I62" s="48">
        <v>8935</v>
      </c>
      <c r="J62" s="48">
        <v>20431</v>
      </c>
      <c r="K62" s="48">
        <v>8118</v>
      </c>
      <c r="L62" s="48">
        <v>3420</v>
      </c>
      <c r="M62" s="48">
        <v>4232</v>
      </c>
      <c r="N62" s="48">
        <v>3700</v>
      </c>
      <c r="O62" s="48">
        <v>7091</v>
      </c>
      <c r="P62" s="48">
        <v>5691</v>
      </c>
      <c r="Q62" s="48">
        <v>14327</v>
      </c>
      <c r="R62" s="48">
        <v>18612</v>
      </c>
      <c r="S62" s="48">
        <v>15726</v>
      </c>
      <c r="T62" s="49">
        <v>51</v>
      </c>
    </row>
    <row r="63" spans="1:20" s="50" customFormat="1" ht="8.1" customHeight="1">
      <c r="A63" s="42">
        <v>52</v>
      </c>
      <c r="B63" s="42"/>
      <c r="C63" s="43" t="s">
        <v>80</v>
      </c>
      <c r="D63" s="44"/>
      <c r="E63" s="28">
        <v>32140</v>
      </c>
      <c r="F63" s="45">
        <v>28700</v>
      </c>
      <c r="G63" s="46">
        <v>111.98606271777003</v>
      </c>
      <c r="H63" s="47">
        <v>1330</v>
      </c>
      <c r="I63" s="45">
        <v>1490</v>
      </c>
      <c r="J63" s="45">
        <v>1570</v>
      </c>
      <c r="K63" s="45">
        <v>2270</v>
      </c>
      <c r="L63" s="45">
        <v>2280</v>
      </c>
      <c r="M63" s="45">
        <v>1750</v>
      </c>
      <c r="N63" s="45">
        <v>1050</v>
      </c>
      <c r="O63" s="45">
        <v>1360</v>
      </c>
      <c r="P63" s="45">
        <v>4082</v>
      </c>
      <c r="Q63" s="45">
        <v>8178</v>
      </c>
      <c r="R63" s="45">
        <v>3790</v>
      </c>
      <c r="S63" s="45">
        <v>2990</v>
      </c>
      <c r="T63" s="49">
        <v>52</v>
      </c>
    </row>
    <row r="64" spans="1:20" s="50" customFormat="1" ht="8.1" customHeight="1">
      <c r="A64" s="42">
        <v>53</v>
      </c>
      <c r="B64" s="42"/>
      <c r="C64" s="43" t="s">
        <v>81</v>
      </c>
      <c r="D64" s="44"/>
      <c r="E64" s="28" t="s">
        <v>26</v>
      </c>
      <c r="F64" s="48" t="s">
        <v>26</v>
      </c>
      <c r="G64" s="46">
        <v>0</v>
      </c>
      <c r="H64" s="51" t="s">
        <v>26</v>
      </c>
      <c r="I64" s="48" t="s">
        <v>26</v>
      </c>
      <c r="J64" s="48" t="s">
        <v>26</v>
      </c>
      <c r="K64" s="48" t="s">
        <v>26</v>
      </c>
      <c r="L64" s="48" t="s">
        <v>26</v>
      </c>
      <c r="M64" s="48" t="s">
        <v>26</v>
      </c>
      <c r="N64" s="48" t="s">
        <v>26</v>
      </c>
      <c r="O64" s="48" t="s">
        <v>26</v>
      </c>
      <c r="P64" s="48" t="s">
        <v>26</v>
      </c>
      <c r="Q64" s="48" t="s">
        <v>26</v>
      </c>
      <c r="R64" s="48" t="s">
        <v>26</v>
      </c>
      <c r="S64" s="48" t="s">
        <v>26</v>
      </c>
      <c r="T64" s="49">
        <v>53</v>
      </c>
    </row>
    <row r="65" spans="1:20" s="50" customFormat="1" ht="8.1" customHeight="1">
      <c r="A65" s="42">
        <v>54</v>
      </c>
      <c r="B65" s="42"/>
      <c r="C65" s="43" t="s">
        <v>82</v>
      </c>
      <c r="D65" s="44"/>
      <c r="E65" s="28">
        <v>2000</v>
      </c>
      <c r="F65" s="48" t="s">
        <v>26</v>
      </c>
      <c r="G65" s="46" t="s">
        <v>36</v>
      </c>
      <c r="H65" s="51" t="s">
        <v>26</v>
      </c>
      <c r="I65" s="48" t="s">
        <v>26</v>
      </c>
      <c r="J65" s="48" t="s">
        <v>26</v>
      </c>
      <c r="K65" s="48" t="s">
        <v>26</v>
      </c>
      <c r="L65" s="48" t="s">
        <v>26</v>
      </c>
      <c r="M65" s="48" t="s">
        <v>26</v>
      </c>
      <c r="N65" s="48">
        <v>2000</v>
      </c>
      <c r="O65" s="48" t="s">
        <v>26</v>
      </c>
      <c r="P65" s="48" t="s">
        <v>26</v>
      </c>
      <c r="Q65" s="48" t="s">
        <v>26</v>
      </c>
      <c r="R65" s="48" t="s">
        <v>26</v>
      </c>
      <c r="S65" s="48" t="s">
        <v>26</v>
      </c>
      <c r="T65" s="49">
        <v>54</v>
      </c>
    </row>
    <row r="66" spans="1:20" s="50" customFormat="1" ht="8.1" customHeight="1">
      <c r="A66" s="42">
        <v>55</v>
      </c>
      <c r="B66" s="42"/>
      <c r="C66" s="43" t="s">
        <v>83</v>
      </c>
      <c r="D66" s="44"/>
      <c r="E66" s="28">
        <v>220549</v>
      </c>
      <c r="F66" s="45">
        <v>210505</v>
      </c>
      <c r="G66" s="46">
        <v>104.77138310253913</v>
      </c>
      <c r="H66" s="47">
        <v>12380</v>
      </c>
      <c r="I66" s="45">
        <v>19106</v>
      </c>
      <c r="J66" s="45">
        <v>17686</v>
      </c>
      <c r="K66" s="45">
        <v>16340</v>
      </c>
      <c r="L66" s="45">
        <v>13794</v>
      </c>
      <c r="M66" s="45">
        <v>17619</v>
      </c>
      <c r="N66" s="45">
        <v>16947</v>
      </c>
      <c r="O66" s="45">
        <v>10802</v>
      </c>
      <c r="P66" s="45">
        <v>18645</v>
      </c>
      <c r="Q66" s="45">
        <v>31307</v>
      </c>
      <c r="R66" s="45">
        <v>25183</v>
      </c>
      <c r="S66" s="45">
        <v>20740</v>
      </c>
      <c r="T66" s="49">
        <v>55</v>
      </c>
    </row>
    <row r="67" spans="1:20" s="50" customFormat="1" ht="8.1" customHeight="1">
      <c r="A67" s="42">
        <v>56</v>
      </c>
      <c r="B67" s="42"/>
      <c r="C67" s="43" t="s">
        <v>84</v>
      </c>
      <c r="D67" s="44"/>
      <c r="E67" s="28">
        <v>286</v>
      </c>
      <c r="F67" s="45">
        <v>57</v>
      </c>
      <c r="G67" s="46">
        <v>501.75438596491222</v>
      </c>
      <c r="H67" s="47" t="s">
        <v>26</v>
      </c>
      <c r="I67" s="45" t="s">
        <v>26</v>
      </c>
      <c r="J67" s="45" t="s">
        <v>26</v>
      </c>
      <c r="K67" s="45">
        <v>172</v>
      </c>
      <c r="L67" s="45" t="s">
        <v>26</v>
      </c>
      <c r="M67" s="45" t="s">
        <v>26</v>
      </c>
      <c r="N67" s="45" t="s">
        <v>26</v>
      </c>
      <c r="O67" s="45">
        <v>114</v>
      </c>
      <c r="P67" s="45" t="s">
        <v>26</v>
      </c>
      <c r="Q67" s="45" t="s">
        <v>26</v>
      </c>
      <c r="R67" s="45" t="s">
        <v>26</v>
      </c>
      <c r="S67" s="45" t="s">
        <v>26</v>
      </c>
      <c r="T67" s="49">
        <v>56</v>
      </c>
    </row>
    <row r="68" spans="1:20" s="50" customFormat="1" ht="8.1" customHeight="1">
      <c r="A68" s="42">
        <v>57</v>
      </c>
      <c r="B68" s="42"/>
      <c r="C68" s="43" t="s">
        <v>85</v>
      </c>
      <c r="D68" s="44"/>
      <c r="E68" s="28">
        <v>108616</v>
      </c>
      <c r="F68" s="45">
        <v>117198</v>
      </c>
      <c r="G68" s="46">
        <v>92.677349442823257</v>
      </c>
      <c r="H68" s="47">
        <v>8438</v>
      </c>
      <c r="I68" s="45">
        <v>7426</v>
      </c>
      <c r="J68" s="45">
        <v>10214</v>
      </c>
      <c r="K68" s="45">
        <v>9842</v>
      </c>
      <c r="L68" s="45">
        <v>8587</v>
      </c>
      <c r="M68" s="45">
        <v>6865</v>
      </c>
      <c r="N68" s="45">
        <v>9825</v>
      </c>
      <c r="O68" s="45">
        <v>10077</v>
      </c>
      <c r="P68" s="45">
        <v>9745</v>
      </c>
      <c r="Q68" s="45">
        <v>6033</v>
      </c>
      <c r="R68" s="45">
        <v>11216</v>
      </c>
      <c r="S68" s="45">
        <v>10348</v>
      </c>
      <c r="T68" s="49">
        <v>57</v>
      </c>
    </row>
    <row r="69" spans="1:20" s="59" customFormat="1" ht="8.1" customHeight="1">
      <c r="A69" s="52"/>
      <c r="B69" s="52"/>
      <c r="C69" s="53" t="s">
        <v>86</v>
      </c>
      <c r="D69" s="54"/>
      <c r="E69" s="55">
        <v>4989374</v>
      </c>
      <c r="F69" s="56">
        <v>4319979</v>
      </c>
      <c r="G69" s="57">
        <v>115.49532995415024</v>
      </c>
      <c r="H69" s="55">
        <v>359046</v>
      </c>
      <c r="I69" s="56">
        <v>366066</v>
      </c>
      <c r="J69" s="56">
        <v>426644</v>
      </c>
      <c r="K69" s="56">
        <v>304590</v>
      </c>
      <c r="L69" s="56">
        <v>364284</v>
      </c>
      <c r="M69" s="56">
        <v>357654</v>
      </c>
      <c r="N69" s="56">
        <v>394635</v>
      </c>
      <c r="O69" s="56">
        <v>419952</v>
      </c>
      <c r="P69" s="56">
        <v>470279</v>
      </c>
      <c r="Q69" s="56">
        <v>729657</v>
      </c>
      <c r="R69" s="56">
        <v>402568</v>
      </c>
      <c r="S69" s="56">
        <v>393999</v>
      </c>
      <c r="T69" s="58"/>
    </row>
    <row r="70" spans="1:20" s="50" customFormat="1" ht="8.1" customHeight="1">
      <c r="A70" s="42">
        <v>58</v>
      </c>
      <c r="B70" s="42"/>
      <c r="C70" s="43" t="s">
        <v>121</v>
      </c>
      <c r="D70" s="44"/>
      <c r="E70" s="28">
        <v>74199</v>
      </c>
      <c r="F70" s="45">
        <v>50422</v>
      </c>
      <c r="G70" s="46">
        <v>147.15600333187894</v>
      </c>
      <c r="H70" s="47">
        <v>9660</v>
      </c>
      <c r="I70" s="45">
        <v>5628</v>
      </c>
      <c r="J70" s="45">
        <v>6471</v>
      </c>
      <c r="K70" s="45">
        <v>2918</v>
      </c>
      <c r="L70" s="45">
        <v>7029</v>
      </c>
      <c r="M70" s="45">
        <v>5023</v>
      </c>
      <c r="N70" s="45">
        <v>6618</v>
      </c>
      <c r="O70" s="45">
        <v>5585</v>
      </c>
      <c r="P70" s="45">
        <v>6237</v>
      </c>
      <c r="Q70" s="45">
        <v>5118</v>
      </c>
      <c r="R70" s="45">
        <v>5191</v>
      </c>
      <c r="S70" s="45">
        <v>8721</v>
      </c>
      <c r="T70" s="49">
        <v>58</v>
      </c>
    </row>
    <row r="71" spans="1:20" s="50" customFormat="1" ht="8.1" customHeight="1">
      <c r="A71" s="42">
        <v>59</v>
      </c>
      <c r="B71" s="42"/>
      <c r="C71" s="43" t="s">
        <v>88</v>
      </c>
      <c r="D71" s="44"/>
      <c r="E71" s="28" t="s">
        <v>26</v>
      </c>
      <c r="F71" s="45" t="s">
        <v>26</v>
      </c>
      <c r="G71" s="46">
        <v>0</v>
      </c>
      <c r="H71" s="47" t="s">
        <v>26</v>
      </c>
      <c r="I71" s="45" t="s">
        <v>26</v>
      </c>
      <c r="J71" s="45" t="s">
        <v>26</v>
      </c>
      <c r="K71" s="45" t="s">
        <v>26</v>
      </c>
      <c r="L71" s="45" t="s">
        <v>26</v>
      </c>
      <c r="M71" s="45" t="s">
        <v>26</v>
      </c>
      <c r="N71" s="45" t="s">
        <v>26</v>
      </c>
      <c r="O71" s="45" t="s">
        <v>26</v>
      </c>
      <c r="P71" s="45" t="s">
        <v>26</v>
      </c>
      <c r="Q71" s="45" t="s">
        <v>26</v>
      </c>
      <c r="R71" s="45" t="s">
        <v>26</v>
      </c>
      <c r="S71" s="45" t="s">
        <v>26</v>
      </c>
      <c r="T71" s="49">
        <v>59</v>
      </c>
    </row>
    <row r="72" spans="1:20" s="50" customFormat="1" ht="8.1" customHeight="1">
      <c r="A72" s="42">
        <v>60</v>
      </c>
      <c r="B72" s="42"/>
      <c r="C72" s="43" t="s">
        <v>89</v>
      </c>
      <c r="D72" s="44"/>
      <c r="E72" s="28">
        <v>41</v>
      </c>
      <c r="F72" s="45">
        <v>250</v>
      </c>
      <c r="G72" s="46">
        <v>16.400000000000002</v>
      </c>
      <c r="H72" s="47" t="s">
        <v>26</v>
      </c>
      <c r="I72" s="45" t="s">
        <v>26</v>
      </c>
      <c r="J72" s="45" t="s">
        <v>26</v>
      </c>
      <c r="K72" s="45" t="s">
        <v>26</v>
      </c>
      <c r="L72" s="45">
        <v>41</v>
      </c>
      <c r="M72" s="45" t="s">
        <v>26</v>
      </c>
      <c r="N72" s="45" t="s">
        <v>26</v>
      </c>
      <c r="O72" s="45" t="s">
        <v>26</v>
      </c>
      <c r="P72" s="45" t="s">
        <v>26</v>
      </c>
      <c r="Q72" s="45" t="s">
        <v>26</v>
      </c>
      <c r="R72" s="45" t="s">
        <v>26</v>
      </c>
      <c r="S72" s="45" t="s">
        <v>26</v>
      </c>
      <c r="T72" s="49">
        <v>60</v>
      </c>
    </row>
    <row r="73" spans="1:20" s="50" customFormat="1" ht="8.1" customHeight="1">
      <c r="A73" s="42">
        <v>61</v>
      </c>
      <c r="B73" s="42"/>
      <c r="C73" s="43" t="s">
        <v>90</v>
      </c>
      <c r="D73" s="44"/>
      <c r="E73" s="28">
        <v>19605</v>
      </c>
      <c r="F73" s="45">
        <v>19989</v>
      </c>
      <c r="G73" s="46">
        <v>98.078943418880385</v>
      </c>
      <c r="H73" s="47">
        <v>4953</v>
      </c>
      <c r="I73" s="45">
        <v>3380</v>
      </c>
      <c r="J73" s="45">
        <v>7812</v>
      </c>
      <c r="K73" s="45">
        <v>2229</v>
      </c>
      <c r="L73" s="45" t="s">
        <v>26</v>
      </c>
      <c r="M73" s="45">
        <v>110</v>
      </c>
      <c r="N73" s="45">
        <v>486</v>
      </c>
      <c r="O73" s="45">
        <v>254</v>
      </c>
      <c r="P73" s="45">
        <v>132</v>
      </c>
      <c r="Q73" s="45">
        <v>87</v>
      </c>
      <c r="R73" s="45">
        <v>105</v>
      </c>
      <c r="S73" s="45">
        <v>57</v>
      </c>
      <c r="T73" s="49">
        <v>61</v>
      </c>
    </row>
    <row r="74" spans="1:20" s="50" customFormat="1" ht="8.1" customHeight="1">
      <c r="A74" s="42">
        <v>62</v>
      </c>
      <c r="B74" s="42"/>
      <c r="C74" s="43" t="s">
        <v>91</v>
      </c>
      <c r="D74" s="44"/>
      <c r="E74" s="28">
        <v>53707</v>
      </c>
      <c r="F74" s="45">
        <v>7239</v>
      </c>
      <c r="G74" s="46">
        <v>741.91186627987292</v>
      </c>
      <c r="H74" s="47">
        <v>2993</v>
      </c>
      <c r="I74" s="45">
        <v>290</v>
      </c>
      <c r="J74" s="45">
        <v>1997</v>
      </c>
      <c r="K74" s="45">
        <v>4641</v>
      </c>
      <c r="L74" s="45">
        <v>5710</v>
      </c>
      <c r="M74" s="45">
        <v>4889</v>
      </c>
      <c r="N74" s="45">
        <v>6133</v>
      </c>
      <c r="O74" s="45">
        <v>12730</v>
      </c>
      <c r="P74" s="45">
        <v>4072</v>
      </c>
      <c r="Q74" s="45">
        <v>3967</v>
      </c>
      <c r="R74" s="45">
        <v>2847</v>
      </c>
      <c r="S74" s="45">
        <v>3438</v>
      </c>
      <c r="T74" s="49">
        <v>62</v>
      </c>
    </row>
    <row r="75" spans="1:20" s="50" customFormat="1" ht="8.1" customHeight="1">
      <c r="A75" s="42">
        <v>63</v>
      </c>
      <c r="B75" s="42"/>
      <c r="C75" s="43" t="s">
        <v>92</v>
      </c>
      <c r="D75" s="44"/>
      <c r="E75" s="28">
        <v>6622</v>
      </c>
      <c r="F75" s="45">
        <v>4104</v>
      </c>
      <c r="G75" s="46">
        <v>161.35477582846002</v>
      </c>
      <c r="H75" s="47">
        <v>677</v>
      </c>
      <c r="I75" s="45">
        <v>333</v>
      </c>
      <c r="J75" s="45">
        <v>949</v>
      </c>
      <c r="K75" s="45">
        <v>662</v>
      </c>
      <c r="L75" s="45">
        <v>467</v>
      </c>
      <c r="M75" s="45">
        <v>866</v>
      </c>
      <c r="N75" s="45">
        <v>456</v>
      </c>
      <c r="O75" s="45">
        <v>772</v>
      </c>
      <c r="P75" s="45">
        <v>204</v>
      </c>
      <c r="Q75" s="45">
        <v>993</v>
      </c>
      <c r="R75" s="45">
        <v>45</v>
      </c>
      <c r="S75" s="45">
        <v>198</v>
      </c>
      <c r="T75" s="49">
        <v>63</v>
      </c>
    </row>
    <row r="76" spans="1:20" s="50" customFormat="1" ht="8.1" customHeight="1">
      <c r="A76" s="42">
        <v>64</v>
      </c>
      <c r="B76" s="42"/>
      <c r="C76" s="43" t="s">
        <v>93</v>
      </c>
      <c r="D76" s="44"/>
      <c r="E76" s="28">
        <v>108</v>
      </c>
      <c r="F76" s="45">
        <v>144</v>
      </c>
      <c r="G76" s="46">
        <v>75</v>
      </c>
      <c r="H76" s="47" t="s">
        <v>26</v>
      </c>
      <c r="I76" s="45" t="s">
        <v>26</v>
      </c>
      <c r="J76" s="48">
        <v>36</v>
      </c>
      <c r="K76" s="45" t="s">
        <v>26</v>
      </c>
      <c r="L76" s="45" t="s">
        <v>26</v>
      </c>
      <c r="M76" s="45" t="s">
        <v>26</v>
      </c>
      <c r="N76" s="45">
        <v>36</v>
      </c>
      <c r="O76" s="45" t="s">
        <v>26</v>
      </c>
      <c r="P76" s="45" t="s">
        <v>26</v>
      </c>
      <c r="Q76" s="45" t="s">
        <v>26</v>
      </c>
      <c r="R76" s="45">
        <v>36</v>
      </c>
      <c r="S76" s="45" t="s">
        <v>26</v>
      </c>
      <c r="T76" s="49">
        <v>64</v>
      </c>
    </row>
    <row r="77" spans="1:20" s="50" customFormat="1" ht="8.1" customHeight="1">
      <c r="A77" s="42">
        <v>65</v>
      </c>
      <c r="B77" s="42"/>
      <c r="C77" s="43" t="s">
        <v>94</v>
      </c>
      <c r="D77" s="44"/>
      <c r="E77" s="28" t="s">
        <v>26</v>
      </c>
      <c r="F77" s="45">
        <v>84</v>
      </c>
      <c r="G77" s="46" t="s">
        <v>49</v>
      </c>
      <c r="H77" s="47" t="s">
        <v>26</v>
      </c>
      <c r="I77" s="45" t="s">
        <v>26</v>
      </c>
      <c r="J77" s="45" t="s">
        <v>26</v>
      </c>
      <c r="K77" s="45" t="s">
        <v>26</v>
      </c>
      <c r="L77" s="45" t="s">
        <v>26</v>
      </c>
      <c r="M77" s="45" t="s">
        <v>26</v>
      </c>
      <c r="N77" s="45" t="s">
        <v>26</v>
      </c>
      <c r="O77" s="45" t="s">
        <v>26</v>
      </c>
      <c r="P77" s="45" t="s">
        <v>26</v>
      </c>
      <c r="Q77" s="45" t="s">
        <v>26</v>
      </c>
      <c r="R77" s="45" t="s">
        <v>26</v>
      </c>
      <c r="S77" s="45" t="s">
        <v>26</v>
      </c>
      <c r="T77" s="49">
        <v>65</v>
      </c>
    </row>
    <row r="78" spans="1:20" s="50" customFormat="1" ht="8.1" customHeight="1">
      <c r="A78" s="42">
        <v>66</v>
      </c>
      <c r="B78" s="42"/>
      <c r="C78" s="43" t="s">
        <v>122</v>
      </c>
      <c r="D78" s="44"/>
      <c r="E78" s="28">
        <v>14991</v>
      </c>
      <c r="F78" s="45">
        <v>668</v>
      </c>
      <c r="G78" s="46" t="s">
        <v>1017</v>
      </c>
      <c r="H78" s="47">
        <v>815</v>
      </c>
      <c r="I78" s="45">
        <v>1730</v>
      </c>
      <c r="J78" s="45">
        <v>2849</v>
      </c>
      <c r="K78" s="45">
        <v>688</v>
      </c>
      <c r="L78" s="45">
        <v>1052</v>
      </c>
      <c r="M78" s="48">
        <v>58</v>
      </c>
      <c r="N78" s="45">
        <v>417</v>
      </c>
      <c r="O78" s="45">
        <v>2098</v>
      </c>
      <c r="P78" s="45">
        <v>3800</v>
      </c>
      <c r="Q78" s="45" t="s">
        <v>26</v>
      </c>
      <c r="R78" s="45">
        <v>1484</v>
      </c>
      <c r="S78" s="45" t="s">
        <v>26</v>
      </c>
      <c r="T78" s="49">
        <v>66</v>
      </c>
    </row>
    <row r="79" spans="1:20" s="59" customFormat="1" ht="8.1" customHeight="1">
      <c r="A79" s="52"/>
      <c r="B79" s="52"/>
      <c r="C79" s="53" t="s">
        <v>96</v>
      </c>
      <c r="D79" s="54"/>
      <c r="E79" s="55">
        <v>169273</v>
      </c>
      <c r="F79" s="56">
        <v>82900</v>
      </c>
      <c r="G79" s="57">
        <v>204.189384800965</v>
      </c>
      <c r="H79" s="55">
        <v>19098</v>
      </c>
      <c r="I79" s="56">
        <v>11361</v>
      </c>
      <c r="J79" s="56">
        <v>20114</v>
      </c>
      <c r="K79" s="56">
        <v>11138</v>
      </c>
      <c r="L79" s="56">
        <v>14299</v>
      </c>
      <c r="M79" s="56">
        <v>10946</v>
      </c>
      <c r="N79" s="56">
        <v>14146</v>
      </c>
      <c r="O79" s="56">
        <v>21439</v>
      </c>
      <c r="P79" s="56">
        <v>14445</v>
      </c>
      <c r="Q79" s="56">
        <v>10165</v>
      </c>
      <c r="R79" s="56">
        <v>9708</v>
      </c>
      <c r="S79" s="56">
        <v>12414</v>
      </c>
      <c r="T79" s="58"/>
    </row>
    <row r="80" spans="1:20" s="50" customFormat="1" ht="8.1" customHeight="1">
      <c r="A80" s="42">
        <v>67</v>
      </c>
      <c r="B80" s="42"/>
      <c r="C80" s="43" t="s">
        <v>97</v>
      </c>
      <c r="D80" s="44"/>
      <c r="E80" s="28">
        <v>53</v>
      </c>
      <c r="F80" s="45">
        <v>18</v>
      </c>
      <c r="G80" s="46">
        <v>294.44444444444446</v>
      </c>
      <c r="H80" s="47" t="s">
        <v>26</v>
      </c>
      <c r="I80" s="45" t="s">
        <v>26</v>
      </c>
      <c r="J80" s="45" t="s">
        <v>26</v>
      </c>
      <c r="K80" s="45" t="s">
        <v>26</v>
      </c>
      <c r="L80" s="45" t="s">
        <v>26</v>
      </c>
      <c r="M80" s="45" t="s">
        <v>26</v>
      </c>
      <c r="N80" s="45" t="s">
        <v>26</v>
      </c>
      <c r="O80" s="45" t="s">
        <v>26</v>
      </c>
      <c r="P80" s="45" t="s">
        <v>26</v>
      </c>
      <c r="Q80" s="45">
        <v>18</v>
      </c>
      <c r="R80" s="45" t="s">
        <v>26</v>
      </c>
      <c r="S80" s="45">
        <v>35</v>
      </c>
      <c r="T80" s="49">
        <v>67</v>
      </c>
    </row>
    <row r="81" spans="1:20" s="50" customFormat="1" ht="8.1" customHeight="1">
      <c r="A81" s="42">
        <v>68</v>
      </c>
      <c r="B81" s="42"/>
      <c r="C81" s="43" t="s">
        <v>98</v>
      </c>
      <c r="D81" s="44"/>
      <c r="E81" s="28">
        <v>179</v>
      </c>
      <c r="F81" s="45">
        <v>268</v>
      </c>
      <c r="G81" s="46">
        <v>66.791044776119406</v>
      </c>
      <c r="H81" s="47">
        <v>112</v>
      </c>
      <c r="I81" s="45">
        <v>19</v>
      </c>
      <c r="J81" s="45">
        <v>30</v>
      </c>
      <c r="K81" s="45" t="s">
        <v>26</v>
      </c>
      <c r="L81" s="45" t="s">
        <v>26</v>
      </c>
      <c r="M81" s="45">
        <v>18</v>
      </c>
      <c r="N81" s="45" t="s">
        <v>26</v>
      </c>
      <c r="O81" s="45" t="s">
        <v>26</v>
      </c>
      <c r="P81" s="45" t="s">
        <v>26</v>
      </c>
      <c r="Q81" s="45" t="s">
        <v>26</v>
      </c>
      <c r="R81" s="45" t="s">
        <v>26</v>
      </c>
      <c r="S81" s="45" t="s">
        <v>26</v>
      </c>
      <c r="T81" s="49">
        <v>68</v>
      </c>
    </row>
    <row r="82" spans="1:20" s="50" customFormat="1" ht="8.1" customHeight="1">
      <c r="A82" s="42">
        <v>69</v>
      </c>
      <c r="B82" s="42"/>
      <c r="C82" s="43" t="s">
        <v>99</v>
      </c>
      <c r="D82" s="44"/>
      <c r="E82" s="28">
        <v>144</v>
      </c>
      <c r="F82" s="45">
        <v>676</v>
      </c>
      <c r="G82" s="46">
        <v>21.301775147928996</v>
      </c>
      <c r="H82" s="47" t="s">
        <v>26</v>
      </c>
      <c r="I82" s="45" t="s">
        <v>26</v>
      </c>
      <c r="J82" s="45" t="s">
        <v>26</v>
      </c>
      <c r="K82" s="45">
        <v>36</v>
      </c>
      <c r="L82" s="45">
        <v>36</v>
      </c>
      <c r="M82" s="45">
        <v>36</v>
      </c>
      <c r="N82" s="45">
        <v>36</v>
      </c>
      <c r="O82" s="45" t="s">
        <v>26</v>
      </c>
      <c r="P82" s="45" t="s">
        <v>26</v>
      </c>
      <c r="Q82" s="45" t="s">
        <v>26</v>
      </c>
      <c r="R82" s="45" t="s">
        <v>26</v>
      </c>
      <c r="S82" s="45" t="s">
        <v>26</v>
      </c>
      <c r="T82" s="49">
        <v>69</v>
      </c>
    </row>
    <row r="83" spans="1:20" s="50" customFormat="1" ht="8.1" customHeight="1">
      <c r="A83" s="42">
        <v>70</v>
      </c>
      <c r="B83" s="42"/>
      <c r="C83" s="43" t="s">
        <v>100</v>
      </c>
      <c r="D83" s="44"/>
      <c r="E83" s="28">
        <v>578</v>
      </c>
      <c r="F83" s="45">
        <v>1253</v>
      </c>
      <c r="G83" s="46">
        <v>46.129289704708697</v>
      </c>
      <c r="H83" s="47">
        <v>80</v>
      </c>
      <c r="I83" s="45">
        <v>54</v>
      </c>
      <c r="J83" s="45">
        <v>28</v>
      </c>
      <c r="K83" s="45" t="s">
        <v>26</v>
      </c>
      <c r="L83" s="45">
        <v>22</v>
      </c>
      <c r="M83" s="45">
        <v>36</v>
      </c>
      <c r="N83" s="45">
        <v>135</v>
      </c>
      <c r="O83" s="45">
        <v>36</v>
      </c>
      <c r="P83" s="45">
        <v>43</v>
      </c>
      <c r="Q83" s="45">
        <v>36</v>
      </c>
      <c r="R83" s="45" t="s">
        <v>26</v>
      </c>
      <c r="S83" s="45">
        <v>108</v>
      </c>
      <c r="T83" s="49">
        <v>70</v>
      </c>
    </row>
    <row r="84" spans="1:20" s="50" customFormat="1" ht="8.1" customHeight="1">
      <c r="A84" s="42">
        <v>71</v>
      </c>
      <c r="B84" s="42"/>
      <c r="C84" s="43" t="s">
        <v>101</v>
      </c>
      <c r="D84" s="44"/>
      <c r="E84" s="28">
        <v>162</v>
      </c>
      <c r="F84" s="45" t="s">
        <v>26</v>
      </c>
      <c r="G84" s="46" t="s">
        <v>36</v>
      </c>
      <c r="H84" s="47" t="s">
        <v>26</v>
      </c>
      <c r="I84" s="45">
        <v>72</v>
      </c>
      <c r="J84" s="45" t="s">
        <v>26</v>
      </c>
      <c r="K84" s="45">
        <v>18</v>
      </c>
      <c r="L84" s="45" t="s">
        <v>26</v>
      </c>
      <c r="M84" s="45">
        <v>72</v>
      </c>
      <c r="N84" s="45" t="s">
        <v>26</v>
      </c>
      <c r="O84" s="45" t="s">
        <v>26</v>
      </c>
      <c r="P84" s="45" t="s">
        <v>26</v>
      </c>
      <c r="Q84" s="45" t="s">
        <v>26</v>
      </c>
      <c r="R84" s="45" t="s">
        <v>26</v>
      </c>
      <c r="S84" s="45" t="s">
        <v>26</v>
      </c>
      <c r="T84" s="49">
        <v>71</v>
      </c>
    </row>
    <row r="85" spans="1:20" s="50" customFormat="1" ht="8.1" customHeight="1">
      <c r="A85" s="42">
        <v>72</v>
      </c>
      <c r="B85" s="42"/>
      <c r="C85" s="43" t="s">
        <v>102</v>
      </c>
      <c r="D85" s="44"/>
      <c r="E85" s="28">
        <v>1231</v>
      </c>
      <c r="F85" s="45">
        <v>714</v>
      </c>
      <c r="G85" s="46">
        <v>172.40896358543418</v>
      </c>
      <c r="H85" s="47">
        <v>288</v>
      </c>
      <c r="I85" s="45">
        <v>144</v>
      </c>
      <c r="J85" s="45">
        <v>36</v>
      </c>
      <c r="K85" s="45">
        <v>288</v>
      </c>
      <c r="L85" s="45">
        <v>72</v>
      </c>
      <c r="M85" s="45">
        <v>72</v>
      </c>
      <c r="N85" s="45">
        <v>115</v>
      </c>
      <c r="O85" s="45">
        <v>144</v>
      </c>
      <c r="P85" s="45">
        <v>72</v>
      </c>
      <c r="Q85" s="45" t="s">
        <v>26</v>
      </c>
      <c r="R85" s="45" t="s">
        <v>26</v>
      </c>
      <c r="S85" s="45" t="s">
        <v>26</v>
      </c>
      <c r="T85" s="49">
        <v>72</v>
      </c>
    </row>
    <row r="86" spans="1:20" s="50" customFormat="1" ht="8.1" customHeight="1">
      <c r="A86" s="42">
        <v>73</v>
      </c>
      <c r="B86" s="42"/>
      <c r="C86" s="43" t="s">
        <v>103</v>
      </c>
      <c r="D86" s="44"/>
      <c r="E86" s="28">
        <v>306</v>
      </c>
      <c r="F86" s="45">
        <v>565</v>
      </c>
      <c r="G86" s="46">
        <v>54.159292035398231</v>
      </c>
      <c r="H86" s="47" t="s">
        <v>26</v>
      </c>
      <c r="I86" s="45">
        <v>36</v>
      </c>
      <c r="J86" s="45" t="s">
        <v>26</v>
      </c>
      <c r="K86" s="45" t="s">
        <v>26</v>
      </c>
      <c r="L86" s="45">
        <v>54</v>
      </c>
      <c r="M86" s="45" t="s">
        <v>26</v>
      </c>
      <c r="N86" s="45" t="s">
        <v>26</v>
      </c>
      <c r="O86" s="45" t="s">
        <v>26</v>
      </c>
      <c r="P86" s="45">
        <v>216</v>
      </c>
      <c r="Q86" s="45" t="s">
        <v>26</v>
      </c>
      <c r="R86" s="45" t="s">
        <v>26</v>
      </c>
      <c r="S86" s="45" t="s">
        <v>26</v>
      </c>
      <c r="T86" s="49">
        <v>73</v>
      </c>
    </row>
    <row r="87" spans="1:20" s="50" customFormat="1" ht="8.1" customHeight="1">
      <c r="A87" s="42">
        <v>74</v>
      </c>
      <c r="B87" s="42"/>
      <c r="C87" s="43" t="s">
        <v>104</v>
      </c>
      <c r="D87" s="44"/>
      <c r="E87" s="28">
        <v>288</v>
      </c>
      <c r="F87" s="45">
        <v>306</v>
      </c>
      <c r="G87" s="46">
        <v>94.117647058823522</v>
      </c>
      <c r="H87" s="47">
        <v>126</v>
      </c>
      <c r="I87" s="45" t="s">
        <v>26</v>
      </c>
      <c r="J87" s="45" t="s">
        <v>26</v>
      </c>
      <c r="K87" s="45">
        <v>18</v>
      </c>
      <c r="L87" s="45">
        <v>54</v>
      </c>
      <c r="M87" s="45">
        <v>72</v>
      </c>
      <c r="N87" s="45">
        <v>18</v>
      </c>
      <c r="O87" s="45" t="s">
        <v>26</v>
      </c>
      <c r="P87" s="45" t="s">
        <v>26</v>
      </c>
      <c r="Q87" s="45" t="s">
        <v>26</v>
      </c>
      <c r="R87" s="45" t="s">
        <v>26</v>
      </c>
      <c r="S87" s="45" t="s">
        <v>26</v>
      </c>
      <c r="T87" s="49">
        <v>74</v>
      </c>
    </row>
    <row r="88" spans="1:20" s="59" customFormat="1" ht="8.1" customHeight="1">
      <c r="A88" s="52"/>
      <c r="B88" s="52"/>
      <c r="C88" s="53" t="s">
        <v>105</v>
      </c>
      <c r="D88" s="54"/>
      <c r="E88" s="55">
        <v>2941</v>
      </c>
      <c r="F88" s="56">
        <v>3800</v>
      </c>
      <c r="G88" s="57">
        <v>77.39473684210526</v>
      </c>
      <c r="H88" s="55">
        <v>606</v>
      </c>
      <c r="I88" s="56">
        <v>325</v>
      </c>
      <c r="J88" s="56">
        <v>94</v>
      </c>
      <c r="K88" s="56">
        <v>360</v>
      </c>
      <c r="L88" s="56">
        <v>238</v>
      </c>
      <c r="M88" s="56">
        <v>306</v>
      </c>
      <c r="N88" s="56">
        <v>304</v>
      </c>
      <c r="O88" s="56">
        <v>180</v>
      </c>
      <c r="P88" s="56">
        <v>331</v>
      </c>
      <c r="Q88" s="56">
        <v>54</v>
      </c>
      <c r="R88" s="56" t="s">
        <v>26</v>
      </c>
      <c r="S88" s="56">
        <v>143</v>
      </c>
      <c r="T88" s="58"/>
    </row>
    <row r="89" spans="1:20" s="50" customFormat="1" ht="8.1" customHeight="1">
      <c r="A89" s="42">
        <v>75</v>
      </c>
      <c r="B89" s="42"/>
      <c r="C89" s="43" t="s">
        <v>123</v>
      </c>
      <c r="D89" s="44"/>
      <c r="E89" s="28">
        <v>6082</v>
      </c>
      <c r="F89" s="45">
        <v>1424</v>
      </c>
      <c r="G89" s="46">
        <v>427.10674157303367</v>
      </c>
      <c r="H89" s="47" t="s">
        <v>26</v>
      </c>
      <c r="I89" s="45" t="s">
        <v>26</v>
      </c>
      <c r="J89" s="45">
        <v>1385</v>
      </c>
      <c r="K89" s="45">
        <v>2250</v>
      </c>
      <c r="L89" s="45">
        <v>63</v>
      </c>
      <c r="M89" s="45" t="s">
        <v>26</v>
      </c>
      <c r="N89" s="45">
        <v>324</v>
      </c>
      <c r="O89" s="45">
        <v>374</v>
      </c>
      <c r="P89" s="45">
        <v>1524</v>
      </c>
      <c r="Q89" s="45">
        <v>36</v>
      </c>
      <c r="R89" s="45">
        <v>54</v>
      </c>
      <c r="S89" s="45">
        <v>72</v>
      </c>
      <c r="T89" s="49">
        <v>75</v>
      </c>
    </row>
    <row r="90" spans="1:20" s="50" customFormat="1" ht="8.1" customHeight="1">
      <c r="A90" s="42">
        <v>76</v>
      </c>
      <c r="B90" s="42"/>
      <c r="C90" s="43" t="s">
        <v>107</v>
      </c>
      <c r="D90" s="44"/>
      <c r="E90" s="28">
        <v>7032</v>
      </c>
      <c r="F90" s="45">
        <v>5778</v>
      </c>
      <c r="G90" s="46">
        <v>121.7030114226376</v>
      </c>
      <c r="H90" s="47">
        <v>648</v>
      </c>
      <c r="I90" s="45">
        <v>792</v>
      </c>
      <c r="J90" s="45">
        <v>180</v>
      </c>
      <c r="K90" s="45">
        <v>912</v>
      </c>
      <c r="L90" s="45">
        <v>576</v>
      </c>
      <c r="M90" s="45">
        <v>1152</v>
      </c>
      <c r="N90" s="45">
        <v>828</v>
      </c>
      <c r="O90" s="45">
        <v>468</v>
      </c>
      <c r="P90" s="45">
        <v>360</v>
      </c>
      <c r="Q90" s="45">
        <v>468</v>
      </c>
      <c r="R90" s="45">
        <v>324</v>
      </c>
      <c r="S90" s="45">
        <v>324</v>
      </c>
      <c r="T90" s="49">
        <v>76</v>
      </c>
    </row>
    <row r="91" spans="1:20" s="50" customFormat="1" ht="8.1" customHeight="1">
      <c r="A91" s="42">
        <v>77</v>
      </c>
      <c r="B91" s="42"/>
      <c r="C91" s="43" t="s">
        <v>108</v>
      </c>
      <c r="D91" s="44"/>
      <c r="E91" s="28">
        <v>40382</v>
      </c>
      <c r="F91" s="45">
        <v>39908</v>
      </c>
      <c r="G91" s="46">
        <v>101.18773178310114</v>
      </c>
      <c r="H91" s="47">
        <v>4771</v>
      </c>
      <c r="I91" s="45">
        <v>5418</v>
      </c>
      <c r="J91" s="45">
        <v>2980</v>
      </c>
      <c r="K91" s="45">
        <v>3437</v>
      </c>
      <c r="L91" s="45">
        <v>4860</v>
      </c>
      <c r="M91" s="45">
        <v>7295</v>
      </c>
      <c r="N91" s="45">
        <v>2410</v>
      </c>
      <c r="O91" s="45">
        <v>3858</v>
      </c>
      <c r="P91" s="45">
        <v>2725</v>
      </c>
      <c r="Q91" s="45">
        <v>979</v>
      </c>
      <c r="R91" s="45">
        <v>1204</v>
      </c>
      <c r="S91" s="45">
        <v>445</v>
      </c>
      <c r="T91" s="49">
        <v>77</v>
      </c>
    </row>
    <row r="92" spans="1:20" s="50" customFormat="1" ht="8.1" customHeight="1">
      <c r="A92" s="42">
        <v>78</v>
      </c>
      <c r="B92" s="42"/>
      <c r="C92" s="43" t="s">
        <v>109</v>
      </c>
      <c r="D92" s="44"/>
      <c r="E92" s="28" t="s">
        <v>26</v>
      </c>
      <c r="F92" s="48" t="s">
        <v>26</v>
      </c>
      <c r="G92" s="46">
        <v>0</v>
      </c>
      <c r="H92" s="51" t="s">
        <v>26</v>
      </c>
      <c r="I92" s="48" t="s">
        <v>26</v>
      </c>
      <c r="J92" s="48" t="s">
        <v>26</v>
      </c>
      <c r="K92" s="48" t="s">
        <v>26</v>
      </c>
      <c r="L92" s="48" t="s">
        <v>26</v>
      </c>
      <c r="M92" s="48" t="s">
        <v>26</v>
      </c>
      <c r="N92" s="48" t="s">
        <v>26</v>
      </c>
      <c r="O92" s="48" t="s">
        <v>26</v>
      </c>
      <c r="P92" s="48" t="s">
        <v>26</v>
      </c>
      <c r="Q92" s="48" t="s">
        <v>26</v>
      </c>
      <c r="R92" s="48" t="s">
        <v>26</v>
      </c>
      <c r="S92" s="48" t="s">
        <v>26</v>
      </c>
      <c r="T92" s="49">
        <v>78</v>
      </c>
    </row>
    <row r="93" spans="1:20" s="50" customFormat="1" ht="8.1" customHeight="1">
      <c r="A93" s="42">
        <v>79</v>
      </c>
      <c r="B93" s="42"/>
      <c r="C93" s="43" t="s">
        <v>110</v>
      </c>
      <c r="D93" s="44"/>
      <c r="E93" s="28" t="s">
        <v>26</v>
      </c>
      <c r="F93" s="48" t="s">
        <v>26</v>
      </c>
      <c r="G93" s="46">
        <v>0</v>
      </c>
      <c r="H93" s="51" t="s">
        <v>26</v>
      </c>
      <c r="I93" s="48" t="s">
        <v>26</v>
      </c>
      <c r="J93" s="48" t="s">
        <v>26</v>
      </c>
      <c r="K93" s="48" t="s">
        <v>26</v>
      </c>
      <c r="L93" s="48" t="s">
        <v>26</v>
      </c>
      <c r="M93" s="48" t="s">
        <v>26</v>
      </c>
      <c r="N93" s="48" t="s">
        <v>26</v>
      </c>
      <c r="O93" s="48" t="s">
        <v>26</v>
      </c>
      <c r="P93" s="48" t="s">
        <v>26</v>
      </c>
      <c r="Q93" s="48" t="s">
        <v>26</v>
      </c>
      <c r="R93" s="48" t="s">
        <v>26</v>
      </c>
      <c r="S93" s="48" t="s">
        <v>26</v>
      </c>
      <c r="T93" s="49">
        <v>79</v>
      </c>
    </row>
    <row r="94" spans="1:20" s="50" customFormat="1" ht="8.1" customHeight="1">
      <c r="A94" s="42">
        <v>80</v>
      </c>
      <c r="B94" s="42"/>
      <c r="C94" s="43" t="s">
        <v>111</v>
      </c>
      <c r="D94" s="44"/>
      <c r="E94" s="28">
        <v>2339</v>
      </c>
      <c r="F94" s="45">
        <v>2343</v>
      </c>
      <c r="G94" s="46">
        <v>99.829278702518138</v>
      </c>
      <c r="H94" s="47" t="s">
        <v>26</v>
      </c>
      <c r="I94" s="45">
        <v>270</v>
      </c>
      <c r="J94" s="45" t="s">
        <v>26</v>
      </c>
      <c r="K94" s="45">
        <v>228</v>
      </c>
      <c r="L94" s="45">
        <v>18</v>
      </c>
      <c r="M94" s="45">
        <v>207</v>
      </c>
      <c r="N94" s="45">
        <v>126</v>
      </c>
      <c r="O94" s="45">
        <v>54</v>
      </c>
      <c r="P94" s="45" t="s">
        <v>26</v>
      </c>
      <c r="Q94" s="45">
        <v>181</v>
      </c>
      <c r="R94" s="45">
        <v>56</v>
      </c>
      <c r="S94" s="45">
        <v>1199</v>
      </c>
      <c r="T94" s="49">
        <v>80</v>
      </c>
    </row>
    <row r="95" spans="1:20" s="50" customFormat="1" ht="8.1" customHeight="1">
      <c r="A95" s="42">
        <v>81</v>
      </c>
      <c r="B95" s="42"/>
      <c r="C95" s="43" t="s">
        <v>112</v>
      </c>
      <c r="D95" s="44"/>
      <c r="E95" s="28">
        <v>823821</v>
      </c>
      <c r="F95" s="45">
        <v>1118552</v>
      </c>
      <c r="G95" s="46">
        <v>73.65066621846816</v>
      </c>
      <c r="H95" s="47">
        <v>61875</v>
      </c>
      <c r="I95" s="45">
        <v>77548</v>
      </c>
      <c r="J95" s="45">
        <v>80118</v>
      </c>
      <c r="K95" s="45">
        <v>52904</v>
      </c>
      <c r="L95" s="45">
        <v>50594</v>
      </c>
      <c r="M95" s="45">
        <v>73842</v>
      </c>
      <c r="N95" s="45">
        <v>57201</v>
      </c>
      <c r="O95" s="45">
        <v>60452</v>
      </c>
      <c r="P95" s="45">
        <v>74224</v>
      </c>
      <c r="Q95" s="45">
        <v>75062</v>
      </c>
      <c r="R95" s="45">
        <v>77464</v>
      </c>
      <c r="S95" s="45">
        <v>82537</v>
      </c>
      <c r="T95" s="49">
        <v>81</v>
      </c>
    </row>
    <row r="96" spans="1:20" s="59" customFormat="1" ht="8.1" customHeight="1">
      <c r="A96" s="52"/>
      <c r="B96" s="52"/>
      <c r="C96" s="53" t="s">
        <v>113</v>
      </c>
      <c r="D96" s="54"/>
      <c r="E96" s="55">
        <v>879656</v>
      </c>
      <c r="F96" s="56">
        <v>1168005</v>
      </c>
      <c r="G96" s="57">
        <v>75.312691298410542</v>
      </c>
      <c r="H96" s="55">
        <v>67294</v>
      </c>
      <c r="I96" s="56">
        <v>84028</v>
      </c>
      <c r="J96" s="56">
        <v>84663</v>
      </c>
      <c r="K96" s="56">
        <v>59731</v>
      </c>
      <c r="L96" s="56">
        <v>56111</v>
      </c>
      <c r="M96" s="56">
        <v>82496</v>
      </c>
      <c r="N96" s="56">
        <v>60889</v>
      </c>
      <c r="O96" s="56">
        <v>65206</v>
      </c>
      <c r="P96" s="56">
        <v>78833</v>
      </c>
      <c r="Q96" s="56">
        <v>76726</v>
      </c>
      <c r="R96" s="56">
        <v>79102</v>
      </c>
      <c r="S96" s="56">
        <v>84577</v>
      </c>
      <c r="T96" s="58"/>
    </row>
    <row r="97" spans="1:20" s="60" customFormat="1" ht="8.1" customHeight="1">
      <c r="A97" s="42">
        <v>82</v>
      </c>
      <c r="B97" s="42"/>
      <c r="C97" s="43" t="s">
        <v>114</v>
      </c>
      <c r="D97" s="44"/>
      <c r="E97" s="28" t="s">
        <v>26</v>
      </c>
      <c r="F97" s="48" t="s">
        <v>26</v>
      </c>
      <c r="G97" s="46">
        <v>0</v>
      </c>
      <c r="H97" s="51" t="s">
        <v>26</v>
      </c>
      <c r="I97" s="48" t="s">
        <v>26</v>
      </c>
      <c r="J97" s="48" t="s">
        <v>26</v>
      </c>
      <c r="K97" s="48" t="s">
        <v>26</v>
      </c>
      <c r="L97" s="48" t="s">
        <v>26</v>
      </c>
      <c r="M97" s="48" t="s">
        <v>26</v>
      </c>
      <c r="N97" s="48" t="s">
        <v>26</v>
      </c>
      <c r="O97" s="48" t="s">
        <v>26</v>
      </c>
      <c r="P97" s="48" t="s">
        <v>26</v>
      </c>
      <c r="Q97" s="48" t="s">
        <v>26</v>
      </c>
      <c r="R97" s="48" t="s">
        <v>26</v>
      </c>
      <c r="S97" s="48" t="s">
        <v>26</v>
      </c>
      <c r="T97" s="49">
        <v>82</v>
      </c>
    </row>
    <row r="98" spans="1:20" s="60" customFormat="1" ht="3" customHeight="1" thickBot="1">
      <c r="A98" s="61"/>
      <c r="B98" s="61"/>
      <c r="C98" s="62"/>
      <c r="D98" s="63"/>
      <c r="E98" s="64"/>
      <c r="F98" s="65"/>
      <c r="G98" s="66"/>
      <c r="H98" s="67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7"/>
    </row>
  </sheetData>
  <mergeCells count="16">
    <mergeCell ref="J3:J4"/>
    <mergeCell ref="E3:E4"/>
    <mergeCell ref="F3:F4"/>
    <mergeCell ref="G3:G4"/>
    <mergeCell ref="H3:H4"/>
    <mergeCell ref="I3:I4"/>
    <mergeCell ref="Q3:Q4"/>
    <mergeCell ref="R3:R4"/>
    <mergeCell ref="S3:S4"/>
    <mergeCell ref="T3:T4"/>
    <mergeCell ref="K3:K4"/>
    <mergeCell ref="L3:L4"/>
    <mergeCell ref="M3:M4"/>
    <mergeCell ref="N3:N4"/>
    <mergeCell ref="O3:O4"/>
    <mergeCell ref="P3:P4"/>
  </mergeCells>
  <phoneticPr fontId="3"/>
  <pageMargins left="0.59055118110236227" right="0.59055118110236227" top="0.59055118110236227" bottom="0.39370078740157483" header="0" footer="0.39370078740157483"/>
  <pageSetup paperSize="9" firstPageNumber="272" orientation="portrait" useFirstPageNumber="1" r:id="rId1"/>
  <headerFooter scaleWithDoc="0" alignWithMargins="0">
    <oddFooter>&amp;C&amp;"ＭＳ Ｐゴシック"&amp;10  - &amp;P 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F980"/>
  <sheetViews>
    <sheetView showGridLines="0" zoomScaleNormal="100" zoomScaleSheetLayoutView="100" workbookViewId="0">
      <selection activeCell="H1" sqref="H1"/>
    </sheetView>
  </sheetViews>
  <sheetFormatPr defaultRowHeight="13.5"/>
  <cols>
    <col min="1" max="1" width="2.125" style="699" customWidth="1"/>
    <col min="2" max="2" width="0.375" style="699" customWidth="1"/>
    <col min="3" max="3" width="19.625" style="699" customWidth="1"/>
    <col min="4" max="4" width="2.625" style="699" customWidth="1"/>
    <col min="5" max="5" width="11.125" style="699" customWidth="1"/>
    <col min="6" max="18" width="11.125" style="633" customWidth="1"/>
    <col min="19" max="19" width="2.125" style="633" customWidth="1"/>
    <col min="20" max="16384" width="9" style="633"/>
  </cols>
  <sheetData>
    <row r="1" spans="1:38" s="621" customFormat="1" ht="27" customHeight="1">
      <c r="A1" s="611"/>
      <c r="B1" s="612"/>
      <c r="C1" s="1066" t="s">
        <v>1018</v>
      </c>
      <c r="D1" s="613"/>
      <c r="E1" s="614"/>
      <c r="F1" s="615"/>
      <c r="G1" s="615"/>
      <c r="H1" s="615"/>
      <c r="I1" s="615"/>
      <c r="J1" s="616" t="s">
        <v>1019</v>
      </c>
      <c r="K1" s="617" t="str">
        <f>"県・港別取扱量（"&amp;ROUNDDOWN(ROW(A1)/97,0)+1&amp;"）"</f>
        <v>県・港別取扱量（1）</v>
      </c>
      <c r="L1" s="615"/>
      <c r="M1" s="614"/>
      <c r="N1" s="614"/>
      <c r="O1" s="614"/>
      <c r="P1" s="618"/>
      <c r="Q1" s="619"/>
      <c r="R1" s="1068" t="s">
        <v>3</v>
      </c>
      <c r="S1" s="620"/>
      <c r="U1" s="622"/>
      <c r="V1" s="623"/>
    </row>
    <row r="2" spans="1:38" s="621" customFormat="1" ht="8.1" customHeight="1" thickBot="1">
      <c r="A2" s="624"/>
      <c r="B2" s="624"/>
      <c r="C2" s="1067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6"/>
      <c r="Q2" s="625"/>
      <c r="R2" s="1069"/>
      <c r="S2" s="626"/>
      <c r="U2" s="627"/>
    </row>
    <row r="3" spans="1:38" ht="15" customHeight="1">
      <c r="A3" s="628"/>
      <c r="B3" s="628"/>
      <c r="C3" s="628"/>
      <c r="D3" s="629" t="s">
        <v>1020</v>
      </c>
      <c r="E3" s="630" t="s">
        <v>129</v>
      </c>
      <c r="F3" s="631" t="s">
        <v>1021</v>
      </c>
      <c r="G3" s="1063" t="s">
        <v>1021</v>
      </c>
      <c r="H3" s="1064"/>
      <c r="I3" s="1064"/>
      <c r="J3" s="1064"/>
      <c r="K3" s="1064" t="s">
        <v>1021</v>
      </c>
      <c r="L3" s="1064"/>
      <c r="M3" s="1064"/>
      <c r="N3" s="1064"/>
      <c r="O3" s="1065"/>
      <c r="P3" s="631" t="s">
        <v>1022</v>
      </c>
      <c r="Q3" s="1063" t="s">
        <v>1022</v>
      </c>
      <c r="R3" s="1065"/>
      <c r="S3" s="632"/>
    </row>
    <row r="4" spans="1:38" ht="18.95" customHeight="1">
      <c r="A4" s="634" t="s">
        <v>132</v>
      </c>
      <c r="B4" s="634"/>
      <c r="C4" s="635"/>
      <c r="D4" s="636"/>
      <c r="E4" s="637"/>
      <c r="F4" s="638" t="s">
        <v>133</v>
      </c>
      <c r="G4" s="639" t="s">
        <v>1023</v>
      </c>
      <c r="H4" s="639" t="s">
        <v>1024</v>
      </c>
      <c r="I4" s="639" t="s">
        <v>1025</v>
      </c>
      <c r="J4" s="640" t="s">
        <v>1026</v>
      </c>
      <c r="K4" s="641" t="s">
        <v>1027</v>
      </c>
      <c r="L4" s="641" t="s">
        <v>1028</v>
      </c>
      <c r="M4" s="641" t="s">
        <v>1029</v>
      </c>
      <c r="N4" s="641" t="s">
        <v>1030</v>
      </c>
      <c r="O4" s="641" t="s">
        <v>1031</v>
      </c>
      <c r="P4" s="638" t="s">
        <v>133</v>
      </c>
      <c r="Q4" s="639" t="s">
        <v>1022</v>
      </c>
      <c r="R4" s="639" t="s">
        <v>1032</v>
      </c>
      <c r="S4" s="642"/>
    </row>
    <row r="5" spans="1:38" ht="3" customHeight="1">
      <c r="A5" s="643"/>
      <c r="B5" s="643"/>
      <c r="C5" s="644"/>
      <c r="D5" s="645"/>
      <c r="E5" s="646"/>
      <c r="F5" s="644"/>
      <c r="G5" s="644"/>
      <c r="H5" s="644"/>
      <c r="I5" s="644"/>
      <c r="J5" s="644"/>
      <c r="K5" s="644"/>
      <c r="L5" s="644"/>
      <c r="M5" s="644"/>
      <c r="N5" s="644"/>
      <c r="O5" s="644"/>
      <c r="P5" s="644"/>
      <c r="Q5" s="644"/>
      <c r="R5" s="644"/>
      <c r="S5" s="646"/>
    </row>
    <row r="6" spans="1:38" ht="9.75" customHeight="1">
      <c r="A6" s="647"/>
      <c r="B6" s="647"/>
      <c r="C6" s="648" t="s">
        <v>129</v>
      </c>
      <c r="D6" s="649"/>
      <c r="E6" s="650">
        <v>11138690</v>
      </c>
      <c r="F6" s="651">
        <f t="shared" ref="F6:R6" si="0">IF(SUM(F19,F26,F37,F53,F69,F79,F88,F96,F97)=0,"-",SUM(F19,F26,F37,F53,F69,F79,F88,F96,F97))</f>
        <v>683042</v>
      </c>
      <c r="G6" s="651">
        <f t="shared" si="0"/>
        <v>30461</v>
      </c>
      <c r="H6" s="651">
        <f t="shared" si="0"/>
        <v>354068</v>
      </c>
      <c r="I6" s="651">
        <f t="shared" si="0"/>
        <v>18089</v>
      </c>
      <c r="J6" s="651">
        <f t="shared" si="0"/>
        <v>21356</v>
      </c>
      <c r="K6" s="651">
        <f t="shared" si="0"/>
        <v>173219</v>
      </c>
      <c r="L6" s="651">
        <f t="shared" si="0"/>
        <v>10103</v>
      </c>
      <c r="M6" s="651">
        <f t="shared" si="0"/>
        <v>17513</v>
      </c>
      <c r="N6" s="651">
        <f t="shared" si="0"/>
        <v>10709</v>
      </c>
      <c r="O6" s="651">
        <f t="shared" si="0"/>
        <v>47524</v>
      </c>
      <c r="P6" s="651">
        <f t="shared" si="0"/>
        <v>175748</v>
      </c>
      <c r="Q6" s="651">
        <f t="shared" si="0"/>
        <v>37239</v>
      </c>
      <c r="R6" s="651">
        <f t="shared" si="0"/>
        <v>137009</v>
      </c>
      <c r="S6" s="652"/>
    </row>
    <row r="7" spans="1:38" ht="3" customHeight="1">
      <c r="A7" s="653"/>
      <c r="B7" s="653"/>
      <c r="C7" s="654"/>
      <c r="D7" s="655"/>
      <c r="E7" s="656"/>
      <c r="F7" s="657"/>
      <c r="G7" s="658"/>
      <c r="H7" s="658"/>
      <c r="I7" s="658"/>
      <c r="J7" s="658"/>
      <c r="K7" s="658"/>
      <c r="L7" s="658"/>
      <c r="M7" s="658"/>
      <c r="N7" s="658"/>
      <c r="O7" s="658"/>
      <c r="P7" s="657"/>
      <c r="Q7" s="658"/>
      <c r="R7" s="658"/>
      <c r="S7" s="656"/>
      <c r="T7" s="659"/>
      <c r="AL7" s="1070"/>
    </row>
    <row r="8" spans="1:38" ht="8.25" customHeight="1">
      <c r="A8" s="660">
        <v>1</v>
      </c>
      <c r="B8" s="660"/>
      <c r="C8" s="661" t="s">
        <v>22</v>
      </c>
      <c r="D8" s="662"/>
      <c r="E8" s="663">
        <v>36088</v>
      </c>
      <c r="F8" s="664" t="s">
        <v>1033</v>
      </c>
      <c r="G8" s="665" t="s">
        <v>1033</v>
      </c>
      <c r="H8" s="665" t="s">
        <v>1033</v>
      </c>
      <c r="I8" s="665" t="s">
        <v>1033</v>
      </c>
      <c r="J8" s="665" t="s">
        <v>1033</v>
      </c>
      <c r="K8" s="665" t="s">
        <v>1033</v>
      </c>
      <c r="L8" s="665" t="s">
        <v>1033</v>
      </c>
      <c r="M8" s="665" t="s">
        <v>150</v>
      </c>
      <c r="N8" s="665" t="s">
        <v>150</v>
      </c>
      <c r="O8" s="665" t="s">
        <v>1033</v>
      </c>
      <c r="P8" s="664" t="s">
        <v>150</v>
      </c>
      <c r="Q8" s="665" t="s">
        <v>150</v>
      </c>
      <c r="R8" s="665" t="s">
        <v>1033</v>
      </c>
      <c r="S8" s="666">
        <v>1</v>
      </c>
      <c r="T8" s="667"/>
      <c r="AL8" s="1070"/>
    </row>
    <row r="9" spans="1:38" ht="8.25" customHeight="1">
      <c r="A9" s="660">
        <v>2</v>
      </c>
      <c r="B9" s="660"/>
      <c r="C9" s="661" t="s">
        <v>23</v>
      </c>
      <c r="D9" s="662"/>
      <c r="E9" s="663">
        <v>18</v>
      </c>
      <c r="F9" s="664">
        <v>18</v>
      </c>
      <c r="G9" s="665" t="s">
        <v>150</v>
      </c>
      <c r="H9" s="665">
        <v>18</v>
      </c>
      <c r="I9" s="665" t="s">
        <v>150</v>
      </c>
      <c r="J9" s="665" t="s">
        <v>150</v>
      </c>
      <c r="K9" s="665" t="s">
        <v>1033</v>
      </c>
      <c r="L9" s="665" t="s">
        <v>1033</v>
      </c>
      <c r="M9" s="665" t="s">
        <v>1033</v>
      </c>
      <c r="N9" s="665" t="s">
        <v>150</v>
      </c>
      <c r="O9" s="665" t="s">
        <v>150</v>
      </c>
      <c r="P9" s="664" t="s">
        <v>150</v>
      </c>
      <c r="Q9" s="665" t="s">
        <v>150</v>
      </c>
      <c r="R9" s="665" t="s">
        <v>150</v>
      </c>
      <c r="S9" s="666">
        <v>2</v>
      </c>
    </row>
    <row r="10" spans="1:38" ht="8.25" customHeight="1">
      <c r="A10" s="660">
        <v>3</v>
      </c>
      <c r="B10" s="660"/>
      <c r="C10" s="661" t="s">
        <v>24</v>
      </c>
      <c r="D10" s="662"/>
      <c r="E10" s="663">
        <v>37577</v>
      </c>
      <c r="F10" s="664" t="s">
        <v>150</v>
      </c>
      <c r="G10" s="665" t="s">
        <v>150</v>
      </c>
      <c r="H10" s="665" t="s">
        <v>150</v>
      </c>
      <c r="I10" s="665" t="s">
        <v>1033</v>
      </c>
      <c r="J10" s="665" t="s">
        <v>150</v>
      </c>
      <c r="K10" s="665" t="s">
        <v>150</v>
      </c>
      <c r="L10" s="665" t="s">
        <v>150</v>
      </c>
      <c r="M10" s="665" t="s">
        <v>150</v>
      </c>
      <c r="N10" s="665" t="s">
        <v>1033</v>
      </c>
      <c r="O10" s="665" t="s">
        <v>150</v>
      </c>
      <c r="P10" s="664" t="s">
        <v>150</v>
      </c>
      <c r="Q10" s="665" t="s">
        <v>150</v>
      </c>
      <c r="R10" s="665" t="s">
        <v>150</v>
      </c>
      <c r="S10" s="666">
        <v>3</v>
      </c>
    </row>
    <row r="11" spans="1:38" ht="8.25" customHeight="1">
      <c r="A11" s="660">
        <v>4</v>
      </c>
      <c r="B11" s="660"/>
      <c r="C11" s="661" t="s">
        <v>25</v>
      </c>
      <c r="D11" s="662"/>
      <c r="E11" s="663">
        <v>468</v>
      </c>
      <c r="F11" s="664">
        <v>360</v>
      </c>
      <c r="G11" s="665" t="s">
        <v>150</v>
      </c>
      <c r="H11" s="665">
        <v>360</v>
      </c>
      <c r="I11" s="665" t="s">
        <v>150</v>
      </c>
      <c r="J11" s="665" t="s">
        <v>150</v>
      </c>
      <c r="K11" s="665" t="s">
        <v>150</v>
      </c>
      <c r="L11" s="665" t="s">
        <v>150</v>
      </c>
      <c r="M11" s="665" t="s">
        <v>1033</v>
      </c>
      <c r="N11" s="665" t="s">
        <v>150</v>
      </c>
      <c r="O11" s="665" t="s">
        <v>150</v>
      </c>
      <c r="P11" s="664">
        <v>54</v>
      </c>
      <c r="Q11" s="665" t="s">
        <v>1033</v>
      </c>
      <c r="R11" s="665">
        <v>54</v>
      </c>
      <c r="S11" s="666">
        <v>4</v>
      </c>
    </row>
    <row r="12" spans="1:38" ht="8.25" customHeight="1">
      <c r="A12" s="660">
        <v>5</v>
      </c>
      <c r="B12" s="660"/>
      <c r="C12" s="661" t="s">
        <v>27</v>
      </c>
      <c r="D12" s="662"/>
      <c r="E12" s="663">
        <v>18169</v>
      </c>
      <c r="F12" s="664">
        <v>124</v>
      </c>
      <c r="G12" s="665" t="s">
        <v>150</v>
      </c>
      <c r="H12" s="665">
        <v>124</v>
      </c>
      <c r="I12" s="665" t="s">
        <v>150</v>
      </c>
      <c r="J12" s="665" t="s">
        <v>150</v>
      </c>
      <c r="K12" s="665" t="s">
        <v>150</v>
      </c>
      <c r="L12" s="665" t="s">
        <v>150</v>
      </c>
      <c r="M12" s="665" t="s">
        <v>150</v>
      </c>
      <c r="N12" s="665" t="s">
        <v>150</v>
      </c>
      <c r="O12" s="665" t="s">
        <v>150</v>
      </c>
      <c r="P12" s="664" t="s">
        <v>150</v>
      </c>
      <c r="Q12" s="665" t="s">
        <v>150</v>
      </c>
      <c r="R12" s="665" t="s">
        <v>150</v>
      </c>
      <c r="S12" s="666">
        <v>5</v>
      </c>
    </row>
    <row r="13" spans="1:38" ht="8.25" customHeight="1">
      <c r="A13" s="660">
        <v>6</v>
      </c>
      <c r="B13" s="660"/>
      <c r="C13" s="661" t="s">
        <v>28</v>
      </c>
      <c r="D13" s="662"/>
      <c r="E13" s="663">
        <v>39565</v>
      </c>
      <c r="F13" s="664">
        <v>787</v>
      </c>
      <c r="G13" s="665" t="s">
        <v>1033</v>
      </c>
      <c r="H13" s="665">
        <v>787</v>
      </c>
      <c r="I13" s="665" t="s">
        <v>150</v>
      </c>
      <c r="J13" s="665" t="s">
        <v>1033</v>
      </c>
      <c r="K13" s="665" t="s">
        <v>150</v>
      </c>
      <c r="L13" s="665" t="s">
        <v>150</v>
      </c>
      <c r="M13" s="665" t="s">
        <v>150</v>
      </c>
      <c r="N13" s="665" t="s">
        <v>150</v>
      </c>
      <c r="O13" s="665" t="s">
        <v>150</v>
      </c>
      <c r="P13" s="664">
        <v>36</v>
      </c>
      <c r="Q13" s="665" t="s">
        <v>150</v>
      </c>
      <c r="R13" s="665">
        <v>36</v>
      </c>
      <c r="S13" s="666">
        <v>6</v>
      </c>
    </row>
    <row r="14" spans="1:38" ht="8.25" customHeight="1">
      <c r="A14" s="660">
        <v>7</v>
      </c>
      <c r="B14" s="660"/>
      <c r="C14" s="661" t="s">
        <v>29</v>
      </c>
      <c r="D14" s="662"/>
      <c r="E14" s="663">
        <v>37</v>
      </c>
      <c r="F14" s="664" t="s">
        <v>1033</v>
      </c>
      <c r="G14" s="665" t="s">
        <v>150</v>
      </c>
      <c r="H14" s="665" t="s">
        <v>150</v>
      </c>
      <c r="I14" s="665" t="s">
        <v>150</v>
      </c>
      <c r="J14" s="665" t="s">
        <v>150</v>
      </c>
      <c r="K14" s="665" t="s">
        <v>150</v>
      </c>
      <c r="L14" s="665" t="s">
        <v>150</v>
      </c>
      <c r="M14" s="665" t="s">
        <v>150</v>
      </c>
      <c r="N14" s="665" t="s">
        <v>150</v>
      </c>
      <c r="O14" s="665" t="s">
        <v>150</v>
      </c>
      <c r="P14" s="664" t="s">
        <v>150</v>
      </c>
      <c r="Q14" s="665" t="s">
        <v>150</v>
      </c>
      <c r="R14" s="665" t="s">
        <v>150</v>
      </c>
      <c r="S14" s="666">
        <v>7</v>
      </c>
    </row>
    <row r="15" spans="1:38" ht="8.25" customHeight="1">
      <c r="A15" s="660">
        <v>8</v>
      </c>
      <c r="B15" s="660"/>
      <c r="C15" s="661" t="s">
        <v>30</v>
      </c>
      <c r="D15" s="662"/>
      <c r="E15" s="663">
        <v>3904</v>
      </c>
      <c r="F15" s="664">
        <v>967</v>
      </c>
      <c r="G15" s="665" t="s">
        <v>150</v>
      </c>
      <c r="H15" s="665">
        <v>967</v>
      </c>
      <c r="I15" s="665" t="s">
        <v>1033</v>
      </c>
      <c r="J15" s="665" t="s">
        <v>150</v>
      </c>
      <c r="K15" s="665" t="s">
        <v>150</v>
      </c>
      <c r="L15" s="665" t="s">
        <v>150</v>
      </c>
      <c r="M15" s="665" t="s">
        <v>150</v>
      </c>
      <c r="N15" s="665" t="s">
        <v>150</v>
      </c>
      <c r="O15" s="665" t="s">
        <v>150</v>
      </c>
      <c r="P15" s="664" t="s">
        <v>150</v>
      </c>
      <c r="Q15" s="665" t="s">
        <v>150</v>
      </c>
      <c r="R15" s="665" t="s">
        <v>150</v>
      </c>
      <c r="S15" s="666">
        <v>8</v>
      </c>
    </row>
    <row r="16" spans="1:38" ht="8.25" customHeight="1">
      <c r="A16" s="660">
        <v>9</v>
      </c>
      <c r="B16" s="660"/>
      <c r="C16" s="661" t="s">
        <v>31</v>
      </c>
      <c r="D16" s="662"/>
      <c r="E16" s="663" t="s">
        <v>150</v>
      </c>
      <c r="F16" s="664" t="s">
        <v>150</v>
      </c>
      <c r="G16" s="665" t="s">
        <v>150</v>
      </c>
      <c r="H16" s="665" t="s">
        <v>150</v>
      </c>
      <c r="I16" s="665" t="s">
        <v>150</v>
      </c>
      <c r="J16" s="665" t="s">
        <v>1033</v>
      </c>
      <c r="K16" s="665" t="s">
        <v>150</v>
      </c>
      <c r="L16" s="665" t="s">
        <v>150</v>
      </c>
      <c r="M16" s="665" t="s">
        <v>1033</v>
      </c>
      <c r="N16" s="665" t="s">
        <v>150</v>
      </c>
      <c r="O16" s="665" t="s">
        <v>1033</v>
      </c>
      <c r="P16" s="664" t="s">
        <v>150</v>
      </c>
      <c r="Q16" s="665" t="s">
        <v>150</v>
      </c>
      <c r="R16" s="665" t="s">
        <v>150</v>
      </c>
      <c r="S16" s="666">
        <v>9</v>
      </c>
    </row>
    <row r="17" spans="1:84" ht="8.25" customHeight="1">
      <c r="A17" s="660">
        <v>10</v>
      </c>
      <c r="B17" s="660"/>
      <c r="C17" s="661" t="s">
        <v>32</v>
      </c>
      <c r="D17" s="662"/>
      <c r="E17" s="663">
        <v>5227</v>
      </c>
      <c r="F17" s="664">
        <v>4014</v>
      </c>
      <c r="G17" s="665" t="s">
        <v>150</v>
      </c>
      <c r="H17" s="665">
        <v>4014</v>
      </c>
      <c r="I17" s="665" t="s">
        <v>1033</v>
      </c>
      <c r="J17" s="665" t="s">
        <v>150</v>
      </c>
      <c r="K17" s="665" t="s">
        <v>150</v>
      </c>
      <c r="L17" s="665" t="s">
        <v>150</v>
      </c>
      <c r="M17" s="665" t="s">
        <v>150</v>
      </c>
      <c r="N17" s="665" t="s">
        <v>150</v>
      </c>
      <c r="O17" s="665" t="s">
        <v>150</v>
      </c>
      <c r="P17" s="664">
        <v>252</v>
      </c>
      <c r="Q17" s="665" t="s">
        <v>150</v>
      </c>
      <c r="R17" s="665">
        <v>252</v>
      </c>
      <c r="S17" s="666">
        <v>10</v>
      </c>
    </row>
    <row r="18" spans="1:84" ht="8.25" customHeight="1">
      <c r="A18" s="660">
        <v>11</v>
      </c>
      <c r="B18" s="660"/>
      <c r="C18" s="661" t="s">
        <v>33</v>
      </c>
      <c r="D18" s="662"/>
      <c r="E18" s="663">
        <v>2839</v>
      </c>
      <c r="F18" s="664">
        <v>2160</v>
      </c>
      <c r="G18" s="665" t="s">
        <v>150</v>
      </c>
      <c r="H18" s="665">
        <v>2160</v>
      </c>
      <c r="I18" s="665" t="s">
        <v>150</v>
      </c>
      <c r="J18" s="665" t="s">
        <v>1033</v>
      </c>
      <c r="K18" s="665" t="s">
        <v>150</v>
      </c>
      <c r="L18" s="665" t="s">
        <v>150</v>
      </c>
      <c r="M18" s="665" t="s">
        <v>150</v>
      </c>
      <c r="N18" s="665" t="s">
        <v>150</v>
      </c>
      <c r="O18" s="665" t="s">
        <v>150</v>
      </c>
      <c r="P18" s="664">
        <v>162</v>
      </c>
      <c r="Q18" s="665" t="s">
        <v>150</v>
      </c>
      <c r="R18" s="665">
        <v>162</v>
      </c>
      <c r="S18" s="666">
        <v>11</v>
      </c>
    </row>
    <row r="19" spans="1:84" ht="8.25" customHeight="1">
      <c r="A19" s="668"/>
      <c r="B19" s="668"/>
      <c r="C19" s="669" t="s">
        <v>34</v>
      </c>
      <c r="D19" s="670"/>
      <c r="E19" s="671">
        <f t="shared" ref="E19:R19" si="1">IF(SUM(E8:E18)&gt;0,SUM(E8:E18),"-")</f>
        <v>143892</v>
      </c>
      <c r="F19" s="672">
        <f t="shared" si="1"/>
        <v>8430</v>
      </c>
      <c r="G19" s="672" t="str">
        <f t="shared" si="1"/>
        <v>-</v>
      </c>
      <c r="H19" s="672">
        <f t="shared" si="1"/>
        <v>8430</v>
      </c>
      <c r="I19" s="672" t="str">
        <f t="shared" si="1"/>
        <v>-</v>
      </c>
      <c r="J19" s="672" t="str">
        <f t="shared" si="1"/>
        <v>-</v>
      </c>
      <c r="K19" s="672" t="str">
        <f t="shared" si="1"/>
        <v>-</v>
      </c>
      <c r="L19" s="672" t="str">
        <f t="shared" si="1"/>
        <v>-</v>
      </c>
      <c r="M19" s="672" t="str">
        <f t="shared" si="1"/>
        <v>-</v>
      </c>
      <c r="N19" s="672" t="str">
        <f t="shared" si="1"/>
        <v>-</v>
      </c>
      <c r="O19" s="672" t="str">
        <f t="shared" si="1"/>
        <v>-</v>
      </c>
      <c r="P19" s="672">
        <f t="shared" si="1"/>
        <v>504</v>
      </c>
      <c r="Q19" s="672" t="str">
        <f t="shared" si="1"/>
        <v>-</v>
      </c>
      <c r="R19" s="672">
        <f t="shared" si="1"/>
        <v>504</v>
      </c>
      <c r="S19" s="673"/>
    </row>
    <row r="20" spans="1:84" ht="8.25" customHeight="1">
      <c r="A20" s="660">
        <v>12</v>
      </c>
      <c r="B20" s="660"/>
      <c r="C20" s="661" t="s">
        <v>35</v>
      </c>
      <c r="D20" s="662"/>
      <c r="E20" s="663" t="s">
        <v>150</v>
      </c>
      <c r="F20" s="664" t="s">
        <v>150</v>
      </c>
      <c r="G20" s="665" t="s">
        <v>150</v>
      </c>
      <c r="H20" s="665" t="s">
        <v>150</v>
      </c>
      <c r="I20" s="665" t="s">
        <v>150</v>
      </c>
      <c r="J20" s="665" t="s">
        <v>150</v>
      </c>
      <c r="K20" s="665" t="s">
        <v>150</v>
      </c>
      <c r="L20" s="665" t="s">
        <v>150</v>
      </c>
      <c r="M20" s="665" t="s">
        <v>150</v>
      </c>
      <c r="N20" s="665" t="s">
        <v>150</v>
      </c>
      <c r="O20" s="665" t="s">
        <v>150</v>
      </c>
      <c r="P20" s="664" t="s">
        <v>150</v>
      </c>
      <c r="Q20" s="665" t="s">
        <v>150</v>
      </c>
      <c r="R20" s="665" t="s">
        <v>150</v>
      </c>
      <c r="S20" s="666">
        <v>12</v>
      </c>
    </row>
    <row r="21" spans="1:84" ht="8.25" customHeight="1">
      <c r="A21" s="660">
        <v>13</v>
      </c>
      <c r="B21" s="660"/>
      <c r="C21" s="661" t="s">
        <v>37</v>
      </c>
      <c r="D21" s="662"/>
      <c r="E21" s="663">
        <v>398</v>
      </c>
      <c r="F21" s="664">
        <v>360</v>
      </c>
      <c r="G21" s="665" t="s">
        <v>150</v>
      </c>
      <c r="H21" s="665">
        <v>360</v>
      </c>
      <c r="I21" s="665" t="s">
        <v>150</v>
      </c>
      <c r="J21" s="665" t="s">
        <v>150</v>
      </c>
      <c r="K21" s="665" t="s">
        <v>150</v>
      </c>
      <c r="L21" s="665" t="s">
        <v>1033</v>
      </c>
      <c r="M21" s="665" t="s">
        <v>150</v>
      </c>
      <c r="N21" s="665" t="s">
        <v>150</v>
      </c>
      <c r="O21" s="665" t="s">
        <v>150</v>
      </c>
      <c r="P21" s="664" t="s">
        <v>150</v>
      </c>
      <c r="Q21" s="665" t="s">
        <v>150</v>
      </c>
      <c r="R21" s="665" t="s">
        <v>150</v>
      </c>
      <c r="S21" s="666">
        <v>13</v>
      </c>
    </row>
    <row r="22" spans="1:84" ht="8.25" customHeight="1">
      <c r="A22" s="660">
        <v>14</v>
      </c>
      <c r="B22" s="660"/>
      <c r="C22" s="661" t="s">
        <v>38</v>
      </c>
      <c r="D22" s="662"/>
      <c r="E22" s="663">
        <v>180</v>
      </c>
      <c r="F22" s="664" t="s">
        <v>150</v>
      </c>
      <c r="G22" s="665" t="s">
        <v>150</v>
      </c>
      <c r="H22" s="665" t="s">
        <v>150</v>
      </c>
      <c r="I22" s="665" t="s">
        <v>150</v>
      </c>
      <c r="J22" s="665" t="s">
        <v>1033</v>
      </c>
      <c r="K22" s="665" t="s">
        <v>150</v>
      </c>
      <c r="L22" s="665" t="s">
        <v>150</v>
      </c>
      <c r="M22" s="665" t="s">
        <v>150</v>
      </c>
      <c r="N22" s="665" t="s">
        <v>150</v>
      </c>
      <c r="O22" s="665" t="s">
        <v>150</v>
      </c>
      <c r="P22" s="664" t="s">
        <v>150</v>
      </c>
      <c r="Q22" s="665" t="s">
        <v>150</v>
      </c>
      <c r="R22" s="665" t="s">
        <v>150</v>
      </c>
      <c r="S22" s="666">
        <v>14</v>
      </c>
    </row>
    <row r="23" spans="1:84" ht="8.25" customHeight="1">
      <c r="A23" s="660">
        <v>15</v>
      </c>
      <c r="B23" s="660"/>
      <c r="C23" s="661" t="s">
        <v>39</v>
      </c>
      <c r="D23" s="662"/>
      <c r="E23" s="663" t="s">
        <v>150</v>
      </c>
      <c r="F23" s="664" t="s">
        <v>150</v>
      </c>
      <c r="G23" s="665" t="s">
        <v>150</v>
      </c>
      <c r="H23" s="665" t="s">
        <v>150</v>
      </c>
      <c r="I23" s="665" t="s">
        <v>150</v>
      </c>
      <c r="J23" s="665" t="s">
        <v>150</v>
      </c>
      <c r="K23" s="665" t="s">
        <v>150</v>
      </c>
      <c r="L23" s="665" t="s">
        <v>150</v>
      </c>
      <c r="M23" s="665" t="s">
        <v>150</v>
      </c>
      <c r="N23" s="665" t="s">
        <v>150</v>
      </c>
      <c r="O23" s="665" t="s">
        <v>150</v>
      </c>
      <c r="P23" s="664" t="s">
        <v>150</v>
      </c>
      <c r="Q23" s="665" t="s">
        <v>150</v>
      </c>
      <c r="R23" s="665" t="s">
        <v>150</v>
      </c>
      <c r="S23" s="666">
        <v>15</v>
      </c>
    </row>
    <row r="24" spans="1:84" ht="8.25" customHeight="1">
      <c r="A24" s="660">
        <v>16</v>
      </c>
      <c r="B24" s="660"/>
      <c r="C24" s="661" t="s">
        <v>40</v>
      </c>
      <c r="D24" s="662"/>
      <c r="E24" s="663" t="s">
        <v>150</v>
      </c>
      <c r="F24" s="664" t="s">
        <v>150</v>
      </c>
      <c r="G24" s="665" t="s">
        <v>150</v>
      </c>
      <c r="H24" s="665" t="s">
        <v>150</v>
      </c>
      <c r="I24" s="665" t="s">
        <v>150</v>
      </c>
      <c r="J24" s="665" t="s">
        <v>150</v>
      </c>
      <c r="K24" s="665" t="s">
        <v>150</v>
      </c>
      <c r="L24" s="665" t="s">
        <v>150</v>
      </c>
      <c r="M24" s="665" t="s">
        <v>150</v>
      </c>
      <c r="N24" s="665" t="s">
        <v>150</v>
      </c>
      <c r="O24" s="665" t="s">
        <v>150</v>
      </c>
      <c r="P24" s="664" t="s">
        <v>150</v>
      </c>
      <c r="Q24" s="665" t="s">
        <v>150</v>
      </c>
      <c r="R24" s="665" t="s">
        <v>150</v>
      </c>
      <c r="S24" s="666">
        <v>16</v>
      </c>
    </row>
    <row r="25" spans="1:84" ht="8.25" customHeight="1">
      <c r="A25" s="660">
        <v>17</v>
      </c>
      <c r="B25" s="660"/>
      <c r="C25" s="661" t="s">
        <v>41</v>
      </c>
      <c r="D25" s="662"/>
      <c r="E25" s="663">
        <v>4716</v>
      </c>
      <c r="F25" s="664">
        <v>1980</v>
      </c>
      <c r="G25" s="665" t="s">
        <v>150</v>
      </c>
      <c r="H25" s="665">
        <v>1980</v>
      </c>
      <c r="I25" s="665" t="s">
        <v>150</v>
      </c>
      <c r="J25" s="665" t="s">
        <v>150</v>
      </c>
      <c r="K25" s="665" t="s">
        <v>150</v>
      </c>
      <c r="L25" s="665" t="s">
        <v>150</v>
      </c>
      <c r="M25" s="665" t="s">
        <v>150</v>
      </c>
      <c r="N25" s="665" t="s">
        <v>150</v>
      </c>
      <c r="O25" s="665" t="s">
        <v>150</v>
      </c>
      <c r="P25" s="664">
        <v>306</v>
      </c>
      <c r="Q25" s="665" t="s">
        <v>150</v>
      </c>
      <c r="R25" s="665">
        <v>306</v>
      </c>
      <c r="S25" s="666">
        <v>17</v>
      </c>
    </row>
    <row r="26" spans="1:84" ht="8.25" customHeight="1">
      <c r="A26" s="668"/>
      <c r="B26" s="668"/>
      <c r="C26" s="669" t="s">
        <v>42</v>
      </c>
      <c r="D26" s="670"/>
      <c r="E26" s="671">
        <f t="shared" ref="E26:R26" si="2">IF(SUM(E20:E25)&gt;0,SUM(E20:E25),"-")</f>
        <v>5294</v>
      </c>
      <c r="F26" s="672">
        <f t="shared" si="2"/>
        <v>2340</v>
      </c>
      <c r="G26" s="672" t="str">
        <f t="shared" si="2"/>
        <v>-</v>
      </c>
      <c r="H26" s="672">
        <f t="shared" si="2"/>
        <v>2340</v>
      </c>
      <c r="I26" s="672" t="str">
        <f t="shared" si="2"/>
        <v>-</v>
      </c>
      <c r="J26" s="672" t="str">
        <f t="shared" si="2"/>
        <v>-</v>
      </c>
      <c r="K26" s="672" t="str">
        <f t="shared" si="2"/>
        <v>-</v>
      </c>
      <c r="L26" s="672" t="str">
        <f t="shared" si="2"/>
        <v>-</v>
      </c>
      <c r="M26" s="672" t="str">
        <f t="shared" si="2"/>
        <v>-</v>
      </c>
      <c r="N26" s="672" t="str">
        <f t="shared" si="2"/>
        <v>-</v>
      </c>
      <c r="O26" s="672" t="str">
        <f t="shared" si="2"/>
        <v>-</v>
      </c>
      <c r="P26" s="672">
        <f t="shared" si="2"/>
        <v>306</v>
      </c>
      <c r="Q26" s="672" t="str">
        <f t="shared" si="2"/>
        <v>-</v>
      </c>
      <c r="R26" s="672">
        <f t="shared" si="2"/>
        <v>306</v>
      </c>
      <c r="S26" s="673"/>
    </row>
    <row r="27" spans="1:84" ht="8.25" customHeight="1">
      <c r="A27" s="660">
        <v>18</v>
      </c>
      <c r="B27" s="660"/>
      <c r="C27" s="661" t="s">
        <v>43</v>
      </c>
      <c r="D27" s="662"/>
      <c r="E27" s="663">
        <v>936</v>
      </c>
      <c r="F27" s="664" t="s">
        <v>150</v>
      </c>
      <c r="G27" s="665" t="s">
        <v>150</v>
      </c>
      <c r="H27" s="665" t="s">
        <v>150</v>
      </c>
      <c r="I27" s="665" t="s">
        <v>150</v>
      </c>
      <c r="J27" s="665" t="s">
        <v>150</v>
      </c>
      <c r="K27" s="665" t="s">
        <v>150</v>
      </c>
      <c r="L27" s="665" t="s">
        <v>150</v>
      </c>
      <c r="M27" s="665" t="s">
        <v>150</v>
      </c>
      <c r="N27" s="665" t="s">
        <v>150</v>
      </c>
      <c r="O27" s="665" t="s">
        <v>150</v>
      </c>
      <c r="P27" s="664" t="s">
        <v>150</v>
      </c>
      <c r="Q27" s="665" t="s">
        <v>150</v>
      </c>
      <c r="R27" s="665" t="s">
        <v>150</v>
      </c>
      <c r="S27" s="666">
        <v>18</v>
      </c>
    </row>
    <row r="28" spans="1:84" ht="8.25" customHeight="1">
      <c r="A28" s="660">
        <v>19</v>
      </c>
      <c r="B28" s="660"/>
      <c r="C28" s="661" t="s">
        <v>44</v>
      </c>
      <c r="D28" s="662"/>
      <c r="E28" s="663" t="s">
        <v>150</v>
      </c>
      <c r="F28" s="664" t="s">
        <v>150</v>
      </c>
      <c r="G28" s="665" t="s">
        <v>150</v>
      </c>
      <c r="H28" s="665" t="s">
        <v>150</v>
      </c>
      <c r="I28" s="665" t="s">
        <v>150</v>
      </c>
      <c r="J28" s="665" t="s">
        <v>150</v>
      </c>
      <c r="K28" s="665" t="s">
        <v>150</v>
      </c>
      <c r="L28" s="665" t="s">
        <v>150</v>
      </c>
      <c r="M28" s="665" t="s">
        <v>150</v>
      </c>
      <c r="N28" s="665" t="s">
        <v>150</v>
      </c>
      <c r="O28" s="665" t="s">
        <v>150</v>
      </c>
      <c r="P28" s="664" t="s">
        <v>150</v>
      </c>
      <c r="Q28" s="665" t="s">
        <v>150</v>
      </c>
      <c r="R28" s="665" t="s">
        <v>150</v>
      </c>
      <c r="S28" s="666">
        <v>19</v>
      </c>
      <c r="BN28" s="674"/>
      <c r="BO28" s="674"/>
      <c r="BP28" s="674"/>
      <c r="BQ28" s="674"/>
      <c r="BR28" s="674"/>
      <c r="BS28" s="674"/>
      <c r="BT28" s="674"/>
      <c r="BU28" s="674"/>
      <c r="BV28" s="674"/>
      <c r="BW28" s="674"/>
      <c r="BX28" s="674"/>
      <c r="BY28" s="674"/>
      <c r="BZ28" s="674"/>
      <c r="CA28" s="674"/>
      <c r="CB28" s="674"/>
      <c r="CC28" s="674"/>
      <c r="CD28" s="674"/>
      <c r="CE28" s="674"/>
      <c r="CF28" s="674"/>
    </row>
    <row r="29" spans="1:84" ht="8.25" customHeight="1">
      <c r="A29" s="660">
        <v>20</v>
      </c>
      <c r="B29" s="660"/>
      <c r="C29" s="661" t="s">
        <v>45</v>
      </c>
      <c r="D29" s="662"/>
      <c r="E29" s="663">
        <v>2850</v>
      </c>
      <c r="F29" s="664" t="s">
        <v>150</v>
      </c>
      <c r="G29" s="665" t="s">
        <v>150</v>
      </c>
      <c r="H29" s="665" t="s">
        <v>150</v>
      </c>
      <c r="I29" s="665" t="s">
        <v>150</v>
      </c>
      <c r="J29" s="665" t="s">
        <v>150</v>
      </c>
      <c r="K29" s="665" t="s">
        <v>150</v>
      </c>
      <c r="L29" s="665" t="s">
        <v>150</v>
      </c>
      <c r="M29" s="665" t="s">
        <v>150</v>
      </c>
      <c r="N29" s="665" t="s">
        <v>150</v>
      </c>
      <c r="O29" s="665" t="s">
        <v>150</v>
      </c>
      <c r="P29" s="664" t="s">
        <v>150</v>
      </c>
      <c r="Q29" s="665" t="s">
        <v>150</v>
      </c>
      <c r="R29" s="665" t="s">
        <v>150</v>
      </c>
      <c r="S29" s="666">
        <v>20</v>
      </c>
      <c r="BN29" s="674"/>
      <c r="BO29" s="674"/>
      <c r="BP29" s="674"/>
      <c r="BQ29" s="674"/>
      <c r="BR29" s="674"/>
      <c r="BS29" s="674"/>
      <c r="BT29" s="674"/>
      <c r="BU29" s="674"/>
      <c r="BV29" s="674"/>
      <c r="BW29" s="674"/>
      <c r="BX29" s="674"/>
      <c r="BY29" s="674"/>
      <c r="BZ29" s="674"/>
      <c r="CA29" s="674"/>
      <c r="CB29" s="674"/>
      <c r="CC29" s="674"/>
      <c r="CD29" s="674"/>
      <c r="CE29" s="674"/>
      <c r="CF29" s="674"/>
    </row>
    <row r="30" spans="1:84" ht="8.25" customHeight="1">
      <c r="A30" s="660">
        <v>21</v>
      </c>
      <c r="B30" s="660"/>
      <c r="C30" s="661" t="s">
        <v>46</v>
      </c>
      <c r="D30" s="662"/>
      <c r="E30" s="663">
        <v>530261</v>
      </c>
      <c r="F30" s="664">
        <v>2800</v>
      </c>
      <c r="G30" s="665" t="s">
        <v>150</v>
      </c>
      <c r="H30" s="665" t="s">
        <v>150</v>
      </c>
      <c r="I30" s="665" t="s">
        <v>150</v>
      </c>
      <c r="J30" s="665" t="s">
        <v>150</v>
      </c>
      <c r="K30" s="665">
        <v>2800</v>
      </c>
      <c r="L30" s="665" t="s">
        <v>150</v>
      </c>
      <c r="M30" s="665" t="s">
        <v>150</v>
      </c>
      <c r="N30" s="665" t="s">
        <v>150</v>
      </c>
      <c r="O30" s="665" t="s">
        <v>150</v>
      </c>
      <c r="P30" s="664">
        <v>1600</v>
      </c>
      <c r="Q30" s="665" t="s">
        <v>150</v>
      </c>
      <c r="R30" s="665">
        <v>1600</v>
      </c>
      <c r="S30" s="666">
        <v>21</v>
      </c>
      <c r="BN30" s="674"/>
      <c r="BO30" s="674"/>
      <c r="BP30" s="674"/>
      <c r="BQ30" s="674"/>
      <c r="BR30" s="674"/>
      <c r="BS30" s="674"/>
      <c r="BT30" s="674"/>
      <c r="BU30" s="674"/>
      <c r="BV30" s="674"/>
      <c r="BW30" s="674"/>
      <c r="BX30" s="674"/>
      <c r="BY30" s="674"/>
      <c r="BZ30" s="674"/>
      <c r="CA30" s="674"/>
      <c r="CB30" s="674"/>
      <c r="CC30" s="674"/>
      <c r="CD30" s="674"/>
      <c r="CE30" s="674"/>
      <c r="CF30" s="674"/>
    </row>
    <row r="31" spans="1:84" ht="8.25" customHeight="1">
      <c r="A31" s="660">
        <v>22</v>
      </c>
      <c r="B31" s="660"/>
      <c r="C31" s="661" t="s">
        <v>47</v>
      </c>
      <c r="D31" s="662"/>
      <c r="E31" s="663" t="s">
        <v>150</v>
      </c>
      <c r="F31" s="664" t="s">
        <v>150</v>
      </c>
      <c r="G31" s="665" t="s">
        <v>150</v>
      </c>
      <c r="H31" s="665" t="s">
        <v>150</v>
      </c>
      <c r="I31" s="665" t="s">
        <v>150</v>
      </c>
      <c r="J31" s="665" t="s">
        <v>150</v>
      </c>
      <c r="K31" s="665" t="s">
        <v>150</v>
      </c>
      <c r="L31" s="665" t="s">
        <v>150</v>
      </c>
      <c r="M31" s="665" t="s">
        <v>150</v>
      </c>
      <c r="N31" s="665" t="s">
        <v>150</v>
      </c>
      <c r="O31" s="665" t="s">
        <v>150</v>
      </c>
      <c r="P31" s="664" t="s">
        <v>150</v>
      </c>
      <c r="Q31" s="665" t="s">
        <v>150</v>
      </c>
      <c r="R31" s="665" t="s">
        <v>150</v>
      </c>
      <c r="S31" s="666">
        <v>22</v>
      </c>
      <c r="BN31" s="674"/>
      <c r="BO31" s="674"/>
      <c r="BP31" s="674"/>
      <c r="BQ31" s="674"/>
      <c r="BR31" s="674"/>
      <c r="BS31" s="674"/>
      <c r="BT31" s="674"/>
      <c r="BU31" s="674"/>
      <c r="BV31" s="674"/>
      <c r="BW31" s="674"/>
      <c r="BX31" s="674"/>
      <c r="BY31" s="674"/>
      <c r="BZ31" s="674"/>
      <c r="CA31" s="674"/>
      <c r="CB31" s="674"/>
      <c r="CC31" s="674"/>
      <c r="CD31" s="674"/>
      <c r="CE31" s="674"/>
      <c r="CF31" s="674"/>
    </row>
    <row r="32" spans="1:84" ht="8.25" customHeight="1">
      <c r="A32" s="660">
        <v>23</v>
      </c>
      <c r="B32" s="660"/>
      <c r="C32" s="661" t="s">
        <v>48</v>
      </c>
      <c r="D32" s="662"/>
      <c r="E32" s="663">
        <v>99475</v>
      </c>
      <c r="F32" s="664" t="s">
        <v>150</v>
      </c>
      <c r="G32" s="665" t="s">
        <v>150</v>
      </c>
      <c r="H32" s="665" t="s">
        <v>150</v>
      </c>
      <c r="I32" s="665" t="s">
        <v>150</v>
      </c>
      <c r="J32" s="665" t="s">
        <v>150</v>
      </c>
      <c r="K32" s="665" t="s">
        <v>150</v>
      </c>
      <c r="L32" s="665" t="s">
        <v>150</v>
      </c>
      <c r="M32" s="665" t="s">
        <v>150</v>
      </c>
      <c r="N32" s="665" t="s">
        <v>150</v>
      </c>
      <c r="O32" s="665" t="s">
        <v>150</v>
      </c>
      <c r="P32" s="664" t="s">
        <v>150</v>
      </c>
      <c r="Q32" s="665" t="s">
        <v>150</v>
      </c>
      <c r="R32" s="665" t="s">
        <v>150</v>
      </c>
      <c r="S32" s="666">
        <v>23</v>
      </c>
      <c r="BN32" s="674"/>
      <c r="BO32" s="674"/>
      <c r="BP32" s="674"/>
      <c r="BQ32" s="674"/>
      <c r="BR32" s="674"/>
      <c r="BS32" s="674"/>
      <c r="BT32" s="674"/>
      <c r="BU32" s="674"/>
      <c r="BV32" s="674"/>
      <c r="BW32" s="674"/>
      <c r="BX32" s="674"/>
      <c r="BY32" s="674"/>
      <c r="BZ32" s="674"/>
      <c r="CA32" s="674"/>
      <c r="CB32" s="674"/>
      <c r="CC32" s="674"/>
      <c r="CD32" s="674"/>
      <c r="CE32" s="674"/>
      <c r="CF32" s="674"/>
    </row>
    <row r="33" spans="1:84" ht="8.25" customHeight="1">
      <c r="A33" s="660">
        <v>24</v>
      </c>
      <c r="B33" s="660"/>
      <c r="C33" s="661" t="s">
        <v>50</v>
      </c>
      <c r="D33" s="662"/>
      <c r="E33" s="663" t="s">
        <v>150</v>
      </c>
      <c r="F33" s="664" t="s">
        <v>150</v>
      </c>
      <c r="G33" s="665" t="s">
        <v>150</v>
      </c>
      <c r="H33" s="665" t="s">
        <v>150</v>
      </c>
      <c r="I33" s="665" t="s">
        <v>150</v>
      </c>
      <c r="J33" s="665" t="s">
        <v>150</v>
      </c>
      <c r="K33" s="665" t="s">
        <v>150</v>
      </c>
      <c r="L33" s="665" t="s">
        <v>150</v>
      </c>
      <c r="M33" s="665" t="s">
        <v>150</v>
      </c>
      <c r="N33" s="665" t="s">
        <v>150</v>
      </c>
      <c r="O33" s="665" t="s">
        <v>150</v>
      </c>
      <c r="P33" s="664" t="s">
        <v>150</v>
      </c>
      <c r="Q33" s="665" t="s">
        <v>150</v>
      </c>
      <c r="R33" s="665" t="s">
        <v>150</v>
      </c>
      <c r="S33" s="666">
        <v>24</v>
      </c>
      <c r="BN33" s="674"/>
      <c r="BO33" s="674"/>
      <c r="BP33" s="674"/>
      <c r="BQ33" s="674"/>
      <c r="BR33" s="674"/>
      <c r="BS33" s="674"/>
      <c r="BT33" s="674"/>
      <c r="BU33" s="674"/>
      <c r="BV33" s="674"/>
      <c r="BW33" s="674"/>
      <c r="BX33" s="674"/>
      <c r="BY33" s="674"/>
      <c r="BZ33" s="674"/>
      <c r="CA33" s="674"/>
      <c r="CB33" s="674"/>
      <c r="CC33" s="674"/>
      <c r="CD33" s="674"/>
      <c r="CE33" s="674"/>
      <c r="CF33" s="674"/>
    </row>
    <row r="34" spans="1:84" ht="8.25" customHeight="1">
      <c r="A34" s="660">
        <v>25</v>
      </c>
      <c r="B34" s="660"/>
      <c r="C34" s="661" t="s">
        <v>51</v>
      </c>
      <c r="D34" s="662"/>
      <c r="E34" s="663" t="s">
        <v>150</v>
      </c>
      <c r="F34" s="664" t="s">
        <v>150</v>
      </c>
      <c r="G34" s="665" t="s">
        <v>150</v>
      </c>
      <c r="H34" s="665" t="s">
        <v>150</v>
      </c>
      <c r="I34" s="665" t="s">
        <v>150</v>
      </c>
      <c r="J34" s="665" t="s">
        <v>150</v>
      </c>
      <c r="K34" s="665" t="s">
        <v>150</v>
      </c>
      <c r="L34" s="665" t="s">
        <v>150</v>
      </c>
      <c r="M34" s="665" t="s">
        <v>150</v>
      </c>
      <c r="N34" s="665" t="s">
        <v>150</v>
      </c>
      <c r="O34" s="665" t="s">
        <v>150</v>
      </c>
      <c r="P34" s="664" t="s">
        <v>150</v>
      </c>
      <c r="Q34" s="665" t="s">
        <v>150</v>
      </c>
      <c r="R34" s="665" t="s">
        <v>150</v>
      </c>
      <c r="S34" s="666">
        <v>25</v>
      </c>
      <c r="BN34" s="674"/>
      <c r="BO34" s="674"/>
      <c r="BP34" s="674"/>
      <c r="BQ34" s="674"/>
      <c r="BR34" s="674"/>
      <c r="BS34" s="674"/>
      <c r="BT34" s="674"/>
      <c r="BU34" s="674"/>
      <c r="BV34" s="674"/>
      <c r="BW34" s="674"/>
      <c r="BX34" s="674"/>
      <c r="BY34" s="674"/>
      <c r="BZ34" s="674"/>
      <c r="CA34" s="674"/>
      <c r="CB34" s="674"/>
      <c r="CC34" s="674"/>
      <c r="CD34" s="674"/>
      <c r="CE34" s="674"/>
      <c r="CF34" s="674"/>
    </row>
    <row r="35" spans="1:84" ht="8.25" customHeight="1">
      <c r="A35" s="660">
        <v>26</v>
      </c>
      <c r="B35" s="660"/>
      <c r="C35" s="661" t="s">
        <v>52</v>
      </c>
      <c r="D35" s="662"/>
      <c r="E35" s="663">
        <v>297430</v>
      </c>
      <c r="F35" s="664" t="s">
        <v>150</v>
      </c>
      <c r="G35" s="665" t="s">
        <v>150</v>
      </c>
      <c r="H35" s="665" t="s">
        <v>150</v>
      </c>
      <c r="I35" s="665" t="s">
        <v>150</v>
      </c>
      <c r="J35" s="665" t="s">
        <v>150</v>
      </c>
      <c r="K35" s="665" t="s">
        <v>150</v>
      </c>
      <c r="L35" s="665" t="s">
        <v>150</v>
      </c>
      <c r="M35" s="665" t="s">
        <v>150</v>
      </c>
      <c r="N35" s="665" t="s">
        <v>150</v>
      </c>
      <c r="O35" s="665" t="s">
        <v>150</v>
      </c>
      <c r="P35" s="664" t="s">
        <v>150</v>
      </c>
      <c r="Q35" s="665" t="s">
        <v>150</v>
      </c>
      <c r="R35" s="665" t="s">
        <v>150</v>
      </c>
      <c r="S35" s="666">
        <v>26</v>
      </c>
      <c r="BN35" s="674"/>
      <c r="BO35" s="674"/>
      <c r="BP35" s="674"/>
      <c r="BQ35" s="674"/>
      <c r="BR35" s="674"/>
      <c r="BS35" s="674"/>
      <c r="BT35" s="674"/>
      <c r="BU35" s="674"/>
      <c r="BV35" s="674"/>
      <c r="BW35" s="674"/>
      <c r="BX35" s="674"/>
      <c r="BY35" s="674"/>
      <c r="BZ35" s="674"/>
      <c r="CA35" s="674"/>
      <c r="CB35" s="674"/>
      <c r="CC35" s="674"/>
      <c r="CD35" s="674"/>
      <c r="CE35" s="674"/>
      <c r="CF35" s="674"/>
    </row>
    <row r="36" spans="1:84" ht="8.25" customHeight="1">
      <c r="A36" s="660">
        <v>27</v>
      </c>
      <c r="B36" s="660"/>
      <c r="C36" s="661" t="s">
        <v>53</v>
      </c>
      <c r="D36" s="662"/>
      <c r="E36" s="663">
        <v>11389</v>
      </c>
      <c r="F36" s="664" t="s">
        <v>150</v>
      </c>
      <c r="G36" s="665" t="s">
        <v>150</v>
      </c>
      <c r="H36" s="665" t="s">
        <v>150</v>
      </c>
      <c r="I36" s="665" t="s">
        <v>150</v>
      </c>
      <c r="J36" s="665" t="s">
        <v>150</v>
      </c>
      <c r="K36" s="665" t="s">
        <v>150</v>
      </c>
      <c r="L36" s="665" t="s">
        <v>150</v>
      </c>
      <c r="M36" s="665" t="s">
        <v>150</v>
      </c>
      <c r="N36" s="665" t="s">
        <v>150</v>
      </c>
      <c r="O36" s="665" t="s">
        <v>150</v>
      </c>
      <c r="P36" s="664" t="s">
        <v>150</v>
      </c>
      <c r="Q36" s="665" t="s">
        <v>150</v>
      </c>
      <c r="R36" s="665" t="s">
        <v>150</v>
      </c>
      <c r="S36" s="666">
        <v>27</v>
      </c>
      <c r="BN36" s="674"/>
      <c r="BO36" s="674"/>
      <c r="BP36" s="674"/>
      <c r="BQ36" s="674"/>
      <c r="BR36" s="674"/>
      <c r="BS36" s="674"/>
      <c r="BT36" s="674"/>
      <c r="BU36" s="674"/>
      <c r="BV36" s="674"/>
      <c r="BW36" s="674"/>
      <c r="BX36" s="674"/>
      <c r="BY36" s="674"/>
      <c r="BZ36" s="674"/>
      <c r="CA36" s="674"/>
      <c r="CB36" s="674"/>
      <c r="CC36" s="674"/>
      <c r="CD36" s="674"/>
      <c r="CE36" s="674"/>
      <c r="CF36" s="674"/>
    </row>
    <row r="37" spans="1:84" ht="8.25" customHeight="1">
      <c r="A37" s="668"/>
      <c r="B37" s="668"/>
      <c r="C37" s="669" t="s">
        <v>54</v>
      </c>
      <c r="D37" s="670"/>
      <c r="E37" s="671">
        <f t="shared" ref="E37:R37" si="3">IF(SUM(E27:E36)&gt;0,SUM(E27:E36),"-")</f>
        <v>942341</v>
      </c>
      <c r="F37" s="672">
        <f t="shared" si="3"/>
        <v>2800</v>
      </c>
      <c r="G37" s="672" t="str">
        <f t="shared" si="3"/>
        <v>-</v>
      </c>
      <c r="H37" s="672" t="str">
        <f t="shared" si="3"/>
        <v>-</v>
      </c>
      <c r="I37" s="672" t="str">
        <f t="shared" si="3"/>
        <v>-</v>
      </c>
      <c r="J37" s="672" t="str">
        <f t="shared" si="3"/>
        <v>-</v>
      </c>
      <c r="K37" s="672">
        <f t="shared" si="3"/>
        <v>2800</v>
      </c>
      <c r="L37" s="672" t="str">
        <f t="shared" si="3"/>
        <v>-</v>
      </c>
      <c r="M37" s="672" t="str">
        <f t="shared" si="3"/>
        <v>-</v>
      </c>
      <c r="N37" s="672" t="str">
        <f t="shared" si="3"/>
        <v>-</v>
      </c>
      <c r="O37" s="672" t="str">
        <f t="shared" si="3"/>
        <v>-</v>
      </c>
      <c r="P37" s="672">
        <f t="shared" si="3"/>
        <v>1600</v>
      </c>
      <c r="Q37" s="672" t="str">
        <f t="shared" si="3"/>
        <v>-</v>
      </c>
      <c r="R37" s="672">
        <f t="shared" si="3"/>
        <v>1600</v>
      </c>
      <c r="S37" s="673"/>
      <c r="BN37" s="674"/>
      <c r="BO37" s="674"/>
      <c r="BP37" s="674"/>
      <c r="BQ37" s="674"/>
      <c r="BR37" s="674"/>
      <c r="BS37" s="674"/>
      <c r="BT37" s="674"/>
      <c r="BU37" s="674"/>
      <c r="BV37" s="674"/>
      <c r="BW37" s="674"/>
      <c r="BX37" s="674"/>
      <c r="BY37" s="674"/>
      <c r="BZ37" s="674"/>
      <c r="CA37" s="674"/>
      <c r="CB37" s="674"/>
      <c r="CC37" s="674"/>
      <c r="CD37" s="674"/>
      <c r="CE37" s="674"/>
      <c r="CF37" s="674"/>
    </row>
    <row r="38" spans="1:84" ht="8.25" customHeight="1">
      <c r="A38" s="660">
        <v>28</v>
      </c>
      <c r="B38" s="660"/>
      <c r="C38" s="661" t="s">
        <v>55</v>
      </c>
      <c r="D38" s="662"/>
      <c r="E38" s="663">
        <v>559630</v>
      </c>
      <c r="F38" s="664">
        <v>72</v>
      </c>
      <c r="G38" s="665" t="s">
        <v>150</v>
      </c>
      <c r="H38" s="665">
        <v>72</v>
      </c>
      <c r="I38" s="665" t="s">
        <v>150</v>
      </c>
      <c r="J38" s="665" t="s">
        <v>150</v>
      </c>
      <c r="K38" s="665" t="s">
        <v>150</v>
      </c>
      <c r="L38" s="665" t="s">
        <v>150</v>
      </c>
      <c r="M38" s="665" t="s">
        <v>150</v>
      </c>
      <c r="N38" s="665" t="s">
        <v>150</v>
      </c>
      <c r="O38" s="665" t="s">
        <v>150</v>
      </c>
      <c r="P38" s="664">
        <v>1764</v>
      </c>
      <c r="Q38" s="665" t="s">
        <v>150</v>
      </c>
      <c r="R38" s="665">
        <v>1764</v>
      </c>
      <c r="S38" s="666">
        <v>28</v>
      </c>
      <c r="BN38" s="674"/>
      <c r="BO38" s="674"/>
      <c r="BP38" s="674"/>
      <c r="BQ38" s="674"/>
      <c r="BR38" s="674"/>
      <c r="BS38" s="674"/>
      <c r="BT38" s="674"/>
      <c r="BU38" s="674"/>
      <c r="BV38" s="674"/>
      <c r="BW38" s="674"/>
      <c r="BX38" s="674"/>
      <c r="BY38" s="674"/>
      <c r="BZ38" s="674"/>
      <c r="CA38" s="674"/>
      <c r="CB38" s="674"/>
      <c r="CC38" s="674"/>
      <c r="CD38" s="674"/>
      <c r="CE38" s="674"/>
      <c r="CF38" s="674"/>
    </row>
    <row r="39" spans="1:84" ht="8.25" customHeight="1">
      <c r="A39" s="660">
        <v>29</v>
      </c>
      <c r="B39" s="660"/>
      <c r="C39" s="661" t="s">
        <v>56</v>
      </c>
      <c r="D39" s="662"/>
      <c r="E39" s="663">
        <v>580260</v>
      </c>
      <c r="F39" s="664">
        <v>42824</v>
      </c>
      <c r="G39" s="665" t="s">
        <v>150</v>
      </c>
      <c r="H39" s="665">
        <v>38358</v>
      </c>
      <c r="I39" s="665">
        <v>4466</v>
      </c>
      <c r="J39" s="665" t="s">
        <v>150</v>
      </c>
      <c r="K39" s="665" t="s">
        <v>150</v>
      </c>
      <c r="L39" s="665" t="s">
        <v>150</v>
      </c>
      <c r="M39" s="665" t="s">
        <v>150</v>
      </c>
      <c r="N39" s="665" t="s">
        <v>150</v>
      </c>
      <c r="O39" s="665" t="s">
        <v>150</v>
      </c>
      <c r="P39" s="664">
        <v>3029</v>
      </c>
      <c r="Q39" s="665" t="s">
        <v>150</v>
      </c>
      <c r="R39" s="665">
        <v>3029</v>
      </c>
      <c r="S39" s="666">
        <v>29</v>
      </c>
      <c r="BN39" s="674"/>
      <c r="BO39" s="674"/>
      <c r="BP39" s="674"/>
      <c r="BQ39" s="674"/>
      <c r="BR39" s="674"/>
      <c r="BS39" s="674"/>
      <c r="BT39" s="674"/>
      <c r="BU39" s="674"/>
      <c r="BV39" s="674"/>
      <c r="BW39" s="674"/>
      <c r="BX39" s="674"/>
      <c r="BY39" s="674"/>
      <c r="BZ39" s="674"/>
      <c r="CA39" s="674"/>
      <c r="CB39" s="674"/>
      <c r="CC39" s="674"/>
      <c r="CD39" s="674"/>
      <c r="CE39" s="674"/>
      <c r="CF39" s="674"/>
    </row>
    <row r="40" spans="1:84" ht="8.25" customHeight="1">
      <c r="A40" s="660">
        <v>30</v>
      </c>
      <c r="B40" s="660"/>
      <c r="C40" s="661" t="s">
        <v>57</v>
      </c>
      <c r="D40" s="662"/>
      <c r="E40" s="663">
        <v>2725</v>
      </c>
      <c r="F40" s="664">
        <v>558</v>
      </c>
      <c r="G40" s="665" t="s">
        <v>150</v>
      </c>
      <c r="H40" s="665">
        <v>558</v>
      </c>
      <c r="I40" s="665" t="s">
        <v>150</v>
      </c>
      <c r="J40" s="665" t="s">
        <v>150</v>
      </c>
      <c r="K40" s="665" t="s">
        <v>150</v>
      </c>
      <c r="L40" s="665" t="s">
        <v>150</v>
      </c>
      <c r="M40" s="665" t="s">
        <v>150</v>
      </c>
      <c r="N40" s="665" t="s">
        <v>150</v>
      </c>
      <c r="O40" s="665" t="s">
        <v>150</v>
      </c>
      <c r="P40" s="664">
        <v>18</v>
      </c>
      <c r="Q40" s="665" t="s">
        <v>150</v>
      </c>
      <c r="R40" s="665">
        <v>18</v>
      </c>
      <c r="S40" s="666">
        <v>30</v>
      </c>
      <c r="BN40" s="674"/>
      <c r="BO40" s="674"/>
      <c r="BP40" s="674"/>
      <c r="BQ40" s="674"/>
      <c r="BR40" s="674"/>
      <c r="BS40" s="674"/>
      <c r="BT40" s="674"/>
      <c r="BU40" s="674"/>
      <c r="BV40" s="674"/>
      <c r="BW40" s="674"/>
      <c r="BX40" s="674"/>
      <c r="BY40" s="674"/>
      <c r="BZ40" s="674"/>
      <c r="CA40" s="674"/>
      <c r="CB40" s="674"/>
      <c r="CC40" s="674"/>
      <c r="CD40" s="674"/>
      <c r="CE40" s="674"/>
      <c r="CF40" s="674"/>
    </row>
    <row r="41" spans="1:84" ht="8.25" customHeight="1">
      <c r="A41" s="660">
        <v>31</v>
      </c>
      <c r="B41" s="660"/>
      <c r="C41" s="661" t="s">
        <v>58</v>
      </c>
      <c r="D41" s="662"/>
      <c r="E41" s="663">
        <v>3777</v>
      </c>
      <c r="F41" s="664">
        <v>1332</v>
      </c>
      <c r="G41" s="665" t="s">
        <v>150</v>
      </c>
      <c r="H41" s="665">
        <v>1332</v>
      </c>
      <c r="I41" s="665" t="s">
        <v>150</v>
      </c>
      <c r="J41" s="665" t="s">
        <v>150</v>
      </c>
      <c r="K41" s="665" t="s">
        <v>150</v>
      </c>
      <c r="L41" s="665" t="s">
        <v>150</v>
      </c>
      <c r="M41" s="665" t="s">
        <v>150</v>
      </c>
      <c r="N41" s="665" t="s">
        <v>150</v>
      </c>
      <c r="O41" s="665" t="s">
        <v>150</v>
      </c>
      <c r="P41" s="664">
        <v>576</v>
      </c>
      <c r="Q41" s="665" t="s">
        <v>150</v>
      </c>
      <c r="R41" s="665">
        <v>576</v>
      </c>
      <c r="S41" s="666">
        <v>31</v>
      </c>
      <c r="BN41" s="674"/>
      <c r="BO41" s="674"/>
      <c r="BP41" s="674"/>
      <c r="BQ41" s="674"/>
      <c r="BR41" s="674"/>
      <c r="BS41" s="674"/>
      <c r="BT41" s="674"/>
      <c r="BU41" s="674"/>
      <c r="BV41" s="674"/>
      <c r="BW41" s="674"/>
      <c r="BX41" s="674"/>
      <c r="BY41" s="674"/>
      <c r="BZ41" s="674"/>
      <c r="CA41" s="674"/>
      <c r="CB41" s="674"/>
      <c r="CC41" s="674"/>
      <c r="CD41" s="674"/>
      <c r="CE41" s="674"/>
      <c r="CF41" s="674"/>
    </row>
    <row r="42" spans="1:84" ht="8.25" customHeight="1">
      <c r="A42" s="660">
        <v>32</v>
      </c>
      <c r="B42" s="660"/>
      <c r="C42" s="661" t="s">
        <v>59</v>
      </c>
      <c r="D42" s="662"/>
      <c r="E42" s="663" t="s">
        <v>150</v>
      </c>
      <c r="F42" s="664" t="s">
        <v>150</v>
      </c>
      <c r="G42" s="665" t="s">
        <v>150</v>
      </c>
      <c r="H42" s="665" t="s">
        <v>150</v>
      </c>
      <c r="I42" s="665" t="s">
        <v>150</v>
      </c>
      <c r="J42" s="665" t="s">
        <v>150</v>
      </c>
      <c r="K42" s="665" t="s">
        <v>150</v>
      </c>
      <c r="L42" s="665" t="s">
        <v>150</v>
      </c>
      <c r="M42" s="665" t="s">
        <v>150</v>
      </c>
      <c r="N42" s="665" t="s">
        <v>150</v>
      </c>
      <c r="O42" s="665" t="s">
        <v>150</v>
      </c>
      <c r="P42" s="664" t="s">
        <v>150</v>
      </c>
      <c r="Q42" s="665" t="s">
        <v>150</v>
      </c>
      <c r="R42" s="665" t="s">
        <v>150</v>
      </c>
      <c r="S42" s="666">
        <v>32</v>
      </c>
      <c r="BN42" s="674"/>
      <c r="BO42" s="674"/>
      <c r="BP42" s="674"/>
      <c r="BQ42" s="674"/>
      <c r="BR42" s="674"/>
      <c r="BS42" s="674"/>
      <c r="BT42" s="674"/>
      <c r="BU42" s="674"/>
      <c r="BV42" s="674"/>
      <c r="BW42" s="674"/>
      <c r="BX42" s="674"/>
      <c r="BY42" s="674"/>
      <c r="BZ42" s="674"/>
      <c r="CA42" s="674"/>
      <c r="CB42" s="674"/>
      <c r="CC42" s="674"/>
      <c r="CD42" s="674"/>
      <c r="CE42" s="674"/>
      <c r="CF42" s="674"/>
    </row>
    <row r="43" spans="1:84" ht="8.25" customHeight="1">
      <c r="A43" s="660">
        <v>33</v>
      </c>
      <c r="B43" s="660"/>
      <c r="C43" s="661" t="s">
        <v>153</v>
      </c>
      <c r="D43" s="662"/>
      <c r="E43" s="663">
        <v>712267</v>
      </c>
      <c r="F43" s="664">
        <v>36</v>
      </c>
      <c r="G43" s="665" t="s">
        <v>150</v>
      </c>
      <c r="H43" s="665">
        <v>36</v>
      </c>
      <c r="I43" s="665" t="s">
        <v>150</v>
      </c>
      <c r="J43" s="665" t="s">
        <v>150</v>
      </c>
      <c r="K43" s="665" t="s">
        <v>150</v>
      </c>
      <c r="L43" s="665" t="s">
        <v>150</v>
      </c>
      <c r="M43" s="665" t="s">
        <v>150</v>
      </c>
      <c r="N43" s="665" t="s">
        <v>150</v>
      </c>
      <c r="O43" s="665" t="s">
        <v>150</v>
      </c>
      <c r="P43" s="664" t="s">
        <v>150</v>
      </c>
      <c r="Q43" s="665" t="s">
        <v>150</v>
      </c>
      <c r="R43" s="665" t="s">
        <v>150</v>
      </c>
      <c r="S43" s="666">
        <v>33</v>
      </c>
      <c r="BN43" s="674"/>
      <c r="BO43" s="674"/>
      <c r="BP43" s="674"/>
      <c r="BQ43" s="674"/>
      <c r="BR43" s="674"/>
      <c r="BS43" s="674"/>
      <c r="BT43" s="674"/>
      <c r="BU43" s="674"/>
      <c r="BV43" s="674"/>
      <c r="BW43" s="674"/>
      <c r="BX43" s="674"/>
      <c r="BY43" s="674"/>
      <c r="BZ43" s="674"/>
      <c r="CA43" s="674"/>
      <c r="CB43" s="674"/>
      <c r="CC43" s="674"/>
      <c r="CD43" s="674"/>
      <c r="CE43" s="674"/>
      <c r="CF43" s="674"/>
    </row>
    <row r="44" spans="1:84" ht="8.25" customHeight="1">
      <c r="A44" s="660">
        <v>34</v>
      </c>
      <c r="B44" s="660"/>
      <c r="C44" s="661" t="s">
        <v>61</v>
      </c>
      <c r="D44" s="662"/>
      <c r="E44" s="663">
        <v>255</v>
      </c>
      <c r="F44" s="664" t="s">
        <v>150</v>
      </c>
      <c r="G44" s="665" t="s">
        <v>150</v>
      </c>
      <c r="H44" s="665" t="s">
        <v>150</v>
      </c>
      <c r="I44" s="665" t="s">
        <v>150</v>
      </c>
      <c r="J44" s="665" t="s">
        <v>150</v>
      </c>
      <c r="K44" s="665" t="s">
        <v>150</v>
      </c>
      <c r="L44" s="665" t="s">
        <v>150</v>
      </c>
      <c r="M44" s="665" t="s">
        <v>150</v>
      </c>
      <c r="N44" s="665" t="s">
        <v>150</v>
      </c>
      <c r="O44" s="665" t="s">
        <v>150</v>
      </c>
      <c r="P44" s="664" t="s">
        <v>150</v>
      </c>
      <c r="Q44" s="665" t="s">
        <v>150</v>
      </c>
      <c r="R44" s="665" t="s">
        <v>150</v>
      </c>
      <c r="S44" s="666">
        <v>34</v>
      </c>
      <c r="BN44" s="674"/>
      <c r="BO44" s="674"/>
      <c r="BP44" s="674"/>
      <c r="BQ44" s="674"/>
      <c r="BR44" s="674"/>
      <c r="BS44" s="674"/>
      <c r="BT44" s="674"/>
      <c r="BU44" s="674"/>
      <c r="BV44" s="674"/>
      <c r="BW44" s="674"/>
      <c r="BX44" s="674"/>
      <c r="BY44" s="674"/>
      <c r="BZ44" s="674"/>
      <c r="CA44" s="674"/>
      <c r="CB44" s="674"/>
      <c r="CC44" s="674"/>
      <c r="CD44" s="674"/>
      <c r="CE44" s="674"/>
      <c r="CF44" s="674"/>
    </row>
    <row r="45" spans="1:84" ht="8.25" customHeight="1">
      <c r="A45" s="660">
        <v>35</v>
      </c>
      <c r="B45" s="660"/>
      <c r="C45" s="661" t="s">
        <v>62</v>
      </c>
      <c r="D45" s="662"/>
      <c r="E45" s="663">
        <v>4</v>
      </c>
      <c r="F45" s="664" t="s">
        <v>150</v>
      </c>
      <c r="G45" s="665" t="s">
        <v>150</v>
      </c>
      <c r="H45" s="665" t="s">
        <v>150</v>
      </c>
      <c r="I45" s="665" t="s">
        <v>150</v>
      </c>
      <c r="J45" s="665" t="s">
        <v>150</v>
      </c>
      <c r="K45" s="665" t="s">
        <v>150</v>
      </c>
      <c r="L45" s="665" t="s">
        <v>150</v>
      </c>
      <c r="M45" s="665" t="s">
        <v>150</v>
      </c>
      <c r="N45" s="665" t="s">
        <v>150</v>
      </c>
      <c r="O45" s="665" t="s">
        <v>150</v>
      </c>
      <c r="P45" s="664" t="s">
        <v>150</v>
      </c>
      <c r="Q45" s="665" t="s">
        <v>150</v>
      </c>
      <c r="R45" s="665" t="s">
        <v>150</v>
      </c>
      <c r="S45" s="666">
        <v>35</v>
      </c>
      <c r="BN45" s="674"/>
      <c r="BO45" s="674"/>
      <c r="BP45" s="674"/>
      <c r="BQ45" s="674"/>
      <c r="BR45" s="674"/>
      <c r="BS45" s="674"/>
      <c r="BT45" s="674"/>
      <c r="BU45" s="674"/>
      <c r="BV45" s="674"/>
      <c r="BW45" s="674"/>
      <c r="BX45" s="674"/>
      <c r="BY45" s="674"/>
      <c r="BZ45" s="674"/>
      <c r="CA45" s="674"/>
      <c r="CB45" s="674"/>
      <c r="CC45" s="674"/>
      <c r="CD45" s="674"/>
      <c r="CE45" s="674"/>
      <c r="CF45" s="674"/>
    </row>
    <row r="46" spans="1:84" ht="8.25" customHeight="1">
      <c r="A46" s="660">
        <v>36</v>
      </c>
      <c r="B46" s="660"/>
      <c r="C46" s="661" t="s">
        <v>63</v>
      </c>
      <c r="D46" s="662"/>
      <c r="E46" s="663">
        <v>613</v>
      </c>
      <c r="F46" s="664">
        <v>108</v>
      </c>
      <c r="G46" s="665" t="s">
        <v>150</v>
      </c>
      <c r="H46" s="665">
        <v>108</v>
      </c>
      <c r="I46" s="665" t="s">
        <v>150</v>
      </c>
      <c r="J46" s="665" t="s">
        <v>150</v>
      </c>
      <c r="K46" s="665" t="s">
        <v>150</v>
      </c>
      <c r="L46" s="665" t="s">
        <v>150</v>
      </c>
      <c r="M46" s="665" t="s">
        <v>150</v>
      </c>
      <c r="N46" s="665" t="s">
        <v>150</v>
      </c>
      <c r="O46" s="665" t="s">
        <v>150</v>
      </c>
      <c r="P46" s="664" t="s">
        <v>150</v>
      </c>
      <c r="Q46" s="665" t="s">
        <v>150</v>
      </c>
      <c r="R46" s="665" t="s">
        <v>150</v>
      </c>
      <c r="S46" s="666">
        <v>36</v>
      </c>
      <c r="BN46" s="674"/>
      <c r="BO46" s="674"/>
      <c r="BP46" s="674"/>
      <c r="BQ46" s="674"/>
      <c r="BR46" s="674"/>
      <c r="BS46" s="674"/>
      <c r="BT46" s="674"/>
      <c r="BU46" s="674"/>
      <c r="BV46" s="674"/>
      <c r="BW46" s="674"/>
      <c r="BX46" s="674"/>
      <c r="BY46" s="674"/>
      <c r="BZ46" s="674"/>
      <c r="CA46" s="674"/>
      <c r="CB46" s="674"/>
      <c r="CC46" s="674"/>
      <c r="CD46" s="674"/>
      <c r="CE46" s="674"/>
      <c r="CF46" s="674"/>
    </row>
    <row r="47" spans="1:84" ht="8.25" customHeight="1">
      <c r="A47" s="660">
        <v>37</v>
      </c>
      <c r="B47" s="660"/>
      <c r="C47" s="661" t="s">
        <v>64</v>
      </c>
      <c r="D47" s="662"/>
      <c r="E47" s="663">
        <v>320270</v>
      </c>
      <c r="F47" s="664">
        <v>90</v>
      </c>
      <c r="G47" s="665" t="s">
        <v>150</v>
      </c>
      <c r="H47" s="665">
        <v>90</v>
      </c>
      <c r="I47" s="665" t="s">
        <v>150</v>
      </c>
      <c r="J47" s="665" t="s">
        <v>150</v>
      </c>
      <c r="K47" s="665" t="s">
        <v>150</v>
      </c>
      <c r="L47" s="665" t="s">
        <v>150</v>
      </c>
      <c r="M47" s="665" t="s">
        <v>150</v>
      </c>
      <c r="N47" s="665" t="s">
        <v>150</v>
      </c>
      <c r="O47" s="665" t="s">
        <v>150</v>
      </c>
      <c r="P47" s="664" t="s">
        <v>150</v>
      </c>
      <c r="Q47" s="665" t="s">
        <v>150</v>
      </c>
      <c r="R47" s="665" t="s">
        <v>150</v>
      </c>
      <c r="S47" s="666">
        <v>37</v>
      </c>
      <c r="BN47" s="674"/>
      <c r="BO47" s="674"/>
      <c r="BP47" s="674"/>
      <c r="BQ47" s="674"/>
      <c r="BR47" s="674"/>
      <c r="BS47" s="674"/>
      <c r="BT47" s="674"/>
      <c r="BU47" s="674"/>
      <c r="BV47" s="674"/>
      <c r="BW47" s="674"/>
      <c r="BX47" s="674"/>
      <c r="BY47" s="674"/>
      <c r="BZ47" s="674"/>
      <c r="CA47" s="674"/>
      <c r="CB47" s="674"/>
      <c r="CC47" s="674"/>
      <c r="CD47" s="674"/>
      <c r="CE47" s="674"/>
      <c r="CF47" s="674"/>
    </row>
    <row r="48" spans="1:84" ht="8.25" customHeight="1">
      <c r="A48" s="660">
        <v>38</v>
      </c>
      <c r="B48" s="660"/>
      <c r="C48" s="661" t="s">
        <v>65</v>
      </c>
      <c r="D48" s="662"/>
      <c r="E48" s="663">
        <v>49762</v>
      </c>
      <c r="F48" s="664">
        <v>1528</v>
      </c>
      <c r="G48" s="665">
        <v>18</v>
      </c>
      <c r="H48" s="665">
        <v>1450</v>
      </c>
      <c r="I48" s="665" t="s">
        <v>150</v>
      </c>
      <c r="J48" s="665" t="s">
        <v>150</v>
      </c>
      <c r="K48" s="665" t="s">
        <v>150</v>
      </c>
      <c r="L48" s="665" t="s">
        <v>150</v>
      </c>
      <c r="M48" s="665">
        <v>60</v>
      </c>
      <c r="N48" s="665" t="s">
        <v>150</v>
      </c>
      <c r="O48" s="665" t="s">
        <v>150</v>
      </c>
      <c r="P48" s="664">
        <v>72</v>
      </c>
      <c r="Q48" s="665" t="s">
        <v>150</v>
      </c>
      <c r="R48" s="665">
        <v>72</v>
      </c>
      <c r="S48" s="666">
        <v>38</v>
      </c>
      <c r="BN48" s="674"/>
      <c r="BO48" s="674"/>
      <c r="BP48" s="674"/>
      <c r="BQ48" s="674"/>
      <c r="BR48" s="674"/>
      <c r="BS48" s="674"/>
      <c r="BT48" s="674"/>
      <c r="BU48" s="674"/>
      <c r="BV48" s="674"/>
      <c r="BW48" s="674"/>
      <c r="BX48" s="674"/>
      <c r="BY48" s="674"/>
      <c r="BZ48" s="674"/>
      <c r="CA48" s="674"/>
      <c r="CB48" s="674"/>
      <c r="CC48" s="674"/>
      <c r="CD48" s="674"/>
      <c r="CE48" s="674"/>
      <c r="CF48" s="674"/>
    </row>
    <row r="49" spans="1:84" ht="8.25" customHeight="1">
      <c r="A49" s="660">
        <v>39</v>
      </c>
      <c r="B49" s="660"/>
      <c r="C49" s="661" t="s">
        <v>66</v>
      </c>
      <c r="D49" s="662"/>
      <c r="E49" s="663">
        <v>9204</v>
      </c>
      <c r="F49" s="664">
        <v>226</v>
      </c>
      <c r="G49" s="665">
        <v>190</v>
      </c>
      <c r="H49" s="665">
        <v>36</v>
      </c>
      <c r="I49" s="665" t="s">
        <v>150</v>
      </c>
      <c r="J49" s="665" t="s">
        <v>150</v>
      </c>
      <c r="K49" s="665" t="s">
        <v>150</v>
      </c>
      <c r="L49" s="665" t="s">
        <v>150</v>
      </c>
      <c r="M49" s="665" t="s">
        <v>150</v>
      </c>
      <c r="N49" s="665" t="s">
        <v>150</v>
      </c>
      <c r="O49" s="665" t="s">
        <v>150</v>
      </c>
      <c r="P49" s="664">
        <v>1080</v>
      </c>
      <c r="Q49" s="665" t="s">
        <v>150</v>
      </c>
      <c r="R49" s="665">
        <v>1080</v>
      </c>
      <c r="S49" s="666">
        <v>39</v>
      </c>
      <c r="BN49" s="674"/>
      <c r="BO49" s="674"/>
      <c r="BP49" s="674"/>
      <c r="BQ49" s="674"/>
      <c r="BR49" s="674"/>
      <c r="BS49" s="674"/>
      <c r="BT49" s="674"/>
      <c r="BU49" s="674"/>
      <c r="BV49" s="674"/>
      <c r="BW49" s="674"/>
      <c r="BX49" s="674"/>
      <c r="BY49" s="674"/>
      <c r="BZ49" s="674"/>
      <c r="CA49" s="674"/>
      <c r="CB49" s="674"/>
      <c r="CC49" s="674"/>
      <c r="CD49" s="674"/>
      <c r="CE49" s="674"/>
      <c r="CF49" s="674"/>
    </row>
    <row r="50" spans="1:84" ht="8.25" customHeight="1">
      <c r="A50" s="660">
        <v>40</v>
      </c>
      <c r="B50" s="660"/>
      <c r="C50" s="661" t="s">
        <v>154</v>
      </c>
      <c r="D50" s="662"/>
      <c r="E50" s="663">
        <v>144</v>
      </c>
      <c r="F50" s="664">
        <v>144</v>
      </c>
      <c r="G50" s="665" t="s">
        <v>150</v>
      </c>
      <c r="H50" s="665">
        <v>144</v>
      </c>
      <c r="I50" s="665" t="s">
        <v>150</v>
      </c>
      <c r="J50" s="665" t="s">
        <v>150</v>
      </c>
      <c r="K50" s="665" t="s">
        <v>150</v>
      </c>
      <c r="L50" s="665" t="s">
        <v>150</v>
      </c>
      <c r="M50" s="665" t="s">
        <v>150</v>
      </c>
      <c r="N50" s="665" t="s">
        <v>150</v>
      </c>
      <c r="O50" s="665" t="s">
        <v>150</v>
      </c>
      <c r="P50" s="664" t="s">
        <v>150</v>
      </c>
      <c r="Q50" s="665" t="s">
        <v>150</v>
      </c>
      <c r="R50" s="665" t="s">
        <v>150</v>
      </c>
      <c r="S50" s="666">
        <v>40</v>
      </c>
      <c r="BN50" s="674"/>
      <c r="BO50" s="674"/>
      <c r="BP50" s="674"/>
      <c r="BQ50" s="674"/>
      <c r="BR50" s="674"/>
      <c r="BS50" s="674"/>
      <c r="BT50" s="674"/>
      <c r="BU50" s="674"/>
      <c r="BV50" s="674"/>
      <c r="BW50" s="674"/>
      <c r="BX50" s="674"/>
      <c r="BY50" s="674"/>
      <c r="BZ50" s="674"/>
      <c r="CA50" s="674"/>
      <c r="CB50" s="674"/>
      <c r="CC50" s="674"/>
      <c r="CD50" s="674"/>
      <c r="CE50" s="674"/>
      <c r="CF50" s="674"/>
    </row>
    <row r="51" spans="1:84" ht="8.25" customHeight="1">
      <c r="A51" s="660">
        <v>41</v>
      </c>
      <c r="B51" s="660"/>
      <c r="C51" s="661" t="s">
        <v>68</v>
      </c>
      <c r="D51" s="662"/>
      <c r="E51" s="663" t="s">
        <v>150</v>
      </c>
      <c r="F51" s="664" t="s">
        <v>150</v>
      </c>
      <c r="G51" s="665" t="s">
        <v>150</v>
      </c>
      <c r="H51" s="665" t="s">
        <v>150</v>
      </c>
      <c r="I51" s="665" t="s">
        <v>150</v>
      </c>
      <c r="J51" s="665" t="s">
        <v>150</v>
      </c>
      <c r="K51" s="665" t="s">
        <v>150</v>
      </c>
      <c r="L51" s="665" t="s">
        <v>150</v>
      </c>
      <c r="M51" s="665" t="s">
        <v>150</v>
      </c>
      <c r="N51" s="665" t="s">
        <v>150</v>
      </c>
      <c r="O51" s="665" t="s">
        <v>150</v>
      </c>
      <c r="P51" s="664" t="s">
        <v>150</v>
      </c>
      <c r="Q51" s="665" t="s">
        <v>150</v>
      </c>
      <c r="R51" s="665" t="s">
        <v>150</v>
      </c>
      <c r="S51" s="666">
        <v>41</v>
      </c>
      <c r="BN51" s="674"/>
      <c r="BO51" s="674"/>
      <c r="BP51" s="674"/>
      <c r="BQ51" s="674"/>
      <c r="BR51" s="674"/>
      <c r="BS51" s="674"/>
      <c r="BT51" s="674"/>
      <c r="BU51" s="674"/>
      <c r="BV51" s="674"/>
      <c r="BW51" s="674"/>
      <c r="BX51" s="674"/>
      <c r="BY51" s="674"/>
      <c r="BZ51" s="674"/>
      <c r="CA51" s="674"/>
      <c r="CB51" s="674"/>
      <c r="CC51" s="674"/>
      <c r="CD51" s="674"/>
      <c r="CE51" s="674"/>
      <c r="CF51" s="674"/>
    </row>
    <row r="52" spans="1:84" ht="8.25" customHeight="1">
      <c r="A52" s="660">
        <v>42</v>
      </c>
      <c r="B52" s="660"/>
      <c r="C52" s="661" t="s">
        <v>69</v>
      </c>
      <c r="D52" s="662"/>
      <c r="E52" s="663" t="s">
        <v>150</v>
      </c>
      <c r="F52" s="664" t="s">
        <v>150</v>
      </c>
      <c r="G52" s="665" t="s">
        <v>150</v>
      </c>
      <c r="H52" s="665" t="s">
        <v>150</v>
      </c>
      <c r="I52" s="665" t="s">
        <v>150</v>
      </c>
      <c r="J52" s="665" t="s">
        <v>150</v>
      </c>
      <c r="K52" s="665" t="s">
        <v>150</v>
      </c>
      <c r="L52" s="665" t="s">
        <v>150</v>
      </c>
      <c r="M52" s="665" t="s">
        <v>150</v>
      </c>
      <c r="N52" s="665" t="s">
        <v>150</v>
      </c>
      <c r="O52" s="665" t="s">
        <v>150</v>
      </c>
      <c r="P52" s="664" t="s">
        <v>150</v>
      </c>
      <c r="Q52" s="665" t="s">
        <v>150</v>
      </c>
      <c r="R52" s="665" t="s">
        <v>150</v>
      </c>
      <c r="S52" s="666">
        <v>42</v>
      </c>
      <c r="BN52" s="674"/>
      <c r="BO52" s="674"/>
      <c r="BP52" s="674"/>
      <c r="BQ52" s="674"/>
      <c r="BR52" s="674"/>
      <c r="BS52" s="674"/>
      <c r="BT52" s="674"/>
      <c r="BU52" s="674"/>
      <c r="BV52" s="674"/>
      <c r="BW52" s="674"/>
      <c r="BX52" s="674"/>
      <c r="BY52" s="674"/>
      <c r="BZ52" s="674"/>
      <c r="CA52" s="674"/>
      <c r="CB52" s="674"/>
      <c r="CC52" s="674"/>
      <c r="CD52" s="674"/>
      <c r="CE52" s="674"/>
      <c r="CF52" s="674"/>
    </row>
    <row r="53" spans="1:84" ht="8.25" customHeight="1">
      <c r="A53" s="668"/>
      <c r="B53" s="668"/>
      <c r="C53" s="669" t="s">
        <v>70</v>
      </c>
      <c r="D53" s="670"/>
      <c r="E53" s="671">
        <f t="shared" ref="E53:R53" si="4">IF(SUM(E38:E52)&gt;0,SUM(E38:E52),"-")</f>
        <v>2238911</v>
      </c>
      <c r="F53" s="672">
        <f t="shared" si="4"/>
        <v>46918</v>
      </c>
      <c r="G53" s="672">
        <f t="shared" si="4"/>
        <v>208</v>
      </c>
      <c r="H53" s="672">
        <f t="shared" si="4"/>
        <v>42184</v>
      </c>
      <c r="I53" s="672">
        <f t="shared" si="4"/>
        <v>4466</v>
      </c>
      <c r="J53" s="672" t="str">
        <f t="shared" si="4"/>
        <v>-</v>
      </c>
      <c r="K53" s="672" t="str">
        <f t="shared" si="4"/>
        <v>-</v>
      </c>
      <c r="L53" s="672" t="str">
        <f t="shared" si="4"/>
        <v>-</v>
      </c>
      <c r="M53" s="672">
        <f t="shared" si="4"/>
        <v>60</v>
      </c>
      <c r="N53" s="672" t="str">
        <f t="shared" si="4"/>
        <v>-</v>
      </c>
      <c r="O53" s="672" t="str">
        <f t="shared" si="4"/>
        <v>-</v>
      </c>
      <c r="P53" s="672">
        <f t="shared" si="4"/>
        <v>6539</v>
      </c>
      <c r="Q53" s="672" t="str">
        <f t="shared" si="4"/>
        <v>-</v>
      </c>
      <c r="R53" s="672">
        <f t="shared" si="4"/>
        <v>6539</v>
      </c>
      <c r="S53" s="673"/>
      <c r="BN53" s="674"/>
      <c r="BO53" s="674"/>
      <c r="BP53" s="674"/>
      <c r="BQ53" s="674"/>
      <c r="BR53" s="674"/>
      <c r="BS53" s="674"/>
      <c r="BT53" s="674"/>
      <c r="BU53" s="674"/>
      <c r="BV53" s="674"/>
      <c r="BW53" s="674"/>
      <c r="BX53" s="674"/>
      <c r="BY53" s="674"/>
      <c r="BZ53" s="674"/>
      <c r="CA53" s="674"/>
      <c r="CB53" s="674"/>
      <c r="CC53" s="674"/>
      <c r="CD53" s="674"/>
      <c r="CE53" s="674"/>
      <c r="CF53" s="674"/>
    </row>
    <row r="54" spans="1:84" ht="8.25" customHeight="1">
      <c r="A54" s="660">
        <v>43</v>
      </c>
      <c r="B54" s="660"/>
      <c r="C54" s="661" t="s">
        <v>71</v>
      </c>
      <c r="D54" s="662"/>
      <c r="E54" s="663">
        <v>90</v>
      </c>
      <c r="F54" s="664">
        <v>54</v>
      </c>
      <c r="G54" s="665" t="s">
        <v>146</v>
      </c>
      <c r="H54" s="665">
        <v>54</v>
      </c>
      <c r="I54" s="665" t="s">
        <v>150</v>
      </c>
      <c r="J54" s="665" t="s">
        <v>150</v>
      </c>
      <c r="K54" s="665" t="s">
        <v>150</v>
      </c>
      <c r="L54" s="665" t="s">
        <v>150</v>
      </c>
      <c r="M54" s="665" t="s">
        <v>150</v>
      </c>
      <c r="N54" s="665" t="s">
        <v>150</v>
      </c>
      <c r="O54" s="665" t="s">
        <v>150</v>
      </c>
      <c r="P54" s="664" t="s">
        <v>150</v>
      </c>
      <c r="Q54" s="665" t="s">
        <v>150</v>
      </c>
      <c r="R54" s="665" t="s">
        <v>150</v>
      </c>
      <c r="S54" s="666">
        <v>43</v>
      </c>
      <c r="BN54" s="674"/>
      <c r="BO54" s="674"/>
      <c r="BP54" s="674"/>
      <c r="BQ54" s="674"/>
      <c r="BR54" s="674"/>
      <c r="BS54" s="674"/>
      <c r="BT54" s="674"/>
      <c r="BU54" s="674"/>
      <c r="BV54" s="674"/>
      <c r="BW54" s="674"/>
      <c r="BX54" s="674"/>
      <c r="BY54" s="674"/>
      <c r="BZ54" s="674"/>
      <c r="CA54" s="674"/>
      <c r="CB54" s="674"/>
      <c r="CC54" s="674"/>
      <c r="CD54" s="674"/>
      <c r="CE54" s="674"/>
      <c r="CF54" s="674"/>
    </row>
    <row r="55" spans="1:84" ht="8.25" customHeight="1">
      <c r="A55" s="660">
        <v>44</v>
      </c>
      <c r="B55" s="660"/>
      <c r="C55" s="661" t="s">
        <v>72</v>
      </c>
      <c r="D55" s="662"/>
      <c r="E55" s="663">
        <v>67048</v>
      </c>
      <c r="F55" s="664" t="s">
        <v>150</v>
      </c>
      <c r="G55" s="665" t="s">
        <v>150</v>
      </c>
      <c r="H55" s="665" t="s">
        <v>150</v>
      </c>
      <c r="I55" s="665" t="s">
        <v>150</v>
      </c>
      <c r="J55" s="665" t="s">
        <v>150</v>
      </c>
      <c r="K55" s="665" t="s">
        <v>150</v>
      </c>
      <c r="L55" s="665" t="s">
        <v>150</v>
      </c>
      <c r="M55" s="665" t="s">
        <v>150</v>
      </c>
      <c r="N55" s="665" t="s">
        <v>150</v>
      </c>
      <c r="O55" s="665" t="s">
        <v>150</v>
      </c>
      <c r="P55" s="664" t="s">
        <v>150</v>
      </c>
      <c r="Q55" s="665" t="s">
        <v>150</v>
      </c>
      <c r="R55" s="665" t="s">
        <v>150</v>
      </c>
      <c r="S55" s="666">
        <v>44</v>
      </c>
      <c r="BN55" s="674"/>
      <c r="BO55" s="674"/>
      <c r="BP55" s="674"/>
      <c r="BQ55" s="674"/>
      <c r="BR55" s="674"/>
      <c r="BS55" s="674"/>
      <c r="BT55" s="674"/>
      <c r="BU55" s="674"/>
      <c r="BV55" s="674"/>
      <c r="BW55" s="674"/>
      <c r="BX55" s="674"/>
      <c r="BY55" s="674"/>
      <c r="BZ55" s="674"/>
      <c r="CA55" s="674"/>
      <c r="CB55" s="674"/>
      <c r="CC55" s="674"/>
      <c r="CD55" s="674"/>
      <c r="CE55" s="674"/>
      <c r="CF55" s="674"/>
    </row>
    <row r="56" spans="1:84" ht="8.25" customHeight="1">
      <c r="A56" s="660">
        <v>45</v>
      </c>
      <c r="B56" s="660"/>
      <c r="C56" s="661" t="s">
        <v>73</v>
      </c>
      <c r="D56" s="662"/>
      <c r="E56" s="663">
        <v>324</v>
      </c>
      <c r="F56" s="664">
        <v>18</v>
      </c>
      <c r="G56" s="665" t="s">
        <v>150</v>
      </c>
      <c r="H56" s="665">
        <v>18</v>
      </c>
      <c r="I56" s="665" t="s">
        <v>150</v>
      </c>
      <c r="J56" s="665" t="s">
        <v>150</v>
      </c>
      <c r="K56" s="665" t="s">
        <v>150</v>
      </c>
      <c r="L56" s="665" t="s">
        <v>150</v>
      </c>
      <c r="M56" s="665" t="s">
        <v>150</v>
      </c>
      <c r="N56" s="665" t="s">
        <v>150</v>
      </c>
      <c r="O56" s="665" t="s">
        <v>150</v>
      </c>
      <c r="P56" s="664">
        <v>162</v>
      </c>
      <c r="Q56" s="665" t="s">
        <v>150</v>
      </c>
      <c r="R56" s="665">
        <v>162</v>
      </c>
      <c r="S56" s="666">
        <v>45</v>
      </c>
      <c r="BN56" s="674"/>
      <c r="BO56" s="674"/>
      <c r="BP56" s="674"/>
      <c r="BQ56" s="674"/>
      <c r="BR56" s="674"/>
      <c r="BS56" s="674"/>
      <c r="BT56" s="674"/>
      <c r="BU56" s="674"/>
      <c r="BV56" s="674"/>
      <c r="BW56" s="674"/>
      <c r="BX56" s="674"/>
      <c r="BY56" s="674"/>
      <c r="BZ56" s="674"/>
      <c r="CA56" s="674"/>
      <c r="CB56" s="674"/>
      <c r="CC56" s="674"/>
      <c r="CD56" s="674"/>
      <c r="CE56" s="674"/>
      <c r="CF56" s="674"/>
    </row>
    <row r="57" spans="1:84" ht="8.25" customHeight="1">
      <c r="A57" s="660">
        <v>46</v>
      </c>
      <c r="B57" s="660"/>
      <c r="C57" s="661" t="s">
        <v>74</v>
      </c>
      <c r="D57" s="662"/>
      <c r="E57" s="663">
        <v>504</v>
      </c>
      <c r="F57" s="664" t="s">
        <v>150</v>
      </c>
      <c r="G57" s="665" t="s">
        <v>150</v>
      </c>
      <c r="H57" s="665" t="s">
        <v>150</v>
      </c>
      <c r="I57" s="665" t="s">
        <v>150</v>
      </c>
      <c r="J57" s="665" t="s">
        <v>150</v>
      </c>
      <c r="K57" s="665" t="s">
        <v>150</v>
      </c>
      <c r="L57" s="665" t="s">
        <v>150</v>
      </c>
      <c r="M57" s="665" t="s">
        <v>150</v>
      </c>
      <c r="N57" s="665" t="s">
        <v>150</v>
      </c>
      <c r="O57" s="665" t="s">
        <v>150</v>
      </c>
      <c r="P57" s="664" t="s">
        <v>150</v>
      </c>
      <c r="Q57" s="665" t="s">
        <v>150</v>
      </c>
      <c r="R57" s="665" t="s">
        <v>150</v>
      </c>
      <c r="S57" s="666">
        <v>46</v>
      </c>
      <c r="BN57" s="674"/>
      <c r="BO57" s="674"/>
      <c r="BP57" s="674"/>
      <c r="BQ57" s="674"/>
      <c r="BR57" s="674"/>
      <c r="BS57" s="674"/>
      <c r="BT57" s="674"/>
      <c r="BU57" s="674"/>
      <c r="BV57" s="674"/>
      <c r="BW57" s="674"/>
      <c r="BX57" s="674"/>
      <c r="BY57" s="674"/>
      <c r="BZ57" s="674"/>
      <c r="CA57" s="674"/>
      <c r="CB57" s="674"/>
      <c r="CC57" s="674"/>
      <c r="CD57" s="674"/>
      <c r="CE57" s="674"/>
      <c r="CF57" s="674"/>
    </row>
    <row r="58" spans="1:84" ht="8.25" customHeight="1">
      <c r="A58" s="660">
        <v>47</v>
      </c>
      <c r="B58" s="660"/>
      <c r="C58" s="661" t="s">
        <v>75</v>
      </c>
      <c r="D58" s="662"/>
      <c r="E58" s="663">
        <v>1856103</v>
      </c>
      <c r="F58" s="664">
        <v>89588</v>
      </c>
      <c r="G58" s="665">
        <v>22252</v>
      </c>
      <c r="H58" s="665">
        <v>4801</v>
      </c>
      <c r="I58" s="665">
        <v>4005</v>
      </c>
      <c r="J58" s="665">
        <v>9005</v>
      </c>
      <c r="K58" s="665">
        <v>2001</v>
      </c>
      <c r="L58" s="665" t="s">
        <v>150</v>
      </c>
      <c r="M58" s="665" t="s">
        <v>150</v>
      </c>
      <c r="N58" s="665" t="s">
        <v>150</v>
      </c>
      <c r="O58" s="665">
        <v>47524</v>
      </c>
      <c r="P58" s="664">
        <v>10004</v>
      </c>
      <c r="Q58" s="665" t="s">
        <v>150</v>
      </c>
      <c r="R58" s="665">
        <v>10004</v>
      </c>
      <c r="S58" s="666">
        <v>47</v>
      </c>
      <c r="BN58" s="674"/>
      <c r="BO58" s="674"/>
      <c r="BP58" s="674"/>
      <c r="BQ58" s="674"/>
      <c r="BR58" s="674"/>
      <c r="BS58" s="674"/>
      <c r="BT58" s="674"/>
      <c r="BU58" s="674"/>
      <c r="BV58" s="674"/>
      <c r="BW58" s="674"/>
      <c r="BX58" s="674"/>
      <c r="BY58" s="674"/>
      <c r="BZ58" s="674"/>
      <c r="CA58" s="674"/>
      <c r="CB58" s="674"/>
      <c r="CC58" s="674"/>
      <c r="CD58" s="674"/>
      <c r="CE58" s="674"/>
      <c r="CF58" s="674"/>
    </row>
    <row r="59" spans="1:84" ht="8.25" customHeight="1">
      <c r="A59" s="660">
        <v>48</v>
      </c>
      <c r="B59" s="660"/>
      <c r="C59" s="661" t="s">
        <v>76</v>
      </c>
      <c r="D59" s="662"/>
      <c r="E59" s="663">
        <v>765326</v>
      </c>
      <c r="F59" s="664">
        <v>23710</v>
      </c>
      <c r="G59" s="665">
        <v>2000</v>
      </c>
      <c r="H59" s="665">
        <v>7630</v>
      </c>
      <c r="I59" s="665" t="s">
        <v>155</v>
      </c>
      <c r="J59" s="665" t="s">
        <v>155</v>
      </c>
      <c r="K59" s="665">
        <v>9680</v>
      </c>
      <c r="L59" s="665" t="s">
        <v>150</v>
      </c>
      <c r="M59" s="665">
        <v>4400</v>
      </c>
      <c r="N59" s="665" t="s">
        <v>155</v>
      </c>
      <c r="O59" s="665" t="s">
        <v>150</v>
      </c>
      <c r="P59" s="664">
        <v>24430</v>
      </c>
      <c r="Q59" s="665">
        <v>14510</v>
      </c>
      <c r="R59" s="665">
        <v>9920</v>
      </c>
      <c r="S59" s="666">
        <v>48</v>
      </c>
      <c r="BN59" s="674"/>
      <c r="BO59" s="674"/>
      <c r="BP59" s="674"/>
      <c r="BQ59" s="674"/>
      <c r="BR59" s="674"/>
      <c r="BS59" s="674"/>
      <c r="BT59" s="674"/>
      <c r="BU59" s="674"/>
      <c r="BV59" s="674"/>
      <c r="BW59" s="674"/>
      <c r="BX59" s="674"/>
      <c r="BY59" s="674"/>
      <c r="BZ59" s="674"/>
      <c r="CA59" s="674"/>
      <c r="CB59" s="674"/>
      <c r="CC59" s="674"/>
      <c r="CD59" s="674"/>
      <c r="CE59" s="674"/>
      <c r="CF59" s="674"/>
    </row>
    <row r="60" spans="1:84" ht="8.25" customHeight="1">
      <c r="A60" s="660">
        <v>49</v>
      </c>
      <c r="B60" s="660"/>
      <c r="C60" s="661" t="s">
        <v>119</v>
      </c>
      <c r="D60" s="662"/>
      <c r="E60" s="663">
        <v>1663673</v>
      </c>
      <c r="F60" s="664">
        <v>91676</v>
      </c>
      <c r="G60" s="665">
        <v>6001</v>
      </c>
      <c r="H60" s="665">
        <v>29905</v>
      </c>
      <c r="I60" s="665">
        <v>6702</v>
      </c>
      <c r="J60" s="665" t="s">
        <v>150</v>
      </c>
      <c r="K60" s="665">
        <v>25912</v>
      </c>
      <c r="L60" s="665">
        <v>10103</v>
      </c>
      <c r="M60" s="665">
        <v>13053</v>
      </c>
      <c r="N60" s="665" t="s">
        <v>150</v>
      </c>
      <c r="O60" s="665" t="s">
        <v>150</v>
      </c>
      <c r="P60" s="664">
        <v>37558</v>
      </c>
      <c r="Q60" s="665">
        <v>22729</v>
      </c>
      <c r="R60" s="665">
        <v>13329</v>
      </c>
      <c r="S60" s="666">
        <v>49</v>
      </c>
      <c r="BN60" s="674"/>
      <c r="BO60" s="674"/>
      <c r="BP60" s="674"/>
      <c r="BQ60" s="674"/>
      <c r="BR60" s="674"/>
      <c r="BS60" s="674"/>
      <c r="BT60" s="674"/>
      <c r="BU60" s="674"/>
      <c r="BV60" s="674"/>
      <c r="BW60" s="674"/>
      <c r="BX60" s="674"/>
      <c r="BY60" s="674"/>
      <c r="BZ60" s="674"/>
      <c r="CA60" s="674"/>
      <c r="CB60" s="674"/>
      <c r="CC60" s="674"/>
      <c r="CD60" s="674"/>
      <c r="CE60" s="674"/>
      <c r="CF60" s="674"/>
    </row>
    <row r="61" spans="1:84" ht="8.25" customHeight="1">
      <c r="A61" s="660">
        <v>50</v>
      </c>
      <c r="B61" s="660"/>
      <c r="C61" s="661" t="s">
        <v>120</v>
      </c>
      <c r="D61" s="662"/>
      <c r="E61" s="663" t="s">
        <v>150</v>
      </c>
      <c r="F61" s="664" t="s">
        <v>150</v>
      </c>
      <c r="G61" s="665" t="s">
        <v>150</v>
      </c>
      <c r="H61" s="665" t="s">
        <v>150</v>
      </c>
      <c r="I61" s="665" t="s">
        <v>150</v>
      </c>
      <c r="J61" s="665" t="s">
        <v>150</v>
      </c>
      <c r="K61" s="665" t="s">
        <v>150</v>
      </c>
      <c r="L61" s="665" t="s">
        <v>150</v>
      </c>
      <c r="M61" s="665" t="s">
        <v>150</v>
      </c>
      <c r="N61" s="665" t="s">
        <v>150</v>
      </c>
      <c r="O61" s="665" t="s">
        <v>150</v>
      </c>
      <c r="P61" s="664" t="s">
        <v>150</v>
      </c>
      <c r="Q61" s="665" t="s">
        <v>150</v>
      </c>
      <c r="R61" s="665" t="s">
        <v>150</v>
      </c>
      <c r="S61" s="666">
        <v>50</v>
      </c>
      <c r="BN61" s="674"/>
      <c r="BO61" s="674"/>
      <c r="BP61" s="674"/>
      <c r="BQ61" s="674"/>
      <c r="BR61" s="674"/>
      <c r="BS61" s="674"/>
      <c r="BT61" s="674"/>
      <c r="BU61" s="674"/>
      <c r="BV61" s="674"/>
      <c r="BW61" s="674"/>
      <c r="BX61" s="674"/>
      <c r="BY61" s="674"/>
      <c r="BZ61" s="674"/>
      <c r="CA61" s="674"/>
      <c r="CB61" s="674"/>
      <c r="CC61" s="674"/>
      <c r="CD61" s="674"/>
      <c r="CE61" s="674"/>
      <c r="CF61" s="674"/>
    </row>
    <row r="62" spans="1:84" ht="8.25" customHeight="1">
      <c r="A62" s="660">
        <v>51</v>
      </c>
      <c r="B62" s="660"/>
      <c r="C62" s="661" t="s">
        <v>79</v>
      </c>
      <c r="D62" s="662"/>
      <c r="E62" s="663">
        <v>119367</v>
      </c>
      <c r="F62" s="664" t="s">
        <v>150</v>
      </c>
      <c r="G62" s="665" t="s">
        <v>150</v>
      </c>
      <c r="H62" s="665" t="s">
        <v>150</v>
      </c>
      <c r="I62" s="665" t="s">
        <v>150</v>
      </c>
      <c r="J62" s="665" t="s">
        <v>150</v>
      </c>
      <c r="K62" s="665" t="s">
        <v>150</v>
      </c>
      <c r="L62" s="665" t="s">
        <v>150</v>
      </c>
      <c r="M62" s="665" t="s">
        <v>150</v>
      </c>
      <c r="N62" s="665" t="s">
        <v>150</v>
      </c>
      <c r="O62" s="665" t="s">
        <v>150</v>
      </c>
      <c r="P62" s="664" t="s">
        <v>150</v>
      </c>
      <c r="Q62" s="665" t="s">
        <v>150</v>
      </c>
      <c r="R62" s="665" t="s">
        <v>150</v>
      </c>
      <c r="S62" s="666">
        <v>51</v>
      </c>
      <c r="BN62" s="674"/>
      <c r="BO62" s="674"/>
      <c r="BP62" s="674"/>
      <c r="BQ62" s="674"/>
      <c r="BR62" s="674"/>
      <c r="BS62" s="674"/>
      <c r="BT62" s="674"/>
      <c r="BU62" s="674"/>
      <c r="BV62" s="674"/>
      <c r="BW62" s="674"/>
      <c r="BX62" s="674"/>
      <c r="BY62" s="674"/>
      <c r="BZ62" s="674"/>
      <c r="CA62" s="674"/>
      <c r="CB62" s="674"/>
      <c r="CC62" s="674"/>
      <c r="CD62" s="674"/>
      <c r="CE62" s="674"/>
      <c r="CF62" s="674"/>
    </row>
    <row r="63" spans="1:84" ht="8.25" customHeight="1">
      <c r="A63" s="660">
        <v>52</v>
      </c>
      <c r="B63" s="660"/>
      <c r="C63" s="661" t="s">
        <v>80</v>
      </c>
      <c r="D63" s="662"/>
      <c r="E63" s="663">
        <v>120548</v>
      </c>
      <c r="F63" s="664">
        <v>21580</v>
      </c>
      <c r="G63" s="665" t="s">
        <v>150</v>
      </c>
      <c r="H63" s="665">
        <v>6000</v>
      </c>
      <c r="I63" s="665" t="s">
        <v>150</v>
      </c>
      <c r="J63" s="665">
        <v>9950</v>
      </c>
      <c r="K63" s="665">
        <v>5630</v>
      </c>
      <c r="L63" s="665" t="s">
        <v>150</v>
      </c>
      <c r="M63" s="665" t="s">
        <v>150</v>
      </c>
      <c r="N63" s="665" t="s">
        <v>150</v>
      </c>
      <c r="O63" s="665" t="s">
        <v>150</v>
      </c>
      <c r="P63" s="664">
        <v>8460</v>
      </c>
      <c r="Q63" s="665" t="s">
        <v>150</v>
      </c>
      <c r="R63" s="665">
        <v>8460</v>
      </c>
      <c r="S63" s="666">
        <v>52</v>
      </c>
      <c r="BN63" s="674"/>
      <c r="BO63" s="674"/>
      <c r="BP63" s="674"/>
      <c r="BQ63" s="674"/>
      <c r="BR63" s="674"/>
      <c r="BS63" s="674"/>
      <c r="BT63" s="674"/>
      <c r="BU63" s="674"/>
      <c r="BV63" s="674"/>
      <c r="BW63" s="674"/>
      <c r="BX63" s="674"/>
      <c r="BY63" s="674"/>
      <c r="BZ63" s="674"/>
      <c r="CA63" s="674"/>
      <c r="CB63" s="674"/>
      <c r="CC63" s="674"/>
      <c r="CD63" s="674"/>
      <c r="CE63" s="674"/>
      <c r="CF63" s="674"/>
    </row>
    <row r="64" spans="1:84" ht="8.25" customHeight="1">
      <c r="A64" s="660">
        <v>53</v>
      </c>
      <c r="B64" s="660"/>
      <c r="C64" s="661" t="s">
        <v>81</v>
      </c>
      <c r="D64" s="662"/>
      <c r="E64" s="663" t="s">
        <v>150</v>
      </c>
      <c r="F64" s="664" t="s">
        <v>150</v>
      </c>
      <c r="G64" s="665" t="s">
        <v>150</v>
      </c>
      <c r="H64" s="665" t="s">
        <v>150</v>
      </c>
      <c r="I64" s="665" t="s">
        <v>150</v>
      </c>
      <c r="J64" s="665" t="s">
        <v>150</v>
      </c>
      <c r="K64" s="665" t="s">
        <v>150</v>
      </c>
      <c r="L64" s="665" t="s">
        <v>150</v>
      </c>
      <c r="M64" s="665" t="s">
        <v>150</v>
      </c>
      <c r="N64" s="665" t="s">
        <v>150</v>
      </c>
      <c r="O64" s="665" t="s">
        <v>150</v>
      </c>
      <c r="P64" s="664" t="s">
        <v>150</v>
      </c>
      <c r="Q64" s="665" t="s">
        <v>150</v>
      </c>
      <c r="R64" s="665" t="s">
        <v>150</v>
      </c>
      <c r="S64" s="666">
        <v>53</v>
      </c>
      <c r="BN64" s="674"/>
      <c r="BO64" s="674"/>
      <c r="BP64" s="674"/>
      <c r="BQ64" s="674"/>
      <c r="BR64" s="674"/>
      <c r="BS64" s="674"/>
      <c r="BT64" s="674"/>
      <c r="BU64" s="674"/>
      <c r="BV64" s="674"/>
      <c r="BW64" s="674"/>
      <c r="BX64" s="674"/>
      <c r="BY64" s="674"/>
      <c r="BZ64" s="674"/>
      <c r="CA64" s="674"/>
      <c r="CB64" s="674"/>
      <c r="CC64" s="674"/>
      <c r="CD64" s="674"/>
      <c r="CE64" s="674"/>
      <c r="CF64" s="674"/>
    </row>
    <row r="65" spans="1:84" ht="8.25" customHeight="1">
      <c r="A65" s="660">
        <v>54</v>
      </c>
      <c r="B65" s="660"/>
      <c r="C65" s="661" t="s">
        <v>82</v>
      </c>
      <c r="D65" s="662"/>
      <c r="E65" s="663" t="s">
        <v>150</v>
      </c>
      <c r="F65" s="664" t="s">
        <v>150</v>
      </c>
      <c r="G65" s="665" t="s">
        <v>150</v>
      </c>
      <c r="H65" s="665" t="s">
        <v>150</v>
      </c>
      <c r="I65" s="665" t="s">
        <v>150</v>
      </c>
      <c r="J65" s="665" t="s">
        <v>150</v>
      </c>
      <c r="K65" s="665" t="s">
        <v>150</v>
      </c>
      <c r="L65" s="665" t="s">
        <v>150</v>
      </c>
      <c r="M65" s="665" t="s">
        <v>150</v>
      </c>
      <c r="N65" s="665" t="s">
        <v>150</v>
      </c>
      <c r="O65" s="665" t="s">
        <v>150</v>
      </c>
      <c r="P65" s="664" t="s">
        <v>150</v>
      </c>
      <c r="Q65" s="665" t="s">
        <v>150</v>
      </c>
      <c r="R65" s="665" t="s">
        <v>150</v>
      </c>
      <c r="S65" s="666">
        <v>54</v>
      </c>
      <c r="BN65" s="674"/>
      <c r="BO65" s="674"/>
      <c r="BP65" s="674"/>
      <c r="BQ65" s="674"/>
      <c r="BR65" s="674"/>
      <c r="BS65" s="674"/>
      <c r="BT65" s="674"/>
      <c r="BU65" s="674"/>
      <c r="BV65" s="674"/>
      <c r="BW65" s="674"/>
      <c r="BX65" s="674"/>
      <c r="BY65" s="674"/>
      <c r="BZ65" s="674"/>
      <c r="CA65" s="674"/>
      <c r="CB65" s="674"/>
      <c r="CC65" s="674"/>
      <c r="CD65" s="674"/>
      <c r="CE65" s="674"/>
      <c r="CF65" s="674"/>
    </row>
    <row r="66" spans="1:84" ht="8.25" customHeight="1">
      <c r="A66" s="660">
        <v>55</v>
      </c>
      <c r="B66" s="660"/>
      <c r="C66" s="661" t="s">
        <v>83</v>
      </c>
      <c r="D66" s="662"/>
      <c r="E66" s="663">
        <v>58326</v>
      </c>
      <c r="F66" s="664">
        <v>288</v>
      </c>
      <c r="G66" s="665" t="s">
        <v>150</v>
      </c>
      <c r="H66" s="665">
        <v>288</v>
      </c>
      <c r="I66" s="665" t="s">
        <v>150</v>
      </c>
      <c r="J66" s="665" t="s">
        <v>150</v>
      </c>
      <c r="K66" s="665" t="s">
        <v>150</v>
      </c>
      <c r="L66" s="665" t="s">
        <v>150</v>
      </c>
      <c r="M66" s="665" t="s">
        <v>150</v>
      </c>
      <c r="N66" s="665" t="s">
        <v>150</v>
      </c>
      <c r="O66" s="665" t="s">
        <v>150</v>
      </c>
      <c r="P66" s="664">
        <v>1062</v>
      </c>
      <c r="Q66" s="665" t="s">
        <v>150</v>
      </c>
      <c r="R66" s="665">
        <v>1062</v>
      </c>
      <c r="S66" s="666">
        <v>55</v>
      </c>
      <c r="BN66" s="674"/>
      <c r="BO66" s="674"/>
      <c r="BP66" s="674"/>
      <c r="BQ66" s="674"/>
      <c r="BR66" s="674"/>
      <c r="BS66" s="674"/>
      <c r="BT66" s="674"/>
      <c r="BU66" s="674"/>
      <c r="BV66" s="674"/>
      <c r="BW66" s="674"/>
      <c r="BX66" s="674"/>
      <c r="BY66" s="674"/>
      <c r="BZ66" s="674"/>
      <c r="CA66" s="674"/>
      <c r="CB66" s="674"/>
      <c r="CC66" s="674"/>
      <c r="CD66" s="674"/>
      <c r="CE66" s="674"/>
      <c r="CF66" s="674"/>
    </row>
    <row r="67" spans="1:84" ht="8.25" customHeight="1">
      <c r="A67" s="660">
        <v>56</v>
      </c>
      <c r="B67" s="660"/>
      <c r="C67" s="661" t="s">
        <v>84</v>
      </c>
      <c r="D67" s="662"/>
      <c r="E67" s="663">
        <v>1995</v>
      </c>
      <c r="F67" s="664" t="s">
        <v>150</v>
      </c>
      <c r="G67" s="665" t="s">
        <v>150</v>
      </c>
      <c r="H67" s="665" t="s">
        <v>150</v>
      </c>
      <c r="I67" s="665" t="s">
        <v>150</v>
      </c>
      <c r="J67" s="665" t="s">
        <v>150</v>
      </c>
      <c r="K67" s="665" t="s">
        <v>150</v>
      </c>
      <c r="L67" s="665" t="s">
        <v>150</v>
      </c>
      <c r="M67" s="665" t="s">
        <v>150</v>
      </c>
      <c r="N67" s="665" t="s">
        <v>150</v>
      </c>
      <c r="O67" s="665" t="s">
        <v>150</v>
      </c>
      <c r="P67" s="664" t="s">
        <v>150</v>
      </c>
      <c r="Q67" s="665" t="s">
        <v>150</v>
      </c>
      <c r="R67" s="665" t="s">
        <v>150</v>
      </c>
      <c r="S67" s="666">
        <v>56</v>
      </c>
      <c r="BN67" s="674"/>
      <c r="BO67" s="674"/>
      <c r="BP67" s="674"/>
      <c r="BQ67" s="674"/>
      <c r="BR67" s="674"/>
      <c r="BS67" s="674"/>
      <c r="BT67" s="674"/>
      <c r="BU67" s="674"/>
      <c r="BV67" s="674"/>
      <c r="BW67" s="674"/>
      <c r="BX67" s="674"/>
      <c r="BY67" s="674"/>
      <c r="BZ67" s="674"/>
      <c r="CA67" s="674"/>
      <c r="CB67" s="674"/>
      <c r="CC67" s="674"/>
      <c r="CD67" s="674"/>
      <c r="CE67" s="674"/>
      <c r="CF67" s="674"/>
    </row>
    <row r="68" spans="1:84" ht="8.25" customHeight="1">
      <c r="A68" s="660">
        <v>57</v>
      </c>
      <c r="B68" s="660"/>
      <c r="C68" s="675" t="s">
        <v>1034</v>
      </c>
      <c r="D68" s="662"/>
      <c r="E68" s="663">
        <v>19470</v>
      </c>
      <c r="F68" s="664">
        <v>4634</v>
      </c>
      <c r="G68" s="665" t="s">
        <v>150</v>
      </c>
      <c r="H68" s="665">
        <v>1512</v>
      </c>
      <c r="I68" s="665">
        <v>2916</v>
      </c>
      <c r="J68" s="665" t="s">
        <v>150</v>
      </c>
      <c r="K68" s="665">
        <v>206</v>
      </c>
      <c r="L68" s="665" t="s">
        <v>150</v>
      </c>
      <c r="M68" s="665" t="s">
        <v>150</v>
      </c>
      <c r="N68" s="665" t="s">
        <v>150</v>
      </c>
      <c r="O68" s="665" t="s">
        <v>150</v>
      </c>
      <c r="P68" s="664">
        <v>810</v>
      </c>
      <c r="Q68" s="665" t="s">
        <v>150</v>
      </c>
      <c r="R68" s="665">
        <v>810</v>
      </c>
      <c r="S68" s="666">
        <v>57</v>
      </c>
      <c r="BN68" s="674"/>
      <c r="BO68" s="674"/>
      <c r="BP68" s="674"/>
      <c r="BQ68" s="674"/>
      <c r="BR68" s="674"/>
      <c r="BS68" s="674"/>
      <c r="BT68" s="674"/>
      <c r="BU68" s="674"/>
      <c r="BV68" s="674"/>
      <c r="BW68" s="674"/>
      <c r="BX68" s="674"/>
      <c r="BY68" s="674"/>
      <c r="BZ68" s="674"/>
      <c r="CA68" s="674"/>
      <c r="CB68" s="674"/>
      <c r="CC68" s="674"/>
      <c r="CD68" s="674"/>
      <c r="CE68" s="674"/>
      <c r="CF68" s="674"/>
    </row>
    <row r="69" spans="1:84" ht="8.25" customHeight="1">
      <c r="A69" s="668"/>
      <c r="B69" s="668"/>
      <c r="C69" s="669" t="s">
        <v>86</v>
      </c>
      <c r="D69" s="670"/>
      <c r="E69" s="671">
        <f t="shared" ref="E69:R69" si="5">IF(SUM(E54:E68)&gt;0,SUM(E54:E68),"-")</f>
        <v>4672774</v>
      </c>
      <c r="F69" s="672">
        <f t="shared" si="5"/>
        <v>231548</v>
      </c>
      <c r="G69" s="672">
        <f t="shared" si="5"/>
        <v>30253</v>
      </c>
      <c r="H69" s="672">
        <f t="shared" si="5"/>
        <v>50208</v>
      </c>
      <c r="I69" s="672">
        <f t="shared" si="5"/>
        <v>13623</v>
      </c>
      <c r="J69" s="672">
        <f t="shared" si="5"/>
        <v>18955</v>
      </c>
      <c r="K69" s="672">
        <f t="shared" si="5"/>
        <v>43429</v>
      </c>
      <c r="L69" s="672">
        <f t="shared" si="5"/>
        <v>10103</v>
      </c>
      <c r="M69" s="672">
        <f t="shared" si="5"/>
        <v>17453</v>
      </c>
      <c r="N69" s="672" t="str">
        <f t="shared" si="5"/>
        <v>-</v>
      </c>
      <c r="O69" s="672">
        <f t="shared" si="5"/>
        <v>47524</v>
      </c>
      <c r="P69" s="672">
        <f t="shared" si="5"/>
        <v>82486</v>
      </c>
      <c r="Q69" s="672">
        <f t="shared" si="5"/>
        <v>37239</v>
      </c>
      <c r="R69" s="672">
        <f t="shared" si="5"/>
        <v>43747</v>
      </c>
      <c r="S69" s="673"/>
      <c r="BN69" s="674"/>
      <c r="BO69" s="674"/>
      <c r="BP69" s="674"/>
      <c r="BQ69" s="674"/>
      <c r="BR69" s="674"/>
      <c r="BS69" s="674"/>
      <c r="BT69" s="674"/>
      <c r="BU69" s="674"/>
      <c r="BV69" s="674"/>
      <c r="BW69" s="674"/>
      <c r="BX69" s="674"/>
      <c r="BY69" s="674"/>
      <c r="BZ69" s="674"/>
      <c r="CA69" s="674"/>
      <c r="CB69" s="674"/>
      <c r="CC69" s="674"/>
      <c r="CD69" s="674"/>
      <c r="CE69" s="674"/>
      <c r="CF69" s="674"/>
    </row>
    <row r="70" spans="1:84" ht="8.25" customHeight="1">
      <c r="A70" s="660">
        <v>58</v>
      </c>
      <c r="B70" s="660"/>
      <c r="C70" s="661" t="s">
        <v>121</v>
      </c>
      <c r="D70" s="662"/>
      <c r="E70" s="663">
        <v>16214</v>
      </c>
      <c r="F70" s="664">
        <v>11846</v>
      </c>
      <c r="G70" s="665" t="s">
        <v>150</v>
      </c>
      <c r="H70" s="665">
        <v>11846</v>
      </c>
      <c r="I70" s="665" t="s">
        <v>150</v>
      </c>
      <c r="J70" s="665" t="s">
        <v>150</v>
      </c>
      <c r="K70" s="665" t="s">
        <v>150</v>
      </c>
      <c r="L70" s="665" t="s">
        <v>150</v>
      </c>
      <c r="M70" s="665" t="s">
        <v>150</v>
      </c>
      <c r="N70" s="665" t="s">
        <v>150</v>
      </c>
      <c r="O70" s="665" t="s">
        <v>150</v>
      </c>
      <c r="P70" s="664">
        <v>36</v>
      </c>
      <c r="Q70" s="665" t="s">
        <v>150</v>
      </c>
      <c r="R70" s="665">
        <v>36</v>
      </c>
      <c r="S70" s="666">
        <v>58</v>
      </c>
      <c r="BN70" s="674"/>
      <c r="BO70" s="674"/>
      <c r="BP70" s="674"/>
      <c r="BQ70" s="674"/>
      <c r="BR70" s="674"/>
      <c r="BS70" s="674"/>
      <c r="BT70" s="674"/>
      <c r="BU70" s="674"/>
      <c r="BV70" s="674"/>
      <c r="BW70" s="674"/>
      <c r="BX70" s="674"/>
      <c r="BY70" s="674"/>
      <c r="BZ70" s="674"/>
      <c r="CA70" s="674"/>
      <c r="CB70" s="674"/>
      <c r="CC70" s="674"/>
      <c r="CD70" s="674"/>
      <c r="CE70" s="674"/>
      <c r="CF70" s="674"/>
    </row>
    <row r="71" spans="1:84" ht="8.25" customHeight="1">
      <c r="A71" s="660">
        <v>59</v>
      </c>
      <c r="B71" s="660"/>
      <c r="C71" s="661" t="s">
        <v>88</v>
      </c>
      <c r="D71" s="662"/>
      <c r="E71" s="663">
        <v>218</v>
      </c>
      <c r="F71" s="664" t="s">
        <v>150</v>
      </c>
      <c r="G71" s="665" t="s">
        <v>150</v>
      </c>
      <c r="H71" s="665" t="s">
        <v>150</v>
      </c>
      <c r="I71" s="665" t="s">
        <v>150</v>
      </c>
      <c r="J71" s="665" t="s">
        <v>150</v>
      </c>
      <c r="K71" s="665" t="s">
        <v>150</v>
      </c>
      <c r="L71" s="665" t="s">
        <v>150</v>
      </c>
      <c r="M71" s="665" t="s">
        <v>150</v>
      </c>
      <c r="N71" s="665" t="s">
        <v>150</v>
      </c>
      <c r="O71" s="665" t="s">
        <v>150</v>
      </c>
      <c r="P71" s="664">
        <v>36</v>
      </c>
      <c r="Q71" s="665" t="s">
        <v>150</v>
      </c>
      <c r="R71" s="665">
        <v>36</v>
      </c>
      <c r="S71" s="666">
        <v>59</v>
      </c>
      <c r="BN71" s="674"/>
      <c r="BO71" s="674"/>
      <c r="BP71" s="674"/>
      <c r="BQ71" s="674"/>
      <c r="BR71" s="674"/>
      <c r="BS71" s="674"/>
      <c r="BT71" s="674"/>
      <c r="BU71" s="674"/>
      <c r="BV71" s="674"/>
      <c r="BW71" s="674"/>
      <c r="BX71" s="674"/>
      <c r="BY71" s="674"/>
      <c r="BZ71" s="674"/>
      <c r="CA71" s="674"/>
      <c r="CB71" s="674"/>
      <c r="CC71" s="674"/>
      <c r="CD71" s="674"/>
      <c r="CE71" s="674"/>
      <c r="CF71" s="674"/>
    </row>
    <row r="72" spans="1:84" ht="8.25" customHeight="1">
      <c r="A72" s="660">
        <v>60</v>
      </c>
      <c r="B72" s="660"/>
      <c r="C72" s="661" t="s">
        <v>89</v>
      </c>
      <c r="D72" s="662"/>
      <c r="E72" s="663">
        <v>72</v>
      </c>
      <c r="F72" s="664">
        <v>18</v>
      </c>
      <c r="G72" s="665" t="s">
        <v>150</v>
      </c>
      <c r="H72" s="665">
        <v>18</v>
      </c>
      <c r="I72" s="665" t="s">
        <v>150</v>
      </c>
      <c r="J72" s="665" t="s">
        <v>150</v>
      </c>
      <c r="K72" s="665" t="s">
        <v>150</v>
      </c>
      <c r="L72" s="665" t="s">
        <v>150</v>
      </c>
      <c r="M72" s="665" t="s">
        <v>150</v>
      </c>
      <c r="N72" s="665" t="s">
        <v>150</v>
      </c>
      <c r="O72" s="665" t="s">
        <v>150</v>
      </c>
      <c r="P72" s="664">
        <v>36</v>
      </c>
      <c r="Q72" s="665" t="s">
        <v>150</v>
      </c>
      <c r="R72" s="665">
        <v>36</v>
      </c>
      <c r="S72" s="666">
        <v>60</v>
      </c>
      <c r="BN72" s="674"/>
      <c r="BO72" s="674"/>
      <c r="BP72" s="674"/>
      <c r="BQ72" s="674"/>
      <c r="BR72" s="674"/>
      <c r="BS72" s="674"/>
      <c r="BT72" s="674"/>
      <c r="BU72" s="674"/>
      <c r="BV72" s="674"/>
      <c r="BW72" s="674"/>
      <c r="BX72" s="674"/>
      <c r="BY72" s="674"/>
      <c r="BZ72" s="674"/>
      <c r="CA72" s="674"/>
      <c r="CB72" s="674"/>
      <c r="CC72" s="674"/>
      <c r="CD72" s="674"/>
      <c r="CE72" s="674"/>
      <c r="CF72" s="674"/>
    </row>
    <row r="73" spans="1:84" ht="8.25" customHeight="1">
      <c r="A73" s="660">
        <v>61</v>
      </c>
      <c r="B73" s="660"/>
      <c r="C73" s="661" t="s">
        <v>90</v>
      </c>
      <c r="D73" s="662"/>
      <c r="E73" s="663" t="s">
        <v>150</v>
      </c>
      <c r="F73" s="664" t="s">
        <v>150</v>
      </c>
      <c r="G73" s="665" t="s">
        <v>150</v>
      </c>
      <c r="H73" s="665" t="s">
        <v>150</v>
      </c>
      <c r="I73" s="665" t="s">
        <v>150</v>
      </c>
      <c r="J73" s="665" t="s">
        <v>150</v>
      </c>
      <c r="K73" s="665" t="s">
        <v>150</v>
      </c>
      <c r="L73" s="665" t="s">
        <v>150</v>
      </c>
      <c r="M73" s="665" t="s">
        <v>150</v>
      </c>
      <c r="N73" s="665" t="s">
        <v>150</v>
      </c>
      <c r="O73" s="665" t="s">
        <v>150</v>
      </c>
      <c r="P73" s="664" t="s">
        <v>150</v>
      </c>
      <c r="Q73" s="665" t="s">
        <v>150</v>
      </c>
      <c r="R73" s="665" t="s">
        <v>150</v>
      </c>
      <c r="S73" s="666">
        <v>61</v>
      </c>
      <c r="BN73" s="674"/>
      <c r="BO73" s="674"/>
      <c r="BP73" s="674"/>
      <c r="BQ73" s="674"/>
      <c r="BR73" s="674"/>
      <c r="BS73" s="674"/>
      <c r="BT73" s="674"/>
      <c r="BU73" s="674"/>
      <c r="BV73" s="674"/>
      <c r="BW73" s="674"/>
      <c r="BX73" s="674"/>
      <c r="BY73" s="674"/>
      <c r="BZ73" s="674"/>
      <c r="CA73" s="674"/>
      <c r="CB73" s="674"/>
      <c r="CC73" s="674"/>
      <c r="CD73" s="674"/>
      <c r="CE73" s="674"/>
      <c r="CF73" s="674"/>
    </row>
    <row r="74" spans="1:84" ht="8.25" customHeight="1">
      <c r="A74" s="660">
        <v>62</v>
      </c>
      <c r="B74" s="660"/>
      <c r="C74" s="661" t="s">
        <v>91</v>
      </c>
      <c r="D74" s="662"/>
      <c r="E74" s="663">
        <v>4762</v>
      </c>
      <c r="F74" s="664">
        <v>234</v>
      </c>
      <c r="G74" s="665" t="s">
        <v>150</v>
      </c>
      <c r="H74" s="665">
        <v>234</v>
      </c>
      <c r="I74" s="665" t="s">
        <v>150</v>
      </c>
      <c r="J74" s="665" t="s">
        <v>150</v>
      </c>
      <c r="K74" s="665" t="s">
        <v>150</v>
      </c>
      <c r="L74" s="665" t="s">
        <v>150</v>
      </c>
      <c r="M74" s="665" t="s">
        <v>150</v>
      </c>
      <c r="N74" s="665" t="s">
        <v>150</v>
      </c>
      <c r="O74" s="665" t="s">
        <v>150</v>
      </c>
      <c r="P74" s="664">
        <v>180</v>
      </c>
      <c r="Q74" s="665" t="s">
        <v>150</v>
      </c>
      <c r="R74" s="665">
        <v>180</v>
      </c>
      <c r="S74" s="666">
        <v>62</v>
      </c>
      <c r="BN74" s="674"/>
      <c r="BO74" s="674"/>
      <c r="BP74" s="674"/>
      <c r="BQ74" s="674"/>
      <c r="BR74" s="674"/>
      <c r="BS74" s="674"/>
      <c r="BT74" s="674"/>
      <c r="BU74" s="674"/>
      <c r="BV74" s="674"/>
      <c r="BW74" s="674"/>
      <c r="BX74" s="674"/>
      <c r="BY74" s="674"/>
      <c r="BZ74" s="674"/>
      <c r="CA74" s="674"/>
      <c r="CB74" s="674"/>
      <c r="CC74" s="674"/>
      <c r="CD74" s="674"/>
      <c r="CE74" s="674"/>
      <c r="CF74" s="674"/>
    </row>
    <row r="75" spans="1:84" ht="8.25" customHeight="1">
      <c r="A75" s="660">
        <v>63</v>
      </c>
      <c r="B75" s="660"/>
      <c r="C75" s="661" t="s">
        <v>92</v>
      </c>
      <c r="D75" s="662"/>
      <c r="E75" s="663">
        <v>2591</v>
      </c>
      <c r="F75" s="664">
        <v>18</v>
      </c>
      <c r="G75" s="665" t="s">
        <v>150</v>
      </c>
      <c r="H75" s="665">
        <v>18</v>
      </c>
      <c r="I75" s="665" t="s">
        <v>150</v>
      </c>
      <c r="J75" s="665" t="s">
        <v>150</v>
      </c>
      <c r="K75" s="665" t="s">
        <v>150</v>
      </c>
      <c r="L75" s="665" t="s">
        <v>150</v>
      </c>
      <c r="M75" s="665" t="s">
        <v>150</v>
      </c>
      <c r="N75" s="665" t="s">
        <v>150</v>
      </c>
      <c r="O75" s="665" t="s">
        <v>150</v>
      </c>
      <c r="P75" s="664" t="s">
        <v>150</v>
      </c>
      <c r="Q75" s="665" t="s">
        <v>150</v>
      </c>
      <c r="R75" s="665" t="s">
        <v>150</v>
      </c>
      <c r="S75" s="666">
        <v>63</v>
      </c>
      <c r="BN75" s="674"/>
      <c r="BO75" s="674"/>
      <c r="BP75" s="674"/>
      <c r="BQ75" s="674"/>
      <c r="BR75" s="674"/>
      <c r="BS75" s="674"/>
      <c r="BT75" s="674"/>
      <c r="BU75" s="674"/>
      <c r="BV75" s="674"/>
      <c r="BW75" s="674"/>
      <c r="BX75" s="674"/>
      <c r="BY75" s="674"/>
      <c r="BZ75" s="674"/>
      <c r="CA75" s="674"/>
      <c r="CB75" s="674"/>
      <c r="CC75" s="674"/>
      <c r="CD75" s="674"/>
      <c r="CE75" s="674"/>
      <c r="CF75" s="674"/>
    </row>
    <row r="76" spans="1:84" ht="8.25" customHeight="1">
      <c r="A76" s="660">
        <v>64</v>
      </c>
      <c r="B76" s="660"/>
      <c r="C76" s="661" t="s">
        <v>93</v>
      </c>
      <c r="D76" s="662"/>
      <c r="E76" s="663">
        <v>185023</v>
      </c>
      <c r="F76" s="664">
        <v>72</v>
      </c>
      <c r="G76" s="665" t="s">
        <v>150</v>
      </c>
      <c r="H76" s="665">
        <v>72</v>
      </c>
      <c r="I76" s="665" t="s">
        <v>150</v>
      </c>
      <c r="J76" s="665" t="s">
        <v>150</v>
      </c>
      <c r="K76" s="665" t="s">
        <v>150</v>
      </c>
      <c r="L76" s="665" t="s">
        <v>150</v>
      </c>
      <c r="M76" s="665" t="s">
        <v>150</v>
      </c>
      <c r="N76" s="665" t="s">
        <v>150</v>
      </c>
      <c r="O76" s="665" t="s">
        <v>150</v>
      </c>
      <c r="P76" s="664">
        <v>18</v>
      </c>
      <c r="Q76" s="665" t="s">
        <v>150</v>
      </c>
      <c r="R76" s="665">
        <v>18</v>
      </c>
      <c r="S76" s="666">
        <v>64</v>
      </c>
      <c r="BN76" s="674"/>
      <c r="BO76" s="674"/>
      <c r="BP76" s="674"/>
      <c r="BQ76" s="674"/>
      <c r="BR76" s="674"/>
      <c r="BS76" s="674"/>
      <c r="BT76" s="674"/>
      <c r="BU76" s="674"/>
      <c r="BV76" s="674"/>
      <c r="BW76" s="674"/>
      <c r="BX76" s="674"/>
      <c r="BY76" s="674"/>
      <c r="BZ76" s="674"/>
      <c r="CA76" s="674"/>
      <c r="CB76" s="674"/>
      <c r="CC76" s="674"/>
      <c r="CD76" s="674"/>
      <c r="CE76" s="674"/>
      <c r="CF76" s="674"/>
    </row>
    <row r="77" spans="1:84" ht="8.25" customHeight="1">
      <c r="A77" s="660">
        <v>65</v>
      </c>
      <c r="B77" s="660"/>
      <c r="C77" s="661" t="s">
        <v>94</v>
      </c>
      <c r="D77" s="662"/>
      <c r="E77" s="663" t="s">
        <v>150</v>
      </c>
      <c r="F77" s="664" t="s">
        <v>150</v>
      </c>
      <c r="G77" s="665" t="s">
        <v>150</v>
      </c>
      <c r="H77" s="665" t="s">
        <v>150</v>
      </c>
      <c r="I77" s="665" t="s">
        <v>150</v>
      </c>
      <c r="J77" s="665" t="s">
        <v>150</v>
      </c>
      <c r="K77" s="665" t="s">
        <v>150</v>
      </c>
      <c r="L77" s="665" t="s">
        <v>150</v>
      </c>
      <c r="M77" s="665" t="s">
        <v>150</v>
      </c>
      <c r="N77" s="665" t="s">
        <v>150</v>
      </c>
      <c r="O77" s="665" t="s">
        <v>150</v>
      </c>
      <c r="P77" s="664" t="s">
        <v>150</v>
      </c>
      <c r="Q77" s="665" t="s">
        <v>150</v>
      </c>
      <c r="R77" s="665" t="s">
        <v>150</v>
      </c>
      <c r="S77" s="666">
        <v>65</v>
      </c>
      <c r="BN77" s="674"/>
      <c r="BO77" s="674"/>
      <c r="BP77" s="674"/>
      <c r="BQ77" s="674"/>
      <c r="BR77" s="674"/>
      <c r="BS77" s="674"/>
      <c r="BT77" s="674"/>
      <c r="BU77" s="674"/>
      <c r="BV77" s="674"/>
      <c r="BW77" s="674"/>
      <c r="BX77" s="674"/>
      <c r="BY77" s="674"/>
      <c r="BZ77" s="674"/>
      <c r="CA77" s="674"/>
      <c r="CB77" s="674"/>
      <c r="CC77" s="674"/>
      <c r="CD77" s="674"/>
      <c r="CE77" s="674"/>
      <c r="CF77" s="674"/>
    </row>
    <row r="78" spans="1:84" ht="8.25" customHeight="1">
      <c r="A78" s="660">
        <v>66</v>
      </c>
      <c r="B78" s="660"/>
      <c r="C78" s="661" t="s">
        <v>122</v>
      </c>
      <c r="D78" s="662"/>
      <c r="E78" s="663">
        <v>486</v>
      </c>
      <c r="F78" s="664">
        <v>424</v>
      </c>
      <c r="G78" s="665" t="s">
        <v>150</v>
      </c>
      <c r="H78" s="665">
        <v>424</v>
      </c>
      <c r="I78" s="665" t="s">
        <v>150</v>
      </c>
      <c r="J78" s="665" t="s">
        <v>150</v>
      </c>
      <c r="K78" s="665" t="s">
        <v>150</v>
      </c>
      <c r="L78" s="665" t="s">
        <v>150</v>
      </c>
      <c r="M78" s="665" t="s">
        <v>150</v>
      </c>
      <c r="N78" s="665" t="s">
        <v>150</v>
      </c>
      <c r="O78" s="665" t="s">
        <v>150</v>
      </c>
      <c r="P78" s="664" t="s">
        <v>150</v>
      </c>
      <c r="Q78" s="665" t="s">
        <v>150</v>
      </c>
      <c r="R78" s="665" t="s">
        <v>150</v>
      </c>
      <c r="S78" s="666">
        <v>66</v>
      </c>
      <c r="BN78" s="674"/>
      <c r="BO78" s="674"/>
      <c r="BP78" s="674"/>
      <c r="BQ78" s="674"/>
      <c r="BR78" s="674"/>
      <c r="BS78" s="674"/>
      <c r="BT78" s="674"/>
      <c r="BU78" s="674"/>
      <c r="BV78" s="674"/>
      <c r="BW78" s="674"/>
      <c r="BX78" s="674"/>
      <c r="BY78" s="674"/>
      <c r="BZ78" s="674"/>
      <c r="CA78" s="674"/>
      <c r="CB78" s="674"/>
      <c r="CC78" s="674"/>
      <c r="CD78" s="674"/>
      <c r="CE78" s="674"/>
      <c r="CF78" s="674"/>
    </row>
    <row r="79" spans="1:84" ht="8.25" customHeight="1">
      <c r="A79" s="668"/>
      <c r="B79" s="668"/>
      <c r="C79" s="669" t="s">
        <v>96</v>
      </c>
      <c r="D79" s="670"/>
      <c r="E79" s="671">
        <f t="shared" ref="E79:R79" si="6">IF(SUM(E70:E78)&gt;0,SUM(E70:E78),"-")</f>
        <v>209366</v>
      </c>
      <c r="F79" s="672">
        <f t="shared" si="6"/>
        <v>12612</v>
      </c>
      <c r="G79" s="672" t="str">
        <f t="shared" si="6"/>
        <v>-</v>
      </c>
      <c r="H79" s="672">
        <f t="shared" si="6"/>
        <v>12612</v>
      </c>
      <c r="I79" s="672" t="str">
        <f t="shared" si="6"/>
        <v>-</v>
      </c>
      <c r="J79" s="672" t="str">
        <f t="shared" si="6"/>
        <v>-</v>
      </c>
      <c r="K79" s="672" t="str">
        <f t="shared" si="6"/>
        <v>-</v>
      </c>
      <c r="L79" s="672" t="str">
        <f t="shared" si="6"/>
        <v>-</v>
      </c>
      <c r="M79" s="672" t="str">
        <f t="shared" si="6"/>
        <v>-</v>
      </c>
      <c r="N79" s="672" t="str">
        <f t="shared" si="6"/>
        <v>-</v>
      </c>
      <c r="O79" s="672" t="str">
        <f t="shared" si="6"/>
        <v>-</v>
      </c>
      <c r="P79" s="672">
        <f t="shared" si="6"/>
        <v>306</v>
      </c>
      <c r="Q79" s="672" t="str">
        <f t="shared" si="6"/>
        <v>-</v>
      </c>
      <c r="R79" s="672">
        <f t="shared" si="6"/>
        <v>306</v>
      </c>
      <c r="S79" s="673"/>
      <c r="BN79" s="674"/>
      <c r="BO79" s="674"/>
      <c r="BP79" s="674"/>
      <c r="BQ79" s="674"/>
      <c r="BR79" s="674"/>
      <c r="BS79" s="674"/>
      <c r="BT79" s="674"/>
      <c r="BU79" s="674"/>
      <c r="BV79" s="674"/>
      <c r="BW79" s="674"/>
      <c r="BX79" s="674"/>
      <c r="BY79" s="674"/>
      <c r="BZ79" s="674"/>
      <c r="CA79" s="674"/>
      <c r="CB79" s="674"/>
      <c r="CC79" s="674"/>
      <c r="CD79" s="674"/>
      <c r="CE79" s="674"/>
      <c r="CF79" s="674"/>
    </row>
    <row r="80" spans="1:84" ht="8.25" customHeight="1">
      <c r="A80" s="660">
        <v>67</v>
      </c>
      <c r="B80" s="660"/>
      <c r="C80" s="661" t="s">
        <v>97</v>
      </c>
      <c r="D80" s="662"/>
      <c r="E80" s="663">
        <v>18</v>
      </c>
      <c r="F80" s="664">
        <v>18</v>
      </c>
      <c r="G80" s="665" t="s">
        <v>150</v>
      </c>
      <c r="H80" s="665">
        <v>18</v>
      </c>
      <c r="I80" s="665" t="s">
        <v>150</v>
      </c>
      <c r="J80" s="665" t="s">
        <v>150</v>
      </c>
      <c r="K80" s="665" t="s">
        <v>150</v>
      </c>
      <c r="L80" s="665" t="s">
        <v>150</v>
      </c>
      <c r="M80" s="665" t="s">
        <v>150</v>
      </c>
      <c r="N80" s="665" t="s">
        <v>150</v>
      </c>
      <c r="O80" s="665" t="s">
        <v>150</v>
      </c>
      <c r="P80" s="664" t="s">
        <v>150</v>
      </c>
      <c r="Q80" s="665" t="s">
        <v>150</v>
      </c>
      <c r="R80" s="665" t="s">
        <v>150</v>
      </c>
      <c r="S80" s="666">
        <v>67</v>
      </c>
      <c r="BN80" s="674"/>
      <c r="BO80" s="674"/>
      <c r="BP80" s="674"/>
      <c r="BQ80" s="674"/>
      <c r="BR80" s="674"/>
      <c r="BS80" s="674"/>
      <c r="BT80" s="674"/>
      <c r="BU80" s="674"/>
      <c r="BV80" s="674"/>
      <c r="BW80" s="674"/>
      <c r="BX80" s="674"/>
      <c r="BY80" s="674"/>
      <c r="BZ80" s="674"/>
      <c r="CA80" s="674"/>
      <c r="CB80" s="674"/>
      <c r="CC80" s="674"/>
      <c r="CD80" s="674"/>
      <c r="CE80" s="674"/>
      <c r="CF80" s="674"/>
    </row>
    <row r="81" spans="1:84" ht="8.25" customHeight="1">
      <c r="A81" s="660">
        <v>68</v>
      </c>
      <c r="B81" s="660"/>
      <c r="C81" s="661" t="s">
        <v>98</v>
      </c>
      <c r="D81" s="662"/>
      <c r="E81" s="663">
        <v>629</v>
      </c>
      <c r="F81" s="664">
        <v>180</v>
      </c>
      <c r="G81" s="665" t="s">
        <v>150</v>
      </c>
      <c r="H81" s="665">
        <v>180</v>
      </c>
      <c r="I81" s="665" t="s">
        <v>150</v>
      </c>
      <c r="J81" s="665" t="s">
        <v>150</v>
      </c>
      <c r="K81" s="665" t="s">
        <v>150</v>
      </c>
      <c r="L81" s="665" t="s">
        <v>150</v>
      </c>
      <c r="M81" s="665" t="s">
        <v>150</v>
      </c>
      <c r="N81" s="665" t="s">
        <v>150</v>
      </c>
      <c r="O81" s="665" t="s">
        <v>150</v>
      </c>
      <c r="P81" s="664">
        <v>72</v>
      </c>
      <c r="Q81" s="665" t="s">
        <v>150</v>
      </c>
      <c r="R81" s="665">
        <v>72</v>
      </c>
      <c r="S81" s="666">
        <v>68</v>
      </c>
      <c r="BN81" s="674"/>
      <c r="BO81" s="674"/>
      <c r="BP81" s="674"/>
      <c r="BQ81" s="674"/>
      <c r="BR81" s="674"/>
      <c r="BS81" s="674"/>
      <c r="BT81" s="674"/>
      <c r="BU81" s="674"/>
      <c r="BV81" s="674"/>
      <c r="BW81" s="674"/>
      <c r="BX81" s="674"/>
      <c r="BY81" s="674"/>
      <c r="BZ81" s="674"/>
      <c r="CA81" s="674"/>
      <c r="CB81" s="674"/>
      <c r="CC81" s="674"/>
      <c r="CD81" s="674"/>
      <c r="CE81" s="674"/>
      <c r="CF81" s="674"/>
    </row>
    <row r="82" spans="1:84" ht="8.25" customHeight="1">
      <c r="A82" s="660">
        <v>69</v>
      </c>
      <c r="B82" s="660"/>
      <c r="C82" s="661" t="s">
        <v>99</v>
      </c>
      <c r="D82" s="662"/>
      <c r="E82" s="663">
        <v>108</v>
      </c>
      <c r="F82" s="664">
        <v>108</v>
      </c>
      <c r="G82" s="665" t="s">
        <v>150</v>
      </c>
      <c r="H82" s="665">
        <v>108</v>
      </c>
      <c r="I82" s="665" t="s">
        <v>150</v>
      </c>
      <c r="J82" s="665" t="s">
        <v>150</v>
      </c>
      <c r="K82" s="665" t="s">
        <v>150</v>
      </c>
      <c r="L82" s="665" t="s">
        <v>150</v>
      </c>
      <c r="M82" s="665" t="s">
        <v>150</v>
      </c>
      <c r="N82" s="665" t="s">
        <v>150</v>
      </c>
      <c r="O82" s="665" t="s">
        <v>150</v>
      </c>
      <c r="P82" s="664" t="s">
        <v>150</v>
      </c>
      <c r="Q82" s="665" t="s">
        <v>150</v>
      </c>
      <c r="R82" s="665" t="s">
        <v>150</v>
      </c>
      <c r="S82" s="666">
        <v>69</v>
      </c>
      <c r="BN82" s="674"/>
      <c r="BO82" s="674"/>
      <c r="BP82" s="674"/>
      <c r="BQ82" s="674"/>
      <c r="BR82" s="674"/>
      <c r="BS82" s="674"/>
      <c r="BT82" s="674"/>
      <c r="BU82" s="674"/>
      <c r="BV82" s="674"/>
      <c r="BW82" s="674"/>
      <c r="BX82" s="674"/>
      <c r="BY82" s="674"/>
      <c r="BZ82" s="674"/>
      <c r="CA82" s="674"/>
      <c r="CB82" s="674"/>
      <c r="CC82" s="674"/>
      <c r="CD82" s="674"/>
      <c r="CE82" s="674"/>
      <c r="CF82" s="674"/>
    </row>
    <row r="83" spans="1:84" ht="8.25" customHeight="1">
      <c r="A83" s="660">
        <v>70</v>
      </c>
      <c r="B83" s="660"/>
      <c r="C83" s="661" t="s">
        <v>100</v>
      </c>
      <c r="D83" s="662"/>
      <c r="E83" s="663">
        <v>630</v>
      </c>
      <c r="F83" s="664">
        <v>144</v>
      </c>
      <c r="G83" s="665" t="s">
        <v>150</v>
      </c>
      <c r="H83" s="665">
        <v>144</v>
      </c>
      <c r="I83" s="665" t="s">
        <v>150</v>
      </c>
      <c r="J83" s="665" t="s">
        <v>150</v>
      </c>
      <c r="K83" s="665" t="s">
        <v>150</v>
      </c>
      <c r="L83" s="665" t="s">
        <v>150</v>
      </c>
      <c r="M83" s="665" t="s">
        <v>150</v>
      </c>
      <c r="N83" s="665" t="s">
        <v>150</v>
      </c>
      <c r="O83" s="665" t="s">
        <v>150</v>
      </c>
      <c r="P83" s="664">
        <v>144</v>
      </c>
      <c r="Q83" s="665" t="s">
        <v>150</v>
      </c>
      <c r="R83" s="665">
        <v>144</v>
      </c>
      <c r="S83" s="666">
        <v>70</v>
      </c>
      <c r="BN83" s="674"/>
      <c r="BO83" s="674"/>
      <c r="BP83" s="674"/>
      <c r="BQ83" s="674"/>
      <c r="BR83" s="674"/>
      <c r="BS83" s="674"/>
      <c r="BT83" s="674"/>
      <c r="BU83" s="674"/>
      <c r="BV83" s="674"/>
      <c r="BW83" s="674"/>
      <c r="BX83" s="674"/>
      <c r="BY83" s="674"/>
      <c r="BZ83" s="674"/>
      <c r="CA83" s="674"/>
      <c r="CB83" s="674"/>
      <c r="CC83" s="674"/>
      <c r="CD83" s="674"/>
      <c r="CE83" s="674"/>
      <c r="CF83" s="674"/>
    </row>
    <row r="84" spans="1:84" ht="8.25" customHeight="1">
      <c r="A84" s="660">
        <v>71</v>
      </c>
      <c r="B84" s="660"/>
      <c r="C84" s="661" t="s">
        <v>101</v>
      </c>
      <c r="D84" s="662"/>
      <c r="E84" s="663">
        <v>72</v>
      </c>
      <c r="F84" s="664" t="s">
        <v>150</v>
      </c>
      <c r="G84" s="665" t="s">
        <v>150</v>
      </c>
      <c r="H84" s="665" t="s">
        <v>150</v>
      </c>
      <c r="I84" s="665" t="s">
        <v>150</v>
      </c>
      <c r="J84" s="665" t="s">
        <v>150</v>
      </c>
      <c r="K84" s="665" t="s">
        <v>150</v>
      </c>
      <c r="L84" s="665" t="s">
        <v>150</v>
      </c>
      <c r="M84" s="665" t="s">
        <v>150</v>
      </c>
      <c r="N84" s="665" t="s">
        <v>150</v>
      </c>
      <c r="O84" s="665" t="s">
        <v>150</v>
      </c>
      <c r="P84" s="664" t="s">
        <v>150</v>
      </c>
      <c r="Q84" s="665" t="s">
        <v>150</v>
      </c>
      <c r="R84" s="665" t="s">
        <v>150</v>
      </c>
      <c r="S84" s="666">
        <v>71</v>
      </c>
      <c r="BN84" s="674"/>
      <c r="BO84" s="674"/>
      <c r="BP84" s="674"/>
      <c r="BQ84" s="674"/>
      <c r="BR84" s="674"/>
      <c r="BS84" s="674"/>
      <c r="BT84" s="674"/>
      <c r="BU84" s="674"/>
      <c r="BV84" s="674"/>
      <c r="BW84" s="674"/>
      <c r="BX84" s="674"/>
      <c r="BY84" s="674"/>
      <c r="BZ84" s="674"/>
      <c r="CA84" s="674"/>
      <c r="CB84" s="674"/>
      <c r="CC84" s="674"/>
      <c r="CD84" s="674"/>
      <c r="CE84" s="674"/>
      <c r="CF84" s="674"/>
    </row>
    <row r="85" spans="1:84" ht="8.25" customHeight="1">
      <c r="A85" s="660">
        <v>72</v>
      </c>
      <c r="B85" s="660"/>
      <c r="C85" s="661" t="s">
        <v>102</v>
      </c>
      <c r="D85" s="662"/>
      <c r="E85" s="663">
        <v>360</v>
      </c>
      <c r="F85" s="664">
        <v>144</v>
      </c>
      <c r="G85" s="665" t="s">
        <v>150</v>
      </c>
      <c r="H85" s="665">
        <v>144</v>
      </c>
      <c r="I85" s="665" t="s">
        <v>150</v>
      </c>
      <c r="J85" s="665" t="s">
        <v>150</v>
      </c>
      <c r="K85" s="665" t="s">
        <v>150</v>
      </c>
      <c r="L85" s="665" t="s">
        <v>150</v>
      </c>
      <c r="M85" s="665" t="s">
        <v>150</v>
      </c>
      <c r="N85" s="665" t="s">
        <v>150</v>
      </c>
      <c r="O85" s="665" t="s">
        <v>150</v>
      </c>
      <c r="P85" s="664" t="s">
        <v>150</v>
      </c>
      <c r="Q85" s="665" t="s">
        <v>150</v>
      </c>
      <c r="R85" s="665" t="s">
        <v>150</v>
      </c>
      <c r="S85" s="666">
        <v>72</v>
      </c>
      <c r="BN85" s="674"/>
      <c r="BO85" s="674"/>
      <c r="BP85" s="674"/>
      <c r="BQ85" s="674"/>
      <c r="BR85" s="674"/>
      <c r="BS85" s="674"/>
      <c r="BT85" s="674"/>
      <c r="BU85" s="674"/>
      <c r="BV85" s="674"/>
      <c r="BW85" s="674"/>
      <c r="BX85" s="674"/>
      <c r="BY85" s="674"/>
      <c r="BZ85" s="674"/>
      <c r="CA85" s="674"/>
      <c r="CB85" s="674"/>
      <c r="CC85" s="674"/>
      <c r="CD85" s="674"/>
      <c r="CE85" s="674"/>
      <c r="CF85" s="674"/>
    </row>
    <row r="86" spans="1:84" ht="8.25" customHeight="1">
      <c r="A86" s="660">
        <v>73</v>
      </c>
      <c r="B86" s="660"/>
      <c r="C86" s="661" t="s">
        <v>103</v>
      </c>
      <c r="D86" s="662"/>
      <c r="E86" s="663">
        <v>788</v>
      </c>
      <c r="F86" s="664">
        <v>612</v>
      </c>
      <c r="G86" s="665" t="s">
        <v>150</v>
      </c>
      <c r="H86" s="665">
        <v>612</v>
      </c>
      <c r="I86" s="665" t="s">
        <v>150</v>
      </c>
      <c r="J86" s="665" t="s">
        <v>150</v>
      </c>
      <c r="K86" s="665" t="s">
        <v>150</v>
      </c>
      <c r="L86" s="665" t="s">
        <v>150</v>
      </c>
      <c r="M86" s="665" t="s">
        <v>150</v>
      </c>
      <c r="N86" s="665" t="s">
        <v>150</v>
      </c>
      <c r="O86" s="665" t="s">
        <v>150</v>
      </c>
      <c r="P86" s="664">
        <v>36</v>
      </c>
      <c r="Q86" s="665" t="s">
        <v>150</v>
      </c>
      <c r="R86" s="665">
        <v>36</v>
      </c>
      <c r="S86" s="666">
        <v>73</v>
      </c>
      <c r="BN86" s="674"/>
      <c r="BO86" s="674"/>
      <c r="BP86" s="674"/>
      <c r="BQ86" s="674"/>
      <c r="BR86" s="674"/>
      <c r="BS86" s="674"/>
      <c r="BT86" s="674"/>
      <c r="BU86" s="674"/>
      <c r="BV86" s="674"/>
      <c r="BW86" s="674"/>
      <c r="BX86" s="674"/>
      <c r="BY86" s="674"/>
      <c r="BZ86" s="674"/>
      <c r="CA86" s="674"/>
      <c r="CB86" s="674"/>
      <c r="CC86" s="674"/>
      <c r="CD86" s="674"/>
      <c r="CE86" s="674"/>
      <c r="CF86" s="674"/>
    </row>
    <row r="87" spans="1:84" ht="8.25" customHeight="1">
      <c r="A87" s="660">
        <v>74</v>
      </c>
      <c r="B87" s="660"/>
      <c r="C87" s="661" t="s">
        <v>104</v>
      </c>
      <c r="D87" s="662"/>
      <c r="E87" s="663">
        <v>306</v>
      </c>
      <c r="F87" s="664">
        <v>270</v>
      </c>
      <c r="G87" s="665" t="s">
        <v>150</v>
      </c>
      <c r="H87" s="665">
        <v>270</v>
      </c>
      <c r="I87" s="665" t="s">
        <v>150</v>
      </c>
      <c r="J87" s="665" t="s">
        <v>150</v>
      </c>
      <c r="K87" s="665" t="s">
        <v>150</v>
      </c>
      <c r="L87" s="665" t="s">
        <v>150</v>
      </c>
      <c r="M87" s="665" t="s">
        <v>150</v>
      </c>
      <c r="N87" s="665" t="s">
        <v>150</v>
      </c>
      <c r="O87" s="665" t="s">
        <v>150</v>
      </c>
      <c r="P87" s="664">
        <v>36</v>
      </c>
      <c r="Q87" s="665" t="s">
        <v>150</v>
      </c>
      <c r="R87" s="665">
        <v>36</v>
      </c>
      <c r="S87" s="666">
        <v>74</v>
      </c>
      <c r="BN87" s="674"/>
      <c r="BO87" s="674"/>
      <c r="BP87" s="674"/>
      <c r="BQ87" s="674"/>
      <c r="BR87" s="674"/>
      <c r="BS87" s="674"/>
      <c r="BT87" s="674"/>
      <c r="BU87" s="674"/>
      <c r="BV87" s="674"/>
      <c r="BW87" s="674"/>
      <c r="BX87" s="674"/>
      <c r="BY87" s="674"/>
      <c r="BZ87" s="674"/>
      <c r="CA87" s="674"/>
      <c r="CB87" s="674"/>
      <c r="CC87" s="674"/>
      <c r="CD87" s="674"/>
      <c r="CE87" s="674"/>
      <c r="CF87" s="674"/>
    </row>
    <row r="88" spans="1:84" ht="8.25" customHeight="1">
      <c r="A88" s="668"/>
      <c r="B88" s="668"/>
      <c r="C88" s="669" t="s">
        <v>105</v>
      </c>
      <c r="D88" s="670"/>
      <c r="E88" s="671">
        <f t="shared" ref="E88:R88" si="7">IF(SUM(E80:E87)&gt;0,SUM(E80:E87),"-")</f>
        <v>2911</v>
      </c>
      <c r="F88" s="672">
        <f t="shared" si="7"/>
        <v>1476</v>
      </c>
      <c r="G88" s="672" t="str">
        <f t="shared" si="7"/>
        <v>-</v>
      </c>
      <c r="H88" s="672">
        <f t="shared" si="7"/>
        <v>1476</v>
      </c>
      <c r="I88" s="672" t="str">
        <f t="shared" si="7"/>
        <v>-</v>
      </c>
      <c r="J88" s="672" t="str">
        <f t="shared" si="7"/>
        <v>-</v>
      </c>
      <c r="K88" s="672" t="str">
        <f t="shared" si="7"/>
        <v>-</v>
      </c>
      <c r="L88" s="672" t="str">
        <f t="shared" si="7"/>
        <v>-</v>
      </c>
      <c r="M88" s="672" t="str">
        <f t="shared" si="7"/>
        <v>-</v>
      </c>
      <c r="N88" s="672" t="str">
        <f t="shared" si="7"/>
        <v>-</v>
      </c>
      <c r="O88" s="672" t="str">
        <f t="shared" si="7"/>
        <v>-</v>
      </c>
      <c r="P88" s="672">
        <f t="shared" si="7"/>
        <v>288</v>
      </c>
      <c r="Q88" s="672" t="str">
        <f t="shared" si="7"/>
        <v>-</v>
      </c>
      <c r="R88" s="672">
        <f t="shared" si="7"/>
        <v>288</v>
      </c>
      <c r="S88" s="673"/>
      <c r="BN88" s="674"/>
      <c r="BO88" s="674"/>
      <c r="BP88" s="674"/>
      <c r="BQ88" s="674"/>
      <c r="BR88" s="674"/>
      <c r="BS88" s="674"/>
      <c r="BT88" s="674"/>
      <c r="BU88" s="674"/>
      <c r="BV88" s="674"/>
      <c r="BW88" s="674"/>
      <c r="BX88" s="674"/>
      <c r="BY88" s="674"/>
      <c r="BZ88" s="674"/>
      <c r="CA88" s="674"/>
      <c r="CB88" s="674"/>
      <c r="CC88" s="674"/>
      <c r="CD88" s="674"/>
      <c r="CE88" s="674"/>
      <c r="CF88" s="674"/>
    </row>
    <row r="89" spans="1:84" ht="8.25" customHeight="1">
      <c r="A89" s="660">
        <v>75</v>
      </c>
      <c r="B89" s="660"/>
      <c r="C89" s="661" t="s">
        <v>123</v>
      </c>
      <c r="D89" s="662"/>
      <c r="E89" s="663">
        <v>97471</v>
      </c>
      <c r="F89" s="664">
        <v>1165</v>
      </c>
      <c r="G89" s="665" t="s">
        <v>150</v>
      </c>
      <c r="H89" s="665">
        <v>1165</v>
      </c>
      <c r="I89" s="665" t="s">
        <v>150</v>
      </c>
      <c r="J89" s="665" t="s">
        <v>150</v>
      </c>
      <c r="K89" s="665" t="s">
        <v>150</v>
      </c>
      <c r="L89" s="665" t="s">
        <v>150</v>
      </c>
      <c r="M89" s="665" t="s">
        <v>150</v>
      </c>
      <c r="N89" s="665" t="s">
        <v>150</v>
      </c>
      <c r="O89" s="665" t="s">
        <v>150</v>
      </c>
      <c r="P89" s="664" t="s">
        <v>150</v>
      </c>
      <c r="Q89" s="665" t="s">
        <v>150</v>
      </c>
      <c r="R89" s="665" t="s">
        <v>150</v>
      </c>
      <c r="S89" s="666">
        <v>75</v>
      </c>
      <c r="BN89" s="674"/>
      <c r="BO89" s="674"/>
      <c r="BP89" s="674"/>
      <c r="BQ89" s="674"/>
      <c r="BR89" s="674"/>
      <c r="BS89" s="674"/>
      <c r="BT89" s="674"/>
      <c r="BU89" s="674"/>
      <c r="BV89" s="674"/>
      <c r="BW89" s="674"/>
      <c r="BX89" s="674"/>
      <c r="BY89" s="674"/>
      <c r="BZ89" s="674"/>
      <c r="CA89" s="674"/>
      <c r="CB89" s="674"/>
      <c r="CC89" s="674"/>
      <c r="CD89" s="674"/>
      <c r="CE89" s="674"/>
      <c r="CF89" s="674"/>
    </row>
    <row r="90" spans="1:84" ht="8.25" customHeight="1">
      <c r="A90" s="660">
        <v>76</v>
      </c>
      <c r="B90" s="660"/>
      <c r="C90" s="661" t="s">
        <v>107</v>
      </c>
      <c r="D90" s="662"/>
      <c r="E90" s="663">
        <v>467679</v>
      </c>
      <c r="F90" s="664">
        <v>464</v>
      </c>
      <c r="G90" s="665" t="s">
        <v>150</v>
      </c>
      <c r="H90" s="665">
        <v>464</v>
      </c>
      <c r="I90" s="665" t="s">
        <v>150</v>
      </c>
      <c r="J90" s="665" t="s">
        <v>150</v>
      </c>
      <c r="K90" s="665" t="s">
        <v>150</v>
      </c>
      <c r="L90" s="665" t="s">
        <v>150</v>
      </c>
      <c r="M90" s="665" t="s">
        <v>150</v>
      </c>
      <c r="N90" s="665" t="s">
        <v>150</v>
      </c>
      <c r="O90" s="665" t="s">
        <v>150</v>
      </c>
      <c r="P90" s="664" t="s">
        <v>150</v>
      </c>
      <c r="Q90" s="665" t="s">
        <v>150</v>
      </c>
      <c r="R90" s="665" t="s">
        <v>150</v>
      </c>
      <c r="S90" s="666">
        <v>76</v>
      </c>
      <c r="BN90" s="674"/>
      <c r="BO90" s="674"/>
      <c r="BP90" s="674"/>
      <c r="BQ90" s="674"/>
      <c r="BR90" s="674"/>
      <c r="BS90" s="674"/>
      <c r="BT90" s="674"/>
      <c r="BU90" s="674"/>
      <c r="BV90" s="674"/>
      <c r="BW90" s="674"/>
      <c r="BX90" s="674"/>
      <c r="BY90" s="674"/>
      <c r="BZ90" s="674"/>
      <c r="CA90" s="674"/>
      <c r="CB90" s="674"/>
      <c r="CC90" s="674"/>
      <c r="CD90" s="674"/>
      <c r="CE90" s="674"/>
      <c r="CF90" s="674"/>
    </row>
    <row r="91" spans="1:84" ht="8.25" customHeight="1">
      <c r="A91" s="660">
        <v>77</v>
      </c>
      <c r="B91" s="660"/>
      <c r="C91" s="661" t="s">
        <v>108</v>
      </c>
      <c r="D91" s="662"/>
      <c r="E91" s="663">
        <v>490072</v>
      </c>
      <c r="F91" s="664">
        <v>157381</v>
      </c>
      <c r="G91" s="665" t="s">
        <v>150</v>
      </c>
      <c r="H91" s="665">
        <v>17281</v>
      </c>
      <c r="I91" s="665" t="s">
        <v>150</v>
      </c>
      <c r="J91" s="665">
        <v>2401</v>
      </c>
      <c r="K91" s="665">
        <v>126990</v>
      </c>
      <c r="L91" s="665" t="s">
        <v>150</v>
      </c>
      <c r="M91" s="665" t="s">
        <v>150</v>
      </c>
      <c r="N91" s="665">
        <v>10709</v>
      </c>
      <c r="O91" s="665" t="s">
        <v>150</v>
      </c>
      <c r="P91" s="664">
        <v>47082</v>
      </c>
      <c r="Q91" s="665" t="s">
        <v>150</v>
      </c>
      <c r="R91" s="665">
        <v>47082</v>
      </c>
      <c r="S91" s="666">
        <v>77</v>
      </c>
      <c r="BN91" s="674"/>
      <c r="BO91" s="674"/>
      <c r="BP91" s="674"/>
      <c r="BQ91" s="674"/>
      <c r="BR91" s="674"/>
      <c r="BS91" s="674"/>
      <c r="BT91" s="674"/>
      <c r="BU91" s="674"/>
      <c r="BV91" s="674"/>
      <c r="BW91" s="674"/>
      <c r="BX91" s="674"/>
      <c r="BY91" s="674"/>
      <c r="BZ91" s="674"/>
      <c r="CA91" s="674"/>
      <c r="CB91" s="674"/>
      <c r="CC91" s="674"/>
      <c r="CD91" s="674"/>
      <c r="CE91" s="674"/>
      <c r="CF91" s="674"/>
    </row>
    <row r="92" spans="1:84" ht="8.25" customHeight="1">
      <c r="A92" s="660">
        <v>78</v>
      </c>
      <c r="B92" s="660"/>
      <c r="C92" s="661" t="s">
        <v>109</v>
      </c>
      <c r="D92" s="662"/>
      <c r="E92" s="663" t="s">
        <v>150</v>
      </c>
      <c r="F92" s="664" t="s">
        <v>150</v>
      </c>
      <c r="G92" s="665" t="s">
        <v>150</v>
      </c>
      <c r="H92" s="665" t="s">
        <v>150</v>
      </c>
      <c r="I92" s="665" t="s">
        <v>150</v>
      </c>
      <c r="J92" s="665" t="s">
        <v>150</v>
      </c>
      <c r="K92" s="665" t="s">
        <v>150</v>
      </c>
      <c r="L92" s="665" t="s">
        <v>150</v>
      </c>
      <c r="M92" s="665" t="s">
        <v>150</v>
      </c>
      <c r="N92" s="665" t="s">
        <v>150</v>
      </c>
      <c r="O92" s="665" t="s">
        <v>150</v>
      </c>
      <c r="P92" s="664" t="s">
        <v>150</v>
      </c>
      <c r="Q92" s="665" t="s">
        <v>150</v>
      </c>
      <c r="R92" s="665" t="s">
        <v>150</v>
      </c>
      <c r="S92" s="666">
        <v>78</v>
      </c>
      <c r="BN92" s="674"/>
      <c r="BO92" s="674"/>
      <c r="BP92" s="674"/>
      <c r="BQ92" s="674"/>
      <c r="BR92" s="674"/>
      <c r="BS92" s="674"/>
      <c r="BT92" s="674"/>
      <c r="BU92" s="674"/>
      <c r="BV92" s="674"/>
      <c r="BW92" s="674"/>
      <c r="BX92" s="674"/>
      <c r="BY92" s="674"/>
      <c r="BZ92" s="674"/>
      <c r="CA92" s="674"/>
      <c r="CB92" s="674"/>
      <c r="CC92" s="674"/>
      <c r="CD92" s="674"/>
      <c r="CE92" s="674"/>
      <c r="CF92" s="674"/>
    </row>
    <row r="93" spans="1:84" ht="8.25" customHeight="1">
      <c r="A93" s="660">
        <v>79</v>
      </c>
      <c r="B93" s="660"/>
      <c r="C93" s="661" t="s">
        <v>110</v>
      </c>
      <c r="D93" s="662"/>
      <c r="E93" s="663">
        <v>782279</v>
      </c>
      <c r="F93" s="664" t="s">
        <v>150</v>
      </c>
      <c r="G93" s="665" t="s">
        <v>150</v>
      </c>
      <c r="H93" s="665" t="s">
        <v>150</v>
      </c>
      <c r="I93" s="665" t="s">
        <v>150</v>
      </c>
      <c r="J93" s="665" t="s">
        <v>150</v>
      </c>
      <c r="K93" s="665" t="s">
        <v>150</v>
      </c>
      <c r="L93" s="665" t="s">
        <v>150</v>
      </c>
      <c r="M93" s="665" t="s">
        <v>150</v>
      </c>
      <c r="N93" s="665" t="s">
        <v>150</v>
      </c>
      <c r="O93" s="665" t="s">
        <v>150</v>
      </c>
      <c r="P93" s="664" t="s">
        <v>150</v>
      </c>
      <c r="Q93" s="665" t="s">
        <v>150</v>
      </c>
      <c r="R93" s="665" t="s">
        <v>150</v>
      </c>
      <c r="S93" s="666">
        <v>79</v>
      </c>
      <c r="BN93" s="674"/>
      <c r="BO93" s="674"/>
      <c r="BP93" s="674"/>
      <c r="BQ93" s="674"/>
      <c r="BR93" s="674"/>
      <c r="BS93" s="674"/>
      <c r="BT93" s="674"/>
      <c r="BU93" s="674"/>
      <c r="BV93" s="674"/>
      <c r="BW93" s="674"/>
      <c r="BX93" s="674"/>
      <c r="BY93" s="674"/>
      <c r="BZ93" s="674"/>
      <c r="CA93" s="674"/>
      <c r="CB93" s="674"/>
      <c r="CC93" s="674"/>
      <c r="CD93" s="674"/>
      <c r="CE93" s="674"/>
      <c r="CF93" s="674"/>
    </row>
    <row r="94" spans="1:84" ht="8.25" customHeight="1">
      <c r="A94" s="660">
        <v>80</v>
      </c>
      <c r="B94" s="660"/>
      <c r="C94" s="661" t="s">
        <v>156</v>
      </c>
      <c r="D94" s="662"/>
      <c r="E94" s="663">
        <v>7098</v>
      </c>
      <c r="F94" s="664">
        <v>36</v>
      </c>
      <c r="G94" s="665" t="s">
        <v>150</v>
      </c>
      <c r="H94" s="665">
        <v>36</v>
      </c>
      <c r="I94" s="665" t="s">
        <v>150</v>
      </c>
      <c r="J94" s="665" t="s">
        <v>150</v>
      </c>
      <c r="K94" s="665" t="s">
        <v>150</v>
      </c>
      <c r="L94" s="665" t="s">
        <v>150</v>
      </c>
      <c r="M94" s="665" t="s">
        <v>150</v>
      </c>
      <c r="N94" s="665" t="s">
        <v>150</v>
      </c>
      <c r="O94" s="665" t="s">
        <v>150</v>
      </c>
      <c r="P94" s="664">
        <v>782</v>
      </c>
      <c r="Q94" s="665" t="s">
        <v>150</v>
      </c>
      <c r="R94" s="665">
        <v>782</v>
      </c>
      <c r="S94" s="666">
        <v>80</v>
      </c>
      <c r="BN94" s="674"/>
      <c r="BO94" s="674"/>
      <c r="BP94" s="674"/>
      <c r="BQ94" s="674"/>
      <c r="BR94" s="674"/>
      <c r="BS94" s="674"/>
      <c r="BT94" s="674"/>
      <c r="BU94" s="674"/>
      <c r="BV94" s="674"/>
      <c r="BW94" s="674"/>
      <c r="BX94" s="674"/>
      <c r="BY94" s="674"/>
      <c r="BZ94" s="674"/>
      <c r="CA94" s="674"/>
      <c r="CB94" s="674"/>
      <c r="CC94" s="674"/>
      <c r="CD94" s="674"/>
      <c r="CE94" s="674"/>
      <c r="CF94" s="674"/>
    </row>
    <row r="95" spans="1:84" ht="8.25" customHeight="1">
      <c r="A95" s="660">
        <v>81</v>
      </c>
      <c r="B95" s="660"/>
      <c r="C95" s="661" t="s">
        <v>157</v>
      </c>
      <c r="D95" s="662"/>
      <c r="E95" s="663">
        <v>1078602</v>
      </c>
      <c r="F95" s="664">
        <v>217872</v>
      </c>
      <c r="G95" s="665" t="s">
        <v>150</v>
      </c>
      <c r="H95" s="665">
        <v>217872</v>
      </c>
      <c r="I95" s="665" t="s">
        <v>150</v>
      </c>
      <c r="J95" s="665" t="s">
        <v>150</v>
      </c>
      <c r="K95" s="665" t="s">
        <v>150</v>
      </c>
      <c r="L95" s="665" t="s">
        <v>150</v>
      </c>
      <c r="M95" s="665" t="s">
        <v>150</v>
      </c>
      <c r="N95" s="665" t="s">
        <v>150</v>
      </c>
      <c r="O95" s="665" t="s">
        <v>150</v>
      </c>
      <c r="P95" s="664">
        <v>35855</v>
      </c>
      <c r="Q95" s="665" t="s">
        <v>150</v>
      </c>
      <c r="R95" s="665">
        <v>35855</v>
      </c>
      <c r="S95" s="666">
        <v>81</v>
      </c>
      <c r="BN95" s="674"/>
      <c r="BO95" s="674"/>
      <c r="BP95" s="674"/>
      <c r="BQ95" s="674"/>
      <c r="BR95" s="674"/>
      <c r="BS95" s="674"/>
      <c r="BT95" s="674"/>
      <c r="BU95" s="674"/>
      <c r="BV95" s="674"/>
      <c r="BW95" s="674"/>
      <c r="BX95" s="674"/>
      <c r="BY95" s="674"/>
      <c r="BZ95" s="674"/>
      <c r="CA95" s="674"/>
      <c r="CB95" s="674"/>
      <c r="CC95" s="674"/>
      <c r="CD95" s="674"/>
      <c r="CE95" s="674"/>
      <c r="CF95" s="674"/>
    </row>
    <row r="96" spans="1:84" ht="8.25" customHeight="1">
      <c r="A96" s="668"/>
      <c r="B96" s="668"/>
      <c r="C96" s="669" t="s">
        <v>113</v>
      </c>
      <c r="D96" s="670"/>
      <c r="E96" s="671">
        <f t="shared" ref="E96:R96" si="8">IF(SUM(E89:E95)&gt;0,SUM(E89:E95),"-")</f>
        <v>2923201</v>
      </c>
      <c r="F96" s="672">
        <f t="shared" si="8"/>
        <v>376918</v>
      </c>
      <c r="G96" s="672" t="str">
        <f t="shared" si="8"/>
        <v>-</v>
      </c>
      <c r="H96" s="672">
        <f t="shared" si="8"/>
        <v>236818</v>
      </c>
      <c r="I96" s="672" t="str">
        <f t="shared" si="8"/>
        <v>-</v>
      </c>
      <c r="J96" s="672">
        <f t="shared" si="8"/>
        <v>2401</v>
      </c>
      <c r="K96" s="672">
        <f t="shared" si="8"/>
        <v>126990</v>
      </c>
      <c r="L96" s="672" t="str">
        <f t="shared" si="8"/>
        <v>-</v>
      </c>
      <c r="M96" s="672" t="str">
        <f t="shared" si="8"/>
        <v>-</v>
      </c>
      <c r="N96" s="672">
        <f t="shared" si="8"/>
        <v>10709</v>
      </c>
      <c r="O96" s="672" t="str">
        <f t="shared" si="8"/>
        <v>-</v>
      </c>
      <c r="P96" s="672">
        <f t="shared" si="8"/>
        <v>83719</v>
      </c>
      <c r="Q96" s="672" t="str">
        <f t="shared" si="8"/>
        <v>-</v>
      </c>
      <c r="R96" s="672">
        <f t="shared" si="8"/>
        <v>83719</v>
      </c>
      <c r="S96" s="673"/>
      <c r="BN96" s="674"/>
      <c r="BO96" s="674"/>
      <c r="BP96" s="674"/>
      <c r="BQ96" s="674"/>
      <c r="BR96" s="674"/>
      <c r="BS96" s="674"/>
      <c r="BT96" s="674"/>
      <c r="BU96" s="674"/>
      <c r="BV96" s="674"/>
      <c r="BW96" s="674"/>
      <c r="BX96" s="674"/>
      <c r="BY96" s="674"/>
      <c r="BZ96" s="674"/>
      <c r="CA96" s="674"/>
      <c r="CB96" s="674"/>
      <c r="CC96" s="674"/>
      <c r="CD96" s="674"/>
      <c r="CE96" s="674"/>
      <c r="CF96" s="674"/>
    </row>
    <row r="97" spans="1:84" ht="8.25" customHeight="1">
      <c r="A97" s="660">
        <v>82</v>
      </c>
      <c r="B97" s="660"/>
      <c r="C97" s="661" t="s">
        <v>114</v>
      </c>
      <c r="D97" s="662"/>
      <c r="E97" s="663" t="s">
        <v>150</v>
      </c>
      <c r="F97" s="664" t="s">
        <v>150</v>
      </c>
      <c r="G97" s="665" t="s">
        <v>150</v>
      </c>
      <c r="H97" s="665" t="s">
        <v>150</v>
      </c>
      <c r="I97" s="665" t="s">
        <v>150</v>
      </c>
      <c r="J97" s="665" t="s">
        <v>150</v>
      </c>
      <c r="K97" s="665" t="s">
        <v>150</v>
      </c>
      <c r="L97" s="665" t="s">
        <v>150</v>
      </c>
      <c r="M97" s="665" t="s">
        <v>150</v>
      </c>
      <c r="N97" s="665" t="s">
        <v>150</v>
      </c>
      <c r="O97" s="665" t="s">
        <v>150</v>
      </c>
      <c r="P97" s="664" t="s">
        <v>150</v>
      </c>
      <c r="Q97" s="665" t="s">
        <v>150</v>
      </c>
      <c r="R97" s="665" t="s">
        <v>150</v>
      </c>
      <c r="S97" s="666">
        <v>82</v>
      </c>
      <c r="BN97" s="674"/>
      <c r="BO97" s="674"/>
      <c r="BP97" s="674"/>
      <c r="BQ97" s="674"/>
      <c r="BR97" s="674"/>
      <c r="BS97" s="674"/>
      <c r="BT97" s="674"/>
      <c r="BU97" s="674"/>
      <c r="BV97" s="674"/>
      <c r="BW97" s="674"/>
      <c r="BX97" s="674"/>
      <c r="BY97" s="674"/>
      <c r="BZ97" s="674"/>
      <c r="CA97" s="674"/>
      <c r="CB97" s="674"/>
      <c r="CC97" s="674"/>
      <c r="CD97" s="674"/>
      <c r="CE97" s="674"/>
      <c r="CF97" s="674"/>
    </row>
    <row r="98" spans="1:84" s="621" customFormat="1" ht="3" customHeight="1" thickBot="1">
      <c r="A98" s="676"/>
      <c r="B98" s="676"/>
      <c r="C98" s="677"/>
      <c r="D98" s="678"/>
      <c r="E98" s="679"/>
      <c r="F98" s="676"/>
      <c r="G98" s="680"/>
      <c r="H98" s="680"/>
      <c r="I98" s="680"/>
      <c r="J98" s="680"/>
      <c r="K98" s="680"/>
      <c r="L98" s="680"/>
      <c r="M98" s="680"/>
      <c r="N98" s="680"/>
      <c r="O98" s="680"/>
      <c r="P98" s="676"/>
      <c r="Q98" s="680"/>
      <c r="R98" s="680"/>
      <c r="S98" s="679"/>
      <c r="U98" s="622"/>
      <c r="V98" s="623"/>
    </row>
    <row r="99" spans="1:84" s="621" customFormat="1" ht="27" customHeight="1">
      <c r="A99" s="611"/>
      <c r="B99" s="612"/>
      <c r="C99" s="1066" t="s">
        <v>1035</v>
      </c>
      <c r="D99" s="613"/>
      <c r="E99" s="614"/>
      <c r="F99" s="615"/>
      <c r="G99" s="615"/>
      <c r="H99" s="615"/>
      <c r="I99" s="615"/>
      <c r="J99" s="616" t="s">
        <v>1019</v>
      </c>
      <c r="K99" s="617" t="str">
        <f>"県・港別取扱量（"&amp;ROUNDDOWN(ROW(A99)/97,0)+1&amp;"）"</f>
        <v>県・港別取扱量（2）</v>
      </c>
      <c r="L99" s="615"/>
      <c r="M99" s="614"/>
      <c r="N99" s="614"/>
      <c r="O99" s="614"/>
      <c r="P99" s="618"/>
      <c r="Q99" s="619"/>
      <c r="R99" s="1068" t="s">
        <v>3</v>
      </c>
      <c r="S99" s="620"/>
      <c r="U99" s="622"/>
      <c r="V99" s="623"/>
    </row>
    <row r="100" spans="1:84" s="621" customFormat="1" ht="8.1" customHeight="1" thickBot="1">
      <c r="A100" s="624"/>
      <c r="B100" s="624"/>
      <c r="C100" s="1067"/>
      <c r="D100" s="625"/>
      <c r="E100" s="625"/>
      <c r="F100" s="625"/>
      <c r="G100" s="625"/>
      <c r="H100" s="625"/>
      <c r="I100" s="625"/>
      <c r="J100" s="625"/>
      <c r="K100" s="625"/>
      <c r="L100" s="625"/>
      <c r="M100" s="625"/>
      <c r="N100" s="625"/>
      <c r="O100" s="625"/>
      <c r="P100" s="626"/>
      <c r="Q100" s="625"/>
      <c r="R100" s="1069"/>
      <c r="S100" s="626"/>
      <c r="U100" s="627"/>
    </row>
    <row r="101" spans="1:84" ht="15" customHeight="1">
      <c r="A101" s="628"/>
      <c r="B101" s="628"/>
      <c r="C101" s="628"/>
      <c r="D101" s="681" t="s">
        <v>1020</v>
      </c>
      <c r="E101" s="682" t="s">
        <v>1022</v>
      </c>
      <c r="F101" s="683" t="s">
        <v>1036</v>
      </c>
      <c r="G101" s="1063" t="s">
        <v>1036</v>
      </c>
      <c r="H101" s="1065"/>
      <c r="I101" s="631" t="s">
        <v>1037</v>
      </c>
      <c r="J101" s="684" t="s">
        <v>1037</v>
      </c>
      <c r="K101" s="1064" t="s">
        <v>1037</v>
      </c>
      <c r="L101" s="1065"/>
      <c r="M101" s="683" t="s">
        <v>1038</v>
      </c>
      <c r="N101" s="682" t="s">
        <v>1038</v>
      </c>
      <c r="O101" s="683" t="s">
        <v>1039</v>
      </c>
      <c r="P101" s="682" t="s">
        <v>1039</v>
      </c>
      <c r="Q101" s="631" t="s">
        <v>1040</v>
      </c>
      <c r="R101" s="684" t="s">
        <v>1040</v>
      </c>
      <c r="S101" s="632"/>
      <c r="BN101" s="674"/>
      <c r="BO101" s="674"/>
      <c r="BP101" s="674"/>
      <c r="BQ101" s="674"/>
      <c r="BR101" s="674"/>
      <c r="BS101" s="674"/>
      <c r="BT101" s="674"/>
      <c r="BU101" s="674"/>
      <c r="BV101" s="674"/>
      <c r="BW101" s="674"/>
      <c r="BX101" s="674"/>
      <c r="BY101" s="674"/>
      <c r="BZ101" s="674"/>
      <c r="CA101" s="674"/>
      <c r="CB101" s="674"/>
      <c r="CC101" s="674"/>
      <c r="CD101" s="674"/>
      <c r="CE101" s="674"/>
      <c r="CF101" s="674"/>
    </row>
    <row r="102" spans="1:84" ht="18.95" customHeight="1">
      <c r="A102" s="634" t="s">
        <v>132</v>
      </c>
      <c r="B102" s="634"/>
      <c r="C102" s="635"/>
      <c r="D102" s="636"/>
      <c r="E102" s="641" t="s">
        <v>1041</v>
      </c>
      <c r="F102" s="638" t="s">
        <v>133</v>
      </c>
      <c r="G102" s="641" t="s">
        <v>1042</v>
      </c>
      <c r="H102" s="641" t="s">
        <v>1043</v>
      </c>
      <c r="I102" s="638" t="s">
        <v>133</v>
      </c>
      <c r="J102" s="640" t="s">
        <v>1044</v>
      </c>
      <c r="K102" s="641" t="s">
        <v>1045</v>
      </c>
      <c r="L102" s="641" t="s">
        <v>1046</v>
      </c>
      <c r="M102" s="638" t="s">
        <v>133</v>
      </c>
      <c r="N102" s="641" t="s">
        <v>1038</v>
      </c>
      <c r="O102" s="638" t="s">
        <v>133</v>
      </c>
      <c r="P102" s="641" t="s">
        <v>1047</v>
      </c>
      <c r="Q102" s="638" t="s">
        <v>133</v>
      </c>
      <c r="R102" s="639" t="s">
        <v>1048</v>
      </c>
      <c r="S102" s="642"/>
      <c r="BN102" s="674"/>
      <c r="BO102" s="674"/>
      <c r="BP102" s="674"/>
      <c r="BQ102" s="674"/>
      <c r="BR102" s="674"/>
      <c r="BS102" s="674"/>
      <c r="BT102" s="674"/>
      <c r="BU102" s="674"/>
      <c r="BV102" s="674"/>
      <c r="BW102" s="674"/>
      <c r="BX102" s="674"/>
      <c r="BY102" s="674"/>
      <c r="BZ102" s="674"/>
      <c r="CA102" s="674"/>
      <c r="CB102" s="674"/>
      <c r="CC102" s="674"/>
      <c r="CD102" s="674"/>
      <c r="CE102" s="674"/>
      <c r="CF102" s="674"/>
    </row>
    <row r="103" spans="1:84" ht="3" customHeight="1">
      <c r="A103" s="643"/>
      <c r="B103" s="643"/>
      <c r="C103" s="644"/>
      <c r="D103" s="645"/>
      <c r="E103" s="644"/>
      <c r="F103" s="644"/>
      <c r="G103" s="644"/>
      <c r="H103" s="644"/>
      <c r="I103" s="644"/>
      <c r="J103" s="644"/>
      <c r="K103" s="644"/>
      <c r="L103" s="644"/>
      <c r="M103" s="644"/>
      <c r="N103" s="644"/>
      <c r="O103" s="644"/>
      <c r="P103" s="644"/>
      <c r="Q103" s="644"/>
      <c r="R103" s="644"/>
      <c r="S103" s="646"/>
      <c r="BN103" s="674"/>
      <c r="BO103" s="674"/>
      <c r="BP103" s="674"/>
      <c r="BQ103" s="674"/>
      <c r="BR103" s="674"/>
      <c r="BS103" s="674"/>
      <c r="BT103" s="674"/>
      <c r="BU103" s="674"/>
      <c r="BV103" s="674"/>
      <c r="BW103" s="674"/>
      <c r="BX103" s="674"/>
      <c r="BY103" s="674"/>
      <c r="BZ103" s="674"/>
      <c r="CA103" s="674"/>
      <c r="CB103" s="674"/>
      <c r="CC103" s="674"/>
      <c r="CD103" s="674"/>
      <c r="CE103" s="674"/>
      <c r="CF103" s="674"/>
    </row>
    <row r="104" spans="1:84" ht="9.75" customHeight="1">
      <c r="A104" s="647"/>
      <c r="B104" s="647"/>
      <c r="C104" s="648" t="s">
        <v>129</v>
      </c>
      <c r="D104" s="649"/>
      <c r="E104" s="651">
        <f t="shared" ref="E104:R104" si="9">IF(SUM(E117,E124,E135,E151,E167,E177,E186,E194,E195)=0,"-",SUM(E117,E124,E135,E151,E167,E177,E186,E194,E195))</f>
        <v>1500</v>
      </c>
      <c r="F104" s="651">
        <f t="shared" si="9"/>
        <v>49084</v>
      </c>
      <c r="G104" s="651">
        <f t="shared" si="9"/>
        <v>11049</v>
      </c>
      <c r="H104" s="651">
        <f t="shared" si="9"/>
        <v>38035</v>
      </c>
      <c r="I104" s="651">
        <f t="shared" si="9"/>
        <v>568608</v>
      </c>
      <c r="J104" s="651">
        <f t="shared" si="9"/>
        <v>559822</v>
      </c>
      <c r="K104" s="651">
        <f t="shared" si="9"/>
        <v>1790</v>
      </c>
      <c r="L104" s="651">
        <f t="shared" si="9"/>
        <v>6996</v>
      </c>
      <c r="M104" s="651">
        <f t="shared" si="9"/>
        <v>27505</v>
      </c>
      <c r="N104" s="651">
        <f t="shared" si="9"/>
        <v>27505</v>
      </c>
      <c r="O104" s="651">
        <f t="shared" si="9"/>
        <v>11638</v>
      </c>
      <c r="P104" s="651">
        <f t="shared" si="9"/>
        <v>11638</v>
      </c>
      <c r="Q104" s="651">
        <f t="shared" si="9"/>
        <v>141678</v>
      </c>
      <c r="R104" s="651">
        <f t="shared" si="9"/>
        <v>44565</v>
      </c>
      <c r="S104" s="652"/>
      <c r="BN104" s="674"/>
      <c r="BO104" s="674"/>
      <c r="BP104" s="674"/>
      <c r="BQ104" s="674"/>
      <c r="BR104" s="674"/>
      <c r="BS104" s="674"/>
      <c r="BT104" s="674"/>
      <c r="BU104" s="674"/>
      <c r="BV104" s="674"/>
      <c r="BW104" s="674"/>
      <c r="BX104" s="674"/>
      <c r="BY104" s="674"/>
      <c r="BZ104" s="674"/>
      <c r="CA104" s="674"/>
      <c r="CB104" s="674"/>
      <c r="CC104" s="674"/>
      <c r="CD104" s="674"/>
      <c r="CE104" s="674"/>
      <c r="CF104" s="674"/>
    </row>
    <row r="105" spans="1:84" ht="3" customHeight="1">
      <c r="A105" s="653"/>
      <c r="B105" s="653"/>
      <c r="C105" s="654"/>
      <c r="D105" s="655"/>
      <c r="E105" s="658"/>
      <c r="F105" s="657"/>
      <c r="G105" s="658"/>
      <c r="H105" s="658"/>
      <c r="I105" s="657"/>
      <c r="J105" s="658"/>
      <c r="K105" s="658"/>
      <c r="L105" s="658"/>
      <c r="M105" s="657"/>
      <c r="N105" s="658"/>
      <c r="O105" s="657"/>
      <c r="P105" s="658"/>
      <c r="Q105" s="657"/>
      <c r="R105" s="658"/>
      <c r="S105" s="656"/>
      <c r="BN105" s="674"/>
      <c r="BO105" s="674"/>
      <c r="BP105" s="674"/>
      <c r="BQ105" s="674"/>
      <c r="BR105" s="674"/>
      <c r="BS105" s="674"/>
      <c r="BT105" s="674"/>
      <c r="BU105" s="674"/>
      <c r="BV105" s="674"/>
      <c r="BW105" s="674"/>
      <c r="BX105" s="674"/>
      <c r="BY105" s="674"/>
      <c r="BZ105" s="674"/>
      <c r="CA105" s="674"/>
      <c r="CB105" s="674"/>
      <c r="CC105" s="674"/>
      <c r="CD105" s="674"/>
      <c r="CE105" s="674"/>
      <c r="CF105" s="674"/>
    </row>
    <row r="106" spans="1:84" ht="8.25" customHeight="1">
      <c r="A106" s="660">
        <v>1</v>
      </c>
      <c r="B106" s="660"/>
      <c r="C106" s="661" t="s">
        <v>22</v>
      </c>
      <c r="D106" s="662"/>
      <c r="E106" s="665" t="s">
        <v>565</v>
      </c>
      <c r="F106" s="664" t="s">
        <v>565</v>
      </c>
      <c r="G106" s="665" t="s">
        <v>565</v>
      </c>
      <c r="H106" s="665" t="s">
        <v>150</v>
      </c>
      <c r="I106" s="664" t="s">
        <v>565</v>
      </c>
      <c r="J106" s="665" t="s">
        <v>150</v>
      </c>
      <c r="K106" s="665" t="s">
        <v>150</v>
      </c>
      <c r="L106" s="665" t="s">
        <v>150</v>
      </c>
      <c r="M106" s="664" t="s">
        <v>150</v>
      </c>
      <c r="N106" s="665" t="s">
        <v>150</v>
      </c>
      <c r="O106" s="664" t="s">
        <v>150</v>
      </c>
      <c r="P106" s="665" t="s">
        <v>150</v>
      </c>
      <c r="Q106" s="664" t="s">
        <v>150</v>
      </c>
      <c r="R106" s="665" t="s">
        <v>150</v>
      </c>
      <c r="S106" s="666">
        <v>1</v>
      </c>
      <c r="BN106" s="674"/>
      <c r="BO106" s="674"/>
      <c r="BP106" s="674"/>
      <c r="BQ106" s="674"/>
      <c r="BR106" s="674"/>
      <c r="BS106" s="674"/>
      <c r="BT106" s="674"/>
      <c r="BU106" s="674"/>
      <c r="BV106" s="674"/>
      <c r="BW106" s="674"/>
      <c r="BX106" s="674"/>
      <c r="BY106" s="674"/>
      <c r="BZ106" s="674"/>
      <c r="CA106" s="674"/>
      <c r="CB106" s="674"/>
      <c r="CC106" s="674"/>
      <c r="CD106" s="674"/>
      <c r="CE106" s="674"/>
      <c r="CF106" s="674"/>
    </row>
    <row r="107" spans="1:84" ht="8.25" customHeight="1">
      <c r="A107" s="660">
        <v>2</v>
      </c>
      <c r="B107" s="660"/>
      <c r="C107" s="661" t="s">
        <v>23</v>
      </c>
      <c r="D107" s="662"/>
      <c r="E107" s="665" t="s">
        <v>150</v>
      </c>
      <c r="F107" s="664" t="s">
        <v>150</v>
      </c>
      <c r="G107" s="665" t="s">
        <v>150</v>
      </c>
      <c r="H107" s="665" t="s">
        <v>150</v>
      </c>
      <c r="I107" s="664" t="s">
        <v>150</v>
      </c>
      <c r="J107" s="665" t="s">
        <v>150</v>
      </c>
      <c r="K107" s="665" t="s">
        <v>150</v>
      </c>
      <c r="L107" s="665" t="s">
        <v>150</v>
      </c>
      <c r="M107" s="664" t="s">
        <v>150</v>
      </c>
      <c r="N107" s="665" t="s">
        <v>150</v>
      </c>
      <c r="O107" s="664" t="s">
        <v>150</v>
      </c>
      <c r="P107" s="665" t="s">
        <v>150</v>
      </c>
      <c r="Q107" s="664" t="s">
        <v>150</v>
      </c>
      <c r="R107" s="665" t="s">
        <v>150</v>
      </c>
      <c r="S107" s="666">
        <v>2</v>
      </c>
      <c r="BN107" s="674"/>
      <c r="BO107" s="674"/>
      <c r="BP107" s="674"/>
      <c r="BQ107" s="674"/>
      <c r="BR107" s="674"/>
      <c r="BS107" s="674"/>
      <c r="BT107" s="674"/>
      <c r="BU107" s="674"/>
      <c r="BV107" s="674"/>
      <c r="BW107" s="674"/>
      <c r="BX107" s="674"/>
      <c r="BY107" s="674"/>
      <c r="BZ107" s="674"/>
      <c r="CA107" s="674"/>
      <c r="CB107" s="674"/>
      <c r="CC107" s="674"/>
      <c r="CD107" s="674"/>
      <c r="CE107" s="674"/>
      <c r="CF107" s="674"/>
    </row>
    <row r="108" spans="1:84" ht="8.25" customHeight="1">
      <c r="A108" s="660">
        <v>3</v>
      </c>
      <c r="B108" s="660"/>
      <c r="C108" s="661" t="s">
        <v>24</v>
      </c>
      <c r="D108" s="662"/>
      <c r="E108" s="665" t="s">
        <v>150</v>
      </c>
      <c r="F108" s="664" t="s">
        <v>150</v>
      </c>
      <c r="G108" s="665" t="s">
        <v>150</v>
      </c>
      <c r="H108" s="665" t="s">
        <v>150</v>
      </c>
      <c r="I108" s="664">
        <v>1500</v>
      </c>
      <c r="J108" s="665">
        <v>1500</v>
      </c>
      <c r="K108" s="665" t="s">
        <v>150</v>
      </c>
      <c r="L108" s="665" t="s">
        <v>150</v>
      </c>
      <c r="M108" s="664" t="s">
        <v>150</v>
      </c>
      <c r="N108" s="665" t="s">
        <v>150</v>
      </c>
      <c r="O108" s="664" t="s">
        <v>150</v>
      </c>
      <c r="P108" s="665" t="s">
        <v>150</v>
      </c>
      <c r="Q108" s="664" t="s">
        <v>150</v>
      </c>
      <c r="R108" s="665" t="s">
        <v>150</v>
      </c>
      <c r="S108" s="666">
        <v>3</v>
      </c>
      <c r="BN108" s="674"/>
      <c r="BO108" s="674"/>
      <c r="BP108" s="674"/>
      <c r="BQ108" s="674"/>
      <c r="BR108" s="674"/>
      <c r="BS108" s="674"/>
      <c r="BT108" s="674"/>
      <c r="BU108" s="674"/>
      <c r="BV108" s="674"/>
      <c r="BW108" s="674"/>
      <c r="BX108" s="674"/>
      <c r="BY108" s="674"/>
      <c r="BZ108" s="674"/>
      <c r="CA108" s="674"/>
      <c r="CB108" s="674"/>
      <c r="CC108" s="674"/>
      <c r="CD108" s="674"/>
      <c r="CE108" s="674"/>
      <c r="CF108" s="674"/>
    </row>
    <row r="109" spans="1:84" ht="8.25" customHeight="1">
      <c r="A109" s="660">
        <v>4</v>
      </c>
      <c r="B109" s="660"/>
      <c r="C109" s="661" t="s">
        <v>25</v>
      </c>
      <c r="D109" s="662"/>
      <c r="E109" s="665" t="s">
        <v>150</v>
      </c>
      <c r="F109" s="664" t="s">
        <v>150</v>
      </c>
      <c r="G109" s="665" t="s">
        <v>150</v>
      </c>
      <c r="H109" s="665" t="s">
        <v>150</v>
      </c>
      <c r="I109" s="664">
        <v>54</v>
      </c>
      <c r="J109" s="665">
        <v>54</v>
      </c>
      <c r="K109" s="665" t="s">
        <v>150</v>
      </c>
      <c r="L109" s="665" t="s">
        <v>150</v>
      </c>
      <c r="M109" s="664" t="s">
        <v>150</v>
      </c>
      <c r="N109" s="665" t="s">
        <v>150</v>
      </c>
      <c r="O109" s="664" t="s">
        <v>150</v>
      </c>
      <c r="P109" s="665" t="s">
        <v>150</v>
      </c>
      <c r="Q109" s="664" t="s">
        <v>150</v>
      </c>
      <c r="R109" s="665" t="s">
        <v>150</v>
      </c>
      <c r="S109" s="666">
        <v>4</v>
      </c>
      <c r="BN109" s="674"/>
      <c r="BO109" s="674"/>
      <c r="BP109" s="674"/>
      <c r="BQ109" s="674"/>
      <c r="BR109" s="674"/>
      <c r="BS109" s="674"/>
      <c r="BT109" s="674"/>
      <c r="BU109" s="674"/>
      <c r="BV109" s="674"/>
      <c r="BW109" s="674"/>
      <c r="BX109" s="674"/>
      <c r="BY109" s="674"/>
      <c r="BZ109" s="674"/>
      <c r="CA109" s="674"/>
      <c r="CB109" s="674"/>
      <c r="CC109" s="674"/>
      <c r="CD109" s="674"/>
      <c r="CE109" s="674"/>
      <c r="CF109" s="674"/>
    </row>
    <row r="110" spans="1:84" ht="8.25" customHeight="1">
      <c r="A110" s="660">
        <v>5</v>
      </c>
      <c r="B110" s="660"/>
      <c r="C110" s="661" t="s">
        <v>27</v>
      </c>
      <c r="D110" s="662"/>
      <c r="E110" s="665" t="s">
        <v>150</v>
      </c>
      <c r="F110" s="664" t="s">
        <v>150</v>
      </c>
      <c r="G110" s="665" t="s">
        <v>150</v>
      </c>
      <c r="H110" s="665" t="s">
        <v>150</v>
      </c>
      <c r="I110" s="664">
        <v>1615</v>
      </c>
      <c r="J110" s="665">
        <v>1615</v>
      </c>
      <c r="K110" s="665" t="s">
        <v>150</v>
      </c>
      <c r="L110" s="665" t="s">
        <v>150</v>
      </c>
      <c r="M110" s="664" t="s">
        <v>150</v>
      </c>
      <c r="N110" s="665" t="s">
        <v>150</v>
      </c>
      <c r="O110" s="664" t="s">
        <v>150</v>
      </c>
      <c r="P110" s="665" t="s">
        <v>150</v>
      </c>
      <c r="Q110" s="664" t="s">
        <v>150</v>
      </c>
      <c r="R110" s="665" t="s">
        <v>150</v>
      </c>
      <c r="S110" s="666">
        <v>5</v>
      </c>
      <c r="BN110" s="674"/>
      <c r="BO110" s="674"/>
      <c r="BP110" s="674"/>
      <c r="BQ110" s="674"/>
      <c r="BR110" s="674"/>
      <c r="BS110" s="674"/>
      <c r="BT110" s="674"/>
      <c r="BU110" s="674"/>
      <c r="BV110" s="674"/>
      <c r="BW110" s="674"/>
      <c r="BX110" s="674"/>
      <c r="BY110" s="674"/>
      <c r="BZ110" s="674"/>
      <c r="CA110" s="674"/>
      <c r="CB110" s="674"/>
      <c r="CC110" s="674"/>
      <c r="CD110" s="674"/>
      <c r="CE110" s="674"/>
      <c r="CF110" s="674"/>
    </row>
    <row r="111" spans="1:84" ht="8.25" customHeight="1">
      <c r="A111" s="660">
        <v>6</v>
      </c>
      <c r="B111" s="660"/>
      <c r="C111" s="661" t="s">
        <v>28</v>
      </c>
      <c r="D111" s="662"/>
      <c r="E111" s="665" t="s">
        <v>150</v>
      </c>
      <c r="F111" s="664" t="s">
        <v>150</v>
      </c>
      <c r="G111" s="665" t="s">
        <v>150</v>
      </c>
      <c r="H111" s="665" t="s">
        <v>150</v>
      </c>
      <c r="I111" s="664">
        <v>774</v>
      </c>
      <c r="J111" s="665">
        <v>774</v>
      </c>
      <c r="K111" s="665" t="s">
        <v>150</v>
      </c>
      <c r="L111" s="665" t="s">
        <v>150</v>
      </c>
      <c r="M111" s="664" t="s">
        <v>150</v>
      </c>
      <c r="N111" s="665" t="s">
        <v>150</v>
      </c>
      <c r="O111" s="664" t="s">
        <v>150</v>
      </c>
      <c r="P111" s="665" t="s">
        <v>150</v>
      </c>
      <c r="Q111" s="664" t="s">
        <v>150</v>
      </c>
      <c r="R111" s="665" t="s">
        <v>150</v>
      </c>
      <c r="S111" s="666">
        <v>6</v>
      </c>
      <c r="BN111" s="674"/>
      <c r="BO111" s="674"/>
      <c r="BP111" s="674"/>
      <c r="BQ111" s="674"/>
      <c r="BR111" s="674"/>
      <c r="BS111" s="674"/>
      <c r="BT111" s="674"/>
      <c r="BU111" s="674"/>
      <c r="BV111" s="674"/>
      <c r="BW111" s="674"/>
      <c r="BX111" s="674"/>
      <c r="BY111" s="674"/>
      <c r="BZ111" s="674"/>
      <c r="CA111" s="674"/>
      <c r="CB111" s="674"/>
      <c r="CC111" s="674"/>
      <c r="CD111" s="674"/>
      <c r="CE111" s="674"/>
      <c r="CF111" s="674"/>
    </row>
    <row r="112" spans="1:84" ht="8.25" customHeight="1">
      <c r="A112" s="660">
        <v>7</v>
      </c>
      <c r="B112" s="660"/>
      <c r="C112" s="661" t="s">
        <v>29</v>
      </c>
      <c r="D112" s="662"/>
      <c r="E112" s="665" t="s">
        <v>150</v>
      </c>
      <c r="F112" s="664" t="s">
        <v>150</v>
      </c>
      <c r="G112" s="665" t="s">
        <v>150</v>
      </c>
      <c r="H112" s="665" t="s">
        <v>150</v>
      </c>
      <c r="I112" s="664" t="s">
        <v>150</v>
      </c>
      <c r="J112" s="665" t="s">
        <v>150</v>
      </c>
      <c r="K112" s="665" t="s">
        <v>150</v>
      </c>
      <c r="L112" s="665" t="s">
        <v>150</v>
      </c>
      <c r="M112" s="664" t="s">
        <v>150</v>
      </c>
      <c r="N112" s="665" t="s">
        <v>150</v>
      </c>
      <c r="O112" s="664" t="s">
        <v>150</v>
      </c>
      <c r="P112" s="665" t="s">
        <v>150</v>
      </c>
      <c r="Q112" s="664" t="s">
        <v>150</v>
      </c>
      <c r="R112" s="665" t="s">
        <v>150</v>
      </c>
      <c r="S112" s="666">
        <v>7</v>
      </c>
      <c r="BN112" s="674"/>
      <c r="BO112" s="674"/>
      <c r="BP112" s="674"/>
      <c r="BQ112" s="674"/>
      <c r="BR112" s="674"/>
      <c r="BS112" s="674"/>
      <c r="BT112" s="674"/>
      <c r="BU112" s="674"/>
      <c r="BV112" s="674"/>
      <c r="BW112" s="674"/>
      <c r="BX112" s="674"/>
      <c r="BY112" s="674"/>
      <c r="BZ112" s="674"/>
      <c r="CA112" s="674"/>
      <c r="CB112" s="674"/>
      <c r="CC112" s="674"/>
      <c r="CD112" s="674"/>
      <c r="CE112" s="674"/>
      <c r="CF112" s="674"/>
    </row>
    <row r="113" spans="1:84" ht="8.25" customHeight="1">
      <c r="A113" s="660">
        <v>8</v>
      </c>
      <c r="B113" s="660"/>
      <c r="C113" s="661" t="s">
        <v>30</v>
      </c>
      <c r="D113" s="662"/>
      <c r="E113" s="665" t="s">
        <v>150</v>
      </c>
      <c r="F113" s="664" t="s">
        <v>150</v>
      </c>
      <c r="G113" s="665" t="s">
        <v>150</v>
      </c>
      <c r="H113" s="665" t="s">
        <v>150</v>
      </c>
      <c r="I113" s="664" t="s">
        <v>150</v>
      </c>
      <c r="J113" s="665" t="s">
        <v>150</v>
      </c>
      <c r="K113" s="665" t="s">
        <v>150</v>
      </c>
      <c r="L113" s="665" t="s">
        <v>150</v>
      </c>
      <c r="M113" s="664" t="s">
        <v>150</v>
      </c>
      <c r="N113" s="665" t="s">
        <v>150</v>
      </c>
      <c r="O113" s="664" t="s">
        <v>150</v>
      </c>
      <c r="P113" s="665" t="s">
        <v>150</v>
      </c>
      <c r="Q113" s="664" t="s">
        <v>150</v>
      </c>
      <c r="R113" s="665" t="s">
        <v>150</v>
      </c>
      <c r="S113" s="666">
        <v>8</v>
      </c>
      <c r="BN113" s="674"/>
      <c r="BO113" s="674"/>
      <c r="BP113" s="674"/>
      <c r="BQ113" s="674"/>
      <c r="BR113" s="674"/>
      <c r="BS113" s="674"/>
      <c r="BT113" s="674"/>
      <c r="BU113" s="674"/>
      <c r="BV113" s="674"/>
      <c r="BW113" s="674"/>
      <c r="BX113" s="674"/>
      <c r="BY113" s="674"/>
      <c r="BZ113" s="674"/>
      <c r="CA113" s="674"/>
      <c r="CB113" s="674"/>
      <c r="CC113" s="674"/>
      <c r="CD113" s="674"/>
      <c r="CE113" s="674"/>
      <c r="CF113" s="674"/>
    </row>
    <row r="114" spans="1:84" ht="8.25" customHeight="1">
      <c r="A114" s="660">
        <v>9</v>
      </c>
      <c r="B114" s="660"/>
      <c r="C114" s="661" t="s">
        <v>31</v>
      </c>
      <c r="D114" s="662"/>
      <c r="E114" s="665" t="s">
        <v>150</v>
      </c>
      <c r="F114" s="664" t="s">
        <v>150</v>
      </c>
      <c r="G114" s="665" t="s">
        <v>150</v>
      </c>
      <c r="H114" s="665" t="s">
        <v>150</v>
      </c>
      <c r="I114" s="664" t="s">
        <v>150</v>
      </c>
      <c r="J114" s="665" t="s">
        <v>150</v>
      </c>
      <c r="K114" s="665" t="s">
        <v>150</v>
      </c>
      <c r="L114" s="665" t="s">
        <v>150</v>
      </c>
      <c r="M114" s="664" t="s">
        <v>150</v>
      </c>
      <c r="N114" s="665" t="s">
        <v>150</v>
      </c>
      <c r="O114" s="664" t="s">
        <v>150</v>
      </c>
      <c r="P114" s="665" t="s">
        <v>150</v>
      </c>
      <c r="Q114" s="664" t="s">
        <v>150</v>
      </c>
      <c r="R114" s="665" t="s">
        <v>150</v>
      </c>
      <c r="S114" s="666">
        <v>9</v>
      </c>
      <c r="BN114" s="674"/>
      <c r="BO114" s="674"/>
      <c r="BP114" s="674"/>
      <c r="BQ114" s="674"/>
      <c r="BR114" s="674"/>
      <c r="BS114" s="674"/>
      <c r="BT114" s="674"/>
      <c r="BU114" s="674"/>
      <c r="BV114" s="674"/>
      <c r="BW114" s="674"/>
      <c r="BX114" s="674"/>
      <c r="BY114" s="674"/>
      <c r="BZ114" s="674"/>
      <c r="CA114" s="674"/>
      <c r="CB114" s="674"/>
      <c r="CC114" s="674"/>
      <c r="CD114" s="674"/>
      <c r="CE114" s="674"/>
      <c r="CF114" s="674"/>
    </row>
    <row r="115" spans="1:84" ht="8.25" customHeight="1">
      <c r="A115" s="660">
        <v>10</v>
      </c>
      <c r="B115" s="660"/>
      <c r="C115" s="661" t="s">
        <v>32</v>
      </c>
      <c r="D115" s="662"/>
      <c r="E115" s="665" t="s">
        <v>150</v>
      </c>
      <c r="F115" s="664" t="s">
        <v>150</v>
      </c>
      <c r="G115" s="665" t="s">
        <v>150</v>
      </c>
      <c r="H115" s="665" t="s">
        <v>150</v>
      </c>
      <c r="I115" s="664">
        <v>306</v>
      </c>
      <c r="J115" s="665">
        <v>306</v>
      </c>
      <c r="K115" s="665" t="s">
        <v>150</v>
      </c>
      <c r="L115" s="665" t="s">
        <v>150</v>
      </c>
      <c r="M115" s="664" t="s">
        <v>150</v>
      </c>
      <c r="N115" s="665" t="s">
        <v>150</v>
      </c>
      <c r="O115" s="664" t="s">
        <v>150</v>
      </c>
      <c r="P115" s="665" t="s">
        <v>150</v>
      </c>
      <c r="Q115" s="664" t="s">
        <v>150</v>
      </c>
      <c r="R115" s="665" t="s">
        <v>150</v>
      </c>
      <c r="S115" s="666">
        <v>10</v>
      </c>
      <c r="BN115" s="674"/>
      <c r="BO115" s="674"/>
      <c r="BP115" s="674"/>
      <c r="BQ115" s="674"/>
      <c r="BR115" s="674"/>
      <c r="BS115" s="674"/>
      <c r="BT115" s="674"/>
      <c r="BU115" s="674"/>
      <c r="BV115" s="674"/>
      <c r="BW115" s="674"/>
      <c r="BX115" s="674"/>
      <c r="BY115" s="674"/>
      <c r="BZ115" s="674"/>
      <c r="CA115" s="674"/>
      <c r="CB115" s="674"/>
      <c r="CC115" s="674"/>
      <c r="CD115" s="674"/>
      <c r="CE115" s="674"/>
      <c r="CF115" s="674"/>
    </row>
    <row r="116" spans="1:84" ht="8.25" customHeight="1">
      <c r="A116" s="660">
        <v>11</v>
      </c>
      <c r="B116" s="660"/>
      <c r="C116" s="661" t="s">
        <v>33</v>
      </c>
      <c r="D116" s="662"/>
      <c r="E116" s="665" t="s">
        <v>150</v>
      </c>
      <c r="F116" s="664" t="s">
        <v>150</v>
      </c>
      <c r="G116" s="665" t="s">
        <v>150</v>
      </c>
      <c r="H116" s="665" t="s">
        <v>150</v>
      </c>
      <c r="I116" s="664">
        <v>216</v>
      </c>
      <c r="J116" s="665">
        <v>216</v>
      </c>
      <c r="K116" s="665" t="s">
        <v>150</v>
      </c>
      <c r="L116" s="665" t="s">
        <v>150</v>
      </c>
      <c r="M116" s="664" t="s">
        <v>150</v>
      </c>
      <c r="N116" s="665" t="s">
        <v>150</v>
      </c>
      <c r="O116" s="664" t="s">
        <v>150</v>
      </c>
      <c r="P116" s="665" t="s">
        <v>150</v>
      </c>
      <c r="Q116" s="664" t="s">
        <v>150</v>
      </c>
      <c r="R116" s="665" t="s">
        <v>150</v>
      </c>
      <c r="S116" s="666">
        <v>11</v>
      </c>
      <c r="BN116" s="674"/>
      <c r="BO116" s="674"/>
      <c r="BP116" s="674"/>
      <c r="BQ116" s="674"/>
      <c r="BR116" s="674"/>
      <c r="BS116" s="674"/>
      <c r="BT116" s="674"/>
      <c r="BU116" s="674"/>
      <c r="BV116" s="674"/>
      <c r="BW116" s="674"/>
      <c r="BX116" s="674"/>
      <c r="BY116" s="674"/>
      <c r="BZ116" s="674"/>
      <c r="CA116" s="674"/>
      <c r="CB116" s="674"/>
      <c r="CC116" s="674"/>
      <c r="CD116" s="674"/>
      <c r="CE116" s="674"/>
      <c r="CF116" s="674"/>
    </row>
    <row r="117" spans="1:84" ht="8.25" customHeight="1">
      <c r="A117" s="668"/>
      <c r="B117" s="668"/>
      <c r="C117" s="669" t="s">
        <v>34</v>
      </c>
      <c r="D117" s="670"/>
      <c r="E117" s="672" t="str">
        <f t="shared" ref="E117:R117" si="10">IF(SUM(E106:E116)&gt;0,SUM(E106:E116),"-")</f>
        <v>-</v>
      </c>
      <c r="F117" s="672" t="str">
        <f t="shared" si="10"/>
        <v>-</v>
      </c>
      <c r="G117" s="672" t="str">
        <f t="shared" si="10"/>
        <v>-</v>
      </c>
      <c r="H117" s="672" t="str">
        <f t="shared" si="10"/>
        <v>-</v>
      </c>
      <c r="I117" s="672">
        <f t="shared" si="10"/>
        <v>4465</v>
      </c>
      <c r="J117" s="672">
        <f t="shared" si="10"/>
        <v>4465</v>
      </c>
      <c r="K117" s="672" t="str">
        <f t="shared" si="10"/>
        <v>-</v>
      </c>
      <c r="L117" s="672" t="str">
        <f t="shared" si="10"/>
        <v>-</v>
      </c>
      <c r="M117" s="672" t="str">
        <f t="shared" si="10"/>
        <v>-</v>
      </c>
      <c r="N117" s="672" t="str">
        <f t="shared" si="10"/>
        <v>-</v>
      </c>
      <c r="O117" s="672" t="str">
        <f t="shared" si="10"/>
        <v>-</v>
      </c>
      <c r="P117" s="672" t="str">
        <f t="shared" si="10"/>
        <v>-</v>
      </c>
      <c r="Q117" s="672" t="str">
        <f t="shared" si="10"/>
        <v>-</v>
      </c>
      <c r="R117" s="672" t="str">
        <f t="shared" si="10"/>
        <v>-</v>
      </c>
      <c r="S117" s="673"/>
      <c r="BN117" s="674"/>
      <c r="BO117" s="674"/>
      <c r="BP117" s="674"/>
      <c r="BQ117" s="674"/>
      <c r="BR117" s="674"/>
      <c r="BS117" s="674"/>
      <c r="BT117" s="674"/>
      <c r="BU117" s="674"/>
      <c r="BV117" s="674"/>
      <c r="BW117" s="674"/>
      <c r="BX117" s="674"/>
      <c r="BY117" s="674"/>
      <c r="BZ117" s="674"/>
      <c r="CA117" s="674"/>
      <c r="CB117" s="674"/>
      <c r="CC117" s="674"/>
      <c r="CD117" s="674"/>
      <c r="CE117" s="674"/>
      <c r="CF117" s="674"/>
    </row>
    <row r="118" spans="1:84" ht="8.25" customHeight="1">
      <c r="A118" s="660">
        <v>12</v>
      </c>
      <c r="B118" s="660"/>
      <c r="C118" s="661" t="s">
        <v>35</v>
      </c>
      <c r="D118" s="662"/>
      <c r="E118" s="665" t="s">
        <v>150</v>
      </c>
      <c r="F118" s="664" t="s">
        <v>150</v>
      </c>
      <c r="G118" s="665" t="s">
        <v>150</v>
      </c>
      <c r="H118" s="665" t="s">
        <v>150</v>
      </c>
      <c r="I118" s="664" t="s">
        <v>150</v>
      </c>
      <c r="J118" s="665" t="s">
        <v>150</v>
      </c>
      <c r="K118" s="665" t="s">
        <v>150</v>
      </c>
      <c r="L118" s="665" t="s">
        <v>150</v>
      </c>
      <c r="M118" s="664" t="s">
        <v>150</v>
      </c>
      <c r="N118" s="665" t="s">
        <v>150</v>
      </c>
      <c r="O118" s="664" t="s">
        <v>150</v>
      </c>
      <c r="P118" s="665" t="s">
        <v>150</v>
      </c>
      <c r="Q118" s="664" t="s">
        <v>150</v>
      </c>
      <c r="R118" s="665" t="s">
        <v>150</v>
      </c>
      <c r="S118" s="666">
        <v>12</v>
      </c>
      <c r="BN118" s="674"/>
      <c r="BO118" s="674"/>
      <c r="BP118" s="674"/>
      <c r="BQ118" s="674"/>
      <c r="BR118" s="674"/>
      <c r="BS118" s="674"/>
      <c r="BT118" s="674"/>
      <c r="BU118" s="674"/>
      <c r="BV118" s="674"/>
      <c r="BW118" s="674"/>
      <c r="BX118" s="674"/>
      <c r="BY118" s="674"/>
      <c r="BZ118" s="674"/>
      <c r="CA118" s="674"/>
      <c r="CB118" s="674"/>
      <c r="CC118" s="674"/>
      <c r="CD118" s="674"/>
      <c r="CE118" s="674"/>
      <c r="CF118" s="674"/>
    </row>
    <row r="119" spans="1:84" ht="8.25" customHeight="1">
      <c r="A119" s="660">
        <v>13</v>
      </c>
      <c r="B119" s="660"/>
      <c r="C119" s="661" t="s">
        <v>37</v>
      </c>
      <c r="D119" s="662"/>
      <c r="E119" s="665" t="s">
        <v>150</v>
      </c>
      <c r="F119" s="664" t="s">
        <v>150</v>
      </c>
      <c r="G119" s="665" t="s">
        <v>150</v>
      </c>
      <c r="H119" s="665" t="s">
        <v>150</v>
      </c>
      <c r="I119" s="664" t="s">
        <v>150</v>
      </c>
      <c r="J119" s="665" t="s">
        <v>150</v>
      </c>
      <c r="K119" s="665" t="s">
        <v>150</v>
      </c>
      <c r="L119" s="665" t="s">
        <v>150</v>
      </c>
      <c r="M119" s="664" t="s">
        <v>150</v>
      </c>
      <c r="N119" s="665" t="s">
        <v>150</v>
      </c>
      <c r="O119" s="664" t="s">
        <v>150</v>
      </c>
      <c r="P119" s="665" t="s">
        <v>150</v>
      </c>
      <c r="Q119" s="664" t="s">
        <v>150</v>
      </c>
      <c r="R119" s="665" t="s">
        <v>150</v>
      </c>
      <c r="S119" s="666">
        <v>13</v>
      </c>
      <c r="BN119" s="674"/>
      <c r="BO119" s="674"/>
      <c r="BP119" s="674"/>
      <c r="BQ119" s="674"/>
      <c r="BR119" s="674"/>
      <c r="BS119" s="674"/>
      <c r="BT119" s="674"/>
      <c r="BU119" s="674"/>
      <c r="BV119" s="674"/>
      <c r="BW119" s="674"/>
      <c r="BX119" s="674"/>
      <c r="BY119" s="674"/>
      <c r="BZ119" s="674"/>
      <c r="CA119" s="674"/>
      <c r="CB119" s="674"/>
      <c r="CC119" s="674"/>
      <c r="CD119" s="674"/>
      <c r="CE119" s="674"/>
      <c r="CF119" s="674"/>
    </row>
    <row r="120" spans="1:84" ht="8.25" customHeight="1">
      <c r="A120" s="660">
        <v>14</v>
      </c>
      <c r="B120" s="660"/>
      <c r="C120" s="661" t="s">
        <v>38</v>
      </c>
      <c r="D120" s="662"/>
      <c r="E120" s="665" t="s">
        <v>150</v>
      </c>
      <c r="F120" s="664" t="s">
        <v>150</v>
      </c>
      <c r="G120" s="665" t="s">
        <v>150</v>
      </c>
      <c r="H120" s="665" t="s">
        <v>150</v>
      </c>
      <c r="I120" s="664">
        <v>180</v>
      </c>
      <c r="J120" s="665">
        <v>180</v>
      </c>
      <c r="K120" s="665" t="s">
        <v>150</v>
      </c>
      <c r="L120" s="665" t="s">
        <v>150</v>
      </c>
      <c r="M120" s="664" t="s">
        <v>150</v>
      </c>
      <c r="N120" s="665" t="s">
        <v>150</v>
      </c>
      <c r="O120" s="664" t="s">
        <v>150</v>
      </c>
      <c r="P120" s="665" t="s">
        <v>150</v>
      </c>
      <c r="Q120" s="664" t="s">
        <v>150</v>
      </c>
      <c r="R120" s="665" t="s">
        <v>150</v>
      </c>
      <c r="S120" s="666">
        <v>14</v>
      </c>
      <c r="BN120" s="674"/>
      <c r="BO120" s="674"/>
      <c r="BP120" s="674"/>
      <c r="BQ120" s="674"/>
      <c r="BR120" s="674"/>
      <c r="BS120" s="674"/>
      <c r="BT120" s="674"/>
      <c r="BU120" s="674"/>
      <c r="BV120" s="674"/>
      <c r="BW120" s="674"/>
      <c r="BX120" s="674"/>
      <c r="BY120" s="674"/>
      <c r="BZ120" s="674"/>
      <c r="CA120" s="674"/>
      <c r="CB120" s="674"/>
      <c r="CC120" s="674"/>
      <c r="CD120" s="674"/>
      <c r="CE120" s="674"/>
      <c r="CF120" s="674"/>
    </row>
    <row r="121" spans="1:84" ht="8.25" customHeight="1">
      <c r="A121" s="660">
        <v>15</v>
      </c>
      <c r="B121" s="660"/>
      <c r="C121" s="661" t="s">
        <v>39</v>
      </c>
      <c r="D121" s="662"/>
      <c r="E121" s="665" t="s">
        <v>150</v>
      </c>
      <c r="F121" s="664" t="s">
        <v>150</v>
      </c>
      <c r="G121" s="665" t="s">
        <v>150</v>
      </c>
      <c r="H121" s="665" t="s">
        <v>150</v>
      </c>
      <c r="I121" s="664" t="s">
        <v>150</v>
      </c>
      <c r="J121" s="665" t="s">
        <v>150</v>
      </c>
      <c r="K121" s="665" t="s">
        <v>150</v>
      </c>
      <c r="L121" s="665" t="s">
        <v>150</v>
      </c>
      <c r="M121" s="664" t="s">
        <v>150</v>
      </c>
      <c r="N121" s="665" t="s">
        <v>150</v>
      </c>
      <c r="O121" s="664" t="s">
        <v>150</v>
      </c>
      <c r="P121" s="665" t="s">
        <v>150</v>
      </c>
      <c r="Q121" s="664" t="s">
        <v>150</v>
      </c>
      <c r="R121" s="665" t="s">
        <v>150</v>
      </c>
      <c r="S121" s="666">
        <v>15</v>
      </c>
      <c r="BN121" s="674"/>
      <c r="BO121" s="674"/>
      <c r="BP121" s="674"/>
      <c r="BQ121" s="674"/>
      <c r="BR121" s="674"/>
      <c r="BS121" s="674"/>
      <c r="BT121" s="674"/>
      <c r="BU121" s="674"/>
      <c r="BV121" s="674"/>
      <c r="BW121" s="674"/>
      <c r="BX121" s="674"/>
      <c r="BY121" s="674"/>
      <c r="BZ121" s="674"/>
      <c r="CA121" s="674"/>
      <c r="CB121" s="674"/>
      <c r="CC121" s="674"/>
      <c r="CD121" s="674"/>
      <c r="CE121" s="674"/>
      <c r="CF121" s="674"/>
    </row>
    <row r="122" spans="1:84" ht="8.25" customHeight="1">
      <c r="A122" s="660">
        <v>16</v>
      </c>
      <c r="B122" s="660"/>
      <c r="C122" s="661" t="s">
        <v>40</v>
      </c>
      <c r="D122" s="662"/>
      <c r="E122" s="665" t="s">
        <v>150</v>
      </c>
      <c r="F122" s="664" t="s">
        <v>150</v>
      </c>
      <c r="G122" s="665" t="s">
        <v>150</v>
      </c>
      <c r="H122" s="665" t="s">
        <v>150</v>
      </c>
      <c r="I122" s="664" t="s">
        <v>150</v>
      </c>
      <c r="J122" s="665" t="s">
        <v>150</v>
      </c>
      <c r="K122" s="665" t="s">
        <v>150</v>
      </c>
      <c r="L122" s="665" t="s">
        <v>150</v>
      </c>
      <c r="M122" s="664" t="s">
        <v>150</v>
      </c>
      <c r="N122" s="665" t="s">
        <v>150</v>
      </c>
      <c r="O122" s="664" t="s">
        <v>150</v>
      </c>
      <c r="P122" s="665" t="s">
        <v>150</v>
      </c>
      <c r="Q122" s="664" t="s">
        <v>150</v>
      </c>
      <c r="R122" s="665" t="s">
        <v>150</v>
      </c>
      <c r="S122" s="666">
        <v>16</v>
      </c>
      <c r="BN122" s="674"/>
      <c r="BO122" s="674"/>
      <c r="BP122" s="674"/>
      <c r="BQ122" s="674"/>
      <c r="BR122" s="674"/>
      <c r="BS122" s="674"/>
      <c r="BT122" s="674"/>
      <c r="BU122" s="674"/>
      <c r="BV122" s="674"/>
      <c r="BW122" s="674"/>
      <c r="BX122" s="674"/>
      <c r="BY122" s="674"/>
      <c r="BZ122" s="674"/>
      <c r="CA122" s="674"/>
      <c r="CB122" s="674"/>
      <c r="CC122" s="674"/>
      <c r="CD122" s="674"/>
      <c r="CE122" s="674"/>
      <c r="CF122" s="674"/>
    </row>
    <row r="123" spans="1:84" ht="8.25" customHeight="1">
      <c r="A123" s="660">
        <v>17</v>
      </c>
      <c r="B123" s="660"/>
      <c r="C123" s="661" t="s">
        <v>41</v>
      </c>
      <c r="D123" s="662"/>
      <c r="E123" s="665" t="s">
        <v>150</v>
      </c>
      <c r="F123" s="664" t="s">
        <v>150</v>
      </c>
      <c r="G123" s="665" t="s">
        <v>150</v>
      </c>
      <c r="H123" s="665" t="s">
        <v>150</v>
      </c>
      <c r="I123" s="664">
        <v>2430</v>
      </c>
      <c r="J123" s="665">
        <v>2430</v>
      </c>
      <c r="K123" s="665" t="s">
        <v>150</v>
      </c>
      <c r="L123" s="665" t="s">
        <v>150</v>
      </c>
      <c r="M123" s="664" t="s">
        <v>150</v>
      </c>
      <c r="N123" s="665" t="s">
        <v>150</v>
      </c>
      <c r="O123" s="664" t="s">
        <v>150</v>
      </c>
      <c r="P123" s="665" t="s">
        <v>150</v>
      </c>
      <c r="Q123" s="664" t="s">
        <v>150</v>
      </c>
      <c r="R123" s="665" t="s">
        <v>150</v>
      </c>
      <c r="S123" s="666">
        <v>17</v>
      </c>
      <c r="BN123" s="674"/>
      <c r="BO123" s="674"/>
      <c r="BP123" s="674"/>
      <c r="BQ123" s="674"/>
      <c r="BR123" s="674"/>
      <c r="BS123" s="674"/>
      <c r="BT123" s="674"/>
      <c r="BU123" s="674"/>
      <c r="BV123" s="674"/>
      <c r="BW123" s="674"/>
      <c r="BX123" s="674"/>
      <c r="BY123" s="674"/>
      <c r="BZ123" s="674"/>
      <c r="CA123" s="674"/>
      <c r="CB123" s="674"/>
      <c r="CC123" s="674"/>
      <c r="CD123" s="674"/>
      <c r="CE123" s="674"/>
      <c r="CF123" s="674"/>
    </row>
    <row r="124" spans="1:84" ht="8.25" customHeight="1">
      <c r="A124" s="668"/>
      <c r="B124" s="668"/>
      <c r="C124" s="669" t="s">
        <v>42</v>
      </c>
      <c r="D124" s="670"/>
      <c r="E124" s="672" t="str">
        <f t="shared" ref="E124:R124" si="11">IF(SUM(E118:E123)&gt;0,SUM(E118:E123),"-")</f>
        <v>-</v>
      </c>
      <c r="F124" s="672" t="str">
        <f t="shared" si="11"/>
        <v>-</v>
      </c>
      <c r="G124" s="672" t="str">
        <f t="shared" si="11"/>
        <v>-</v>
      </c>
      <c r="H124" s="672" t="str">
        <f t="shared" si="11"/>
        <v>-</v>
      </c>
      <c r="I124" s="672">
        <f t="shared" si="11"/>
        <v>2610</v>
      </c>
      <c r="J124" s="672">
        <f t="shared" si="11"/>
        <v>2610</v>
      </c>
      <c r="K124" s="672" t="str">
        <f t="shared" si="11"/>
        <v>-</v>
      </c>
      <c r="L124" s="672" t="str">
        <f t="shared" si="11"/>
        <v>-</v>
      </c>
      <c r="M124" s="672" t="str">
        <f t="shared" si="11"/>
        <v>-</v>
      </c>
      <c r="N124" s="672" t="str">
        <f t="shared" si="11"/>
        <v>-</v>
      </c>
      <c r="O124" s="672" t="str">
        <f t="shared" si="11"/>
        <v>-</v>
      </c>
      <c r="P124" s="672" t="str">
        <f t="shared" si="11"/>
        <v>-</v>
      </c>
      <c r="Q124" s="672" t="str">
        <f t="shared" si="11"/>
        <v>-</v>
      </c>
      <c r="R124" s="672" t="str">
        <f t="shared" si="11"/>
        <v>-</v>
      </c>
      <c r="S124" s="673"/>
      <c r="BN124" s="674"/>
      <c r="BO124" s="674"/>
      <c r="BP124" s="674"/>
      <c r="BQ124" s="674"/>
      <c r="BR124" s="674"/>
      <c r="BS124" s="674"/>
      <c r="BT124" s="674"/>
      <c r="BU124" s="674"/>
      <c r="BV124" s="674"/>
      <c r="BW124" s="674"/>
      <c r="BX124" s="674"/>
      <c r="BY124" s="674"/>
      <c r="BZ124" s="674"/>
      <c r="CA124" s="674"/>
      <c r="CB124" s="674"/>
      <c r="CC124" s="674"/>
      <c r="CD124" s="674"/>
      <c r="CE124" s="674"/>
      <c r="CF124" s="674"/>
    </row>
    <row r="125" spans="1:84" ht="8.25" customHeight="1">
      <c r="A125" s="660">
        <v>18</v>
      </c>
      <c r="B125" s="660"/>
      <c r="C125" s="661" t="s">
        <v>43</v>
      </c>
      <c r="D125" s="662"/>
      <c r="E125" s="665" t="s">
        <v>150</v>
      </c>
      <c r="F125" s="664" t="s">
        <v>150</v>
      </c>
      <c r="G125" s="665" t="s">
        <v>150</v>
      </c>
      <c r="H125" s="665" t="s">
        <v>150</v>
      </c>
      <c r="I125" s="664" t="s">
        <v>150</v>
      </c>
      <c r="J125" s="665" t="s">
        <v>150</v>
      </c>
      <c r="K125" s="665" t="s">
        <v>150</v>
      </c>
      <c r="L125" s="665" t="s">
        <v>150</v>
      </c>
      <c r="M125" s="664" t="s">
        <v>150</v>
      </c>
      <c r="N125" s="665" t="s">
        <v>150</v>
      </c>
      <c r="O125" s="664" t="s">
        <v>150</v>
      </c>
      <c r="P125" s="665" t="s">
        <v>150</v>
      </c>
      <c r="Q125" s="664" t="s">
        <v>150</v>
      </c>
      <c r="R125" s="665" t="s">
        <v>150</v>
      </c>
      <c r="S125" s="666">
        <v>18</v>
      </c>
      <c r="BN125" s="674"/>
      <c r="BO125" s="674"/>
      <c r="BP125" s="674"/>
      <c r="BQ125" s="674"/>
      <c r="BR125" s="674"/>
      <c r="BS125" s="674"/>
      <c r="BT125" s="674"/>
      <c r="BU125" s="674"/>
      <c r="BV125" s="674"/>
      <c r="BW125" s="674"/>
      <c r="BX125" s="674"/>
      <c r="BY125" s="674"/>
      <c r="BZ125" s="674"/>
      <c r="CA125" s="674"/>
      <c r="CB125" s="674"/>
      <c r="CC125" s="674"/>
      <c r="CD125" s="674"/>
      <c r="CE125" s="674"/>
      <c r="CF125" s="674"/>
    </row>
    <row r="126" spans="1:84" ht="8.25" customHeight="1">
      <c r="A126" s="660">
        <v>19</v>
      </c>
      <c r="B126" s="660"/>
      <c r="C126" s="661" t="s">
        <v>44</v>
      </c>
      <c r="D126" s="662"/>
      <c r="E126" s="665" t="s">
        <v>150</v>
      </c>
      <c r="F126" s="664" t="s">
        <v>150</v>
      </c>
      <c r="G126" s="665" t="s">
        <v>150</v>
      </c>
      <c r="H126" s="665" t="s">
        <v>150</v>
      </c>
      <c r="I126" s="664" t="s">
        <v>150</v>
      </c>
      <c r="J126" s="665" t="s">
        <v>150</v>
      </c>
      <c r="K126" s="665" t="s">
        <v>150</v>
      </c>
      <c r="L126" s="665" t="s">
        <v>150</v>
      </c>
      <c r="M126" s="664" t="s">
        <v>150</v>
      </c>
      <c r="N126" s="665" t="s">
        <v>150</v>
      </c>
      <c r="O126" s="664" t="s">
        <v>150</v>
      </c>
      <c r="P126" s="665" t="s">
        <v>150</v>
      </c>
      <c r="Q126" s="664" t="s">
        <v>150</v>
      </c>
      <c r="R126" s="665" t="s">
        <v>150</v>
      </c>
      <c r="S126" s="666">
        <v>19</v>
      </c>
      <c r="BN126" s="674"/>
      <c r="BO126" s="674"/>
      <c r="BP126" s="674"/>
      <c r="BQ126" s="674"/>
      <c r="BR126" s="674"/>
      <c r="BS126" s="674"/>
      <c r="BT126" s="674"/>
      <c r="BU126" s="674"/>
      <c r="BV126" s="674"/>
      <c r="BW126" s="674"/>
      <c r="BX126" s="674"/>
      <c r="BY126" s="674"/>
      <c r="BZ126" s="674"/>
      <c r="CA126" s="674"/>
      <c r="CB126" s="674"/>
      <c r="CC126" s="674"/>
      <c r="CD126" s="674"/>
      <c r="CE126" s="674"/>
      <c r="CF126" s="674"/>
    </row>
    <row r="127" spans="1:84" ht="8.25" customHeight="1">
      <c r="A127" s="660">
        <v>20</v>
      </c>
      <c r="B127" s="660"/>
      <c r="C127" s="661" t="s">
        <v>45</v>
      </c>
      <c r="D127" s="662"/>
      <c r="E127" s="665" t="s">
        <v>150</v>
      </c>
      <c r="F127" s="664" t="s">
        <v>150</v>
      </c>
      <c r="G127" s="665" t="s">
        <v>150</v>
      </c>
      <c r="H127" s="665" t="s">
        <v>150</v>
      </c>
      <c r="I127" s="664" t="s">
        <v>150</v>
      </c>
      <c r="J127" s="665" t="s">
        <v>150</v>
      </c>
      <c r="K127" s="665" t="s">
        <v>150</v>
      </c>
      <c r="L127" s="665" t="s">
        <v>150</v>
      </c>
      <c r="M127" s="664" t="s">
        <v>150</v>
      </c>
      <c r="N127" s="665" t="s">
        <v>150</v>
      </c>
      <c r="O127" s="664" t="s">
        <v>150</v>
      </c>
      <c r="P127" s="665" t="s">
        <v>150</v>
      </c>
      <c r="Q127" s="664" t="s">
        <v>150</v>
      </c>
      <c r="R127" s="665" t="s">
        <v>150</v>
      </c>
      <c r="S127" s="666">
        <v>20</v>
      </c>
      <c r="BN127" s="674"/>
      <c r="BO127" s="674"/>
      <c r="BP127" s="674"/>
      <c r="BQ127" s="674"/>
      <c r="BR127" s="674"/>
      <c r="BS127" s="674"/>
      <c r="BT127" s="674"/>
      <c r="BU127" s="674"/>
      <c r="BV127" s="674"/>
      <c r="BW127" s="674"/>
      <c r="BX127" s="674"/>
      <c r="BY127" s="674"/>
      <c r="BZ127" s="674"/>
      <c r="CA127" s="674"/>
      <c r="CB127" s="674"/>
      <c r="CC127" s="674"/>
      <c r="CD127" s="674"/>
      <c r="CE127" s="674"/>
      <c r="CF127" s="674"/>
    </row>
    <row r="128" spans="1:84" ht="8.25" customHeight="1">
      <c r="A128" s="660">
        <v>21</v>
      </c>
      <c r="B128" s="660"/>
      <c r="C128" s="661" t="s">
        <v>46</v>
      </c>
      <c r="D128" s="662"/>
      <c r="E128" s="665" t="s">
        <v>150</v>
      </c>
      <c r="F128" s="664">
        <v>8580</v>
      </c>
      <c r="G128" s="665">
        <v>8580</v>
      </c>
      <c r="H128" s="665" t="s">
        <v>150</v>
      </c>
      <c r="I128" s="664">
        <v>29540</v>
      </c>
      <c r="J128" s="665">
        <v>29540</v>
      </c>
      <c r="K128" s="665" t="s">
        <v>150</v>
      </c>
      <c r="L128" s="665" t="s">
        <v>150</v>
      </c>
      <c r="M128" s="664" t="s">
        <v>150</v>
      </c>
      <c r="N128" s="665" t="s">
        <v>150</v>
      </c>
      <c r="O128" s="664" t="s">
        <v>150</v>
      </c>
      <c r="P128" s="665" t="s">
        <v>150</v>
      </c>
      <c r="Q128" s="664">
        <v>90600</v>
      </c>
      <c r="R128" s="665" t="s">
        <v>150</v>
      </c>
      <c r="S128" s="666">
        <v>21</v>
      </c>
      <c r="BN128" s="674"/>
      <c r="BO128" s="674"/>
      <c r="BP128" s="674"/>
      <c r="BQ128" s="674"/>
      <c r="BR128" s="674"/>
      <c r="BS128" s="674"/>
      <c r="BT128" s="674"/>
      <c r="BU128" s="674"/>
      <c r="BV128" s="674"/>
      <c r="BW128" s="674"/>
      <c r="BX128" s="674"/>
      <c r="BY128" s="674"/>
      <c r="BZ128" s="674"/>
      <c r="CA128" s="674"/>
      <c r="CB128" s="674"/>
      <c r="CC128" s="674"/>
      <c r="CD128" s="674"/>
      <c r="CE128" s="674"/>
      <c r="CF128" s="674"/>
    </row>
    <row r="129" spans="1:84" ht="8.25" customHeight="1">
      <c r="A129" s="660">
        <v>22</v>
      </c>
      <c r="B129" s="660"/>
      <c r="C129" s="661" t="s">
        <v>47</v>
      </c>
      <c r="D129" s="662"/>
      <c r="E129" s="665" t="s">
        <v>150</v>
      </c>
      <c r="F129" s="664" t="s">
        <v>150</v>
      </c>
      <c r="G129" s="665" t="s">
        <v>150</v>
      </c>
      <c r="H129" s="665" t="s">
        <v>150</v>
      </c>
      <c r="I129" s="664" t="s">
        <v>150</v>
      </c>
      <c r="J129" s="665" t="s">
        <v>150</v>
      </c>
      <c r="K129" s="665" t="s">
        <v>150</v>
      </c>
      <c r="L129" s="665" t="s">
        <v>150</v>
      </c>
      <c r="M129" s="664" t="s">
        <v>150</v>
      </c>
      <c r="N129" s="665" t="s">
        <v>150</v>
      </c>
      <c r="O129" s="664" t="s">
        <v>150</v>
      </c>
      <c r="P129" s="665" t="s">
        <v>150</v>
      </c>
      <c r="Q129" s="664" t="s">
        <v>150</v>
      </c>
      <c r="R129" s="665" t="s">
        <v>150</v>
      </c>
      <c r="S129" s="666">
        <v>22</v>
      </c>
      <c r="BN129" s="674"/>
      <c r="BO129" s="674"/>
      <c r="BP129" s="674"/>
      <c r="BQ129" s="674"/>
      <c r="BR129" s="674"/>
      <c r="BS129" s="674"/>
      <c r="BT129" s="674"/>
      <c r="BU129" s="674"/>
      <c r="BV129" s="674"/>
      <c r="BW129" s="674"/>
      <c r="BX129" s="674"/>
      <c r="BY129" s="674"/>
      <c r="BZ129" s="674"/>
      <c r="CA129" s="674"/>
      <c r="CB129" s="674"/>
      <c r="CC129" s="674"/>
      <c r="CD129" s="674"/>
      <c r="CE129" s="674"/>
      <c r="CF129" s="674"/>
    </row>
    <row r="130" spans="1:84" ht="8.25" customHeight="1">
      <c r="A130" s="660">
        <v>23</v>
      </c>
      <c r="B130" s="660"/>
      <c r="C130" s="661" t="s">
        <v>48</v>
      </c>
      <c r="D130" s="662"/>
      <c r="E130" s="665" t="s">
        <v>150</v>
      </c>
      <c r="F130" s="664" t="s">
        <v>150</v>
      </c>
      <c r="G130" s="665" t="s">
        <v>150</v>
      </c>
      <c r="H130" s="665" t="s">
        <v>150</v>
      </c>
      <c r="I130" s="664" t="s">
        <v>150</v>
      </c>
      <c r="J130" s="665" t="s">
        <v>150</v>
      </c>
      <c r="K130" s="665" t="s">
        <v>150</v>
      </c>
      <c r="L130" s="665" t="s">
        <v>150</v>
      </c>
      <c r="M130" s="664" t="s">
        <v>150</v>
      </c>
      <c r="N130" s="665" t="s">
        <v>150</v>
      </c>
      <c r="O130" s="664" t="s">
        <v>150</v>
      </c>
      <c r="P130" s="665" t="s">
        <v>150</v>
      </c>
      <c r="Q130" s="664" t="s">
        <v>150</v>
      </c>
      <c r="R130" s="665" t="s">
        <v>150</v>
      </c>
      <c r="S130" s="666">
        <v>23</v>
      </c>
      <c r="BN130" s="674"/>
      <c r="BO130" s="674"/>
      <c r="BP130" s="674"/>
      <c r="BQ130" s="674"/>
      <c r="BR130" s="674"/>
      <c r="BS130" s="674"/>
      <c r="BT130" s="674"/>
      <c r="BU130" s="674"/>
      <c r="BV130" s="674"/>
      <c r="BW130" s="674"/>
      <c r="BX130" s="674"/>
      <c r="BY130" s="674"/>
      <c r="BZ130" s="674"/>
      <c r="CA130" s="674"/>
      <c r="CB130" s="674"/>
      <c r="CC130" s="674"/>
      <c r="CD130" s="674"/>
      <c r="CE130" s="674"/>
      <c r="CF130" s="674"/>
    </row>
    <row r="131" spans="1:84" ht="8.25" customHeight="1">
      <c r="A131" s="660">
        <v>24</v>
      </c>
      <c r="B131" s="660"/>
      <c r="C131" s="661" t="s">
        <v>50</v>
      </c>
      <c r="D131" s="662"/>
      <c r="E131" s="665" t="s">
        <v>150</v>
      </c>
      <c r="F131" s="664" t="s">
        <v>150</v>
      </c>
      <c r="G131" s="665" t="s">
        <v>150</v>
      </c>
      <c r="H131" s="665" t="s">
        <v>150</v>
      </c>
      <c r="I131" s="664" t="s">
        <v>150</v>
      </c>
      <c r="J131" s="665" t="s">
        <v>150</v>
      </c>
      <c r="K131" s="665" t="s">
        <v>150</v>
      </c>
      <c r="L131" s="665" t="s">
        <v>150</v>
      </c>
      <c r="M131" s="664" t="s">
        <v>150</v>
      </c>
      <c r="N131" s="665" t="s">
        <v>150</v>
      </c>
      <c r="O131" s="664" t="s">
        <v>150</v>
      </c>
      <c r="P131" s="665" t="s">
        <v>150</v>
      </c>
      <c r="Q131" s="664" t="s">
        <v>150</v>
      </c>
      <c r="R131" s="665" t="s">
        <v>150</v>
      </c>
      <c r="S131" s="666">
        <v>24</v>
      </c>
      <c r="BN131" s="674"/>
      <c r="BO131" s="674"/>
      <c r="BP131" s="674"/>
      <c r="BQ131" s="674"/>
      <c r="BR131" s="674"/>
      <c r="BS131" s="674"/>
      <c r="BT131" s="674"/>
      <c r="BU131" s="674"/>
      <c r="BV131" s="674"/>
      <c r="BW131" s="674"/>
      <c r="BX131" s="674"/>
      <c r="BY131" s="674"/>
      <c r="BZ131" s="674"/>
      <c r="CA131" s="674"/>
      <c r="CB131" s="674"/>
      <c r="CC131" s="674"/>
      <c r="CD131" s="674"/>
      <c r="CE131" s="674"/>
      <c r="CF131" s="674"/>
    </row>
    <row r="132" spans="1:84" ht="8.25" customHeight="1">
      <c r="A132" s="660">
        <v>25</v>
      </c>
      <c r="B132" s="660"/>
      <c r="C132" s="661" t="s">
        <v>51</v>
      </c>
      <c r="D132" s="662"/>
      <c r="E132" s="665" t="s">
        <v>150</v>
      </c>
      <c r="F132" s="664" t="s">
        <v>150</v>
      </c>
      <c r="G132" s="665" t="s">
        <v>150</v>
      </c>
      <c r="H132" s="665" t="s">
        <v>150</v>
      </c>
      <c r="I132" s="664" t="s">
        <v>150</v>
      </c>
      <c r="J132" s="665" t="s">
        <v>150</v>
      </c>
      <c r="K132" s="665" t="s">
        <v>150</v>
      </c>
      <c r="L132" s="665" t="s">
        <v>150</v>
      </c>
      <c r="M132" s="664" t="s">
        <v>150</v>
      </c>
      <c r="N132" s="665" t="s">
        <v>150</v>
      </c>
      <c r="O132" s="664" t="s">
        <v>150</v>
      </c>
      <c r="P132" s="665" t="s">
        <v>150</v>
      </c>
      <c r="Q132" s="664" t="s">
        <v>150</v>
      </c>
      <c r="R132" s="665" t="s">
        <v>150</v>
      </c>
      <c r="S132" s="666">
        <v>25</v>
      </c>
    </row>
    <row r="133" spans="1:84" ht="8.25" customHeight="1">
      <c r="A133" s="660">
        <v>26</v>
      </c>
      <c r="B133" s="660"/>
      <c r="C133" s="661" t="s">
        <v>52</v>
      </c>
      <c r="D133" s="662"/>
      <c r="E133" s="665" t="s">
        <v>150</v>
      </c>
      <c r="F133" s="664" t="s">
        <v>150</v>
      </c>
      <c r="G133" s="665" t="s">
        <v>150</v>
      </c>
      <c r="H133" s="665" t="s">
        <v>150</v>
      </c>
      <c r="I133" s="664" t="s">
        <v>150</v>
      </c>
      <c r="J133" s="665" t="s">
        <v>150</v>
      </c>
      <c r="K133" s="665" t="s">
        <v>150</v>
      </c>
      <c r="L133" s="665" t="s">
        <v>150</v>
      </c>
      <c r="M133" s="664" t="s">
        <v>150</v>
      </c>
      <c r="N133" s="665" t="s">
        <v>150</v>
      </c>
      <c r="O133" s="664" t="s">
        <v>150</v>
      </c>
      <c r="P133" s="665" t="s">
        <v>150</v>
      </c>
      <c r="Q133" s="664" t="s">
        <v>150</v>
      </c>
      <c r="R133" s="665" t="s">
        <v>150</v>
      </c>
      <c r="S133" s="666">
        <v>26</v>
      </c>
    </row>
    <row r="134" spans="1:84" ht="8.25" customHeight="1">
      <c r="A134" s="660">
        <v>27</v>
      </c>
      <c r="B134" s="660"/>
      <c r="C134" s="661" t="s">
        <v>53</v>
      </c>
      <c r="D134" s="662"/>
      <c r="E134" s="665" t="s">
        <v>150</v>
      </c>
      <c r="F134" s="664" t="s">
        <v>150</v>
      </c>
      <c r="G134" s="665" t="s">
        <v>150</v>
      </c>
      <c r="H134" s="665" t="s">
        <v>150</v>
      </c>
      <c r="I134" s="664" t="s">
        <v>150</v>
      </c>
      <c r="J134" s="665" t="s">
        <v>150</v>
      </c>
      <c r="K134" s="665" t="s">
        <v>150</v>
      </c>
      <c r="L134" s="665" t="s">
        <v>150</v>
      </c>
      <c r="M134" s="664" t="s">
        <v>150</v>
      </c>
      <c r="N134" s="665" t="s">
        <v>150</v>
      </c>
      <c r="O134" s="664" t="s">
        <v>150</v>
      </c>
      <c r="P134" s="665" t="s">
        <v>150</v>
      </c>
      <c r="Q134" s="664" t="s">
        <v>150</v>
      </c>
      <c r="R134" s="665" t="s">
        <v>150</v>
      </c>
      <c r="S134" s="666">
        <v>27</v>
      </c>
    </row>
    <row r="135" spans="1:84" ht="8.25" customHeight="1">
      <c r="A135" s="668"/>
      <c r="B135" s="668"/>
      <c r="C135" s="669" t="s">
        <v>54</v>
      </c>
      <c r="D135" s="670"/>
      <c r="E135" s="672" t="str">
        <f t="shared" ref="E135:R135" si="12">IF(SUM(E125:E134)&gt;0,SUM(E125:E134),"-")</f>
        <v>-</v>
      </c>
      <c r="F135" s="672">
        <f t="shared" si="12"/>
        <v>8580</v>
      </c>
      <c r="G135" s="672">
        <f t="shared" si="12"/>
        <v>8580</v>
      </c>
      <c r="H135" s="672" t="str">
        <f t="shared" si="12"/>
        <v>-</v>
      </c>
      <c r="I135" s="672">
        <f t="shared" si="12"/>
        <v>29540</v>
      </c>
      <c r="J135" s="672">
        <f t="shared" si="12"/>
        <v>29540</v>
      </c>
      <c r="K135" s="672" t="str">
        <f t="shared" si="12"/>
        <v>-</v>
      </c>
      <c r="L135" s="672" t="str">
        <f t="shared" si="12"/>
        <v>-</v>
      </c>
      <c r="M135" s="672" t="str">
        <f t="shared" si="12"/>
        <v>-</v>
      </c>
      <c r="N135" s="672" t="str">
        <f t="shared" si="12"/>
        <v>-</v>
      </c>
      <c r="O135" s="672" t="str">
        <f t="shared" si="12"/>
        <v>-</v>
      </c>
      <c r="P135" s="672" t="str">
        <f t="shared" si="12"/>
        <v>-</v>
      </c>
      <c r="Q135" s="672">
        <f t="shared" si="12"/>
        <v>90600</v>
      </c>
      <c r="R135" s="672" t="str">
        <f t="shared" si="12"/>
        <v>-</v>
      </c>
      <c r="S135" s="673"/>
    </row>
    <row r="136" spans="1:84" ht="8.25" customHeight="1">
      <c r="A136" s="660">
        <v>28</v>
      </c>
      <c r="B136" s="660"/>
      <c r="C136" s="661" t="s">
        <v>55</v>
      </c>
      <c r="D136" s="662"/>
      <c r="E136" s="665" t="s">
        <v>150</v>
      </c>
      <c r="F136" s="664">
        <v>2469</v>
      </c>
      <c r="G136" s="665">
        <v>2469</v>
      </c>
      <c r="H136" s="665" t="s">
        <v>150</v>
      </c>
      <c r="I136" s="664" t="s">
        <v>150</v>
      </c>
      <c r="J136" s="665" t="s">
        <v>150</v>
      </c>
      <c r="K136" s="665" t="s">
        <v>150</v>
      </c>
      <c r="L136" s="665" t="s">
        <v>150</v>
      </c>
      <c r="M136" s="664" t="s">
        <v>150</v>
      </c>
      <c r="N136" s="665" t="s">
        <v>150</v>
      </c>
      <c r="O136" s="664" t="s">
        <v>150</v>
      </c>
      <c r="P136" s="665" t="s">
        <v>150</v>
      </c>
      <c r="Q136" s="664" t="s">
        <v>150</v>
      </c>
      <c r="R136" s="665" t="s">
        <v>150</v>
      </c>
      <c r="S136" s="666">
        <v>28</v>
      </c>
    </row>
    <row r="137" spans="1:84" ht="8.25" customHeight="1">
      <c r="A137" s="660">
        <v>29</v>
      </c>
      <c r="B137" s="660"/>
      <c r="C137" s="661" t="s">
        <v>56</v>
      </c>
      <c r="D137" s="662"/>
      <c r="E137" s="665" t="s">
        <v>150</v>
      </c>
      <c r="F137" s="664" t="s">
        <v>150</v>
      </c>
      <c r="G137" s="665" t="s">
        <v>150</v>
      </c>
      <c r="H137" s="665" t="s">
        <v>150</v>
      </c>
      <c r="I137" s="664">
        <v>17031</v>
      </c>
      <c r="J137" s="665">
        <v>17031</v>
      </c>
      <c r="K137" s="665" t="s">
        <v>150</v>
      </c>
      <c r="L137" s="665" t="s">
        <v>150</v>
      </c>
      <c r="M137" s="664">
        <v>3190</v>
      </c>
      <c r="N137" s="665">
        <v>3190</v>
      </c>
      <c r="O137" s="664" t="s">
        <v>150</v>
      </c>
      <c r="P137" s="665" t="s">
        <v>150</v>
      </c>
      <c r="Q137" s="664">
        <v>6179</v>
      </c>
      <c r="R137" s="665" t="s">
        <v>150</v>
      </c>
      <c r="S137" s="666">
        <v>29</v>
      </c>
    </row>
    <row r="138" spans="1:84" ht="8.25" customHeight="1">
      <c r="A138" s="660">
        <v>30</v>
      </c>
      <c r="B138" s="660"/>
      <c r="C138" s="661" t="s">
        <v>57</v>
      </c>
      <c r="D138" s="662"/>
      <c r="E138" s="665" t="s">
        <v>150</v>
      </c>
      <c r="F138" s="664" t="s">
        <v>150</v>
      </c>
      <c r="G138" s="665" t="s">
        <v>150</v>
      </c>
      <c r="H138" s="665" t="s">
        <v>150</v>
      </c>
      <c r="I138" s="664">
        <v>306</v>
      </c>
      <c r="J138" s="665">
        <v>306</v>
      </c>
      <c r="K138" s="665" t="s">
        <v>150</v>
      </c>
      <c r="L138" s="665" t="s">
        <v>150</v>
      </c>
      <c r="M138" s="664" t="s">
        <v>150</v>
      </c>
      <c r="N138" s="665" t="s">
        <v>150</v>
      </c>
      <c r="O138" s="664" t="s">
        <v>150</v>
      </c>
      <c r="P138" s="665" t="s">
        <v>150</v>
      </c>
      <c r="Q138" s="664" t="s">
        <v>150</v>
      </c>
      <c r="R138" s="665" t="s">
        <v>150</v>
      </c>
      <c r="S138" s="666">
        <v>30</v>
      </c>
    </row>
    <row r="139" spans="1:84" ht="8.25" customHeight="1">
      <c r="A139" s="660">
        <v>31</v>
      </c>
      <c r="B139" s="660"/>
      <c r="C139" s="661" t="s">
        <v>58</v>
      </c>
      <c r="D139" s="662"/>
      <c r="E139" s="665" t="s">
        <v>150</v>
      </c>
      <c r="F139" s="664" t="s">
        <v>150</v>
      </c>
      <c r="G139" s="665" t="s">
        <v>150</v>
      </c>
      <c r="H139" s="665" t="s">
        <v>150</v>
      </c>
      <c r="I139" s="664">
        <v>1836</v>
      </c>
      <c r="J139" s="665">
        <v>1836</v>
      </c>
      <c r="K139" s="665" t="s">
        <v>150</v>
      </c>
      <c r="L139" s="665" t="s">
        <v>150</v>
      </c>
      <c r="M139" s="664" t="s">
        <v>150</v>
      </c>
      <c r="N139" s="665" t="s">
        <v>150</v>
      </c>
      <c r="O139" s="664" t="s">
        <v>150</v>
      </c>
      <c r="P139" s="665" t="s">
        <v>150</v>
      </c>
      <c r="Q139" s="664" t="s">
        <v>150</v>
      </c>
      <c r="R139" s="665" t="s">
        <v>150</v>
      </c>
      <c r="S139" s="666">
        <v>31</v>
      </c>
    </row>
    <row r="140" spans="1:84" ht="8.25" customHeight="1">
      <c r="A140" s="660">
        <v>32</v>
      </c>
      <c r="B140" s="660"/>
      <c r="C140" s="661" t="s">
        <v>59</v>
      </c>
      <c r="D140" s="662"/>
      <c r="E140" s="665" t="s">
        <v>150</v>
      </c>
      <c r="F140" s="664" t="s">
        <v>150</v>
      </c>
      <c r="G140" s="665" t="s">
        <v>150</v>
      </c>
      <c r="H140" s="665" t="s">
        <v>150</v>
      </c>
      <c r="I140" s="664" t="s">
        <v>150</v>
      </c>
      <c r="J140" s="665" t="s">
        <v>150</v>
      </c>
      <c r="K140" s="665" t="s">
        <v>150</v>
      </c>
      <c r="L140" s="665" t="s">
        <v>150</v>
      </c>
      <c r="M140" s="664" t="s">
        <v>150</v>
      </c>
      <c r="N140" s="665" t="s">
        <v>150</v>
      </c>
      <c r="O140" s="664" t="s">
        <v>150</v>
      </c>
      <c r="P140" s="665" t="s">
        <v>150</v>
      </c>
      <c r="Q140" s="664" t="s">
        <v>150</v>
      </c>
      <c r="R140" s="665" t="s">
        <v>150</v>
      </c>
      <c r="S140" s="666">
        <v>32</v>
      </c>
    </row>
    <row r="141" spans="1:84" ht="8.25" customHeight="1">
      <c r="A141" s="660">
        <v>33</v>
      </c>
      <c r="B141" s="660"/>
      <c r="C141" s="661" t="s">
        <v>153</v>
      </c>
      <c r="D141" s="662"/>
      <c r="E141" s="665" t="s">
        <v>150</v>
      </c>
      <c r="F141" s="664" t="s">
        <v>150</v>
      </c>
      <c r="G141" s="665" t="s">
        <v>150</v>
      </c>
      <c r="H141" s="665" t="s">
        <v>150</v>
      </c>
      <c r="I141" s="664">
        <v>38260</v>
      </c>
      <c r="J141" s="665">
        <v>38260</v>
      </c>
      <c r="K141" s="665" t="s">
        <v>150</v>
      </c>
      <c r="L141" s="665" t="s">
        <v>150</v>
      </c>
      <c r="M141" s="664" t="s">
        <v>150</v>
      </c>
      <c r="N141" s="665" t="s">
        <v>150</v>
      </c>
      <c r="O141" s="664" t="s">
        <v>150</v>
      </c>
      <c r="P141" s="665" t="s">
        <v>150</v>
      </c>
      <c r="Q141" s="664" t="s">
        <v>150</v>
      </c>
      <c r="R141" s="665" t="s">
        <v>150</v>
      </c>
      <c r="S141" s="666">
        <v>33</v>
      </c>
    </row>
    <row r="142" spans="1:84" ht="8.25" customHeight="1">
      <c r="A142" s="660">
        <v>34</v>
      </c>
      <c r="B142" s="660"/>
      <c r="C142" s="661" t="s">
        <v>61</v>
      </c>
      <c r="D142" s="662"/>
      <c r="E142" s="665" t="s">
        <v>150</v>
      </c>
      <c r="F142" s="664" t="s">
        <v>150</v>
      </c>
      <c r="G142" s="665" t="s">
        <v>150</v>
      </c>
      <c r="H142" s="665" t="s">
        <v>150</v>
      </c>
      <c r="I142" s="664" t="s">
        <v>150</v>
      </c>
      <c r="J142" s="665" t="s">
        <v>150</v>
      </c>
      <c r="K142" s="665" t="s">
        <v>150</v>
      </c>
      <c r="L142" s="665" t="s">
        <v>150</v>
      </c>
      <c r="M142" s="664" t="s">
        <v>150</v>
      </c>
      <c r="N142" s="665" t="s">
        <v>150</v>
      </c>
      <c r="O142" s="664" t="s">
        <v>150</v>
      </c>
      <c r="P142" s="665" t="s">
        <v>150</v>
      </c>
      <c r="Q142" s="664" t="s">
        <v>150</v>
      </c>
      <c r="R142" s="665" t="s">
        <v>150</v>
      </c>
      <c r="S142" s="666">
        <v>34</v>
      </c>
    </row>
    <row r="143" spans="1:84" ht="8.25" customHeight="1">
      <c r="A143" s="660">
        <v>35</v>
      </c>
      <c r="B143" s="660"/>
      <c r="C143" s="661" t="s">
        <v>62</v>
      </c>
      <c r="D143" s="662"/>
      <c r="E143" s="665" t="s">
        <v>150</v>
      </c>
      <c r="F143" s="664" t="s">
        <v>150</v>
      </c>
      <c r="G143" s="665" t="s">
        <v>150</v>
      </c>
      <c r="H143" s="665" t="s">
        <v>150</v>
      </c>
      <c r="I143" s="664" t="s">
        <v>150</v>
      </c>
      <c r="J143" s="665" t="s">
        <v>150</v>
      </c>
      <c r="K143" s="665" t="s">
        <v>150</v>
      </c>
      <c r="L143" s="665" t="s">
        <v>150</v>
      </c>
      <c r="M143" s="664" t="s">
        <v>150</v>
      </c>
      <c r="N143" s="665" t="s">
        <v>150</v>
      </c>
      <c r="O143" s="664" t="s">
        <v>150</v>
      </c>
      <c r="P143" s="665" t="s">
        <v>150</v>
      </c>
      <c r="Q143" s="664" t="s">
        <v>150</v>
      </c>
      <c r="R143" s="665" t="s">
        <v>150</v>
      </c>
      <c r="S143" s="666">
        <v>35</v>
      </c>
    </row>
    <row r="144" spans="1:84" ht="8.25" customHeight="1">
      <c r="A144" s="660">
        <v>36</v>
      </c>
      <c r="B144" s="660"/>
      <c r="C144" s="661" t="s">
        <v>63</v>
      </c>
      <c r="D144" s="662"/>
      <c r="E144" s="665" t="s">
        <v>150</v>
      </c>
      <c r="F144" s="664" t="s">
        <v>150</v>
      </c>
      <c r="G144" s="665" t="s">
        <v>150</v>
      </c>
      <c r="H144" s="665" t="s">
        <v>150</v>
      </c>
      <c r="I144" s="664">
        <v>288</v>
      </c>
      <c r="J144" s="665">
        <v>288</v>
      </c>
      <c r="K144" s="665" t="s">
        <v>150</v>
      </c>
      <c r="L144" s="665" t="s">
        <v>150</v>
      </c>
      <c r="M144" s="664" t="s">
        <v>150</v>
      </c>
      <c r="N144" s="665" t="s">
        <v>150</v>
      </c>
      <c r="O144" s="664" t="s">
        <v>150</v>
      </c>
      <c r="P144" s="665" t="s">
        <v>150</v>
      </c>
      <c r="Q144" s="664" t="s">
        <v>150</v>
      </c>
      <c r="R144" s="665" t="s">
        <v>150</v>
      </c>
      <c r="S144" s="666">
        <v>36</v>
      </c>
    </row>
    <row r="145" spans="1:19" ht="8.25" customHeight="1">
      <c r="A145" s="660">
        <v>37</v>
      </c>
      <c r="B145" s="660"/>
      <c r="C145" s="661" t="s">
        <v>64</v>
      </c>
      <c r="D145" s="662"/>
      <c r="E145" s="665" t="s">
        <v>150</v>
      </c>
      <c r="F145" s="664" t="s">
        <v>150</v>
      </c>
      <c r="G145" s="665" t="s">
        <v>150</v>
      </c>
      <c r="H145" s="665" t="s">
        <v>150</v>
      </c>
      <c r="I145" s="664">
        <v>36</v>
      </c>
      <c r="J145" s="665">
        <v>36</v>
      </c>
      <c r="K145" s="665" t="s">
        <v>150</v>
      </c>
      <c r="L145" s="665" t="s">
        <v>150</v>
      </c>
      <c r="M145" s="664" t="s">
        <v>150</v>
      </c>
      <c r="N145" s="665" t="s">
        <v>150</v>
      </c>
      <c r="O145" s="664" t="s">
        <v>150</v>
      </c>
      <c r="P145" s="665" t="s">
        <v>150</v>
      </c>
      <c r="Q145" s="664" t="s">
        <v>150</v>
      </c>
      <c r="R145" s="665" t="s">
        <v>150</v>
      </c>
      <c r="S145" s="666">
        <v>37</v>
      </c>
    </row>
    <row r="146" spans="1:19" ht="8.25" customHeight="1">
      <c r="A146" s="660">
        <v>38</v>
      </c>
      <c r="B146" s="660"/>
      <c r="C146" s="661" t="s">
        <v>65</v>
      </c>
      <c r="D146" s="662"/>
      <c r="E146" s="665" t="s">
        <v>150</v>
      </c>
      <c r="F146" s="664" t="s">
        <v>150</v>
      </c>
      <c r="G146" s="665" t="s">
        <v>150</v>
      </c>
      <c r="H146" s="665" t="s">
        <v>150</v>
      </c>
      <c r="I146" s="664">
        <v>1278</v>
      </c>
      <c r="J146" s="665">
        <v>1278</v>
      </c>
      <c r="K146" s="665" t="s">
        <v>150</v>
      </c>
      <c r="L146" s="665" t="s">
        <v>150</v>
      </c>
      <c r="M146" s="664" t="s">
        <v>150</v>
      </c>
      <c r="N146" s="665" t="s">
        <v>150</v>
      </c>
      <c r="O146" s="664" t="s">
        <v>150</v>
      </c>
      <c r="P146" s="665" t="s">
        <v>150</v>
      </c>
      <c r="Q146" s="664">
        <v>225</v>
      </c>
      <c r="R146" s="665" t="s">
        <v>150</v>
      </c>
      <c r="S146" s="666">
        <v>38</v>
      </c>
    </row>
    <row r="147" spans="1:19" ht="8.25" customHeight="1">
      <c r="A147" s="660">
        <v>39</v>
      </c>
      <c r="B147" s="660"/>
      <c r="C147" s="661" t="s">
        <v>66</v>
      </c>
      <c r="D147" s="662"/>
      <c r="E147" s="665" t="s">
        <v>150</v>
      </c>
      <c r="F147" s="664" t="s">
        <v>150</v>
      </c>
      <c r="G147" s="665" t="s">
        <v>150</v>
      </c>
      <c r="H147" s="665" t="s">
        <v>150</v>
      </c>
      <c r="I147" s="664">
        <v>5526</v>
      </c>
      <c r="J147" s="665">
        <v>5526</v>
      </c>
      <c r="K147" s="665" t="s">
        <v>150</v>
      </c>
      <c r="L147" s="665" t="s">
        <v>150</v>
      </c>
      <c r="M147" s="664" t="s">
        <v>150</v>
      </c>
      <c r="N147" s="665" t="s">
        <v>150</v>
      </c>
      <c r="O147" s="664" t="s">
        <v>150</v>
      </c>
      <c r="P147" s="665" t="s">
        <v>150</v>
      </c>
      <c r="Q147" s="664">
        <v>109</v>
      </c>
      <c r="R147" s="665" t="s">
        <v>150</v>
      </c>
      <c r="S147" s="666">
        <v>39</v>
      </c>
    </row>
    <row r="148" spans="1:19" ht="8.25" customHeight="1">
      <c r="A148" s="660">
        <v>40</v>
      </c>
      <c r="B148" s="660"/>
      <c r="C148" s="661" t="s">
        <v>154</v>
      </c>
      <c r="D148" s="662"/>
      <c r="E148" s="665" t="s">
        <v>150</v>
      </c>
      <c r="F148" s="664" t="s">
        <v>150</v>
      </c>
      <c r="G148" s="665" t="s">
        <v>150</v>
      </c>
      <c r="H148" s="665" t="s">
        <v>150</v>
      </c>
      <c r="I148" s="664" t="s">
        <v>150</v>
      </c>
      <c r="J148" s="665" t="s">
        <v>150</v>
      </c>
      <c r="K148" s="665" t="s">
        <v>150</v>
      </c>
      <c r="L148" s="665" t="s">
        <v>150</v>
      </c>
      <c r="M148" s="664" t="s">
        <v>150</v>
      </c>
      <c r="N148" s="665" t="s">
        <v>150</v>
      </c>
      <c r="O148" s="664" t="s">
        <v>150</v>
      </c>
      <c r="P148" s="665" t="s">
        <v>150</v>
      </c>
      <c r="Q148" s="664" t="s">
        <v>150</v>
      </c>
      <c r="R148" s="665" t="s">
        <v>150</v>
      </c>
      <c r="S148" s="666">
        <v>40</v>
      </c>
    </row>
    <row r="149" spans="1:19" ht="8.25" customHeight="1">
      <c r="A149" s="660">
        <v>41</v>
      </c>
      <c r="B149" s="660"/>
      <c r="C149" s="661" t="s">
        <v>68</v>
      </c>
      <c r="D149" s="662"/>
      <c r="E149" s="665" t="s">
        <v>150</v>
      </c>
      <c r="F149" s="664" t="s">
        <v>150</v>
      </c>
      <c r="G149" s="665" t="s">
        <v>150</v>
      </c>
      <c r="H149" s="665" t="s">
        <v>150</v>
      </c>
      <c r="I149" s="664" t="s">
        <v>150</v>
      </c>
      <c r="J149" s="665" t="s">
        <v>150</v>
      </c>
      <c r="K149" s="665" t="s">
        <v>150</v>
      </c>
      <c r="L149" s="665" t="s">
        <v>150</v>
      </c>
      <c r="M149" s="664" t="s">
        <v>150</v>
      </c>
      <c r="N149" s="665" t="s">
        <v>150</v>
      </c>
      <c r="O149" s="664" t="s">
        <v>150</v>
      </c>
      <c r="P149" s="665" t="s">
        <v>150</v>
      </c>
      <c r="Q149" s="664" t="s">
        <v>150</v>
      </c>
      <c r="R149" s="665" t="s">
        <v>150</v>
      </c>
      <c r="S149" s="666">
        <v>41</v>
      </c>
    </row>
    <row r="150" spans="1:19" ht="8.25" customHeight="1">
      <c r="A150" s="660">
        <v>42</v>
      </c>
      <c r="B150" s="660"/>
      <c r="C150" s="661" t="s">
        <v>69</v>
      </c>
      <c r="D150" s="662"/>
      <c r="E150" s="665" t="s">
        <v>150</v>
      </c>
      <c r="F150" s="664" t="s">
        <v>150</v>
      </c>
      <c r="G150" s="665" t="s">
        <v>150</v>
      </c>
      <c r="H150" s="665" t="s">
        <v>150</v>
      </c>
      <c r="I150" s="664" t="s">
        <v>150</v>
      </c>
      <c r="J150" s="665" t="s">
        <v>150</v>
      </c>
      <c r="K150" s="665" t="s">
        <v>150</v>
      </c>
      <c r="L150" s="665" t="s">
        <v>150</v>
      </c>
      <c r="M150" s="664" t="s">
        <v>150</v>
      </c>
      <c r="N150" s="665" t="s">
        <v>150</v>
      </c>
      <c r="O150" s="664" t="s">
        <v>150</v>
      </c>
      <c r="P150" s="665" t="s">
        <v>150</v>
      </c>
      <c r="Q150" s="664" t="s">
        <v>150</v>
      </c>
      <c r="R150" s="665" t="s">
        <v>150</v>
      </c>
      <c r="S150" s="666">
        <v>42</v>
      </c>
    </row>
    <row r="151" spans="1:19" ht="8.25" customHeight="1">
      <c r="A151" s="668"/>
      <c r="B151" s="668"/>
      <c r="C151" s="669" t="s">
        <v>70</v>
      </c>
      <c r="D151" s="670"/>
      <c r="E151" s="672" t="str">
        <f t="shared" ref="E151:R151" si="13">IF(SUM(E136:E150)&gt;0,SUM(E136:E150),"-")</f>
        <v>-</v>
      </c>
      <c r="F151" s="672">
        <f t="shared" si="13"/>
        <v>2469</v>
      </c>
      <c r="G151" s="672">
        <f t="shared" si="13"/>
        <v>2469</v>
      </c>
      <c r="H151" s="672" t="str">
        <f t="shared" si="13"/>
        <v>-</v>
      </c>
      <c r="I151" s="672">
        <f t="shared" si="13"/>
        <v>64561</v>
      </c>
      <c r="J151" s="672">
        <f t="shared" si="13"/>
        <v>64561</v>
      </c>
      <c r="K151" s="672" t="str">
        <f t="shared" si="13"/>
        <v>-</v>
      </c>
      <c r="L151" s="672" t="str">
        <f t="shared" si="13"/>
        <v>-</v>
      </c>
      <c r="M151" s="672">
        <f t="shared" si="13"/>
        <v>3190</v>
      </c>
      <c r="N151" s="672">
        <f t="shared" si="13"/>
        <v>3190</v>
      </c>
      <c r="O151" s="672" t="str">
        <f t="shared" si="13"/>
        <v>-</v>
      </c>
      <c r="P151" s="672" t="str">
        <f t="shared" si="13"/>
        <v>-</v>
      </c>
      <c r="Q151" s="672">
        <f t="shared" si="13"/>
        <v>6513</v>
      </c>
      <c r="R151" s="672" t="str">
        <f t="shared" si="13"/>
        <v>-</v>
      </c>
      <c r="S151" s="673"/>
    </row>
    <row r="152" spans="1:19" ht="8.25" customHeight="1">
      <c r="A152" s="660">
        <v>43</v>
      </c>
      <c r="B152" s="660"/>
      <c r="C152" s="661" t="s">
        <v>71</v>
      </c>
      <c r="D152" s="662"/>
      <c r="E152" s="665" t="s">
        <v>150</v>
      </c>
      <c r="F152" s="664" t="s">
        <v>150</v>
      </c>
      <c r="G152" s="665" t="s">
        <v>150</v>
      </c>
      <c r="H152" s="665" t="s">
        <v>150</v>
      </c>
      <c r="I152" s="664">
        <v>36</v>
      </c>
      <c r="J152" s="665">
        <v>36</v>
      </c>
      <c r="K152" s="665" t="s">
        <v>150</v>
      </c>
      <c r="L152" s="665" t="s">
        <v>150</v>
      </c>
      <c r="M152" s="664" t="s">
        <v>150</v>
      </c>
      <c r="N152" s="665" t="s">
        <v>150</v>
      </c>
      <c r="O152" s="664" t="s">
        <v>150</v>
      </c>
      <c r="P152" s="665" t="s">
        <v>150</v>
      </c>
      <c r="Q152" s="664" t="s">
        <v>150</v>
      </c>
      <c r="R152" s="665" t="s">
        <v>150</v>
      </c>
      <c r="S152" s="666">
        <v>43</v>
      </c>
    </row>
    <row r="153" spans="1:19" ht="8.25" customHeight="1">
      <c r="A153" s="660">
        <v>44</v>
      </c>
      <c r="B153" s="660"/>
      <c r="C153" s="661" t="s">
        <v>72</v>
      </c>
      <c r="D153" s="662"/>
      <c r="E153" s="665" t="s">
        <v>150</v>
      </c>
      <c r="F153" s="664" t="s">
        <v>150</v>
      </c>
      <c r="G153" s="665" t="s">
        <v>150</v>
      </c>
      <c r="H153" s="665" t="s">
        <v>150</v>
      </c>
      <c r="I153" s="664">
        <v>4012</v>
      </c>
      <c r="J153" s="665">
        <v>4012</v>
      </c>
      <c r="K153" s="665" t="s">
        <v>150</v>
      </c>
      <c r="L153" s="665" t="s">
        <v>150</v>
      </c>
      <c r="M153" s="664" t="s">
        <v>150</v>
      </c>
      <c r="N153" s="665" t="s">
        <v>150</v>
      </c>
      <c r="O153" s="664" t="s">
        <v>150</v>
      </c>
      <c r="P153" s="665" t="s">
        <v>150</v>
      </c>
      <c r="Q153" s="664" t="s">
        <v>150</v>
      </c>
      <c r="R153" s="665" t="s">
        <v>150</v>
      </c>
      <c r="S153" s="666">
        <v>44</v>
      </c>
    </row>
    <row r="154" spans="1:19" ht="8.25" customHeight="1">
      <c r="A154" s="660">
        <v>45</v>
      </c>
      <c r="B154" s="660"/>
      <c r="C154" s="661" t="s">
        <v>73</v>
      </c>
      <c r="D154" s="662"/>
      <c r="E154" s="665" t="s">
        <v>150</v>
      </c>
      <c r="F154" s="664" t="s">
        <v>150</v>
      </c>
      <c r="G154" s="665" t="s">
        <v>150</v>
      </c>
      <c r="H154" s="665" t="s">
        <v>150</v>
      </c>
      <c r="I154" s="664">
        <v>144</v>
      </c>
      <c r="J154" s="665">
        <v>144</v>
      </c>
      <c r="K154" s="665" t="s">
        <v>150</v>
      </c>
      <c r="L154" s="665" t="s">
        <v>150</v>
      </c>
      <c r="M154" s="664" t="s">
        <v>150</v>
      </c>
      <c r="N154" s="665" t="s">
        <v>150</v>
      </c>
      <c r="O154" s="664" t="s">
        <v>150</v>
      </c>
      <c r="P154" s="665" t="s">
        <v>150</v>
      </c>
      <c r="Q154" s="664" t="s">
        <v>150</v>
      </c>
      <c r="R154" s="665" t="s">
        <v>150</v>
      </c>
      <c r="S154" s="666">
        <v>45</v>
      </c>
    </row>
    <row r="155" spans="1:19" ht="8.25" customHeight="1">
      <c r="A155" s="660">
        <v>46</v>
      </c>
      <c r="B155" s="660"/>
      <c r="C155" s="661" t="s">
        <v>74</v>
      </c>
      <c r="D155" s="662"/>
      <c r="E155" s="665" t="s">
        <v>150</v>
      </c>
      <c r="F155" s="664" t="s">
        <v>150</v>
      </c>
      <c r="G155" s="665" t="s">
        <v>150</v>
      </c>
      <c r="H155" s="665" t="s">
        <v>150</v>
      </c>
      <c r="I155" s="664">
        <v>504</v>
      </c>
      <c r="J155" s="665">
        <v>504</v>
      </c>
      <c r="K155" s="665" t="s">
        <v>150</v>
      </c>
      <c r="L155" s="665" t="s">
        <v>150</v>
      </c>
      <c r="M155" s="664" t="s">
        <v>150</v>
      </c>
      <c r="N155" s="665" t="s">
        <v>150</v>
      </c>
      <c r="O155" s="664" t="s">
        <v>150</v>
      </c>
      <c r="P155" s="665" t="s">
        <v>150</v>
      </c>
      <c r="Q155" s="664" t="s">
        <v>150</v>
      </c>
      <c r="R155" s="665" t="s">
        <v>150</v>
      </c>
      <c r="S155" s="666">
        <v>46</v>
      </c>
    </row>
    <row r="156" spans="1:19" ht="8.25" customHeight="1">
      <c r="A156" s="660">
        <v>47</v>
      </c>
      <c r="B156" s="660"/>
      <c r="C156" s="661" t="s">
        <v>75</v>
      </c>
      <c r="D156" s="662"/>
      <c r="E156" s="665" t="s">
        <v>150</v>
      </c>
      <c r="F156" s="664" t="s">
        <v>150</v>
      </c>
      <c r="G156" s="665" t="s">
        <v>150</v>
      </c>
      <c r="H156" s="665" t="s">
        <v>150</v>
      </c>
      <c r="I156" s="664">
        <v>27538</v>
      </c>
      <c r="J156" s="665">
        <v>25748</v>
      </c>
      <c r="K156" s="665">
        <v>1790</v>
      </c>
      <c r="L156" s="665" t="s">
        <v>150</v>
      </c>
      <c r="M156" s="664" t="s">
        <v>150</v>
      </c>
      <c r="N156" s="665" t="s">
        <v>150</v>
      </c>
      <c r="O156" s="664" t="s">
        <v>150</v>
      </c>
      <c r="P156" s="665" t="s">
        <v>150</v>
      </c>
      <c r="Q156" s="664">
        <v>21648</v>
      </c>
      <c r="R156" s="665">
        <v>21648</v>
      </c>
      <c r="S156" s="666">
        <v>47</v>
      </c>
    </row>
    <row r="157" spans="1:19" ht="8.25" customHeight="1">
      <c r="A157" s="660">
        <v>48</v>
      </c>
      <c r="B157" s="660"/>
      <c r="C157" s="661" t="s">
        <v>76</v>
      </c>
      <c r="D157" s="662"/>
      <c r="E157" s="665" t="s">
        <v>155</v>
      </c>
      <c r="F157" s="664" t="s">
        <v>155</v>
      </c>
      <c r="G157" s="665" t="s">
        <v>155</v>
      </c>
      <c r="H157" s="665" t="s">
        <v>155</v>
      </c>
      <c r="I157" s="664">
        <v>22231</v>
      </c>
      <c r="J157" s="665">
        <v>22231</v>
      </c>
      <c r="K157" s="665" t="s">
        <v>150</v>
      </c>
      <c r="L157" s="665" t="s">
        <v>150</v>
      </c>
      <c r="M157" s="664">
        <v>5040</v>
      </c>
      <c r="N157" s="665">
        <v>5040</v>
      </c>
      <c r="O157" s="664">
        <v>3740</v>
      </c>
      <c r="P157" s="665">
        <v>3740</v>
      </c>
      <c r="Q157" s="664">
        <v>6050</v>
      </c>
      <c r="R157" s="665">
        <v>6050</v>
      </c>
      <c r="S157" s="666">
        <v>48</v>
      </c>
    </row>
    <row r="158" spans="1:19" ht="8.25" customHeight="1">
      <c r="A158" s="660">
        <v>49</v>
      </c>
      <c r="B158" s="660"/>
      <c r="C158" s="661" t="s">
        <v>119</v>
      </c>
      <c r="D158" s="662"/>
      <c r="E158" s="665">
        <v>1500</v>
      </c>
      <c r="F158" s="664">
        <v>3502</v>
      </c>
      <c r="G158" s="665" t="s">
        <v>150</v>
      </c>
      <c r="H158" s="665">
        <v>3502</v>
      </c>
      <c r="I158" s="664">
        <v>120682</v>
      </c>
      <c r="J158" s="665">
        <v>120682</v>
      </c>
      <c r="K158" s="665" t="s">
        <v>150</v>
      </c>
      <c r="L158" s="665" t="s">
        <v>150</v>
      </c>
      <c r="M158" s="664">
        <v>16605</v>
      </c>
      <c r="N158" s="665">
        <v>16605</v>
      </c>
      <c r="O158" s="664">
        <v>7898</v>
      </c>
      <c r="P158" s="665">
        <v>7898</v>
      </c>
      <c r="Q158" s="664">
        <v>9844</v>
      </c>
      <c r="R158" s="665">
        <v>9844</v>
      </c>
      <c r="S158" s="666">
        <v>49</v>
      </c>
    </row>
    <row r="159" spans="1:19" ht="8.25" customHeight="1">
      <c r="A159" s="660">
        <v>50</v>
      </c>
      <c r="B159" s="660"/>
      <c r="C159" s="661" t="s">
        <v>120</v>
      </c>
      <c r="D159" s="662"/>
      <c r="E159" s="665" t="s">
        <v>150</v>
      </c>
      <c r="F159" s="664" t="s">
        <v>150</v>
      </c>
      <c r="G159" s="665" t="s">
        <v>150</v>
      </c>
      <c r="H159" s="665" t="s">
        <v>150</v>
      </c>
      <c r="I159" s="664" t="s">
        <v>150</v>
      </c>
      <c r="J159" s="665" t="s">
        <v>150</v>
      </c>
      <c r="K159" s="665" t="s">
        <v>150</v>
      </c>
      <c r="L159" s="665" t="s">
        <v>150</v>
      </c>
      <c r="M159" s="664" t="s">
        <v>150</v>
      </c>
      <c r="N159" s="665" t="s">
        <v>150</v>
      </c>
      <c r="O159" s="664" t="s">
        <v>150</v>
      </c>
      <c r="P159" s="665" t="s">
        <v>150</v>
      </c>
      <c r="Q159" s="664" t="s">
        <v>150</v>
      </c>
      <c r="R159" s="665" t="s">
        <v>150</v>
      </c>
      <c r="S159" s="666">
        <v>50</v>
      </c>
    </row>
    <row r="160" spans="1:19" ht="8.25" customHeight="1">
      <c r="A160" s="660">
        <v>51</v>
      </c>
      <c r="B160" s="660"/>
      <c r="C160" s="661" t="s">
        <v>79</v>
      </c>
      <c r="D160" s="662"/>
      <c r="E160" s="665" t="s">
        <v>150</v>
      </c>
      <c r="F160" s="664" t="s">
        <v>150</v>
      </c>
      <c r="G160" s="665" t="s">
        <v>150</v>
      </c>
      <c r="H160" s="665" t="s">
        <v>150</v>
      </c>
      <c r="I160" s="664">
        <v>1602</v>
      </c>
      <c r="J160" s="665">
        <v>1602</v>
      </c>
      <c r="K160" s="665" t="s">
        <v>150</v>
      </c>
      <c r="L160" s="665" t="s">
        <v>150</v>
      </c>
      <c r="M160" s="664" t="s">
        <v>150</v>
      </c>
      <c r="N160" s="665" t="s">
        <v>150</v>
      </c>
      <c r="O160" s="664" t="s">
        <v>150</v>
      </c>
      <c r="P160" s="665" t="s">
        <v>150</v>
      </c>
      <c r="Q160" s="664" t="s">
        <v>150</v>
      </c>
      <c r="R160" s="665" t="s">
        <v>150</v>
      </c>
      <c r="S160" s="666">
        <v>51</v>
      </c>
    </row>
    <row r="161" spans="1:19" ht="8.25" customHeight="1">
      <c r="A161" s="660">
        <v>52</v>
      </c>
      <c r="B161" s="660"/>
      <c r="C161" s="661" t="s">
        <v>80</v>
      </c>
      <c r="D161" s="662"/>
      <c r="E161" s="665" t="s">
        <v>150</v>
      </c>
      <c r="F161" s="664" t="s">
        <v>150</v>
      </c>
      <c r="G161" s="665" t="s">
        <v>150</v>
      </c>
      <c r="H161" s="665" t="s">
        <v>150</v>
      </c>
      <c r="I161" s="664">
        <v>16388</v>
      </c>
      <c r="J161" s="665">
        <v>16388</v>
      </c>
      <c r="K161" s="665" t="s">
        <v>150</v>
      </c>
      <c r="L161" s="665" t="s">
        <v>150</v>
      </c>
      <c r="M161" s="664">
        <v>2670</v>
      </c>
      <c r="N161" s="665">
        <v>2670</v>
      </c>
      <c r="O161" s="664" t="s">
        <v>150</v>
      </c>
      <c r="P161" s="665" t="s">
        <v>150</v>
      </c>
      <c r="Q161" s="664" t="s">
        <v>150</v>
      </c>
      <c r="R161" s="665" t="s">
        <v>150</v>
      </c>
      <c r="S161" s="666">
        <v>52</v>
      </c>
    </row>
    <row r="162" spans="1:19" ht="8.25" customHeight="1">
      <c r="A162" s="660">
        <v>53</v>
      </c>
      <c r="B162" s="660"/>
      <c r="C162" s="661" t="s">
        <v>81</v>
      </c>
      <c r="D162" s="662"/>
      <c r="E162" s="665" t="s">
        <v>150</v>
      </c>
      <c r="F162" s="664" t="s">
        <v>150</v>
      </c>
      <c r="G162" s="665" t="s">
        <v>150</v>
      </c>
      <c r="H162" s="665" t="s">
        <v>150</v>
      </c>
      <c r="I162" s="664" t="s">
        <v>150</v>
      </c>
      <c r="J162" s="665" t="s">
        <v>150</v>
      </c>
      <c r="K162" s="665" t="s">
        <v>150</v>
      </c>
      <c r="L162" s="665" t="s">
        <v>150</v>
      </c>
      <c r="M162" s="664" t="s">
        <v>150</v>
      </c>
      <c r="N162" s="665" t="s">
        <v>150</v>
      </c>
      <c r="O162" s="664" t="s">
        <v>150</v>
      </c>
      <c r="P162" s="665" t="s">
        <v>150</v>
      </c>
      <c r="Q162" s="664" t="s">
        <v>150</v>
      </c>
      <c r="R162" s="665" t="s">
        <v>150</v>
      </c>
      <c r="S162" s="666">
        <v>53</v>
      </c>
    </row>
    <row r="163" spans="1:19" ht="8.25" customHeight="1">
      <c r="A163" s="660">
        <v>54</v>
      </c>
      <c r="B163" s="660"/>
      <c r="C163" s="661" t="s">
        <v>82</v>
      </c>
      <c r="D163" s="662"/>
      <c r="E163" s="665" t="s">
        <v>150</v>
      </c>
      <c r="F163" s="664" t="s">
        <v>150</v>
      </c>
      <c r="G163" s="665" t="s">
        <v>150</v>
      </c>
      <c r="H163" s="665" t="s">
        <v>150</v>
      </c>
      <c r="I163" s="664" t="s">
        <v>150</v>
      </c>
      <c r="J163" s="665" t="s">
        <v>150</v>
      </c>
      <c r="K163" s="665" t="s">
        <v>150</v>
      </c>
      <c r="L163" s="665" t="s">
        <v>150</v>
      </c>
      <c r="M163" s="664" t="s">
        <v>150</v>
      </c>
      <c r="N163" s="665" t="s">
        <v>150</v>
      </c>
      <c r="O163" s="664" t="s">
        <v>150</v>
      </c>
      <c r="P163" s="665" t="s">
        <v>150</v>
      </c>
      <c r="Q163" s="664" t="s">
        <v>150</v>
      </c>
      <c r="R163" s="665" t="s">
        <v>150</v>
      </c>
      <c r="S163" s="666">
        <v>54</v>
      </c>
    </row>
    <row r="164" spans="1:19" ht="8.25" customHeight="1">
      <c r="A164" s="660">
        <v>55</v>
      </c>
      <c r="B164" s="660"/>
      <c r="C164" s="661" t="s">
        <v>83</v>
      </c>
      <c r="D164" s="662"/>
      <c r="E164" s="665" t="s">
        <v>150</v>
      </c>
      <c r="F164" s="664" t="s">
        <v>150</v>
      </c>
      <c r="G164" s="665" t="s">
        <v>150</v>
      </c>
      <c r="H164" s="665" t="s">
        <v>150</v>
      </c>
      <c r="I164" s="664">
        <v>2286</v>
      </c>
      <c r="J164" s="665">
        <v>2286</v>
      </c>
      <c r="K164" s="665" t="s">
        <v>150</v>
      </c>
      <c r="L164" s="665" t="s">
        <v>150</v>
      </c>
      <c r="M164" s="664" t="s">
        <v>150</v>
      </c>
      <c r="N164" s="665" t="s">
        <v>150</v>
      </c>
      <c r="O164" s="664" t="s">
        <v>150</v>
      </c>
      <c r="P164" s="665" t="s">
        <v>150</v>
      </c>
      <c r="Q164" s="664">
        <v>2250</v>
      </c>
      <c r="R164" s="665">
        <v>2250</v>
      </c>
      <c r="S164" s="666">
        <v>55</v>
      </c>
    </row>
    <row r="165" spans="1:19" ht="8.25" customHeight="1">
      <c r="A165" s="660">
        <v>56</v>
      </c>
      <c r="B165" s="660"/>
      <c r="C165" s="661" t="s">
        <v>84</v>
      </c>
      <c r="D165" s="662"/>
      <c r="E165" s="665" t="s">
        <v>150</v>
      </c>
      <c r="F165" s="664" t="s">
        <v>150</v>
      </c>
      <c r="G165" s="665" t="s">
        <v>150</v>
      </c>
      <c r="H165" s="665" t="s">
        <v>150</v>
      </c>
      <c r="I165" s="664" t="s">
        <v>150</v>
      </c>
      <c r="J165" s="665" t="s">
        <v>150</v>
      </c>
      <c r="K165" s="665" t="s">
        <v>150</v>
      </c>
      <c r="L165" s="665" t="s">
        <v>150</v>
      </c>
      <c r="M165" s="664" t="s">
        <v>150</v>
      </c>
      <c r="N165" s="665" t="s">
        <v>150</v>
      </c>
      <c r="O165" s="664" t="s">
        <v>150</v>
      </c>
      <c r="P165" s="665" t="s">
        <v>150</v>
      </c>
      <c r="Q165" s="664" t="s">
        <v>150</v>
      </c>
      <c r="R165" s="665" t="s">
        <v>150</v>
      </c>
      <c r="S165" s="666">
        <v>56</v>
      </c>
    </row>
    <row r="166" spans="1:19" ht="8.25" customHeight="1">
      <c r="A166" s="660">
        <v>57</v>
      </c>
      <c r="B166" s="660"/>
      <c r="C166" s="675" t="s">
        <v>85</v>
      </c>
      <c r="D166" s="662"/>
      <c r="E166" s="665" t="s">
        <v>150</v>
      </c>
      <c r="F166" s="664" t="s">
        <v>150</v>
      </c>
      <c r="G166" s="665" t="s">
        <v>150</v>
      </c>
      <c r="H166" s="665" t="s">
        <v>150</v>
      </c>
      <c r="I166" s="664">
        <v>3186</v>
      </c>
      <c r="J166" s="665">
        <v>3186</v>
      </c>
      <c r="K166" s="665" t="s">
        <v>150</v>
      </c>
      <c r="L166" s="665" t="s">
        <v>150</v>
      </c>
      <c r="M166" s="664" t="s">
        <v>150</v>
      </c>
      <c r="N166" s="665" t="s">
        <v>150</v>
      </c>
      <c r="O166" s="664" t="s">
        <v>150</v>
      </c>
      <c r="P166" s="665" t="s">
        <v>150</v>
      </c>
      <c r="Q166" s="664" t="s">
        <v>150</v>
      </c>
      <c r="R166" s="665" t="s">
        <v>150</v>
      </c>
      <c r="S166" s="666">
        <v>57</v>
      </c>
    </row>
    <row r="167" spans="1:19" ht="8.25" customHeight="1">
      <c r="A167" s="668"/>
      <c r="B167" s="668"/>
      <c r="C167" s="669" t="s">
        <v>86</v>
      </c>
      <c r="D167" s="670"/>
      <c r="E167" s="672">
        <f t="shared" ref="E167:R167" si="14">IF(SUM(E152:E166)&gt;0,SUM(E152:E166),"-")</f>
        <v>1500</v>
      </c>
      <c r="F167" s="672">
        <f t="shared" si="14"/>
        <v>3502</v>
      </c>
      <c r="G167" s="672" t="str">
        <f t="shared" si="14"/>
        <v>-</v>
      </c>
      <c r="H167" s="672">
        <f t="shared" si="14"/>
        <v>3502</v>
      </c>
      <c r="I167" s="672">
        <f t="shared" si="14"/>
        <v>198609</v>
      </c>
      <c r="J167" s="672">
        <f t="shared" si="14"/>
        <v>196819</v>
      </c>
      <c r="K167" s="672">
        <f t="shared" si="14"/>
        <v>1790</v>
      </c>
      <c r="L167" s="672" t="str">
        <f t="shared" si="14"/>
        <v>-</v>
      </c>
      <c r="M167" s="672">
        <f t="shared" si="14"/>
        <v>24315</v>
      </c>
      <c r="N167" s="672">
        <f t="shared" si="14"/>
        <v>24315</v>
      </c>
      <c r="O167" s="672">
        <f t="shared" si="14"/>
        <v>11638</v>
      </c>
      <c r="P167" s="672">
        <f t="shared" si="14"/>
        <v>11638</v>
      </c>
      <c r="Q167" s="672">
        <f t="shared" si="14"/>
        <v>39792</v>
      </c>
      <c r="R167" s="672">
        <f t="shared" si="14"/>
        <v>39792</v>
      </c>
      <c r="S167" s="673"/>
    </row>
    <row r="168" spans="1:19" ht="8.25" customHeight="1">
      <c r="A168" s="660">
        <v>58</v>
      </c>
      <c r="B168" s="660"/>
      <c r="C168" s="661" t="s">
        <v>121</v>
      </c>
      <c r="D168" s="662"/>
      <c r="E168" s="665" t="s">
        <v>150</v>
      </c>
      <c r="F168" s="664" t="s">
        <v>150</v>
      </c>
      <c r="G168" s="665" t="s">
        <v>150</v>
      </c>
      <c r="H168" s="665" t="s">
        <v>150</v>
      </c>
      <c r="I168" s="664" t="s">
        <v>150</v>
      </c>
      <c r="J168" s="665" t="s">
        <v>150</v>
      </c>
      <c r="K168" s="665" t="s">
        <v>150</v>
      </c>
      <c r="L168" s="665" t="s">
        <v>150</v>
      </c>
      <c r="M168" s="664" t="s">
        <v>150</v>
      </c>
      <c r="N168" s="665" t="s">
        <v>150</v>
      </c>
      <c r="O168" s="664" t="s">
        <v>150</v>
      </c>
      <c r="P168" s="665" t="s">
        <v>150</v>
      </c>
      <c r="Q168" s="664" t="s">
        <v>150</v>
      </c>
      <c r="R168" s="665" t="s">
        <v>150</v>
      </c>
      <c r="S168" s="666">
        <v>58</v>
      </c>
    </row>
    <row r="169" spans="1:19" ht="8.25" customHeight="1">
      <c r="A169" s="660">
        <v>59</v>
      </c>
      <c r="B169" s="660"/>
      <c r="C169" s="661" t="s">
        <v>88</v>
      </c>
      <c r="D169" s="662"/>
      <c r="E169" s="665" t="s">
        <v>150</v>
      </c>
      <c r="F169" s="664" t="s">
        <v>150</v>
      </c>
      <c r="G169" s="665" t="s">
        <v>150</v>
      </c>
      <c r="H169" s="665" t="s">
        <v>150</v>
      </c>
      <c r="I169" s="664">
        <v>182</v>
      </c>
      <c r="J169" s="665">
        <v>182</v>
      </c>
      <c r="K169" s="665" t="s">
        <v>150</v>
      </c>
      <c r="L169" s="665" t="s">
        <v>150</v>
      </c>
      <c r="M169" s="664" t="s">
        <v>150</v>
      </c>
      <c r="N169" s="665" t="s">
        <v>150</v>
      </c>
      <c r="O169" s="664" t="s">
        <v>150</v>
      </c>
      <c r="P169" s="665" t="s">
        <v>150</v>
      </c>
      <c r="Q169" s="664" t="s">
        <v>150</v>
      </c>
      <c r="R169" s="665" t="s">
        <v>150</v>
      </c>
      <c r="S169" s="666">
        <v>59</v>
      </c>
    </row>
    <row r="170" spans="1:19" ht="8.25" customHeight="1">
      <c r="A170" s="660">
        <v>60</v>
      </c>
      <c r="B170" s="660"/>
      <c r="C170" s="661" t="s">
        <v>89</v>
      </c>
      <c r="D170" s="662"/>
      <c r="E170" s="665" t="s">
        <v>150</v>
      </c>
      <c r="F170" s="664" t="s">
        <v>150</v>
      </c>
      <c r="G170" s="665" t="s">
        <v>150</v>
      </c>
      <c r="H170" s="665" t="s">
        <v>150</v>
      </c>
      <c r="I170" s="664">
        <v>18</v>
      </c>
      <c r="J170" s="665">
        <v>18</v>
      </c>
      <c r="K170" s="665" t="s">
        <v>150</v>
      </c>
      <c r="L170" s="665" t="s">
        <v>150</v>
      </c>
      <c r="M170" s="664" t="s">
        <v>150</v>
      </c>
      <c r="N170" s="665" t="s">
        <v>150</v>
      </c>
      <c r="O170" s="664" t="s">
        <v>150</v>
      </c>
      <c r="P170" s="665" t="s">
        <v>150</v>
      </c>
      <c r="Q170" s="664" t="s">
        <v>150</v>
      </c>
      <c r="R170" s="665" t="s">
        <v>150</v>
      </c>
      <c r="S170" s="666">
        <v>60</v>
      </c>
    </row>
    <row r="171" spans="1:19" ht="8.25" customHeight="1">
      <c r="A171" s="660">
        <v>61</v>
      </c>
      <c r="B171" s="660"/>
      <c r="C171" s="661" t="s">
        <v>90</v>
      </c>
      <c r="D171" s="662"/>
      <c r="E171" s="665" t="s">
        <v>150</v>
      </c>
      <c r="F171" s="664" t="s">
        <v>150</v>
      </c>
      <c r="G171" s="665" t="s">
        <v>150</v>
      </c>
      <c r="H171" s="665" t="s">
        <v>150</v>
      </c>
      <c r="I171" s="664" t="s">
        <v>150</v>
      </c>
      <c r="J171" s="665" t="s">
        <v>150</v>
      </c>
      <c r="K171" s="665" t="s">
        <v>150</v>
      </c>
      <c r="L171" s="665" t="s">
        <v>150</v>
      </c>
      <c r="M171" s="664" t="s">
        <v>150</v>
      </c>
      <c r="N171" s="665" t="s">
        <v>150</v>
      </c>
      <c r="O171" s="664" t="s">
        <v>150</v>
      </c>
      <c r="P171" s="665" t="s">
        <v>150</v>
      </c>
      <c r="Q171" s="664" t="s">
        <v>150</v>
      </c>
      <c r="R171" s="665" t="s">
        <v>150</v>
      </c>
      <c r="S171" s="666">
        <v>61</v>
      </c>
    </row>
    <row r="172" spans="1:19" ht="8.25" customHeight="1">
      <c r="A172" s="660">
        <v>62</v>
      </c>
      <c r="B172" s="660"/>
      <c r="C172" s="661" t="s">
        <v>91</v>
      </c>
      <c r="D172" s="662"/>
      <c r="E172" s="665" t="s">
        <v>150</v>
      </c>
      <c r="F172" s="664" t="s">
        <v>150</v>
      </c>
      <c r="G172" s="665" t="s">
        <v>150</v>
      </c>
      <c r="H172" s="665" t="s">
        <v>150</v>
      </c>
      <c r="I172" s="664">
        <v>378</v>
      </c>
      <c r="J172" s="665">
        <v>378</v>
      </c>
      <c r="K172" s="665" t="s">
        <v>150</v>
      </c>
      <c r="L172" s="665" t="s">
        <v>150</v>
      </c>
      <c r="M172" s="664" t="s">
        <v>150</v>
      </c>
      <c r="N172" s="665" t="s">
        <v>150</v>
      </c>
      <c r="O172" s="664" t="s">
        <v>150</v>
      </c>
      <c r="P172" s="665" t="s">
        <v>150</v>
      </c>
      <c r="Q172" s="664" t="s">
        <v>150</v>
      </c>
      <c r="R172" s="665" t="s">
        <v>150</v>
      </c>
      <c r="S172" s="666">
        <v>62</v>
      </c>
    </row>
    <row r="173" spans="1:19" ht="8.25" customHeight="1">
      <c r="A173" s="660">
        <v>63</v>
      </c>
      <c r="B173" s="660"/>
      <c r="C173" s="661" t="s">
        <v>92</v>
      </c>
      <c r="D173" s="662"/>
      <c r="E173" s="665" t="s">
        <v>150</v>
      </c>
      <c r="F173" s="664" t="s">
        <v>150</v>
      </c>
      <c r="G173" s="665" t="s">
        <v>150</v>
      </c>
      <c r="H173" s="665" t="s">
        <v>150</v>
      </c>
      <c r="I173" s="664">
        <v>36</v>
      </c>
      <c r="J173" s="665">
        <v>36</v>
      </c>
      <c r="K173" s="665" t="s">
        <v>150</v>
      </c>
      <c r="L173" s="665" t="s">
        <v>150</v>
      </c>
      <c r="M173" s="664" t="s">
        <v>150</v>
      </c>
      <c r="N173" s="665" t="s">
        <v>150</v>
      </c>
      <c r="O173" s="664" t="s">
        <v>150</v>
      </c>
      <c r="P173" s="665" t="s">
        <v>150</v>
      </c>
      <c r="Q173" s="664" t="s">
        <v>150</v>
      </c>
      <c r="R173" s="665" t="s">
        <v>150</v>
      </c>
      <c r="S173" s="666">
        <v>63</v>
      </c>
    </row>
    <row r="174" spans="1:19" ht="8.25" customHeight="1">
      <c r="A174" s="660">
        <v>64</v>
      </c>
      <c r="B174" s="660"/>
      <c r="C174" s="661" t="s">
        <v>93</v>
      </c>
      <c r="D174" s="662"/>
      <c r="E174" s="665" t="s">
        <v>150</v>
      </c>
      <c r="F174" s="664" t="s">
        <v>150</v>
      </c>
      <c r="G174" s="665" t="s">
        <v>150</v>
      </c>
      <c r="H174" s="665" t="s">
        <v>150</v>
      </c>
      <c r="I174" s="664" t="s">
        <v>150</v>
      </c>
      <c r="J174" s="665" t="s">
        <v>150</v>
      </c>
      <c r="K174" s="665" t="s">
        <v>150</v>
      </c>
      <c r="L174" s="665" t="s">
        <v>150</v>
      </c>
      <c r="M174" s="664" t="s">
        <v>150</v>
      </c>
      <c r="N174" s="665" t="s">
        <v>150</v>
      </c>
      <c r="O174" s="664" t="s">
        <v>150</v>
      </c>
      <c r="P174" s="665" t="s">
        <v>150</v>
      </c>
      <c r="Q174" s="664" t="s">
        <v>150</v>
      </c>
      <c r="R174" s="665" t="s">
        <v>150</v>
      </c>
      <c r="S174" s="666">
        <v>64</v>
      </c>
    </row>
    <row r="175" spans="1:19" ht="8.25" customHeight="1">
      <c r="A175" s="660">
        <v>65</v>
      </c>
      <c r="B175" s="660"/>
      <c r="C175" s="661" t="s">
        <v>94</v>
      </c>
      <c r="D175" s="662"/>
      <c r="E175" s="665" t="s">
        <v>150</v>
      </c>
      <c r="F175" s="664" t="s">
        <v>150</v>
      </c>
      <c r="G175" s="665" t="s">
        <v>150</v>
      </c>
      <c r="H175" s="665" t="s">
        <v>150</v>
      </c>
      <c r="I175" s="664" t="s">
        <v>150</v>
      </c>
      <c r="J175" s="665" t="s">
        <v>150</v>
      </c>
      <c r="K175" s="665" t="s">
        <v>150</v>
      </c>
      <c r="L175" s="665" t="s">
        <v>150</v>
      </c>
      <c r="M175" s="664" t="s">
        <v>150</v>
      </c>
      <c r="N175" s="665" t="s">
        <v>150</v>
      </c>
      <c r="O175" s="664" t="s">
        <v>150</v>
      </c>
      <c r="P175" s="665" t="s">
        <v>150</v>
      </c>
      <c r="Q175" s="664" t="s">
        <v>150</v>
      </c>
      <c r="R175" s="665" t="s">
        <v>150</v>
      </c>
      <c r="S175" s="666">
        <v>65</v>
      </c>
    </row>
    <row r="176" spans="1:19" ht="8.25" customHeight="1">
      <c r="A176" s="660">
        <v>66</v>
      </c>
      <c r="B176" s="660"/>
      <c r="C176" s="661" t="s">
        <v>122</v>
      </c>
      <c r="D176" s="662"/>
      <c r="E176" s="665" t="s">
        <v>150</v>
      </c>
      <c r="F176" s="664" t="s">
        <v>150</v>
      </c>
      <c r="G176" s="665" t="s">
        <v>150</v>
      </c>
      <c r="H176" s="665" t="s">
        <v>150</v>
      </c>
      <c r="I176" s="664">
        <v>18</v>
      </c>
      <c r="J176" s="665">
        <v>18</v>
      </c>
      <c r="K176" s="665" t="s">
        <v>150</v>
      </c>
      <c r="L176" s="665" t="s">
        <v>150</v>
      </c>
      <c r="M176" s="664" t="s">
        <v>150</v>
      </c>
      <c r="N176" s="665" t="s">
        <v>150</v>
      </c>
      <c r="O176" s="664" t="s">
        <v>150</v>
      </c>
      <c r="P176" s="665" t="s">
        <v>150</v>
      </c>
      <c r="Q176" s="664" t="s">
        <v>150</v>
      </c>
      <c r="R176" s="665" t="s">
        <v>150</v>
      </c>
      <c r="S176" s="666">
        <v>66</v>
      </c>
    </row>
    <row r="177" spans="1:19" ht="8.25" customHeight="1">
      <c r="A177" s="668"/>
      <c r="B177" s="668"/>
      <c r="C177" s="669" t="s">
        <v>96</v>
      </c>
      <c r="D177" s="670"/>
      <c r="E177" s="672" t="str">
        <f t="shared" ref="E177:R177" si="15">IF(SUM(E168:E176)&gt;0,SUM(E168:E176),"-")</f>
        <v>-</v>
      </c>
      <c r="F177" s="672" t="str">
        <f t="shared" si="15"/>
        <v>-</v>
      </c>
      <c r="G177" s="672" t="str">
        <f t="shared" si="15"/>
        <v>-</v>
      </c>
      <c r="H177" s="672" t="str">
        <f t="shared" si="15"/>
        <v>-</v>
      </c>
      <c r="I177" s="672">
        <f t="shared" si="15"/>
        <v>632</v>
      </c>
      <c r="J177" s="672">
        <f t="shared" si="15"/>
        <v>632</v>
      </c>
      <c r="K177" s="672" t="str">
        <f t="shared" si="15"/>
        <v>-</v>
      </c>
      <c r="L177" s="672" t="str">
        <f t="shared" si="15"/>
        <v>-</v>
      </c>
      <c r="M177" s="672" t="str">
        <f t="shared" si="15"/>
        <v>-</v>
      </c>
      <c r="N177" s="672" t="str">
        <f t="shared" si="15"/>
        <v>-</v>
      </c>
      <c r="O177" s="672" t="str">
        <f t="shared" si="15"/>
        <v>-</v>
      </c>
      <c r="P177" s="672" t="str">
        <f t="shared" si="15"/>
        <v>-</v>
      </c>
      <c r="Q177" s="672" t="str">
        <f t="shared" si="15"/>
        <v>-</v>
      </c>
      <c r="R177" s="672" t="str">
        <f t="shared" si="15"/>
        <v>-</v>
      </c>
      <c r="S177" s="673"/>
    </row>
    <row r="178" spans="1:19" ht="8.25" customHeight="1">
      <c r="A178" s="660">
        <v>67</v>
      </c>
      <c r="B178" s="660"/>
      <c r="C178" s="661" t="s">
        <v>97</v>
      </c>
      <c r="D178" s="662"/>
      <c r="E178" s="665" t="s">
        <v>150</v>
      </c>
      <c r="F178" s="664" t="s">
        <v>150</v>
      </c>
      <c r="G178" s="665" t="s">
        <v>150</v>
      </c>
      <c r="H178" s="665" t="s">
        <v>150</v>
      </c>
      <c r="I178" s="664" t="s">
        <v>150</v>
      </c>
      <c r="J178" s="665" t="s">
        <v>150</v>
      </c>
      <c r="K178" s="665" t="s">
        <v>150</v>
      </c>
      <c r="L178" s="665" t="s">
        <v>150</v>
      </c>
      <c r="M178" s="664" t="s">
        <v>150</v>
      </c>
      <c r="N178" s="665" t="s">
        <v>150</v>
      </c>
      <c r="O178" s="664" t="s">
        <v>150</v>
      </c>
      <c r="P178" s="665" t="s">
        <v>150</v>
      </c>
      <c r="Q178" s="664" t="s">
        <v>150</v>
      </c>
      <c r="R178" s="665" t="s">
        <v>150</v>
      </c>
      <c r="S178" s="666">
        <v>67</v>
      </c>
    </row>
    <row r="179" spans="1:19" ht="8.25" customHeight="1">
      <c r="A179" s="660">
        <v>68</v>
      </c>
      <c r="B179" s="660"/>
      <c r="C179" s="661" t="s">
        <v>98</v>
      </c>
      <c r="D179" s="662"/>
      <c r="E179" s="665" t="s">
        <v>150</v>
      </c>
      <c r="F179" s="664" t="s">
        <v>150</v>
      </c>
      <c r="G179" s="665" t="s">
        <v>150</v>
      </c>
      <c r="H179" s="665" t="s">
        <v>150</v>
      </c>
      <c r="I179" s="664">
        <v>342</v>
      </c>
      <c r="J179" s="665">
        <v>342</v>
      </c>
      <c r="K179" s="665" t="s">
        <v>150</v>
      </c>
      <c r="L179" s="665" t="s">
        <v>150</v>
      </c>
      <c r="M179" s="664" t="s">
        <v>150</v>
      </c>
      <c r="N179" s="665" t="s">
        <v>150</v>
      </c>
      <c r="O179" s="664" t="s">
        <v>150</v>
      </c>
      <c r="P179" s="665" t="s">
        <v>150</v>
      </c>
      <c r="Q179" s="664" t="s">
        <v>150</v>
      </c>
      <c r="R179" s="665" t="s">
        <v>150</v>
      </c>
      <c r="S179" s="666">
        <v>68</v>
      </c>
    </row>
    <row r="180" spans="1:19" ht="8.25" customHeight="1">
      <c r="A180" s="660">
        <v>69</v>
      </c>
      <c r="B180" s="660"/>
      <c r="C180" s="661" t="s">
        <v>99</v>
      </c>
      <c r="D180" s="662"/>
      <c r="E180" s="665" t="s">
        <v>150</v>
      </c>
      <c r="F180" s="664" t="s">
        <v>150</v>
      </c>
      <c r="G180" s="665" t="s">
        <v>150</v>
      </c>
      <c r="H180" s="665" t="s">
        <v>150</v>
      </c>
      <c r="I180" s="664" t="s">
        <v>150</v>
      </c>
      <c r="J180" s="665" t="s">
        <v>150</v>
      </c>
      <c r="K180" s="665" t="s">
        <v>150</v>
      </c>
      <c r="L180" s="665" t="s">
        <v>150</v>
      </c>
      <c r="M180" s="664" t="s">
        <v>150</v>
      </c>
      <c r="N180" s="665" t="s">
        <v>150</v>
      </c>
      <c r="O180" s="664" t="s">
        <v>150</v>
      </c>
      <c r="P180" s="665" t="s">
        <v>150</v>
      </c>
      <c r="Q180" s="664" t="s">
        <v>150</v>
      </c>
      <c r="R180" s="665" t="s">
        <v>150</v>
      </c>
      <c r="S180" s="666">
        <v>69</v>
      </c>
    </row>
    <row r="181" spans="1:19" ht="8.25" customHeight="1">
      <c r="A181" s="660">
        <v>70</v>
      </c>
      <c r="B181" s="660"/>
      <c r="C181" s="661" t="s">
        <v>100</v>
      </c>
      <c r="D181" s="662"/>
      <c r="E181" s="665" t="s">
        <v>150</v>
      </c>
      <c r="F181" s="664" t="s">
        <v>150</v>
      </c>
      <c r="G181" s="665" t="s">
        <v>150</v>
      </c>
      <c r="H181" s="665" t="s">
        <v>150</v>
      </c>
      <c r="I181" s="664">
        <v>342</v>
      </c>
      <c r="J181" s="665">
        <v>342</v>
      </c>
      <c r="K181" s="665" t="s">
        <v>150</v>
      </c>
      <c r="L181" s="665" t="s">
        <v>150</v>
      </c>
      <c r="M181" s="664" t="s">
        <v>150</v>
      </c>
      <c r="N181" s="665" t="s">
        <v>150</v>
      </c>
      <c r="O181" s="664" t="s">
        <v>150</v>
      </c>
      <c r="P181" s="665" t="s">
        <v>150</v>
      </c>
      <c r="Q181" s="664" t="s">
        <v>150</v>
      </c>
      <c r="R181" s="665" t="s">
        <v>150</v>
      </c>
      <c r="S181" s="666">
        <v>70</v>
      </c>
    </row>
    <row r="182" spans="1:19" ht="8.25" customHeight="1">
      <c r="A182" s="660">
        <v>71</v>
      </c>
      <c r="B182" s="660"/>
      <c r="C182" s="661" t="s">
        <v>101</v>
      </c>
      <c r="D182" s="662"/>
      <c r="E182" s="665" t="s">
        <v>150</v>
      </c>
      <c r="F182" s="664" t="s">
        <v>150</v>
      </c>
      <c r="G182" s="665" t="s">
        <v>150</v>
      </c>
      <c r="H182" s="665" t="s">
        <v>150</v>
      </c>
      <c r="I182" s="664">
        <v>72</v>
      </c>
      <c r="J182" s="665">
        <v>72</v>
      </c>
      <c r="K182" s="665" t="s">
        <v>150</v>
      </c>
      <c r="L182" s="665" t="s">
        <v>150</v>
      </c>
      <c r="M182" s="664" t="s">
        <v>150</v>
      </c>
      <c r="N182" s="665" t="s">
        <v>150</v>
      </c>
      <c r="O182" s="664" t="s">
        <v>150</v>
      </c>
      <c r="P182" s="665" t="s">
        <v>150</v>
      </c>
      <c r="Q182" s="664" t="s">
        <v>150</v>
      </c>
      <c r="R182" s="665" t="s">
        <v>150</v>
      </c>
      <c r="S182" s="666">
        <v>71</v>
      </c>
    </row>
    <row r="183" spans="1:19" ht="8.25" customHeight="1">
      <c r="A183" s="660">
        <v>72</v>
      </c>
      <c r="B183" s="660"/>
      <c r="C183" s="661" t="s">
        <v>102</v>
      </c>
      <c r="D183" s="662"/>
      <c r="E183" s="665" t="s">
        <v>150</v>
      </c>
      <c r="F183" s="664" t="s">
        <v>150</v>
      </c>
      <c r="G183" s="665" t="s">
        <v>150</v>
      </c>
      <c r="H183" s="665" t="s">
        <v>150</v>
      </c>
      <c r="I183" s="664">
        <v>216</v>
      </c>
      <c r="J183" s="665">
        <v>216</v>
      </c>
      <c r="K183" s="665" t="s">
        <v>150</v>
      </c>
      <c r="L183" s="665" t="s">
        <v>150</v>
      </c>
      <c r="M183" s="664" t="s">
        <v>150</v>
      </c>
      <c r="N183" s="665" t="s">
        <v>150</v>
      </c>
      <c r="O183" s="664" t="s">
        <v>150</v>
      </c>
      <c r="P183" s="665" t="s">
        <v>150</v>
      </c>
      <c r="Q183" s="664" t="s">
        <v>150</v>
      </c>
      <c r="R183" s="665" t="s">
        <v>150</v>
      </c>
      <c r="S183" s="666">
        <v>72</v>
      </c>
    </row>
    <row r="184" spans="1:19" ht="8.25" customHeight="1">
      <c r="A184" s="660">
        <v>73</v>
      </c>
      <c r="B184" s="660"/>
      <c r="C184" s="661" t="s">
        <v>103</v>
      </c>
      <c r="D184" s="662"/>
      <c r="E184" s="665" t="s">
        <v>150</v>
      </c>
      <c r="F184" s="664" t="s">
        <v>150</v>
      </c>
      <c r="G184" s="665" t="s">
        <v>150</v>
      </c>
      <c r="H184" s="665" t="s">
        <v>150</v>
      </c>
      <c r="I184" s="664" t="s">
        <v>150</v>
      </c>
      <c r="J184" s="665" t="s">
        <v>150</v>
      </c>
      <c r="K184" s="665" t="s">
        <v>150</v>
      </c>
      <c r="L184" s="665" t="s">
        <v>150</v>
      </c>
      <c r="M184" s="664" t="s">
        <v>150</v>
      </c>
      <c r="N184" s="665" t="s">
        <v>150</v>
      </c>
      <c r="O184" s="664" t="s">
        <v>150</v>
      </c>
      <c r="P184" s="665" t="s">
        <v>150</v>
      </c>
      <c r="Q184" s="664" t="s">
        <v>150</v>
      </c>
      <c r="R184" s="665" t="s">
        <v>150</v>
      </c>
      <c r="S184" s="666">
        <v>73</v>
      </c>
    </row>
    <row r="185" spans="1:19" ht="8.25" customHeight="1">
      <c r="A185" s="660">
        <v>74</v>
      </c>
      <c r="B185" s="660"/>
      <c r="C185" s="661" t="s">
        <v>104</v>
      </c>
      <c r="D185" s="662"/>
      <c r="E185" s="665" t="s">
        <v>150</v>
      </c>
      <c r="F185" s="664" t="s">
        <v>150</v>
      </c>
      <c r="G185" s="665" t="s">
        <v>150</v>
      </c>
      <c r="H185" s="665" t="s">
        <v>150</v>
      </c>
      <c r="I185" s="664" t="s">
        <v>150</v>
      </c>
      <c r="J185" s="665" t="s">
        <v>150</v>
      </c>
      <c r="K185" s="665" t="s">
        <v>150</v>
      </c>
      <c r="L185" s="665" t="s">
        <v>150</v>
      </c>
      <c r="M185" s="664" t="s">
        <v>150</v>
      </c>
      <c r="N185" s="665" t="s">
        <v>150</v>
      </c>
      <c r="O185" s="664" t="s">
        <v>150</v>
      </c>
      <c r="P185" s="665" t="s">
        <v>150</v>
      </c>
      <c r="Q185" s="664" t="s">
        <v>150</v>
      </c>
      <c r="R185" s="665" t="s">
        <v>150</v>
      </c>
      <c r="S185" s="666">
        <v>74</v>
      </c>
    </row>
    <row r="186" spans="1:19" ht="8.25" customHeight="1">
      <c r="A186" s="668"/>
      <c r="B186" s="668"/>
      <c r="C186" s="669" t="s">
        <v>105</v>
      </c>
      <c r="D186" s="670"/>
      <c r="E186" s="672" t="str">
        <f t="shared" ref="E186:R186" si="16">IF(SUM(E178:E185)&gt;0,SUM(E178:E185),"-")</f>
        <v>-</v>
      </c>
      <c r="F186" s="672" t="str">
        <f t="shared" si="16"/>
        <v>-</v>
      </c>
      <c r="G186" s="672" t="str">
        <f t="shared" si="16"/>
        <v>-</v>
      </c>
      <c r="H186" s="672" t="str">
        <f t="shared" si="16"/>
        <v>-</v>
      </c>
      <c r="I186" s="672">
        <f t="shared" si="16"/>
        <v>972</v>
      </c>
      <c r="J186" s="672">
        <f t="shared" si="16"/>
        <v>972</v>
      </c>
      <c r="K186" s="672" t="str">
        <f t="shared" si="16"/>
        <v>-</v>
      </c>
      <c r="L186" s="672" t="str">
        <f t="shared" si="16"/>
        <v>-</v>
      </c>
      <c r="M186" s="672" t="str">
        <f t="shared" si="16"/>
        <v>-</v>
      </c>
      <c r="N186" s="672" t="str">
        <f t="shared" si="16"/>
        <v>-</v>
      </c>
      <c r="O186" s="672" t="str">
        <f t="shared" si="16"/>
        <v>-</v>
      </c>
      <c r="P186" s="672" t="str">
        <f t="shared" si="16"/>
        <v>-</v>
      </c>
      <c r="Q186" s="672" t="str">
        <f t="shared" si="16"/>
        <v>-</v>
      </c>
      <c r="R186" s="672" t="str">
        <f t="shared" si="16"/>
        <v>-</v>
      </c>
      <c r="S186" s="673"/>
    </row>
    <row r="187" spans="1:19" ht="8.25" customHeight="1">
      <c r="A187" s="660">
        <v>75</v>
      </c>
      <c r="B187" s="660"/>
      <c r="C187" s="661" t="s">
        <v>123</v>
      </c>
      <c r="D187" s="662"/>
      <c r="E187" s="665" t="s">
        <v>150</v>
      </c>
      <c r="F187" s="664" t="s">
        <v>150</v>
      </c>
      <c r="G187" s="665" t="s">
        <v>150</v>
      </c>
      <c r="H187" s="665" t="s">
        <v>150</v>
      </c>
      <c r="I187" s="664">
        <v>7431</v>
      </c>
      <c r="J187" s="665">
        <v>6231</v>
      </c>
      <c r="K187" s="665" t="s">
        <v>150</v>
      </c>
      <c r="L187" s="665">
        <v>1200</v>
      </c>
      <c r="M187" s="664" t="s">
        <v>150</v>
      </c>
      <c r="N187" s="665" t="s">
        <v>150</v>
      </c>
      <c r="O187" s="664" t="s">
        <v>150</v>
      </c>
      <c r="P187" s="665" t="s">
        <v>150</v>
      </c>
      <c r="Q187" s="664" t="s">
        <v>150</v>
      </c>
      <c r="R187" s="665" t="s">
        <v>150</v>
      </c>
      <c r="S187" s="666">
        <v>75</v>
      </c>
    </row>
    <row r="188" spans="1:19" ht="8.25" customHeight="1">
      <c r="A188" s="660">
        <v>76</v>
      </c>
      <c r="B188" s="660"/>
      <c r="C188" s="661" t="s">
        <v>107</v>
      </c>
      <c r="D188" s="662"/>
      <c r="E188" s="665" t="s">
        <v>150</v>
      </c>
      <c r="F188" s="664" t="s">
        <v>150</v>
      </c>
      <c r="G188" s="665" t="s">
        <v>150</v>
      </c>
      <c r="H188" s="665" t="s">
        <v>150</v>
      </c>
      <c r="I188" s="664">
        <v>252</v>
      </c>
      <c r="J188" s="665">
        <v>252</v>
      </c>
      <c r="K188" s="665" t="s">
        <v>150</v>
      </c>
      <c r="L188" s="665" t="s">
        <v>150</v>
      </c>
      <c r="M188" s="664" t="s">
        <v>150</v>
      </c>
      <c r="N188" s="665" t="s">
        <v>150</v>
      </c>
      <c r="O188" s="664" t="s">
        <v>150</v>
      </c>
      <c r="P188" s="665" t="s">
        <v>150</v>
      </c>
      <c r="Q188" s="664" t="s">
        <v>150</v>
      </c>
      <c r="R188" s="665" t="s">
        <v>150</v>
      </c>
      <c r="S188" s="666">
        <v>76</v>
      </c>
    </row>
    <row r="189" spans="1:19" ht="8.25" customHeight="1">
      <c r="A189" s="660">
        <v>77</v>
      </c>
      <c r="B189" s="660"/>
      <c r="C189" s="661" t="s">
        <v>108</v>
      </c>
      <c r="D189" s="662"/>
      <c r="E189" s="665" t="s">
        <v>150</v>
      </c>
      <c r="F189" s="664">
        <v>27644</v>
      </c>
      <c r="G189" s="665" t="s">
        <v>150</v>
      </c>
      <c r="H189" s="665">
        <v>27644</v>
      </c>
      <c r="I189" s="664">
        <v>77414</v>
      </c>
      <c r="J189" s="665">
        <v>77414</v>
      </c>
      <c r="K189" s="665" t="s">
        <v>150</v>
      </c>
      <c r="L189" s="665" t="s">
        <v>150</v>
      </c>
      <c r="M189" s="664" t="s">
        <v>150</v>
      </c>
      <c r="N189" s="665" t="s">
        <v>150</v>
      </c>
      <c r="O189" s="664" t="s">
        <v>150</v>
      </c>
      <c r="P189" s="665" t="s">
        <v>150</v>
      </c>
      <c r="Q189" s="664" t="s">
        <v>150</v>
      </c>
      <c r="R189" s="665" t="s">
        <v>150</v>
      </c>
      <c r="S189" s="666">
        <v>77</v>
      </c>
    </row>
    <row r="190" spans="1:19" ht="8.25" customHeight="1">
      <c r="A190" s="660">
        <v>78</v>
      </c>
      <c r="B190" s="660"/>
      <c r="C190" s="661" t="s">
        <v>109</v>
      </c>
      <c r="D190" s="662"/>
      <c r="E190" s="665" t="s">
        <v>150</v>
      </c>
      <c r="F190" s="664" t="s">
        <v>150</v>
      </c>
      <c r="G190" s="665" t="s">
        <v>150</v>
      </c>
      <c r="H190" s="665" t="s">
        <v>150</v>
      </c>
      <c r="I190" s="664" t="s">
        <v>150</v>
      </c>
      <c r="J190" s="665" t="s">
        <v>150</v>
      </c>
      <c r="K190" s="665" t="s">
        <v>150</v>
      </c>
      <c r="L190" s="665" t="s">
        <v>150</v>
      </c>
      <c r="M190" s="664" t="s">
        <v>150</v>
      </c>
      <c r="N190" s="665" t="s">
        <v>150</v>
      </c>
      <c r="O190" s="664" t="s">
        <v>150</v>
      </c>
      <c r="P190" s="665" t="s">
        <v>150</v>
      </c>
      <c r="Q190" s="664" t="s">
        <v>150</v>
      </c>
      <c r="R190" s="665" t="s">
        <v>150</v>
      </c>
      <c r="S190" s="666">
        <v>78</v>
      </c>
    </row>
    <row r="191" spans="1:19" ht="8.25" customHeight="1">
      <c r="A191" s="660">
        <v>79</v>
      </c>
      <c r="B191" s="660"/>
      <c r="C191" s="661" t="s">
        <v>110</v>
      </c>
      <c r="D191" s="662"/>
      <c r="E191" s="665" t="s">
        <v>150</v>
      </c>
      <c r="F191" s="664" t="s">
        <v>150</v>
      </c>
      <c r="G191" s="665" t="s">
        <v>150</v>
      </c>
      <c r="H191" s="665" t="s">
        <v>150</v>
      </c>
      <c r="I191" s="664">
        <v>5796</v>
      </c>
      <c r="J191" s="665" t="s">
        <v>150</v>
      </c>
      <c r="K191" s="665" t="s">
        <v>150</v>
      </c>
      <c r="L191" s="665">
        <v>5796</v>
      </c>
      <c r="M191" s="664" t="s">
        <v>150</v>
      </c>
      <c r="N191" s="665" t="s">
        <v>150</v>
      </c>
      <c r="O191" s="664" t="s">
        <v>150</v>
      </c>
      <c r="P191" s="665" t="s">
        <v>150</v>
      </c>
      <c r="Q191" s="664" t="s">
        <v>150</v>
      </c>
      <c r="R191" s="665" t="s">
        <v>150</v>
      </c>
      <c r="S191" s="666">
        <v>79</v>
      </c>
    </row>
    <row r="192" spans="1:19" ht="8.25" customHeight="1">
      <c r="A192" s="660">
        <v>80</v>
      </c>
      <c r="B192" s="660"/>
      <c r="C192" s="661" t="s">
        <v>156</v>
      </c>
      <c r="D192" s="662"/>
      <c r="E192" s="665" t="s">
        <v>150</v>
      </c>
      <c r="F192" s="664" t="s">
        <v>150</v>
      </c>
      <c r="G192" s="665" t="s">
        <v>150</v>
      </c>
      <c r="H192" s="665" t="s">
        <v>150</v>
      </c>
      <c r="I192" s="664">
        <v>798</v>
      </c>
      <c r="J192" s="665">
        <v>798</v>
      </c>
      <c r="K192" s="665" t="s">
        <v>150</v>
      </c>
      <c r="L192" s="665" t="s">
        <v>150</v>
      </c>
      <c r="M192" s="664" t="s">
        <v>150</v>
      </c>
      <c r="N192" s="665" t="s">
        <v>150</v>
      </c>
      <c r="O192" s="664" t="s">
        <v>150</v>
      </c>
      <c r="P192" s="665" t="s">
        <v>150</v>
      </c>
      <c r="Q192" s="664" t="s">
        <v>150</v>
      </c>
      <c r="R192" s="665" t="s">
        <v>150</v>
      </c>
      <c r="S192" s="666">
        <v>80</v>
      </c>
    </row>
    <row r="193" spans="1:22" ht="8.25" customHeight="1">
      <c r="A193" s="660">
        <v>81</v>
      </c>
      <c r="B193" s="660"/>
      <c r="C193" s="661" t="s">
        <v>157</v>
      </c>
      <c r="D193" s="662"/>
      <c r="E193" s="665" t="s">
        <v>150</v>
      </c>
      <c r="F193" s="664">
        <v>6889</v>
      </c>
      <c r="G193" s="665" t="s">
        <v>150</v>
      </c>
      <c r="H193" s="665">
        <v>6889</v>
      </c>
      <c r="I193" s="664">
        <v>175528</v>
      </c>
      <c r="J193" s="665">
        <v>175528</v>
      </c>
      <c r="K193" s="665" t="s">
        <v>150</v>
      </c>
      <c r="L193" s="665" t="s">
        <v>150</v>
      </c>
      <c r="M193" s="664" t="s">
        <v>150</v>
      </c>
      <c r="N193" s="665" t="s">
        <v>150</v>
      </c>
      <c r="O193" s="664" t="s">
        <v>150</v>
      </c>
      <c r="P193" s="665" t="s">
        <v>150</v>
      </c>
      <c r="Q193" s="664">
        <v>4773</v>
      </c>
      <c r="R193" s="665">
        <v>4773</v>
      </c>
      <c r="S193" s="666">
        <v>81</v>
      </c>
    </row>
    <row r="194" spans="1:22" ht="8.25" customHeight="1">
      <c r="A194" s="668"/>
      <c r="B194" s="668"/>
      <c r="C194" s="669" t="s">
        <v>113</v>
      </c>
      <c r="D194" s="670"/>
      <c r="E194" s="672" t="str">
        <f t="shared" ref="E194:R194" si="17">IF(SUM(E187:E193)&gt;0,SUM(E187:E193),"-")</f>
        <v>-</v>
      </c>
      <c r="F194" s="672">
        <f t="shared" si="17"/>
        <v>34533</v>
      </c>
      <c r="G194" s="672" t="str">
        <f t="shared" si="17"/>
        <v>-</v>
      </c>
      <c r="H194" s="672">
        <f t="shared" si="17"/>
        <v>34533</v>
      </c>
      <c r="I194" s="672">
        <f t="shared" si="17"/>
        <v>267219</v>
      </c>
      <c r="J194" s="672">
        <f t="shared" si="17"/>
        <v>260223</v>
      </c>
      <c r="K194" s="672" t="str">
        <f t="shared" si="17"/>
        <v>-</v>
      </c>
      <c r="L194" s="672">
        <f t="shared" si="17"/>
        <v>6996</v>
      </c>
      <c r="M194" s="672" t="str">
        <f t="shared" si="17"/>
        <v>-</v>
      </c>
      <c r="N194" s="672" t="str">
        <f t="shared" si="17"/>
        <v>-</v>
      </c>
      <c r="O194" s="672" t="str">
        <f t="shared" si="17"/>
        <v>-</v>
      </c>
      <c r="P194" s="672" t="str">
        <f t="shared" si="17"/>
        <v>-</v>
      </c>
      <c r="Q194" s="672">
        <f t="shared" si="17"/>
        <v>4773</v>
      </c>
      <c r="R194" s="672">
        <f t="shared" si="17"/>
        <v>4773</v>
      </c>
      <c r="S194" s="673"/>
    </row>
    <row r="195" spans="1:22" s="621" customFormat="1" ht="8.25" customHeight="1">
      <c r="A195" s="660">
        <v>82</v>
      </c>
      <c r="B195" s="660"/>
      <c r="C195" s="661" t="s">
        <v>114</v>
      </c>
      <c r="D195" s="662"/>
      <c r="E195" s="665" t="s">
        <v>150</v>
      </c>
      <c r="F195" s="664" t="s">
        <v>150</v>
      </c>
      <c r="G195" s="665" t="s">
        <v>150</v>
      </c>
      <c r="H195" s="665" t="s">
        <v>150</v>
      </c>
      <c r="I195" s="664" t="s">
        <v>150</v>
      </c>
      <c r="J195" s="665" t="s">
        <v>150</v>
      </c>
      <c r="K195" s="665" t="s">
        <v>150</v>
      </c>
      <c r="L195" s="665" t="s">
        <v>150</v>
      </c>
      <c r="M195" s="664" t="s">
        <v>150</v>
      </c>
      <c r="N195" s="665" t="s">
        <v>150</v>
      </c>
      <c r="O195" s="664" t="s">
        <v>150</v>
      </c>
      <c r="P195" s="665" t="s">
        <v>150</v>
      </c>
      <c r="Q195" s="664" t="s">
        <v>150</v>
      </c>
      <c r="R195" s="665" t="s">
        <v>150</v>
      </c>
      <c r="S195" s="666">
        <v>82</v>
      </c>
      <c r="U195" s="622"/>
      <c r="V195" s="623"/>
    </row>
    <row r="196" spans="1:22" s="621" customFormat="1" ht="3" customHeight="1" thickBot="1">
      <c r="A196" s="676"/>
      <c r="B196" s="676"/>
      <c r="C196" s="677"/>
      <c r="D196" s="678"/>
      <c r="E196" s="680"/>
      <c r="F196" s="676"/>
      <c r="G196" s="680"/>
      <c r="H196" s="680"/>
      <c r="I196" s="676"/>
      <c r="J196" s="680"/>
      <c r="K196" s="680"/>
      <c r="L196" s="680"/>
      <c r="M196" s="676"/>
      <c r="N196" s="680"/>
      <c r="O196" s="676"/>
      <c r="P196" s="680"/>
      <c r="Q196" s="676"/>
      <c r="R196" s="680"/>
      <c r="S196" s="679"/>
      <c r="U196" s="627"/>
    </row>
    <row r="197" spans="1:22" s="621" customFormat="1" ht="27" customHeight="1">
      <c r="A197" s="611"/>
      <c r="B197" s="612"/>
      <c r="C197" s="1066" t="s">
        <v>1035</v>
      </c>
      <c r="D197" s="613"/>
      <c r="E197" s="614"/>
      <c r="F197" s="615"/>
      <c r="G197" s="615"/>
      <c r="H197" s="615"/>
      <c r="I197" s="615"/>
      <c r="J197" s="616" t="s">
        <v>1019</v>
      </c>
      <c r="K197" s="617" t="str">
        <f>"県・港別取扱量（"&amp;ROUNDDOWN(ROW(A197)/97,0)+1&amp;"）"</f>
        <v>県・港別取扱量（3）</v>
      </c>
      <c r="L197" s="615"/>
      <c r="M197" s="614"/>
      <c r="N197" s="614"/>
      <c r="O197" s="614"/>
      <c r="P197" s="618"/>
      <c r="Q197" s="619"/>
      <c r="R197" s="1068" t="s">
        <v>3</v>
      </c>
      <c r="S197" s="620"/>
      <c r="U197" s="622"/>
      <c r="V197" s="623"/>
    </row>
    <row r="198" spans="1:22" s="621" customFormat="1" ht="8.1" customHeight="1" thickBot="1">
      <c r="A198" s="624"/>
      <c r="B198" s="624"/>
      <c r="C198" s="1067"/>
      <c r="D198" s="625"/>
      <c r="E198" s="625"/>
      <c r="F198" s="625"/>
      <c r="G198" s="625"/>
      <c r="H198" s="625"/>
      <c r="I198" s="625"/>
      <c r="J198" s="625"/>
      <c r="K198" s="625"/>
      <c r="L198" s="625"/>
      <c r="M198" s="625"/>
      <c r="N198" s="625"/>
      <c r="O198" s="625"/>
      <c r="P198" s="626"/>
      <c r="Q198" s="625"/>
      <c r="R198" s="1069"/>
      <c r="S198" s="626"/>
      <c r="U198" s="627"/>
    </row>
    <row r="199" spans="1:22" ht="15" customHeight="1">
      <c r="A199" s="628"/>
      <c r="B199" s="628"/>
      <c r="C199" s="628"/>
      <c r="D199" s="681" t="s">
        <v>1020</v>
      </c>
      <c r="E199" s="1063" t="s">
        <v>1040</v>
      </c>
      <c r="F199" s="1065"/>
      <c r="G199" s="683" t="s">
        <v>1049</v>
      </c>
      <c r="H199" s="1063" t="s">
        <v>1049</v>
      </c>
      <c r="I199" s="1065"/>
      <c r="J199" s="683" t="s">
        <v>1050</v>
      </c>
      <c r="K199" s="1063" t="s">
        <v>1050</v>
      </c>
      <c r="L199" s="1064"/>
      <c r="M199" s="1064"/>
      <c r="N199" s="1065"/>
      <c r="O199" s="683" t="s">
        <v>1051</v>
      </c>
      <c r="P199" s="682" t="s">
        <v>1051</v>
      </c>
      <c r="Q199" s="631" t="s">
        <v>1052</v>
      </c>
      <c r="R199" s="685" t="s">
        <v>1052</v>
      </c>
      <c r="S199" s="632"/>
    </row>
    <row r="200" spans="1:22" ht="18.95" customHeight="1">
      <c r="A200" s="634" t="s">
        <v>132</v>
      </c>
      <c r="B200" s="634"/>
      <c r="C200" s="635"/>
      <c r="D200" s="636"/>
      <c r="E200" s="641" t="s">
        <v>1053</v>
      </c>
      <c r="F200" s="641" t="s">
        <v>1054</v>
      </c>
      <c r="G200" s="638" t="s">
        <v>133</v>
      </c>
      <c r="H200" s="641" t="s">
        <v>1055</v>
      </c>
      <c r="I200" s="641" t="s">
        <v>1049</v>
      </c>
      <c r="J200" s="686" t="s">
        <v>133</v>
      </c>
      <c r="K200" s="641" t="s">
        <v>1050</v>
      </c>
      <c r="L200" s="641" t="s">
        <v>1056</v>
      </c>
      <c r="M200" s="641" t="s">
        <v>1057</v>
      </c>
      <c r="N200" s="641" t="s">
        <v>1058</v>
      </c>
      <c r="O200" s="638" t="s">
        <v>133</v>
      </c>
      <c r="P200" s="641" t="s">
        <v>1051</v>
      </c>
      <c r="Q200" s="638" t="s">
        <v>133</v>
      </c>
      <c r="R200" s="639" t="s">
        <v>1059</v>
      </c>
      <c r="S200" s="642"/>
    </row>
    <row r="201" spans="1:22" ht="3" customHeight="1">
      <c r="A201" s="643"/>
      <c r="B201" s="643"/>
      <c r="C201" s="644"/>
      <c r="D201" s="645"/>
      <c r="E201" s="644"/>
      <c r="F201" s="644"/>
      <c r="G201" s="644"/>
      <c r="H201" s="644"/>
      <c r="I201" s="644"/>
      <c r="J201" s="644"/>
      <c r="K201" s="644"/>
      <c r="L201" s="644"/>
      <c r="M201" s="644"/>
      <c r="N201" s="644"/>
      <c r="O201" s="644"/>
      <c r="P201" s="644"/>
      <c r="Q201" s="644"/>
      <c r="R201" s="644"/>
      <c r="S201" s="646"/>
    </row>
    <row r="202" spans="1:22" ht="9.75" customHeight="1">
      <c r="A202" s="647"/>
      <c r="B202" s="647"/>
      <c r="C202" s="648" t="s">
        <v>129</v>
      </c>
      <c r="D202" s="649"/>
      <c r="E202" s="651">
        <f t="shared" ref="E202:R202" si="18">IF(SUM(E215,E222,E233,E249,E265,E275,E284,E292,E293)=0,"-",SUM(E215,E222,E233,E249,E265,E275,E284,E292,E293))</f>
        <v>96779</v>
      </c>
      <c r="F202" s="651">
        <f t="shared" si="18"/>
        <v>334</v>
      </c>
      <c r="G202" s="651">
        <f t="shared" si="18"/>
        <v>447181</v>
      </c>
      <c r="H202" s="651">
        <f t="shared" si="18"/>
        <v>381402</v>
      </c>
      <c r="I202" s="651">
        <f t="shared" si="18"/>
        <v>65779</v>
      </c>
      <c r="J202" s="651">
        <f t="shared" si="18"/>
        <v>2734757</v>
      </c>
      <c r="K202" s="651">
        <f t="shared" si="18"/>
        <v>2145012</v>
      </c>
      <c r="L202" s="651">
        <f t="shared" si="18"/>
        <v>450065</v>
      </c>
      <c r="M202" s="651">
        <f t="shared" si="18"/>
        <v>137380</v>
      </c>
      <c r="N202" s="651">
        <f t="shared" si="18"/>
        <v>2300</v>
      </c>
      <c r="O202" s="651">
        <f t="shared" si="18"/>
        <v>416582</v>
      </c>
      <c r="P202" s="651">
        <f t="shared" si="18"/>
        <v>416582</v>
      </c>
      <c r="Q202" s="651">
        <f t="shared" si="18"/>
        <v>998415</v>
      </c>
      <c r="R202" s="651">
        <f t="shared" si="18"/>
        <v>972270</v>
      </c>
      <c r="S202" s="652"/>
    </row>
    <row r="203" spans="1:22" ht="3" customHeight="1">
      <c r="A203" s="653"/>
      <c r="B203" s="653"/>
      <c r="C203" s="654"/>
      <c r="D203" s="655"/>
      <c r="E203" s="658"/>
      <c r="F203" s="658"/>
      <c r="G203" s="657"/>
      <c r="H203" s="658"/>
      <c r="I203" s="658"/>
      <c r="J203" s="657"/>
      <c r="K203" s="658"/>
      <c r="L203" s="658"/>
      <c r="M203" s="658"/>
      <c r="N203" s="658"/>
      <c r="O203" s="657"/>
      <c r="P203" s="658"/>
      <c r="Q203" s="657"/>
      <c r="R203" s="658"/>
      <c r="S203" s="656"/>
    </row>
    <row r="204" spans="1:22" ht="8.25" customHeight="1">
      <c r="A204" s="660">
        <v>1</v>
      </c>
      <c r="B204" s="660"/>
      <c r="C204" s="661" t="s">
        <v>22</v>
      </c>
      <c r="D204" s="662"/>
      <c r="E204" s="665" t="s">
        <v>150</v>
      </c>
      <c r="F204" s="665" t="s">
        <v>150</v>
      </c>
      <c r="G204" s="664" t="s">
        <v>150</v>
      </c>
      <c r="H204" s="665" t="s">
        <v>150</v>
      </c>
      <c r="I204" s="665" t="s">
        <v>150</v>
      </c>
      <c r="J204" s="664">
        <v>8791</v>
      </c>
      <c r="K204" s="665">
        <v>8791</v>
      </c>
      <c r="L204" s="665" t="s">
        <v>150</v>
      </c>
      <c r="M204" s="665" t="s">
        <v>150</v>
      </c>
      <c r="N204" s="665" t="s">
        <v>150</v>
      </c>
      <c r="O204" s="664">
        <v>9656</v>
      </c>
      <c r="P204" s="665">
        <v>9656</v>
      </c>
      <c r="Q204" s="664">
        <v>10363</v>
      </c>
      <c r="R204" s="665">
        <v>10363</v>
      </c>
      <c r="S204" s="666">
        <v>1</v>
      </c>
    </row>
    <row r="205" spans="1:22" ht="8.25" customHeight="1">
      <c r="A205" s="660">
        <v>2</v>
      </c>
      <c r="B205" s="660"/>
      <c r="C205" s="661" t="s">
        <v>23</v>
      </c>
      <c r="D205" s="662"/>
      <c r="E205" s="665" t="s">
        <v>150</v>
      </c>
      <c r="F205" s="665" t="s">
        <v>150</v>
      </c>
      <c r="G205" s="664" t="s">
        <v>150</v>
      </c>
      <c r="H205" s="665" t="s">
        <v>150</v>
      </c>
      <c r="I205" s="665" t="s">
        <v>150</v>
      </c>
      <c r="J205" s="664" t="s">
        <v>150</v>
      </c>
      <c r="K205" s="665" t="s">
        <v>150</v>
      </c>
      <c r="L205" s="665" t="s">
        <v>150</v>
      </c>
      <c r="M205" s="665" t="s">
        <v>150</v>
      </c>
      <c r="N205" s="665" t="s">
        <v>150</v>
      </c>
      <c r="O205" s="664" t="s">
        <v>150</v>
      </c>
      <c r="P205" s="665" t="s">
        <v>150</v>
      </c>
      <c r="Q205" s="664" t="s">
        <v>150</v>
      </c>
      <c r="R205" s="665" t="s">
        <v>150</v>
      </c>
      <c r="S205" s="666">
        <v>2</v>
      </c>
    </row>
    <row r="206" spans="1:22" ht="8.25" customHeight="1">
      <c r="A206" s="660">
        <v>3</v>
      </c>
      <c r="B206" s="660"/>
      <c r="C206" s="661" t="s">
        <v>24</v>
      </c>
      <c r="D206" s="662"/>
      <c r="E206" s="665" t="s">
        <v>150</v>
      </c>
      <c r="F206" s="665" t="s">
        <v>150</v>
      </c>
      <c r="G206" s="664" t="s">
        <v>150</v>
      </c>
      <c r="H206" s="665" t="s">
        <v>150</v>
      </c>
      <c r="I206" s="665" t="s">
        <v>150</v>
      </c>
      <c r="J206" s="664">
        <v>1996</v>
      </c>
      <c r="K206" s="665">
        <v>1996</v>
      </c>
      <c r="L206" s="665" t="s">
        <v>150</v>
      </c>
      <c r="M206" s="665" t="s">
        <v>150</v>
      </c>
      <c r="N206" s="665" t="s">
        <v>150</v>
      </c>
      <c r="O206" s="664" t="s">
        <v>150</v>
      </c>
      <c r="P206" s="665" t="s">
        <v>150</v>
      </c>
      <c r="Q206" s="664" t="s">
        <v>150</v>
      </c>
      <c r="R206" s="665" t="s">
        <v>150</v>
      </c>
      <c r="S206" s="666">
        <v>3</v>
      </c>
    </row>
    <row r="207" spans="1:22" ht="8.25" customHeight="1">
      <c r="A207" s="660">
        <v>4</v>
      </c>
      <c r="B207" s="660"/>
      <c r="C207" s="661" t="s">
        <v>25</v>
      </c>
      <c r="D207" s="662"/>
      <c r="E207" s="665" t="s">
        <v>150</v>
      </c>
      <c r="F207" s="665" t="s">
        <v>150</v>
      </c>
      <c r="G207" s="664" t="s">
        <v>150</v>
      </c>
      <c r="H207" s="665" t="s">
        <v>150</v>
      </c>
      <c r="I207" s="665" t="s">
        <v>150</v>
      </c>
      <c r="J207" s="664" t="s">
        <v>150</v>
      </c>
      <c r="K207" s="665" t="s">
        <v>150</v>
      </c>
      <c r="L207" s="665" t="s">
        <v>150</v>
      </c>
      <c r="M207" s="665" t="s">
        <v>150</v>
      </c>
      <c r="N207" s="665" t="s">
        <v>150</v>
      </c>
      <c r="O207" s="664" t="s">
        <v>150</v>
      </c>
      <c r="P207" s="665" t="s">
        <v>150</v>
      </c>
      <c r="Q207" s="664" t="s">
        <v>150</v>
      </c>
      <c r="R207" s="665" t="s">
        <v>150</v>
      </c>
      <c r="S207" s="666">
        <v>4</v>
      </c>
    </row>
    <row r="208" spans="1:22" ht="8.25" customHeight="1">
      <c r="A208" s="660">
        <v>5</v>
      </c>
      <c r="B208" s="660"/>
      <c r="C208" s="661" t="s">
        <v>27</v>
      </c>
      <c r="D208" s="662"/>
      <c r="E208" s="665" t="s">
        <v>150</v>
      </c>
      <c r="F208" s="665" t="s">
        <v>150</v>
      </c>
      <c r="G208" s="664">
        <v>3000</v>
      </c>
      <c r="H208" s="665">
        <v>3000</v>
      </c>
      <c r="I208" s="665" t="s">
        <v>150</v>
      </c>
      <c r="J208" s="664">
        <v>1400</v>
      </c>
      <c r="K208" s="665">
        <v>1400</v>
      </c>
      <c r="L208" s="665" t="s">
        <v>150</v>
      </c>
      <c r="M208" s="665" t="s">
        <v>150</v>
      </c>
      <c r="N208" s="665" t="s">
        <v>150</v>
      </c>
      <c r="O208" s="664" t="s">
        <v>150</v>
      </c>
      <c r="P208" s="665" t="s">
        <v>150</v>
      </c>
      <c r="Q208" s="664" t="s">
        <v>150</v>
      </c>
      <c r="R208" s="665" t="s">
        <v>150</v>
      </c>
      <c r="S208" s="666">
        <v>5</v>
      </c>
    </row>
    <row r="209" spans="1:19" ht="8.25" customHeight="1">
      <c r="A209" s="660">
        <v>6</v>
      </c>
      <c r="B209" s="660"/>
      <c r="C209" s="661" t="s">
        <v>28</v>
      </c>
      <c r="D209" s="662"/>
      <c r="E209" s="665" t="s">
        <v>150</v>
      </c>
      <c r="F209" s="665" t="s">
        <v>150</v>
      </c>
      <c r="G209" s="664" t="s">
        <v>150</v>
      </c>
      <c r="H209" s="665" t="s">
        <v>150</v>
      </c>
      <c r="I209" s="665" t="s">
        <v>150</v>
      </c>
      <c r="J209" s="664" t="s">
        <v>150</v>
      </c>
      <c r="K209" s="665" t="s">
        <v>150</v>
      </c>
      <c r="L209" s="665" t="s">
        <v>150</v>
      </c>
      <c r="M209" s="665" t="s">
        <v>150</v>
      </c>
      <c r="N209" s="665" t="s">
        <v>150</v>
      </c>
      <c r="O209" s="664" t="s">
        <v>150</v>
      </c>
      <c r="P209" s="665" t="s">
        <v>150</v>
      </c>
      <c r="Q209" s="664" t="s">
        <v>150</v>
      </c>
      <c r="R209" s="665" t="s">
        <v>150</v>
      </c>
      <c r="S209" s="666">
        <v>6</v>
      </c>
    </row>
    <row r="210" spans="1:19" ht="8.25" customHeight="1">
      <c r="A210" s="660">
        <v>7</v>
      </c>
      <c r="B210" s="660"/>
      <c r="C210" s="661" t="s">
        <v>29</v>
      </c>
      <c r="D210" s="662"/>
      <c r="E210" s="665" t="s">
        <v>150</v>
      </c>
      <c r="F210" s="665" t="s">
        <v>150</v>
      </c>
      <c r="G210" s="664" t="s">
        <v>150</v>
      </c>
      <c r="H210" s="665" t="s">
        <v>150</v>
      </c>
      <c r="I210" s="665" t="s">
        <v>150</v>
      </c>
      <c r="J210" s="664" t="s">
        <v>150</v>
      </c>
      <c r="K210" s="665" t="s">
        <v>150</v>
      </c>
      <c r="L210" s="665" t="s">
        <v>150</v>
      </c>
      <c r="M210" s="665" t="s">
        <v>150</v>
      </c>
      <c r="N210" s="665" t="s">
        <v>150</v>
      </c>
      <c r="O210" s="664" t="s">
        <v>150</v>
      </c>
      <c r="P210" s="665" t="s">
        <v>150</v>
      </c>
      <c r="Q210" s="664" t="s">
        <v>150</v>
      </c>
      <c r="R210" s="665" t="s">
        <v>150</v>
      </c>
      <c r="S210" s="666">
        <v>7</v>
      </c>
    </row>
    <row r="211" spans="1:19" ht="8.25" customHeight="1">
      <c r="A211" s="660">
        <v>8</v>
      </c>
      <c r="B211" s="660"/>
      <c r="C211" s="661" t="s">
        <v>30</v>
      </c>
      <c r="D211" s="662"/>
      <c r="E211" s="665" t="s">
        <v>150</v>
      </c>
      <c r="F211" s="665" t="s">
        <v>150</v>
      </c>
      <c r="G211" s="664" t="s">
        <v>150</v>
      </c>
      <c r="H211" s="665" t="s">
        <v>150</v>
      </c>
      <c r="I211" s="665" t="s">
        <v>150</v>
      </c>
      <c r="J211" s="664" t="s">
        <v>150</v>
      </c>
      <c r="K211" s="665" t="s">
        <v>150</v>
      </c>
      <c r="L211" s="665" t="s">
        <v>150</v>
      </c>
      <c r="M211" s="665" t="s">
        <v>150</v>
      </c>
      <c r="N211" s="665" t="s">
        <v>150</v>
      </c>
      <c r="O211" s="664" t="s">
        <v>150</v>
      </c>
      <c r="P211" s="665" t="s">
        <v>150</v>
      </c>
      <c r="Q211" s="664" t="s">
        <v>150</v>
      </c>
      <c r="R211" s="665" t="s">
        <v>150</v>
      </c>
      <c r="S211" s="666">
        <v>8</v>
      </c>
    </row>
    <row r="212" spans="1:19" ht="8.25" customHeight="1">
      <c r="A212" s="660">
        <v>9</v>
      </c>
      <c r="B212" s="660"/>
      <c r="C212" s="661" t="s">
        <v>31</v>
      </c>
      <c r="D212" s="662"/>
      <c r="E212" s="665" t="s">
        <v>150</v>
      </c>
      <c r="F212" s="665" t="s">
        <v>150</v>
      </c>
      <c r="G212" s="664" t="s">
        <v>150</v>
      </c>
      <c r="H212" s="665" t="s">
        <v>150</v>
      </c>
      <c r="I212" s="665" t="s">
        <v>150</v>
      </c>
      <c r="J212" s="664" t="s">
        <v>150</v>
      </c>
      <c r="K212" s="665" t="s">
        <v>150</v>
      </c>
      <c r="L212" s="665" t="s">
        <v>150</v>
      </c>
      <c r="M212" s="665" t="s">
        <v>150</v>
      </c>
      <c r="N212" s="665" t="s">
        <v>150</v>
      </c>
      <c r="O212" s="664" t="s">
        <v>150</v>
      </c>
      <c r="P212" s="665" t="s">
        <v>150</v>
      </c>
      <c r="Q212" s="664" t="s">
        <v>150</v>
      </c>
      <c r="R212" s="665" t="s">
        <v>150</v>
      </c>
      <c r="S212" s="666">
        <v>9</v>
      </c>
    </row>
    <row r="213" spans="1:19" ht="8.25" customHeight="1">
      <c r="A213" s="660">
        <v>10</v>
      </c>
      <c r="B213" s="660"/>
      <c r="C213" s="661" t="s">
        <v>32</v>
      </c>
      <c r="D213" s="662"/>
      <c r="E213" s="665" t="s">
        <v>150</v>
      </c>
      <c r="F213" s="665" t="s">
        <v>150</v>
      </c>
      <c r="G213" s="664" t="s">
        <v>150</v>
      </c>
      <c r="H213" s="665" t="s">
        <v>150</v>
      </c>
      <c r="I213" s="665" t="s">
        <v>150</v>
      </c>
      <c r="J213" s="664" t="s">
        <v>150</v>
      </c>
      <c r="K213" s="665" t="s">
        <v>150</v>
      </c>
      <c r="L213" s="665" t="s">
        <v>150</v>
      </c>
      <c r="M213" s="665" t="s">
        <v>150</v>
      </c>
      <c r="N213" s="665" t="s">
        <v>150</v>
      </c>
      <c r="O213" s="664" t="s">
        <v>150</v>
      </c>
      <c r="P213" s="665" t="s">
        <v>150</v>
      </c>
      <c r="Q213" s="664" t="s">
        <v>150</v>
      </c>
      <c r="R213" s="665" t="s">
        <v>150</v>
      </c>
      <c r="S213" s="666">
        <v>10</v>
      </c>
    </row>
    <row r="214" spans="1:19" ht="8.25" customHeight="1">
      <c r="A214" s="660">
        <v>11</v>
      </c>
      <c r="B214" s="660"/>
      <c r="C214" s="661" t="s">
        <v>33</v>
      </c>
      <c r="D214" s="662"/>
      <c r="E214" s="665" t="s">
        <v>150</v>
      </c>
      <c r="F214" s="665" t="s">
        <v>150</v>
      </c>
      <c r="G214" s="664" t="s">
        <v>150</v>
      </c>
      <c r="H214" s="665" t="s">
        <v>150</v>
      </c>
      <c r="I214" s="665" t="s">
        <v>150</v>
      </c>
      <c r="J214" s="664" t="s">
        <v>150</v>
      </c>
      <c r="K214" s="665" t="s">
        <v>150</v>
      </c>
      <c r="L214" s="665" t="s">
        <v>150</v>
      </c>
      <c r="M214" s="665" t="s">
        <v>150</v>
      </c>
      <c r="N214" s="665" t="s">
        <v>150</v>
      </c>
      <c r="O214" s="664" t="s">
        <v>150</v>
      </c>
      <c r="P214" s="665" t="s">
        <v>150</v>
      </c>
      <c r="Q214" s="664" t="s">
        <v>150</v>
      </c>
      <c r="R214" s="665" t="s">
        <v>150</v>
      </c>
      <c r="S214" s="666">
        <v>11</v>
      </c>
    </row>
    <row r="215" spans="1:19" ht="8.25" customHeight="1">
      <c r="A215" s="668"/>
      <c r="B215" s="668"/>
      <c r="C215" s="669" t="s">
        <v>34</v>
      </c>
      <c r="D215" s="670"/>
      <c r="E215" s="672" t="str">
        <f t="shared" ref="E215:R215" si="19">IF(SUM(E204:E214)&gt;0,SUM(E204:E214),"-")</f>
        <v>-</v>
      </c>
      <c r="F215" s="672" t="str">
        <f t="shared" si="19"/>
        <v>-</v>
      </c>
      <c r="G215" s="672">
        <f t="shared" si="19"/>
        <v>3000</v>
      </c>
      <c r="H215" s="672">
        <f t="shared" si="19"/>
        <v>3000</v>
      </c>
      <c r="I215" s="672" t="str">
        <f t="shared" si="19"/>
        <v>-</v>
      </c>
      <c r="J215" s="672">
        <f t="shared" si="19"/>
        <v>12187</v>
      </c>
      <c r="K215" s="672">
        <f t="shared" si="19"/>
        <v>12187</v>
      </c>
      <c r="L215" s="672" t="str">
        <f t="shared" si="19"/>
        <v>-</v>
      </c>
      <c r="M215" s="672" t="str">
        <f t="shared" si="19"/>
        <v>-</v>
      </c>
      <c r="N215" s="672" t="str">
        <f t="shared" si="19"/>
        <v>-</v>
      </c>
      <c r="O215" s="672">
        <f t="shared" si="19"/>
        <v>9656</v>
      </c>
      <c r="P215" s="672">
        <f t="shared" si="19"/>
        <v>9656</v>
      </c>
      <c r="Q215" s="672">
        <f t="shared" si="19"/>
        <v>10363</v>
      </c>
      <c r="R215" s="672">
        <f t="shared" si="19"/>
        <v>10363</v>
      </c>
      <c r="S215" s="673"/>
    </row>
    <row r="216" spans="1:19" ht="8.25" customHeight="1">
      <c r="A216" s="660">
        <v>12</v>
      </c>
      <c r="B216" s="660"/>
      <c r="C216" s="661" t="s">
        <v>35</v>
      </c>
      <c r="D216" s="662"/>
      <c r="E216" s="665" t="s">
        <v>150</v>
      </c>
      <c r="F216" s="665" t="s">
        <v>150</v>
      </c>
      <c r="G216" s="664" t="s">
        <v>150</v>
      </c>
      <c r="H216" s="665" t="s">
        <v>150</v>
      </c>
      <c r="I216" s="665" t="s">
        <v>150</v>
      </c>
      <c r="J216" s="664" t="s">
        <v>150</v>
      </c>
      <c r="K216" s="665" t="s">
        <v>150</v>
      </c>
      <c r="L216" s="665" t="s">
        <v>150</v>
      </c>
      <c r="M216" s="665" t="s">
        <v>150</v>
      </c>
      <c r="N216" s="665" t="s">
        <v>150</v>
      </c>
      <c r="O216" s="664" t="s">
        <v>150</v>
      </c>
      <c r="P216" s="665" t="s">
        <v>150</v>
      </c>
      <c r="Q216" s="664" t="s">
        <v>150</v>
      </c>
      <c r="R216" s="665" t="s">
        <v>150</v>
      </c>
      <c r="S216" s="666">
        <v>12</v>
      </c>
    </row>
    <row r="217" spans="1:19" ht="8.25" customHeight="1">
      <c r="A217" s="660">
        <v>13</v>
      </c>
      <c r="B217" s="660"/>
      <c r="C217" s="661" t="s">
        <v>37</v>
      </c>
      <c r="D217" s="662"/>
      <c r="E217" s="665" t="s">
        <v>150</v>
      </c>
      <c r="F217" s="665" t="s">
        <v>150</v>
      </c>
      <c r="G217" s="664" t="s">
        <v>150</v>
      </c>
      <c r="H217" s="665" t="s">
        <v>150</v>
      </c>
      <c r="I217" s="665" t="s">
        <v>150</v>
      </c>
      <c r="J217" s="664" t="s">
        <v>150</v>
      </c>
      <c r="K217" s="665" t="s">
        <v>150</v>
      </c>
      <c r="L217" s="665" t="s">
        <v>150</v>
      </c>
      <c r="M217" s="665" t="s">
        <v>150</v>
      </c>
      <c r="N217" s="665" t="s">
        <v>150</v>
      </c>
      <c r="O217" s="664" t="s">
        <v>150</v>
      </c>
      <c r="P217" s="665" t="s">
        <v>150</v>
      </c>
      <c r="Q217" s="664" t="s">
        <v>150</v>
      </c>
      <c r="R217" s="665" t="s">
        <v>150</v>
      </c>
      <c r="S217" s="666">
        <v>13</v>
      </c>
    </row>
    <row r="218" spans="1:19" ht="8.25" customHeight="1">
      <c r="A218" s="660">
        <v>14</v>
      </c>
      <c r="B218" s="660"/>
      <c r="C218" s="661" t="s">
        <v>38</v>
      </c>
      <c r="D218" s="662"/>
      <c r="E218" s="665" t="s">
        <v>150</v>
      </c>
      <c r="F218" s="665" t="s">
        <v>150</v>
      </c>
      <c r="G218" s="664" t="s">
        <v>150</v>
      </c>
      <c r="H218" s="665" t="s">
        <v>150</v>
      </c>
      <c r="I218" s="665" t="s">
        <v>150</v>
      </c>
      <c r="J218" s="664" t="s">
        <v>150</v>
      </c>
      <c r="K218" s="665" t="s">
        <v>150</v>
      </c>
      <c r="L218" s="665" t="s">
        <v>150</v>
      </c>
      <c r="M218" s="665" t="s">
        <v>150</v>
      </c>
      <c r="N218" s="665" t="s">
        <v>150</v>
      </c>
      <c r="O218" s="664" t="s">
        <v>150</v>
      </c>
      <c r="P218" s="665" t="s">
        <v>150</v>
      </c>
      <c r="Q218" s="664" t="s">
        <v>150</v>
      </c>
      <c r="R218" s="665" t="s">
        <v>150</v>
      </c>
      <c r="S218" s="666">
        <v>14</v>
      </c>
    </row>
    <row r="219" spans="1:19" ht="8.25" customHeight="1">
      <c r="A219" s="660">
        <v>15</v>
      </c>
      <c r="B219" s="660"/>
      <c r="C219" s="661" t="s">
        <v>39</v>
      </c>
      <c r="D219" s="662"/>
      <c r="E219" s="665" t="s">
        <v>150</v>
      </c>
      <c r="F219" s="665" t="s">
        <v>150</v>
      </c>
      <c r="G219" s="664" t="s">
        <v>150</v>
      </c>
      <c r="H219" s="665" t="s">
        <v>150</v>
      </c>
      <c r="I219" s="665" t="s">
        <v>150</v>
      </c>
      <c r="J219" s="664" t="s">
        <v>150</v>
      </c>
      <c r="K219" s="665" t="s">
        <v>150</v>
      </c>
      <c r="L219" s="665" t="s">
        <v>150</v>
      </c>
      <c r="M219" s="665" t="s">
        <v>150</v>
      </c>
      <c r="N219" s="665" t="s">
        <v>150</v>
      </c>
      <c r="O219" s="664" t="s">
        <v>150</v>
      </c>
      <c r="P219" s="665" t="s">
        <v>150</v>
      </c>
      <c r="Q219" s="664" t="s">
        <v>150</v>
      </c>
      <c r="R219" s="665" t="s">
        <v>150</v>
      </c>
      <c r="S219" s="666">
        <v>15</v>
      </c>
    </row>
    <row r="220" spans="1:19" ht="8.25" customHeight="1">
      <c r="A220" s="660">
        <v>16</v>
      </c>
      <c r="B220" s="660"/>
      <c r="C220" s="661" t="s">
        <v>40</v>
      </c>
      <c r="D220" s="662"/>
      <c r="E220" s="665" t="s">
        <v>150</v>
      </c>
      <c r="F220" s="665" t="s">
        <v>150</v>
      </c>
      <c r="G220" s="664" t="s">
        <v>150</v>
      </c>
      <c r="H220" s="665" t="s">
        <v>150</v>
      </c>
      <c r="I220" s="665" t="s">
        <v>150</v>
      </c>
      <c r="J220" s="664" t="s">
        <v>150</v>
      </c>
      <c r="K220" s="665" t="s">
        <v>150</v>
      </c>
      <c r="L220" s="665" t="s">
        <v>150</v>
      </c>
      <c r="M220" s="665" t="s">
        <v>150</v>
      </c>
      <c r="N220" s="665" t="s">
        <v>150</v>
      </c>
      <c r="O220" s="664" t="s">
        <v>150</v>
      </c>
      <c r="P220" s="665" t="s">
        <v>150</v>
      </c>
      <c r="Q220" s="664" t="s">
        <v>150</v>
      </c>
      <c r="R220" s="665" t="s">
        <v>150</v>
      </c>
      <c r="S220" s="666">
        <v>16</v>
      </c>
    </row>
    <row r="221" spans="1:19" ht="8.25" customHeight="1">
      <c r="A221" s="660">
        <v>17</v>
      </c>
      <c r="B221" s="660"/>
      <c r="C221" s="661" t="s">
        <v>41</v>
      </c>
      <c r="D221" s="662"/>
      <c r="E221" s="665" t="s">
        <v>150</v>
      </c>
      <c r="F221" s="665" t="s">
        <v>150</v>
      </c>
      <c r="G221" s="664" t="s">
        <v>150</v>
      </c>
      <c r="H221" s="665" t="s">
        <v>150</v>
      </c>
      <c r="I221" s="665" t="s">
        <v>150</v>
      </c>
      <c r="J221" s="664" t="s">
        <v>150</v>
      </c>
      <c r="K221" s="665" t="s">
        <v>150</v>
      </c>
      <c r="L221" s="665" t="s">
        <v>150</v>
      </c>
      <c r="M221" s="665" t="s">
        <v>150</v>
      </c>
      <c r="N221" s="665" t="s">
        <v>150</v>
      </c>
      <c r="O221" s="664" t="s">
        <v>150</v>
      </c>
      <c r="P221" s="665" t="s">
        <v>150</v>
      </c>
      <c r="Q221" s="664" t="s">
        <v>150</v>
      </c>
      <c r="R221" s="665" t="s">
        <v>150</v>
      </c>
      <c r="S221" s="666">
        <v>17</v>
      </c>
    </row>
    <row r="222" spans="1:19" ht="8.25" customHeight="1">
      <c r="A222" s="668"/>
      <c r="B222" s="668"/>
      <c r="C222" s="669" t="s">
        <v>42</v>
      </c>
      <c r="D222" s="670"/>
      <c r="E222" s="672" t="str">
        <f t="shared" ref="E222:R222" si="20">IF(SUM(E216:E221)&gt;0,SUM(E216:E221),"-")</f>
        <v>-</v>
      </c>
      <c r="F222" s="672" t="str">
        <f t="shared" si="20"/>
        <v>-</v>
      </c>
      <c r="G222" s="672" t="str">
        <f t="shared" si="20"/>
        <v>-</v>
      </c>
      <c r="H222" s="672" t="str">
        <f t="shared" si="20"/>
        <v>-</v>
      </c>
      <c r="I222" s="672" t="str">
        <f t="shared" si="20"/>
        <v>-</v>
      </c>
      <c r="J222" s="672" t="str">
        <f t="shared" si="20"/>
        <v>-</v>
      </c>
      <c r="K222" s="672" t="str">
        <f t="shared" si="20"/>
        <v>-</v>
      </c>
      <c r="L222" s="672" t="str">
        <f t="shared" si="20"/>
        <v>-</v>
      </c>
      <c r="M222" s="672" t="str">
        <f t="shared" si="20"/>
        <v>-</v>
      </c>
      <c r="N222" s="672" t="str">
        <f t="shared" si="20"/>
        <v>-</v>
      </c>
      <c r="O222" s="672" t="str">
        <f t="shared" si="20"/>
        <v>-</v>
      </c>
      <c r="P222" s="672" t="str">
        <f t="shared" si="20"/>
        <v>-</v>
      </c>
      <c r="Q222" s="672" t="str">
        <f t="shared" si="20"/>
        <v>-</v>
      </c>
      <c r="R222" s="672" t="str">
        <f t="shared" si="20"/>
        <v>-</v>
      </c>
      <c r="S222" s="673"/>
    </row>
    <row r="223" spans="1:19" ht="8.25" customHeight="1">
      <c r="A223" s="660">
        <v>18</v>
      </c>
      <c r="B223" s="660"/>
      <c r="C223" s="661" t="s">
        <v>43</v>
      </c>
      <c r="D223" s="662"/>
      <c r="E223" s="665" t="s">
        <v>150</v>
      </c>
      <c r="F223" s="665" t="s">
        <v>150</v>
      </c>
      <c r="G223" s="664" t="s">
        <v>150</v>
      </c>
      <c r="H223" s="665" t="s">
        <v>150</v>
      </c>
      <c r="I223" s="665" t="s">
        <v>150</v>
      </c>
      <c r="J223" s="664">
        <v>936</v>
      </c>
      <c r="K223" s="665">
        <v>936</v>
      </c>
      <c r="L223" s="665" t="s">
        <v>150</v>
      </c>
      <c r="M223" s="665" t="s">
        <v>150</v>
      </c>
      <c r="N223" s="665" t="s">
        <v>150</v>
      </c>
      <c r="O223" s="664" t="s">
        <v>150</v>
      </c>
      <c r="P223" s="665" t="s">
        <v>150</v>
      </c>
      <c r="Q223" s="664" t="s">
        <v>150</v>
      </c>
      <c r="R223" s="665" t="s">
        <v>150</v>
      </c>
      <c r="S223" s="666">
        <v>18</v>
      </c>
    </row>
    <row r="224" spans="1:19" ht="8.25" customHeight="1">
      <c r="A224" s="660">
        <v>19</v>
      </c>
      <c r="B224" s="660"/>
      <c r="C224" s="661" t="s">
        <v>44</v>
      </c>
      <c r="D224" s="662"/>
      <c r="E224" s="665" t="s">
        <v>150</v>
      </c>
      <c r="F224" s="665" t="s">
        <v>150</v>
      </c>
      <c r="G224" s="664" t="s">
        <v>150</v>
      </c>
      <c r="H224" s="665" t="s">
        <v>150</v>
      </c>
      <c r="I224" s="665" t="s">
        <v>150</v>
      </c>
      <c r="J224" s="664" t="s">
        <v>150</v>
      </c>
      <c r="K224" s="665" t="s">
        <v>150</v>
      </c>
      <c r="L224" s="665" t="s">
        <v>150</v>
      </c>
      <c r="M224" s="665" t="s">
        <v>150</v>
      </c>
      <c r="N224" s="665" t="s">
        <v>150</v>
      </c>
      <c r="O224" s="664" t="s">
        <v>150</v>
      </c>
      <c r="P224" s="665" t="s">
        <v>150</v>
      </c>
      <c r="Q224" s="664" t="s">
        <v>150</v>
      </c>
      <c r="R224" s="665" t="s">
        <v>150</v>
      </c>
      <c r="S224" s="666">
        <v>19</v>
      </c>
    </row>
    <row r="225" spans="1:19" ht="8.25" customHeight="1">
      <c r="A225" s="660">
        <v>20</v>
      </c>
      <c r="B225" s="660"/>
      <c r="C225" s="661" t="s">
        <v>45</v>
      </c>
      <c r="D225" s="662"/>
      <c r="E225" s="665" t="s">
        <v>150</v>
      </c>
      <c r="F225" s="665" t="s">
        <v>150</v>
      </c>
      <c r="G225" s="664" t="s">
        <v>150</v>
      </c>
      <c r="H225" s="665" t="s">
        <v>150</v>
      </c>
      <c r="I225" s="665" t="s">
        <v>150</v>
      </c>
      <c r="J225" s="664" t="s">
        <v>150</v>
      </c>
      <c r="K225" s="665" t="s">
        <v>150</v>
      </c>
      <c r="L225" s="665" t="s">
        <v>150</v>
      </c>
      <c r="M225" s="665" t="s">
        <v>150</v>
      </c>
      <c r="N225" s="665" t="s">
        <v>150</v>
      </c>
      <c r="O225" s="664" t="s">
        <v>150</v>
      </c>
      <c r="P225" s="665" t="s">
        <v>150</v>
      </c>
      <c r="Q225" s="664" t="s">
        <v>150</v>
      </c>
      <c r="R225" s="665" t="s">
        <v>150</v>
      </c>
      <c r="S225" s="666">
        <v>20</v>
      </c>
    </row>
    <row r="226" spans="1:19" ht="8.25" customHeight="1">
      <c r="A226" s="660">
        <v>21</v>
      </c>
      <c r="B226" s="660"/>
      <c r="C226" s="661" t="s">
        <v>46</v>
      </c>
      <c r="D226" s="662"/>
      <c r="E226" s="665">
        <v>90600</v>
      </c>
      <c r="F226" s="665" t="s">
        <v>150</v>
      </c>
      <c r="G226" s="664">
        <v>27422</v>
      </c>
      <c r="H226" s="665">
        <v>2002</v>
      </c>
      <c r="I226" s="665">
        <v>25420</v>
      </c>
      <c r="J226" s="664">
        <v>265330</v>
      </c>
      <c r="K226" s="665">
        <v>202600</v>
      </c>
      <c r="L226" s="665">
        <v>59350</v>
      </c>
      <c r="M226" s="665">
        <v>3380</v>
      </c>
      <c r="N226" s="665" t="s">
        <v>150</v>
      </c>
      <c r="O226" s="664" t="s">
        <v>150</v>
      </c>
      <c r="P226" s="665" t="s">
        <v>150</v>
      </c>
      <c r="Q226" s="664">
        <v>45830</v>
      </c>
      <c r="R226" s="665">
        <v>45830</v>
      </c>
      <c r="S226" s="666">
        <v>21</v>
      </c>
    </row>
    <row r="227" spans="1:19" ht="8.25" customHeight="1">
      <c r="A227" s="660">
        <v>22</v>
      </c>
      <c r="B227" s="660"/>
      <c r="C227" s="661" t="s">
        <v>47</v>
      </c>
      <c r="D227" s="662"/>
      <c r="E227" s="665" t="s">
        <v>150</v>
      </c>
      <c r="F227" s="665" t="s">
        <v>150</v>
      </c>
      <c r="G227" s="664" t="s">
        <v>150</v>
      </c>
      <c r="H227" s="665" t="s">
        <v>150</v>
      </c>
      <c r="I227" s="665" t="s">
        <v>150</v>
      </c>
      <c r="J227" s="664" t="s">
        <v>150</v>
      </c>
      <c r="K227" s="665" t="s">
        <v>150</v>
      </c>
      <c r="L227" s="665" t="s">
        <v>150</v>
      </c>
      <c r="M227" s="665" t="s">
        <v>150</v>
      </c>
      <c r="N227" s="665" t="s">
        <v>150</v>
      </c>
      <c r="O227" s="664" t="s">
        <v>150</v>
      </c>
      <c r="P227" s="665" t="s">
        <v>150</v>
      </c>
      <c r="Q227" s="664" t="s">
        <v>150</v>
      </c>
      <c r="R227" s="665" t="s">
        <v>150</v>
      </c>
      <c r="S227" s="666">
        <v>22</v>
      </c>
    </row>
    <row r="228" spans="1:19" ht="8.25" customHeight="1">
      <c r="A228" s="660">
        <v>23</v>
      </c>
      <c r="B228" s="660"/>
      <c r="C228" s="661" t="s">
        <v>48</v>
      </c>
      <c r="D228" s="662"/>
      <c r="E228" s="665" t="s">
        <v>150</v>
      </c>
      <c r="F228" s="665" t="s">
        <v>150</v>
      </c>
      <c r="G228" s="664" t="s">
        <v>150</v>
      </c>
      <c r="H228" s="665" t="s">
        <v>150</v>
      </c>
      <c r="I228" s="665" t="s">
        <v>150</v>
      </c>
      <c r="J228" s="664">
        <v>80374</v>
      </c>
      <c r="K228" s="665">
        <v>80374</v>
      </c>
      <c r="L228" s="665" t="s">
        <v>150</v>
      </c>
      <c r="M228" s="665" t="s">
        <v>150</v>
      </c>
      <c r="N228" s="665" t="s">
        <v>150</v>
      </c>
      <c r="O228" s="664" t="s">
        <v>150</v>
      </c>
      <c r="P228" s="665" t="s">
        <v>150</v>
      </c>
      <c r="Q228" s="664" t="s">
        <v>150</v>
      </c>
      <c r="R228" s="665" t="s">
        <v>150</v>
      </c>
      <c r="S228" s="666">
        <v>23</v>
      </c>
    </row>
    <row r="229" spans="1:19" ht="8.25" customHeight="1">
      <c r="A229" s="660">
        <v>24</v>
      </c>
      <c r="B229" s="660"/>
      <c r="C229" s="661" t="s">
        <v>50</v>
      </c>
      <c r="D229" s="662"/>
      <c r="E229" s="665" t="s">
        <v>150</v>
      </c>
      <c r="F229" s="665" t="s">
        <v>150</v>
      </c>
      <c r="G229" s="664" t="s">
        <v>150</v>
      </c>
      <c r="H229" s="665" t="s">
        <v>150</v>
      </c>
      <c r="I229" s="665" t="s">
        <v>150</v>
      </c>
      <c r="J229" s="664" t="s">
        <v>150</v>
      </c>
      <c r="K229" s="665" t="s">
        <v>150</v>
      </c>
      <c r="L229" s="665" t="s">
        <v>150</v>
      </c>
      <c r="M229" s="665" t="s">
        <v>150</v>
      </c>
      <c r="N229" s="665" t="s">
        <v>150</v>
      </c>
      <c r="O229" s="664" t="s">
        <v>150</v>
      </c>
      <c r="P229" s="665" t="s">
        <v>150</v>
      </c>
      <c r="Q229" s="664" t="s">
        <v>150</v>
      </c>
      <c r="R229" s="665" t="s">
        <v>150</v>
      </c>
      <c r="S229" s="666">
        <v>24</v>
      </c>
    </row>
    <row r="230" spans="1:19" ht="8.25" customHeight="1">
      <c r="A230" s="660">
        <v>25</v>
      </c>
      <c r="B230" s="660"/>
      <c r="C230" s="661" t="s">
        <v>51</v>
      </c>
      <c r="D230" s="662"/>
      <c r="E230" s="665" t="s">
        <v>150</v>
      </c>
      <c r="F230" s="665" t="s">
        <v>150</v>
      </c>
      <c r="G230" s="664" t="s">
        <v>150</v>
      </c>
      <c r="H230" s="665" t="s">
        <v>150</v>
      </c>
      <c r="I230" s="665" t="s">
        <v>150</v>
      </c>
      <c r="J230" s="664" t="s">
        <v>150</v>
      </c>
      <c r="K230" s="665" t="s">
        <v>150</v>
      </c>
      <c r="L230" s="665" t="s">
        <v>150</v>
      </c>
      <c r="M230" s="665" t="s">
        <v>150</v>
      </c>
      <c r="N230" s="665" t="s">
        <v>150</v>
      </c>
      <c r="O230" s="664" t="s">
        <v>150</v>
      </c>
      <c r="P230" s="665" t="s">
        <v>150</v>
      </c>
      <c r="Q230" s="664" t="s">
        <v>150</v>
      </c>
      <c r="R230" s="665" t="s">
        <v>150</v>
      </c>
      <c r="S230" s="666">
        <v>25</v>
      </c>
    </row>
    <row r="231" spans="1:19" ht="8.25" customHeight="1">
      <c r="A231" s="660">
        <v>26</v>
      </c>
      <c r="B231" s="660"/>
      <c r="C231" s="661" t="s">
        <v>52</v>
      </c>
      <c r="D231" s="662"/>
      <c r="E231" s="665" t="s">
        <v>150</v>
      </c>
      <c r="F231" s="665" t="s">
        <v>150</v>
      </c>
      <c r="G231" s="664" t="s">
        <v>150</v>
      </c>
      <c r="H231" s="665" t="s">
        <v>150</v>
      </c>
      <c r="I231" s="665" t="s">
        <v>150</v>
      </c>
      <c r="J231" s="664" t="s">
        <v>150</v>
      </c>
      <c r="K231" s="665" t="s">
        <v>150</v>
      </c>
      <c r="L231" s="665" t="s">
        <v>150</v>
      </c>
      <c r="M231" s="665" t="s">
        <v>150</v>
      </c>
      <c r="N231" s="665" t="s">
        <v>150</v>
      </c>
      <c r="O231" s="664" t="s">
        <v>150</v>
      </c>
      <c r="P231" s="665" t="s">
        <v>150</v>
      </c>
      <c r="Q231" s="664">
        <v>177750</v>
      </c>
      <c r="R231" s="665">
        <v>177750</v>
      </c>
      <c r="S231" s="666">
        <v>26</v>
      </c>
    </row>
    <row r="232" spans="1:19" ht="8.25" customHeight="1">
      <c r="A232" s="660">
        <v>27</v>
      </c>
      <c r="B232" s="660"/>
      <c r="C232" s="661" t="s">
        <v>53</v>
      </c>
      <c r="D232" s="662"/>
      <c r="E232" s="665" t="s">
        <v>150</v>
      </c>
      <c r="F232" s="665" t="s">
        <v>150</v>
      </c>
      <c r="G232" s="664" t="s">
        <v>150</v>
      </c>
      <c r="H232" s="665" t="s">
        <v>150</v>
      </c>
      <c r="I232" s="665" t="s">
        <v>150</v>
      </c>
      <c r="J232" s="664" t="s">
        <v>150</v>
      </c>
      <c r="K232" s="665" t="s">
        <v>150</v>
      </c>
      <c r="L232" s="665" t="s">
        <v>150</v>
      </c>
      <c r="M232" s="665" t="s">
        <v>150</v>
      </c>
      <c r="N232" s="665" t="s">
        <v>150</v>
      </c>
      <c r="O232" s="664" t="s">
        <v>150</v>
      </c>
      <c r="P232" s="665" t="s">
        <v>150</v>
      </c>
      <c r="Q232" s="664" t="s">
        <v>150</v>
      </c>
      <c r="R232" s="665" t="s">
        <v>150</v>
      </c>
      <c r="S232" s="666">
        <v>27</v>
      </c>
    </row>
    <row r="233" spans="1:19" ht="8.25" customHeight="1">
      <c r="A233" s="668"/>
      <c r="B233" s="668"/>
      <c r="C233" s="669" t="s">
        <v>54</v>
      </c>
      <c r="D233" s="670"/>
      <c r="E233" s="672">
        <f t="shared" ref="E233:R233" si="21">IF(SUM(E223:E232)&gt;0,SUM(E223:E232),"-")</f>
        <v>90600</v>
      </c>
      <c r="F233" s="672" t="str">
        <f t="shared" si="21"/>
        <v>-</v>
      </c>
      <c r="G233" s="672">
        <f t="shared" si="21"/>
        <v>27422</v>
      </c>
      <c r="H233" s="672">
        <f t="shared" si="21"/>
        <v>2002</v>
      </c>
      <c r="I233" s="672">
        <f t="shared" si="21"/>
        <v>25420</v>
      </c>
      <c r="J233" s="672">
        <f t="shared" si="21"/>
        <v>346640</v>
      </c>
      <c r="K233" s="672">
        <f t="shared" si="21"/>
        <v>283910</v>
      </c>
      <c r="L233" s="672">
        <f t="shared" si="21"/>
        <v>59350</v>
      </c>
      <c r="M233" s="672">
        <f t="shared" si="21"/>
        <v>3380</v>
      </c>
      <c r="N233" s="672" t="str">
        <f t="shared" si="21"/>
        <v>-</v>
      </c>
      <c r="O233" s="672" t="str">
        <f t="shared" si="21"/>
        <v>-</v>
      </c>
      <c r="P233" s="672" t="str">
        <f t="shared" si="21"/>
        <v>-</v>
      </c>
      <c r="Q233" s="672">
        <f t="shared" si="21"/>
        <v>223580</v>
      </c>
      <c r="R233" s="672">
        <f t="shared" si="21"/>
        <v>223580</v>
      </c>
      <c r="S233" s="673"/>
    </row>
    <row r="234" spans="1:19" ht="8.25" customHeight="1">
      <c r="A234" s="660">
        <v>28</v>
      </c>
      <c r="B234" s="660"/>
      <c r="C234" s="661" t="s">
        <v>55</v>
      </c>
      <c r="D234" s="662"/>
      <c r="E234" s="665" t="s">
        <v>150</v>
      </c>
      <c r="F234" s="665" t="s">
        <v>150</v>
      </c>
      <c r="G234" s="664" t="s">
        <v>150</v>
      </c>
      <c r="H234" s="665" t="s">
        <v>150</v>
      </c>
      <c r="I234" s="665" t="s">
        <v>150</v>
      </c>
      <c r="J234" s="664">
        <v>12802</v>
      </c>
      <c r="K234" s="665">
        <v>12802</v>
      </c>
      <c r="L234" s="665" t="s">
        <v>150</v>
      </c>
      <c r="M234" s="665" t="s">
        <v>150</v>
      </c>
      <c r="N234" s="665" t="s">
        <v>150</v>
      </c>
      <c r="O234" s="664" t="s">
        <v>150</v>
      </c>
      <c r="P234" s="665" t="s">
        <v>150</v>
      </c>
      <c r="Q234" s="664" t="s">
        <v>150</v>
      </c>
      <c r="R234" s="665" t="s">
        <v>150</v>
      </c>
      <c r="S234" s="666">
        <v>28</v>
      </c>
    </row>
    <row r="235" spans="1:19" ht="8.25" customHeight="1">
      <c r="A235" s="660">
        <v>29</v>
      </c>
      <c r="B235" s="660"/>
      <c r="C235" s="661" t="s">
        <v>56</v>
      </c>
      <c r="D235" s="662"/>
      <c r="E235" s="665">
        <v>6179</v>
      </c>
      <c r="F235" s="665" t="s">
        <v>150</v>
      </c>
      <c r="G235" s="664">
        <v>10292</v>
      </c>
      <c r="H235" s="665">
        <v>10292</v>
      </c>
      <c r="I235" s="665" t="s">
        <v>150</v>
      </c>
      <c r="J235" s="664">
        <v>150462</v>
      </c>
      <c r="K235" s="665">
        <v>150462</v>
      </c>
      <c r="L235" s="665" t="s">
        <v>150</v>
      </c>
      <c r="M235" s="665" t="s">
        <v>150</v>
      </c>
      <c r="N235" s="665" t="s">
        <v>150</v>
      </c>
      <c r="O235" s="664" t="s">
        <v>150</v>
      </c>
      <c r="P235" s="665" t="s">
        <v>150</v>
      </c>
      <c r="Q235" s="664">
        <v>7547</v>
      </c>
      <c r="R235" s="665">
        <v>7547</v>
      </c>
      <c r="S235" s="666">
        <v>29</v>
      </c>
    </row>
    <row r="236" spans="1:19" ht="8.25" customHeight="1">
      <c r="A236" s="660">
        <v>30</v>
      </c>
      <c r="B236" s="660"/>
      <c r="C236" s="661" t="s">
        <v>57</v>
      </c>
      <c r="D236" s="662"/>
      <c r="E236" s="665" t="s">
        <v>150</v>
      </c>
      <c r="F236" s="665" t="s">
        <v>150</v>
      </c>
      <c r="G236" s="664" t="s">
        <v>150</v>
      </c>
      <c r="H236" s="665" t="s">
        <v>150</v>
      </c>
      <c r="I236" s="665" t="s">
        <v>150</v>
      </c>
      <c r="J236" s="664" t="s">
        <v>150</v>
      </c>
      <c r="K236" s="665" t="s">
        <v>150</v>
      </c>
      <c r="L236" s="665" t="s">
        <v>150</v>
      </c>
      <c r="M236" s="665" t="s">
        <v>150</v>
      </c>
      <c r="N236" s="665" t="s">
        <v>150</v>
      </c>
      <c r="O236" s="664" t="s">
        <v>150</v>
      </c>
      <c r="P236" s="665" t="s">
        <v>150</v>
      </c>
      <c r="Q236" s="664" t="s">
        <v>150</v>
      </c>
      <c r="R236" s="665" t="s">
        <v>150</v>
      </c>
      <c r="S236" s="666">
        <v>30</v>
      </c>
    </row>
    <row r="237" spans="1:19" ht="8.25" customHeight="1">
      <c r="A237" s="660">
        <v>31</v>
      </c>
      <c r="B237" s="660"/>
      <c r="C237" s="661" t="s">
        <v>58</v>
      </c>
      <c r="D237" s="662"/>
      <c r="E237" s="665" t="s">
        <v>150</v>
      </c>
      <c r="F237" s="665" t="s">
        <v>150</v>
      </c>
      <c r="G237" s="664" t="s">
        <v>150</v>
      </c>
      <c r="H237" s="665" t="s">
        <v>150</v>
      </c>
      <c r="I237" s="665" t="s">
        <v>150</v>
      </c>
      <c r="J237" s="664" t="s">
        <v>150</v>
      </c>
      <c r="K237" s="665" t="s">
        <v>150</v>
      </c>
      <c r="L237" s="665" t="s">
        <v>150</v>
      </c>
      <c r="M237" s="665" t="s">
        <v>150</v>
      </c>
      <c r="N237" s="665" t="s">
        <v>150</v>
      </c>
      <c r="O237" s="664" t="s">
        <v>150</v>
      </c>
      <c r="P237" s="665" t="s">
        <v>150</v>
      </c>
      <c r="Q237" s="664" t="s">
        <v>150</v>
      </c>
      <c r="R237" s="665" t="s">
        <v>150</v>
      </c>
      <c r="S237" s="666">
        <v>31</v>
      </c>
    </row>
    <row r="238" spans="1:19" ht="8.25" customHeight="1">
      <c r="A238" s="660">
        <v>32</v>
      </c>
      <c r="B238" s="660"/>
      <c r="C238" s="661" t="s">
        <v>59</v>
      </c>
      <c r="D238" s="662"/>
      <c r="E238" s="665" t="s">
        <v>150</v>
      </c>
      <c r="F238" s="665" t="s">
        <v>150</v>
      </c>
      <c r="G238" s="664" t="s">
        <v>150</v>
      </c>
      <c r="H238" s="665" t="s">
        <v>150</v>
      </c>
      <c r="I238" s="665" t="s">
        <v>150</v>
      </c>
      <c r="J238" s="664" t="s">
        <v>150</v>
      </c>
      <c r="K238" s="665" t="s">
        <v>150</v>
      </c>
      <c r="L238" s="665" t="s">
        <v>150</v>
      </c>
      <c r="M238" s="665" t="s">
        <v>150</v>
      </c>
      <c r="N238" s="665" t="s">
        <v>150</v>
      </c>
      <c r="O238" s="664" t="s">
        <v>150</v>
      </c>
      <c r="P238" s="665" t="s">
        <v>150</v>
      </c>
      <c r="Q238" s="664" t="s">
        <v>150</v>
      </c>
      <c r="R238" s="665" t="s">
        <v>150</v>
      </c>
      <c r="S238" s="666">
        <v>32</v>
      </c>
    </row>
    <row r="239" spans="1:19" ht="8.25" customHeight="1">
      <c r="A239" s="660">
        <v>33</v>
      </c>
      <c r="B239" s="660"/>
      <c r="C239" s="661" t="s">
        <v>153</v>
      </c>
      <c r="D239" s="662"/>
      <c r="E239" s="665" t="s">
        <v>150</v>
      </c>
      <c r="F239" s="665" t="s">
        <v>150</v>
      </c>
      <c r="G239" s="664" t="s">
        <v>150</v>
      </c>
      <c r="H239" s="665" t="s">
        <v>150</v>
      </c>
      <c r="I239" s="665" t="s">
        <v>150</v>
      </c>
      <c r="J239" s="664" t="s">
        <v>150</v>
      </c>
      <c r="K239" s="665" t="s">
        <v>150</v>
      </c>
      <c r="L239" s="665" t="s">
        <v>150</v>
      </c>
      <c r="M239" s="665" t="s">
        <v>150</v>
      </c>
      <c r="N239" s="665" t="s">
        <v>150</v>
      </c>
      <c r="O239" s="664" t="s">
        <v>150</v>
      </c>
      <c r="P239" s="665" t="s">
        <v>150</v>
      </c>
      <c r="Q239" s="664" t="s">
        <v>150</v>
      </c>
      <c r="R239" s="665" t="s">
        <v>150</v>
      </c>
      <c r="S239" s="666">
        <v>33</v>
      </c>
    </row>
    <row r="240" spans="1:19" ht="8.25" customHeight="1">
      <c r="A240" s="660">
        <v>34</v>
      </c>
      <c r="B240" s="660"/>
      <c r="C240" s="661" t="s">
        <v>61</v>
      </c>
      <c r="D240" s="662"/>
      <c r="E240" s="665" t="s">
        <v>150</v>
      </c>
      <c r="F240" s="665" t="s">
        <v>150</v>
      </c>
      <c r="G240" s="664" t="s">
        <v>150</v>
      </c>
      <c r="H240" s="665" t="s">
        <v>150</v>
      </c>
      <c r="I240" s="665" t="s">
        <v>150</v>
      </c>
      <c r="J240" s="664" t="s">
        <v>150</v>
      </c>
      <c r="K240" s="665" t="s">
        <v>150</v>
      </c>
      <c r="L240" s="665" t="s">
        <v>150</v>
      </c>
      <c r="M240" s="665" t="s">
        <v>150</v>
      </c>
      <c r="N240" s="665" t="s">
        <v>150</v>
      </c>
      <c r="O240" s="664" t="s">
        <v>150</v>
      </c>
      <c r="P240" s="665" t="s">
        <v>150</v>
      </c>
      <c r="Q240" s="664" t="s">
        <v>150</v>
      </c>
      <c r="R240" s="665" t="s">
        <v>150</v>
      </c>
      <c r="S240" s="666">
        <v>34</v>
      </c>
    </row>
    <row r="241" spans="1:19" ht="8.25" customHeight="1">
      <c r="A241" s="660">
        <v>35</v>
      </c>
      <c r="B241" s="660"/>
      <c r="C241" s="661" t="s">
        <v>62</v>
      </c>
      <c r="D241" s="662"/>
      <c r="E241" s="665" t="s">
        <v>150</v>
      </c>
      <c r="F241" s="665" t="s">
        <v>150</v>
      </c>
      <c r="G241" s="664" t="s">
        <v>150</v>
      </c>
      <c r="H241" s="665" t="s">
        <v>150</v>
      </c>
      <c r="I241" s="665" t="s">
        <v>150</v>
      </c>
      <c r="J241" s="664" t="s">
        <v>150</v>
      </c>
      <c r="K241" s="665" t="s">
        <v>150</v>
      </c>
      <c r="L241" s="665" t="s">
        <v>150</v>
      </c>
      <c r="M241" s="665" t="s">
        <v>150</v>
      </c>
      <c r="N241" s="665" t="s">
        <v>150</v>
      </c>
      <c r="O241" s="664" t="s">
        <v>150</v>
      </c>
      <c r="P241" s="665" t="s">
        <v>150</v>
      </c>
      <c r="Q241" s="664" t="s">
        <v>150</v>
      </c>
      <c r="R241" s="665" t="s">
        <v>150</v>
      </c>
      <c r="S241" s="666">
        <v>35</v>
      </c>
    </row>
    <row r="242" spans="1:19" ht="8.25" customHeight="1">
      <c r="A242" s="660">
        <v>36</v>
      </c>
      <c r="B242" s="660"/>
      <c r="C242" s="661" t="s">
        <v>63</v>
      </c>
      <c r="D242" s="662"/>
      <c r="E242" s="665" t="s">
        <v>150</v>
      </c>
      <c r="F242" s="665" t="s">
        <v>150</v>
      </c>
      <c r="G242" s="664">
        <v>142</v>
      </c>
      <c r="H242" s="665" t="s">
        <v>150</v>
      </c>
      <c r="I242" s="665">
        <v>142</v>
      </c>
      <c r="J242" s="664" t="s">
        <v>150</v>
      </c>
      <c r="K242" s="665" t="s">
        <v>150</v>
      </c>
      <c r="L242" s="665" t="s">
        <v>150</v>
      </c>
      <c r="M242" s="665" t="s">
        <v>150</v>
      </c>
      <c r="N242" s="665" t="s">
        <v>150</v>
      </c>
      <c r="O242" s="664" t="s">
        <v>150</v>
      </c>
      <c r="P242" s="665" t="s">
        <v>150</v>
      </c>
      <c r="Q242" s="664" t="s">
        <v>150</v>
      </c>
      <c r="R242" s="665" t="s">
        <v>150</v>
      </c>
      <c r="S242" s="666">
        <v>36</v>
      </c>
    </row>
    <row r="243" spans="1:19" ht="8.25" customHeight="1">
      <c r="A243" s="660">
        <v>37</v>
      </c>
      <c r="B243" s="660"/>
      <c r="C243" s="661" t="s">
        <v>64</v>
      </c>
      <c r="D243" s="662"/>
      <c r="E243" s="665" t="s">
        <v>150</v>
      </c>
      <c r="F243" s="665" t="s">
        <v>150</v>
      </c>
      <c r="G243" s="664" t="s">
        <v>150</v>
      </c>
      <c r="H243" s="665" t="s">
        <v>150</v>
      </c>
      <c r="I243" s="665" t="s">
        <v>150</v>
      </c>
      <c r="J243" s="664">
        <v>319969</v>
      </c>
      <c r="K243" s="665" t="s">
        <v>150</v>
      </c>
      <c r="L243" s="665">
        <v>319969</v>
      </c>
      <c r="M243" s="665" t="s">
        <v>150</v>
      </c>
      <c r="N243" s="665" t="s">
        <v>150</v>
      </c>
      <c r="O243" s="664">
        <v>65</v>
      </c>
      <c r="P243" s="665">
        <v>65</v>
      </c>
      <c r="Q243" s="664" t="s">
        <v>150</v>
      </c>
      <c r="R243" s="665" t="s">
        <v>150</v>
      </c>
      <c r="S243" s="666">
        <v>37</v>
      </c>
    </row>
    <row r="244" spans="1:19" ht="8.25" customHeight="1">
      <c r="A244" s="660">
        <v>38</v>
      </c>
      <c r="B244" s="660"/>
      <c r="C244" s="661" t="s">
        <v>65</v>
      </c>
      <c r="D244" s="662"/>
      <c r="E244" s="665" t="s">
        <v>150</v>
      </c>
      <c r="F244" s="665">
        <v>225</v>
      </c>
      <c r="G244" s="664">
        <v>975</v>
      </c>
      <c r="H244" s="665">
        <v>51</v>
      </c>
      <c r="I244" s="665">
        <v>924</v>
      </c>
      <c r="J244" s="664" t="s">
        <v>150</v>
      </c>
      <c r="K244" s="665" t="s">
        <v>150</v>
      </c>
      <c r="L244" s="665" t="s">
        <v>150</v>
      </c>
      <c r="M244" s="665" t="s">
        <v>150</v>
      </c>
      <c r="N244" s="665" t="s">
        <v>150</v>
      </c>
      <c r="O244" s="664" t="s">
        <v>150</v>
      </c>
      <c r="P244" s="665" t="s">
        <v>150</v>
      </c>
      <c r="Q244" s="664">
        <v>155</v>
      </c>
      <c r="R244" s="665">
        <v>155</v>
      </c>
      <c r="S244" s="666">
        <v>38</v>
      </c>
    </row>
    <row r="245" spans="1:19" ht="8.25" customHeight="1">
      <c r="A245" s="660">
        <v>39</v>
      </c>
      <c r="B245" s="660"/>
      <c r="C245" s="661" t="s">
        <v>66</v>
      </c>
      <c r="D245" s="662"/>
      <c r="E245" s="665" t="s">
        <v>150</v>
      </c>
      <c r="F245" s="665">
        <v>109</v>
      </c>
      <c r="G245" s="664">
        <v>305</v>
      </c>
      <c r="H245" s="665" t="s">
        <v>150</v>
      </c>
      <c r="I245" s="665">
        <v>305</v>
      </c>
      <c r="J245" s="664" t="s">
        <v>150</v>
      </c>
      <c r="K245" s="665" t="s">
        <v>150</v>
      </c>
      <c r="L245" s="665" t="s">
        <v>150</v>
      </c>
      <c r="M245" s="665" t="s">
        <v>150</v>
      </c>
      <c r="N245" s="665" t="s">
        <v>150</v>
      </c>
      <c r="O245" s="664" t="s">
        <v>150</v>
      </c>
      <c r="P245" s="665" t="s">
        <v>150</v>
      </c>
      <c r="Q245" s="664" t="s">
        <v>150</v>
      </c>
      <c r="R245" s="665" t="s">
        <v>150</v>
      </c>
      <c r="S245" s="666">
        <v>39</v>
      </c>
    </row>
    <row r="246" spans="1:19" ht="8.25" customHeight="1">
      <c r="A246" s="660">
        <v>40</v>
      </c>
      <c r="B246" s="660"/>
      <c r="C246" s="661" t="s">
        <v>154</v>
      </c>
      <c r="D246" s="662"/>
      <c r="E246" s="665" t="s">
        <v>150</v>
      </c>
      <c r="F246" s="665" t="s">
        <v>150</v>
      </c>
      <c r="G246" s="664" t="s">
        <v>150</v>
      </c>
      <c r="H246" s="665" t="s">
        <v>150</v>
      </c>
      <c r="I246" s="665" t="s">
        <v>150</v>
      </c>
      <c r="J246" s="664" t="s">
        <v>150</v>
      </c>
      <c r="K246" s="665" t="s">
        <v>150</v>
      </c>
      <c r="L246" s="665" t="s">
        <v>150</v>
      </c>
      <c r="M246" s="665" t="s">
        <v>150</v>
      </c>
      <c r="N246" s="665" t="s">
        <v>150</v>
      </c>
      <c r="O246" s="664" t="s">
        <v>150</v>
      </c>
      <c r="P246" s="665" t="s">
        <v>150</v>
      </c>
      <c r="Q246" s="664" t="s">
        <v>150</v>
      </c>
      <c r="R246" s="665" t="s">
        <v>150</v>
      </c>
      <c r="S246" s="666">
        <v>40</v>
      </c>
    </row>
    <row r="247" spans="1:19" ht="8.25" customHeight="1">
      <c r="A247" s="660">
        <v>41</v>
      </c>
      <c r="B247" s="660"/>
      <c r="C247" s="661" t="s">
        <v>68</v>
      </c>
      <c r="D247" s="662"/>
      <c r="E247" s="665" t="s">
        <v>150</v>
      </c>
      <c r="F247" s="665" t="s">
        <v>150</v>
      </c>
      <c r="G247" s="664" t="s">
        <v>150</v>
      </c>
      <c r="H247" s="665" t="s">
        <v>150</v>
      </c>
      <c r="I247" s="665" t="s">
        <v>150</v>
      </c>
      <c r="J247" s="664" t="s">
        <v>150</v>
      </c>
      <c r="K247" s="665" t="s">
        <v>150</v>
      </c>
      <c r="L247" s="665" t="s">
        <v>150</v>
      </c>
      <c r="M247" s="665" t="s">
        <v>150</v>
      </c>
      <c r="N247" s="665" t="s">
        <v>150</v>
      </c>
      <c r="O247" s="664" t="s">
        <v>150</v>
      </c>
      <c r="P247" s="665" t="s">
        <v>150</v>
      </c>
      <c r="Q247" s="664" t="s">
        <v>150</v>
      </c>
      <c r="R247" s="665" t="s">
        <v>150</v>
      </c>
      <c r="S247" s="666">
        <v>41</v>
      </c>
    </row>
    <row r="248" spans="1:19" ht="8.25" customHeight="1">
      <c r="A248" s="660">
        <v>42</v>
      </c>
      <c r="B248" s="660"/>
      <c r="C248" s="661" t="s">
        <v>69</v>
      </c>
      <c r="D248" s="662"/>
      <c r="E248" s="665" t="s">
        <v>150</v>
      </c>
      <c r="F248" s="665" t="s">
        <v>150</v>
      </c>
      <c r="G248" s="664" t="s">
        <v>150</v>
      </c>
      <c r="H248" s="665" t="s">
        <v>150</v>
      </c>
      <c r="I248" s="665" t="s">
        <v>150</v>
      </c>
      <c r="J248" s="664" t="s">
        <v>150</v>
      </c>
      <c r="K248" s="665" t="s">
        <v>150</v>
      </c>
      <c r="L248" s="665" t="s">
        <v>150</v>
      </c>
      <c r="M248" s="665" t="s">
        <v>150</v>
      </c>
      <c r="N248" s="665" t="s">
        <v>150</v>
      </c>
      <c r="O248" s="664" t="s">
        <v>150</v>
      </c>
      <c r="P248" s="665" t="s">
        <v>150</v>
      </c>
      <c r="Q248" s="664" t="s">
        <v>150</v>
      </c>
      <c r="R248" s="665" t="s">
        <v>150</v>
      </c>
      <c r="S248" s="666">
        <v>42</v>
      </c>
    </row>
    <row r="249" spans="1:19" ht="8.25" customHeight="1">
      <c r="A249" s="668"/>
      <c r="B249" s="668"/>
      <c r="C249" s="669" t="s">
        <v>70</v>
      </c>
      <c r="D249" s="670"/>
      <c r="E249" s="672">
        <f t="shared" ref="E249:R249" si="22">IF(SUM(E234:E248)&gt;0,SUM(E234:E248),"-")</f>
        <v>6179</v>
      </c>
      <c r="F249" s="672">
        <f t="shared" si="22"/>
        <v>334</v>
      </c>
      <c r="G249" s="672">
        <f t="shared" si="22"/>
        <v>11714</v>
      </c>
      <c r="H249" s="672">
        <f t="shared" si="22"/>
        <v>10343</v>
      </c>
      <c r="I249" s="672">
        <f t="shared" si="22"/>
        <v>1371</v>
      </c>
      <c r="J249" s="672">
        <f t="shared" si="22"/>
        <v>483233</v>
      </c>
      <c r="K249" s="672">
        <f t="shared" si="22"/>
        <v>163264</v>
      </c>
      <c r="L249" s="672">
        <f t="shared" si="22"/>
        <v>319969</v>
      </c>
      <c r="M249" s="672" t="str">
        <f t="shared" si="22"/>
        <v>-</v>
      </c>
      <c r="N249" s="672" t="str">
        <f t="shared" si="22"/>
        <v>-</v>
      </c>
      <c r="O249" s="672">
        <f t="shared" si="22"/>
        <v>65</v>
      </c>
      <c r="P249" s="672">
        <f t="shared" si="22"/>
        <v>65</v>
      </c>
      <c r="Q249" s="672">
        <f t="shared" si="22"/>
        <v>7702</v>
      </c>
      <c r="R249" s="672">
        <f t="shared" si="22"/>
        <v>7702</v>
      </c>
      <c r="S249" s="673"/>
    </row>
    <row r="250" spans="1:19" ht="8.25" customHeight="1">
      <c r="A250" s="660">
        <v>43</v>
      </c>
      <c r="B250" s="660"/>
      <c r="C250" s="661" t="s">
        <v>71</v>
      </c>
      <c r="D250" s="662"/>
      <c r="E250" s="665" t="s">
        <v>150</v>
      </c>
      <c r="F250" s="665" t="s">
        <v>150</v>
      </c>
      <c r="G250" s="664" t="s">
        <v>150</v>
      </c>
      <c r="H250" s="665" t="s">
        <v>150</v>
      </c>
      <c r="I250" s="665" t="s">
        <v>150</v>
      </c>
      <c r="J250" s="664" t="s">
        <v>150</v>
      </c>
      <c r="K250" s="665" t="s">
        <v>150</v>
      </c>
      <c r="L250" s="665" t="s">
        <v>150</v>
      </c>
      <c r="M250" s="665" t="s">
        <v>150</v>
      </c>
      <c r="N250" s="665" t="s">
        <v>150</v>
      </c>
      <c r="O250" s="664" t="s">
        <v>150</v>
      </c>
      <c r="P250" s="665" t="s">
        <v>150</v>
      </c>
      <c r="Q250" s="664" t="s">
        <v>150</v>
      </c>
      <c r="R250" s="665" t="s">
        <v>150</v>
      </c>
      <c r="S250" s="666">
        <v>43</v>
      </c>
    </row>
    <row r="251" spans="1:19" ht="8.25" customHeight="1">
      <c r="A251" s="660">
        <v>44</v>
      </c>
      <c r="B251" s="660"/>
      <c r="C251" s="661" t="s">
        <v>72</v>
      </c>
      <c r="D251" s="662"/>
      <c r="E251" s="665" t="s">
        <v>150</v>
      </c>
      <c r="F251" s="665" t="s">
        <v>150</v>
      </c>
      <c r="G251" s="664" t="s">
        <v>150</v>
      </c>
      <c r="H251" s="665" t="s">
        <v>150</v>
      </c>
      <c r="I251" s="665" t="s">
        <v>150</v>
      </c>
      <c r="J251" s="664">
        <v>10423</v>
      </c>
      <c r="K251" s="665">
        <v>10423</v>
      </c>
      <c r="L251" s="665" t="s">
        <v>150</v>
      </c>
      <c r="M251" s="665" t="s">
        <v>150</v>
      </c>
      <c r="N251" s="665" t="s">
        <v>150</v>
      </c>
      <c r="O251" s="664">
        <v>14084</v>
      </c>
      <c r="P251" s="665">
        <v>14084</v>
      </c>
      <c r="Q251" s="664" t="s">
        <v>150</v>
      </c>
      <c r="R251" s="665" t="s">
        <v>150</v>
      </c>
      <c r="S251" s="666">
        <v>44</v>
      </c>
    </row>
    <row r="252" spans="1:19" ht="8.25" customHeight="1">
      <c r="A252" s="660">
        <v>45</v>
      </c>
      <c r="B252" s="660"/>
      <c r="C252" s="661" t="s">
        <v>73</v>
      </c>
      <c r="D252" s="662"/>
      <c r="E252" s="665" t="s">
        <v>150</v>
      </c>
      <c r="F252" s="665" t="s">
        <v>150</v>
      </c>
      <c r="G252" s="664" t="s">
        <v>150</v>
      </c>
      <c r="H252" s="665" t="s">
        <v>150</v>
      </c>
      <c r="I252" s="665" t="s">
        <v>150</v>
      </c>
      <c r="J252" s="664" t="s">
        <v>150</v>
      </c>
      <c r="K252" s="665" t="s">
        <v>150</v>
      </c>
      <c r="L252" s="665" t="s">
        <v>150</v>
      </c>
      <c r="M252" s="665" t="s">
        <v>150</v>
      </c>
      <c r="N252" s="665" t="s">
        <v>150</v>
      </c>
      <c r="O252" s="664" t="s">
        <v>150</v>
      </c>
      <c r="P252" s="665" t="s">
        <v>150</v>
      </c>
      <c r="Q252" s="664" t="s">
        <v>150</v>
      </c>
      <c r="R252" s="665" t="s">
        <v>150</v>
      </c>
      <c r="S252" s="666">
        <v>45</v>
      </c>
    </row>
    <row r="253" spans="1:19" ht="8.25" customHeight="1">
      <c r="A253" s="660">
        <v>46</v>
      </c>
      <c r="B253" s="660"/>
      <c r="C253" s="661" t="s">
        <v>74</v>
      </c>
      <c r="D253" s="662"/>
      <c r="E253" s="665" t="s">
        <v>150</v>
      </c>
      <c r="F253" s="665" t="s">
        <v>150</v>
      </c>
      <c r="G253" s="664" t="s">
        <v>150</v>
      </c>
      <c r="H253" s="665" t="s">
        <v>150</v>
      </c>
      <c r="I253" s="665" t="s">
        <v>150</v>
      </c>
      <c r="J253" s="664" t="s">
        <v>150</v>
      </c>
      <c r="K253" s="665" t="s">
        <v>150</v>
      </c>
      <c r="L253" s="665" t="s">
        <v>150</v>
      </c>
      <c r="M253" s="665" t="s">
        <v>150</v>
      </c>
      <c r="N253" s="665" t="s">
        <v>150</v>
      </c>
      <c r="O253" s="664" t="s">
        <v>150</v>
      </c>
      <c r="P253" s="665" t="s">
        <v>150</v>
      </c>
      <c r="Q253" s="664" t="s">
        <v>150</v>
      </c>
      <c r="R253" s="665" t="s">
        <v>150</v>
      </c>
      <c r="S253" s="666">
        <v>46</v>
      </c>
    </row>
    <row r="254" spans="1:19" ht="8.25" customHeight="1">
      <c r="A254" s="660">
        <v>47</v>
      </c>
      <c r="B254" s="660"/>
      <c r="C254" s="661" t="s">
        <v>75</v>
      </c>
      <c r="D254" s="662"/>
      <c r="E254" s="665" t="s">
        <v>150</v>
      </c>
      <c r="F254" s="665" t="s">
        <v>150</v>
      </c>
      <c r="G254" s="664">
        <v>116136</v>
      </c>
      <c r="H254" s="665">
        <v>113325</v>
      </c>
      <c r="I254" s="665">
        <v>2811</v>
      </c>
      <c r="J254" s="664">
        <v>307148</v>
      </c>
      <c r="K254" s="665">
        <v>248132</v>
      </c>
      <c r="L254" s="665">
        <v>56516</v>
      </c>
      <c r="M254" s="665">
        <v>200</v>
      </c>
      <c r="N254" s="665">
        <v>2300</v>
      </c>
      <c r="O254" s="664">
        <v>99308</v>
      </c>
      <c r="P254" s="665">
        <v>99308</v>
      </c>
      <c r="Q254" s="664">
        <v>186520</v>
      </c>
      <c r="R254" s="665">
        <v>173425</v>
      </c>
      <c r="S254" s="666">
        <v>47</v>
      </c>
    </row>
    <row r="255" spans="1:19" ht="8.25" customHeight="1">
      <c r="A255" s="660">
        <v>48</v>
      </c>
      <c r="B255" s="660"/>
      <c r="C255" s="661" t="s">
        <v>76</v>
      </c>
      <c r="D255" s="662"/>
      <c r="E255" s="665" t="s">
        <v>150</v>
      </c>
      <c r="F255" s="665" t="s">
        <v>150</v>
      </c>
      <c r="G255" s="664">
        <v>11331</v>
      </c>
      <c r="H255" s="665">
        <v>10501</v>
      </c>
      <c r="I255" s="665">
        <v>830</v>
      </c>
      <c r="J255" s="664">
        <v>252850</v>
      </c>
      <c r="K255" s="665">
        <v>252850</v>
      </c>
      <c r="L255" s="665" t="s">
        <v>150</v>
      </c>
      <c r="M255" s="665" t="s">
        <v>150</v>
      </c>
      <c r="N255" s="665" t="s">
        <v>150</v>
      </c>
      <c r="O255" s="664">
        <v>2000</v>
      </c>
      <c r="P255" s="665">
        <v>2000</v>
      </c>
      <c r="Q255" s="664">
        <v>259698</v>
      </c>
      <c r="R255" s="665">
        <v>259698</v>
      </c>
      <c r="S255" s="666">
        <v>48</v>
      </c>
    </row>
    <row r="256" spans="1:19" ht="8.25" customHeight="1">
      <c r="A256" s="660">
        <v>49</v>
      </c>
      <c r="B256" s="660"/>
      <c r="C256" s="661" t="s">
        <v>119</v>
      </c>
      <c r="D256" s="662"/>
      <c r="E256" s="665" t="s">
        <v>150</v>
      </c>
      <c r="F256" s="665" t="s">
        <v>150</v>
      </c>
      <c r="G256" s="664">
        <v>90647</v>
      </c>
      <c r="H256" s="665">
        <v>79104</v>
      </c>
      <c r="I256" s="665">
        <v>11543</v>
      </c>
      <c r="J256" s="664">
        <v>512611</v>
      </c>
      <c r="K256" s="665">
        <v>508411</v>
      </c>
      <c r="L256" s="665" t="s">
        <v>150</v>
      </c>
      <c r="M256" s="665">
        <v>4200</v>
      </c>
      <c r="N256" s="665" t="s">
        <v>150</v>
      </c>
      <c r="O256" s="664">
        <v>225701</v>
      </c>
      <c r="P256" s="665">
        <v>225701</v>
      </c>
      <c r="Q256" s="664">
        <v>150276</v>
      </c>
      <c r="R256" s="665">
        <v>138426</v>
      </c>
      <c r="S256" s="666">
        <v>49</v>
      </c>
    </row>
    <row r="257" spans="1:19" ht="8.25" customHeight="1">
      <c r="A257" s="660">
        <v>50</v>
      </c>
      <c r="B257" s="660"/>
      <c r="C257" s="661" t="s">
        <v>120</v>
      </c>
      <c r="D257" s="662"/>
      <c r="E257" s="665" t="s">
        <v>150</v>
      </c>
      <c r="F257" s="665" t="s">
        <v>150</v>
      </c>
      <c r="G257" s="664" t="s">
        <v>150</v>
      </c>
      <c r="H257" s="665" t="s">
        <v>150</v>
      </c>
      <c r="I257" s="665" t="s">
        <v>150</v>
      </c>
      <c r="J257" s="664" t="s">
        <v>150</v>
      </c>
      <c r="K257" s="665" t="s">
        <v>150</v>
      </c>
      <c r="L257" s="665" t="s">
        <v>150</v>
      </c>
      <c r="M257" s="665" t="s">
        <v>150</v>
      </c>
      <c r="N257" s="665" t="s">
        <v>150</v>
      </c>
      <c r="O257" s="664" t="s">
        <v>150</v>
      </c>
      <c r="P257" s="665" t="s">
        <v>150</v>
      </c>
      <c r="Q257" s="664" t="s">
        <v>150</v>
      </c>
      <c r="R257" s="665" t="s">
        <v>150</v>
      </c>
      <c r="S257" s="666">
        <v>50</v>
      </c>
    </row>
    <row r="258" spans="1:19" ht="8.25" customHeight="1">
      <c r="A258" s="660">
        <v>51</v>
      </c>
      <c r="B258" s="660"/>
      <c r="C258" s="661" t="s">
        <v>79</v>
      </c>
      <c r="D258" s="662"/>
      <c r="E258" s="665" t="s">
        <v>150</v>
      </c>
      <c r="F258" s="665" t="s">
        <v>150</v>
      </c>
      <c r="G258" s="664" t="s">
        <v>150</v>
      </c>
      <c r="H258" s="665" t="s">
        <v>150</v>
      </c>
      <c r="I258" s="665" t="s">
        <v>150</v>
      </c>
      <c r="J258" s="664" t="s">
        <v>150</v>
      </c>
      <c r="K258" s="665" t="s">
        <v>150</v>
      </c>
      <c r="L258" s="665" t="s">
        <v>150</v>
      </c>
      <c r="M258" s="665" t="s">
        <v>150</v>
      </c>
      <c r="N258" s="665" t="s">
        <v>150</v>
      </c>
      <c r="O258" s="664" t="s">
        <v>150</v>
      </c>
      <c r="P258" s="665" t="s">
        <v>150</v>
      </c>
      <c r="Q258" s="664">
        <v>114964</v>
      </c>
      <c r="R258" s="665">
        <v>114964</v>
      </c>
      <c r="S258" s="666">
        <v>51</v>
      </c>
    </row>
    <row r="259" spans="1:19" ht="8.25" customHeight="1">
      <c r="A259" s="660">
        <v>52</v>
      </c>
      <c r="B259" s="660"/>
      <c r="C259" s="661" t="s">
        <v>80</v>
      </c>
      <c r="D259" s="662"/>
      <c r="E259" s="665" t="s">
        <v>150</v>
      </c>
      <c r="F259" s="665" t="s">
        <v>150</v>
      </c>
      <c r="G259" s="664">
        <v>2000</v>
      </c>
      <c r="H259" s="665">
        <v>2000</v>
      </c>
      <c r="I259" s="665" t="s">
        <v>150</v>
      </c>
      <c r="J259" s="664">
        <v>38940</v>
      </c>
      <c r="K259" s="665">
        <v>38940</v>
      </c>
      <c r="L259" s="665" t="s">
        <v>150</v>
      </c>
      <c r="M259" s="665" t="s">
        <v>150</v>
      </c>
      <c r="N259" s="665" t="s">
        <v>150</v>
      </c>
      <c r="O259" s="664" t="s">
        <v>150</v>
      </c>
      <c r="P259" s="665" t="s">
        <v>150</v>
      </c>
      <c r="Q259" s="664" t="s">
        <v>150</v>
      </c>
      <c r="R259" s="665" t="s">
        <v>150</v>
      </c>
      <c r="S259" s="666">
        <v>52</v>
      </c>
    </row>
    <row r="260" spans="1:19" ht="8.25" customHeight="1">
      <c r="A260" s="660">
        <v>53</v>
      </c>
      <c r="B260" s="660"/>
      <c r="C260" s="661" t="s">
        <v>81</v>
      </c>
      <c r="D260" s="662"/>
      <c r="E260" s="665" t="s">
        <v>150</v>
      </c>
      <c r="F260" s="665" t="s">
        <v>150</v>
      </c>
      <c r="G260" s="664" t="s">
        <v>150</v>
      </c>
      <c r="H260" s="665" t="s">
        <v>150</v>
      </c>
      <c r="I260" s="665" t="s">
        <v>150</v>
      </c>
      <c r="J260" s="664" t="s">
        <v>150</v>
      </c>
      <c r="K260" s="665" t="s">
        <v>150</v>
      </c>
      <c r="L260" s="665" t="s">
        <v>150</v>
      </c>
      <c r="M260" s="665" t="s">
        <v>150</v>
      </c>
      <c r="N260" s="665" t="s">
        <v>150</v>
      </c>
      <c r="O260" s="664" t="s">
        <v>150</v>
      </c>
      <c r="P260" s="665" t="s">
        <v>150</v>
      </c>
      <c r="Q260" s="664" t="s">
        <v>150</v>
      </c>
      <c r="R260" s="665" t="s">
        <v>150</v>
      </c>
      <c r="S260" s="666">
        <v>53</v>
      </c>
    </row>
    <row r="261" spans="1:19" ht="8.25" customHeight="1">
      <c r="A261" s="660">
        <v>54</v>
      </c>
      <c r="B261" s="660"/>
      <c r="C261" s="661" t="s">
        <v>82</v>
      </c>
      <c r="D261" s="662"/>
      <c r="E261" s="665" t="s">
        <v>150</v>
      </c>
      <c r="F261" s="665" t="s">
        <v>150</v>
      </c>
      <c r="G261" s="664" t="s">
        <v>150</v>
      </c>
      <c r="H261" s="665" t="s">
        <v>150</v>
      </c>
      <c r="I261" s="665" t="s">
        <v>150</v>
      </c>
      <c r="J261" s="664" t="s">
        <v>150</v>
      </c>
      <c r="K261" s="665" t="s">
        <v>150</v>
      </c>
      <c r="L261" s="665" t="s">
        <v>150</v>
      </c>
      <c r="M261" s="665" t="s">
        <v>150</v>
      </c>
      <c r="N261" s="665" t="s">
        <v>150</v>
      </c>
      <c r="O261" s="664" t="s">
        <v>150</v>
      </c>
      <c r="P261" s="665" t="s">
        <v>150</v>
      </c>
      <c r="Q261" s="664" t="s">
        <v>150</v>
      </c>
      <c r="R261" s="665" t="s">
        <v>150</v>
      </c>
      <c r="S261" s="666">
        <v>54</v>
      </c>
    </row>
    <row r="262" spans="1:19" ht="8.25" customHeight="1">
      <c r="A262" s="660">
        <v>55</v>
      </c>
      <c r="B262" s="660"/>
      <c r="C262" s="661" t="s">
        <v>83</v>
      </c>
      <c r="D262" s="662"/>
      <c r="E262" s="665" t="s">
        <v>150</v>
      </c>
      <c r="F262" s="665" t="s">
        <v>150</v>
      </c>
      <c r="G262" s="664">
        <v>2223</v>
      </c>
      <c r="H262" s="665">
        <v>2223</v>
      </c>
      <c r="I262" s="665" t="s">
        <v>150</v>
      </c>
      <c r="J262" s="664">
        <v>10761</v>
      </c>
      <c r="K262" s="665">
        <v>10761</v>
      </c>
      <c r="L262" s="665" t="s">
        <v>150</v>
      </c>
      <c r="M262" s="665" t="s">
        <v>150</v>
      </c>
      <c r="N262" s="665" t="s">
        <v>150</v>
      </c>
      <c r="O262" s="664" t="s">
        <v>150</v>
      </c>
      <c r="P262" s="665" t="s">
        <v>150</v>
      </c>
      <c r="Q262" s="664">
        <v>5441</v>
      </c>
      <c r="R262" s="665">
        <v>5441</v>
      </c>
      <c r="S262" s="666">
        <v>55</v>
      </c>
    </row>
    <row r="263" spans="1:19" ht="8.25" customHeight="1">
      <c r="A263" s="660">
        <v>56</v>
      </c>
      <c r="B263" s="660"/>
      <c r="C263" s="661" t="s">
        <v>84</v>
      </c>
      <c r="D263" s="662"/>
      <c r="E263" s="665" t="s">
        <v>150</v>
      </c>
      <c r="F263" s="665" t="s">
        <v>150</v>
      </c>
      <c r="G263" s="664">
        <v>1995</v>
      </c>
      <c r="H263" s="665">
        <v>1995</v>
      </c>
      <c r="I263" s="665" t="s">
        <v>150</v>
      </c>
      <c r="J263" s="664" t="s">
        <v>150</v>
      </c>
      <c r="K263" s="665" t="s">
        <v>150</v>
      </c>
      <c r="L263" s="665" t="s">
        <v>150</v>
      </c>
      <c r="M263" s="665" t="s">
        <v>150</v>
      </c>
      <c r="N263" s="665" t="s">
        <v>150</v>
      </c>
      <c r="O263" s="664" t="s">
        <v>150</v>
      </c>
      <c r="P263" s="665" t="s">
        <v>150</v>
      </c>
      <c r="Q263" s="664" t="s">
        <v>150</v>
      </c>
      <c r="R263" s="665" t="s">
        <v>150</v>
      </c>
      <c r="S263" s="666">
        <v>56</v>
      </c>
    </row>
    <row r="264" spans="1:19" ht="8.25" customHeight="1">
      <c r="A264" s="660">
        <v>57</v>
      </c>
      <c r="B264" s="660"/>
      <c r="C264" s="675" t="s">
        <v>85</v>
      </c>
      <c r="D264" s="662"/>
      <c r="E264" s="665" t="s">
        <v>150</v>
      </c>
      <c r="F264" s="665" t="s">
        <v>150</v>
      </c>
      <c r="G264" s="664" t="s">
        <v>150</v>
      </c>
      <c r="H264" s="665" t="s">
        <v>150</v>
      </c>
      <c r="I264" s="665" t="s">
        <v>150</v>
      </c>
      <c r="J264" s="664" t="s">
        <v>150</v>
      </c>
      <c r="K264" s="665" t="s">
        <v>150</v>
      </c>
      <c r="L264" s="665" t="s">
        <v>150</v>
      </c>
      <c r="M264" s="665" t="s">
        <v>150</v>
      </c>
      <c r="N264" s="665" t="s">
        <v>150</v>
      </c>
      <c r="O264" s="664">
        <v>5700</v>
      </c>
      <c r="P264" s="665">
        <v>5700</v>
      </c>
      <c r="Q264" s="664" t="s">
        <v>150</v>
      </c>
      <c r="R264" s="665" t="s">
        <v>150</v>
      </c>
      <c r="S264" s="666">
        <v>57</v>
      </c>
    </row>
    <row r="265" spans="1:19" ht="8.25" customHeight="1">
      <c r="A265" s="668"/>
      <c r="B265" s="668"/>
      <c r="C265" s="669" t="s">
        <v>86</v>
      </c>
      <c r="D265" s="670"/>
      <c r="E265" s="672" t="str">
        <f t="shared" ref="E265:R265" si="23">IF(SUM(E250:E264)&gt;0,SUM(E250:E264),"-")</f>
        <v>-</v>
      </c>
      <c r="F265" s="672" t="str">
        <f t="shared" si="23"/>
        <v>-</v>
      </c>
      <c r="G265" s="672">
        <f t="shared" si="23"/>
        <v>224332</v>
      </c>
      <c r="H265" s="672">
        <f t="shared" si="23"/>
        <v>209148</v>
      </c>
      <c r="I265" s="672">
        <f t="shared" si="23"/>
        <v>15184</v>
      </c>
      <c r="J265" s="672">
        <f t="shared" si="23"/>
        <v>1132733</v>
      </c>
      <c r="K265" s="672">
        <f t="shared" si="23"/>
        <v>1069517</v>
      </c>
      <c r="L265" s="672">
        <f t="shared" si="23"/>
        <v>56516</v>
      </c>
      <c r="M265" s="672">
        <f t="shared" si="23"/>
        <v>4400</v>
      </c>
      <c r="N265" s="672">
        <f t="shared" si="23"/>
        <v>2300</v>
      </c>
      <c r="O265" s="672">
        <f t="shared" si="23"/>
        <v>346793</v>
      </c>
      <c r="P265" s="672">
        <f t="shared" si="23"/>
        <v>346793</v>
      </c>
      <c r="Q265" s="672">
        <f t="shared" si="23"/>
        <v>716899</v>
      </c>
      <c r="R265" s="672">
        <f t="shared" si="23"/>
        <v>691954</v>
      </c>
      <c r="S265" s="673"/>
    </row>
    <row r="266" spans="1:19" ht="8.25" customHeight="1">
      <c r="A266" s="660">
        <v>58</v>
      </c>
      <c r="B266" s="660"/>
      <c r="C266" s="661" t="s">
        <v>121</v>
      </c>
      <c r="D266" s="662"/>
      <c r="E266" s="665" t="s">
        <v>150</v>
      </c>
      <c r="F266" s="665" t="s">
        <v>150</v>
      </c>
      <c r="G266" s="664" t="s">
        <v>150</v>
      </c>
      <c r="H266" s="665" t="s">
        <v>150</v>
      </c>
      <c r="I266" s="665" t="s">
        <v>150</v>
      </c>
      <c r="J266" s="664" t="s">
        <v>150</v>
      </c>
      <c r="K266" s="665" t="s">
        <v>150</v>
      </c>
      <c r="L266" s="665" t="s">
        <v>150</v>
      </c>
      <c r="M266" s="665" t="s">
        <v>150</v>
      </c>
      <c r="N266" s="665" t="s">
        <v>150</v>
      </c>
      <c r="O266" s="664" t="s">
        <v>150</v>
      </c>
      <c r="P266" s="665" t="s">
        <v>150</v>
      </c>
      <c r="Q266" s="664" t="s">
        <v>150</v>
      </c>
      <c r="R266" s="665" t="s">
        <v>150</v>
      </c>
      <c r="S266" s="666">
        <v>58</v>
      </c>
    </row>
    <row r="267" spans="1:19" ht="8.25" customHeight="1">
      <c r="A267" s="660">
        <v>59</v>
      </c>
      <c r="B267" s="660"/>
      <c r="C267" s="661" t="s">
        <v>88</v>
      </c>
      <c r="D267" s="662"/>
      <c r="E267" s="665" t="s">
        <v>150</v>
      </c>
      <c r="F267" s="665" t="s">
        <v>150</v>
      </c>
      <c r="G267" s="664" t="s">
        <v>150</v>
      </c>
      <c r="H267" s="665" t="s">
        <v>150</v>
      </c>
      <c r="I267" s="665" t="s">
        <v>150</v>
      </c>
      <c r="J267" s="664" t="s">
        <v>150</v>
      </c>
      <c r="K267" s="665" t="s">
        <v>150</v>
      </c>
      <c r="L267" s="665" t="s">
        <v>150</v>
      </c>
      <c r="M267" s="665" t="s">
        <v>150</v>
      </c>
      <c r="N267" s="665" t="s">
        <v>150</v>
      </c>
      <c r="O267" s="664" t="s">
        <v>150</v>
      </c>
      <c r="P267" s="665" t="s">
        <v>150</v>
      </c>
      <c r="Q267" s="664" t="s">
        <v>150</v>
      </c>
      <c r="R267" s="665" t="s">
        <v>150</v>
      </c>
      <c r="S267" s="666">
        <v>59</v>
      </c>
    </row>
    <row r="268" spans="1:19" ht="8.25" customHeight="1">
      <c r="A268" s="660">
        <v>60</v>
      </c>
      <c r="B268" s="660"/>
      <c r="C268" s="661" t="s">
        <v>89</v>
      </c>
      <c r="D268" s="662"/>
      <c r="E268" s="665" t="s">
        <v>150</v>
      </c>
      <c r="F268" s="665" t="s">
        <v>150</v>
      </c>
      <c r="G268" s="664" t="s">
        <v>150</v>
      </c>
      <c r="H268" s="665" t="s">
        <v>150</v>
      </c>
      <c r="I268" s="665" t="s">
        <v>150</v>
      </c>
      <c r="J268" s="664" t="s">
        <v>150</v>
      </c>
      <c r="K268" s="665" t="s">
        <v>150</v>
      </c>
      <c r="L268" s="665" t="s">
        <v>150</v>
      </c>
      <c r="M268" s="665" t="s">
        <v>150</v>
      </c>
      <c r="N268" s="665" t="s">
        <v>150</v>
      </c>
      <c r="O268" s="664" t="s">
        <v>150</v>
      </c>
      <c r="P268" s="665" t="s">
        <v>150</v>
      </c>
      <c r="Q268" s="664" t="s">
        <v>150</v>
      </c>
      <c r="R268" s="665" t="s">
        <v>150</v>
      </c>
      <c r="S268" s="666">
        <v>60</v>
      </c>
    </row>
    <row r="269" spans="1:19" ht="8.25" customHeight="1">
      <c r="A269" s="660">
        <v>61</v>
      </c>
      <c r="B269" s="660"/>
      <c r="C269" s="661" t="s">
        <v>90</v>
      </c>
      <c r="D269" s="662"/>
      <c r="E269" s="665" t="s">
        <v>150</v>
      </c>
      <c r="F269" s="665" t="s">
        <v>150</v>
      </c>
      <c r="G269" s="664" t="s">
        <v>150</v>
      </c>
      <c r="H269" s="665" t="s">
        <v>150</v>
      </c>
      <c r="I269" s="665" t="s">
        <v>150</v>
      </c>
      <c r="J269" s="664" t="s">
        <v>150</v>
      </c>
      <c r="K269" s="665" t="s">
        <v>150</v>
      </c>
      <c r="L269" s="665" t="s">
        <v>150</v>
      </c>
      <c r="M269" s="665" t="s">
        <v>150</v>
      </c>
      <c r="N269" s="665" t="s">
        <v>150</v>
      </c>
      <c r="O269" s="664" t="s">
        <v>150</v>
      </c>
      <c r="P269" s="665" t="s">
        <v>150</v>
      </c>
      <c r="Q269" s="664" t="s">
        <v>150</v>
      </c>
      <c r="R269" s="665" t="s">
        <v>150</v>
      </c>
      <c r="S269" s="666">
        <v>61</v>
      </c>
    </row>
    <row r="270" spans="1:19" ht="8.25" customHeight="1">
      <c r="A270" s="660">
        <v>62</v>
      </c>
      <c r="B270" s="660"/>
      <c r="C270" s="661" t="s">
        <v>91</v>
      </c>
      <c r="D270" s="662"/>
      <c r="E270" s="665" t="s">
        <v>150</v>
      </c>
      <c r="F270" s="665" t="s">
        <v>150</v>
      </c>
      <c r="G270" s="664" t="s">
        <v>150</v>
      </c>
      <c r="H270" s="665" t="s">
        <v>150</v>
      </c>
      <c r="I270" s="665" t="s">
        <v>150</v>
      </c>
      <c r="J270" s="664" t="s">
        <v>150</v>
      </c>
      <c r="K270" s="665" t="s">
        <v>150</v>
      </c>
      <c r="L270" s="665" t="s">
        <v>150</v>
      </c>
      <c r="M270" s="665" t="s">
        <v>150</v>
      </c>
      <c r="N270" s="665" t="s">
        <v>150</v>
      </c>
      <c r="O270" s="664" t="s">
        <v>150</v>
      </c>
      <c r="P270" s="665" t="s">
        <v>150</v>
      </c>
      <c r="Q270" s="664" t="s">
        <v>150</v>
      </c>
      <c r="R270" s="665" t="s">
        <v>150</v>
      </c>
      <c r="S270" s="666">
        <v>62</v>
      </c>
    </row>
    <row r="271" spans="1:19" ht="8.25" customHeight="1">
      <c r="A271" s="660">
        <v>63</v>
      </c>
      <c r="B271" s="660"/>
      <c r="C271" s="661" t="s">
        <v>92</v>
      </c>
      <c r="D271" s="662"/>
      <c r="E271" s="665" t="s">
        <v>150</v>
      </c>
      <c r="F271" s="665" t="s">
        <v>150</v>
      </c>
      <c r="G271" s="664" t="s">
        <v>150</v>
      </c>
      <c r="H271" s="665" t="s">
        <v>150</v>
      </c>
      <c r="I271" s="665" t="s">
        <v>150</v>
      </c>
      <c r="J271" s="664" t="s">
        <v>150</v>
      </c>
      <c r="K271" s="665" t="s">
        <v>150</v>
      </c>
      <c r="L271" s="665" t="s">
        <v>150</v>
      </c>
      <c r="M271" s="665" t="s">
        <v>150</v>
      </c>
      <c r="N271" s="665" t="s">
        <v>150</v>
      </c>
      <c r="O271" s="664" t="s">
        <v>150</v>
      </c>
      <c r="P271" s="665" t="s">
        <v>150</v>
      </c>
      <c r="Q271" s="664" t="s">
        <v>150</v>
      </c>
      <c r="R271" s="665" t="s">
        <v>150</v>
      </c>
      <c r="S271" s="666">
        <v>63</v>
      </c>
    </row>
    <row r="272" spans="1:19" ht="8.25" customHeight="1">
      <c r="A272" s="660">
        <v>64</v>
      </c>
      <c r="B272" s="660"/>
      <c r="C272" s="661" t="s">
        <v>93</v>
      </c>
      <c r="D272" s="662"/>
      <c r="E272" s="665" t="s">
        <v>150</v>
      </c>
      <c r="F272" s="665" t="s">
        <v>150</v>
      </c>
      <c r="G272" s="664" t="s">
        <v>150</v>
      </c>
      <c r="H272" s="665" t="s">
        <v>150</v>
      </c>
      <c r="I272" s="665" t="s">
        <v>150</v>
      </c>
      <c r="J272" s="664" t="s">
        <v>150</v>
      </c>
      <c r="K272" s="665" t="s">
        <v>150</v>
      </c>
      <c r="L272" s="665" t="s">
        <v>150</v>
      </c>
      <c r="M272" s="665" t="s">
        <v>150</v>
      </c>
      <c r="N272" s="665" t="s">
        <v>150</v>
      </c>
      <c r="O272" s="664" t="s">
        <v>150</v>
      </c>
      <c r="P272" s="665" t="s">
        <v>150</v>
      </c>
      <c r="Q272" s="664" t="s">
        <v>150</v>
      </c>
      <c r="R272" s="665" t="s">
        <v>150</v>
      </c>
      <c r="S272" s="666">
        <v>64</v>
      </c>
    </row>
    <row r="273" spans="1:19" ht="8.25" customHeight="1">
      <c r="A273" s="660">
        <v>65</v>
      </c>
      <c r="B273" s="660"/>
      <c r="C273" s="661" t="s">
        <v>94</v>
      </c>
      <c r="D273" s="662"/>
      <c r="E273" s="665" t="s">
        <v>150</v>
      </c>
      <c r="F273" s="665" t="s">
        <v>150</v>
      </c>
      <c r="G273" s="664" t="s">
        <v>150</v>
      </c>
      <c r="H273" s="665" t="s">
        <v>150</v>
      </c>
      <c r="I273" s="665" t="s">
        <v>150</v>
      </c>
      <c r="J273" s="664" t="s">
        <v>150</v>
      </c>
      <c r="K273" s="665" t="s">
        <v>150</v>
      </c>
      <c r="L273" s="665" t="s">
        <v>150</v>
      </c>
      <c r="M273" s="665" t="s">
        <v>150</v>
      </c>
      <c r="N273" s="665" t="s">
        <v>150</v>
      </c>
      <c r="O273" s="664" t="s">
        <v>150</v>
      </c>
      <c r="P273" s="665" t="s">
        <v>150</v>
      </c>
      <c r="Q273" s="664" t="s">
        <v>150</v>
      </c>
      <c r="R273" s="665" t="s">
        <v>150</v>
      </c>
      <c r="S273" s="666">
        <v>65</v>
      </c>
    </row>
    <row r="274" spans="1:19" ht="8.25" customHeight="1">
      <c r="A274" s="660">
        <v>66</v>
      </c>
      <c r="B274" s="660"/>
      <c r="C274" s="661" t="s">
        <v>122</v>
      </c>
      <c r="D274" s="662"/>
      <c r="E274" s="665" t="s">
        <v>150</v>
      </c>
      <c r="F274" s="665" t="s">
        <v>150</v>
      </c>
      <c r="G274" s="664" t="s">
        <v>150</v>
      </c>
      <c r="H274" s="665" t="s">
        <v>150</v>
      </c>
      <c r="I274" s="665" t="s">
        <v>150</v>
      </c>
      <c r="J274" s="664" t="s">
        <v>150</v>
      </c>
      <c r="K274" s="665" t="s">
        <v>150</v>
      </c>
      <c r="L274" s="665" t="s">
        <v>150</v>
      </c>
      <c r="M274" s="665" t="s">
        <v>150</v>
      </c>
      <c r="N274" s="665" t="s">
        <v>150</v>
      </c>
      <c r="O274" s="664">
        <v>44</v>
      </c>
      <c r="P274" s="665">
        <v>44</v>
      </c>
      <c r="Q274" s="664" t="s">
        <v>150</v>
      </c>
      <c r="R274" s="665" t="s">
        <v>150</v>
      </c>
      <c r="S274" s="666">
        <v>66</v>
      </c>
    </row>
    <row r="275" spans="1:19" ht="8.25" customHeight="1">
      <c r="A275" s="668"/>
      <c r="B275" s="668"/>
      <c r="C275" s="669" t="s">
        <v>96</v>
      </c>
      <c r="D275" s="670"/>
      <c r="E275" s="672" t="str">
        <f t="shared" ref="E275:R275" si="24">IF(SUM(E266:E274)&gt;0,SUM(E266:E274),"-")</f>
        <v>-</v>
      </c>
      <c r="F275" s="672" t="str">
        <f t="shared" si="24"/>
        <v>-</v>
      </c>
      <c r="G275" s="672" t="str">
        <f t="shared" si="24"/>
        <v>-</v>
      </c>
      <c r="H275" s="672" t="str">
        <f t="shared" si="24"/>
        <v>-</v>
      </c>
      <c r="I275" s="672" t="str">
        <f t="shared" si="24"/>
        <v>-</v>
      </c>
      <c r="J275" s="672" t="str">
        <f t="shared" si="24"/>
        <v>-</v>
      </c>
      <c r="K275" s="672" t="str">
        <f t="shared" si="24"/>
        <v>-</v>
      </c>
      <c r="L275" s="672" t="str">
        <f t="shared" si="24"/>
        <v>-</v>
      </c>
      <c r="M275" s="672" t="str">
        <f t="shared" si="24"/>
        <v>-</v>
      </c>
      <c r="N275" s="672" t="str">
        <f t="shared" si="24"/>
        <v>-</v>
      </c>
      <c r="O275" s="672">
        <f t="shared" si="24"/>
        <v>44</v>
      </c>
      <c r="P275" s="672">
        <f t="shared" si="24"/>
        <v>44</v>
      </c>
      <c r="Q275" s="672" t="str">
        <f t="shared" si="24"/>
        <v>-</v>
      </c>
      <c r="R275" s="672" t="str">
        <f t="shared" si="24"/>
        <v>-</v>
      </c>
      <c r="S275" s="673"/>
    </row>
    <row r="276" spans="1:19" ht="8.25" customHeight="1">
      <c r="A276" s="660">
        <v>67</v>
      </c>
      <c r="B276" s="660"/>
      <c r="C276" s="661" t="s">
        <v>97</v>
      </c>
      <c r="D276" s="662"/>
      <c r="E276" s="665" t="s">
        <v>150</v>
      </c>
      <c r="F276" s="665" t="s">
        <v>150</v>
      </c>
      <c r="G276" s="664" t="s">
        <v>150</v>
      </c>
      <c r="H276" s="665" t="s">
        <v>150</v>
      </c>
      <c r="I276" s="665" t="s">
        <v>150</v>
      </c>
      <c r="J276" s="664" t="s">
        <v>150</v>
      </c>
      <c r="K276" s="665" t="s">
        <v>150</v>
      </c>
      <c r="L276" s="665" t="s">
        <v>150</v>
      </c>
      <c r="M276" s="665" t="s">
        <v>150</v>
      </c>
      <c r="N276" s="665" t="s">
        <v>150</v>
      </c>
      <c r="O276" s="664" t="s">
        <v>150</v>
      </c>
      <c r="P276" s="665" t="s">
        <v>150</v>
      </c>
      <c r="Q276" s="664" t="s">
        <v>150</v>
      </c>
      <c r="R276" s="665" t="s">
        <v>150</v>
      </c>
      <c r="S276" s="666">
        <v>67</v>
      </c>
    </row>
    <row r="277" spans="1:19" ht="8.25" customHeight="1">
      <c r="A277" s="660">
        <v>68</v>
      </c>
      <c r="B277" s="660"/>
      <c r="C277" s="661" t="s">
        <v>98</v>
      </c>
      <c r="D277" s="662"/>
      <c r="E277" s="665" t="s">
        <v>150</v>
      </c>
      <c r="F277" s="665" t="s">
        <v>150</v>
      </c>
      <c r="G277" s="664" t="s">
        <v>150</v>
      </c>
      <c r="H277" s="665" t="s">
        <v>150</v>
      </c>
      <c r="I277" s="665" t="s">
        <v>150</v>
      </c>
      <c r="J277" s="664" t="s">
        <v>150</v>
      </c>
      <c r="K277" s="665" t="s">
        <v>150</v>
      </c>
      <c r="L277" s="665" t="s">
        <v>150</v>
      </c>
      <c r="M277" s="665" t="s">
        <v>150</v>
      </c>
      <c r="N277" s="665" t="s">
        <v>150</v>
      </c>
      <c r="O277" s="664" t="s">
        <v>150</v>
      </c>
      <c r="P277" s="665" t="s">
        <v>150</v>
      </c>
      <c r="Q277" s="664" t="s">
        <v>150</v>
      </c>
      <c r="R277" s="665" t="s">
        <v>150</v>
      </c>
      <c r="S277" s="666">
        <v>68</v>
      </c>
    </row>
    <row r="278" spans="1:19" ht="8.25" customHeight="1">
      <c r="A278" s="660">
        <v>69</v>
      </c>
      <c r="B278" s="660"/>
      <c r="C278" s="661" t="s">
        <v>99</v>
      </c>
      <c r="D278" s="662"/>
      <c r="E278" s="665" t="s">
        <v>150</v>
      </c>
      <c r="F278" s="665" t="s">
        <v>150</v>
      </c>
      <c r="G278" s="664" t="s">
        <v>150</v>
      </c>
      <c r="H278" s="665" t="s">
        <v>150</v>
      </c>
      <c r="I278" s="665" t="s">
        <v>150</v>
      </c>
      <c r="J278" s="664" t="s">
        <v>150</v>
      </c>
      <c r="K278" s="665" t="s">
        <v>150</v>
      </c>
      <c r="L278" s="665" t="s">
        <v>150</v>
      </c>
      <c r="M278" s="665" t="s">
        <v>150</v>
      </c>
      <c r="N278" s="665" t="s">
        <v>150</v>
      </c>
      <c r="O278" s="664" t="s">
        <v>150</v>
      </c>
      <c r="P278" s="665" t="s">
        <v>150</v>
      </c>
      <c r="Q278" s="664" t="s">
        <v>150</v>
      </c>
      <c r="R278" s="665" t="s">
        <v>150</v>
      </c>
      <c r="S278" s="666">
        <v>69</v>
      </c>
    </row>
    <row r="279" spans="1:19" ht="8.25" customHeight="1">
      <c r="A279" s="660">
        <v>70</v>
      </c>
      <c r="B279" s="660"/>
      <c r="C279" s="661" t="s">
        <v>100</v>
      </c>
      <c r="D279" s="662"/>
      <c r="E279" s="665" t="s">
        <v>150</v>
      </c>
      <c r="F279" s="665" t="s">
        <v>150</v>
      </c>
      <c r="G279" s="664" t="s">
        <v>150</v>
      </c>
      <c r="H279" s="665" t="s">
        <v>150</v>
      </c>
      <c r="I279" s="665" t="s">
        <v>150</v>
      </c>
      <c r="J279" s="664" t="s">
        <v>150</v>
      </c>
      <c r="K279" s="665" t="s">
        <v>150</v>
      </c>
      <c r="L279" s="665" t="s">
        <v>150</v>
      </c>
      <c r="M279" s="665" t="s">
        <v>150</v>
      </c>
      <c r="N279" s="665" t="s">
        <v>150</v>
      </c>
      <c r="O279" s="664" t="s">
        <v>150</v>
      </c>
      <c r="P279" s="665" t="s">
        <v>150</v>
      </c>
      <c r="Q279" s="664" t="s">
        <v>150</v>
      </c>
      <c r="R279" s="665" t="s">
        <v>150</v>
      </c>
      <c r="S279" s="666">
        <v>70</v>
      </c>
    </row>
    <row r="280" spans="1:19" ht="8.25" customHeight="1">
      <c r="A280" s="660">
        <v>71</v>
      </c>
      <c r="B280" s="660"/>
      <c r="C280" s="661" t="s">
        <v>101</v>
      </c>
      <c r="D280" s="662"/>
      <c r="E280" s="665" t="s">
        <v>150</v>
      </c>
      <c r="F280" s="665" t="s">
        <v>150</v>
      </c>
      <c r="G280" s="664" t="s">
        <v>150</v>
      </c>
      <c r="H280" s="665" t="s">
        <v>150</v>
      </c>
      <c r="I280" s="665" t="s">
        <v>150</v>
      </c>
      <c r="J280" s="664" t="s">
        <v>150</v>
      </c>
      <c r="K280" s="665" t="s">
        <v>150</v>
      </c>
      <c r="L280" s="665" t="s">
        <v>150</v>
      </c>
      <c r="M280" s="665" t="s">
        <v>150</v>
      </c>
      <c r="N280" s="665" t="s">
        <v>150</v>
      </c>
      <c r="O280" s="664" t="s">
        <v>150</v>
      </c>
      <c r="P280" s="665" t="s">
        <v>150</v>
      </c>
      <c r="Q280" s="664" t="s">
        <v>150</v>
      </c>
      <c r="R280" s="665" t="s">
        <v>150</v>
      </c>
      <c r="S280" s="666">
        <v>71</v>
      </c>
    </row>
    <row r="281" spans="1:19" ht="8.25" customHeight="1">
      <c r="A281" s="660">
        <v>72</v>
      </c>
      <c r="B281" s="660"/>
      <c r="C281" s="661" t="s">
        <v>102</v>
      </c>
      <c r="D281" s="662"/>
      <c r="E281" s="665" t="s">
        <v>150</v>
      </c>
      <c r="F281" s="665" t="s">
        <v>150</v>
      </c>
      <c r="G281" s="664" t="s">
        <v>150</v>
      </c>
      <c r="H281" s="665" t="s">
        <v>150</v>
      </c>
      <c r="I281" s="665" t="s">
        <v>150</v>
      </c>
      <c r="J281" s="664" t="s">
        <v>150</v>
      </c>
      <c r="K281" s="665" t="s">
        <v>150</v>
      </c>
      <c r="L281" s="665" t="s">
        <v>150</v>
      </c>
      <c r="M281" s="665" t="s">
        <v>150</v>
      </c>
      <c r="N281" s="665" t="s">
        <v>150</v>
      </c>
      <c r="O281" s="664" t="s">
        <v>150</v>
      </c>
      <c r="P281" s="665" t="s">
        <v>150</v>
      </c>
      <c r="Q281" s="664" t="s">
        <v>150</v>
      </c>
      <c r="R281" s="665" t="s">
        <v>150</v>
      </c>
      <c r="S281" s="666">
        <v>72</v>
      </c>
    </row>
    <row r="282" spans="1:19" ht="8.25" customHeight="1">
      <c r="A282" s="660">
        <v>73</v>
      </c>
      <c r="B282" s="660"/>
      <c r="C282" s="661" t="s">
        <v>103</v>
      </c>
      <c r="D282" s="662"/>
      <c r="E282" s="665" t="s">
        <v>150</v>
      </c>
      <c r="F282" s="665" t="s">
        <v>150</v>
      </c>
      <c r="G282" s="664" t="s">
        <v>150</v>
      </c>
      <c r="H282" s="665" t="s">
        <v>150</v>
      </c>
      <c r="I282" s="665" t="s">
        <v>150</v>
      </c>
      <c r="J282" s="664" t="s">
        <v>150</v>
      </c>
      <c r="K282" s="665" t="s">
        <v>150</v>
      </c>
      <c r="L282" s="665" t="s">
        <v>150</v>
      </c>
      <c r="M282" s="665" t="s">
        <v>150</v>
      </c>
      <c r="N282" s="665" t="s">
        <v>150</v>
      </c>
      <c r="O282" s="664" t="s">
        <v>150</v>
      </c>
      <c r="P282" s="665" t="s">
        <v>150</v>
      </c>
      <c r="Q282" s="664" t="s">
        <v>150</v>
      </c>
      <c r="R282" s="665" t="s">
        <v>150</v>
      </c>
      <c r="S282" s="666">
        <v>73</v>
      </c>
    </row>
    <row r="283" spans="1:19" ht="8.25" customHeight="1">
      <c r="A283" s="660">
        <v>74</v>
      </c>
      <c r="B283" s="660"/>
      <c r="C283" s="661" t="s">
        <v>104</v>
      </c>
      <c r="D283" s="662"/>
      <c r="E283" s="665" t="s">
        <v>150</v>
      </c>
      <c r="F283" s="665" t="s">
        <v>150</v>
      </c>
      <c r="G283" s="664" t="s">
        <v>150</v>
      </c>
      <c r="H283" s="665" t="s">
        <v>150</v>
      </c>
      <c r="I283" s="665" t="s">
        <v>150</v>
      </c>
      <c r="J283" s="664" t="s">
        <v>150</v>
      </c>
      <c r="K283" s="665" t="s">
        <v>150</v>
      </c>
      <c r="L283" s="665" t="s">
        <v>150</v>
      </c>
      <c r="M283" s="665" t="s">
        <v>150</v>
      </c>
      <c r="N283" s="665" t="s">
        <v>150</v>
      </c>
      <c r="O283" s="664" t="s">
        <v>150</v>
      </c>
      <c r="P283" s="665" t="s">
        <v>150</v>
      </c>
      <c r="Q283" s="664" t="s">
        <v>150</v>
      </c>
      <c r="R283" s="665" t="s">
        <v>150</v>
      </c>
      <c r="S283" s="666">
        <v>74</v>
      </c>
    </row>
    <row r="284" spans="1:19" ht="8.25" customHeight="1">
      <c r="A284" s="668"/>
      <c r="B284" s="668"/>
      <c r="C284" s="669" t="s">
        <v>105</v>
      </c>
      <c r="D284" s="670"/>
      <c r="E284" s="672" t="str">
        <f t="shared" ref="E284:R284" si="25">IF(SUM(E276:E283)&gt;0,SUM(E276:E283),"-")</f>
        <v>-</v>
      </c>
      <c r="F284" s="672" t="str">
        <f t="shared" si="25"/>
        <v>-</v>
      </c>
      <c r="G284" s="672" t="str">
        <f t="shared" si="25"/>
        <v>-</v>
      </c>
      <c r="H284" s="672" t="str">
        <f t="shared" si="25"/>
        <v>-</v>
      </c>
      <c r="I284" s="672" t="str">
        <f t="shared" si="25"/>
        <v>-</v>
      </c>
      <c r="J284" s="672" t="str">
        <f t="shared" si="25"/>
        <v>-</v>
      </c>
      <c r="K284" s="672" t="str">
        <f t="shared" si="25"/>
        <v>-</v>
      </c>
      <c r="L284" s="672" t="str">
        <f t="shared" si="25"/>
        <v>-</v>
      </c>
      <c r="M284" s="672" t="str">
        <f t="shared" si="25"/>
        <v>-</v>
      </c>
      <c r="N284" s="672" t="str">
        <f t="shared" si="25"/>
        <v>-</v>
      </c>
      <c r="O284" s="672" t="str">
        <f t="shared" si="25"/>
        <v>-</v>
      </c>
      <c r="P284" s="672" t="str">
        <f t="shared" si="25"/>
        <v>-</v>
      </c>
      <c r="Q284" s="672" t="str">
        <f t="shared" si="25"/>
        <v>-</v>
      </c>
      <c r="R284" s="672" t="str">
        <f t="shared" si="25"/>
        <v>-</v>
      </c>
      <c r="S284" s="673"/>
    </row>
    <row r="285" spans="1:19" ht="8.25" customHeight="1">
      <c r="A285" s="660">
        <v>75</v>
      </c>
      <c r="B285" s="660"/>
      <c r="C285" s="661" t="s">
        <v>123</v>
      </c>
      <c r="D285" s="662"/>
      <c r="E285" s="665" t="s">
        <v>150</v>
      </c>
      <c r="F285" s="665" t="s">
        <v>150</v>
      </c>
      <c r="G285" s="664" t="s">
        <v>150</v>
      </c>
      <c r="H285" s="665" t="s">
        <v>150</v>
      </c>
      <c r="I285" s="665" t="s">
        <v>150</v>
      </c>
      <c r="J285" s="664">
        <v>14230</v>
      </c>
      <c r="K285" s="665" t="s">
        <v>150</v>
      </c>
      <c r="L285" s="665">
        <v>14230</v>
      </c>
      <c r="M285" s="665" t="s">
        <v>150</v>
      </c>
      <c r="N285" s="665" t="s">
        <v>150</v>
      </c>
      <c r="O285" s="664" t="s">
        <v>150</v>
      </c>
      <c r="P285" s="665" t="s">
        <v>150</v>
      </c>
      <c r="Q285" s="664" t="s">
        <v>150</v>
      </c>
      <c r="R285" s="665" t="s">
        <v>150</v>
      </c>
      <c r="S285" s="666">
        <v>75</v>
      </c>
    </row>
    <row r="286" spans="1:19" ht="8.25" customHeight="1">
      <c r="A286" s="660">
        <v>76</v>
      </c>
      <c r="B286" s="660"/>
      <c r="C286" s="661" t="s">
        <v>107</v>
      </c>
      <c r="D286" s="662"/>
      <c r="E286" s="665" t="s">
        <v>150</v>
      </c>
      <c r="F286" s="665" t="s">
        <v>150</v>
      </c>
      <c r="G286" s="664" t="s">
        <v>150</v>
      </c>
      <c r="H286" s="665" t="s">
        <v>150</v>
      </c>
      <c r="I286" s="665" t="s">
        <v>150</v>
      </c>
      <c r="J286" s="664" t="s">
        <v>150</v>
      </c>
      <c r="K286" s="665" t="s">
        <v>150</v>
      </c>
      <c r="L286" s="665" t="s">
        <v>150</v>
      </c>
      <c r="M286" s="665" t="s">
        <v>150</v>
      </c>
      <c r="N286" s="665" t="s">
        <v>150</v>
      </c>
      <c r="O286" s="664" t="s">
        <v>150</v>
      </c>
      <c r="P286" s="665" t="s">
        <v>150</v>
      </c>
      <c r="Q286" s="664">
        <v>26701</v>
      </c>
      <c r="R286" s="665">
        <v>26701</v>
      </c>
      <c r="S286" s="666">
        <v>76</v>
      </c>
    </row>
    <row r="287" spans="1:19" ht="8.25" customHeight="1">
      <c r="A287" s="660">
        <v>77</v>
      </c>
      <c r="B287" s="660"/>
      <c r="C287" s="661" t="s">
        <v>108</v>
      </c>
      <c r="D287" s="662"/>
      <c r="E287" s="665" t="s">
        <v>150</v>
      </c>
      <c r="F287" s="665" t="s">
        <v>150</v>
      </c>
      <c r="G287" s="664">
        <v>150213</v>
      </c>
      <c r="H287" s="665">
        <v>150213</v>
      </c>
      <c r="I287" s="665" t="s">
        <v>150</v>
      </c>
      <c r="J287" s="664">
        <v>8418</v>
      </c>
      <c r="K287" s="665">
        <v>8418</v>
      </c>
      <c r="L287" s="665" t="s">
        <v>150</v>
      </c>
      <c r="M287" s="665" t="s">
        <v>150</v>
      </c>
      <c r="N287" s="665" t="s">
        <v>150</v>
      </c>
      <c r="O287" s="664" t="s">
        <v>150</v>
      </c>
      <c r="P287" s="665" t="s">
        <v>150</v>
      </c>
      <c r="Q287" s="664" t="s">
        <v>150</v>
      </c>
      <c r="R287" s="665" t="s">
        <v>150</v>
      </c>
      <c r="S287" s="666">
        <v>77</v>
      </c>
    </row>
    <row r="288" spans="1:19" ht="8.25" customHeight="1">
      <c r="A288" s="660">
        <v>78</v>
      </c>
      <c r="B288" s="660"/>
      <c r="C288" s="661" t="s">
        <v>109</v>
      </c>
      <c r="D288" s="662"/>
      <c r="E288" s="665" t="s">
        <v>150</v>
      </c>
      <c r="F288" s="665" t="s">
        <v>150</v>
      </c>
      <c r="G288" s="664" t="s">
        <v>150</v>
      </c>
      <c r="H288" s="665" t="s">
        <v>150</v>
      </c>
      <c r="I288" s="665" t="s">
        <v>150</v>
      </c>
      <c r="J288" s="664" t="s">
        <v>150</v>
      </c>
      <c r="K288" s="665" t="s">
        <v>150</v>
      </c>
      <c r="L288" s="665" t="s">
        <v>150</v>
      </c>
      <c r="M288" s="665" t="s">
        <v>150</v>
      </c>
      <c r="N288" s="665" t="s">
        <v>150</v>
      </c>
      <c r="O288" s="664" t="s">
        <v>150</v>
      </c>
      <c r="P288" s="665" t="s">
        <v>150</v>
      </c>
      <c r="Q288" s="664" t="s">
        <v>150</v>
      </c>
      <c r="R288" s="665" t="s">
        <v>150</v>
      </c>
      <c r="S288" s="666">
        <v>78</v>
      </c>
    </row>
    <row r="289" spans="1:22" ht="8.25" customHeight="1">
      <c r="A289" s="660">
        <v>79</v>
      </c>
      <c r="B289" s="660"/>
      <c r="C289" s="661" t="s">
        <v>110</v>
      </c>
      <c r="D289" s="662"/>
      <c r="E289" s="665" t="s">
        <v>150</v>
      </c>
      <c r="F289" s="665" t="s">
        <v>150</v>
      </c>
      <c r="G289" s="664" t="s">
        <v>150</v>
      </c>
      <c r="H289" s="665" t="s">
        <v>150</v>
      </c>
      <c r="I289" s="665" t="s">
        <v>150</v>
      </c>
      <c r="J289" s="664">
        <v>709650</v>
      </c>
      <c r="K289" s="665">
        <v>580050</v>
      </c>
      <c r="L289" s="665" t="s">
        <v>150</v>
      </c>
      <c r="M289" s="665">
        <v>129600</v>
      </c>
      <c r="N289" s="665" t="s">
        <v>150</v>
      </c>
      <c r="O289" s="664">
        <v>1200</v>
      </c>
      <c r="P289" s="665">
        <v>1200</v>
      </c>
      <c r="Q289" s="664">
        <v>1200</v>
      </c>
      <c r="R289" s="665" t="s">
        <v>150</v>
      </c>
      <c r="S289" s="666">
        <v>79</v>
      </c>
    </row>
    <row r="290" spans="1:22" ht="8.25" customHeight="1">
      <c r="A290" s="660">
        <v>80</v>
      </c>
      <c r="B290" s="660"/>
      <c r="C290" s="661" t="s">
        <v>156</v>
      </c>
      <c r="D290" s="662"/>
      <c r="E290" s="665" t="s">
        <v>150</v>
      </c>
      <c r="F290" s="665" t="s">
        <v>150</v>
      </c>
      <c r="G290" s="664" t="s">
        <v>150</v>
      </c>
      <c r="H290" s="665" t="s">
        <v>150</v>
      </c>
      <c r="I290" s="665" t="s">
        <v>150</v>
      </c>
      <c r="J290" s="664" t="s">
        <v>150</v>
      </c>
      <c r="K290" s="665" t="s">
        <v>150</v>
      </c>
      <c r="L290" s="665" t="s">
        <v>150</v>
      </c>
      <c r="M290" s="665" t="s">
        <v>150</v>
      </c>
      <c r="N290" s="665" t="s">
        <v>150</v>
      </c>
      <c r="O290" s="664" t="s">
        <v>150</v>
      </c>
      <c r="P290" s="665" t="s">
        <v>150</v>
      </c>
      <c r="Q290" s="664" t="s">
        <v>150</v>
      </c>
      <c r="R290" s="665" t="s">
        <v>150</v>
      </c>
      <c r="S290" s="666">
        <v>80</v>
      </c>
    </row>
    <row r="291" spans="1:22" ht="8.25" customHeight="1">
      <c r="A291" s="660">
        <v>81</v>
      </c>
      <c r="B291" s="660"/>
      <c r="C291" s="661" t="s">
        <v>157</v>
      </c>
      <c r="D291" s="662"/>
      <c r="E291" s="665" t="s">
        <v>150</v>
      </c>
      <c r="F291" s="665" t="s">
        <v>150</v>
      </c>
      <c r="G291" s="664">
        <v>30500</v>
      </c>
      <c r="H291" s="665">
        <v>6696</v>
      </c>
      <c r="I291" s="665">
        <v>23804</v>
      </c>
      <c r="J291" s="664">
        <v>27666</v>
      </c>
      <c r="K291" s="665">
        <v>27666</v>
      </c>
      <c r="L291" s="665" t="s">
        <v>150</v>
      </c>
      <c r="M291" s="665" t="s">
        <v>150</v>
      </c>
      <c r="N291" s="665" t="s">
        <v>150</v>
      </c>
      <c r="O291" s="664">
        <v>58824</v>
      </c>
      <c r="P291" s="665">
        <v>58824</v>
      </c>
      <c r="Q291" s="664">
        <v>11970</v>
      </c>
      <c r="R291" s="665">
        <v>11970</v>
      </c>
      <c r="S291" s="666">
        <v>81</v>
      </c>
    </row>
    <row r="292" spans="1:22" s="621" customFormat="1" ht="8.25" customHeight="1">
      <c r="A292" s="668"/>
      <c r="B292" s="668"/>
      <c r="C292" s="669" t="s">
        <v>113</v>
      </c>
      <c r="D292" s="670"/>
      <c r="E292" s="672" t="str">
        <f t="shared" ref="E292:R292" si="26">IF(SUM(E285:E291)&gt;0,SUM(E285:E291),"-")</f>
        <v>-</v>
      </c>
      <c r="F292" s="672" t="str">
        <f t="shared" si="26"/>
        <v>-</v>
      </c>
      <c r="G292" s="672">
        <f t="shared" si="26"/>
        <v>180713</v>
      </c>
      <c r="H292" s="672">
        <f t="shared" si="26"/>
        <v>156909</v>
      </c>
      <c r="I292" s="672">
        <f t="shared" si="26"/>
        <v>23804</v>
      </c>
      <c r="J292" s="672">
        <f t="shared" si="26"/>
        <v>759964</v>
      </c>
      <c r="K292" s="672">
        <f t="shared" si="26"/>
        <v>616134</v>
      </c>
      <c r="L292" s="672">
        <f t="shared" si="26"/>
        <v>14230</v>
      </c>
      <c r="M292" s="672">
        <f t="shared" si="26"/>
        <v>129600</v>
      </c>
      <c r="N292" s="672" t="str">
        <f t="shared" si="26"/>
        <v>-</v>
      </c>
      <c r="O292" s="672">
        <f t="shared" si="26"/>
        <v>60024</v>
      </c>
      <c r="P292" s="672">
        <f t="shared" si="26"/>
        <v>60024</v>
      </c>
      <c r="Q292" s="672">
        <f t="shared" si="26"/>
        <v>39871</v>
      </c>
      <c r="R292" s="672">
        <f t="shared" si="26"/>
        <v>38671</v>
      </c>
      <c r="S292" s="673"/>
      <c r="U292" s="622"/>
      <c r="V292" s="623"/>
    </row>
    <row r="293" spans="1:22" s="621" customFormat="1" ht="8.25" customHeight="1">
      <c r="A293" s="660">
        <v>82</v>
      </c>
      <c r="B293" s="660"/>
      <c r="C293" s="661" t="s">
        <v>114</v>
      </c>
      <c r="D293" s="662"/>
      <c r="E293" s="665" t="s">
        <v>150</v>
      </c>
      <c r="F293" s="665" t="s">
        <v>150</v>
      </c>
      <c r="G293" s="664" t="s">
        <v>150</v>
      </c>
      <c r="H293" s="665" t="s">
        <v>150</v>
      </c>
      <c r="I293" s="665" t="s">
        <v>150</v>
      </c>
      <c r="J293" s="664" t="s">
        <v>150</v>
      </c>
      <c r="K293" s="665" t="s">
        <v>150</v>
      </c>
      <c r="L293" s="665" t="s">
        <v>150</v>
      </c>
      <c r="M293" s="665" t="s">
        <v>150</v>
      </c>
      <c r="N293" s="665" t="s">
        <v>150</v>
      </c>
      <c r="O293" s="664" t="s">
        <v>150</v>
      </c>
      <c r="P293" s="665" t="s">
        <v>150</v>
      </c>
      <c r="Q293" s="664" t="s">
        <v>150</v>
      </c>
      <c r="R293" s="665" t="s">
        <v>150</v>
      </c>
      <c r="S293" s="666">
        <v>82</v>
      </c>
      <c r="U293" s="627"/>
    </row>
    <row r="294" spans="1:22" ht="3" customHeight="1" thickBot="1">
      <c r="A294" s="676"/>
      <c r="B294" s="676"/>
      <c r="C294" s="677"/>
      <c r="D294" s="678"/>
      <c r="E294" s="680"/>
      <c r="F294" s="680"/>
      <c r="G294" s="676"/>
      <c r="H294" s="680"/>
      <c r="I294" s="680"/>
      <c r="J294" s="676"/>
      <c r="K294" s="680"/>
      <c r="L294" s="680"/>
      <c r="M294" s="680"/>
      <c r="N294" s="680"/>
      <c r="O294" s="676"/>
      <c r="P294" s="680"/>
      <c r="Q294" s="676"/>
      <c r="R294" s="680"/>
      <c r="S294" s="679"/>
    </row>
    <row r="295" spans="1:22" s="621" customFormat="1" ht="27" customHeight="1">
      <c r="A295" s="611"/>
      <c r="B295" s="612"/>
      <c r="C295" s="1066" t="s">
        <v>1035</v>
      </c>
      <c r="D295" s="613"/>
      <c r="E295" s="614"/>
      <c r="F295" s="615"/>
      <c r="G295" s="615"/>
      <c r="H295" s="615"/>
      <c r="I295" s="615"/>
      <c r="J295" s="616" t="s">
        <v>1019</v>
      </c>
      <c r="K295" s="617" t="str">
        <f>"県・港別取扱量（"&amp;ROUNDDOWN(ROW(A295)/97,0)+1&amp;"）"</f>
        <v>県・港別取扱量（4）</v>
      </c>
      <c r="L295" s="615"/>
      <c r="M295" s="614"/>
      <c r="N295" s="614"/>
      <c r="O295" s="614"/>
      <c r="P295" s="618"/>
      <c r="Q295" s="619"/>
      <c r="R295" s="1068" t="s">
        <v>3</v>
      </c>
      <c r="S295" s="620"/>
      <c r="U295" s="622"/>
      <c r="V295" s="623"/>
    </row>
    <row r="296" spans="1:22" s="621" customFormat="1" ht="8.1" customHeight="1" thickBot="1">
      <c r="A296" s="624"/>
      <c r="B296" s="624"/>
      <c r="C296" s="1067"/>
      <c r="D296" s="625"/>
      <c r="E296" s="625"/>
      <c r="F296" s="625"/>
      <c r="G296" s="625"/>
      <c r="H296" s="625"/>
      <c r="I296" s="625"/>
      <c r="J296" s="625"/>
      <c r="K296" s="625"/>
      <c r="L296" s="625"/>
      <c r="M296" s="625"/>
      <c r="N296" s="625"/>
      <c r="O296" s="625"/>
      <c r="P296" s="626"/>
      <c r="Q296" s="625"/>
      <c r="R296" s="1069"/>
      <c r="S296" s="626"/>
      <c r="U296" s="627"/>
    </row>
    <row r="297" spans="1:22" ht="15" customHeight="1">
      <c r="A297" s="628"/>
      <c r="B297" s="628"/>
      <c r="C297" s="628"/>
      <c r="D297" s="681" t="s">
        <v>1020</v>
      </c>
      <c r="E297" s="1063" t="s">
        <v>1052</v>
      </c>
      <c r="F297" s="1065"/>
      <c r="G297" s="683" t="s">
        <v>1060</v>
      </c>
      <c r="H297" s="682" t="s">
        <v>1060</v>
      </c>
      <c r="I297" s="631" t="s">
        <v>1061</v>
      </c>
      <c r="J297" s="684" t="s">
        <v>1061</v>
      </c>
      <c r="K297" s="683" t="s">
        <v>1062</v>
      </c>
      <c r="L297" s="682" t="s">
        <v>1062</v>
      </c>
      <c r="M297" s="631" t="s">
        <v>1063</v>
      </c>
      <c r="N297" s="1063" t="s">
        <v>1063</v>
      </c>
      <c r="O297" s="1064"/>
      <c r="P297" s="1064"/>
      <c r="Q297" s="1064"/>
      <c r="R297" s="1065"/>
      <c r="S297" s="632"/>
    </row>
    <row r="298" spans="1:22" ht="18.95" customHeight="1">
      <c r="A298" s="634" t="s">
        <v>132</v>
      </c>
      <c r="B298" s="634"/>
      <c r="C298" s="635"/>
      <c r="D298" s="636"/>
      <c r="E298" s="641" t="s">
        <v>1064</v>
      </c>
      <c r="F298" s="641" t="s">
        <v>1065</v>
      </c>
      <c r="G298" s="638" t="s">
        <v>133</v>
      </c>
      <c r="H298" s="641" t="s">
        <v>1060</v>
      </c>
      <c r="I298" s="638" t="s">
        <v>133</v>
      </c>
      <c r="J298" s="640" t="s">
        <v>1066</v>
      </c>
      <c r="K298" s="638" t="s">
        <v>133</v>
      </c>
      <c r="L298" s="641" t="s">
        <v>1067</v>
      </c>
      <c r="M298" s="638" t="s">
        <v>133</v>
      </c>
      <c r="N298" s="639" t="s">
        <v>1068</v>
      </c>
      <c r="O298" s="639" t="s">
        <v>1069</v>
      </c>
      <c r="P298" s="639" t="s">
        <v>1070</v>
      </c>
      <c r="Q298" s="639" t="s">
        <v>1071</v>
      </c>
      <c r="R298" s="639" t="s">
        <v>1072</v>
      </c>
      <c r="S298" s="642"/>
    </row>
    <row r="299" spans="1:22" ht="3" customHeight="1">
      <c r="A299" s="643"/>
      <c r="B299" s="643"/>
      <c r="C299" s="644"/>
      <c r="D299" s="645"/>
      <c r="E299" s="644"/>
      <c r="F299" s="644"/>
      <c r="G299" s="644"/>
      <c r="H299" s="644"/>
      <c r="I299" s="644"/>
      <c r="J299" s="644"/>
      <c r="K299" s="644"/>
      <c r="L299" s="644"/>
      <c r="M299" s="644"/>
      <c r="N299" s="644"/>
      <c r="O299" s="644"/>
      <c r="P299" s="644"/>
      <c r="Q299" s="644"/>
      <c r="R299" s="644"/>
      <c r="S299" s="646"/>
    </row>
    <row r="300" spans="1:22" ht="9.75" customHeight="1">
      <c r="A300" s="647"/>
      <c r="B300" s="647"/>
      <c r="C300" s="648" t="s">
        <v>129</v>
      </c>
      <c r="D300" s="649"/>
      <c r="E300" s="651">
        <f t="shared" ref="E300:R300" si="27">IF(SUM(E313,E320,E331,E347,E363,E373,E382,E390,E391)=0,"-",SUM(E313,E320,E331,E347,E363,E373,E382,E390,E391))</f>
        <v>20394</v>
      </c>
      <c r="F300" s="651">
        <f t="shared" si="27"/>
        <v>5751</v>
      </c>
      <c r="G300" s="651">
        <f t="shared" si="27"/>
        <v>35068</v>
      </c>
      <c r="H300" s="651">
        <f t="shared" si="27"/>
        <v>35068</v>
      </c>
      <c r="I300" s="651">
        <f t="shared" si="27"/>
        <v>10901</v>
      </c>
      <c r="J300" s="651">
        <f t="shared" si="27"/>
        <v>10901</v>
      </c>
      <c r="K300" s="651">
        <f t="shared" si="27"/>
        <v>219</v>
      </c>
      <c r="L300" s="651">
        <f t="shared" si="27"/>
        <v>219</v>
      </c>
      <c r="M300" s="651">
        <f t="shared" si="27"/>
        <v>422516</v>
      </c>
      <c r="N300" s="651">
        <f t="shared" si="27"/>
        <v>160590</v>
      </c>
      <c r="O300" s="651">
        <f t="shared" si="27"/>
        <v>183471</v>
      </c>
      <c r="P300" s="651">
        <f t="shared" si="27"/>
        <v>450</v>
      </c>
      <c r="Q300" s="651">
        <f t="shared" si="27"/>
        <v>14500</v>
      </c>
      <c r="R300" s="651">
        <f t="shared" si="27"/>
        <v>54895</v>
      </c>
      <c r="S300" s="652"/>
    </row>
    <row r="301" spans="1:22" ht="3" customHeight="1">
      <c r="A301" s="653"/>
      <c r="B301" s="653"/>
      <c r="C301" s="654"/>
      <c r="D301" s="655"/>
      <c r="E301" s="658"/>
      <c r="F301" s="658"/>
      <c r="G301" s="657"/>
      <c r="H301" s="658"/>
      <c r="I301" s="657"/>
      <c r="J301" s="658"/>
      <c r="K301" s="657"/>
      <c r="L301" s="658"/>
      <c r="M301" s="657"/>
      <c r="N301" s="658"/>
      <c r="O301" s="658"/>
      <c r="P301" s="658"/>
      <c r="Q301" s="658"/>
      <c r="R301" s="658"/>
      <c r="S301" s="656"/>
    </row>
    <row r="302" spans="1:22" ht="8.25" customHeight="1">
      <c r="A302" s="660">
        <v>1</v>
      </c>
      <c r="B302" s="660"/>
      <c r="C302" s="661" t="s">
        <v>22</v>
      </c>
      <c r="D302" s="662"/>
      <c r="E302" s="665" t="s">
        <v>150</v>
      </c>
      <c r="F302" s="665" t="s">
        <v>150</v>
      </c>
      <c r="G302" s="664" t="s">
        <v>150</v>
      </c>
      <c r="H302" s="665" t="s">
        <v>150</v>
      </c>
      <c r="I302" s="664" t="s">
        <v>150</v>
      </c>
      <c r="J302" s="665" t="s">
        <v>150</v>
      </c>
      <c r="K302" s="664" t="s">
        <v>150</v>
      </c>
      <c r="L302" s="665" t="s">
        <v>150</v>
      </c>
      <c r="M302" s="664" t="s">
        <v>150</v>
      </c>
      <c r="N302" s="665" t="s">
        <v>150</v>
      </c>
      <c r="O302" s="665" t="s">
        <v>150</v>
      </c>
      <c r="P302" s="665" t="s">
        <v>150</v>
      </c>
      <c r="Q302" s="665" t="s">
        <v>150</v>
      </c>
      <c r="R302" s="665" t="s">
        <v>150</v>
      </c>
      <c r="S302" s="666">
        <v>1</v>
      </c>
    </row>
    <row r="303" spans="1:22" ht="8.25" customHeight="1">
      <c r="A303" s="660">
        <v>2</v>
      </c>
      <c r="B303" s="660"/>
      <c r="C303" s="661" t="s">
        <v>23</v>
      </c>
      <c r="D303" s="662"/>
      <c r="E303" s="665" t="s">
        <v>150</v>
      </c>
      <c r="F303" s="665" t="s">
        <v>150</v>
      </c>
      <c r="G303" s="664" t="s">
        <v>150</v>
      </c>
      <c r="H303" s="665" t="s">
        <v>150</v>
      </c>
      <c r="I303" s="664" t="s">
        <v>150</v>
      </c>
      <c r="J303" s="665" t="s">
        <v>150</v>
      </c>
      <c r="K303" s="664" t="s">
        <v>150</v>
      </c>
      <c r="L303" s="665" t="s">
        <v>150</v>
      </c>
      <c r="M303" s="664" t="s">
        <v>150</v>
      </c>
      <c r="N303" s="665" t="s">
        <v>150</v>
      </c>
      <c r="O303" s="665" t="s">
        <v>150</v>
      </c>
      <c r="P303" s="665" t="s">
        <v>150</v>
      </c>
      <c r="Q303" s="665" t="s">
        <v>150</v>
      </c>
      <c r="R303" s="665" t="s">
        <v>150</v>
      </c>
      <c r="S303" s="666">
        <v>2</v>
      </c>
    </row>
    <row r="304" spans="1:22" ht="8.25" customHeight="1">
      <c r="A304" s="660">
        <v>3</v>
      </c>
      <c r="B304" s="660"/>
      <c r="C304" s="661" t="s">
        <v>24</v>
      </c>
      <c r="D304" s="662"/>
      <c r="E304" s="665" t="s">
        <v>150</v>
      </c>
      <c r="F304" s="665" t="s">
        <v>150</v>
      </c>
      <c r="G304" s="664" t="s">
        <v>150</v>
      </c>
      <c r="H304" s="665" t="s">
        <v>150</v>
      </c>
      <c r="I304" s="664" t="s">
        <v>150</v>
      </c>
      <c r="J304" s="665" t="s">
        <v>150</v>
      </c>
      <c r="K304" s="664" t="s">
        <v>150</v>
      </c>
      <c r="L304" s="665" t="s">
        <v>150</v>
      </c>
      <c r="M304" s="664">
        <v>32868</v>
      </c>
      <c r="N304" s="665" t="s">
        <v>150</v>
      </c>
      <c r="O304" s="665">
        <v>32868</v>
      </c>
      <c r="P304" s="665" t="s">
        <v>150</v>
      </c>
      <c r="Q304" s="665" t="s">
        <v>150</v>
      </c>
      <c r="R304" s="665" t="s">
        <v>150</v>
      </c>
      <c r="S304" s="666">
        <v>3</v>
      </c>
    </row>
    <row r="305" spans="1:55" ht="8.25" customHeight="1">
      <c r="A305" s="660">
        <v>4</v>
      </c>
      <c r="B305" s="660"/>
      <c r="C305" s="661" t="s">
        <v>25</v>
      </c>
      <c r="D305" s="662"/>
      <c r="E305" s="665" t="s">
        <v>150</v>
      </c>
      <c r="F305" s="665" t="s">
        <v>150</v>
      </c>
      <c r="G305" s="664" t="s">
        <v>150</v>
      </c>
      <c r="H305" s="665" t="s">
        <v>150</v>
      </c>
      <c r="I305" s="664" t="s">
        <v>150</v>
      </c>
      <c r="J305" s="665" t="s">
        <v>150</v>
      </c>
      <c r="K305" s="664" t="s">
        <v>150</v>
      </c>
      <c r="L305" s="665" t="s">
        <v>150</v>
      </c>
      <c r="M305" s="664" t="s">
        <v>150</v>
      </c>
      <c r="N305" s="665" t="s">
        <v>150</v>
      </c>
      <c r="O305" s="665" t="s">
        <v>150</v>
      </c>
      <c r="P305" s="665" t="s">
        <v>150</v>
      </c>
      <c r="Q305" s="665" t="s">
        <v>150</v>
      </c>
      <c r="R305" s="665" t="s">
        <v>150</v>
      </c>
      <c r="S305" s="666">
        <v>4</v>
      </c>
    </row>
    <row r="306" spans="1:55" ht="8.25" customHeight="1">
      <c r="A306" s="660">
        <v>5</v>
      </c>
      <c r="B306" s="660"/>
      <c r="C306" s="661" t="s">
        <v>27</v>
      </c>
      <c r="D306" s="662"/>
      <c r="E306" s="665" t="s">
        <v>150</v>
      </c>
      <c r="F306" s="665" t="s">
        <v>150</v>
      </c>
      <c r="G306" s="664" t="s">
        <v>150</v>
      </c>
      <c r="H306" s="665" t="s">
        <v>150</v>
      </c>
      <c r="I306" s="664" t="s">
        <v>150</v>
      </c>
      <c r="J306" s="665" t="s">
        <v>150</v>
      </c>
      <c r="K306" s="664" t="s">
        <v>150</v>
      </c>
      <c r="L306" s="665" t="s">
        <v>150</v>
      </c>
      <c r="M306" s="664" t="s">
        <v>150</v>
      </c>
      <c r="N306" s="665" t="s">
        <v>150</v>
      </c>
      <c r="O306" s="665" t="s">
        <v>150</v>
      </c>
      <c r="P306" s="665" t="s">
        <v>150</v>
      </c>
      <c r="Q306" s="665" t="s">
        <v>150</v>
      </c>
      <c r="R306" s="665" t="s">
        <v>150</v>
      </c>
      <c r="S306" s="666">
        <v>5</v>
      </c>
    </row>
    <row r="307" spans="1:55" ht="8.25" customHeight="1">
      <c r="A307" s="660">
        <v>6</v>
      </c>
      <c r="B307" s="660"/>
      <c r="C307" s="661" t="s">
        <v>28</v>
      </c>
      <c r="D307" s="662"/>
      <c r="E307" s="665" t="s">
        <v>150</v>
      </c>
      <c r="F307" s="665" t="s">
        <v>150</v>
      </c>
      <c r="G307" s="664" t="s">
        <v>150</v>
      </c>
      <c r="H307" s="665" t="s">
        <v>150</v>
      </c>
      <c r="I307" s="664" t="s">
        <v>150</v>
      </c>
      <c r="J307" s="665" t="s">
        <v>150</v>
      </c>
      <c r="K307" s="664" t="s">
        <v>150</v>
      </c>
      <c r="L307" s="665" t="s">
        <v>150</v>
      </c>
      <c r="M307" s="664" t="s">
        <v>150</v>
      </c>
      <c r="N307" s="665" t="s">
        <v>150</v>
      </c>
      <c r="O307" s="665" t="s">
        <v>150</v>
      </c>
      <c r="P307" s="665" t="s">
        <v>150</v>
      </c>
      <c r="Q307" s="665" t="s">
        <v>150</v>
      </c>
      <c r="R307" s="665" t="s">
        <v>150</v>
      </c>
      <c r="S307" s="666">
        <v>6</v>
      </c>
      <c r="U307" s="1070"/>
    </row>
    <row r="308" spans="1:55" ht="8.25" customHeight="1">
      <c r="A308" s="660">
        <v>7</v>
      </c>
      <c r="B308" s="660"/>
      <c r="C308" s="661" t="s">
        <v>29</v>
      </c>
      <c r="D308" s="662"/>
      <c r="E308" s="665" t="s">
        <v>150</v>
      </c>
      <c r="F308" s="665" t="s">
        <v>150</v>
      </c>
      <c r="G308" s="664" t="s">
        <v>150</v>
      </c>
      <c r="H308" s="665" t="s">
        <v>150</v>
      </c>
      <c r="I308" s="664" t="s">
        <v>150</v>
      </c>
      <c r="J308" s="665" t="s">
        <v>150</v>
      </c>
      <c r="K308" s="664" t="s">
        <v>150</v>
      </c>
      <c r="L308" s="665" t="s">
        <v>150</v>
      </c>
      <c r="M308" s="664" t="s">
        <v>150</v>
      </c>
      <c r="N308" s="665" t="s">
        <v>150</v>
      </c>
      <c r="O308" s="665" t="s">
        <v>150</v>
      </c>
      <c r="P308" s="665" t="s">
        <v>150</v>
      </c>
      <c r="Q308" s="665" t="s">
        <v>150</v>
      </c>
      <c r="R308" s="665" t="s">
        <v>150</v>
      </c>
      <c r="S308" s="666">
        <v>7</v>
      </c>
      <c r="U308" s="1070"/>
    </row>
    <row r="309" spans="1:55" ht="8.25" customHeight="1">
      <c r="A309" s="660">
        <v>8</v>
      </c>
      <c r="B309" s="660"/>
      <c r="C309" s="661" t="s">
        <v>30</v>
      </c>
      <c r="D309" s="662"/>
      <c r="E309" s="665" t="s">
        <v>150</v>
      </c>
      <c r="F309" s="665" t="s">
        <v>150</v>
      </c>
      <c r="G309" s="664" t="s">
        <v>150</v>
      </c>
      <c r="H309" s="665" t="s">
        <v>150</v>
      </c>
      <c r="I309" s="664" t="s">
        <v>150</v>
      </c>
      <c r="J309" s="665" t="s">
        <v>150</v>
      </c>
      <c r="K309" s="664" t="s">
        <v>150</v>
      </c>
      <c r="L309" s="665" t="s">
        <v>150</v>
      </c>
      <c r="M309" s="664" t="s">
        <v>150</v>
      </c>
      <c r="N309" s="665" t="s">
        <v>150</v>
      </c>
      <c r="O309" s="665" t="s">
        <v>150</v>
      </c>
      <c r="P309" s="665" t="s">
        <v>150</v>
      </c>
      <c r="Q309" s="665" t="s">
        <v>150</v>
      </c>
      <c r="R309" s="665" t="s">
        <v>150</v>
      </c>
      <c r="S309" s="666">
        <v>8</v>
      </c>
    </row>
    <row r="310" spans="1:55" ht="8.25" customHeight="1">
      <c r="A310" s="660">
        <v>9</v>
      </c>
      <c r="B310" s="660"/>
      <c r="C310" s="661" t="s">
        <v>31</v>
      </c>
      <c r="D310" s="662"/>
      <c r="E310" s="665" t="s">
        <v>150</v>
      </c>
      <c r="F310" s="665" t="s">
        <v>150</v>
      </c>
      <c r="G310" s="664" t="s">
        <v>150</v>
      </c>
      <c r="H310" s="665" t="s">
        <v>150</v>
      </c>
      <c r="I310" s="664" t="s">
        <v>150</v>
      </c>
      <c r="J310" s="665" t="s">
        <v>150</v>
      </c>
      <c r="K310" s="664" t="s">
        <v>150</v>
      </c>
      <c r="L310" s="665" t="s">
        <v>150</v>
      </c>
      <c r="M310" s="664" t="s">
        <v>150</v>
      </c>
      <c r="N310" s="665" t="s">
        <v>150</v>
      </c>
      <c r="O310" s="665" t="s">
        <v>150</v>
      </c>
      <c r="P310" s="665" t="s">
        <v>150</v>
      </c>
      <c r="Q310" s="665" t="s">
        <v>150</v>
      </c>
      <c r="R310" s="665" t="s">
        <v>150</v>
      </c>
      <c r="S310" s="666">
        <v>9</v>
      </c>
      <c r="AP310" s="687"/>
      <c r="AQ310" s="687"/>
      <c r="AR310" s="687"/>
      <c r="AS310" s="687"/>
      <c r="AT310" s="687"/>
      <c r="AU310" s="687"/>
      <c r="AV310" s="687"/>
      <c r="AW310" s="687"/>
      <c r="AX310" s="687"/>
      <c r="AY310" s="687"/>
      <c r="AZ310" s="687"/>
      <c r="BA310" s="687"/>
      <c r="BB310" s="687"/>
      <c r="BC310" s="687"/>
    </row>
    <row r="311" spans="1:55" ht="8.25" customHeight="1">
      <c r="A311" s="660">
        <v>10</v>
      </c>
      <c r="B311" s="660"/>
      <c r="C311" s="661" t="s">
        <v>32</v>
      </c>
      <c r="D311" s="662"/>
      <c r="E311" s="665" t="s">
        <v>150</v>
      </c>
      <c r="F311" s="665" t="s">
        <v>150</v>
      </c>
      <c r="G311" s="664" t="s">
        <v>150</v>
      </c>
      <c r="H311" s="665" t="s">
        <v>150</v>
      </c>
      <c r="I311" s="664" t="s">
        <v>150</v>
      </c>
      <c r="J311" s="665" t="s">
        <v>150</v>
      </c>
      <c r="K311" s="664" t="s">
        <v>150</v>
      </c>
      <c r="L311" s="665" t="s">
        <v>150</v>
      </c>
      <c r="M311" s="664" t="s">
        <v>150</v>
      </c>
      <c r="N311" s="665" t="s">
        <v>150</v>
      </c>
      <c r="O311" s="665" t="s">
        <v>150</v>
      </c>
      <c r="P311" s="665" t="s">
        <v>150</v>
      </c>
      <c r="Q311" s="665" t="s">
        <v>150</v>
      </c>
      <c r="R311" s="665" t="s">
        <v>150</v>
      </c>
      <c r="S311" s="666">
        <v>10</v>
      </c>
    </row>
    <row r="312" spans="1:55" ht="8.25" customHeight="1">
      <c r="A312" s="660">
        <v>11</v>
      </c>
      <c r="B312" s="660"/>
      <c r="C312" s="661" t="s">
        <v>33</v>
      </c>
      <c r="D312" s="662"/>
      <c r="E312" s="665" t="s">
        <v>150</v>
      </c>
      <c r="F312" s="665" t="s">
        <v>150</v>
      </c>
      <c r="G312" s="664" t="s">
        <v>150</v>
      </c>
      <c r="H312" s="665" t="s">
        <v>150</v>
      </c>
      <c r="I312" s="664" t="s">
        <v>150</v>
      </c>
      <c r="J312" s="665" t="s">
        <v>150</v>
      </c>
      <c r="K312" s="664" t="s">
        <v>150</v>
      </c>
      <c r="L312" s="665" t="s">
        <v>150</v>
      </c>
      <c r="M312" s="664" t="s">
        <v>150</v>
      </c>
      <c r="N312" s="665" t="s">
        <v>150</v>
      </c>
      <c r="O312" s="665" t="s">
        <v>150</v>
      </c>
      <c r="P312" s="665" t="s">
        <v>150</v>
      </c>
      <c r="Q312" s="665" t="s">
        <v>150</v>
      </c>
      <c r="R312" s="665" t="s">
        <v>150</v>
      </c>
      <c r="S312" s="666">
        <v>11</v>
      </c>
    </row>
    <row r="313" spans="1:55" ht="8.25" customHeight="1">
      <c r="A313" s="668"/>
      <c r="B313" s="668"/>
      <c r="C313" s="669" t="s">
        <v>34</v>
      </c>
      <c r="D313" s="670"/>
      <c r="E313" s="672" t="str">
        <f t="shared" ref="E313:R313" si="28">IF(SUM(E302:E312)&gt;0,SUM(E302:E312),"-")</f>
        <v>-</v>
      </c>
      <c r="F313" s="672" t="str">
        <f t="shared" si="28"/>
        <v>-</v>
      </c>
      <c r="G313" s="672" t="str">
        <f t="shared" si="28"/>
        <v>-</v>
      </c>
      <c r="H313" s="672" t="str">
        <f t="shared" si="28"/>
        <v>-</v>
      </c>
      <c r="I313" s="672" t="str">
        <f t="shared" si="28"/>
        <v>-</v>
      </c>
      <c r="J313" s="672" t="str">
        <f t="shared" si="28"/>
        <v>-</v>
      </c>
      <c r="K313" s="672" t="str">
        <f t="shared" si="28"/>
        <v>-</v>
      </c>
      <c r="L313" s="672" t="str">
        <f t="shared" si="28"/>
        <v>-</v>
      </c>
      <c r="M313" s="672">
        <f t="shared" si="28"/>
        <v>32868</v>
      </c>
      <c r="N313" s="672" t="str">
        <f t="shared" si="28"/>
        <v>-</v>
      </c>
      <c r="O313" s="672">
        <f t="shared" si="28"/>
        <v>32868</v>
      </c>
      <c r="P313" s="672" t="str">
        <f t="shared" si="28"/>
        <v>-</v>
      </c>
      <c r="Q313" s="672" t="str">
        <f t="shared" si="28"/>
        <v>-</v>
      </c>
      <c r="R313" s="672" t="str">
        <f t="shared" si="28"/>
        <v>-</v>
      </c>
      <c r="S313" s="673"/>
    </row>
    <row r="314" spans="1:55" ht="8.25" customHeight="1">
      <c r="A314" s="660">
        <v>12</v>
      </c>
      <c r="B314" s="660"/>
      <c r="C314" s="661" t="s">
        <v>35</v>
      </c>
      <c r="D314" s="662"/>
      <c r="E314" s="665" t="s">
        <v>150</v>
      </c>
      <c r="F314" s="665" t="s">
        <v>150</v>
      </c>
      <c r="G314" s="664" t="s">
        <v>150</v>
      </c>
      <c r="H314" s="665" t="s">
        <v>150</v>
      </c>
      <c r="I314" s="664" t="s">
        <v>150</v>
      </c>
      <c r="J314" s="665" t="s">
        <v>150</v>
      </c>
      <c r="K314" s="664" t="s">
        <v>150</v>
      </c>
      <c r="L314" s="665" t="s">
        <v>150</v>
      </c>
      <c r="M314" s="664" t="s">
        <v>150</v>
      </c>
      <c r="N314" s="665" t="s">
        <v>150</v>
      </c>
      <c r="O314" s="665" t="s">
        <v>150</v>
      </c>
      <c r="P314" s="665" t="s">
        <v>150</v>
      </c>
      <c r="Q314" s="665" t="s">
        <v>150</v>
      </c>
      <c r="R314" s="665" t="s">
        <v>150</v>
      </c>
      <c r="S314" s="666">
        <v>12</v>
      </c>
    </row>
    <row r="315" spans="1:55" ht="8.25" customHeight="1">
      <c r="A315" s="660">
        <v>13</v>
      </c>
      <c r="B315" s="660"/>
      <c r="C315" s="661" t="s">
        <v>37</v>
      </c>
      <c r="D315" s="662"/>
      <c r="E315" s="665" t="s">
        <v>150</v>
      </c>
      <c r="F315" s="665" t="s">
        <v>150</v>
      </c>
      <c r="G315" s="664" t="s">
        <v>150</v>
      </c>
      <c r="H315" s="665" t="s">
        <v>150</v>
      </c>
      <c r="I315" s="664" t="s">
        <v>150</v>
      </c>
      <c r="J315" s="665" t="s">
        <v>150</v>
      </c>
      <c r="K315" s="664" t="s">
        <v>150</v>
      </c>
      <c r="L315" s="665" t="s">
        <v>150</v>
      </c>
      <c r="M315" s="664" t="s">
        <v>150</v>
      </c>
      <c r="N315" s="665" t="s">
        <v>150</v>
      </c>
      <c r="O315" s="665" t="s">
        <v>150</v>
      </c>
      <c r="P315" s="665" t="s">
        <v>150</v>
      </c>
      <c r="Q315" s="665" t="s">
        <v>150</v>
      </c>
      <c r="R315" s="665" t="s">
        <v>150</v>
      </c>
      <c r="S315" s="666">
        <v>13</v>
      </c>
    </row>
    <row r="316" spans="1:55" ht="8.25" customHeight="1">
      <c r="A316" s="660">
        <v>14</v>
      </c>
      <c r="B316" s="660"/>
      <c r="C316" s="661" t="s">
        <v>38</v>
      </c>
      <c r="D316" s="662"/>
      <c r="E316" s="665" t="s">
        <v>150</v>
      </c>
      <c r="F316" s="665" t="s">
        <v>150</v>
      </c>
      <c r="G316" s="664" t="s">
        <v>150</v>
      </c>
      <c r="H316" s="665" t="s">
        <v>150</v>
      </c>
      <c r="I316" s="664" t="s">
        <v>150</v>
      </c>
      <c r="J316" s="665" t="s">
        <v>150</v>
      </c>
      <c r="K316" s="664" t="s">
        <v>150</v>
      </c>
      <c r="L316" s="665" t="s">
        <v>150</v>
      </c>
      <c r="M316" s="664" t="s">
        <v>150</v>
      </c>
      <c r="N316" s="665" t="s">
        <v>150</v>
      </c>
      <c r="O316" s="665" t="s">
        <v>150</v>
      </c>
      <c r="P316" s="665" t="s">
        <v>150</v>
      </c>
      <c r="Q316" s="665" t="s">
        <v>150</v>
      </c>
      <c r="R316" s="665" t="s">
        <v>150</v>
      </c>
      <c r="S316" s="666">
        <v>14</v>
      </c>
    </row>
    <row r="317" spans="1:55" ht="8.25" customHeight="1">
      <c r="A317" s="660">
        <v>15</v>
      </c>
      <c r="B317" s="660"/>
      <c r="C317" s="661" t="s">
        <v>39</v>
      </c>
      <c r="D317" s="662"/>
      <c r="E317" s="665" t="s">
        <v>150</v>
      </c>
      <c r="F317" s="665" t="s">
        <v>150</v>
      </c>
      <c r="G317" s="664" t="s">
        <v>150</v>
      </c>
      <c r="H317" s="665" t="s">
        <v>150</v>
      </c>
      <c r="I317" s="664" t="s">
        <v>150</v>
      </c>
      <c r="J317" s="665" t="s">
        <v>150</v>
      </c>
      <c r="K317" s="664" t="s">
        <v>150</v>
      </c>
      <c r="L317" s="665" t="s">
        <v>150</v>
      </c>
      <c r="M317" s="664" t="s">
        <v>150</v>
      </c>
      <c r="N317" s="665" t="s">
        <v>150</v>
      </c>
      <c r="O317" s="665" t="s">
        <v>150</v>
      </c>
      <c r="P317" s="665" t="s">
        <v>150</v>
      </c>
      <c r="Q317" s="665" t="s">
        <v>150</v>
      </c>
      <c r="R317" s="665" t="s">
        <v>150</v>
      </c>
      <c r="S317" s="666">
        <v>15</v>
      </c>
    </row>
    <row r="318" spans="1:55" ht="8.25" customHeight="1">
      <c r="A318" s="660">
        <v>16</v>
      </c>
      <c r="B318" s="660"/>
      <c r="C318" s="661" t="s">
        <v>40</v>
      </c>
      <c r="D318" s="662"/>
      <c r="E318" s="665" t="s">
        <v>150</v>
      </c>
      <c r="F318" s="665" t="s">
        <v>150</v>
      </c>
      <c r="G318" s="664" t="s">
        <v>150</v>
      </c>
      <c r="H318" s="665" t="s">
        <v>150</v>
      </c>
      <c r="I318" s="664" t="s">
        <v>150</v>
      </c>
      <c r="J318" s="665" t="s">
        <v>150</v>
      </c>
      <c r="K318" s="664" t="s">
        <v>150</v>
      </c>
      <c r="L318" s="665" t="s">
        <v>150</v>
      </c>
      <c r="M318" s="664" t="s">
        <v>150</v>
      </c>
      <c r="N318" s="665" t="s">
        <v>150</v>
      </c>
      <c r="O318" s="665" t="s">
        <v>150</v>
      </c>
      <c r="P318" s="665" t="s">
        <v>150</v>
      </c>
      <c r="Q318" s="665" t="s">
        <v>150</v>
      </c>
      <c r="R318" s="665" t="s">
        <v>150</v>
      </c>
      <c r="S318" s="666">
        <v>16</v>
      </c>
    </row>
    <row r="319" spans="1:55" ht="8.25" customHeight="1">
      <c r="A319" s="660">
        <v>17</v>
      </c>
      <c r="B319" s="660"/>
      <c r="C319" s="661" t="s">
        <v>41</v>
      </c>
      <c r="D319" s="662"/>
      <c r="E319" s="665" t="s">
        <v>150</v>
      </c>
      <c r="F319" s="665" t="s">
        <v>150</v>
      </c>
      <c r="G319" s="664" t="s">
        <v>150</v>
      </c>
      <c r="H319" s="665" t="s">
        <v>150</v>
      </c>
      <c r="I319" s="664" t="s">
        <v>150</v>
      </c>
      <c r="J319" s="665" t="s">
        <v>150</v>
      </c>
      <c r="K319" s="664" t="s">
        <v>150</v>
      </c>
      <c r="L319" s="665" t="s">
        <v>150</v>
      </c>
      <c r="M319" s="664" t="s">
        <v>150</v>
      </c>
      <c r="N319" s="665" t="s">
        <v>150</v>
      </c>
      <c r="O319" s="665" t="s">
        <v>150</v>
      </c>
      <c r="P319" s="665" t="s">
        <v>150</v>
      </c>
      <c r="Q319" s="665" t="s">
        <v>150</v>
      </c>
      <c r="R319" s="665" t="s">
        <v>150</v>
      </c>
      <c r="S319" s="666">
        <v>17</v>
      </c>
    </row>
    <row r="320" spans="1:55" ht="8.25" customHeight="1">
      <c r="A320" s="668"/>
      <c r="B320" s="668"/>
      <c r="C320" s="669" t="s">
        <v>42</v>
      </c>
      <c r="D320" s="670"/>
      <c r="E320" s="672" t="str">
        <f t="shared" ref="E320:R320" si="29">IF(SUM(E314:E319)&gt;0,SUM(E314:E319),"-")</f>
        <v>-</v>
      </c>
      <c r="F320" s="672" t="str">
        <f t="shared" si="29"/>
        <v>-</v>
      </c>
      <c r="G320" s="672" t="str">
        <f t="shared" si="29"/>
        <v>-</v>
      </c>
      <c r="H320" s="672" t="str">
        <f t="shared" si="29"/>
        <v>-</v>
      </c>
      <c r="I320" s="672" t="str">
        <f t="shared" si="29"/>
        <v>-</v>
      </c>
      <c r="J320" s="672" t="str">
        <f t="shared" si="29"/>
        <v>-</v>
      </c>
      <c r="K320" s="672" t="str">
        <f t="shared" si="29"/>
        <v>-</v>
      </c>
      <c r="L320" s="672" t="str">
        <f t="shared" si="29"/>
        <v>-</v>
      </c>
      <c r="M320" s="672" t="str">
        <f t="shared" si="29"/>
        <v>-</v>
      </c>
      <c r="N320" s="672" t="str">
        <f t="shared" si="29"/>
        <v>-</v>
      </c>
      <c r="O320" s="672" t="str">
        <f t="shared" si="29"/>
        <v>-</v>
      </c>
      <c r="P320" s="672" t="str">
        <f t="shared" si="29"/>
        <v>-</v>
      </c>
      <c r="Q320" s="672" t="str">
        <f t="shared" si="29"/>
        <v>-</v>
      </c>
      <c r="R320" s="672" t="str">
        <f t="shared" si="29"/>
        <v>-</v>
      </c>
      <c r="S320" s="673"/>
    </row>
    <row r="321" spans="1:19" ht="8.25" customHeight="1">
      <c r="A321" s="660">
        <v>18</v>
      </c>
      <c r="B321" s="660"/>
      <c r="C321" s="661" t="s">
        <v>43</v>
      </c>
      <c r="D321" s="662"/>
      <c r="E321" s="665" t="s">
        <v>150</v>
      </c>
      <c r="F321" s="665" t="s">
        <v>150</v>
      </c>
      <c r="G321" s="664" t="s">
        <v>150</v>
      </c>
      <c r="H321" s="665" t="s">
        <v>150</v>
      </c>
      <c r="I321" s="664" t="s">
        <v>150</v>
      </c>
      <c r="J321" s="665" t="s">
        <v>150</v>
      </c>
      <c r="K321" s="664" t="s">
        <v>150</v>
      </c>
      <c r="L321" s="665" t="s">
        <v>150</v>
      </c>
      <c r="M321" s="664" t="s">
        <v>150</v>
      </c>
      <c r="N321" s="665" t="s">
        <v>150</v>
      </c>
      <c r="O321" s="665" t="s">
        <v>150</v>
      </c>
      <c r="P321" s="665" t="s">
        <v>150</v>
      </c>
      <c r="Q321" s="665" t="s">
        <v>150</v>
      </c>
      <c r="R321" s="665" t="s">
        <v>150</v>
      </c>
      <c r="S321" s="666">
        <v>18</v>
      </c>
    </row>
    <row r="322" spans="1:19" ht="8.25" customHeight="1">
      <c r="A322" s="660">
        <v>19</v>
      </c>
      <c r="B322" s="660"/>
      <c r="C322" s="661" t="s">
        <v>44</v>
      </c>
      <c r="D322" s="662"/>
      <c r="E322" s="665" t="s">
        <v>150</v>
      </c>
      <c r="F322" s="665" t="s">
        <v>150</v>
      </c>
      <c r="G322" s="664" t="s">
        <v>150</v>
      </c>
      <c r="H322" s="665" t="s">
        <v>150</v>
      </c>
      <c r="I322" s="664" t="s">
        <v>150</v>
      </c>
      <c r="J322" s="665" t="s">
        <v>150</v>
      </c>
      <c r="K322" s="664" t="s">
        <v>150</v>
      </c>
      <c r="L322" s="665" t="s">
        <v>150</v>
      </c>
      <c r="M322" s="664" t="s">
        <v>150</v>
      </c>
      <c r="N322" s="665" t="s">
        <v>150</v>
      </c>
      <c r="O322" s="665" t="s">
        <v>150</v>
      </c>
      <c r="P322" s="665" t="s">
        <v>150</v>
      </c>
      <c r="Q322" s="665" t="s">
        <v>150</v>
      </c>
      <c r="R322" s="665" t="s">
        <v>150</v>
      </c>
      <c r="S322" s="666">
        <v>19</v>
      </c>
    </row>
    <row r="323" spans="1:19" ht="8.25" customHeight="1">
      <c r="A323" s="660">
        <v>20</v>
      </c>
      <c r="B323" s="660"/>
      <c r="C323" s="661" t="s">
        <v>45</v>
      </c>
      <c r="D323" s="662"/>
      <c r="E323" s="665" t="s">
        <v>150</v>
      </c>
      <c r="F323" s="665" t="s">
        <v>150</v>
      </c>
      <c r="G323" s="664" t="s">
        <v>150</v>
      </c>
      <c r="H323" s="665" t="s">
        <v>150</v>
      </c>
      <c r="I323" s="664" t="s">
        <v>150</v>
      </c>
      <c r="J323" s="665" t="s">
        <v>150</v>
      </c>
      <c r="K323" s="664" t="s">
        <v>150</v>
      </c>
      <c r="L323" s="665" t="s">
        <v>150</v>
      </c>
      <c r="M323" s="664" t="s">
        <v>150</v>
      </c>
      <c r="N323" s="665" t="s">
        <v>150</v>
      </c>
      <c r="O323" s="665" t="s">
        <v>150</v>
      </c>
      <c r="P323" s="665" t="s">
        <v>150</v>
      </c>
      <c r="Q323" s="665" t="s">
        <v>150</v>
      </c>
      <c r="R323" s="665" t="s">
        <v>150</v>
      </c>
      <c r="S323" s="666">
        <v>20</v>
      </c>
    </row>
    <row r="324" spans="1:19" ht="8.25" customHeight="1">
      <c r="A324" s="660">
        <v>21</v>
      </c>
      <c r="B324" s="660"/>
      <c r="C324" s="661" t="s">
        <v>46</v>
      </c>
      <c r="D324" s="662"/>
      <c r="E324" s="665" t="s">
        <v>150</v>
      </c>
      <c r="F324" s="665" t="s">
        <v>150</v>
      </c>
      <c r="G324" s="664" t="s">
        <v>150</v>
      </c>
      <c r="H324" s="665" t="s">
        <v>150</v>
      </c>
      <c r="I324" s="664" t="s">
        <v>150</v>
      </c>
      <c r="J324" s="665" t="s">
        <v>150</v>
      </c>
      <c r="K324" s="664" t="s">
        <v>150</v>
      </c>
      <c r="L324" s="665" t="s">
        <v>150</v>
      </c>
      <c r="M324" s="664">
        <v>1200</v>
      </c>
      <c r="N324" s="665" t="s">
        <v>150</v>
      </c>
      <c r="O324" s="665" t="s">
        <v>150</v>
      </c>
      <c r="P324" s="665" t="s">
        <v>150</v>
      </c>
      <c r="Q324" s="665" t="s">
        <v>150</v>
      </c>
      <c r="R324" s="665" t="s">
        <v>150</v>
      </c>
      <c r="S324" s="666">
        <v>21</v>
      </c>
    </row>
    <row r="325" spans="1:19" ht="8.25" customHeight="1">
      <c r="A325" s="660">
        <v>22</v>
      </c>
      <c r="B325" s="660"/>
      <c r="C325" s="661" t="s">
        <v>47</v>
      </c>
      <c r="D325" s="662"/>
      <c r="E325" s="665" t="s">
        <v>150</v>
      </c>
      <c r="F325" s="665" t="s">
        <v>150</v>
      </c>
      <c r="G325" s="664" t="s">
        <v>150</v>
      </c>
      <c r="H325" s="665" t="s">
        <v>150</v>
      </c>
      <c r="I325" s="664" t="s">
        <v>150</v>
      </c>
      <c r="J325" s="665" t="s">
        <v>150</v>
      </c>
      <c r="K325" s="664" t="s">
        <v>150</v>
      </c>
      <c r="L325" s="665" t="s">
        <v>150</v>
      </c>
      <c r="M325" s="664" t="s">
        <v>150</v>
      </c>
      <c r="N325" s="665" t="s">
        <v>150</v>
      </c>
      <c r="O325" s="665" t="s">
        <v>150</v>
      </c>
      <c r="P325" s="665" t="s">
        <v>150</v>
      </c>
      <c r="Q325" s="665" t="s">
        <v>150</v>
      </c>
      <c r="R325" s="665" t="s">
        <v>150</v>
      </c>
      <c r="S325" s="666">
        <v>22</v>
      </c>
    </row>
    <row r="326" spans="1:19" ht="8.25" customHeight="1">
      <c r="A326" s="660">
        <v>23</v>
      </c>
      <c r="B326" s="660"/>
      <c r="C326" s="661" t="s">
        <v>48</v>
      </c>
      <c r="D326" s="662"/>
      <c r="E326" s="665" t="s">
        <v>150</v>
      </c>
      <c r="F326" s="665" t="s">
        <v>150</v>
      </c>
      <c r="G326" s="664" t="s">
        <v>150</v>
      </c>
      <c r="H326" s="665" t="s">
        <v>150</v>
      </c>
      <c r="I326" s="664" t="s">
        <v>150</v>
      </c>
      <c r="J326" s="665" t="s">
        <v>150</v>
      </c>
      <c r="K326" s="664" t="s">
        <v>150</v>
      </c>
      <c r="L326" s="665" t="s">
        <v>150</v>
      </c>
      <c r="M326" s="664" t="s">
        <v>150</v>
      </c>
      <c r="N326" s="665" t="s">
        <v>150</v>
      </c>
      <c r="O326" s="665" t="s">
        <v>150</v>
      </c>
      <c r="P326" s="665" t="s">
        <v>150</v>
      </c>
      <c r="Q326" s="665" t="s">
        <v>150</v>
      </c>
      <c r="R326" s="665" t="s">
        <v>150</v>
      </c>
      <c r="S326" s="666">
        <v>23</v>
      </c>
    </row>
    <row r="327" spans="1:19" ht="8.25" customHeight="1">
      <c r="A327" s="660">
        <v>24</v>
      </c>
      <c r="B327" s="660"/>
      <c r="C327" s="661" t="s">
        <v>50</v>
      </c>
      <c r="D327" s="662"/>
      <c r="E327" s="665" t="s">
        <v>150</v>
      </c>
      <c r="F327" s="665" t="s">
        <v>150</v>
      </c>
      <c r="G327" s="664" t="s">
        <v>150</v>
      </c>
      <c r="H327" s="665" t="s">
        <v>150</v>
      </c>
      <c r="I327" s="664" t="s">
        <v>150</v>
      </c>
      <c r="J327" s="665" t="s">
        <v>150</v>
      </c>
      <c r="K327" s="664" t="s">
        <v>150</v>
      </c>
      <c r="L327" s="665" t="s">
        <v>150</v>
      </c>
      <c r="M327" s="664" t="s">
        <v>150</v>
      </c>
      <c r="N327" s="665" t="s">
        <v>150</v>
      </c>
      <c r="O327" s="665" t="s">
        <v>150</v>
      </c>
      <c r="P327" s="665" t="s">
        <v>150</v>
      </c>
      <c r="Q327" s="665" t="s">
        <v>150</v>
      </c>
      <c r="R327" s="665" t="s">
        <v>150</v>
      </c>
      <c r="S327" s="666">
        <v>24</v>
      </c>
    </row>
    <row r="328" spans="1:19" ht="8.25" customHeight="1">
      <c r="A328" s="660">
        <v>25</v>
      </c>
      <c r="B328" s="660"/>
      <c r="C328" s="661" t="s">
        <v>51</v>
      </c>
      <c r="D328" s="662"/>
      <c r="E328" s="665" t="s">
        <v>150</v>
      </c>
      <c r="F328" s="665" t="s">
        <v>150</v>
      </c>
      <c r="G328" s="664" t="s">
        <v>150</v>
      </c>
      <c r="H328" s="665" t="s">
        <v>150</v>
      </c>
      <c r="I328" s="664" t="s">
        <v>150</v>
      </c>
      <c r="J328" s="665" t="s">
        <v>150</v>
      </c>
      <c r="K328" s="664" t="s">
        <v>150</v>
      </c>
      <c r="L328" s="665" t="s">
        <v>150</v>
      </c>
      <c r="M328" s="664" t="s">
        <v>150</v>
      </c>
      <c r="N328" s="665" t="s">
        <v>150</v>
      </c>
      <c r="O328" s="665" t="s">
        <v>150</v>
      </c>
      <c r="P328" s="665" t="s">
        <v>150</v>
      </c>
      <c r="Q328" s="665" t="s">
        <v>150</v>
      </c>
      <c r="R328" s="665" t="s">
        <v>150</v>
      </c>
      <c r="S328" s="666">
        <v>25</v>
      </c>
    </row>
    <row r="329" spans="1:19" ht="8.25" customHeight="1">
      <c r="A329" s="660">
        <v>26</v>
      </c>
      <c r="B329" s="660"/>
      <c r="C329" s="661" t="s">
        <v>52</v>
      </c>
      <c r="D329" s="662"/>
      <c r="E329" s="665" t="s">
        <v>150</v>
      </c>
      <c r="F329" s="665" t="s">
        <v>150</v>
      </c>
      <c r="G329" s="664" t="s">
        <v>150</v>
      </c>
      <c r="H329" s="665" t="s">
        <v>150</v>
      </c>
      <c r="I329" s="664" t="s">
        <v>150</v>
      </c>
      <c r="J329" s="665" t="s">
        <v>150</v>
      </c>
      <c r="K329" s="664" t="s">
        <v>150</v>
      </c>
      <c r="L329" s="665" t="s">
        <v>150</v>
      </c>
      <c r="M329" s="664">
        <v>77388</v>
      </c>
      <c r="N329" s="665" t="s">
        <v>150</v>
      </c>
      <c r="O329" s="665">
        <v>77388</v>
      </c>
      <c r="P329" s="665" t="s">
        <v>150</v>
      </c>
      <c r="Q329" s="665" t="s">
        <v>150</v>
      </c>
      <c r="R329" s="665" t="s">
        <v>150</v>
      </c>
      <c r="S329" s="666">
        <v>26</v>
      </c>
    </row>
    <row r="330" spans="1:19" ht="8.25" customHeight="1">
      <c r="A330" s="660">
        <v>27</v>
      </c>
      <c r="B330" s="660"/>
      <c r="C330" s="661" t="s">
        <v>53</v>
      </c>
      <c r="D330" s="662"/>
      <c r="E330" s="665" t="s">
        <v>150</v>
      </c>
      <c r="F330" s="665" t="s">
        <v>150</v>
      </c>
      <c r="G330" s="664" t="s">
        <v>150</v>
      </c>
      <c r="H330" s="665" t="s">
        <v>150</v>
      </c>
      <c r="I330" s="664" t="s">
        <v>150</v>
      </c>
      <c r="J330" s="665" t="s">
        <v>150</v>
      </c>
      <c r="K330" s="664" t="s">
        <v>150</v>
      </c>
      <c r="L330" s="665" t="s">
        <v>150</v>
      </c>
      <c r="M330" s="664" t="s">
        <v>150</v>
      </c>
      <c r="N330" s="665" t="s">
        <v>150</v>
      </c>
      <c r="O330" s="665" t="s">
        <v>150</v>
      </c>
      <c r="P330" s="665" t="s">
        <v>150</v>
      </c>
      <c r="Q330" s="665" t="s">
        <v>150</v>
      </c>
      <c r="R330" s="665" t="s">
        <v>150</v>
      </c>
      <c r="S330" s="666">
        <v>27</v>
      </c>
    </row>
    <row r="331" spans="1:19" ht="8.25" customHeight="1">
      <c r="A331" s="668"/>
      <c r="B331" s="668"/>
      <c r="C331" s="669" t="s">
        <v>54</v>
      </c>
      <c r="D331" s="670"/>
      <c r="E331" s="672" t="str">
        <f t="shared" ref="E331:R331" si="30">IF(SUM(E321:E330)&gt;0,SUM(E321:E330),"-")</f>
        <v>-</v>
      </c>
      <c r="F331" s="672" t="str">
        <f t="shared" si="30"/>
        <v>-</v>
      </c>
      <c r="G331" s="672" t="str">
        <f t="shared" si="30"/>
        <v>-</v>
      </c>
      <c r="H331" s="672" t="str">
        <f t="shared" si="30"/>
        <v>-</v>
      </c>
      <c r="I331" s="672" t="str">
        <f t="shared" si="30"/>
        <v>-</v>
      </c>
      <c r="J331" s="672" t="str">
        <f t="shared" si="30"/>
        <v>-</v>
      </c>
      <c r="K331" s="672" t="str">
        <f t="shared" si="30"/>
        <v>-</v>
      </c>
      <c r="L331" s="672" t="str">
        <f t="shared" si="30"/>
        <v>-</v>
      </c>
      <c r="M331" s="672">
        <f t="shared" si="30"/>
        <v>78588</v>
      </c>
      <c r="N331" s="672" t="str">
        <f t="shared" si="30"/>
        <v>-</v>
      </c>
      <c r="O331" s="672">
        <f t="shared" si="30"/>
        <v>77388</v>
      </c>
      <c r="P331" s="672" t="str">
        <f t="shared" si="30"/>
        <v>-</v>
      </c>
      <c r="Q331" s="672" t="str">
        <f t="shared" si="30"/>
        <v>-</v>
      </c>
      <c r="R331" s="672" t="str">
        <f t="shared" si="30"/>
        <v>-</v>
      </c>
      <c r="S331" s="673"/>
    </row>
    <row r="332" spans="1:19" ht="8.25" customHeight="1">
      <c r="A332" s="660">
        <v>28</v>
      </c>
      <c r="B332" s="660"/>
      <c r="C332" s="661" t="s">
        <v>55</v>
      </c>
      <c r="D332" s="662"/>
      <c r="E332" s="665" t="s">
        <v>150</v>
      </c>
      <c r="F332" s="665" t="s">
        <v>150</v>
      </c>
      <c r="G332" s="664" t="s">
        <v>150</v>
      </c>
      <c r="H332" s="665" t="s">
        <v>150</v>
      </c>
      <c r="I332" s="664" t="s">
        <v>150</v>
      </c>
      <c r="J332" s="665" t="s">
        <v>150</v>
      </c>
      <c r="K332" s="664" t="s">
        <v>150</v>
      </c>
      <c r="L332" s="665" t="s">
        <v>150</v>
      </c>
      <c r="M332" s="664" t="s">
        <v>150</v>
      </c>
      <c r="N332" s="665" t="s">
        <v>150</v>
      </c>
      <c r="O332" s="665" t="s">
        <v>150</v>
      </c>
      <c r="P332" s="665" t="s">
        <v>150</v>
      </c>
      <c r="Q332" s="665" t="s">
        <v>150</v>
      </c>
      <c r="R332" s="665" t="s">
        <v>150</v>
      </c>
      <c r="S332" s="666">
        <v>28</v>
      </c>
    </row>
    <row r="333" spans="1:19" ht="8.25" customHeight="1">
      <c r="A333" s="660">
        <v>29</v>
      </c>
      <c r="B333" s="660"/>
      <c r="C333" s="661" t="s">
        <v>56</v>
      </c>
      <c r="D333" s="662"/>
      <c r="E333" s="665" t="s">
        <v>150</v>
      </c>
      <c r="F333" s="665" t="s">
        <v>150</v>
      </c>
      <c r="G333" s="664" t="s">
        <v>150</v>
      </c>
      <c r="H333" s="665" t="s">
        <v>150</v>
      </c>
      <c r="I333" s="664" t="s">
        <v>150</v>
      </c>
      <c r="J333" s="665" t="s">
        <v>150</v>
      </c>
      <c r="K333" s="664" t="s">
        <v>150</v>
      </c>
      <c r="L333" s="665" t="s">
        <v>150</v>
      </c>
      <c r="M333" s="664">
        <v>767</v>
      </c>
      <c r="N333" s="665">
        <v>767</v>
      </c>
      <c r="O333" s="665" t="s">
        <v>150</v>
      </c>
      <c r="P333" s="665" t="s">
        <v>150</v>
      </c>
      <c r="Q333" s="665" t="s">
        <v>150</v>
      </c>
      <c r="R333" s="665" t="s">
        <v>150</v>
      </c>
      <c r="S333" s="666">
        <v>29</v>
      </c>
    </row>
    <row r="334" spans="1:19" ht="8.25" customHeight="1">
      <c r="A334" s="660">
        <v>30</v>
      </c>
      <c r="B334" s="660"/>
      <c r="C334" s="661" t="s">
        <v>57</v>
      </c>
      <c r="D334" s="662"/>
      <c r="E334" s="665" t="s">
        <v>150</v>
      </c>
      <c r="F334" s="665" t="s">
        <v>150</v>
      </c>
      <c r="G334" s="664" t="s">
        <v>150</v>
      </c>
      <c r="H334" s="665" t="s">
        <v>150</v>
      </c>
      <c r="I334" s="664" t="s">
        <v>150</v>
      </c>
      <c r="J334" s="665" t="s">
        <v>150</v>
      </c>
      <c r="K334" s="664" t="s">
        <v>150</v>
      </c>
      <c r="L334" s="665" t="s">
        <v>150</v>
      </c>
      <c r="M334" s="664" t="s">
        <v>150</v>
      </c>
      <c r="N334" s="665" t="s">
        <v>150</v>
      </c>
      <c r="O334" s="665" t="s">
        <v>150</v>
      </c>
      <c r="P334" s="665" t="s">
        <v>150</v>
      </c>
      <c r="Q334" s="665" t="s">
        <v>150</v>
      </c>
      <c r="R334" s="665" t="s">
        <v>150</v>
      </c>
      <c r="S334" s="666">
        <v>30</v>
      </c>
    </row>
    <row r="335" spans="1:19" ht="8.25" customHeight="1">
      <c r="A335" s="660">
        <v>31</v>
      </c>
      <c r="B335" s="660"/>
      <c r="C335" s="661" t="s">
        <v>58</v>
      </c>
      <c r="D335" s="662"/>
      <c r="E335" s="665" t="s">
        <v>150</v>
      </c>
      <c r="F335" s="665" t="s">
        <v>150</v>
      </c>
      <c r="G335" s="664" t="s">
        <v>150</v>
      </c>
      <c r="H335" s="665" t="s">
        <v>150</v>
      </c>
      <c r="I335" s="664" t="s">
        <v>150</v>
      </c>
      <c r="J335" s="665" t="s">
        <v>150</v>
      </c>
      <c r="K335" s="664" t="s">
        <v>150</v>
      </c>
      <c r="L335" s="665" t="s">
        <v>150</v>
      </c>
      <c r="M335" s="664" t="s">
        <v>150</v>
      </c>
      <c r="N335" s="665" t="s">
        <v>150</v>
      </c>
      <c r="O335" s="665" t="s">
        <v>150</v>
      </c>
      <c r="P335" s="665" t="s">
        <v>150</v>
      </c>
      <c r="Q335" s="665" t="s">
        <v>150</v>
      </c>
      <c r="R335" s="665" t="s">
        <v>150</v>
      </c>
      <c r="S335" s="666">
        <v>31</v>
      </c>
    </row>
    <row r="336" spans="1:19" ht="8.25" customHeight="1">
      <c r="A336" s="660">
        <v>32</v>
      </c>
      <c r="B336" s="660"/>
      <c r="C336" s="661" t="s">
        <v>59</v>
      </c>
      <c r="D336" s="662"/>
      <c r="E336" s="665" t="s">
        <v>150</v>
      </c>
      <c r="F336" s="665" t="s">
        <v>150</v>
      </c>
      <c r="G336" s="664" t="s">
        <v>150</v>
      </c>
      <c r="H336" s="665" t="s">
        <v>150</v>
      </c>
      <c r="I336" s="664" t="s">
        <v>150</v>
      </c>
      <c r="J336" s="665" t="s">
        <v>150</v>
      </c>
      <c r="K336" s="664" t="s">
        <v>150</v>
      </c>
      <c r="L336" s="665" t="s">
        <v>150</v>
      </c>
      <c r="M336" s="664" t="s">
        <v>150</v>
      </c>
      <c r="N336" s="665" t="s">
        <v>150</v>
      </c>
      <c r="O336" s="665" t="s">
        <v>150</v>
      </c>
      <c r="P336" s="665" t="s">
        <v>150</v>
      </c>
      <c r="Q336" s="665" t="s">
        <v>150</v>
      </c>
      <c r="R336" s="665" t="s">
        <v>150</v>
      </c>
      <c r="S336" s="666">
        <v>32</v>
      </c>
    </row>
    <row r="337" spans="1:84" ht="8.25" customHeight="1">
      <c r="A337" s="660">
        <v>33</v>
      </c>
      <c r="B337" s="660"/>
      <c r="C337" s="661" t="s">
        <v>153</v>
      </c>
      <c r="D337" s="662"/>
      <c r="E337" s="665" t="s">
        <v>150</v>
      </c>
      <c r="F337" s="665" t="s">
        <v>150</v>
      </c>
      <c r="G337" s="664" t="s">
        <v>150</v>
      </c>
      <c r="H337" s="665" t="s">
        <v>150</v>
      </c>
      <c r="I337" s="664" t="s">
        <v>150</v>
      </c>
      <c r="J337" s="665" t="s">
        <v>150</v>
      </c>
      <c r="K337" s="664" t="s">
        <v>150</v>
      </c>
      <c r="L337" s="665" t="s">
        <v>150</v>
      </c>
      <c r="M337" s="664" t="s">
        <v>150</v>
      </c>
      <c r="N337" s="665" t="s">
        <v>150</v>
      </c>
      <c r="O337" s="665" t="s">
        <v>150</v>
      </c>
      <c r="P337" s="665" t="s">
        <v>150</v>
      </c>
      <c r="Q337" s="665" t="s">
        <v>150</v>
      </c>
      <c r="R337" s="665" t="s">
        <v>150</v>
      </c>
      <c r="S337" s="666">
        <v>33</v>
      </c>
    </row>
    <row r="338" spans="1:84" ht="8.25" customHeight="1">
      <c r="A338" s="660">
        <v>34</v>
      </c>
      <c r="B338" s="660"/>
      <c r="C338" s="661" t="s">
        <v>61</v>
      </c>
      <c r="D338" s="662"/>
      <c r="E338" s="665" t="s">
        <v>150</v>
      </c>
      <c r="F338" s="665" t="s">
        <v>150</v>
      </c>
      <c r="G338" s="664" t="s">
        <v>150</v>
      </c>
      <c r="H338" s="665" t="s">
        <v>150</v>
      </c>
      <c r="I338" s="664" t="s">
        <v>150</v>
      </c>
      <c r="J338" s="665" t="s">
        <v>150</v>
      </c>
      <c r="K338" s="664" t="s">
        <v>150</v>
      </c>
      <c r="L338" s="665" t="s">
        <v>150</v>
      </c>
      <c r="M338" s="664" t="s">
        <v>150</v>
      </c>
      <c r="N338" s="665" t="s">
        <v>150</v>
      </c>
      <c r="O338" s="665" t="s">
        <v>150</v>
      </c>
      <c r="P338" s="665" t="s">
        <v>150</v>
      </c>
      <c r="Q338" s="665" t="s">
        <v>150</v>
      </c>
      <c r="R338" s="665" t="s">
        <v>150</v>
      </c>
      <c r="S338" s="666">
        <v>34</v>
      </c>
    </row>
    <row r="339" spans="1:84" ht="8.25" customHeight="1">
      <c r="A339" s="660">
        <v>35</v>
      </c>
      <c r="B339" s="660"/>
      <c r="C339" s="661" t="s">
        <v>62</v>
      </c>
      <c r="D339" s="662"/>
      <c r="E339" s="665" t="s">
        <v>150</v>
      </c>
      <c r="F339" s="665" t="s">
        <v>150</v>
      </c>
      <c r="G339" s="664" t="s">
        <v>150</v>
      </c>
      <c r="H339" s="665" t="s">
        <v>150</v>
      </c>
      <c r="I339" s="664" t="s">
        <v>150</v>
      </c>
      <c r="J339" s="665" t="s">
        <v>150</v>
      </c>
      <c r="K339" s="664" t="s">
        <v>150</v>
      </c>
      <c r="L339" s="665" t="s">
        <v>150</v>
      </c>
      <c r="M339" s="664" t="s">
        <v>150</v>
      </c>
      <c r="N339" s="665" t="s">
        <v>150</v>
      </c>
      <c r="O339" s="665" t="s">
        <v>150</v>
      </c>
      <c r="P339" s="665" t="s">
        <v>150</v>
      </c>
      <c r="Q339" s="665" t="s">
        <v>150</v>
      </c>
      <c r="R339" s="665" t="s">
        <v>150</v>
      </c>
      <c r="S339" s="666">
        <v>35</v>
      </c>
    </row>
    <row r="340" spans="1:84" ht="8.25" customHeight="1">
      <c r="A340" s="660">
        <v>36</v>
      </c>
      <c r="B340" s="660"/>
      <c r="C340" s="661" t="s">
        <v>63</v>
      </c>
      <c r="D340" s="662"/>
      <c r="E340" s="665" t="s">
        <v>150</v>
      </c>
      <c r="F340" s="665" t="s">
        <v>150</v>
      </c>
      <c r="G340" s="664" t="s">
        <v>150</v>
      </c>
      <c r="H340" s="665" t="s">
        <v>150</v>
      </c>
      <c r="I340" s="664" t="s">
        <v>150</v>
      </c>
      <c r="J340" s="665" t="s">
        <v>150</v>
      </c>
      <c r="K340" s="664" t="s">
        <v>150</v>
      </c>
      <c r="L340" s="665" t="s">
        <v>150</v>
      </c>
      <c r="M340" s="664" t="s">
        <v>150</v>
      </c>
      <c r="N340" s="665" t="s">
        <v>150</v>
      </c>
      <c r="O340" s="665" t="s">
        <v>150</v>
      </c>
      <c r="P340" s="665" t="s">
        <v>150</v>
      </c>
      <c r="Q340" s="665" t="s">
        <v>150</v>
      </c>
      <c r="R340" s="665" t="s">
        <v>150</v>
      </c>
      <c r="S340" s="666">
        <v>36</v>
      </c>
    </row>
    <row r="341" spans="1:84" ht="8.25" customHeight="1">
      <c r="A341" s="660">
        <v>37</v>
      </c>
      <c r="B341" s="660"/>
      <c r="C341" s="661" t="s">
        <v>64</v>
      </c>
      <c r="D341" s="662"/>
      <c r="E341" s="665" t="s">
        <v>150</v>
      </c>
      <c r="F341" s="665" t="s">
        <v>150</v>
      </c>
      <c r="G341" s="664" t="s">
        <v>150</v>
      </c>
      <c r="H341" s="665" t="s">
        <v>150</v>
      </c>
      <c r="I341" s="664" t="s">
        <v>150</v>
      </c>
      <c r="J341" s="665" t="s">
        <v>150</v>
      </c>
      <c r="K341" s="664" t="s">
        <v>150</v>
      </c>
      <c r="L341" s="665" t="s">
        <v>150</v>
      </c>
      <c r="M341" s="664" t="s">
        <v>150</v>
      </c>
      <c r="N341" s="665" t="s">
        <v>150</v>
      </c>
      <c r="O341" s="665" t="s">
        <v>150</v>
      </c>
      <c r="P341" s="665" t="s">
        <v>150</v>
      </c>
      <c r="Q341" s="665" t="s">
        <v>150</v>
      </c>
      <c r="R341" s="665" t="s">
        <v>150</v>
      </c>
      <c r="S341" s="666">
        <v>37</v>
      </c>
    </row>
    <row r="342" spans="1:84" ht="8.25" customHeight="1">
      <c r="A342" s="660">
        <v>38</v>
      </c>
      <c r="B342" s="660"/>
      <c r="C342" s="661" t="s">
        <v>65</v>
      </c>
      <c r="D342" s="662"/>
      <c r="E342" s="665" t="s">
        <v>150</v>
      </c>
      <c r="F342" s="665" t="s">
        <v>150</v>
      </c>
      <c r="G342" s="664" t="s">
        <v>150</v>
      </c>
      <c r="H342" s="665" t="s">
        <v>150</v>
      </c>
      <c r="I342" s="664" t="s">
        <v>150</v>
      </c>
      <c r="J342" s="665" t="s">
        <v>150</v>
      </c>
      <c r="K342" s="664">
        <v>150</v>
      </c>
      <c r="L342" s="665">
        <v>150</v>
      </c>
      <c r="M342" s="664">
        <v>80</v>
      </c>
      <c r="N342" s="665" t="s">
        <v>150</v>
      </c>
      <c r="O342" s="665">
        <v>80</v>
      </c>
      <c r="P342" s="665" t="s">
        <v>150</v>
      </c>
      <c r="Q342" s="665" t="s">
        <v>150</v>
      </c>
      <c r="R342" s="665" t="s">
        <v>150</v>
      </c>
      <c r="S342" s="666">
        <v>38</v>
      </c>
    </row>
    <row r="343" spans="1:84" ht="8.25" customHeight="1">
      <c r="A343" s="660">
        <v>39</v>
      </c>
      <c r="B343" s="660"/>
      <c r="C343" s="661" t="s">
        <v>66</v>
      </c>
      <c r="D343" s="662"/>
      <c r="E343" s="665" t="s">
        <v>150</v>
      </c>
      <c r="F343" s="665" t="s">
        <v>150</v>
      </c>
      <c r="G343" s="664" t="s">
        <v>150</v>
      </c>
      <c r="H343" s="665" t="s">
        <v>150</v>
      </c>
      <c r="I343" s="664" t="s">
        <v>150</v>
      </c>
      <c r="J343" s="665" t="s">
        <v>150</v>
      </c>
      <c r="K343" s="664">
        <v>69</v>
      </c>
      <c r="L343" s="665">
        <v>69</v>
      </c>
      <c r="M343" s="664" t="s">
        <v>150</v>
      </c>
      <c r="N343" s="665" t="s">
        <v>150</v>
      </c>
      <c r="O343" s="665" t="s">
        <v>150</v>
      </c>
      <c r="P343" s="665" t="s">
        <v>150</v>
      </c>
      <c r="Q343" s="665" t="s">
        <v>150</v>
      </c>
      <c r="R343" s="665" t="s">
        <v>150</v>
      </c>
      <c r="S343" s="666">
        <v>39</v>
      </c>
    </row>
    <row r="344" spans="1:84" ht="8.25" customHeight="1">
      <c r="A344" s="660">
        <v>40</v>
      </c>
      <c r="B344" s="660"/>
      <c r="C344" s="661" t="s">
        <v>154</v>
      </c>
      <c r="D344" s="662"/>
      <c r="E344" s="665" t="s">
        <v>150</v>
      </c>
      <c r="F344" s="665" t="s">
        <v>150</v>
      </c>
      <c r="G344" s="664" t="s">
        <v>150</v>
      </c>
      <c r="H344" s="665" t="s">
        <v>150</v>
      </c>
      <c r="I344" s="664" t="s">
        <v>150</v>
      </c>
      <c r="J344" s="665" t="s">
        <v>150</v>
      </c>
      <c r="K344" s="664" t="s">
        <v>150</v>
      </c>
      <c r="L344" s="665" t="s">
        <v>150</v>
      </c>
      <c r="M344" s="664" t="s">
        <v>150</v>
      </c>
      <c r="N344" s="665" t="s">
        <v>150</v>
      </c>
      <c r="O344" s="665" t="s">
        <v>150</v>
      </c>
      <c r="P344" s="665" t="s">
        <v>150</v>
      </c>
      <c r="Q344" s="665" t="s">
        <v>150</v>
      </c>
      <c r="R344" s="665" t="s">
        <v>150</v>
      </c>
      <c r="S344" s="666">
        <v>40</v>
      </c>
    </row>
    <row r="345" spans="1:84" ht="8.25" customHeight="1">
      <c r="A345" s="660">
        <v>41</v>
      </c>
      <c r="B345" s="660"/>
      <c r="C345" s="661" t="s">
        <v>68</v>
      </c>
      <c r="D345" s="662"/>
      <c r="E345" s="665" t="s">
        <v>150</v>
      </c>
      <c r="F345" s="665" t="s">
        <v>150</v>
      </c>
      <c r="G345" s="664" t="s">
        <v>150</v>
      </c>
      <c r="H345" s="665" t="s">
        <v>150</v>
      </c>
      <c r="I345" s="664" t="s">
        <v>150</v>
      </c>
      <c r="J345" s="665" t="s">
        <v>150</v>
      </c>
      <c r="K345" s="664" t="s">
        <v>150</v>
      </c>
      <c r="L345" s="665" t="s">
        <v>150</v>
      </c>
      <c r="M345" s="664" t="s">
        <v>150</v>
      </c>
      <c r="N345" s="665" t="s">
        <v>150</v>
      </c>
      <c r="O345" s="665" t="s">
        <v>150</v>
      </c>
      <c r="P345" s="665" t="s">
        <v>150</v>
      </c>
      <c r="Q345" s="665" t="s">
        <v>150</v>
      </c>
      <c r="R345" s="665" t="s">
        <v>150</v>
      </c>
      <c r="S345" s="666">
        <v>41</v>
      </c>
      <c r="BN345" s="674"/>
      <c r="BO345" s="674"/>
      <c r="BP345" s="674"/>
      <c r="BQ345" s="674"/>
      <c r="BR345" s="674"/>
      <c r="BS345" s="674"/>
      <c r="BT345" s="674"/>
      <c r="BU345" s="674"/>
      <c r="BV345" s="674"/>
      <c r="BW345" s="674"/>
      <c r="BX345" s="674"/>
      <c r="BY345" s="674"/>
      <c r="BZ345" s="674"/>
      <c r="CA345" s="674"/>
      <c r="CB345" s="674"/>
      <c r="CC345" s="674"/>
      <c r="CD345" s="674"/>
      <c r="CE345" s="674"/>
      <c r="CF345" s="674"/>
    </row>
    <row r="346" spans="1:84" ht="8.25" customHeight="1">
      <c r="A346" s="660">
        <v>42</v>
      </c>
      <c r="B346" s="660"/>
      <c r="C346" s="661" t="s">
        <v>69</v>
      </c>
      <c r="D346" s="662"/>
      <c r="E346" s="665" t="s">
        <v>150</v>
      </c>
      <c r="F346" s="665" t="s">
        <v>150</v>
      </c>
      <c r="G346" s="664" t="s">
        <v>150</v>
      </c>
      <c r="H346" s="665" t="s">
        <v>150</v>
      </c>
      <c r="I346" s="664" t="s">
        <v>150</v>
      </c>
      <c r="J346" s="665" t="s">
        <v>150</v>
      </c>
      <c r="K346" s="664" t="s">
        <v>150</v>
      </c>
      <c r="L346" s="665" t="s">
        <v>150</v>
      </c>
      <c r="M346" s="664" t="s">
        <v>150</v>
      </c>
      <c r="N346" s="665" t="s">
        <v>150</v>
      </c>
      <c r="O346" s="665" t="s">
        <v>150</v>
      </c>
      <c r="P346" s="665" t="s">
        <v>150</v>
      </c>
      <c r="Q346" s="665" t="s">
        <v>150</v>
      </c>
      <c r="R346" s="665" t="s">
        <v>150</v>
      </c>
      <c r="S346" s="666">
        <v>42</v>
      </c>
      <c r="BN346" s="674"/>
      <c r="BO346" s="674"/>
      <c r="BP346" s="674"/>
      <c r="BQ346" s="674"/>
      <c r="BR346" s="674"/>
      <c r="BS346" s="674"/>
      <c r="BT346" s="674"/>
      <c r="BU346" s="674"/>
      <c r="BV346" s="674"/>
      <c r="BW346" s="674"/>
      <c r="BX346" s="674"/>
      <c r="BY346" s="674"/>
      <c r="BZ346" s="674"/>
      <c r="CA346" s="674"/>
      <c r="CB346" s="674"/>
      <c r="CC346" s="674"/>
      <c r="CD346" s="674"/>
      <c r="CE346" s="674"/>
      <c r="CF346" s="674"/>
    </row>
    <row r="347" spans="1:84" ht="8.25" customHeight="1">
      <c r="A347" s="668"/>
      <c r="B347" s="668"/>
      <c r="C347" s="669" t="s">
        <v>70</v>
      </c>
      <c r="D347" s="670"/>
      <c r="E347" s="672" t="str">
        <f t="shared" ref="E347:R347" si="31">IF(SUM(E332:E346)&gt;0,SUM(E332:E346),"-")</f>
        <v>-</v>
      </c>
      <c r="F347" s="672" t="str">
        <f t="shared" si="31"/>
        <v>-</v>
      </c>
      <c r="G347" s="672" t="str">
        <f t="shared" si="31"/>
        <v>-</v>
      </c>
      <c r="H347" s="672" t="str">
        <f t="shared" si="31"/>
        <v>-</v>
      </c>
      <c r="I347" s="672" t="str">
        <f t="shared" si="31"/>
        <v>-</v>
      </c>
      <c r="J347" s="672" t="str">
        <f t="shared" si="31"/>
        <v>-</v>
      </c>
      <c r="K347" s="672">
        <f t="shared" si="31"/>
        <v>219</v>
      </c>
      <c r="L347" s="672">
        <f t="shared" si="31"/>
        <v>219</v>
      </c>
      <c r="M347" s="672">
        <f t="shared" si="31"/>
        <v>847</v>
      </c>
      <c r="N347" s="672">
        <f t="shared" si="31"/>
        <v>767</v>
      </c>
      <c r="O347" s="672">
        <f t="shared" si="31"/>
        <v>80</v>
      </c>
      <c r="P347" s="672" t="str">
        <f t="shared" si="31"/>
        <v>-</v>
      </c>
      <c r="Q347" s="672" t="str">
        <f t="shared" si="31"/>
        <v>-</v>
      </c>
      <c r="R347" s="672" t="str">
        <f t="shared" si="31"/>
        <v>-</v>
      </c>
      <c r="S347" s="673"/>
      <c r="BN347" s="674"/>
      <c r="BO347" s="674"/>
      <c r="BP347" s="674"/>
      <c r="BQ347" s="674"/>
      <c r="BR347" s="674"/>
      <c r="BS347" s="674"/>
      <c r="BT347" s="674"/>
      <c r="BU347" s="674"/>
      <c r="BV347" s="674"/>
      <c r="BW347" s="674"/>
      <c r="BX347" s="674"/>
      <c r="BY347" s="674"/>
      <c r="BZ347" s="674"/>
      <c r="CA347" s="674"/>
      <c r="CB347" s="674"/>
      <c r="CC347" s="674"/>
      <c r="CD347" s="674"/>
      <c r="CE347" s="674"/>
      <c r="CF347" s="674"/>
    </row>
    <row r="348" spans="1:84" ht="8.25" customHeight="1">
      <c r="A348" s="660">
        <v>43</v>
      </c>
      <c r="B348" s="660"/>
      <c r="C348" s="661" t="s">
        <v>71</v>
      </c>
      <c r="D348" s="662"/>
      <c r="E348" s="665" t="s">
        <v>150</v>
      </c>
      <c r="F348" s="665" t="s">
        <v>150</v>
      </c>
      <c r="G348" s="664" t="s">
        <v>150</v>
      </c>
      <c r="H348" s="665" t="s">
        <v>150</v>
      </c>
      <c r="I348" s="664" t="s">
        <v>150</v>
      </c>
      <c r="J348" s="665" t="s">
        <v>150</v>
      </c>
      <c r="K348" s="664" t="s">
        <v>150</v>
      </c>
      <c r="L348" s="665" t="s">
        <v>150</v>
      </c>
      <c r="M348" s="664" t="s">
        <v>150</v>
      </c>
      <c r="N348" s="665" t="s">
        <v>150</v>
      </c>
      <c r="O348" s="665" t="s">
        <v>150</v>
      </c>
      <c r="P348" s="665" t="s">
        <v>150</v>
      </c>
      <c r="Q348" s="665" t="s">
        <v>150</v>
      </c>
      <c r="R348" s="665" t="s">
        <v>150</v>
      </c>
      <c r="S348" s="666">
        <v>43</v>
      </c>
      <c r="BN348" s="674"/>
      <c r="BO348" s="674"/>
      <c r="BP348" s="674"/>
      <c r="BQ348" s="674"/>
      <c r="BR348" s="674"/>
      <c r="BS348" s="674"/>
      <c r="BT348" s="674"/>
      <c r="BU348" s="674"/>
      <c r="BV348" s="674"/>
      <c r="BW348" s="674"/>
      <c r="BX348" s="674"/>
      <c r="BY348" s="674"/>
      <c r="BZ348" s="674"/>
      <c r="CA348" s="674"/>
      <c r="CB348" s="674"/>
      <c r="CC348" s="674"/>
      <c r="CD348" s="674"/>
      <c r="CE348" s="674"/>
      <c r="CF348" s="674"/>
    </row>
    <row r="349" spans="1:84" ht="8.25" customHeight="1">
      <c r="A349" s="660">
        <v>44</v>
      </c>
      <c r="B349" s="660"/>
      <c r="C349" s="661" t="s">
        <v>72</v>
      </c>
      <c r="D349" s="662"/>
      <c r="E349" s="665" t="s">
        <v>150</v>
      </c>
      <c r="F349" s="665" t="s">
        <v>150</v>
      </c>
      <c r="G349" s="664" t="s">
        <v>150</v>
      </c>
      <c r="H349" s="665" t="s">
        <v>150</v>
      </c>
      <c r="I349" s="664" t="s">
        <v>150</v>
      </c>
      <c r="J349" s="665" t="s">
        <v>150</v>
      </c>
      <c r="K349" s="664" t="s">
        <v>150</v>
      </c>
      <c r="L349" s="665" t="s">
        <v>150</v>
      </c>
      <c r="M349" s="664" t="s">
        <v>150</v>
      </c>
      <c r="N349" s="665" t="s">
        <v>150</v>
      </c>
      <c r="O349" s="665" t="s">
        <v>150</v>
      </c>
      <c r="P349" s="665" t="s">
        <v>150</v>
      </c>
      <c r="Q349" s="665" t="s">
        <v>150</v>
      </c>
      <c r="R349" s="665" t="s">
        <v>150</v>
      </c>
      <c r="S349" s="666">
        <v>44</v>
      </c>
      <c r="BN349" s="674"/>
      <c r="BO349" s="674"/>
      <c r="BP349" s="674"/>
      <c r="BQ349" s="674"/>
      <c r="BR349" s="674"/>
      <c r="BS349" s="674"/>
      <c r="BT349" s="674"/>
      <c r="BU349" s="674"/>
      <c r="BV349" s="674"/>
      <c r="BW349" s="674"/>
      <c r="BX349" s="674"/>
      <c r="BY349" s="674"/>
      <c r="BZ349" s="674"/>
      <c r="CA349" s="674"/>
      <c r="CB349" s="674"/>
      <c r="CC349" s="674"/>
      <c r="CD349" s="674"/>
      <c r="CE349" s="674"/>
      <c r="CF349" s="674"/>
    </row>
    <row r="350" spans="1:84" ht="8.25" customHeight="1">
      <c r="A350" s="660">
        <v>45</v>
      </c>
      <c r="B350" s="660"/>
      <c r="C350" s="661" t="s">
        <v>73</v>
      </c>
      <c r="D350" s="662"/>
      <c r="E350" s="665" t="s">
        <v>150</v>
      </c>
      <c r="F350" s="665" t="s">
        <v>150</v>
      </c>
      <c r="G350" s="664" t="s">
        <v>150</v>
      </c>
      <c r="H350" s="665" t="s">
        <v>150</v>
      </c>
      <c r="I350" s="664" t="s">
        <v>150</v>
      </c>
      <c r="J350" s="665" t="s">
        <v>150</v>
      </c>
      <c r="K350" s="664" t="s">
        <v>150</v>
      </c>
      <c r="L350" s="665" t="s">
        <v>150</v>
      </c>
      <c r="M350" s="664" t="s">
        <v>150</v>
      </c>
      <c r="N350" s="665" t="s">
        <v>150</v>
      </c>
      <c r="O350" s="665" t="s">
        <v>150</v>
      </c>
      <c r="P350" s="665" t="s">
        <v>150</v>
      </c>
      <c r="Q350" s="665" t="s">
        <v>150</v>
      </c>
      <c r="R350" s="665" t="s">
        <v>150</v>
      </c>
      <c r="S350" s="666">
        <v>45</v>
      </c>
      <c r="BN350" s="674"/>
      <c r="BO350" s="674"/>
      <c r="BP350" s="674"/>
      <c r="BQ350" s="674"/>
      <c r="BR350" s="674"/>
      <c r="BS350" s="674"/>
      <c r="BT350" s="674"/>
      <c r="BU350" s="674"/>
      <c r="BV350" s="674"/>
      <c r="BW350" s="674"/>
      <c r="BX350" s="674"/>
      <c r="BY350" s="674"/>
      <c r="BZ350" s="674"/>
      <c r="CA350" s="674"/>
      <c r="CB350" s="674"/>
      <c r="CC350" s="674"/>
      <c r="CD350" s="674"/>
      <c r="CE350" s="674"/>
      <c r="CF350" s="674"/>
    </row>
    <row r="351" spans="1:84" ht="8.25" customHeight="1">
      <c r="A351" s="660">
        <v>46</v>
      </c>
      <c r="B351" s="660"/>
      <c r="C351" s="661" t="s">
        <v>74</v>
      </c>
      <c r="D351" s="662"/>
      <c r="E351" s="665" t="s">
        <v>150</v>
      </c>
      <c r="F351" s="665" t="s">
        <v>150</v>
      </c>
      <c r="G351" s="664" t="s">
        <v>150</v>
      </c>
      <c r="H351" s="665" t="s">
        <v>150</v>
      </c>
      <c r="I351" s="664" t="s">
        <v>150</v>
      </c>
      <c r="J351" s="665" t="s">
        <v>150</v>
      </c>
      <c r="K351" s="664" t="s">
        <v>150</v>
      </c>
      <c r="L351" s="665" t="s">
        <v>150</v>
      </c>
      <c r="M351" s="664" t="s">
        <v>150</v>
      </c>
      <c r="N351" s="665" t="s">
        <v>150</v>
      </c>
      <c r="O351" s="665" t="s">
        <v>150</v>
      </c>
      <c r="P351" s="665" t="s">
        <v>150</v>
      </c>
      <c r="Q351" s="665" t="s">
        <v>150</v>
      </c>
      <c r="R351" s="665" t="s">
        <v>150</v>
      </c>
      <c r="S351" s="666">
        <v>46</v>
      </c>
      <c r="BN351" s="674"/>
      <c r="BO351" s="674"/>
      <c r="BP351" s="674"/>
      <c r="BQ351" s="674"/>
      <c r="BR351" s="674"/>
      <c r="BS351" s="674"/>
      <c r="BT351" s="674"/>
      <c r="BU351" s="674"/>
      <c r="BV351" s="674"/>
      <c r="BW351" s="674"/>
      <c r="BX351" s="674"/>
      <c r="BY351" s="674"/>
      <c r="BZ351" s="674"/>
      <c r="CA351" s="674"/>
      <c r="CB351" s="674"/>
      <c r="CC351" s="674"/>
      <c r="CD351" s="674"/>
      <c r="CE351" s="674"/>
      <c r="CF351" s="674"/>
    </row>
    <row r="352" spans="1:84" ht="8.25" customHeight="1">
      <c r="A352" s="660">
        <v>47</v>
      </c>
      <c r="B352" s="660"/>
      <c r="C352" s="661" t="s">
        <v>75</v>
      </c>
      <c r="D352" s="662"/>
      <c r="E352" s="665">
        <v>7344</v>
      </c>
      <c r="F352" s="665">
        <v>5751</v>
      </c>
      <c r="G352" s="664">
        <v>3501</v>
      </c>
      <c r="H352" s="665">
        <v>3501</v>
      </c>
      <c r="I352" s="664" t="s">
        <v>150</v>
      </c>
      <c r="J352" s="665" t="s">
        <v>150</v>
      </c>
      <c r="K352" s="664" t="s">
        <v>150</v>
      </c>
      <c r="L352" s="665" t="s">
        <v>150</v>
      </c>
      <c r="M352" s="664">
        <v>62783</v>
      </c>
      <c r="N352" s="665">
        <v>12856</v>
      </c>
      <c r="O352" s="665">
        <v>41727</v>
      </c>
      <c r="P352" s="665">
        <v>450</v>
      </c>
      <c r="Q352" s="665" t="s">
        <v>150</v>
      </c>
      <c r="R352" s="665">
        <v>7450</v>
      </c>
      <c r="S352" s="666">
        <v>47</v>
      </c>
      <c r="BN352" s="674"/>
      <c r="BO352" s="674"/>
      <c r="BP352" s="674"/>
      <c r="BQ352" s="674"/>
      <c r="BR352" s="674"/>
      <c r="BS352" s="674"/>
      <c r="BT352" s="674"/>
      <c r="BU352" s="674"/>
      <c r="BV352" s="674"/>
      <c r="BW352" s="674"/>
      <c r="BX352" s="674"/>
      <c r="BY352" s="674"/>
      <c r="BZ352" s="674"/>
      <c r="CA352" s="674"/>
      <c r="CB352" s="674"/>
      <c r="CC352" s="674"/>
      <c r="CD352" s="674"/>
      <c r="CE352" s="674"/>
      <c r="CF352" s="674"/>
    </row>
    <row r="353" spans="1:84" ht="8.25" customHeight="1">
      <c r="A353" s="660">
        <v>48</v>
      </c>
      <c r="B353" s="660"/>
      <c r="C353" s="661" t="s">
        <v>76</v>
      </c>
      <c r="D353" s="662"/>
      <c r="E353" s="665" t="s">
        <v>150</v>
      </c>
      <c r="F353" s="665" t="s">
        <v>150</v>
      </c>
      <c r="G353" s="664">
        <v>5860</v>
      </c>
      <c r="H353" s="665">
        <v>5860</v>
      </c>
      <c r="I353" s="664">
        <v>2900</v>
      </c>
      <c r="J353" s="665">
        <v>2900</v>
      </c>
      <c r="K353" s="664" t="s">
        <v>150</v>
      </c>
      <c r="L353" s="665" t="s">
        <v>155</v>
      </c>
      <c r="M353" s="664">
        <v>46350</v>
      </c>
      <c r="N353" s="665">
        <v>17400</v>
      </c>
      <c r="O353" s="665">
        <v>9060</v>
      </c>
      <c r="P353" s="665" t="s">
        <v>155</v>
      </c>
      <c r="Q353" s="665" t="s">
        <v>150</v>
      </c>
      <c r="R353" s="665">
        <v>19890</v>
      </c>
      <c r="S353" s="666">
        <v>48</v>
      </c>
      <c r="BN353" s="674"/>
      <c r="BO353" s="674"/>
      <c r="BP353" s="674"/>
      <c r="BQ353" s="674"/>
      <c r="BR353" s="674"/>
      <c r="BS353" s="674"/>
      <c r="BT353" s="674"/>
      <c r="BU353" s="674"/>
      <c r="BV353" s="674"/>
      <c r="BW353" s="674"/>
      <c r="BX353" s="674"/>
      <c r="BY353" s="674"/>
      <c r="BZ353" s="674"/>
      <c r="CA353" s="674"/>
      <c r="CB353" s="674"/>
      <c r="CC353" s="674"/>
      <c r="CD353" s="674"/>
      <c r="CE353" s="674"/>
      <c r="CF353" s="674"/>
    </row>
    <row r="354" spans="1:84" ht="8.25" customHeight="1">
      <c r="A354" s="660">
        <v>49</v>
      </c>
      <c r="B354" s="660"/>
      <c r="C354" s="661" t="s">
        <v>119</v>
      </c>
      <c r="D354" s="662"/>
      <c r="E354" s="665">
        <v>11850</v>
      </c>
      <c r="F354" s="665" t="s">
        <v>150</v>
      </c>
      <c r="G354" s="664">
        <v>24506</v>
      </c>
      <c r="H354" s="665">
        <v>24506</v>
      </c>
      <c r="I354" s="664">
        <v>8001</v>
      </c>
      <c r="J354" s="665">
        <v>8001</v>
      </c>
      <c r="K354" s="664" t="s">
        <v>155</v>
      </c>
      <c r="L354" s="665" t="s">
        <v>150</v>
      </c>
      <c r="M354" s="664">
        <v>54012</v>
      </c>
      <c r="N354" s="665">
        <v>6324</v>
      </c>
      <c r="O354" s="665">
        <v>21138</v>
      </c>
      <c r="P354" s="665" t="s">
        <v>150</v>
      </c>
      <c r="Q354" s="665" t="s">
        <v>155</v>
      </c>
      <c r="R354" s="665">
        <v>26550</v>
      </c>
      <c r="S354" s="666">
        <v>49</v>
      </c>
      <c r="BN354" s="674"/>
      <c r="BO354" s="674"/>
      <c r="BP354" s="674"/>
      <c r="BQ354" s="674"/>
      <c r="BR354" s="674"/>
      <c r="BS354" s="674"/>
      <c r="BT354" s="674"/>
      <c r="BU354" s="674"/>
      <c r="BV354" s="674"/>
      <c r="BW354" s="674"/>
      <c r="BX354" s="674"/>
      <c r="BY354" s="674"/>
      <c r="BZ354" s="674"/>
      <c r="CA354" s="674"/>
      <c r="CB354" s="674"/>
      <c r="CC354" s="674"/>
      <c r="CD354" s="674"/>
      <c r="CE354" s="674"/>
      <c r="CF354" s="674"/>
    </row>
    <row r="355" spans="1:84" ht="8.25" customHeight="1">
      <c r="A355" s="660">
        <v>50</v>
      </c>
      <c r="B355" s="660"/>
      <c r="C355" s="661" t="s">
        <v>120</v>
      </c>
      <c r="D355" s="662"/>
      <c r="E355" s="665" t="s">
        <v>150</v>
      </c>
      <c r="F355" s="665" t="s">
        <v>150</v>
      </c>
      <c r="G355" s="664" t="s">
        <v>150</v>
      </c>
      <c r="H355" s="665" t="s">
        <v>150</v>
      </c>
      <c r="I355" s="664" t="s">
        <v>150</v>
      </c>
      <c r="J355" s="665" t="s">
        <v>150</v>
      </c>
      <c r="K355" s="664" t="s">
        <v>150</v>
      </c>
      <c r="L355" s="665" t="s">
        <v>150</v>
      </c>
      <c r="M355" s="664" t="s">
        <v>150</v>
      </c>
      <c r="N355" s="665" t="s">
        <v>150</v>
      </c>
      <c r="O355" s="665" t="s">
        <v>150</v>
      </c>
      <c r="P355" s="665" t="s">
        <v>150</v>
      </c>
      <c r="Q355" s="665" t="s">
        <v>150</v>
      </c>
      <c r="R355" s="665" t="s">
        <v>150</v>
      </c>
      <c r="S355" s="666">
        <v>50</v>
      </c>
      <c r="BN355" s="674"/>
      <c r="BO355" s="674"/>
      <c r="BP355" s="674"/>
      <c r="BQ355" s="674"/>
      <c r="BR355" s="674"/>
      <c r="BS355" s="674"/>
      <c r="BT355" s="674"/>
      <c r="BU355" s="674"/>
      <c r="BV355" s="674"/>
      <c r="BW355" s="674"/>
      <c r="BX355" s="674"/>
      <c r="BY355" s="674"/>
      <c r="BZ355" s="674"/>
      <c r="CA355" s="674"/>
      <c r="CB355" s="674"/>
      <c r="CC355" s="674"/>
      <c r="CD355" s="674"/>
      <c r="CE355" s="674"/>
      <c r="CF355" s="674"/>
    </row>
    <row r="356" spans="1:84" ht="8.25" customHeight="1">
      <c r="A356" s="660">
        <v>51</v>
      </c>
      <c r="B356" s="660"/>
      <c r="C356" s="661" t="s">
        <v>79</v>
      </c>
      <c r="D356" s="662"/>
      <c r="E356" s="665" t="s">
        <v>150</v>
      </c>
      <c r="F356" s="665" t="s">
        <v>150</v>
      </c>
      <c r="G356" s="664" t="s">
        <v>150</v>
      </c>
      <c r="H356" s="665" t="s">
        <v>150</v>
      </c>
      <c r="I356" s="664" t="s">
        <v>150</v>
      </c>
      <c r="J356" s="665" t="s">
        <v>150</v>
      </c>
      <c r="K356" s="664" t="s">
        <v>155</v>
      </c>
      <c r="L356" s="665" t="s">
        <v>150</v>
      </c>
      <c r="M356" s="664" t="s">
        <v>150</v>
      </c>
      <c r="N356" s="665" t="s">
        <v>150</v>
      </c>
      <c r="O356" s="665" t="s">
        <v>150</v>
      </c>
      <c r="P356" s="665" t="s">
        <v>150</v>
      </c>
      <c r="Q356" s="665" t="s">
        <v>150</v>
      </c>
      <c r="R356" s="665" t="s">
        <v>150</v>
      </c>
      <c r="S356" s="666">
        <v>51</v>
      </c>
      <c r="BN356" s="674"/>
      <c r="BO356" s="674"/>
      <c r="BP356" s="674"/>
      <c r="BQ356" s="674"/>
      <c r="BR356" s="674"/>
      <c r="BS356" s="674"/>
      <c r="BT356" s="674"/>
      <c r="BU356" s="674"/>
      <c r="BV356" s="674"/>
      <c r="BW356" s="674"/>
      <c r="BX356" s="674"/>
      <c r="BY356" s="674"/>
      <c r="BZ356" s="674"/>
      <c r="CA356" s="674"/>
      <c r="CB356" s="674"/>
      <c r="CC356" s="674"/>
      <c r="CD356" s="674"/>
      <c r="CE356" s="674"/>
      <c r="CF356" s="674"/>
    </row>
    <row r="357" spans="1:84" ht="8.25" customHeight="1">
      <c r="A357" s="660">
        <v>52</v>
      </c>
      <c r="B357" s="660"/>
      <c r="C357" s="661" t="s">
        <v>80</v>
      </c>
      <c r="D357" s="662"/>
      <c r="E357" s="665" t="s">
        <v>150</v>
      </c>
      <c r="F357" s="665" t="s">
        <v>150</v>
      </c>
      <c r="G357" s="664" t="s">
        <v>150</v>
      </c>
      <c r="H357" s="665" t="s">
        <v>150</v>
      </c>
      <c r="I357" s="664" t="s">
        <v>150</v>
      </c>
      <c r="J357" s="665" t="s">
        <v>150</v>
      </c>
      <c r="K357" s="664" t="s">
        <v>150</v>
      </c>
      <c r="L357" s="665" t="s">
        <v>150</v>
      </c>
      <c r="M357" s="664">
        <v>900</v>
      </c>
      <c r="N357" s="665">
        <v>900</v>
      </c>
      <c r="O357" s="665" t="s">
        <v>150</v>
      </c>
      <c r="P357" s="665" t="s">
        <v>150</v>
      </c>
      <c r="Q357" s="665" t="s">
        <v>150</v>
      </c>
      <c r="R357" s="665" t="s">
        <v>150</v>
      </c>
      <c r="S357" s="666">
        <v>52</v>
      </c>
      <c r="BN357" s="674"/>
      <c r="BO357" s="674"/>
      <c r="BP357" s="674"/>
      <c r="BQ357" s="674"/>
      <c r="BR357" s="674"/>
      <c r="BS357" s="674"/>
      <c r="BT357" s="674"/>
      <c r="BU357" s="674"/>
      <c r="BV357" s="674"/>
      <c r="BW357" s="674"/>
      <c r="BX357" s="674"/>
      <c r="BY357" s="674"/>
      <c r="BZ357" s="674"/>
      <c r="CA357" s="674"/>
      <c r="CB357" s="674"/>
      <c r="CC357" s="674"/>
      <c r="CD357" s="674"/>
      <c r="CE357" s="674"/>
      <c r="CF357" s="674"/>
    </row>
    <row r="358" spans="1:84" ht="8.25" customHeight="1">
      <c r="A358" s="660">
        <v>53</v>
      </c>
      <c r="B358" s="660"/>
      <c r="C358" s="661" t="s">
        <v>81</v>
      </c>
      <c r="D358" s="662"/>
      <c r="E358" s="665" t="s">
        <v>150</v>
      </c>
      <c r="F358" s="665" t="s">
        <v>150</v>
      </c>
      <c r="G358" s="664" t="s">
        <v>150</v>
      </c>
      <c r="H358" s="665" t="s">
        <v>150</v>
      </c>
      <c r="I358" s="664" t="s">
        <v>150</v>
      </c>
      <c r="J358" s="665" t="s">
        <v>150</v>
      </c>
      <c r="K358" s="664" t="s">
        <v>150</v>
      </c>
      <c r="L358" s="665" t="s">
        <v>150</v>
      </c>
      <c r="M358" s="664" t="s">
        <v>150</v>
      </c>
      <c r="N358" s="665" t="s">
        <v>150</v>
      </c>
      <c r="O358" s="665" t="s">
        <v>150</v>
      </c>
      <c r="P358" s="665" t="s">
        <v>150</v>
      </c>
      <c r="Q358" s="665" t="s">
        <v>150</v>
      </c>
      <c r="R358" s="665" t="s">
        <v>150</v>
      </c>
      <c r="S358" s="666">
        <v>53</v>
      </c>
      <c r="BN358" s="674"/>
      <c r="BO358" s="674"/>
      <c r="BP358" s="674"/>
      <c r="BQ358" s="674"/>
      <c r="BR358" s="674"/>
      <c r="BS358" s="674"/>
      <c r="BT358" s="674"/>
      <c r="BU358" s="674"/>
      <c r="BV358" s="674"/>
      <c r="BW358" s="674"/>
      <c r="BX358" s="674"/>
      <c r="BY358" s="674"/>
      <c r="BZ358" s="674"/>
      <c r="CA358" s="674"/>
      <c r="CB358" s="674"/>
      <c r="CC358" s="674"/>
      <c r="CD358" s="674"/>
      <c r="CE358" s="674"/>
      <c r="CF358" s="674"/>
    </row>
    <row r="359" spans="1:84" ht="8.25" customHeight="1">
      <c r="A359" s="660">
        <v>54</v>
      </c>
      <c r="B359" s="660"/>
      <c r="C359" s="661" t="s">
        <v>82</v>
      </c>
      <c r="D359" s="662"/>
      <c r="E359" s="665" t="s">
        <v>150</v>
      </c>
      <c r="F359" s="665" t="s">
        <v>150</v>
      </c>
      <c r="G359" s="664" t="s">
        <v>150</v>
      </c>
      <c r="H359" s="665" t="s">
        <v>150</v>
      </c>
      <c r="I359" s="664" t="s">
        <v>150</v>
      </c>
      <c r="J359" s="665" t="s">
        <v>150</v>
      </c>
      <c r="K359" s="664" t="s">
        <v>150</v>
      </c>
      <c r="L359" s="665" t="s">
        <v>150</v>
      </c>
      <c r="M359" s="664" t="s">
        <v>150</v>
      </c>
      <c r="N359" s="665" t="s">
        <v>150</v>
      </c>
      <c r="O359" s="665" t="s">
        <v>150</v>
      </c>
      <c r="P359" s="665" t="s">
        <v>150</v>
      </c>
      <c r="Q359" s="665" t="s">
        <v>150</v>
      </c>
      <c r="R359" s="665" t="s">
        <v>150</v>
      </c>
      <c r="S359" s="666">
        <v>54</v>
      </c>
      <c r="BN359" s="674"/>
      <c r="BO359" s="674"/>
      <c r="BP359" s="674"/>
      <c r="BQ359" s="674"/>
      <c r="BR359" s="674"/>
      <c r="BS359" s="674"/>
      <c r="BT359" s="674"/>
      <c r="BU359" s="674"/>
      <c r="BV359" s="674"/>
      <c r="BW359" s="674"/>
      <c r="BX359" s="674"/>
      <c r="BY359" s="674"/>
      <c r="BZ359" s="674"/>
      <c r="CA359" s="674"/>
      <c r="CB359" s="674"/>
      <c r="CC359" s="674"/>
      <c r="CD359" s="674"/>
      <c r="CE359" s="674"/>
      <c r="CF359" s="674"/>
    </row>
    <row r="360" spans="1:84" ht="8.25" customHeight="1">
      <c r="A360" s="660">
        <v>55</v>
      </c>
      <c r="B360" s="660"/>
      <c r="C360" s="661" t="s">
        <v>83</v>
      </c>
      <c r="D360" s="662"/>
      <c r="E360" s="665" t="s">
        <v>150</v>
      </c>
      <c r="F360" s="665" t="s">
        <v>150</v>
      </c>
      <c r="G360" s="664" t="s">
        <v>150</v>
      </c>
      <c r="H360" s="665" t="s">
        <v>150</v>
      </c>
      <c r="I360" s="664" t="s">
        <v>150</v>
      </c>
      <c r="J360" s="665" t="s">
        <v>150</v>
      </c>
      <c r="K360" s="664" t="s">
        <v>150</v>
      </c>
      <c r="L360" s="665" t="s">
        <v>150</v>
      </c>
      <c r="M360" s="664">
        <v>1005</v>
      </c>
      <c r="N360" s="665" t="s">
        <v>150</v>
      </c>
      <c r="O360" s="665" t="s">
        <v>150</v>
      </c>
      <c r="P360" s="665" t="s">
        <v>150</v>
      </c>
      <c r="Q360" s="665" t="s">
        <v>150</v>
      </c>
      <c r="R360" s="665">
        <v>1005</v>
      </c>
      <c r="S360" s="666">
        <v>55</v>
      </c>
      <c r="BN360" s="674"/>
      <c r="BO360" s="674"/>
      <c r="BP360" s="674"/>
      <c r="BQ360" s="674"/>
      <c r="BR360" s="674"/>
      <c r="BS360" s="674"/>
      <c r="BT360" s="674"/>
      <c r="BU360" s="674"/>
      <c r="BV360" s="674"/>
      <c r="BW360" s="674"/>
      <c r="BX360" s="674"/>
      <c r="BY360" s="674"/>
      <c r="BZ360" s="674"/>
      <c r="CA360" s="674"/>
      <c r="CB360" s="674"/>
      <c r="CC360" s="674"/>
      <c r="CD360" s="674"/>
      <c r="CE360" s="674"/>
      <c r="CF360" s="674"/>
    </row>
    <row r="361" spans="1:84" ht="8.25" customHeight="1">
      <c r="A361" s="660">
        <v>56</v>
      </c>
      <c r="B361" s="660"/>
      <c r="C361" s="661" t="s">
        <v>84</v>
      </c>
      <c r="D361" s="662"/>
      <c r="E361" s="665" t="s">
        <v>150</v>
      </c>
      <c r="F361" s="665" t="s">
        <v>150</v>
      </c>
      <c r="G361" s="664" t="s">
        <v>150</v>
      </c>
      <c r="H361" s="665" t="s">
        <v>150</v>
      </c>
      <c r="I361" s="664" t="s">
        <v>150</v>
      </c>
      <c r="J361" s="665" t="s">
        <v>150</v>
      </c>
      <c r="K361" s="664" t="s">
        <v>150</v>
      </c>
      <c r="L361" s="665" t="s">
        <v>150</v>
      </c>
      <c r="M361" s="664" t="s">
        <v>150</v>
      </c>
      <c r="N361" s="665" t="s">
        <v>150</v>
      </c>
      <c r="O361" s="665" t="s">
        <v>150</v>
      </c>
      <c r="P361" s="665" t="s">
        <v>150</v>
      </c>
      <c r="Q361" s="665" t="s">
        <v>150</v>
      </c>
      <c r="R361" s="665" t="s">
        <v>150</v>
      </c>
      <c r="S361" s="666">
        <v>56</v>
      </c>
      <c r="BN361" s="674"/>
      <c r="BO361" s="674"/>
      <c r="BP361" s="674"/>
      <c r="BQ361" s="674"/>
      <c r="BR361" s="674"/>
      <c r="BS361" s="674"/>
      <c r="BT361" s="674"/>
      <c r="BU361" s="674"/>
      <c r="BV361" s="674"/>
      <c r="BW361" s="674"/>
      <c r="BX361" s="674"/>
      <c r="BY361" s="674"/>
      <c r="BZ361" s="674"/>
      <c r="CA361" s="674"/>
      <c r="CB361" s="674"/>
      <c r="CC361" s="674"/>
      <c r="CD361" s="674"/>
      <c r="CE361" s="674"/>
      <c r="CF361" s="674"/>
    </row>
    <row r="362" spans="1:84" ht="8.25" customHeight="1">
      <c r="A362" s="660">
        <v>57</v>
      </c>
      <c r="B362" s="660"/>
      <c r="C362" s="675" t="s">
        <v>85</v>
      </c>
      <c r="D362" s="662"/>
      <c r="E362" s="665" t="s">
        <v>150</v>
      </c>
      <c r="F362" s="665" t="s">
        <v>150</v>
      </c>
      <c r="G362" s="664" t="s">
        <v>150</v>
      </c>
      <c r="H362" s="665" t="s">
        <v>150</v>
      </c>
      <c r="I362" s="664" t="s">
        <v>150</v>
      </c>
      <c r="J362" s="665" t="s">
        <v>150</v>
      </c>
      <c r="K362" s="664" t="s">
        <v>150</v>
      </c>
      <c r="L362" s="665" t="s">
        <v>150</v>
      </c>
      <c r="M362" s="664">
        <v>132</v>
      </c>
      <c r="N362" s="665">
        <v>132</v>
      </c>
      <c r="O362" s="665" t="s">
        <v>150</v>
      </c>
      <c r="P362" s="665" t="s">
        <v>150</v>
      </c>
      <c r="Q362" s="665" t="s">
        <v>150</v>
      </c>
      <c r="R362" s="665" t="s">
        <v>150</v>
      </c>
      <c r="S362" s="666">
        <v>57</v>
      </c>
      <c r="BN362" s="674"/>
      <c r="BO362" s="674"/>
      <c r="BP362" s="674"/>
      <c r="BQ362" s="674"/>
      <c r="BR362" s="674"/>
      <c r="BS362" s="674"/>
      <c r="BT362" s="674"/>
      <c r="BU362" s="674"/>
      <c r="BV362" s="674"/>
      <c r="BW362" s="674"/>
      <c r="BX362" s="674"/>
      <c r="BY362" s="674"/>
      <c r="BZ362" s="674"/>
      <c r="CA362" s="674"/>
      <c r="CB362" s="674"/>
      <c r="CC362" s="674"/>
      <c r="CD362" s="674"/>
      <c r="CE362" s="674"/>
      <c r="CF362" s="674"/>
    </row>
    <row r="363" spans="1:84" ht="8.25" customHeight="1">
      <c r="A363" s="668"/>
      <c r="B363" s="668"/>
      <c r="C363" s="669" t="s">
        <v>86</v>
      </c>
      <c r="D363" s="670"/>
      <c r="E363" s="672">
        <f t="shared" ref="E363:R363" si="32">IF(SUM(E348:E362)&gt;0,SUM(E348:E362),"-")</f>
        <v>19194</v>
      </c>
      <c r="F363" s="672">
        <f t="shared" si="32"/>
        <v>5751</v>
      </c>
      <c r="G363" s="672">
        <f t="shared" si="32"/>
        <v>33867</v>
      </c>
      <c r="H363" s="672">
        <f t="shared" si="32"/>
        <v>33867</v>
      </c>
      <c r="I363" s="672">
        <f t="shared" si="32"/>
        <v>10901</v>
      </c>
      <c r="J363" s="672">
        <f t="shared" si="32"/>
        <v>10901</v>
      </c>
      <c r="K363" s="672" t="str">
        <f t="shared" si="32"/>
        <v>-</v>
      </c>
      <c r="L363" s="672" t="str">
        <f t="shared" si="32"/>
        <v>-</v>
      </c>
      <c r="M363" s="672">
        <f t="shared" si="32"/>
        <v>165182</v>
      </c>
      <c r="N363" s="672">
        <f t="shared" si="32"/>
        <v>37612</v>
      </c>
      <c r="O363" s="672">
        <f t="shared" si="32"/>
        <v>71925</v>
      </c>
      <c r="P363" s="672">
        <f t="shared" si="32"/>
        <v>450</v>
      </c>
      <c r="Q363" s="672" t="str">
        <f t="shared" si="32"/>
        <v>-</v>
      </c>
      <c r="R363" s="672">
        <f t="shared" si="32"/>
        <v>54895</v>
      </c>
      <c r="S363" s="673"/>
      <c r="BN363" s="674"/>
      <c r="BO363" s="674"/>
      <c r="BP363" s="674"/>
      <c r="BQ363" s="674"/>
      <c r="BR363" s="674"/>
      <c r="BS363" s="674"/>
      <c r="BT363" s="674"/>
      <c r="BU363" s="674"/>
      <c r="BV363" s="674"/>
      <c r="BW363" s="674"/>
      <c r="BX363" s="674"/>
      <c r="BY363" s="674"/>
      <c r="BZ363" s="674"/>
      <c r="CA363" s="674"/>
      <c r="CB363" s="674"/>
      <c r="CC363" s="674"/>
      <c r="CD363" s="674"/>
      <c r="CE363" s="674"/>
      <c r="CF363" s="674"/>
    </row>
    <row r="364" spans="1:84" ht="8.25" customHeight="1">
      <c r="A364" s="660">
        <v>58</v>
      </c>
      <c r="B364" s="660"/>
      <c r="C364" s="661" t="s">
        <v>121</v>
      </c>
      <c r="D364" s="662"/>
      <c r="E364" s="665" t="s">
        <v>150</v>
      </c>
      <c r="F364" s="665" t="s">
        <v>150</v>
      </c>
      <c r="G364" s="664" t="s">
        <v>150</v>
      </c>
      <c r="H364" s="665" t="s">
        <v>150</v>
      </c>
      <c r="I364" s="664" t="s">
        <v>150</v>
      </c>
      <c r="J364" s="665" t="s">
        <v>150</v>
      </c>
      <c r="K364" s="664" t="s">
        <v>150</v>
      </c>
      <c r="L364" s="665" t="s">
        <v>150</v>
      </c>
      <c r="M364" s="664">
        <v>4332</v>
      </c>
      <c r="N364" s="665">
        <v>4332</v>
      </c>
      <c r="O364" s="665" t="s">
        <v>150</v>
      </c>
      <c r="P364" s="665" t="s">
        <v>150</v>
      </c>
      <c r="Q364" s="665" t="s">
        <v>150</v>
      </c>
      <c r="R364" s="665" t="s">
        <v>150</v>
      </c>
      <c r="S364" s="666">
        <v>58</v>
      </c>
      <c r="BN364" s="674"/>
      <c r="BO364" s="674"/>
      <c r="BP364" s="674"/>
      <c r="BQ364" s="674"/>
      <c r="BR364" s="674"/>
      <c r="BS364" s="674"/>
      <c r="BT364" s="674"/>
      <c r="BU364" s="674"/>
      <c r="BV364" s="674"/>
      <c r="BW364" s="674"/>
      <c r="BX364" s="674"/>
      <c r="BY364" s="674"/>
      <c r="BZ364" s="674"/>
      <c r="CA364" s="674"/>
      <c r="CB364" s="674"/>
      <c r="CC364" s="674"/>
      <c r="CD364" s="674"/>
      <c r="CE364" s="674"/>
      <c r="CF364" s="674"/>
    </row>
    <row r="365" spans="1:84" ht="8.25" customHeight="1">
      <c r="A365" s="660">
        <v>59</v>
      </c>
      <c r="B365" s="660"/>
      <c r="C365" s="661" t="s">
        <v>88</v>
      </c>
      <c r="D365" s="662"/>
      <c r="E365" s="665" t="s">
        <v>150</v>
      </c>
      <c r="F365" s="665" t="s">
        <v>150</v>
      </c>
      <c r="G365" s="664" t="s">
        <v>150</v>
      </c>
      <c r="H365" s="665" t="s">
        <v>150</v>
      </c>
      <c r="I365" s="664" t="s">
        <v>150</v>
      </c>
      <c r="J365" s="665" t="s">
        <v>150</v>
      </c>
      <c r="K365" s="664" t="s">
        <v>150</v>
      </c>
      <c r="L365" s="665" t="s">
        <v>150</v>
      </c>
      <c r="M365" s="664" t="s">
        <v>150</v>
      </c>
      <c r="N365" s="665" t="s">
        <v>150</v>
      </c>
      <c r="O365" s="665" t="s">
        <v>150</v>
      </c>
      <c r="P365" s="665" t="s">
        <v>150</v>
      </c>
      <c r="Q365" s="665" t="s">
        <v>150</v>
      </c>
      <c r="R365" s="665" t="s">
        <v>150</v>
      </c>
      <c r="S365" s="666">
        <v>59</v>
      </c>
      <c r="BN365" s="674"/>
      <c r="BO365" s="674"/>
      <c r="BP365" s="674"/>
      <c r="BQ365" s="674"/>
      <c r="BR365" s="674"/>
      <c r="BS365" s="674"/>
      <c r="BT365" s="674"/>
      <c r="BU365" s="674"/>
      <c r="BV365" s="674"/>
      <c r="BW365" s="674"/>
      <c r="BX365" s="674"/>
      <c r="BY365" s="674"/>
      <c r="BZ365" s="674"/>
      <c r="CA365" s="674"/>
      <c r="CB365" s="674"/>
      <c r="CC365" s="674"/>
      <c r="CD365" s="674"/>
      <c r="CE365" s="674"/>
      <c r="CF365" s="674"/>
    </row>
    <row r="366" spans="1:84" ht="8.25" customHeight="1">
      <c r="A366" s="660">
        <v>60</v>
      </c>
      <c r="B366" s="660"/>
      <c r="C366" s="661" t="s">
        <v>89</v>
      </c>
      <c r="D366" s="662"/>
      <c r="E366" s="665" t="s">
        <v>150</v>
      </c>
      <c r="F366" s="665" t="s">
        <v>150</v>
      </c>
      <c r="G366" s="664" t="s">
        <v>150</v>
      </c>
      <c r="H366" s="665" t="s">
        <v>150</v>
      </c>
      <c r="I366" s="664" t="s">
        <v>150</v>
      </c>
      <c r="J366" s="665" t="s">
        <v>150</v>
      </c>
      <c r="K366" s="664" t="s">
        <v>150</v>
      </c>
      <c r="L366" s="665" t="s">
        <v>150</v>
      </c>
      <c r="M366" s="664" t="s">
        <v>150</v>
      </c>
      <c r="N366" s="665" t="s">
        <v>150</v>
      </c>
      <c r="O366" s="665" t="s">
        <v>150</v>
      </c>
      <c r="P366" s="665" t="s">
        <v>150</v>
      </c>
      <c r="Q366" s="665" t="s">
        <v>150</v>
      </c>
      <c r="R366" s="665" t="s">
        <v>150</v>
      </c>
      <c r="S366" s="666">
        <v>60</v>
      </c>
      <c r="BN366" s="674"/>
      <c r="BO366" s="674"/>
      <c r="BP366" s="674"/>
      <c r="BQ366" s="674"/>
      <c r="BR366" s="674"/>
      <c r="BS366" s="674"/>
      <c r="BT366" s="674"/>
      <c r="BU366" s="674"/>
      <c r="BV366" s="674"/>
      <c r="BW366" s="674"/>
      <c r="BX366" s="674"/>
      <c r="BY366" s="674"/>
      <c r="BZ366" s="674"/>
      <c r="CA366" s="674"/>
      <c r="CB366" s="674"/>
      <c r="CC366" s="674"/>
      <c r="CD366" s="674"/>
      <c r="CE366" s="674"/>
      <c r="CF366" s="674"/>
    </row>
    <row r="367" spans="1:84" ht="8.25" customHeight="1">
      <c r="A367" s="660">
        <v>61</v>
      </c>
      <c r="B367" s="660"/>
      <c r="C367" s="661" t="s">
        <v>90</v>
      </c>
      <c r="D367" s="662"/>
      <c r="E367" s="665" t="s">
        <v>150</v>
      </c>
      <c r="F367" s="665" t="s">
        <v>150</v>
      </c>
      <c r="G367" s="664" t="s">
        <v>150</v>
      </c>
      <c r="H367" s="665" t="s">
        <v>150</v>
      </c>
      <c r="I367" s="664" t="s">
        <v>150</v>
      </c>
      <c r="J367" s="665" t="s">
        <v>150</v>
      </c>
      <c r="K367" s="664" t="s">
        <v>150</v>
      </c>
      <c r="L367" s="665" t="s">
        <v>150</v>
      </c>
      <c r="M367" s="664" t="s">
        <v>150</v>
      </c>
      <c r="N367" s="665" t="s">
        <v>150</v>
      </c>
      <c r="O367" s="665" t="s">
        <v>150</v>
      </c>
      <c r="P367" s="665" t="s">
        <v>150</v>
      </c>
      <c r="Q367" s="665" t="s">
        <v>150</v>
      </c>
      <c r="R367" s="665" t="s">
        <v>150</v>
      </c>
      <c r="S367" s="666">
        <v>61</v>
      </c>
      <c r="BN367" s="674"/>
      <c r="BO367" s="674"/>
      <c r="BP367" s="674"/>
      <c r="BQ367" s="674"/>
      <c r="BR367" s="674"/>
      <c r="BS367" s="674"/>
      <c r="BT367" s="674"/>
      <c r="BU367" s="674"/>
      <c r="BV367" s="674"/>
      <c r="BW367" s="674"/>
      <c r="BX367" s="674"/>
      <c r="BY367" s="674"/>
      <c r="BZ367" s="674"/>
      <c r="CA367" s="674"/>
      <c r="CB367" s="674"/>
      <c r="CC367" s="674"/>
      <c r="CD367" s="674"/>
      <c r="CE367" s="674"/>
      <c r="CF367" s="674"/>
    </row>
    <row r="368" spans="1:84" ht="8.25" customHeight="1">
      <c r="A368" s="660">
        <v>62</v>
      </c>
      <c r="B368" s="660"/>
      <c r="C368" s="661" t="s">
        <v>91</v>
      </c>
      <c r="D368" s="662"/>
      <c r="E368" s="665" t="s">
        <v>150</v>
      </c>
      <c r="F368" s="665" t="s">
        <v>150</v>
      </c>
      <c r="G368" s="664" t="s">
        <v>150</v>
      </c>
      <c r="H368" s="665" t="s">
        <v>150</v>
      </c>
      <c r="I368" s="664" t="s">
        <v>150</v>
      </c>
      <c r="J368" s="665" t="s">
        <v>150</v>
      </c>
      <c r="K368" s="664" t="s">
        <v>150</v>
      </c>
      <c r="L368" s="665" t="s">
        <v>150</v>
      </c>
      <c r="M368" s="664" t="s">
        <v>150</v>
      </c>
      <c r="N368" s="665" t="s">
        <v>150</v>
      </c>
      <c r="O368" s="665" t="s">
        <v>150</v>
      </c>
      <c r="P368" s="665" t="s">
        <v>150</v>
      </c>
      <c r="Q368" s="665" t="s">
        <v>150</v>
      </c>
      <c r="R368" s="665" t="s">
        <v>150</v>
      </c>
      <c r="S368" s="666">
        <v>62</v>
      </c>
      <c r="BN368" s="674"/>
      <c r="BO368" s="674"/>
      <c r="BP368" s="674"/>
      <c r="BQ368" s="674"/>
      <c r="BR368" s="674"/>
      <c r="BS368" s="674"/>
      <c r="BT368" s="674"/>
      <c r="BU368" s="674"/>
      <c r="BV368" s="674"/>
      <c r="BW368" s="674"/>
      <c r="BX368" s="674"/>
      <c r="BY368" s="674"/>
      <c r="BZ368" s="674"/>
      <c r="CA368" s="674"/>
      <c r="CB368" s="674"/>
      <c r="CC368" s="674"/>
      <c r="CD368" s="674"/>
      <c r="CE368" s="674"/>
      <c r="CF368" s="674"/>
    </row>
    <row r="369" spans="1:84" ht="8.25" customHeight="1">
      <c r="A369" s="660">
        <v>63</v>
      </c>
      <c r="B369" s="660"/>
      <c r="C369" s="661" t="s">
        <v>92</v>
      </c>
      <c r="D369" s="662"/>
      <c r="E369" s="665" t="s">
        <v>150</v>
      </c>
      <c r="F369" s="665" t="s">
        <v>150</v>
      </c>
      <c r="G369" s="664" t="s">
        <v>150</v>
      </c>
      <c r="H369" s="665" t="s">
        <v>150</v>
      </c>
      <c r="I369" s="664" t="s">
        <v>150</v>
      </c>
      <c r="J369" s="665" t="s">
        <v>150</v>
      </c>
      <c r="K369" s="664" t="s">
        <v>150</v>
      </c>
      <c r="L369" s="665" t="s">
        <v>150</v>
      </c>
      <c r="M369" s="664" t="s">
        <v>150</v>
      </c>
      <c r="N369" s="665" t="s">
        <v>150</v>
      </c>
      <c r="O369" s="665" t="s">
        <v>150</v>
      </c>
      <c r="P369" s="665" t="s">
        <v>150</v>
      </c>
      <c r="Q369" s="665" t="s">
        <v>150</v>
      </c>
      <c r="R369" s="665" t="s">
        <v>150</v>
      </c>
      <c r="S369" s="666">
        <v>63</v>
      </c>
      <c r="BN369" s="674"/>
      <c r="BO369" s="674"/>
      <c r="BP369" s="674"/>
      <c r="BQ369" s="674"/>
      <c r="BR369" s="674"/>
      <c r="BS369" s="674"/>
      <c r="BT369" s="674"/>
      <c r="BU369" s="674"/>
      <c r="BV369" s="674"/>
      <c r="BW369" s="674"/>
      <c r="BX369" s="674"/>
      <c r="BY369" s="674"/>
      <c r="BZ369" s="674"/>
      <c r="CA369" s="674"/>
      <c r="CB369" s="674"/>
      <c r="CC369" s="674"/>
      <c r="CD369" s="674"/>
      <c r="CE369" s="674"/>
      <c r="CF369" s="674"/>
    </row>
    <row r="370" spans="1:84" ht="8.25" customHeight="1">
      <c r="A370" s="660">
        <v>64</v>
      </c>
      <c r="B370" s="660"/>
      <c r="C370" s="661" t="s">
        <v>93</v>
      </c>
      <c r="D370" s="662"/>
      <c r="E370" s="665" t="s">
        <v>150</v>
      </c>
      <c r="F370" s="665" t="s">
        <v>150</v>
      </c>
      <c r="G370" s="664" t="s">
        <v>150</v>
      </c>
      <c r="H370" s="665" t="s">
        <v>150</v>
      </c>
      <c r="I370" s="664" t="s">
        <v>150</v>
      </c>
      <c r="J370" s="665" t="s">
        <v>150</v>
      </c>
      <c r="K370" s="664" t="s">
        <v>150</v>
      </c>
      <c r="L370" s="665" t="s">
        <v>150</v>
      </c>
      <c r="M370" s="664" t="s">
        <v>150</v>
      </c>
      <c r="N370" s="665" t="s">
        <v>150</v>
      </c>
      <c r="O370" s="665" t="s">
        <v>150</v>
      </c>
      <c r="P370" s="665" t="s">
        <v>150</v>
      </c>
      <c r="Q370" s="665" t="s">
        <v>150</v>
      </c>
      <c r="R370" s="665" t="s">
        <v>150</v>
      </c>
      <c r="S370" s="666">
        <v>64</v>
      </c>
      <c r="BN370" s="674"/>
      <c r="BO370" s="674"/>
      <c r="BP370" s="674"/>
      <c r="BQ370" s="674"/>
      <c r="BR370" s="674"/>
      <c r="BS370" s="674"/>
      <c r="BT370" s="674"/>
      <c r="BU370" s="674"/>
      <c r="BV370" s="674"/>
      <c r="BW370" s="674"/>
      <c r="BX370" s="674"/>
      <c r="BY370" s="674"/>
      <c r="BZ370" s="674"/>
      <c r="CA370" s="674"/>
      <c r="CB370" s="674"/>
      <c r="CC370" s="674"/>
      <c r="CD370" s="674"/>
      <c r="CE370" s="674"/>
      <c r="CF370" s="674"/>
    </row>
    <row r="371" spans="1:84" ht="8.25" customHeight="1">
      <c r="A371" s="660">
        <v>65</v>
      </c>
      <c r="B371" s="660"/>
      <c r="C371" s="661" t="s">
        <v>94</v>
      </c>
      <c r="D371" s="662"/>
      <c r="E371" s="665" t="s">
        <v>150</v>
      </c>
      <c r="F371" s="665" t="s">
        <v>150</v>
      </c>
      <c r="G371" s="664" t="s">
        <v>150</v>
      </c>
      <c r="H371" s="665" t="s">
        <v>150</v>
      </c>
      <c r="I371" s="664" t="s">
        <v>150</v>
      </c>
      <c r="J371" s="665" t="s">
        <v>150</v>
      </c>
      <c r="K371" s="664" t="s">
        <v>150</v>
      </c>
      <c r="L371" s="665" t="s">
        <v>150</v>
      </c>
      <c r="M371" s="664" t="s">
        <v>150</v>
      </c>
      <c r="N371" s="665" t="s">
        <v>150</v>
      </c>
      <c r="O371" s="665" t="s">
        <v>150</v>
      </c>
      <c r="P371" s="665" t="s">
        <v>150</v>
      </c>
      <c r="Q371" s="665" t="s">
        <v>150</v>
      </c>
      <c r="R371" s="665" t="s">
        <v>150</v>
      </c>
      <c r="S371" s="666">
        <v>65</v>
      </c>
      <c r="BN371" s="674"/>
      <c r="BO371" s="674"/>
      <c r="BP371" s="674"/>
      <c r="BQ371" s="674"/>
      <c r="BR371" s="674"/>
      <c r="BS371" s="674"/>
      <c r="BT371" s="674"/>
      <c r="BU371" s="674"/>
      <c r="BV371" s="674"/>
      <c r="BW371" s="674"/>
      <c r="BX371" s="674"/>
      <c r="BY371" s="674"/>
      <c r="BZ371" s="674"/>
      <c r="CA371" s="674"/>
      <c r="CB371" s="674"/>
      <c r="CC371" s="674"/>
      <c r="CD371" s="674"/>
      <c r="CE371" s="674"/>
      <c r="CF371" s="674"/>
    </row>
    <row r="372" spans="1:84" ht="8.25" customHeight="1">
      <c r="A372" s="660">
        <v>66</v>
      </c>
      <c r="B372" s="660"/>
      <c r="C372" s="661" t="s">
        <v>122</v>
      </c>
      <c r="D372" s="662"/>
      <c r="E372" s="665" t="s">
        <v>150</v>
      </c>
      <c r="F372" s="665" t="s">
        <v>150</v>
      </c>
      <c r="G372" s="664" t="s">
        <v>150</v>
      </c>
      <c r="H372" s="665" t="s">
        <v>150</v>
      </c>
      <c r="I372" s="664" t="s">
        <v>150</v>
      </c>
      <c r="J372" s="665" t="s">
        <v>150</v>
      </c>
      <c r="K372" s="664" t="s">
        <v>150</v>
      </c>
      <c r="L372" s="665" t="s">
        <v>150</v>
      </c>
      <c r="M372" s="664" t="s">
        <v>150</v>
      </c>
      <c r="N372" s="665" t="s">
        <v>150</v>
      </c>
      <c r="O372" s="665" t="s">
        <v>150</v>
      </c>
      <c r="P372" s="665" t="s">
        <v>150</v>
      </c>
      <c r="Q372" s="665" t="s">
        <v>150</v>
      </c>
      <c r="R372" s="665" t="s">
        <v>150</v>
      </c>
      <c r="S372" s="666">
        <v>66</v>
      </c>
      <c r="BN372" s="674"/>
      <c r="BO372" s="674"/>
      <c r="BP372" s="674"/>
      <c r="BQ372" s="674"/>
      <c r="BR372" s="674"/>
      <c r="BS372" s="674"/>
      <c r="BT372" s="674"/>
      <c r="BU372" s="674"/>
      <c r="BV372" s="674"/>
      <c r="BW372" s="674"/>
      <c r="BX372" s="674"/>
      <c r="BY372" s="674"/>
      <c r="BZ372" s="674"/>
      <c r="CA372" s="674"/>
      <c r="CB372" s="674"/>
      <c r="CC372" s="674"/>
      <c r="CD372" s="674"/>
      <c r="CE372" s="674"/>
      <c r="CF372" s="674"/>
    </row>
    <row r="373" spans="1:84" ht="8.25" customHeight="1">
      <c r="A373" s="668"/>
      <c r="B373" s="668"/>
      <c r="C373" s="669" t="s">
        <v>96</v>
      </c>
      <c r="D373" s="670"/>
      <c r="E373" s="672" t="str">
        <f t="shared" ref="E373:R373" si="33">IF(SUM(E364:E372)&gt;0,SUM(E364:E372),"-")</f>
        <v>-</v>
      </c>
      <c r="F373" s="672" t="str">
        <f t="shared" si="33"/>
        <v>-</v>
      </c>
      <c r="G373" s="672" t="str">
        <f t="shared" si="33"/>
        <v>-</v>
      </c>
      <c r="H373" s="672" t="str">
        <f t="shared" si="33"/>
        <v>-</v>
      </c>
      <c r="I373" s="672" t="str">
        <f t="shared" si="33"/>
        <v>-</v>
      </c>
      <c r="J373" s="672" t="str">
        <f t="shared" si="33"/>
        <v>-</v>
      </c>
      <c r="K373" s="672" t="str">
        <f t="shared" si="33"/>
        <v>-</v>
      </c>
      <c r="L373" s="672" t="str">
        <f t="shared" si="33"/>
        <v>-</v>
      </c>
      <c r="M373" s="672">
        <f t="shared" si="33"/>
        <v>4332</v>
      </c>
      <c r="N373" s="672">
        <f t="shared" si="33"/>
        <v>4332</v>
      </c>
      <c r="O373" s="672" t="str">
        <f t="shared" si="33"/>
        <v>-</v>
      </c>
      <c r="P373" s="672" t="str">
        <f t="shared" si="33"/>
        <v>-</v>
      </c>
      <c r="Q373" s="672" t="str">
        <f t="shared" si="33"/>
        <v>-</v>
      </c>
      <c r="R373" s="672" t="str">
        <f t="shared" si="33"/>
        <v>-</v>
      </c>
      <c r="S373" s="673"/>
      <c r="BN373" s="674"/>
      <c r="BO373" s="674"/>
      <c r="BP373" s="674"/>
      <c r="BQ373" s="674"/>
      <c r="BR373" s="674"/>
      <c r="BS373" s="674"/>
      <c r="BT373" s="674"/>
      <c r="BU373" s="674"/>
      <c r="BV373" s="674"/>
      <c r="BW373" s="674"/>
      <c r="BX373" s="674"/>
      <c r="BY373" s="674"/>
      <c r="BZ373" s="674"/>
      <c r="CA373" s="674"/>
      <c r="CB373" s="674"/>
      <c r="CC373" s="674"/>
      <c r="CD373" s="674"/>
      <c r="CE373" s="674"/>
      <c r="CF373" s="674"/>
    </row>
    <row r="374" spans="1:84" ht="8.25" customHeight="1">
      <c r="A374" s="660">
        <v>67</v>
      </c>
      <c r="B374" s="660"/>
      <c r="C374" s="661" t="s">
        <v>97</v>
      </c>
      <c r="D374" s="662"/>
      <c r="E374" s="665" t="s">
        <v>150</v>
      </c>
      <c r="F374" s="665" t="s">
        <v>150</v>
      </c>
      <c r="G374" s="664" t="s">
        <v>150</v>
      </c>
      <c r="H374" s="665" t="s">
        <v>150</v>
      </c>
      <c r="I374" s="664" t="s">
        <v>150</v>
      </c>
      <c r="J374" s="665" t="s">
        <v>150</v>
      </c>
      <c r="K374" s="664" t="s">
        <v>150</v>
      </c>
      <c r="L374" s="665" t="s">
        <v>150</v>
      </c>
      <c r="M374" s="664" t="s">
        <v>150</v>
      </c>
      <c r="N374" s="665" t="s">
        <v>150</v>
      </c>
      <c r="O374" s="665" t="s">
        <v>150</v>
      </c>
      <c r="P374" s="665" t="s">
        <v>150</v>
      </c>
      <c r="Q374" s="665" t="s">
        <v>150</v>
      </c>
      <c r="R374" s="665" t="s">
        <v>150</v>
      </c>
      <c r="S374" s="666">
        <v>67</v>
      </c>
      <c r="BN374" s="674"/>
      <c r="BO374" s="674"/>
      <c r="BP374" s="674"/>
      <c r="BQ374" s="674"/>
      <c r="BR374" s="674"/>
      <c r="BS374" s="674"/>
      <c r="BT374" s="674"/>
      <c r="BU374" s="674"/>
      <c r="BV374" s="674"/>
      <c r="BW374" s="674"/>
      <c r="BX374" s="674"/>
      <c r="BY374" s="674"/>
      <c r="BZ374" s="674"/>
      <c r="CA374" s="674"/>
      <c r="CB374" s="674"/>
      <c r="CC374" s="674"/>
      <c r="CD374" s="674"/>
      <c r="CE374" s="674"/>
      <c r="CF374" s="674"/>
    </row>
    <row r="375" spans="1:84" ht="8.25" customHeight="1">
      <c r="A375" s="660">
        <v>68</v>
      </c>
      <c r="B375" s="660"/>
      <c r="C375" s="661" t="s">
        <v>98</v>
      </c>
      <c r="D375" s="662"/>
      <c r="E375" s="665" t="s">
        <v>150</v>
      </c>
      <c r="F375" s="665" t="s">
        <v>150</v>
      </c>
      <c r="G375" s="664" t="s">
        <v>150</v>
      </c>
      <c r="H375" s="665" t="s">
        <v>150</v>
      </c>
      <c r="I375" s="664" t="s">
        <v>150</v>
      </c>
      <c r="J375" s="665" t="s">
        <v>150</v>
      </c>
      <c r="K375" s="664" t="s">
        <v>150</v>
      </c>
      <c r="L375" s="665" t="s">
        <v>150</v>
      </c>
      <c r="M375" s="664" t="s">
        <v>150</v>
      </c>
      <c r="N375" s="665" t="s">
        <v>150</v>
      </c>
      <c r="O375" s="665" t="s">
        <v>150</v>
      </c>
      <c r="P375" s="665" t="s">
        <v>150</v>
      </c>
      <c r="Q375" s="665" t="s">
        <v>150</v>
      </c>
      <c r="R375" s="665" t="s">
        <v>150</v>
      </c>
      <c r="S375" s="666">
        <v>68</v>
      </c>
      <c r="BN375" s="674"/>
      <c r="BO375" s="674"/>
      <c r="BP375" s="674"/>
      <c r="BQ375" s="674"/>
      <c r="BR375" s="674"/>
      <c r="BS375" s="674"/>
      <c r="BT375" s="674"/>
      <c r="BU375" s="674"/>
      <c r="BV375" s="674"/>
      <c r="BW375" s="674"/>
      <c r="BX375" s="674"/>
      <c r="BY375" s="674"/>
      <c r="BZ375" s="674"/>
      <c r="CA375" s="674"/>
      <c r="CB375" s="674"/>
      <c r="CC375" s="674"/>
      <c r="CD375" s="674"/>
      <c r="CE375" s="674"/>
      <c r="CF375" s="674"/>
    </row>
    <row r="376" spans="1:84" ht="8.25" customHeight="1">
      <c r="A376" s="660">
        <v>69</v>
      </c>
      <c r="B376" s="660"/>
      <c r="C376" s="661" t="s">
        <v>99</v>
      </c>
      <c r="D376" s="662"/>
      <c r="E376" s="665" t="s">
        <v>150</v>
      </c>
      <c r="F376" s="665" t="s">
        <v>150</v>
      </c>
      <c r="G376" s="664" t="s">
        <v>150</v>
      </c>
      <c r="H376" s="665" t="s">
        <v>150</v>
      </c>
      <c r="I376" s="664" t="s">
        <v>150</v>
      </c>
      <c r="J376" s="665" t="s">
        <v>150</v>
      </c>
      <c r="K376" s="664" t="s">
        <v>150</v>
      </c>
      <c r="L376" s="665" t="s">
        <v>150</v>
      </c>
      <c r="M376" s="664" t="s">
        <v>150</v>
      </c>
      <c r="N376" s="665" t="s">
        <v>150</v>
      </c>
      <c r="O376" s="665" t="s">
        <v>150</v>
      </c>
      <c r="P376" s="665" t="s">
        <v>150</v>
      </c>
      <c r="Q376" s="665" t="s">
        <v>150</v>
      </c>
      <c r="R376" s="665" t="s">
        <v>150</v>
      </c>
      <c r="S376" s="666">
        <v>69</v>
      </c>
      <c r="BN376" s="674"/>
      <c r="BO376" s="674"/>
      <c r="BP376" s="674"/>
      <c r="BQ376" s="674"/>
      <c r="BR376" s="674"/>
      <c r="BS376" s="674"/>
      <c r="BT376" s="674"/>
      <c r="BU376" s="674"/>
      <c r="BV376" s="674"/>
      <c r="BW376" s="674"/>
      <c r="BX376" s="674"/>
      <c r="BY376" s="674"/>
      <c r="BZ376" s="674"/>
      <c r="CA376" s="674"/>
      <c r="CB376" s="674"/>
      <c r="CC376" s="674"/>
      <c r="CD376" s="674"/>
      <c r="CE376" s="674"/>
      <c r="CF376" s="674"/>
    </row>
    <row r="377" spans="1:84" ht="8.25" customHeight="1">
      <c r="A377" s="660">
        <v>70</v>
      </c>
      <c r="B377" s="660"/>
      <c r="C377" s="661" t="s">
        <v>100</v>
      </c>
      <c r="D377" s="662"/>
      <c r="E377" s="665" t="s">
        <v>150</v>
      </c>
      <c r="F377" s="665" t="s">
        <v>150</v>
      </c>
      <c r="G377" s="664" t="s">
        <v>150</v>
      </c>
      <c r="H377" s="665" t="s">
        <v>150</v>
      </c>
      <c r="I377" s="664" t="s">
        <v>150</v>
      </c>
      <c r="J377" s="665" t="s">
        <v>150</v>
      </c>
      <c r="K377" s="664" t="s">
        <v>150</v>
      </c>
      <c r="L377" s="665" t="s">
        <v>150</v>
      </c>
      <c r="M377" s="664" t="s">
        <v>150</v>
      </c>
      <c r="N377" s="665" t="s">
        <v>150</v>
      </c>
      <c r="O377" s="665" t="s">
        <v>150</v>
      </c>
      <c r="P377" s="665" t="s">
        <v>150</v>
      </c>
      <c r="Q377" s="665" t="s">
        <v>150</v>
      </c>
      <c r="R377" s="665" t="s">
        <v>150</v>
      </c>
      <c r="S377" s="666">
        <v>70</v>
      </c>
      <c r="BN377" s="674"/>
      <c r="BO377" s="674"/>
      <c r="BP377" s="674"/>
      <c r="BQ377" s="674"/>
      <c r="BR377" s="674"/>
      <c r="BS377" s="674"/>
      <c r="BT377" s="674"/>
      <c r="BU377" s="674"/>
      <c r="BV377" s="674"/>
      <c r="BW377" s="674"/>
      <c r="BX377" s="674"/>
      <c r="BY377" s="674"/>
      <c r="BZ377" s="674"/>
      <c r="CA377" s="674"/>
      <c r="CB377" s="674"/>
      <c r="CC377" s="674"/>
      <c r="CD377" s="674"/>
      <c r="CE377" s="674"/>
      <c r="CF377" s="674"/>
    </row>
    <row r="378" spans="1:84" ht="8.25" customHeight="1">
      <c r="A378" s="660">
        <v>71</v>
      </c>
      <c r="B378" s="660"/>
      <c r="C378" s="661" t="s">
        <v>101</v>
      </c>
      <c r="D378" s="662"/>
      <c r="E378" s="665" t="s">
        <v>150</v>
      </c>
      <c r="F378" s="665" t="s">
        <v>150</v>
      </c>
      <c r="G378" s="664" t="s">
        <v>150</v>
      </c>
      <c r="H378" s="665" t="s">
        <v>150</v>
      </c>
      <c r="I378" s="664" t="s">
        <v>150</v>
      </c>
      <c r="J378" s="665" t="s">
        <v>150</v>
      </c>
      <c r="K378" s="664" t="s">
        <v>150</v>
      </c>
      <c r="L378" s="665" t="s">
        <v>150</v>
      </c>
      <c r="M378" s="664" t="s">
        <v>150</v>
      </c>
      <c r="N378" s="665" t="s">
        <v>150</v>
      </c>
      <c r="O378" s="665" t="s">
        <v>150</v>
      </c>
      <c r="P378" s="665" t="s">
        <v>150</v>
      </c>
      <c r="Q378" s="665" t="s">
        <v>150</v>
      </c>
      <c r="R378" s="665" t="s">
        <v>150</v>
      </c>
      <c r="S378" s="666">
        <v>71</v>
      </c>
      <c r="BN378" s="674"/>
      <c r="BO378" s="674"/>
      <c r="BP378" s="674"/>
      <c r="BQ378" s="674"/>
      <c r="BR378" s="674"/>
      <c r="BS378" s="674"/>
      <c r="BT378" s="674"/>
      <c r="BU378" s="674"/>
      <c r="BV378" s="674"/>
      <c r="BW378" s="674"/>
      <c r="BX378" s="674"/>
      <c r="BY378" s="674"/>
      <c r="BZ378" s="674"/>
      <c r="CA378" s="674"/>
      <c r="CB378" s="674"/>
      <c r="CC378" s="674"/>
      <c r="CD378" s="674"/>
      <c r="CE378" s="674"/>
      <c r="CF378" s="674"/>
    </row>
    <row r="379" spans="1:84" ht="8.25" customHeight="1">
      <c r="A379" s="660">
        <v>72</v>
      </c>
      <c r="B379" s="660"/>
      <c r="C379" s="661" t="s">
        <v>102</v>
      </c>
      <c r="D379" s="662"/>
      <c r="E379" s="665" t="s">
        <v>150</v>
      </c>
      <c r="F379" s="665" t="s">
        <v>150</v>
      </c>
      <c r="G379" s="664" t="s">
        <v>150</v>
      </c>
      <c r="H379" s="665" t="s">
        <v>150</v>
      </c>
      <c r="I379" s="664" t="s">
        <v>150</v>
      </c>
      <c r="J379" s="665" t="s">
        <v>150</v>
      </c>
      <c r="K379" s="664" t="s">
        <v>150</v>
      </c>
      <c r="L379" s="665" t="s">
        <v>150</v>
      </c>
      <c r="M379" s="664" t="s">
        <v>150</v>
      </c>
      <c r="N379" s="665" t="s">
        <v>150</v>
      </c>
      <c r="O379" s="665" t="s">
        <v>150</v>
      </c>
      <c r="P379" s="665" t="s">
        <v>150</v>
      </c>
      <c r="Q379" s="665" t="s">
        <v>150</v>
      </c>
      <c r="R379" s="665" t="s">
        <v>150</v>
      </c>
      <c r="S379" s="666">
        <v>72</v>
      </c>
      <c r="BN379" s="674"/>
      <c r="BO379" s="674"/>
      <c r="BP379" s="674"/>
      <c r="BQ379" s="674"/>
      <c r="BR379" s="674"/>
      <c r="BS379" s="674"/>
      <c r="BT379" s="674"/>
      <c r="BU379" s="674"/>
      <c r="BV379" s="674"/>
      <c r="BW379" s="674"/>
      <c r="BX379" s="674"/>
      <c r="BY379" s="674"/>
      <c r="BZ379" s="674"/>
      <c r="CA379" s="674"/>
      <c r="CB379" s="674"/>
      <c r="CC379" s="674"/>
      <c r="CD379" s="674"/>
      <c r="CE379" s="674"/>
      <c r="CF379" s="674"/>
    </row>
    <row r="380" spans="1:84" ht="8.25" customHeight="1">
      <c r="A380" s="660">
        <v>73</v>
      </c>
      <c r="B380" s="660"/>
      <c r="C380" s="661" t="s">
        <v>103</v>
      </c>
      <c r="D380" s="662"/>
      <c r="E380" s="665" t="s">
        <v>150</v>
      </c>
      <c r="F380" s="665" t="s">
        <v>150</v>
      </c>
      <c r="G380" s="664" t="s">
        <v>150</v>
      </c>
      <c r="H380" s="665" t="s">
        <v>150</v>
      </c>
      <c r="I380" s="664" t="s">
        <v>150</v>
      </c>
      <c r="J380" s="665" t="s">
        <v>150</v>
      </c>
      <c r="K380" s="664" t="s">
        <v>150</v>
      </c>
      <c r="L380" s="665" t="s">
        <v>150</v>
      </c>
      <c r="M380" s="664" t="s">
        <v>150</v>
      </c>
      <c r="N380" s="665" t="s">
        <v>150</v>
      </c>
      <c r="O380" s="665" t="s">
        <v>150</v>
      </c>
      <c r="P380" s="665" t="s">
        <v>150</v>
      </c>
      <c r="Q380" s="665" t="s">
        <v>150</v>
      </c>
      <c r="R380" s="665" t="s">
        <v>150</v>
      </c>
      <c r="S380" s="666">
        <v>73</v>
      </c>
      <c r="BN380" s="674"/>
      <c r="BO380" s="674"/>
      <c r="BP380" s="674"/>
      <c r="BQ380" s="674"/>
      <c r="BR380" s="674"/>
      <c r="BS380" s="674"/>
      <c r="BT380" s="674"/>
      <c r="BU380" s="674"/>
      <c r="BV380" s="674"/>
      <c r="BW380" s="674"/>
      <c r="BX380" s="674"/>
      <c r="BY380" s="674"/>
      <c r="BZ380" s="674"/>
      <c r="CA380" s="674"/>
      <c r="CB380" s="674"/>
      <c r="CC380" s="674"/>
      <c r="CD380" s="674"/>
      <c r="CE380" s="674"/>
      <c r="CF380" s="674"/>
    </row>
    <row r="381" spans="1:84" ht="8.25" customHeight="1">
      <c r="A381" s="660">
        <v>74</v>
      </c>
      <c r="B381" s="660"/>
      <c r="C381" s="661" t="s">
        <v>104</v>
      </c>
      <c r="D381" s="662"/>
      <c r="E381" s="665" t="s">
        <v>150</v>
      </c>
      <c r="F381" s="665" t="s">
        <v>150</v>
      </c>
      <c r="G381" s="664" t="s">
        <v>150</v>
      </c>
      <c r="H381" s="665" t="s">
        <v>150</v>
      </c>
      <c r="I381" s="664" t="s">
        <v>150</v>
      </c>
      <c r="J381" s="665" t="s">
        <v>150</v>
      </c>
      <c r="K381" s="664" t="s">
        <v>150</v>
      </c>
      <c r="L381" s="665" t="s">
        <v>150</v>
      </c>
      <c r="M381" s="664" t="s">
        <v>150</v>
      </c>
      <c r="N381" s="665" t="s">
        <v>150</v>
      </c>
      <c r="O381" s="665" t="s">
        <v>150</v>
      </c>
      <c r="P381" s="665" t="s">
        <v>150</v>
      </c>
      <c r="Q381" s="665" t="s">
        <v>150</v>
      </c>
      <c r="R381" s="665" t="s">
        <v>150</v>
      </c>
      <c r="S381" s="666">
        <v>74</v>
      </c>
      <c r="BN381" s="674"/>
      <c r="BO381" s="674"/>
      <c r="BP381" s="674"/>
      <c r="BQ381" s="674"/>
      <c r="BR381" s="674"/>
      <c r="BS381" s="674"/>
      <c r="BT381" s="674"/>
      <c r="BU381" s="674"/>
      <c r="BV381" s="674"/>
      <c r="BW381" s="674"/>
      <c r="BX381" s="674"/>
      <c r="BY381" s="674"/>
      <c r="BZ381" s="674"/>
      <c r="CA381" s="674"/>
      <c r="CB381" s="674"/>
      <c r="CC381" s="674"/>
      <c r="CD381" s="674"/>
      <c r="CE381" s="674"/>
      <c r="CF381" s="674"/>
    </row>
    <row r="382" spans="1:84" ht="8.25" customHeight="1">
      <c r="A382" s="668"/>
      <c r="B382" s="668"/>
      <c r="C382" s="669" t="s">
        <v>105</v>
      </c>
      <c r="D382" s="670"/>
      <c r="E382" s="672" t="str">
        <f t="shared" ref="E382:R382" si="34">IF(SUM(E374:E381)&gt;0,SUM(E374:E381),"-")</f>
        <v>-</v>
      </c>
      <c r="F382" s="672" t="str">
        <f t="shared" si="34"/>
        <v>-</v>
      </c>
      <c r="G382" s="672" t="str">
        <f t="shared" si="34"/>
        <v>-</v>
      </c>
      <c r="H382" s="672" t="str">
        <f t="shared" si="34"/>
        <v>-</v>
      </c>
      <c r="I382" s="672" t="str">
        <f t="shared" si="34"/>
        <v>-</v>
      </c>
      <c r="J382" s="672" t="str">
        <f t="shared" si="34"/>
        <v>-</v>
      </c>
      <c r="K382" s="672" t="str">
        <f t="shared" si="34"/>
        <v>-</v>
      </c>
      <c r="L382" s="672" t="str">
        <f t="shared" si="34"/>
        <v>-</v>
      </c>
      <c r="M382" s="672" t="str">
        <f t="shared" si="34"/>
        <v>-</v>
      </c>
      <c r="N382" s="672" t="str">
        <f t="shared" si="34"/>
        <v>-</v>
      </c>
      <c r="O382" s="672" t="str">
        <f t="shared" si="34"/>
        <v>-</v>
      </c>
      <c r="P382" s="672" t="str">
        <f t="shared" si="34"/>
        <v>-</v>
      </c>
      <c r="Q382" s="672" t="str">
        <f t="shared" si="34"/>
        <v>-</v>
      </c>
      <c r="R382" s="672" t="str">
        <f t="shared" si="34"/>
        <v>-</v>
      </c>
      <c r="S382" s="673"/>
      <c r="BN382" s="674"/>
      <c r="BO382" s="674"/>
      <c r="BP382" s="674"/>
      <c r="BQ382" s="674"/>
      <c r="BR382" s="674"/>
      <c r="BS382" s="674"/>
      <c r="BT382" s="674"/>
      <c r="BU382" s="674"/>
      <c r="BV382" s="674"/>
      <c r="BW382" s="674"/>
      <c r="BX382" s="674"/>
      <c r="BY382" s="674"/>
      <c r="BZ382" s="674"/>
      <c r="CA382" s="674"/>
      <c r="CB382" s="674"/>
      <c r="CC382" s="674"/>
      <c r="CD382" s="674"/>
      <c r="CE382" s="674"/>
      <c r="CF382" s="674"/>
    </row>
    <row r="383" spans="1:84" ht="8.25" customHeight="1">
      <c r="A383" s="660">
        <v>75</v>
      </c>
      <c r="B383" s="660"/>
      <c r="C383" s="661" t="s">
        <v>123</v>
      </c>
      <c r="D383" s="662"/>
      <c r="E383" s="665" t="s">
        <v>150</v>
      </c>
      <c r="F383" s="665" t="s">
        <v>150</v>
      </c>
      <c r="G383" s="664" t="s">
        <v>150</v>
      </c>
      <c r="H383" s="665" t="s">
        <v>150</v>
      </c>
      <c r="I383" s="664" t="s">
        <v>150</v>
      </c>
      <c r="J383" s="665" t="s">
        <v>150</v>
      </c>
      <c r="K383" s="664" t="s">
        <v>150</v>
      </c>
      <c r="L383" s="665" t="s">
        <v>150</v>
      </c>
      <c r="M383" s="664">
        <v>11910</v>
      </c>
      <c r="N383" s="665">
        <v>10700</v>
      </c>
      <c r="O383" s="665">
        <v>1210</v>
      </c>
      <c r="P383" s="665" t="s">
        <v>150</v>
      </c>
      <c r="Q383" s="665" t="s">
        <v>150</v>
      </c>
      <c r="R383" s="665" t="s">
        <v>150</v>
      </c>
      <c r="S383" s="666">
        <v>75</v>
      </c>
      <c r="BN383" s="674"/>
      <c r="BO383" s="674"/>
      <c r="BP383" s="674"/>
      <c r="BQ383" s="674"/>
      <c r="BR383" s="674"/>
      <c r="BS383" s="674"/>
      <c r="BT383" s="674"/>
      <c r="BU383" s="674"/>
      <c r="BV383" s="674"/>
      <c r="BW383" s="674"/>
      <c r="BX383" s="674"/>
      <c r="BY383" s="674"/>
      <c r="BZ383" s="674"/>
      <c r="CA383" s="674"/>
      <c r="CB383" s="674"/>
      <c r="CC383" s="674"/>
      <c r="CD383" s="674"/>
      <c r="CE383" s="674"/>
      <c r="CF383" s="674"/>
    </row>
    <row r="384" spans="1:84" ht="8.25" customHeight="1">
      <c r="A384" s="660">
        <v>76</v>
      </c>
      <c r="B384" s="660"/>
      <c r="C384" s="661" t="s">
        <v>107</v>
      </c>
      <c r="D384" s="662"/>
      <c r="E384" s="665" t="s">
        <v>150</v>
      </c>
      <c r="F384" s="665" t="s">
        <v>150</v>
      </c>
      <c r="G384" s="664" t="s">
        <v>150</v>
      </c>
      <c r="H384" s="665" t="s">
        <v>150</v>
      </c>
      <c r="I384" s="664" t="s">
        <v>150</v>
      </c>
      <c r="J384" s="665" t="s">
        <v>150</v>
      </c>
      <c r="K384" s="664" t="s">
        <v>150</v>
      </c>
      <c r="L384" s="665" t="s">
        <v>150</v>
      </c>
      <c r="M384" s="664">
        <v>14500</v>
      </c>
      <c r="N384" s="665" t="s">
        <v>150</v>
      </c>
      <c r="O384" s="665" t="s">
        <v>150</v>
      </c>
      <c r="P384" s="665" t="s">
        <v>150</v>
      </c>
      <c r="Q384" s="665">
        <v>14500</v>
      </c>
      <c r="R384" s="665" t="s">
        <v>150</v>
      </c>
      <c r="S384" s="666">
        <v>76</v>
      </c>
      <c r="BN384" s="674"/>
      <c r="BO384" s="674"/>
      <c r="BP384" s="674"/>
      <c r="BQ384" s="674"/>
      <c r="BR384" s="674"/>
      <c r="BS384" s="674"/>
      <c r="BT384" s="674"/>
      <c r="BU384" s="674"/>
      <c r="BV384" s="674"/>
      <c r="BW384" s="674"/>
      <c r="BX384" s="674"/>
      <c r="BY384" s="674"/>
      <c r="BZ384" s="674"/>
      <c r="CA384" s="674"/>
      <c r="CB384" s="674"/>
      <c r="CC384" s="674"/>
      <c r="CD384" s="674"/>
      <c r="CE384" s="674"/>
      <c r="CF384" s="674"/>
    </row>
    <row r="385" spans="1:84" ht="8.25" customHeight="1">
      <c r="A385" s="660">
        <v>77</v>
      </c>
      <c r="B385" s="660"/>
      <c r="C385" s="661" t="s">
        <v>108</v>
      </c>
      <c r="D385" s="662"/>
      <c r="E385" s="665" t="s">
        <v>150</v>
      </c>
      <c r="F385" s="665" t="s">
        <v>150</v>
      </c>
      <c r="G385" s="664">
        <v>1201</v>
      </c>
      <c r="H385" s="665">
        <v>1201</v>
      </c>
      <c r="I385" s="664" t="s">
        <v>150</v>
      </c>
      <c r="J385" s="665" t="s">
        <v>150</v>
      </c>
      <c r="K385" s="664" t="s">
        <v>150</v>
      </c>
      <c r="L385" s="665" t="s">
        <v>150</v>
      </c>
      <c r="M385" s="664" t="s">
        <v>150</v>
      </c>
      <c r="N385" s="665" t="s">
        <v>150</v>
      </c>
      <c r="O385" s="665" t="s">
        <v>150</v>
      </c>
      <c r="P385" s="665" t="s">
        <v>150</v>
      </c>
      <c r="Q385" s="665" t="s">
        <v>150</v>
      </c>
      <c r="R385" s="665" t="s">
        <v>150</v>
      </c>
      <c r="S385" s="666">
        <v>77</v>
      </c>
      <c r="BN385" s="674"/>
      <c r="BO385" s="674"/>
      <c r="BP385" s="674"/>
      <c r="BQ385" s="674"/>
      <c r="BR385" s="674"/>
      <c r="BS385" s="674"/>
      <c r="BT385" s="674"/>
      <c r="BU385" s="674"/>
      <c r="BV385" s="674"/>
      <c r="BW385" s="674"/>
      <c r="BX385" s="674"/>
      <c r="BY385" s="674"/>
      <c r="BZ385" s="674"/>
      <c r="CA385" s="674"/>
      <c r="CB385" s="674"/>
      <c r="CC385" s="674"/>
      <c r="CD385" s="674"/>
      <c r="CE385" s="674"/>
      <c r="CF385" s="674"/>
    </row>
    <row r="386" spans="1:84" ht="8.25" customHeight="1">
      <c r="A386" s="660">
        <v>78</v>
      </c>
      <c r="B386" s="660"/>
      <c r="C386" s="661" t="s">
        <v>109</v>
      </c>
      <c r="D386" s="662"/>
      <c r="E386" s="665" t="s">
        <v>150</v>
      </c>
      <c r="F386" s="665" t="s">
        <v>150</v>
      </c>
      <c r="G386" s="664" t="s">
        <v>150</v>
      </c>
      <c r="H386" s="665" t="s">
        <v>150</v>
      </c>
      <c r="I386" s="664" t="s">
        <v>150</v>
      </c>
      <c r="J386" s="665" t="s">
        <v>150</v>
      </c>
      <c r="K386" s="664" t="s">
        <v>150</v>
      </c>
      <c r="L386" s="665" t="s">
        <v>150</v>
      </c>
      <c r="M386" s="664" t="s">
        <v>150</v>
      </c>
      <c r="N386" s="665" t="s">
        <v>150</v>
      </c>
      <c r="O386" s="665" t="s">
        <v>150</v>
      </c>
      <c r="P386" s="665" t="s">
        <v>150</v>
      </c>
      <c r="Q386" s="665" t="s">
        <v>150</v>
      </c>
      <c r="R386" s="665" t="s">
        <v>150</v>
      </c>
      <c r="S386" s="666">
        <v>78</v>
      </c>
      <c r="BN386" s="674"/>
      <c r="BO386" s="674"/>
      <c r="BP386" s="674"/>
      <c r="BQ386" s="674"/>
      <c r="BR386" s="674"/>
      <c r="BS386" s="674"/>
      <c r="BT386" s="674"/>
      <c r="BU386" s="674"/>
      <c r="BV386" s="674"/>
      <c r="BW386" s="674"/>
      <c r="BX386" s="674"/>
      <c r="BY386" s="674"/>
      <c r="BZ386" s="674"/>
      <c r="CA386" s="674"/>
      <c r="CB386" s="674"/>
      <c r="CC386" s="674"/>
      <c r="CD386" s="674"/>
      <c r="CE386" s="674"/>
      <c r="CF386" s="674"/>
    </row>
    <row r="387" spans="1:84" ht="8.25" customHeight="1">
      <c r="A387" s="660">
        <v>79</v>
      </c>
      <c r="B387" s="660"/>
      <c r="C387" s="661" t="s">
        <v>110</v>
      </c>
      <c r="D387" s="662"/>
      <c r="E387" s="665">
        <v>1200</v>
      </c>
      <c r="F387" s="665" t="s">
        <v>150</v>
      </c>
      <c r="G387" s="664" t="s">
        <v>150</v>
      </c>
      <c r="H387" s="665" t="s">
        <v>150</v>
      </c>
      <c r="I387" s="664" t="s">
        <v>150</v>
      </c>
      <c r="J387" s="665" t="s">
        <v>150</v>
      </c>
      <c r="K387" s="664" t="s">
        <v>150</v>
      </c>
      <c r="L387" s="665" t="s">
        <v>150</v>
      </c>
      <c r="M387" s="664" t="s">
        <v>150</v>
      </c>
      <c r="N387" s="665" t="s">
        <v>150</v>
      </c>
      <c r="O387" s="665" t="s">
        <v>150</v>
      </c>
      <c r="P387" s="665" t="s">
        <v>150</v>
      </c>
      <c r="Q387" s="665" t="s">
        <v>150</v>
      </c>
      <c r="R387" s="665" t="s">
        <v>150</v>
      </c>
      <c r="S387" s="666">
        <v>79</v>
      </c>
      <c r="BN387" s="674"/>
      <c r="BO387" s="674"/>
      <c r="BP387" s="674"/>
      <c r="BQ387" s="674"/>
      <c r="BR387" s="674"/>
      <c r="BS387" s="674"/>
      <c r="BT387" s="674"/>
      <c r="BU387" s="674"/>
      <c r="BV387" s="674"/>
      <c r="BW387" s="674"/>
      <c r="BX387" s="674"/>
      <c r="BY387" s="674"/>
      <c r="BZ387" s="674"/>
      <c r="CA387" s="674"/>
      <c r="CB387" s="674"/>
      <c r="CC387" s="674"/>
      <c r="CD387" s="674"/>
      <c r="CE387" s="674"/>
      <c r="CF387" s="674"/>
    </row>
    <row r="388" spans="1:84" ht="8.25" customHeight="1">
      <c r="A388" s="660">
        <v>80</v>
      </c>
      <c r="B388" s="660"/>
      <c r="C388" s="661" t="s">
        <v>156</v>
      </c>
      <c r="D388" s="662"/>
      <c r="E388" s="665" t="s">
        <v>150</v>
      </c>
      <c r="F388" s="665" t="s">
        <v>150</v>
      </c>
      <c r="G388" s="664" t="s">
        <v>150</v>
      </c>
      <c r="H388" s="665" t="s">
        <v>150</v>
      </c>
      <c r="I388" s="664" t="s">
        <v>150</v>
      </c>
      <c r="J388" s="665" t="s">
        <v>150</v>
      </c>
      <c r="K388" s="664" t="s">
        <v>150</v>
      </c>
      <c r="L388" s="665" t="s">
        <v>150</v>
      </c>
      <c r="M388" s="664">
        <v>496</v>
      </c>
      <c r="N388" s="665">
        <v>496</v>
      </c>
      <c r="O388" s="665" t="s">
        <v>150</v>
      </c>
      <c r="P388" s="665" t="s">
        <v>150</v>
      </c>
      <c r="Q388" s="665" t="s">
        <v>150</v>
      </c>
      <c r="R388" s="665" t="s">
        <v>150</v>
      </c>
      <c r="S388" s="666">
        <v>80</v>
      </c>
      <c r="BN388" s="674"/>
      <c r="BO388" s="674"/>
      <c r="BP388" s="674"/>
      <c r="BQ388" s="674"/>
      <c r="BR388" s="674"/>
      <c r="BS388" s="674"/>
      <c r="BT388" s="674"/>
      <c r="BU388" s="674"/>
      <c r="BV388" s="674"/>
      <c r="BW388" s="674"/>
      <c r="BX388" s="674"/>
      <c r="BY388" s="674"/>
      <c r="BZ388" s="674"/>
      <c r="CA388" s="674"/>
      <c r="CB388" s="674"/>
      <c r="CC388" s="674"/>
      <c r="CD388" s="674"/>
      <c r="CE388" s="674"/>
      <c r="CF388" s="674"/>
    </row>
    <row r="389" spans="1:84" s="621" customFormat="1" ht="8.25" customHeight="1">
      <c r="A389" s="660">
        <v>81</v>
      </c>
      <c r="B389" s="660"/>
      <c r="C389" s="661" t="s">
        <v>157</v>
      </c>
      <c r="D389" s="662"/>
      <c r="E389" s="665" t="s">
        <v>150</v>
      </c>
      <c r="F389" s="665" t="s">
        <v>150</v>
      </c>
      <c r="G389" s="664" t="s">
        <v>150</v>
      </c>
      <c r="H389" s="665" t="s">
        <v>150</v>
      </c>
      <c r="I389" s="664" t="s">
        <v>150</v>
      </c>
      <c r="J389" s="665" t="s">
        <v>150</v>
      </c>
      <c r="K389" s="664" t="s">
        <v>150</v>
      </c>
      <c r="L389" s="665" t="s">
        <v>150</v>
      </c>
      <c r="M389" s="664">
        <v>113793</v>
      </c>
      <c r="N389" s="665">
        <v>106683</v>
      </c>
      <c r="O389" s="665" t="s">
        <v>150</v>
      </c>
      <c r="P389" s="665" t="s">
        <v>150</v>
      </c>
      <c r="Q389" s="665" t="s">
        <v>150</v>
      </c>
      <c r="R389" s="665" t="s">
        <v>150</v>
      </c>
      <c r="S389" s="666">
        <v>81</v>
      </c>
      <c r="U389" s="622"/>
      <c r="V389" s="623"/>
    </row>
    <row r="390" spans="1:84" s="621" customFormat="1" ht="8.25" customHeight="1">
      <c r="A390" s="668"/>
      <c r="B390" s="668"/>
      <c r="C390" s="669" t="s">
        <v>113</v>
      </c>
      <c r="D390" s="670"/>
      <c r="E390" s="672">
        <f t="shared" ref="E390:R390" si="35">IF(SUM(E383:E389)&gt;0,SUM(E383:E389),"-")</f>
        <v>1200</v>
      </c>
      <c r="F390" s="672" t="str">
        <f t="shared" si="35"/>
        <v>-</v>
      </c>
      <c r="G390" s="672">
        <f t="shared" si="35"/>
        <v>1201</v>
      </c>
      <c r="H390" s="672">
        <f t="shared" si="35"/>
        <v>1201</v>
      </c>
      <c r="I390" s="672" t="str">
        <f t="shared" si="35"/>
        <v>-</v>
      </c>
      <c r="J390" s="672" t="str">
        <f t="shared" si="35"/>
        <v>-</v>
      </c>
      <c r="K390" s="672" t="str">
        <f t="shared" si="35"/>
        <v>-</v>
      </c>
      <c r="L390" s="672" t="str">
        <f t="shared" si="35"/>
        <v>-</v>
      </c>
      <c r="M390" s="672">
        <f t="shared" si="35"/>
        <v>140699</v>
      </c>
      <c r="N390" s="672">
        <f t="shared" si="35"/>
        <v>117879</v>
      </c>
      <c r="O390" s="672">
        <f t="shared" si="35"/>
        <v>1210</v>
      </c>
      <c r="P390" s="672" t="str">
        <f t="shared" si="35"/>
        <v>-</v>
      </c>
      <c r="Q390" s="672">
        <f t="shared" si="35"/>
        <v>14500</v>
      </c>
      <c r="R390" s="672" t="str">
        <f t="shared" si="35"/>
        <v>-</v>
      </c>
      <c r="S390" s="673"/>
      <c r="U390" s="627"/>
    </row>
    <row r="391" spans="1:84" ht="8.25" customHeight="1">
      <c r="A391" s="660">
        <v>82</v>
      </c>
      <c r="B391" s="660"/>
      <c r="C391" s="661" t="s">
        <v>114</v>
      </c>
      <c r="D391" s="662"/>
      <c r="E391" s="665" t="s">
        <v>150</v>
      </c>
      <c r="F391" s="665" t="s">
        <v>150</v>
      </c>
      <c r="G391" s="664" t="s">
        <v>150</v>
      </c>
      <c r="H391" s="665" t="s">
        <v>150</v>
      </c>
      <c r="I391" s="664" t="s">
        <v>150</v>
      </c>
      <c r="J391" s="665" t="s">
        <v>150</v>
      </c>
      <c r="K391" s="664" t="s">
        <v>150</v>
      </c>
      <c r="L391" s="665" t="s">
        <v>150</v>
      </c>
      <c r="M391" s="664" t="s">
        <v>150</v>
      </c>
      <c r="N391" s="665" t="s">
        <v>150</v>
      </c>
      <c r="O391" s="665" t="s">
        <v>150</v>
      </c>
      <c r="P391" s="665" t="s">
        <v>150</v>
      </c>
      <c r="Q391" s="665" t="s">
        <v>150</v>
      </c>
      <c r="R391" s="665" t="s">
        <v>150</v>
      </c>
      <c r="S391" s="666">
        <v>82</v>
      </c>
      <c r="BN391" s="674"/>
      <c r="BO391" s="674"/>
      <c r="BP391" s="674"/>
      <c r="BQ391" s="674"/>
      <c r="BR391" s="674"/>
      <c r="BS391" s="674"/>
      <c r="BT391" s="674"/>
      <c r="BU391" s="674"/>
      <c r="BV391" s="674"/>
      <c r="BW391" s="674"/>
      <c r="BX391" s="674"/>
      <c r="BY391" s="674"/>
      <c r="BZ391" s="674"/>
      <c r="CA391" s="674"/>
      <c r="CB391" s="674"/>
      <c r="CC391" s="674"/>
      <c r="CD391" s="674"/>
      <c r="CE391" s="674"/>
      <c r="CF391" s="674"/>
    </row>
    <row r="392" spans="1:84" ht="3" customHeight="1" thickBot="1">
      <c r="A392" s="676"/>
      <c r="B392" s="676"/>
      <c r="C392" s="677"/>
      <c r="D392" s="678"/>
      <c r="E392" s="680"/>
      <c r="F392" s="680"/>
      <c r="G392" s="676"/>
      <c r="H392" s="680"/>
      <c r="I392" s="676"/>
      <c r="J392" s="680"/>
      <c r="K392" s="676"/>
      <c r="L392" s="680"/>
      <c r="M392" s="676"/>
      <c r="N392" s="680"/>
      <c r="O392" s="680"/>
      <c r="P392" s="680"/>
      <c r="Q392" s="680"/>
      <c r="R392" s="680"/>
      <c r="S392" s="679"/>
      <c r="BN392" s="674"/>
      <c r="BO392" s="674"/>
      <c r="BP392" s="674"/>
      <c r="BQ392" s="674"/>
      <c r="BR392" s="674"/>
      <c r="BS392" s="674"/>
      <c r="BT392" s="674"/>
      <c r="BU392" s="674"/>
      <c r="BV392" s="674"/>
      <c r="BW392" s="674"/>
      <c r="BX392" s="674"/>
      <c r="BY392" s="674"/>
      <c r="BZ392" s="674"/>
      <c r="CA392" s="674"/>
      <c r="CB392" s="674"/>
      <c r="CC392" s="674"/>
      <c r="CD392" s="674"/>
      <c r="CE392" s="674"/>
      <c r="CF392" s="674"/>
    </row>
    <row r="393" spans="1:84" s="621" customFormat="1" ht="27" customHeight="1">
      <c r="A393" s="611"/>
      <c r="B393" s="612"/>
      <c r="C393" s="1066" t="s">
        <v>1035</v>
      </c>
      <c r="D393" s="613"/>
      <c r="E393" s="614"/>
      <c r="F393" s="615"/>
      <c r="G393" s="615"/>
      <c r="H393" s="615"/>
      <c r="I393" s="615"/>
      <c r="J393" s="616" t="s">
        <v>1019</v>
      </c>
      <c r="K393" s="617" t="str">
        <f>"県・港別取扱量（"&amp;ROUNDDOWN(ROW(A393)/97,0)+1&amp;"）"</f>
        <v>県・港別取扱量（5）</v>
      </c>
      <c r="L393" s="615"/>
      <c r="M393" s="614"/>
      <c r="N393" s="614"/>
      <c r="O393" s="614"/>
      <c r="P393" s="618"/>
      <c r="Q393" s="619"/>
      <c r="R393" s="1068" t="s">
        <v>3</v>
      </c>
      <c r="S393" s="620"/>
      <c r="U393" s="622"/>
      <c r="V393" s="623"/>
    </row>
    <row r="394" spans="1:84" s="621" customFormat="1" ht="8.1" customHeight="1" thickBot="1">
      <c r="A394" s="624"/>
      <c r="B394" s="624"/>
      <c r="C394" s="1067"/>
      <c r="D394" s="625"/>
      <c r="E394" s="625"/>
      <c r="F394" s="625"/>
      <c r="G394" s="625"/>
      <c r="H394" s="625"/>
      <c r="I394" s="625"/>
      <c r="J394" s="625"/>
      <c r="K394" s="625"/>
      <c r="L394" s="625"/>
      <c r="M394" s="625"/>
      <c r="N394" s="625"/>
      <c r="O394" s="625"/>
      <c r="P394" s="626"/>
      <c r="Q394" s="625"/>
      <c r="R394" s="1069"/>
      <c r="S394" s="626"/>
      <c r="U394" s="627"/>
    </row>
    <row r="395" spans="1:84" ht="15" customHeight="1">
      <c r="A395" s="628"/>
      <c r="B395" s="628"/>
      <c r="C395" s="628"/>
      <c r="D395" s="681" t="s">
        <v>1020</v>
      </c>
      <c r="E395" s="1063" t="s">
        <v>1063</v>
      </c>
      <c r="F395" s="1065"/>
      <c r="G395" s="631" t="s">
        <v>1073</v>
      </c>
      <c r="H395" s="1063" t="s">
        <v>1073</v>
      </c>
      <c r="I395" s="1064"/>
      <c r="J395" s="1064"/>
      <c r="K395" s="685" t="s">
        <v>1073</v>
      </c>
      <c r="L395" s="683" t="s">
        <v>1074</v>
      </c>
      <c r="M395" s="1063" t="s">
        <v>1074</v>
      </c>
      <c r="N395" s="1064"/>
      <c r="O395" s="1064"/>
      <c r="P395" s="1064"/>
      <c r="Q395" s="1065"/>
      <c r="R395" s="631" t="s">
        <v>1075</v>
      </c>
      <c r="S395" s="632"/>
      <c r="BN395" s="674"/>
      <c r="BO395" s="674"/>
      <c r="BP395" s="674"/>
      <c r="BQ395" s="674"/>
      <c r="BR395" s="674"/>
      <c r="BS395" s="674"/>
      <c r="BT395" s="674"/>
      <c r="BU395" s="674"/>
      <c r="BV395" s="674"/>
      <c r="BW395" s="674"/>
      <c r="BX395" s="674"/>
      <c r="BY395" s="674"/>
      <c r="BZ395" s="674"/>
      <c r="CA395" s="674"/>
      <c r="CB395" s="674"/>
      <c r="CC395" s="674"/>
      <c r="CD395" s="674"/>
      <c r="CE395" s="674"/>
      <c r="CF395" s="674"/>
    </row>
    <row r="396" spans="1:84" ht="18.95" customHeight="1">
      <c r="A396" s="634" t="s">
        <v>132</v>
      </c>
      <c r="B396" s="634"/>
      <c r="C396" s="635"/>
      <c r="D396" s="636"/>
      <c r="E396" s="641" t="s">
        <v>1076</v>
      </c>
      <c r="F396" s="641" t="s">
        <v>1077</v>
      </c>
      <c r="G396" s="638" t="s">
        <v>133</v>
      </c>
      <c r="H396" s="639" t="s">
        <v>1078</v>
      </c>
      <c r="I396" s="639" t="s">
        <v>1079</v>
      </c>
      <c r="J396" s="640" t="s">
        <v>1080</v>
      </c>
      <c r="K396" s="641" t="s">
        <v>1081</v>
      </c>
      <c r="L396" s="638" t="s">
        <v>133</v>
      </c>
      <c r="M396" s="641" t="s">
        <v>1082</v>
      </c>
      <c r="N396" s="641" t="s">
        <v>1083</v>
      </c>
      <c r="O396" s="641" t="s">
        <v>1084</v>
      </c>
      <c r="P396" s="641" t="s">
        <v>1085</v>
      </c>
      <c r="Q396" s="641" t="s">
        <v>1086</v>
      </c>
      <c r="R396" s="638" t="s">
        <v>133</v>
      </c>
      <c r="S396" s="642"/>
      <c r="BN396" s="674"/>
      <c r="BO396" s="674"/>
      <c r="BP396" s="674"/>
      <c r="BQ396" s="674"/>
      <c r="BR396" s="674"/>
      <c r="BS396" s="674"/>
      <c r="BT396" s="674"/>
      <c r="BU396" s="674"/>
      <c r="BV396" s="674"/>
      <c r="BW396" s="674"/>
      <c r="BX396" s="674"/>
      <c r="BY396" s="674"/>
      <c r="BZ396" s="674"/>
      <c r="CA396" s="674"/>
      <c r="CB396" s="674"/>
      <c r="CC396" s="674"/>
      <c r="CD396" s="674"/>
      <c r="CE396" s="674"/>
      <c r="CF396" s="674"/>
    </row>
    <row r="397" spans="1:84" ht="3" customHeight="1">
      <c r="A397" s="643"/>
      <c r="B397" s="643"/>
      <c r="C397" s="644"/>
      <c r="D397" s="645"/>
      <c r="E397" s="644"/>
      <c r="F397" s="644"/>
      <c r="G397" s="644"/>
      <c r="H397" s="644"/>
      <c r="I397" s="644"/>
      <c r="J397" s="644"/>
      <c r="K397" s="644"/>
      <c r="L397" s="644"/>
      <c r="M397" s="644"/>
      <c r="N397" s="644"/>
      <c r="O397" s="644"/>
      <c r="P397" s="644"/>
      <c r="Q397" s="644"/>
      <c r="R397" s="644"/>
      <c r="S397" s="646"/>
      <c r="BN397" s="674"/>
      <c r="BO397" s="674"/>
      <c r="BP397" s="674"/>
      <c r="BQ397" s="674"/>
      <c r="BR397" s="674"/>
      <c r="BS397" s="674"/>
      <c r="BT397" s="674"/>
      <c r="BU397" s="674"/>
      <c r="BV397" s="674"/>
      <c r="BW397" s="674"/>
      <c r="BX397" s="674"/>
      <c r="BY397" s="674"/>
      <c r="BZ397" s="674"/>
      <c r="CA397" s="674"/>
      <c r="CB397" s="674"/>
      <c r="CC397" s="674"/>
      <c r="CD397" s="674"/>
      <c r="CE397" s="674"/>
      <c r="CF397" s="674"/>
    </row>
    <row r="398" spans="1:84" ht="9.75" customHeight="1">
      <c r="A398" s="647"/>
      <c r="B398" s="647"/>
      <c r="C398" s="648" t="s">
        <v>129</v>
      </c>
      <c r="D398" s="649"/>
      <c r="E398" s="651">
        <f t="shared" ref="E398:R398" si="36">IF(SUM(E411,E418,E429,E445,E461,E471,E480,E488,E489)=0,"-",SUM(E411,E418,E429,E445,E461,E471,E480,E488,E489))</f>
        <v>7110</v>
      </c>
      <c r="F398" s="651">
        <f t="shared" si="36"/>
        <v>1500</v>
      </c>
      <c r="G398" s="651">
        <f t="shared" si="36"/>
        <v>1874834</v>
      </c>
      <c r="H398" s="651">
        <f t="shared" si="36"/>
        <v>1535694</v>
      </c>
      <c r="I398" s="651">
        <f t="shared" si="36"/>
        <v>12254</v>
      </c>
      <c r="J398" s="651">
        <f t="shared" si="36"/>
        <v>324886</v>
      </c>
      <c r="K398" s="651">
        <f t="shared" si="36"/>
        <v>2000</v>
      </c>
      <c r="L398" s="651">
        <f t="shared" si="36"/>
        <v>367314</v>
      </c>
      <c r="M398" s="651">
        <f t="shared" si="36"/>
        <v>48497</v>
      </c>
      <c r="N398" s="651">
        <f t="shared" si="36"/>
        <v>79313</v>
      </c>
      <c r="O398" s="651">
        <f t="shared" si="36"/>
        <v>225784</v>
      </c>
      <c r="P398" s="651">
        <f t="shared" si="36"/>
        <v>2000</v>
      </c>
      <c r="Q398" s="651">
        <f t="shared" si="36"/>
        <v>11720</v>
      </c>
      <c r="R398" s="651">
        <f t="shared" si="36"/>
        <v>328632</v>
      </c>
      <c r="S398" s="652"/>
      <c r="BN398" s="674"/>
      <c r="BO398" s="674"/>
      <c r="BP398" s="674"/>
      <c r="BQ398" s="674"/>
      <c r="BR398" s="674"/>
      <c r="BS398" s="674"/>
      <c r="BT398" s="674"/>
      <c r="BU398" s="674"/>
      <c r="BV398" s="674"/>
      <c r="BW398" s="674"/>
      <c r="BX398" s="674"/>
      <c r="BY398" s="674"/>
      <c r="BZ398" s="674"/>
      <c r="CA398" s="674"/>
      <c r="CB398" s="674"/>
      <c r="CC398" s="674"/>
      <c r="CD398" s="674"/>
      <c r="CE398" s="674"/>
      <c r="CF398" s="674"/>
    </row>
    <row r="399" spans="1:84" ht="3" customHeight="1">
      <c r="A399" s="653"/>
      <c r="B399" s="653"/>
      <c r="C399" s="654"/>
      <c r="D399" s="655"/>
      <c r="E399" s="658"/>
      <c r="F399" s="658"/>
      <c r="G399" s="657"/>
      <c r="H399" s="658"/>
      <c r="I399" s="658"/>
      <c r="J399" s="658"/>
      <c r="K399" s="658"/>
      <c r="L399" s="657"/>
      <c r="M399" s="658"/>
      <c r="N399" s="658"/>
      <c r="O399" s="658"/>
      <c r="P399" s="658"/>
      <c r="Q399" s="658"/>
      <c r="R399" s="657"/>
      <c r="S399" s="656"/>
      <c r="BN399" s="674"/>
      <c r="BO399" s="674"/>
      <c r="BP399" s="674"/>
      <c r="BQ399" s="674"/>
      <c r="BR399" s="674"/>
      <c r="BS399" s="674"/>
      <c r="BT399" s="674"/>
      <c r="BU399" s="674"/>
      <c r="BV399" s="674"/>
      <c r="BW399" s="674"/>
      <c r="BX399" s="674"/>
      <c r="BY399" s="674"/>
      <c r="BZ399" s="674"/>
      <c r="CA399" s="674"/>
      <c r="CB399" s="674"/>
      <c r="CC399" s="674"/>
      <c r="CD399" s="674"/>
      <c r="CE399" s="674"/>
      <c r="CF399" s="674"/>
    </row>
    <row r="400" spans="1:84" ht="8.25" customHeight="1">
      <c r="A400" s="660">
        <v>1</v>
      </c>
      <c r="B400" s="660"/>
      <c r="C400" s="661" t="s">
        <v>22</v>
      </c>
      <c r="D400" s="662"/>
      <c r="E400" s="665" t="s">
        <v>150</v>
      </c>
      <c r="F400" s="665" t="s">
        <v>150</v>
      </c>
      <c r="G400" s="664">
        <v>4859</v>
      </c>
      <c r="H400" s="665">
        <v>3859</v>
      </c>
      <c r="I400" s="665">
        <v>1000</v>
      </c>
      <c r="J400" s="665" t="s">
        <v>565</v>
      </c>
      <c r="K400" s="665" t="s">
        <v>150</v>
      </c>
      <c r="L400" s="664" t="s">
        <v>150</v>
      </c>
      <c r="M400" s="665" t="s">
        <v>150</v>
      </c>
      <c r="N400" s="665" t="s">
        <v>150</v>
      </c>
      <c r="O400" s="665" t="s">
        <v>150</v>
      </c>
      <c r="P400" s="665" t="s">
        <v>150</v>
      </c>
      <c r="Q400" s="665" t="s">
        <v>565</v>
      </c>
      <c r="R400" s="664">
        <v>2419</v>
      </c>
      <c r="S400" s="666">
        <v>1</v>
      </c>
      <c r="BN400" s="674"/>
      <c r="BO400" s="674"/>
      <c r="BP400" s="674"/>
      <c r="BQ400" s="674"/>
      <c r="BR400" s="674"/>
      <c r="BS400" s="674"/>
      <c r="BT400" s="674"/>
      <c r="BU400" s="674"/>
      <c r="BV400" s="674"/>
      <c r="BW400" s="674"/>
      <c r="BX400" s="674"/>
      <c r="BY400" s="674"/>
      <c r="BZ400" s="674"/>
      <c r="CA400" s="674"/>
      <c r="CB400" s="674"/>
      <c r="CC400" s="674"/>
      <c r="CD400" s="674"/>
      <c r="CE400" s="674"/>
      <c r="CF400" s="674"/>
    </row>
    <row r="401" spans="1:84" ht="8.25" customHeight="1">
      <c r="A401" s="660">
        <v>2</v>
      </c>
      <c r="B401" s="660"/>
      <c r="C401" s="661" t="s">
        <v>23</v>
      </c>
      <c r="D401" s="662"/>
      <c r="E401" s="665" t="s">
        <v>150</v>
      </c>
      <c r="F401" s="665" t="s">
        <v>150</v>
      </c>
      <c r="G401" s="664" t="s">
        <v>150</v>
      </c>
      <c r="H401" s="665" t="s">
        <v>150</v>
      </c>
      <c r="I401" s="665" t="s">
        <v>150</v>
      </c>
      <c r="J401" s="665" t="s">
        <v>150</v>
      </c>
      <c r="K401" s="665" t="s">
        <v>150</v>
      </c>
      <c r="L401" s="664" t="s">
        <v>150</v>
      </c>
      <c r="M401" s="665" t="s">
        <v>150</v>
      </c>
      <c r="N401" s="665" t="s">
        <v>150</v>
      </c>
      <c r="O401" s="665" t="s">
        <v>150</v>
      </c>
      <c r="P401" s="665" t="s">
        <v>150</v>
      </c>
      <c r="Q401" s="665" t="s">
        <v>150</v>
      </c>
      <c r="R401" s="664" t="s">
        <v>150</v>
      </c>
      <c r="S401" s="666">
        <v>2</v>
      </c>
      <c r="BN401" s="674"/>
      <c r="BO401" s="674"/>
      <c r="BP401" s="674"/>
      <c r="BQ401" s="674"/>
      <c r="BR401" s="674"/>
      <c r="BS401" s="674"/>
      <c r="BT401" s="674"/>
      <c r="BU401" s="674"/>
      <c r="BV401" s="674"/>
      <c r="BW401" s="674"/>
      <c r="BX401" s="674"/>
      <c r="BY401" s="674"/>
      <c r="BZ401" s="674"/>
      <c r="CA401" s="674"/>
      <c r="CB401" s="674"/>
      <c r="CC401" s="674"/>
      <c r="CD401" s="674"/>
      <c r="CE401" s="674"/>
      <c r="CF401" s="674"/>
    </row>
    <row r="402" spans="1:84" ht="8.25" customHeight="1">
      <c r="A402" s="660">
        <v>3</v>
      </c>
      <c r="B402" s="660"/>
      <c r="C402" s="661" t="s">
        <v>24</v>
      </c>
      <c r="D402" s="662"/>
      <c r="E402" s="665" t="s">
        <v>150</v>
      </c>
      <c r="F402" s="665" t="s">
        <v>150</v>
      </c>
      <c r="G402" s="664">
        <v>687</v>
      </c>
      <c r="H402" s="665">
        <v>687</v>
      </c>
      <c r="I402" s="665" t="s">
        <v>150</v>
      </c>
      <c r="J402" s="665" t="s">
        <v>150</v>
      </c>
      <c r="K402" s="665" t="s">
        <v>150</v>
      </c>
      <c r="L402" s="664" t="s">
        <v>150</v>
      </c>
      <c r="M402" s="665" t="s">
        <v>150</v>
      </c>
      <c r="N402" s="665" t="s">
        <v>150</v>
      </c>
      <c r="O402" s="665" t="s">
        <v>150</v>
      </c>
      <c r="P402" s="665" t="s">
        <v>150</v>
      </c>
      <c r="Q402" s="665" t="s">
        <v>150</v>
      </c>
      <c r="R402" s="664" t="s">
        <v>150</v>
      </c>
      <c r="S402" s="666">
        <v>3</v>
      </c>
      <c r="BN402" s="674"/>
      <c r="BO402" s="674"/>
      <c r="BP402" s="674"/>
      <c r="BQ402" s="674"/>
      <c r="BR402" s="674"/>
      <c r="BS402" s="674"/>
      <c r="BT402" s="674"/>
      <c r="BU402" s="674"/>
      <c r="BV402" s="674"/>
      <c r="BW402" s="674"/>
      <c r="BX402" s="674"/>
      <c r="BY402" s="674"/>
      <c r="BZ402" s="674"/>
      <c r="CA402" s="674"/>
      <c r="CB402" s="674"/>
      <c r="CC402" s="674"/>
      <c r="CD402" s="674"/>
      <c r="CE402" s="674"/>
      <c r="CF402" s="674"/>
    </row>
    <row r="403" spans="1:84" ht="8.25" customHeight="1">
      <c r="A403" s="660">
        <v>4</v>
      </c>
      <c r="B403" s="660"/>
      <c r="C403" s="661" t="s">
        <v>25</v>
      </c>
      <c r="D403" s="662"/>
      <c r="E403" s="665" t="s">
        <v>150</v>
      </c>
      <c r="F403" s="665" t="s">
        <v>150</v>
      </c>
      <c r="G403" s="664" t="s">
        <v>150</v>
      </c>
      <c r="H403" s="665" t="s">
        <v>150</v>
      </c>
      <c r="I403" s="665" t="s">
        <v>150</v>
      </c>
      <c r="J403" s="665" t="s">
        <v>150</v>
      </c>
      <c r="K403" s="665" t="s">
        <v>150</v>
      </c>
      <c r="L403" s="664" t="s">
        <v>150</v>
      </c>
      <c r="M403" s="665" t="s">
        <v>150</v>
      </c>
      <c r="N403" s="665" t="s">
        <v>150</v>
      </c>
      <c r="O403" s="665" t="s">
        <v>150</v>
      </c>
      <c r="P403" s="665" t="s">
        <v>150</v>
      </c>
      <c r="Q403" s="665" t="s">
        <v>150</v>
      </c>
      <c r="R403" s="664" t="s">
        <v>150</v>
      </c>
      <c r="S403" s="666">
        <v>4</v>
      </c>
      <c r="BN403" s="674"/>
      <c r="BO403" s="674"/>
      <c r="BP403" s="674"/>
      <c r="BQ403" s="674"/>
      <c r="BR403" s="674"/>
      <c r="BS403" s="674"/>
      <c r="BT403" s="674"/>
      <c r="BU403" s="674"/>
      <c r="BV403" s="674"/>
      <c r="BW403" s="674"/>
      <c r="BX403" s="674"/>
      <c r="BY403" s="674"/>
      <c r="BZ403" s="674"/>
      <c r="CA403" s="674"/>
      <c r="CB403" s="674"/>
      <c r="CC403" s="674"/>
      <c r="CD403" s="674"/>
      <c r="CE403" s="674"/>
      <c r="CF403" s="674"/>
    </row>
    <row r="404" spans="1:84" ht="8.25" customHeight="1">
      <c r="A404" s="660">
        <v>5</v>
      </c>
      <c r="B404" s="660"/>
      <c r="C404" s="661" t="s">
        <v>27</v>
      </c>
      <c r="D404" s="662"/>
      <c r="E404" s="665" t="s">
        <v>150</v>
      </c>
      <c r="F404" s="665" t="s">
        <v>172</v>
      </c>
      <c r="G404" s="664">
        <v>2660</v>
      </c>
      <c r="H404" s="665">
        <v>860</v>
      </c>
      <c r="I404" s="665">
        <v>300</v>
      </c>
      <c r="J404" s="665">
        <v>1500</v>
      </c>
      <c r="K404" s="665" t="s">
        <v>150</v>
      </c>
      <c r="L404" s="664">
        <v>5250</v>
      </c>
      <c r="M404" s="665">
        <v>5250</v>
      </c>
      <c r="N404" s="665" t="s">
        <v>150</v>
      </c>
      <c r="O404" s="665" t="s">
        <v>150</v>
      </c>
      <c r="P404" s="665" t="s">
        <v>150</v>
      </c>
      <c r="Q404" s="665" t="s">
        <v>150</v>
      </c>
      <c r="R404" s="664" t="s">
        <v>150</v>
      </c>
      <c r="S404" s="666">
        <v>5</v>
      </c>
      <c r="BN404" s="674"/>
      <c r="BO404" s="674"/>
      <c r="BP404" s="674"/>
      <c r="BQ404" s="674"/>
      <c r="BR404" s="674"/>
      <c r="BS404" s="674"/>
      <c r="BT404" s="674"/>
      <c r="BU404" s="674"/>
      <c r="BV404" s="674"/>
      <c r="BW404" s="674"/>
      <c r="BX404" s="674"/>
      <c r="BY404" s="674"/>
      <c r="BZ404" s="674"/>
      <c r="CA404" s="674"/>
      <c r="CB404" s="674"/>
      <c r="CC404" s="674"/>
      <c r="CD404" s="674"/>
      <c r="CE404" s="674"/>
      <c r="CF404" s="674"/>
    </row>
    <row r="405" spans="1:84" ht="8.25" customHeight="1">
      <c r="A405" s="660">
        <v>6</v>
      </c>
      <c r="B405" s="660"/>
      <c r="C405" s="661" t="s">
        <v>28</v>
      </c>
      <c r="D405" s="662"/>
      <c r="E405" s="665" t="s">
        <v>150</v>
      </c>
      <c r="F405" s="665" t="s">
        <v>150</v>
      </c>
      <c r="G405" s="664" t="s">
        <v>150</v>
      </c>
      <c r="H405" s="665" t="s">
        <v>150</v>
      </c>
      <c r="I405" s="665" t="s">
        <v>150</v>
      </c>
      <c r="J405" s="665" t="s">
        <v>150</v>
      </c>
      <c r="K405" s="665" t="s">
        <v>150</v>
      </c>
      <c r="L405" s="664" t="s">
        <v>150</v>
      </c>
      <c r="M405" s="665" t="s">
        <v>172</v>
      </c>
      <c r="N405" s="665" t="s">
        <v>150</v>
      </c>
      <c r="O405" s="665" t="s">
        <v>150</v>
      </c>
      <c r="P405" s="665" t="s">
        <v>172</v>
      </c>
      <c r="Q405" s="665" t="s">
        <v>150</v>
      </c>
      <c r="R405" s="664">
        <v>12293</v>
      </c>
      <c r="S405" s="666">
        <v>6</v>
      </c>
      <c r="BN405" s="674"/>
      <c r="BO405" s="674"/>
      <c r="BP405" s="674"/>
      <c r="BQ405" s="674"/>
      <c r="BR405" s="674"/>
      <c r="BS405" s="674"/>
      <c r="BT405" s="674"/>
      <c r="BU405" s="674"/>
      <c r="BV405" s="674"/>
      <c r="BW405" s="674"/>
      <c r="BX405" s="674"/>
      <c r="BY405" s="674"/>
      <c r="BZ405" s="674"/>
      <c r="CA405" s="674"/>
      <c r="CB405" s="674"/>
      <c r="CC405" s="674"/>
      <c r="CD405" s="674"/>
      <c r="CE405" s="674"/>
      <c r="CF405" s="674"/>
    </row>
    <row r="406" spans="1:84" ht="8.25" customHeight="1">
      <c r="A406" s="660">
        <v>7</v>
      </c>
      <c r="B406" s="660"/>
      <c r="C406" s="661" t="s">
        <v>29</v>
      </c>
      <c r="D406" s="662"/>
      <c r="E406" s="665" t="s">
        <v>150</v>
      </c>
      <c r="F406" s="665" t="s">
        <v>150</v>
      </c>
      <c r="G406" s="664" t="s">
        <v>150</v>
      </c>
      <c r="H406" s="665" t="s">
        <v>150</v>
      </c>
      <c r="I406" s="665" t="s">
        <v>150</v>
      </c>
      <c r="J406" s="665" t="s">
        <v>150</v>
      </c>
      <c r="K406" s="665" t="s">
        <v>150</v>
      </c>
      <c r="L406" s="664" t="s">
        <v>150</v>
      </c>
      <c r="M406" s="665" t="s">
        <v>150</v>
      </c>
      <c r="N406" s="665" t="s">
        <v>150</v>
      </c>
      <c r="O406" s="665" t="s">
        <v>150</v>
      </c>
      <c r="P406" s="665" t="s">
        <v>150</v>
      </c>
      <c r="Q406" s="665" t="s">
        <v>150</v>
      </c>
      <c r="R406" s="664">
        <v>37</v>
      </c>
      <c r="S406" s="666">
        <v>7</v>
      </c>
      <c r="BN406" s="674"/>
      <c r="BO406" s="674"/>
      <c r="BP406" s="674"/>
      <c r="BQ406" s="674"/>
      <c r="BR406" s="674"/>
      <c r="BS406" s="674"/>
      <c r="BT406" s="674"/>
      <c r="BU406" s="674"/>
      <c r="BV406" s="674"/>
      <c r="BW406" s="674"/>
      <c r="BX406" s="674"/>
      <c r="BY406" s="674"/>
      <c r="BZ406" s="674"/>
      <c r="CA406" s="674"/>
      <c r="CB406" s="674"/>
      <c r="CC406" s="674"/>
      <c r="CD406" s="674"/>
      <c r="CE406" s="674"/>
      <c r="CF406" s="674"/>
    </row>
    <row r="407" spans="1:84" ht="8.25" customHeight="1">
      <c r="A407" s="660">
        <v>8</v>
      </c>
      <c r="B407" s="660"/>
      <c r="C407" s="661" t="s">
        <v>30</v>
      </c>
      <c r="D407" s="662"/>
      <c r="E407" s="665" t="s">
        <v>150</v>
      </c>
      <c r="F407" s="665" t="s">
        <v>150</v>
      </c>
      <c r="G407" s="664">
        <v>189</v>
      </c>
      <c r="H407" s="665">
        <v>189</v>
      </c>
      <c r="I407" s="665" t="s">
        <v>150</v>
      </c>
      <c r="J407" s="665" t="s">
        <v>150</v>
      </c>
      <c r="K407" s="665" t="s">
        <v>150</v>
      </c>
      <c r="L407" s="664" t="s">
        <v>150</v>
      </c>
      <c r="M407" s="665" t="s">
        <v>150</v>
      </c>
      <c r="N407" s="665" t="s">
        <v>150</v>
      </c>
      <c r="O407" s="665" t="s">
        <v>150</v>
      </c>
      <c r="P407" s="665" t="s">
        <v>150</v>
      </c>
      <c r="Q407" s="665" t="s">
        <v>150</v>
      </c>
      <c r="R407" s="664">
        <v>128</v>
      </c>
      <c r="S407" s="666">
        <v>8</v>
      </c>
      <c r="BN407" s="674"/>
      <c r="BO407" s="674"/>
      <c r="BP407" s="674"/>
      <c r="BQ407" s="674"/>
      <c r="BR407" s="674"/>
      <c r="BS407" s="674"/>
      <c r="BT407" s="674"/>
      <c r="BU407" s="674"/>
      <c r="BV407" s="674"/>
      <c r="BW407" s="674"/>
      <c r="BX407" s="674"/>
      <c r="BY407" s="674"/>
      <c r="BZ407" s="674"/>
      <c r="CA407" s="674"/>
      <c r="CB407" s="674"/>
      <c r="CC407" s="674"/>
      <c r="CD407" s="674"/>
      <c r="CE407" s="674"/>
      <c r="CF407" s="674"/>
    </row>
    <row r="408" spans="1:84" ht="8.25" customHeight="1">
      <c r="A408" s="660">
        <v>9</v>
      </c>
      <c r="B408" s="660"/>
      <c r="C408" s="661" t="s">
        <v>31</v>
      </c>
      <c r="D408" s="662"/>
      <c r="E408" s="665" t="s">
        <v>150</v>
      </c>
      <c r="F408" s="665" t="s">
        <v>150</v>
      </c>
      <c r="G408" s="664" t="s">
        <v>150</v>
      </c>
      <c r="H408" s="665" t="s">
        <v>150</v>
      </c>
      <c r="I408" s="665" t="s">
        <v>150</v>
      </c>
      <c r="J408" s="665" t="s">
        <v>150</v>
      </c>
      <c r="K408" s="665" t="s">
        <v>150</v>
      </c>
      <c r="L408" s="664" t="s">
        <v>150</v>
      </c>
      <c r="M408" s="665" t="s">
        <v>150</v>
      </c>
      <c r="N408" s="665" t="s">
        <v>150</v>
      </c>
      <c r="O408" s="665" t="s">
        <v>150</v>
      </c>
      <c r="P408" s="665" t="s">
        <v>150</v>
      </c>
      <c r="Q408" s="665" t="s">
        <v>150</v>
      </c>
      <c r="R408" s="664" t="s">
        <v>150</v>
      </c>
      <c r="S408" s="666">
        <v>9</v>
      </c>
      <c r="BN408" s="674"/>
      <c r="BO408" s="674"/>
      <c r="BP408" s="674"/>
      <c r="BQ408" s="674"/>
      <c r="BR408" s="674"/>
      <c r="BS408" s="674"/>
      <c r="BT408" s="674"/>
      <c r="BU408" s="674"/>
      <c r="BV408" s="674"/>
      <c r="BW408" s="674"/>
      <c r="BX408" s="674"/>
      <c r="BY408" s="674"/>
      <c r="BZ408" s="674"/>
      <c r="CA408" s="674"/>
      <c r="CB408" s="674"/>
      <c r="CC408" s="674"/>
      <c r="CD408" s="674"/>
      <c r="CE408" s="674"/>
      <c r="CF408" s="674"/>
    </row>
    <row r="409" spans="1:84" ht="8.25" customHeight="1">
      <c r="A409" s="660">
        <v>10</v>
      </c>
      <c r="B409" s="660"/>
      <c r="C409" s="661" t="s">
        <v>32</v>
      </c>
      <c r="D409" s="662"/>
      <c r="E409" s="665" t="s">
        <v>150</v>
      </c>
      <c r="F409" s="665" t="s">
        <v>150</v>
      </c>
      <c r="G409" s="664">
        <v>235</v>
      </c>
      <c r="H409" s="665">
        <v>235</v>
      </c>
      <c r="I409" s="665" t="s">
        <v>150</v>
      </c>
      <c r="J409" s="665" t="s">
        <v>150</v>
      </c>
      <c r="K409" s="665" t="s">
        <v>150</v>
      </c>
      <c r="L409" s="664" t="s">
        <v>150</v>
      </c>
      <c r="M409" s="665" t="s">
        <v>150</v>
      </c>
      <c r="N409" s="665" t="s">
        <v>150</v>
      </c>
      <c r="O409" s="665" t="s">
        <v>150</v>
      </c>
      <c r="P409" s="665" t="s">
        <v>150</v>
      </c>
      <c r="Q409" s="665" t="s">
        <v>150</v>
      </c>
      <c r="R409" s="664">
        <v>420</v>
      </c>
      <c r="S409" s="666">
        <v>10</v>
      </c>
      <c r="BN409" s="674"/>
      <c r="BO409" s="674"/>
      <c r="BP409" s="674"/>
      <c r="BQ409" s="674"/>
      <c r="BR409" s="674"/>
      <c r="BS409" s="674"/>
      <c r="BT409" s="674"/>
      <c r="BU409" s="674"/>
      <c r="BV409" s="674"/>
      <c r="BW409" s="674"/>
      <c r="BX409" s="674"/>
      <c r="BY409" s="674"/>
      <c r="BZ409" s="674"/>
      <c r="CA409" s="674"/>
      <c r="CB409" s="674"/>
      <c r="CC409" s="674"/>
      <c r="CD409" s="674"/>
      <c r="CE409" s="674"/>
      <c r="CF409" s="674"/>
    </row>
    <row r="410" spans="1:84" ht="8.25" customHeight="1">
      <c r="A410" s="660">
        <v>11</v>
      </c>
      <c r="B410" s="660"/>
      <c r="C410" s="661" t="s">
        <v>33</v>
      </c>
      <c r="D410" s="662"/>
      <c r="E410" s="665" t="s">
        <v>150</v>
      </c>
      <c r="F410" s="665" t="s">
        <v>150</v>
      </c>
      <c r="G410" s="664" t="s">
        <v>150</v>
      </c>
      <c r="H410" s="665" t="s">
        <v>150</v>
      </c>
      <c r="I410" s="665" t="s">
        <v>150</v>
      </c>
      <c r="J410" s="665" t="s">
        <v>150</v>
      </c>
      <c r="K410" s="665" t="s">
        <v>150</v>
      </c>
      <c r="L410" s="664" t="s">
        <v>150</v>
      </c>
      <c r="M410" s="665" t="s">
        <v>150</v>
      </c>
      <c r="N410" s="665" t="s">
        <v>150</v>
      </c>
      <c r="O410" s="665" t="s">
        <v>150</v>
      </c>
      <c r="P410" s="665" t="s">
        <v>150</v>
      </c>
      <c r="Q410" s="665" t="s">
        <v>150</v>
      </c>
      <c r="R410" s="664">
        <v>151</v>
      </c>
      <c r="S410" s="666">
        <v>11</v>
      </c>
      <c r="BN410" s="674"/>
      <c r="BO410" s="674"/>
      <c r="BP410" s="674"/>
      <c r="BQ410" s="674"/>
      <c r="BR410" s="674"/>
      <c r="BS410" s="674"/>
      <c r="BT410" s="674"/>
      <c r="BU410" s="674"/>
      <c r="BV410" s="674"/>
      <c r="BW410" s="674"/>
      <c r="BX410" s="674"/>
      <c r="BY410" s="674"/>
      <c r="BZ410" s="674"/>
      <c r="CA410" s="674"/>
      <c r="CB410" s="674"/>
      <c r="CC410" s="674"/>
      <c r="CD410" s="674"/>
      <c r="CE410" s="674"/>
      <c r="CF410" s="674"/>
    </row>
    <row r="411" spans="1:84" ht="8.25" customHeight="1">
      <c r="A411" s="668"/>
      <c r="B411" s="668"/>
      <c r="C411" s="669" t="s">
        <v>34</v>
      </c>
      <c r="D411" s="670"/>
      <c r="E411" s="672" t="str">
        <f t="shared" ref="E411:R411" si="37">IF(SUM(E400:E410)&gt;0,SUM(E400:E410),"-")</f>
        <v>-</v>
      </c>
      <c r="F411" s="672" t="str">
        <f t="shared" si="37"/>
        <v>-</v>
      </c>
      <c r="G411" s="672">
        <f t="shared" si="37"/>
        <v>8630</v>
      </c>
      <c r="H411" s="672">
        <f t="shared" si="37"/>
        <v>5830</v>
      </c>
      <c r="I411" s="672">
        <f t="shared" si="37"/>
        <v>1300</v>
      </c>
      <c r="J411" s="672">
        <f t="shared" si="37"/>
        <v>1500</v>
      </c>
      <c r="K411" s="672" t="str">
        <f t="shared" si="37"/>
        <v>-</v>
      </c>
      <c r="L411" s="672">
        <f t="shared" si="37"/>
        <v>5250</v>
      </c>
      <c r="M411" s="672">
        <f t="shared" si="37"/>
        <v>5250</v>
      </c>
      <c r="N411" s="672" t="str">
        <f t="shared" si="37"/>
        <v>-</v>
      </c>
      <c r="O411" s="672" t="str">
        <f t="shared" si="37"/>
        <v>-</v>
      </c>
      <c r="P411" s="672" t="str">
        <f t="shared" si="37"/>
        <v>-</v>
      </c>
      <c r="Q411" s="672" t="str">
        <f t="shared" si="37"/>
        <v>-</v>
      </c>
      <c r="R411" s="672">
        <f t="shared" si="37"/>
        <v>15448</v>
      </c>
      <c r="S411" s="673"/>
      <c r="BN411" s="674"/>
      <c r="BO411" s="674"/>
      <c r="BP411" s="674"/>
      <c r="BQ411" s="674"/>
      <c r="BR411" s="674"/>
      <c r="BS411" s="674"/>
      <c r="BT411" s="674"/>
      <c r="BU411" s="674"/>
      <c r="BV411" s="674"/>
      <c r="BW411" s="674"/>
      <c r="BX411" s="674"/>
      <c r="BY411" s="674"/>
      <c r="BZ411" s="674"/>
      <c r="CA411" s="674"/>
      <c r="CB411" s="674"/>
      <c r="CC411" s="674"/>
      <c r="CD411" s="674"/>
      <c r="CE411" s="674"/>
      <c r="CF411" s="674"/>
    </row>
    <row r="412" spans="1:84" ht="8.25" customHeight="1">
      <c r="A412" s="660">
        <v>12</v>
      </c>
      <c r="B412" s="660"/>
      <c r="C412" s="661" t="s">
        <v>35</v>
      </c>
      <c r="D412" s="662"/>
      <c r="E412" s="665" t="s">
        <v>150</v>
      </c>
      <c r="F412" s="665" t="s">
        <v>150</v>
      </c>
      <c r="G412" s="664" t="s">
        <v>150</v>
      </c>
      <c r="H412" s="665" t="s">
        <v>150</v>
      </c>
      <c r="I412" s="665" t="s">
        <v>150</v>
      </c>
      <c r="J412" s="665" t="s">
        <v>150</v>
      </c>
      <c r="K412" s="665" t="s">
        <v>150</v>
      </c>
      <c r="L412" s="664" t="s">
        <v>150</v>
      </c>
      <c r="M412" s="665" t="s">
        <v>150</v>
      </c>
      <c r="N412" s="665" t="s">
        <v>150</v>
      </c>
      <c r="O412" s="665" t="s">
        <v>150</v>
      </c>
      <c r="P412" s="665" t="s">
        <v>150</v>
      </c>
      <c r="Q412" s="665" t="s">
        <v>150</v>
      </c>
      <c r="R412" s="664" t="s">
        <v>150</v>
      </c>
      <c r="S412" s="666">
        <v>12</v>
      </c>
      <c r="BN412" s="674"/>
      <c r="BO412" s="674"/>
      <c r="BP412" s="674"/>
      <c r="BQ412" s="674"/>
      <c r="BR412" s="674"/>
      <c r="BS412" s="674"/>
      <c r="BT412" s="674"/>
      <c r="BU412" s="674"/>
      <c r="BV412" s="674"/>
      <c r="BW412" s="674"/>
      <c r="BX412" s="674"/>
      <c r="BY412" s="674"/>
      <c r="BZ412" s="674"/>
      <c r="CA412" s="674"/>
      <c r="CB412" s="674"/>
      <c r="CC412" s="674"/>
      <c r="CD412" s="674"/>
      <c r="CE412" s="674"/>
      <c r="CF412" s="674"/>
    </row>
    <row r="413" spans="1:84" ht="8.25" customHeight="1">
      <c r="A413" s="660">
        <v>13</v>
      </c>
      <c r="B413" s="660"/>
      <c r="C413" s="661" t="s">
        <v>37</v>
      </c>
      <c r="D413" s="662"/>
      <c r="E413" s="665" t="s">
        <v>150</v>
      </c>
      <c r="F413" s="665" t="s">
        <v>150</v>
      </c>
      <c r="G413" s="664" t="s">
        <v>150</v>
      </c>
      <c r="H413" s="665" t="s">
        <v>150</v>
      </c>
      <c r="I413" s="665" t="s">
        <v>150</v>
      </c>
      <c r="J413" s="665" t="s">
        <v>150</v>
      </c>
      <c r="K413" s="665" t="s">
        <v>150</v>
      </c>
      <c r="L413" s="664" t="s">
        <v>150</v>
      </c>
      <c r="M413" s="665" t="s">
        <v>150</v>
      </c>
      <c r="N413" s="665" t="s">
        <v>150</v>
      </c>
      <c r="O413" s="665" t="s">
        <v>150</v>
      </c>
      <c r="P413" s="665" t="s">
        <v>150</v>
      </c>
      <c r="Q413" s="665" t="s">
        <v>150</v>
      </c>
      <c r="R413" s="664">
        <v>38</v>
      </c>
      <c r="S413" s="666">
        <v>13</v>
      </c>
      <c r="BN413" s="674"/>
      <c r="BO413" s="674"/>
      <c r="BP413" s="674"/>
      <c r="BQ413" s="674"/>
      <c r="BR413" s="674"/>
      <c r="BS413" s="674"/>
      <c r="BT413" s="674"/>
      <c r="BU413" s="674"/>
      <c r="BV413" s="674"/>
      <c r="BW413" s="674"/>
      <c r="BX413" s="674"/>
      <c r="BY413" s="674"/>
      <c r="BZ413" s="674"/>
      <c r="CA413" s="674"/>
      <c r="CB413" s="674"/>
      <c r="CC413" s="674"/>
      <c r="CD413" s="674"/>
      <c r="CE413" s="674"/>
      <c r="CF413" s="674"/>
    </row>
    <row r="414" spans="1:84" ht="8.25" customHeight="1">
      <c r="A414" s="660">
        <v>14</v>
      </c>
      <c r="B414" s="660"/>
      <c r="C414" s="661" t="s">
        <v>38</v>
      </c>
      <c r="D414" s="662"/>
      <c r="E414" s="665" t="s">
        <v>150</v>
      </c>
      <c r="F414" s="665" t="s">
        <v>150</v>
      </c>
      <c r="G414" s="664" t="s">
        <v>150</v>
      </c>
      <c r="H414" s="665" t="s">
        <v>150</v>
      </c>
      <c r="I414" s="665" t="s">
        <v>150</v>
      </c>
      <c r="J414" s="665" t="s">
        <v>150</v>
      </c>
      <c r="K414" s="665" t="s">
        <v>150</v>
      </c>
      <c r="L414" s="664" t="s">
        <v>150</v>
      </c>
      <c r="M414" s="665" t="s">
        <v>150</v>
      </c>
      <c r="N414" s="665" t="s">
        <v>150</v>
      </c>
      <c r="O414" s="665" t="s">
        <v>150</v>
      </c>
      <c r="P414" s="665" t="s">
        <v>150</v>
      </c>
      <c r="Q414" s="665" t="s">
        <v>150</v>
      </c>
      <c r="R414" s="664" t="s">
        <v>150</v>
      </c>
      <c r="S414" s="666">
        <v>14</v>
      </c>
      <c r="BN414" s="674"/>
      <c r="BO414" s="674"/>
      <c r="BP414" s="674"/>
      <c r="BQ414" s="674"/>
      <c r="BR414" s="674"/>
      <c r="BS414" s="674"/>
      <c r="BT414" s="674"/>
      <c r="BU414" s="674"/>
      <c r="BV414" s="674"/>
      <c r="BW414" s="674"/>
      <c r="BX414" s="674"/>
      <c r="BY414" s="674"/>
      <c r="BZ414" s="674"/>
      <c r="CA414" s="674"/>
      <c r="CB414" s="674"/>
      <c r="CC414" s="674"/>
      <c r="CD414" s="674"/>
      <c r="CE414" s="674"/>
      <c r="CF414" s="674"/>
    </row>
    <row r="415" spans="1:84" ht="8.25" customHeight="1">
      <c r="A415" s="660">
        <v>15</v>
      </c>
      <c r="B415" s="660"/>
      <c r="C415" s="661" t="s">
        <v>39</v>
      </c>
      <c r="D415" s="662"/>
      <c r="E415" s="665" t="s">
        <v>150</v>
      </c>
      <c r="F415" s="665" t="s">
        <v>150</v>
      </c>
      <c r="G415" s="664" t="s">
        <v>150</v>
      </c>
      <c r="H415" s="665" t="s">
        <v>150</v>
      </c>
      <c r="I415" s="665" t="s">
        <v>150</v>
      </c>
      <c r="J415" s="665" t="s">
        <v>150</v>
      </c>
      <c r="K415" s="665" t="s">
        <v>150</v>
      </c>
      <c r="L415" s="664" t="s">
        <v>150</v>
      </c>
      <c r="M415" s="665" t="s">
        <v>150</v>
      </c>
      <c r="N415" s="665" t="s">
        <v>150</v>
      </c>
      <c r="O415" s="665" t="s">
        <v>150</v>
      </c>
      <c r="P415" s="665" t="s">
        <v>150</v>
      </c>
      <c r="Q415" s="665" t="s">
        <v>150</v>
      </c>
      <c r="R415" s="664" t="s">
        <v>150</v>
      </c>
      <c r="S415" s="666">
        <v>15</v>
      </c>
      <c r="BN415" s="674"/>
      <c r="BO415" s="674"/>
      <c r="BP415" s="674"/>
      <c r="BQ415" s="674"/>
      <c r="BR415" s="674"/>
      <c r="BS415" s="674"/>
      <c r="BT415" s="674"/>
      <c r="BU415" s="674"/>
      <c r="BV415" s="674"/>
      <c r="BW415" s="674"/>
      <c r="BX415" s="674"/>
      <c r="BY415" s="674"/>
      <c r="BZ415" s="674"/>
      <c r="CA415" s="674"/>
      <c r="CB415" s="674"/>
      <c r="CC415" s="674"/>
      <c r="CD415" s="674"/>
      <c r="CE415" s="674"/>
      <c r="CF415" s="674"/>
    </row>
    <row r="416" spans="1:84" ht="8.25" customHeight="1">
      <c r="A416" s="660">
        <v>16</v>
      </c>
      <c r="B416" s="660"/>
      <c r="C416" s="661" t="s">
        <v>40</v>
      </c>
      <c r="D416" s="662"/>
      <c r="E416" s="665" t="s">
        <v>150</v>
      </c>
      <c r="F416" s="665" t="s">
        <v>150</v>
      </c>
      <c r="G416" s="664" t="s">
        <v>150</v>
      </c>
      <c r="H416" s="665" t="s">
        <v>150</v>
      </c>
      <c r="I416" s="665" t="s">
        <v>150</v>
      </c>
      <c r="J416" s="665" t="s">
        <v>150</v>
      </c>
      <c r="K416" s="665" t="s">
        <v>150</v>
      </c>
      <c r="L416" s="664" t="s">
        <v>150</v>
      </c>
      <c r="M416" s="665" t="s">
        <v>150</v>
      </c>
      <c r="N416" s="665" t="s">
        <v>150</v>
      </c>
      <c r="O416" s="665" t="s">
        <v>150</v>
      </c>
      <c r="P416" s="665" t="s">
        <v>150</v>
      </c>
      <c r="Q416" s="665" t="s">
        <v>150</v>
      </c>
      <c r="R416" s="664" t="s">
        <v>150</v>
      </c>
      <c r="S416" s="666">
        <v>16</v>
      </c>
      <c r="BN416" s="674"/>
      <c r="BO416" s="674"/>
      <c r="BP416" s="674"/>
      <c r="BQ416" s="674"/>
      <c r="BR416" s="674"/>
      <c r="BS416" s="674"/>
      <c r="BT416" s="674"/>
      <c r="BU416" s="674"/>
      <c r="BV416" s="674"/>
      <c r="BW416" s="674"/>
      <c r="BX416" s="674"/>
      <c r="BY416" s="674"/>
      <c r="BZ416" s="674"/>
      <c r="CA416" s="674"/>
      <c r="CB416" s="674"/>
      <c r="CC416" s="674"/>
      <c r="CD416" s="674"/>
      <c r="CE416" s="674"/>
      <c r="CF416" s="674"/>
    </row>
    <row r="417" spans="1:84" ht="8.25" customHeight="1">
      <c r="A417" s="660">
        <v>17</v>
      </c>
      <c r="B417" s="660"/>
      <c r="C417" s="661" t="s">
        <v>41</v>
      </c>
      <c r="D417" s="662"/>
      <c r="E417" s="665" t="s">
        <v>150</v>
      </c>
      <c r="F417" s="665" t="s">
        <v>150</v>
      </c>
      <c r="G417" s="664" t="s">
        <v>150</v>
      </c>
      <c r="H417" s="665" t="s">
        <v>150</v>
      </c>
      <c r="I417" s="665" t="s">
        <v>150</v>
      </c>
      <c r="J417" s="665" t="s">
        <v>150</v>
      </c>
      <c r="K417" s="665" t="s">
        <v>150</v>
      </c>
      <c r="L417" s="664" t="s">
        <v>150</v>
      </c>
      <c r="M417" s="665" t="s">
        <v>150</v>
      </c>
      <c r="N417" s="665" t="s">
        <v>150</v>
      </c>
      <c r="O417" s="665" t="s">
        <v>150</v>
      </c>
      <c r="P417" s="665" t="s">
        <v>150</v>
      </c>
      <c r="Q417" s="665" t="s">
        <v>150</v>
      </c>
      <c r="R417" s="664" t="s">
        <v>150</v>
      </c>
      <c r="S417" s="666">
        <v>17</v>
      </c>
      <c r="BN417" s="674"/>
      <c r="BO417" s="674"/>
      <c r="BP417" s="674"/>
      <c r="BQ417" s="674"/>
      <c r="BR417" s="674"/>
      <c r="BS417" s="674"/>
      <c r="BT417" s="674"/>
      <c r="BU417" s="674"/>
      <c r="BV417" s="674"/>
      <c r="BW417" s="674"/>
      <c r="BX417" s="674"/>
      <c r="BY417" s="674"/>
      <c r="BZ417" s="674"/>
      <c r="CA417" s="674"/>
      <c r="CB417" s="674"/>
      <c r="CC417" s="674"/>
      <c r="CD417" s="674"/>
      <c r="CE417" s="674"/>
      <c r="CF417" s="674"/>
    </row>
    <row r="418" spans="1:84" ht="8.25" customHeight="1">
      <c r="A418" s="668"/>
      <c r="B418" s="668"/>
      <c r="C418" s="669" t="s">
        <v>42</v>
      </c>
      <c r="D418" s="670"/>
      <c r="E418" s="672" t="str">
        <f t="shared" ref="E418:R418" si="38">IF(SUM(E412:E417)&gt;0,SUM(E412:E417),"-")</f>
        <v>-</v>
      </c>
      <c r="F418" s="672" t="str">
        <f t="shared" si="38"/>
        <v>-</v>
      </c>
      <c r="G418" s="672" t="str">
        <f t="shared" si="38"/>
        <v>-</v>
      </c>
      <c r="H418" s="672" t="str">
        <f t="shared" si="38"/>
        <v>-</v>
      </c>
      <c r="I418" s="672" t="str">
        <f t="shared" si="38"/>
        <v>-</v>
      </c>
      <c r="J418" s="672" t="str">
        <f t="shared" si="38"/>
        <v>-</v>
      </c>
      <c r="K418" s="672" t="str">
        <f t="shared" si="38"/>
        <v>-</v>
      </c>
      <c r="L418" s="672" t="str">
        <f t="shared" si="38"/>
        <v>-</v>
      </c>
      <c r="M418" s="672" t="str">
        <f t="shared" si="38"/>
        <v>-</v>
      </c>
      <c r="N418" s="672" t="str">
        <f t="shared" si="38"/>
        <v>-</v>
      </c>
      <c r="O418" s="672" t="str">
        <f t="shared" si="38"/>
        <v>-</v>
      </c>
      <c r="P418" s="672" t="str">
        <f t="shared" si="38"/>
        <v>-</v>
      </c>
      <c r="Q418" s="672" t="str">
        <f t="shared" si="38"/>
        <v>-</v>
      </c>
      <c r="R418" s="672">
        <f t="shared" si="38"/>
        <v>38</v>
      </c>
      <c r="S418" s="673"/>
      <c r="BN418" s="674"/>
      <c r="BO418" s="674"/>
      <c r="BP418" s="674"/>
      <c r="BQ418" s="674"/>
      <c r="BR418" s="674"/>
      <c r="BS418" s="674"/>
      <c r="BT418" s="674"/>
      <c r="BU418" s="674"/>
      <c r="BV418" s="674"/>
      <c r="BW418" s="674"/>
      <c r="BX418" s="674"/>
      <c r="BY418" s="674"/>
      <c r="BZ418" s="674"/>
      <c r="CA418" s="674"/>
      <c r="CB418" s="674"/>
      <c r="CC418" s="674"/>
      <c r="CD418" s="674"/>
      <c r="CE418" s="674"/>
      <c r="CF418" s="674"/>
    </row>
    <row r="419" spans="1:84" ht="8.25" customHeight="1">
      <c r="A419" s="660">
        <v>18</v>
      </c>
      <c r="B419" s="660"/>
      <c r="C419" s="661" t="s">
        <v>43</v>
      </c>
      <c r="D419" s="662"/>
      <c r="E419" s="665" t="s">
        <v>150</v>
      </c>
      <c r="F419" s="665" t="s">
        <v>150</v>
      </c>
      <c r="G419" s="664" t="s">
        <v>150</v>
      </c>
      <c r="H419" s="665" t="s">
        <v>150</v>
      </c>
      <c r="I419" s="665" t="s">
        <v>150</v>
      </c>
      <c r="J419" s="665" t="s">
        <v>150</v>
      </c>
      <c r="K419" s="665" t="s">
        <v>150</v>
      </c>
      <c r="L419" s="664" t="s">
        <v>150</v>
      </c>
      <c r="M419" s="665" t="s">
        <v>150</v>
      </c>
      <c r="N419" s="665" t="s">
        <v>150</v>
      </c>
      <c r="O419" s="665" t="s">
        <v>150</v>
      </c>
      <c r="P419" s="665" t="s">
        <v>150</v>
      </c>
      <c r="Q419" s="665" t="s">
        <v>150</v>
      </c>
      <c r="R419" s="664" t="s">
        <v>150</v>
      </c>
      <c r="S419" s="666">
        <v>18</v>
      </c>
      <c r="BN419" s="674"/>
      <c r="BO419" s="674"/>
      <c r="BP419" s="674"/>
      <c r="BQ419" s="674"/>
      <c r="BR419" s="674"/>
      <c r="BS419" s="674"/>
      <c r="BT419" s="674"/>
      <c r="BU419" s="674"/>
      <c r="BV419" s="674"/>
      <c r="BW419" s="674"/>
      <c r="BX419" s="674"/>
      <c r="BY419" s="674"/>
      <c r="BZ419" s="674"/>
      <c r="CA419" s="674"/>
      <c r="CB419" s="674"/>
      <c r="CC419" s="674"/>
      <c r="CD419" s="674"/>
      <c r="CE419" s="674"/>
      <c r="CF419" s="674"/>
    </row>
    <row r="420" spans="1:84" ht="8.25" customHeight="1">
      <c r="A420" s="660">
        <v>19</v>
      </c>
      <c r="B420" s="660"/>
      <c r="C420" s="661" t="s">
        <v>44</v>
      </c>
      <c r="D420" s="662"/>
      <c r="E420" s="665" t="s">
        <v>150</v>
      </c>
      <c r="F420" s="665" t="s">
        <v>150</v>
      </c>
      <c r="G420" s="664" t="s">
        <v>150</v>
      </c>
      <c r="H420" s="665" t="s">
        <v>150</v>
      </c>
      <c r="I420" s="665" t="s">
        <v>150</v>
      </c>
      <c r="J420" s="665" t="s">
        <v>150</v>
      </c>
      <c r="K420" s="665" t="s">
        <v>150</v>
      </c>
      <c r="L420" s="664" t="s">
        <v>150</v>
      </c>
      <c r="M420" s="665" t="s">
        <v>150</v>
      </c>
      <c r="N420" s="665" t="s">
        <v>150</v>
      </c>
      <c r="O420" s="665" t="s">
        <v>150</v>
      </c>
      <c r="P420" s="665" t="s">
        <v>150</v>
      </c>
      <c r="Q420" s="665" t="s">
        <v>150</v>
      </c>
      <c r="R420" s="664" t="s">
        <v>150</v>
      </c>
      <c r="S420" s="666">
        <v>19</v>
      </c>
      <c r="BN420" s="674"/>
      <c r="BO420" s="674"/>
      <c r="BP420" s="674"/>
      <c r="BQ420" s="674"/>
      <c r="BR420" s="674"/>
      <c r="BS420" s="674"/>
      <c r="BT420" s="674"/>
      <c r="BU420" s="674"/>
      <c r="BV420" s="674"/>
      <c r="BW420" s="674"/>
      <c r="BX420" s="674"/>
      <c r="BY420" s="674"/>
      <c r="BZ420" s="674"/>
      <c r="CA420" s="674"/>
      <c r="CB420" s="674"/>
      <c r="CC420" s="674"/>
      <c r="CD420" s="674"/>
      <c r="CE420" s="674"/>
      <c r="CF420" s="674"/>
    </row>
    <row r="421" spans="1:84" ht="8.25" customHeight="1">
      <c r="A421" s="660">
        <v>20</v>
      </c>
      <c r="B421" s="660"/>
      <c r="C421" s="661" t="s">
        <v>45</v>
      </c>
      <c r="D421" s="662"/>
      <c r="E421" s="665" t="s">
        <v>150</v>
      </c>
      <c r="F421" s="665" t="s">
        <v>150</v>
      </c>
      <c r="G421" s="664" t="s">
        <v>150</v>
      </c>
      <c r="H421" s="665" t="s">
        <v>150</v>
      </c>
      <c r="I421" s="665" t="s">
        <v>150</v>
      </c>
      <c r="J421" s="665" t="s">
        <v>150</v>
      </c>
      <c r="K421" s="665" t="s">
        <v>150</v>
      </c>
      <c r="L421" s="664" t="s">
        <v>150</v>
      </c>
      <c r="M421" s="665" t="s">
        <v>150</v>
      </c>
      <c r="N421" s="665" t="s">
        <v>150</v>
      </c>
      <c r="O421" s="665" t="s">
        <v>150</v>
      </c>
      <c r="P421" s="665" t="s">
        <v>150</v>
      </c>
      <c r="Q421" s="665" t="s">
        <v>150</v>
      </c>
      <c r="R421" s="664" t="s">
        <v>150</v>
      </c>
      <c r="S421" s="666">
        <v>20</v>
      </c>
      <c r="BN421" s="674"/>
      <c r="BO421" s="674"/>
      <c r="BP421" s="674"/>
      <c r="BQ421" s="674"/>
      <c r="BR421" s="674"/>
      <c r="BS421" s="674"/>
      <c r="BT421" s="674"/>
      <c r="BU421" s="674"/>
      <c r="BV421" s="674"/>
      <c r="BW421" s="674"/>
      <c r="BX421" s="674"/>
      <c r="BY421" s="674"/>
      <c r="BZ421" s="674"/>
      <c r="CA421" s="674"/>
      <c r="CB421" s="674"/>
      <c r="CC421" s="674"/>
      <c r="CD421" s="674"/>
      <c r="CE421" s="674"/>
      <c r="CF421" s="674"/>
    </row>
    <row r="422" spans="1:84" ht="8.25" customHeight="1">
      <c r="A422" s="660">
        <v>21</v>
      </c>
      <c r="B422" s="660"/>
      <c r="C422" s="661" t="s">
        <v>46</v>
      </c>
      <c r="D422" s="662"/>
      <c r="E422" s="665" t="s">
        <v>150</v>
      </c>
      <c r="F422" s="665">
        <v>1200</v>
      </c>
      <c r="G422" s="664" t="s">
        <v>150</v>
      </c>
      <c r="H422" s="665" t="s">
        <v>150</v>
      </c>
      <c r="I422" s="665" t="s">
        <v>150</v>
      </c>
      <c r="J422" s="665" t="s">
        <v>150</v>
      </c>
      <c r="K422" s="665" t="s">
        <v>150</v>
      </c>
      <c r="L422" s="664">
        <v>2651</v>
      </c>
      <c r="M422" s="665">
        <v>651</v>
      </c>
      <c r="N422" s="665" t="s">
        <v>150</v>
      </c>
      <c r="O422" s="665" t="s">
        <v>150</v>
      </c>
      <c r="P422" s="665">
        <v>2000</v>
      </c>
      <c r="Q422" s="665" t="s">
        <v>150</v>
      </c>
      <c r="R422" s="664" t="s">
        <v>150</v>
      </c>
      <c r="S422" s="666">
        <v>21</v>
      </c>
      <c r="BN422" s="674"/>
      <c r="BO422" s="674"/>
      <c r="BP422" s="674"/>
      <c r="BQ422" s="674"/>
      <c r="BR422" s="674"/>
      <c r="BS422" s="674"/>
      <c r="BT422" s="674"/>
      <c r="BU422" s="674"/>
      <c r="BV422" s="674"/>
      <c r="BW422" s="674"/>
      <c r="BX422" s="674"/>
      <c r="BY422" s="674"/>
      <c r="BZ422" s="674"/>
      <c r="CA422" s="674"/>
      <c r="CB422" s="674"/>
      <c r="CC422" s="674"/>
      <c r="CD422" s="674"/>
      <c r="CE422" s="674"/>
      <c r="CF422" s="674"/>
    </row>
    <row r="423" spans="1:84" ht="8.25" customHeight="1">
      <c r="A423" s="660">
        <v>22</v>
      </c>
      <c r="B423" s="660"/>
      <c r="C423" s="661" t="s">
        <v>47</v>
      </c>
      <c r="D423" s="662"/>
      <c r="E423" s="665" t="s">
        <v>150</v>
      </c>
      <c r="F423" s="665" t="s">
        <v>150</v>
      </c>
      <c r="G423" s="664" t="s">
        <v>150</v>
      </c>
      <c r="H423" s="665" t="s">
        <v>150</v>
      </c>
      <c r="I423" s="665" t="s">
        <v>150</v>
      </c>
      <c r="J423" s="665" t="s">
        <v>150</v>
      </c>
      <c r="K423" s="665" t="s">
        <v>150</v>
      </c>
      <c r="L423" s="664" t="s">
        <v>150</v>
      </c>
      <c r="M423" s="665" t="s">
        <v>150</v>
      </c>
      <c r="N423" s="665" t="s">
        <v>150</v>
      </c>
      <c r="O423" s="665" t="s">
        <v>150</v>
      </c>
      <c r="P423" s="665" t="s">
        <v>150</v>
      </c>
      <c r="Q423" s="665" t="s">
        <v>150</v>
      </c>
      <c r="R423" s="664" t="s">
        <v>150</v>
      </c>
      <c r="S423" s="666">
        <v>22</v>
      </c>
      <c r="BN423" s="674"/>
      <c r="BO423" s="674"/>
      <c r="BP423" s="674"/>
      <c r="BQ423" s="674"/>
      <c r="BR423" s="674"/>
      <c r="BS423" s="674"/>
      <c r="BT423" s="674"/>
      <c r="BU423" s="674"/>
      <c r="BV423" s="674"/>
      <c r="BW423" s="674"/>
      <c r="BX423" s="674"/>
      <c r="BY423" s="674"/>
      <c r="BZ423" s="674"/>
      <c r="CA423" s="674"/>
      <c r="CB423" s="674"/>
      <c r="CC423" s="674"/>
      <c r="CD423" s="674"/>
      <c r="CE423" s="674"/>
      <c r="CF423" s="674"/>
    </row>
    <row r="424" spans="1:84" ht="8.25" customHeight="1">
      <c r="A424" s="660">
        <v>23</v>
      </c>
      <c r="B424" s="660"/>
      <c r="C424" s="661" t="s">
        <v>48</v>
      </c>
      <c r="D424" s="662"/>
      <c r="E424" s="665" t="s">
        <v>150</v>
      </c>
      <c r="F424" s="665" t="s">
        <v>150</v>
      </c>
      <c r="G424" s="664" t="s">
        <v>150</v>
      </c>
      <c r="H424" s="665" t="s">
        <v>150</v>
      </c>
      <c r="I424" s="665" t="s">
        <v>150</v>
      </c>
      <c r="J424" s="665" t="s">
        <v>150</v>
      </c>
      <c r="K424" s="665" t="s">
        <v>150</v>
      </c>
      <c r="L424" s="664">
        <v>19101</v>
      </c>
      <c r="M424" s="665">
        <v>19101</v>
      </c>
      <c r="N424" s="665" t="s">
        <v>150</v>
      </c>
      <c r="O424" s="665" t="s">
        <v>150</v>
      </c>
      <c r="P424" s="665" t="s">
        <v>150</v>
      </c>
      <c r="Q424" s="665" t="s">
        <v>150</v>
      </c>
      <c r="R424" s="664" t="s">
        <v>150</v>
      </c>
      <c r="S424" s="666">
        <v>23</v>
      </c>
      <c r="BN424" s="674"/>
      <c r="BO424" s="674"/>
      <c r="BP424" s="674"/>
      <c r="BQ424" s="674"/>
      <c r="BR424" s="674"/>
      <c r="BS424" s="674"/>
      <c r="BT424" s="674"/>
      <c r="BU424" s="674"/>
      <c r="BV424" s="674"/>
      <c r="BW424" s="674"/>
      <c r="BX424" s="674"/>
      <c r="BY424" s="674"/>
      <c r="BZ424" s="674"/>
      <c r="CA424" s="674"/>
      <c r="CB424" s="674"/>
      <c r="CC424" s="674"/>
      <c r="CD424" s="674"/>
      <c r="CE424" s="674"/>
      <c r="CF424" s="674"/>
    </row>
    <row r="425" spans="1:84" ht="8.25" customHeight="1">
      <c r="A425" s="660">
        <v>24</v>
      </c>
      <c r="B425" s="660"/>
      <c r="C425" s="661" t="s">
        <v>50</v>
      </c>
      <c r="D425" s="662"/>
      <c r="E425" s="665" t="s">
        <v>150</v>
      </c>
      <c r="F425" s="665" t="s">
        <v>150</v>
      </c>
      <c r="G425" s="664" t="s">
        <v>150</v>
      </c>
      <c r="H425" s="665" t="s">
        <v>150</v>
      </c>
      <c r="I425" s="665" t="s">
        <v>150</v>
      </c>
      <c r="J425" s="665" t="s">
        <v>150</v>
      </c>
      <c r="K425" s="665" t="s">
        <v>150</v>
      </c>
      <c r="L425" s="664" t="s">
        <v>150</v>
      </c>
      <c r="M425" s="665" t="s">
        <v>150</v>
      </c>
      <c r="N425" s="665" t="s">
        <v>150</v>
      </c>
      <c r="O425" s="665" t="s">
        <v>150</v>
      </c>
      <c r="P425" s="665" t="s">
        <v>150</v>
      </c>
      <c r="Q425" s="665" t="s">
        <v>150</v>
      </c>
      <c r="R425" s="664" t="s">
        <v>150</v>
      </c>
      <c r="S425" s="666">
        <v>24</v>
      </c>
      <c r="BN425" s="674"/>
      <c r="BO425" s="674"/>
      <c r="BP425" s="674"/>
      <c r="BQ425" s="674"/>
      <c r="BR425" s="674"/>
      <c r="BS425" s="674"/>
      <c r="BT425" s="674"/>
      <c r="BU425" s="674"/>
      <c r="BV425" s="674"/>
      <c r="BW425" s="674"/>
      <c r="BX425" s="674"/>
      <c r="BY425" s="674"/>
      <c r="BZ425" s="674"/>
      <c r="CA425" s="674"/>
      <c r="CB425" s="674"/>
      <c r="CC425" s="674"/>
      <c r="CD425" s="674"/>
      <c r="CE425" s="674"/>
      <c r="CF425" s="674"/>
    </row>
    <row r="426" spans="1:84" ht="8.25" customHeight="1">
      <c r="A426" s="660">
        <v>25</v>
      </c>
      <c r="B426" s="660"/>
      <c r="C426" s="661" t="s">
        <v>51</v>
      </c>
      <c r="D426" s="662"/>
      <c r="E426" s="665" t="s">
        <v>150</v>
      </c>
      <c r="F426" s="665" t="s">
        <v>150</v>
      </c>
      <c r="G426" s="664" t="s">
        <v>150</v>
      </c>
      <c r="H426" s="665" t="s">
        <v>150</v>
      </c>
      <c r="I426" s="665" t="s">
        <v>150</v>
      </c>
      <c r="J426" s="665" t="s">
        <v>150</v>
      </c>
      <c r="K426" s="665" t="s">
        <v>150</v>
      </c>
      <c r="L426" s="664" t="s">
        <v>150</v>
      </c>
      <c r="M426" s="665" t="s">
        <v>150</v>
      </c>
      <c r="N426" s="665" t="s">
        <v>150</v>
      </c>
      <c r="O426" s="665" t="s">
        <v>150</v>
      </c>
      <c r="P426" s="665" t="s">
        <v>150</v>
      </c>
      <c r="Q426" s="665" t="s">
        <v>150</v>
      </c>
      <c r="R426" s="664" t="s">
        <v>150</v>
      </c>
      <c r="S426" s="666">
        <v>25</v>
      </c>
      <c r="BN426" s="674"/>
      <c r="BO426" s="674"/>
      <c r="BP426" s="674"/>
      <c r="BQ426" s="674"/>
      <c r="BR426" s="674"/>
      <c r="BS426" s="674"/>
      <c r="BT426" s="674"/>
      <c r="BU426" s="674"/>
      <c r="BV426" s="674"/>
      <c r="BW426" s="674"/>
      <c r="BX426" s="674"/>
      <c r="BY426" s="674"/>
      <c r="BZ426" s="674"/>
      <c r="CA426" s="674"/>
      <c r="CB426" s="674"/>
      <c r="CC426" s="674"/>
      <c r="CD426" s="674"/>
      <c r="CE426" s="674"/>
      <c r="CF426" s="674"/>
    </row>
    <row r="427" spans="1:84" ht="8.25" customHeight="1">
      <c r="A427" s="660">
        <v>26</v>
      </c>
      <c r="B427" s="660"/>
      <c r="C427" s="661" t="s">
        <v>52</v>
      </c>
      <c r="D427" s="662"/>
      <c r="E427" s="665" t="s">
        <v>150</v>
      </c>
      <c r="F427" s="665" t="s">
        <v>150</v>
      </c>
      <c r="G427" s="664">
        <v>34810</v>
      </c>
      <c r="H427" s="665">
        <v>34810</v>
      </c>
      <c r="I427" s="665" t="s">
        <v>150</v>
      </c>
      <c r="J427" s="665" t="s">
        <v>150</v>
      </c>
      <c r="K427" s="665" t="s">
        <v>150</v>
      </c>
      <c r="L427" s="664">
        <v>7482</v>
      </c>
      <c r="M427" s="665">
        <v>7482</v>
      </c>
      <c r="N427" s="665" t="s">
        <v>150</v>
      </c>
      <c r="O427" s="665" t="s">
        <v>150</v>
      </c>
      <c r="P427" s="665" t="s">
        <v>150</v>
      </c>
      <c r="Q427" s="665" t="s">
        <v>150</v>
      </c>
      <c r="R427" s="664" t="s">
        <v>150</v>
      </c>
      <c r="S427" s="666">
        <v>26</v>
      </c>
      <c r="BN427" s="674"/>
      <c r="BO427" s="674"/>
      <c r="BP427" s="674"/>
      <c r="BQ427" s="674"/>
      <c r="BR427" s="674"/>
      <c r="BS427" s="674"/>
      <c r="BT427" s="674"/>
      <c r="BU427" s="674"/>
      <c r="BV427" s="674"/>
      <c r="BW427" s="674"/>
      <c r="BX427" s="674"/>
      <c r="BY427" s="674"/>
      <c r="BZ427" s="674"/>
      <c r="CA427" s="674"/>
      <c r="CB427" s="674"/>
      <c r="CC427" s="674"/>
      <c r="CD427" s="674"/>
      <c r="CE427" s="674"/>
      <c r="CF427" s="674"/>
    </row>
    <row r="428" spans="1:84" ht="8.25" customHeight="1">
      <c r="A428" s="660">
        <v>27</v>
      </c>
      <c r="B428" s="660"/>
      <c r="C428" s="661" t="s">
        <v>53</v>
      </c>
      <c r="D428" s="662"/>
      <c r="E428" s="665" t="s">
        <v>150</v>
      </c>
      <c r="F428" s="665" t="s">
        <v>150</v>
      </c>
      <c r="G428" s="664" t="s">
        <v>150</v>
      </c>
      <c r="H428" s="665" t="s">
        <v>150</v>
      </c>
      <c r="I428" s="665" t="s">
        <v>150</v>
      </c>
      <c r="J428" s="665" t="s">
        <v>150</v>
      </c>
      <c r="K428" s="665" t="s">
        <v>150</v>
      </c>
      <c r="L428" s="664" t="s">
        <v>150</v>
      </c>
      <c r="M428" s="665" t="s">
        <v>150</v>
      </c>
      <c r="N428" s="665" t="s">
        <v>150</v>
      </c>
      <c r="O428" s="665" t="s">
        <v>150</v>
      </c>
      <c r="P428" s="665" t="s">
        <v>150</v>
      </c>
      <c r="Q428" s="665" t="s">
        <v>150</v>
      </c>
      <c r="R428" s="664" t="s">
        <v>150</v>
      </c>
      <c r="S428" s="666">
        <v>27</v>
      </c>
      <c r="BN428" s="674"/>
      <c r="BO428" s="674"/>
      <c r="BP428" s="674"/>
      <c r="BQ428" s="674"/>
      <c r="BR428" s="674"/>
      <c r="BS428" s="674"/>
      <c r="BT428" s="674"/>
      <c r="BU428" s="674"/>
      <c r="BV428" s="674"/>
      <c r="BW428" s="674"/>
      <c r="BX428" s="674"/>
      <c r="BY428" s="674"/>
      <c r="BZ428" s="674"/>
      <c r="CA428" s="674"/>
      <c r="CB428" s="674"/>
      <c r="CC428" s="674"/>
      <c r="CD428" s="674"/>
      <c r="CE428" s="674"/>
      <c r="CF428" s="674"/>
    </row>
    <row r="429" spans="1:84" ht="8.25" customHeight="1">
      <c r="A429" s="668"/>
      <c r="B429" s="668"/>
      <c r="C429" s="669" t="s">
        <v>54</v>
      </c>
      <c r="D429" s="670"/>
      <c r="E429" s="672" t="str">
        <f t="shared" ref="E429:R429" si="39">IF(SUM(E419:E428)&gt;0,SUM(E419:E428),"-")</f>
        <v>-</v>
      </c>
      <c r="F429" s="672">
        <f t="shared" si="39"/>
        <v>1200</v>
      </c>
      <c r="G429" s="672">
        <f t="shared" si="39"/>
        <v>34810</v>
      </c>
      <c r="H429" s="672">
        <f t="shared" si="39"/>
        <v>34810</v>
      </c>
      <c r="I429" s="672" t="str">
        <f t="shared" si="39"/>
        <v>-</v>
      </c>
      <c r="J429" s="672" t="str">
        <f t="shared" si="39"/>
        <v>-</v>
      </c>
      <c r="K429" s="672" t="str">
        <f t="shared" si="39"/>
        <v>-</v>
      </c>
      <c r="L429" s="672">
        <f t="shared" si="39"/>
        <v>29234</v>
      </c>
      <c r="M429" s="672">
        <f t="shared" si="39"/>
        <v>27234</v>
      </c>
      <c r="N429" s="672" t="str">
        <f t="shared" si="39"/>
        <v>-</v>
      </c>
      <c r="O429" s="672" t="str">
        <f t="shared" si="39"/>
        <v>-</v>
      </c>
      <c r="P429" s="672">
        <f t="shared" si="39"/>
        <v>2000</v>
      </c>
      <c r="Q429" s="672" t="str">
        <f t="shared" si="39"/>
        <v>-</v>
      </c>
      <c r="R429" s="672" t="str">
        <f t="shared" si="39"/>
        <v>-</v>
      </c>
      <c r="S429" s="673"/>
      <c r="BN429" s="674"/>
      <c r="BO429" s="674"/>
      <c r="BP429" s="674"/>
      <c r="BQ429" s="674"/>
      <c r="BR429" s="674"/>
      <c r="BS429" s="674"/>
      <c r="BT429" s="674"/>
      <c r="BU429" s="674"/>
      <c r="BV429" s="674"/>
      <c r="BW429" s="674"/>
      <c r="BX429" s="674"/>
      <c r="BY429" s="674"/>
      <c r="BZ429" s="674"/>
      <c r="CA429" s="674"/>
      <c r="CB429" s="674"/>
      <c r="CC429" s="674"/>
      <c r="CD429" s="674"/>
      <c r="CE429" s="674"/>
      <c r="CF429" s="674"/>
    </row>
    <row r="430" spans="1:84" ht="8.25" customHeight="1">
      <c r="A430" s="660">
        <v>28</v>
      </c>
      <c r="B430" s="660"/>
      <c r="C430" s="661" t="s">
        <v>55</v>
      </c>
      <c r="D430" s="662"/>
      <c r="E430" s="665" t="s">
        <v>150</v>
      </c>
      <c r="F430" s="665" t="s">
        <v>150</v>
      </c>
      <c r="G430" s="664">
        <v>476426</v>
      </c>
      <c r="H430" s="665">
        <v>476426</v>
      </c>
      <c r="I430" s="665" t="s">
        <v>150</v>
      </c>
      <c r="J430" s="665" t="s">
        <v>150</v>
      </c>
      <c r="K430" s="665" t="s">
        <v>150</v>
      </c>
      <c r="L430" s="664" t="s">
        <v>150</v>
      </c>
      <c r="M430" s="665" t="s">
        <v>150</v>
      </c>
      <c r="N430" s="665" t="s">
        <v>150</v>
      </c>
      <c r="O430" s="665" t="s">
        <v>150</v>
      </c>
      <c r="P430" s="665" t="s">
        <v>150</v>
      </c>
      <c r="Q430" s="665" t="s">
        <v>150</v>
      </c>
      <c r="R430" s="664">
        <v>45481</v>
      </c>
      <c r="S430" s="666">
        <v>28</v>
      </c>
      <c r="BN430" s="674"/>
      <c r="BO430" s="674"/>
      <c r="BP430" s="674"/>
      <c r="BQ430" s="674"/>
      <c r="BR430" s="674"/>
      <c r="BS430" s="674"/>
      <c r="BT430" s="674"/>
      <c r="BU430" s="674"/>
      <c r="BV430" s="674"/>
      <c r="BW430" s="674"/>
      <c r="BX430" s="674"/>
      <c r="BY430" s="674"/>
      <c r="BZ430" s="674"/>
      <c r="CA430" s="674"/>
      <c r="CB430" s="674"/>
      <c r="CC430" s="674"/>
      <c r="CD430" s="674"/>
      <c r="CE430" s="674"/>
      <c r="CF430" s="674"/>
    </row>
    <row r="431" spans="1:84" ht="8.25" customHeight="1">
      <c r="A431" s="660">
        <v>29</v>
      </c>
      <c r="B431" s="660"/>
      <c r="C431" s="661" t="s">
        <v>56</v>
      </c>
      <c r="D431" s="662"/>
      <c r="E431" s="665" t="s">
        <v>150</v>
      </c>
      <c r="F431" s="665" t="s">
        <v>150</v>
      </c>
      <c r="G431" s="664">
        <v>62747</v>
      </c>
      <c r="H431" s="665">
        <v>57582</v>
      </c>
      <c r="I431" s="665" t="s">
        <v>150</v>
      </c>
      <c r="J431" s="665">
        <v>5165</v>
      </c>
      <c r="K431" s="665" t="s">
        <v>150</v>
      </c>
      <c r="L431" s="664">
        <v>221784</v>
      </c>
      <c r="M431" s="665" t="s">
        <v>150</v>
      </c>
      <c r="N431" s="665" t="s">
        <v>150</v>
      </c>
      <c r="O431" s="665">
        <v>221784</v>
      </c>
      <c r="P431" s="665" t="s">
        <v>150</v>
      </c>
      <c r="Q431" s="665" t="s">
        <v>150</v>
      </c>
      <c r="R431" s="664">
        <v>24333</v>
      </c>
      <c r="S431" s="666">
        <v>29</v>
      </c>
      <c r="BN431" s="674"/>
      <c r="BO431" s="674"/>
      <c r="BP431" s="674"/>
      <c r="BQ431" s="674"/>
      <c r="BR431" s="674"/>
      <c r="BS431" s="674"/>
      <c r="BT431" s="674"/>
      <c r="BU431" s="674"/>
      <c r="BV431" s="674"/>
      <c r="BW431" s="674"/>
      <c r="BX431" s="674"/>
      <c r="BY431" s="674"/>
      <c r="BZ431" s="674"/>
      <c r="CA431" s="674"/>
      <c r="CB431" s="674"/>
      <c r="CC431" s="674"/>
      <c r="CD431" s="674"/>
      <c r="CE431" s="674"/>
      <c r="CF431" s="674"/>
    </row>
    <row r="432" spans="1:84" ht="8.25" customHeight="1">
      <c r="A432" s="660">
        <v>30</v>
      </c>
      <c r="B432" s="660"/>
      <c r="C432" s="661" t="s">
        <v>57</v>
      </c>
      <c r="D432" s="662"/>
      <c r="E432" s="665" t="s">
        <v>150</v>
      </c>
      <c r="F432" s="665" t="s">
        <v>150</v>
      </c>
      <c r="G432" s="664">
        <v>177</v>
      </c>
      <c r="H432" s="665">
        <v>177</v>
      </c>
      <c r="I432" s="665" t="s">
        <v>150</v>
      </c>
      <c r="J432" s="665" t="s">
        <v>150</v>
      </c>
      <c r="K432" s="665" t="s">
        <v>150</v>
      </c>
      <c r="L432" s="664" t="s">
        <v>150</v>
      </c>
      <c r="M432" s="665" t="s">
        <v>150</v>
      </c>
      <c r="N432" s="665" t="s">
        <v>150</v>
      </c>
      <c r="O432" s="665" t="s">
        <v>150</v>
      </c>
      <c r="P432" s="665" t="s">
        <v>150</v>
      </c>
      <c r="Q432" s="665" t="s">
        <v>150</v>
      </c>
      <c r="R432" s="664" t="s">
        <v>150</v>
      </c>
      <c r="S432" s="666">
        <v>30</v>
      </c>
      <c r="BN432" s="674"/>
      <c r="BO432" s="674"/>
      <c r="BP432" s="674"/>
      <c r="BQ432" s="674"/>
      <c r="BR432" s="674"/>
      <c r="BS432" s="674"/>
      <c r="BT432" s="674"/>
      <c r="BU432" s="674"/>
      <c r="BV432" s="674"/>
      <c r="BW432" s="674"/>
      <c r="BX432" s="674"/>
      <c r="BY432" s="674"/>
      <c r="BZ432" s="674"/>
      <c r="CA432" s="674"/>
      <c r="CB432" s="674"/>
      <c r="CC432" s="674"/>
      <c r="CD432" s="674"/>
      <c r="CE432" s="674"/>
      <c r="CF432" s="674"/>
    </row>
    <row r="433" spans="1:84" ht="8.25" customHeight="1">
      <c r="A433" s="660">
        <v>31</v>
      </c>
      <c r="B433" s="660"/>
      <c r="C433" s="661" t="s">
        <v>58</v>
      </c>
      <c r="D433" s="662"/>
      <c r="E433" s="665" t="s">
        <v>150</v>
      </c>
      <c r="F433" s="665" t="s">
        <v>150</v>
      </c>
      <c r="G433" s="664" t="s">
        <v>150</v>
      </c>
      <c r="H433" s="665" t="s">
        <v>150</v>
      </c>
      <c r="I433" s="665" t="s">
        <v>150</v>
      </c>
      <c r="J433" s="665" t="s">
        <v>150</v>
      </c>
      <c r="K433" s="665" t="s">
        <v>150</v>
      </c>
      <c r="L433" s="664" t="s">
        <v>150</v>
      </c>
      <c r="M433" s="665" t="s">
        <v>150</v>
      </c>
      <c r="N433" s="665" t="s">
        <v>150</v>
      </c>
      <c r="O433" s="665" t="s">
        <v>150</v>
      </c>
      <c r="P433" s="665" t="s">
        <v>150</v>
      </c>
      <c r="Q433" s="665" t="s">
        <v>150</v>
      </c>
      <c r="R433" s="664">
        <v>19</v>
      </c>
      <c r="S433" s="666">
        <v>31</v>
      </c>
      <c r="BN433" s="674"/>
      <c r="BO433" s="674"/>
      <c r="BP433" s="674"/>
      <c r="BQ433" s="674"/>
      <c r="BR433" s="674"/>
      <c r="BS433" s="674"/>
      <c r="BT433" s="674"/>
      <c r="BU433" s="674"/>
      <c r="BV433" s="674"/>
      <c r="BW433" s="674"/>
      <c r="BX433" s="674"/>
      <c r="BY433" s="674"/>
      <c r="BZ433" s="674"/>
      <c r="CA433" s="674"/>
      <c r="CB433" s="674"/>
      <c r="CC433" s="674"/>
      <c r="CD433" s="674"/>
      <c r="CE433" s="674"/>
      <c r="CF433" s="674"/>
    </row>
    <row r="434" spans="1:84" ht="8.25" customHeight="1">
      <c r="A434" s="660">
        <v>32</v>
      </c>
      <c r="B434" s="660"/>
      <c r="C434" s="661" t="s">
        <v>59</v>
      </c>
      <c r="D434" s="662"/>
      <c r="E434" s="665" t="s">
        <v>150</v>
      </c>
      <c r="F434" s="665" t="s">
        <v>150</v>
      </c>
      <c r="G434" s="664" t="s">
        <v>150</v>
      </c>
      <c r="H434" s="665" t="s">
        <v>150</v>
      </c>
      <c r="I434" s="665" t="s">
        <v>150</v>
      </c>
      <c r="J434" s="665" t="s">
        <v>150</v>
      </c>
      <c r="K434" s="665" t="s">
        <v>150</v>
      </c>
      <c r="L434" s="664" t="s">
        <v>150</v>
      </c>
      <c r="M434" s="665" t="s">
        <v>150</v>
      </c>
      <c r="N434" s="665" t="s">
        <v>150</v>
      </c>
      <c r="O434" s="665" t="s">
        <v>150</v>
      </c>
      <c r="P434" s="665" t="s">
        <v>150</v>
      </c>
      <c r="Q434" s="665" t="s">
        <v>150</v>
      </c>
      <c r="R434" s="664" t="s">
        <v>150</v>
      </c>
      <c r="S434" s="666">
        <v>32</v>
      </c>
      <c r="BN434" s="674"/>
      <c r="BO434" s="674"/>
      <c r="BP434" s="674"/>
      <c r="BQ434" s="674"/>
      <c r="BR434" s="674"/>
      <c r="BS434" s="674"/>
      <c r="BT434" s="674"/>
      <c r="BU434" s="674"/>
      <c r="BV434" s="674"/>
      <c r="BW434" s="674"/>
      <c r="BX434" s="674"/>
      <c r="BY434" s="674"/>
      <c r="BZ434" s="674"/>
      <c r="CA434" s="674"/>
      <c r="CB434" s="674"/>
      <c r="CC434" s="674"/>
      <c r="CD434" s="674"/>
      <c r="CE434" s="674"/>
      <c r="CF434" s="674"/>
    </row>
    <row r="435" spans="1:84" ht="8.25" customHeight="1">
      <c r="A435" s="660">
        <v>33</v>
      </c>
      <c r="B435" s="660"/>
      <c r="C435" s="661" t="s">
        <v>153</v>
      </c>
      <c r="D435" s="662"/>
      <c r="E435" s="665" t="s">
        <v>150</v>
      </c>
      <c r="F435" s="665" t="s">
        <v>150</v>
      </c>
      <c r="G435" s="664">
        <v>644911</v>
      </c>
      <c r="H435" s="665">
        <v>411181</v>
      </c>
      <c r="I435" s="665" t="s">
        <v>150</v>
      </c>
      <c r="J435" s="665">
        <v>233730</v>
      </c>
      <c r="K435" s="665" t="s">
        <v>150</v>
      </c>
      <c r="L435" s="664" t="s">
        <v>150</v>
      </c>
      <c r="M435" s="665" t="s">
        <v>150</v>
      </c>
      <c r="N435" s="665" t="s">
        <v>150</v>
      </c>
      <c r="O435" s="665" t="s">
        <v>150</v>
      </c>
      <c r="P435" s="665" t="s">
        <v>150</v>
      </c>
      <c r="Q435" s="665" t="s">
        <v>150</v>
      </c>
      <c r="R435" s="664" t="s">
        <v>150</v>
      </c>
      <c r="S435" s="666">
        <v>33</v>
      </c>
      <c r="BN435" s="674"/>
      <c r="BO435" s="674"/>
      <c r="BP435" s="674"/>
      <c r="BQ435" s="674"/>
      <c r="BR435" s="674"/>
      <c r="BS435" s="674"/>
      <c r="BT435" s="674"/>
      <c r="BU435" s="674"/>
      <c r="BV435" s="674"/>
      <c r="BW435" s="674"/>
      <c r="BX435" s="674"/>
      <c r="BY435" s="674"/>
      <c r="BZ435" s="674"/>
      <c r="CA435" s="674"/>
      <c r="CB435" s="674"/>
      <c r="CC435" s="674"/>
      <c r="CD435" s="674"/>
      <c r="CE435" s="674"/>
      <c r="CF435" s="674"/>
    </row>
    <row r="436" spans="1:84" ht="8.25" customHeight="1">
      <c r="A436" s="660">
        <v>34</v>
      </c>
      <c r="B436" s="660"/>
      <c r="C436" s="661" t="s">
        <v>61</v>
      </c>
      <c r="D436" s="662"/>
      <c r="E436" s="665" t="s">
        <v>150</v>
      </c>
      <c r="F436" s="665" t="s">
        <v>150</v>
      </c>
      <c r="G436" s="664">
        <v>255</v>
      </c>
      <c r="H436" s="665">
        <v>255</v>
      </c>
      <c r="I436" s="665" t="s">
        <v>150</v>
      </c>
      <c r="J436" s="665" t="s">
        <v>150</v>
      </c>
      <c r="K436" s="665" t="s">
        <v>150</v>
      </c>
      <c r="L436" s="664" t="s">
        <v>150</v>
      </c>
      <c r="M436" s="665" t="s">
        <v>150</v>
      </c>
      <c r="N436" s="665" t="s">
        <v>150</v>
      </c>
      <c r="O436" s="665" t="s">
        <v>150</v>
      </c>
      <c r="P436" s="665" t="s">
        <v>150</v>
      </c>
      <c r="Q436" s="665" t="s">
        <v>150</v>
      </c>
      <c r="R436" s="664" t="s">
        <v>150</v>
      </c>
      <c r="S436" s="666">
        <v>34</v>
      </c>
      <c r="BN436" s="674"/>
      <c r="BO436" s="674"/>
      <c r="BP436" s="674"/>
      <c r="BQ436" s="674"/>
      <c r="BR436" s="674"/>
      <c r="BS436" s="674"/>
      <c r="BT436" s="674"/>
      <c r="BU436" s="674"/>
      <c r="BV436" s="674"/>
      <c r="BW436" s="674"/>
      <c r="BX436" s="674"/>
      <c r="BY436" s="674"/>
      <c r="BZ436" s="674"/>
      <c r="CA436" s="674"/>
      <c r="CB436" s="674"/>
      <c r="CC436" s="674"/>
      <c r="CD436" s="674"/>
      <c r="CE436" s="674"/>
      <c r="CF436" s="674"/>
    </row>
    <row r="437" spans="1:84" ht="8.25" customHeight="1">
      <c r="A437" s="660">
        <v>35</v>
      </c>
      <c r="B437" s="660"/>
      <c r="C437" s="661" t="s">
        <v>62</v>
      </c>
      <c r="D437" s="662"/>
      <c r="E437" s="665" t="s">
        <v>150</v>
      </c>
      <c r="F437" s="665" t="s">
        <v>150</v>
      </c>
      <c r="G437" s="664">
        <v>4</v>
      </c>
      <c r="H437" s="665">
        <v>4</v>
      </c>
      <c r="I437" s="665" t="s">
        <v>150</v>
      </c>
      <c r="J437" s="665" t="s">
        <v>150</v>
      </c>
      <c r="K437" s="665" t="s">
        <v>150</v>
      </c>
      <c r="L437" s="664" t="s">
        <v>150</v>
      </c>
      <c r="M437" s="665" t="s">
        <v>150</v>
      </c>
      <c r="N437" s="665" t="s">
        <v>150</v>
      </c>
      <c r="O437" s="665" t="s">
        <v>150</v>
      </c>
      <c r="P437" s="665" t="s">
        <v>150</v>
      </c>
      <c r="Q437" s="665" t="s">
        <v>150</v>
      </c>
      <c r="R437" s="664" t="s">
        <v>150</v>
      </c>
      <c r="S437" s="666">
        <v>35</v>
      </c>
      <c r="BN437" s="674"/>
      <c r="BO437" s="674"/>
      <c r="BP437" s="674"/>
      <c r="BQ437" s="674"/>
      <c r="BR437" s="674"/>
      <c r="BS437" s="674"/>
      <c r="BT437" s="674"/>
      <c r="BU437" s="674"/>
      <c r="BV437" s="674"/>
      <c r="BW437" s="674"/>
      <c r="BX437" s="674"/>
      <c r="BY437" s="674"/>
      <c r="BZ437" s="674"/>
      <c r="CA437" s="674"/>
      <c r="CB437" s="674"/>
      <c r="CC437" s="674"/>
      <c r="CD437" s="674"/>
      <c r="CE437" s="674"/>
      <c r="CF437" s="674"/>
    </row>
    <row r="438" spans="1:84" ht="8.25" customHeight="1">
      <c r="A438" s="660">
        <v>36</v>
      </c>
      <c r="B438" s="660"/>
      <c r="C438" s="661" t="s">
        <v>63</v>
      </c>
      <c r="D438" s="662"/>
      <c r="E438" s="665" t="s">
        <v>150</v>
      </c>
      <c r="F438" s="665" t="s">
        <v>150</v>
      </c>
      <c r="G438" s="664" t="s">
        <v>150</v>
      </c>
      <c r="H438" s="665" t="s">
        <v>150</v>
      </c>
      <c r="I438" s="665" t="s">
        <v>150</v>
      </c>
      <c r="J438" s="665" t="s">
        <v>150</v>
      </c>
      <c r="K438" s="665" t="s">
        <v>150</v>
      </c>
      <c r="L438" s="664" t="s">
        <v>150</v>
      </c>
      <c r="M438" s="665" t="s">
        <v>150</v>
      </c>
      <c r="N438" s="665" t="s">
        <v>150</v>
      </c>
      <c r="O438" s="665" t="s">
        <v>150</v>
      </c>
      <c r="P438" s="665" t="s">
        <v>150</v>
      </c>
      <c r="Q438" s="665" t="s">
        <v>150</v>
      </c>
      <c r="R438" s="664" t="s">
        <v>150</v>
      </c>
      <c r="S438" s="666">
        <v>36</v>
      </c>
    </row>
    <row r="439" spans="1:84" ht="8.25" customHeight="1">
      <c r="A439" s="660">
        <v>37</v>
      </c>
      <c r="B439" s="660"/>
      <c r="C439" s="661" t="s">
        <v>64</v>
      </c>
      <c r="D439" s="662"/>
      <c r="E439" s="665" t="s">
        <v>150</v>
      </c>
      <c r="F439" s="665" t="s">
        <v>150</v>
      </c>
      <c r="G439" s="664" t="s">
        <v>150</v>
      </c>
      <c r="H439" s="665" t="s">
        <v>150</v>
      </c>
      <c r="I439" s="665" t="s">
        <v>150</v>
      </c>
      <c r="J439" s="665" t="s">
        <v>150</v>
      </c>
      <c r="K439" s="665" t="s">
        <v>150</v>
      </c>
      <c r="L439" s="664" t="s">
        <v>150</v>
      </c>
      <c r="M439" s="665" t="s">
        <v>150</v>
      </c>
      <c r="N439" s="665" t="s">
        <v>150</v>
      </c>
      <c r="O439" s="665" t="s">
        <v>150</v>
      </c>
      <c r="P439" s="665" t="s">
        <v>150</v>
      </c>
      <c r="Q439" s="665" t="s">
        <v>150</v>
      </c>
      <c r="R439" s="664" t="s">
        <v>150</v>
      </c>
      <c r="S439" s="666">
        <v>37</v>
      </c>
    </row>
    <row r="440" spans="1:84" ht="8.25" customHeight="1">
      <c r="A440" s="660">
        <v>38</v>
      </c>
      <c r="B440" s="660"/>
      <c r="C440" s="661" t="s">
        <v>65</v>
      </c>
      <c r="D440" s="662"/>
      <c r="E440" s="665" t="s">
        <v>150</v>
      </c>
      <c r="F440" s="665" t="s">
        <v>150</v>
      </c>
      <c r="G440" s="664">
        <v>43408</v>
      </c>
      <c r="H440" s="665">
        <v>43308</v>
      </c>
      <c r="I440" s="665" t="s">
        <v>150</v>
      </c>
      <c r="J440" s="665">
        <v>100</v>
      </c>
      <c r="K440" s="665" t="s">
        <v>150</v>
      </c>
      <c r="L440" s="664" t="s">
        <v>150</v>
      </c>
      <c r="M440" s="665" t="s">
        <v>150</v>
      </c>
      <c r="N440" s="665" t="s">
        <v>150</v>
      </c>
      <c r="O440" s="665" t="s">
        <v>150</v>
      </c>
      <c r="P440" s="665" t="s">
        <v>150</v>
      </c>
      <c r="Q440" s="665" t="s">
        <v>150</v>
      </c>
      <c r="R440" s="664" t="s">
        <v>150</v>
      </c>
      <c r="S440" s="666">
        <v>38</v>
      </c>
    </row>
    <row r="441" spans="1:84" ht="8.25" customHeight="1">
      <c r="A441" s="660">
        <v>39</v>
      </c>
      <c r="B441" s="660"/>
      <c r="C441" s="661" t="s">
        <v>66</v>
      </c>
      <c r="D441" s="662"/>
      <c r="E441" s="665" t="s">
        <v>150</v>
      </c>
      <c r="F441" s="665" t="s">
        <v>150</v>
      </c>
      <c r="G441" s="664">
        <v>120</v>
      </c>
      <c r="H441" s="665">
        <v>73</v>
      </c>
      <c r="I441" s="665">
        <v>47</v>
      </c>
      <c r="J441" s="665" t="s">
        <v>150</v>
      </c>
      <c r="K441" s="665" t="s">
        <v>150</v>
      </c>
      <c r="L441" s="664" t="s">
        <v>150</v>
      </c>
      <c r="M441" s="665" t="s">
        <v>150</v>
      </c>
      <c r="N441" s="665" t="s">
        <v>150</v>
      </c>
      <c r="O441" s="665" t="s">
        <v>150</v>
      </c>
      <c r="P441" s="665" t="s">
        <v>150</v>
      </c>
      <c r="Q441" s="665" t="s">
        <v>150</v>
      </c>
      <c r="R441" s="664">
        <v>239</v>
      </c>
      <c r="S441" s="666">
        <v>39</v>
      </c>
    </row>
    <row r="442" spans="1:84" ht="8.25" customHeight="1">
      <c r="A442" s="660">
        <v>40</v>
      </c>
      <c r="B442" s="660"/>
      <c r="C442" s="661" t="s">
        <v>154</v>
      </c>
      <c r="D442" s="662"/>
      <c r="E442" s="665" t="s">
        <v>150</v>
      </c>
      <c r="F442" s="665" t="s">
        <v>150</v>
      </c>
      <c r="G442" s="664" t="s">
        <v>150</v>
      </c>
      <c r="H442" s="665" t="s">
        <v>150</v>
      </c>
      <c r="I442" s="665" t="s">
        <v>150</v>
      </c>
      <c r="J442" s="665" t="s">
        <v>150</v>
      </c>
      <c r="K442" s="665" t="s">
        <v>150</v>
      </c>
      <c r="L442" s="664" t="s">
        <v>150</v>
      </c>
      <c r="M442" s="665" t="s">
        <v>150</v>
      </c>
      <c r="N442" s="665" t="s">
        <v>150</v>
      </c>
      <c r="O442" s="665" t="s">
        <v>150</v>
      </c>
      <c r="P442" s="665" t="s">
        <v>150</v>
      </c>
      <c r="Q442" s="665" t="s">
        <v>150</v>
      </c>
      <c r="R442" s="664" t="s">
        <v>150</v>
      </c>
      <c r="S442" s="666">
        <v>40</v>
      </c>
    </row>
    <row r="443" spans="1:84" ht="8.25" customHeight="1">
      <c r="A443" s="660">
        <v>41</v>
      </c>
      <c r="B443" s="660"/>
      <c r="C443" s="661" t="s">
        <v>68</v>
      </c>
      <c r="D443" s="662"/>
      <c r="E443" s="665" t="s">
        <v>150</v>
      </c>
      <c r="F443" s="665" t="s">
        <v>150</v>
      </c>
      <c r="G443" s="664" t="s">
        <v>150</v>
      </c>
      <c r="H443" s="665" t="s">
        <v>150</v>
      </c>
      <c r="I443" s="665" t="s">
        <v>150</v>
      </c>
      <c r="J443" s="665" t="s">
        <v>150</v>
      </c>
      <c r="K443" s="665" t="s">
        <v>150</v>
      </c>
      <c r="L443" s="664" t="s">
        <v>150</v>
      </c>
      <c r="M443" s="665" t="s">
        <v>150</v>
      </c>
      <c r="N443" s="665" t="s">
        <v>150</v>
      </c>
      <c r="O443" s="665" t="s">
        <v>150</v>
      </c>
      <c r="P443" s="665" t="s">
        <v>150</v>
      </c>
      <c r="Q443" s="665" t="s">
        <v>150</v>
      </c>
      <c r="R443" s="664" t="s">
        <v>150</v>
      </c>
      <c r="S443" s="666">
        <v>41</v>
      </c>
    </row>
    <row r="444" spans="1:84" ht="8.25" customHeight="1">
      <c r="A444" s="660">
        <v>42</v>
      </c>
      <c r="B444" s="660"/>
      <c r="C444" s="661" t="s">
        <v>69</v>
      </c>
      <c r="D444" s="662"/>
      <c r="E444" s="665" t="s">
        <v>150</v>
      </c>
      <c r="F444" s="665" t="s">
        <v>150</v>
      </c>
      <c r="G444" s="664" t="s">
        <v>150</v>
      </c>
      <c r="H444" s="665" t="s">
        <v>150</v>
      </c>
      <c r="I444" s="665" t="s">
        <v>150</v>
      </c>
      <c r="J444" s="665" t="s">
        <v>150</v>
      </c>
      <c r="K444" s="665" t="s">
        <v>150</v>
      </c>
      <c r="L444" s="664" t="s">
        <v>150</v>
      </c>
      <c r="M444" s="665" t="s">
        <v>150</v>
      </c>
      <c r="N444" s="665" t="s">
        <v>150</v>
      </c>
      <c r="O444" s="665" t="s">
        <v>150</v>
      </c>
      <c r="P444" s="665" t="s">
        <v>150</v>
      </c>
      <c r="Q444" s="665" t="s">
        <v>150</v>
      </c>
      <c r="R444" s="664" t="s">
        <v>150</v>
      </c>
      <c r="S444" s="666">
        <v>42</v>
      </c>
    </row>
    <row r="445" spans="1:84" ht="8.25" customHeight="1">
      <c r="A445" s="668"/>
      <c r="B445" s="668"/>
      <c r="C445" s="669" t="s">
        <v>70</v>
      </c>
      <c r="D445" s="670"/>
      <c r="E445" s="672" t="str">
        <f t="shared" ref="E445:R445" si="40">IF(SUM(E430:E444)&gt;0,SUM(E430:E444),"-")</f>
        <v>-</v>
      </c>
      <c r="F445" s="672" t="str">
        <f t="shared" si="40"/>
        <v>-</v>
      </c>
      <c r="G445" s="672">
        <f t="shared" si="40"/>
        <v>1228048</v>
      </c>
      <c r="H445" s="672">
        <f t="shared" si="40"/>
        <v>989006</v>
      </c>
      <c r="I445" s="672">
        <f t="shared" si="40"/>
        <v>47</v>
      </c>
      <c r="J445" s="672">
        <f t="shared" si="40"/>
        <v>238995</v>
      </c>
      <c r="K445" s="672" t="str">
        <f t="shared" si="40"/>
        <v>-</v>
      </c>
      <c r="L445" s="672">
        <f t="shared" si="40"/>
        <v>221784</v>
      </c>
      <c r="M445" s="672" t="str">
        <f t="shared" si="40"/>
        <v>-</v>
      </c>
      <c r="N445" s="672" t="str">
        <f t="shared" si="40"/>
        <v>-</v>
      </c>
      <c r="O445" s="672">
        <f t="shared" si="40"/>
        <v>221784</v>
      </c>
      <c r="P445" s="672" t="str">
        <f t="shared" si="40"/>
        <v>-</v>
      </c>
      <c r="Q445" s="672" t="str">
        <f t="shared" si="40"/>
        <v>-</v>
      </c>
      <c r="R445" s="672">
        <f t="shared" si="40"/>
        <v>70072</v>
      </c>
      <c r="S445" s="673"/>
    </row>
    <row r="446" spans="1:84" ht="8.25" customHeight="1">
      <c r="A446" s="660">
        <v>43</v>
      </c>
      <c r="B446" s="660"/>
      <c r="C446" s="661" t="s">
        <v>71</v>
      </c>
      <c r="D446" s="662"/>
      <c r="E446" s="665" t="s">
        <v>150</v>
      </c>
      <c r="F446" s="665" t="s">
        <v>150</v>
      </c>
      <c r="G446" s="664" t="s">
        <v>150</v>
      </c>
      <c r="H446" s="665" t="s">
        <v>150</v>
      </c>
      <c r="I446" s="665" t="s">
        <v>150</v>
      </c>
      <c r="J446" s="665" t="s">
        <v>150</v>
      </c>
      <c r="K446" s="665" t="s">
        <v>150</v>
      </c>
      <c r="L446" s="664" t="s">
        <v>150</v>
      </c>
      <c r="M446" s="665" t="s">
        <v>150</v>
      </c>
      <c r="N446" s="665" t="s">
        <v>150</v>
      </c>
      <c r="O446" s="665" t="s">
        <v>150</v>
      </c>
      <c r="P446" s="665" t="s">
        <v>150</v>
      </c>
      <c r="Q446" s="665" t="s">
        <v>150</v>
      </c>
      <c r="R446" s="664" t="s">
        <v>150</v>
      </c>
      <c r="S446" s="666">
        <v>43</v>
      </c>
    </row>
    <row r="447" spans="1:84" ht="8.25" customHeight="1">
      <c r="A447" s="660">
        <v>44</v>
      </c>
      <c r="B447" s="660"/>
      <c r="C447" s="661" t="s">
        <v>72</v>
      </c>
      <c r="D447" s="662"/>
      <c r="E447" s="665" t="s">
        <v>150</v>
      </c>
      <c r="F447" s="665" t="s">
        <v>150</v>
      </c>
      <c r="G447" s="664" t="s">
        <v>150</v>
      </c>
      <c r="H447" s="665" t="s">
        <v>150</v>
      </c>
      <c r="I447" s="665" t="s">
        <v>150</v>
      </c>
      <c r="J447" s="665" t="s">
        <v>150</v>
      </c>
      <c r="K447" s="665" t="s">
        <v>150</v>
      </c>
      <c r="L447" s="664" t="s">
        <v>150</v>
      </c>
      <c r="M447" s="665" t="s">
        <v>150</v>
      </c>
      <c r="N447" s="665" t="s">
        <v>150</v>
      </c>
      <c r="O447" s="665" t="s">
        <v>150</v>
      </c>
      <c r="P447" s="665" t="s">
        <v>150</v>
      </c>
      <c r="Q447" s="665" t="s">
        <v>150</v>
      </c>
      <c r="R447" s="664" t="s">
        <v>150</v>
      </c>
      <c r="S447" s="666">
        <v>44</v>
      </c>
    </row>
    <row r="448" spans="1:84" ht="8.25" customHeight="1">
      <c r="A448" s="660">
        <v>45</v>
      </c>
      <c r="B448" s="660"/>
      <c r="C448" s="661" t="s">
        <v>73</v>
      </c>
      <c r="D448" s="662"/>
      <c r="E448" s="665" t="s">
        <v>150</v>
      </c>
      <c r="F448" s="665" t="s">
        <v>150</v>
      </c>
      <c r="G448" s="664" t="s">
        <v>150</v>
      </c>
      <c r="H448" s="665" t="s">
        <v>150</v>
      </c>
      <c r="I448" s="665" t="s">
        <v>150</v>
      </c>
      <c r="J448" s="665" t="s">
        <v>150</v>
      </c>
      <c r="K448" s="665" t="s">
        <v>150</v>
      </c>
      <c r="L448" s="664" t="s">
        <v>150</v>
      </c>
      <c r="M448" s="665" t="s">
        <v>150</v>
      </c>
      <c r="N448" s="665" t="s">
        <v>150</v>
      </c>
      <c r="O448" s="665" t="s">
        <v>150</v>
      </c>
      <c r="P448" s="665" t="s">
        <v>150</v>
      </c>
      <c r="Q448" s="665" t="s">
        <v>150</v>
      </c>
      <c r="R448" s="664" t="s">
        <v>150</v>
      </c>
      <c r="S448" s="666">
        <v>45</v>
      </c>
    </row>
    <row r="449" spans="1:19" ht="8.25" customHeight="1">
      <c r="A449" s="660">
        <v>46</v>
      </c>
      <c r="B449" s="660"/>
      <c r="C449" s="661" t="s">
        <v>74</v>
      </c>
      <c r="D449" s="662"/>
      <c r="E449" s="665" t="s">
        <v>150</v>
      </c>
      <c r="F449" s="665" t="s">
        <v>150</v>
      </c>
      <c r="G449" s="664" t="s">
        <v>150</v>
      </c>
      <c r="H449" s="665" t="s">
        <v>150</v>
      </c>
      <c r="I449" s="665" t="s">
        <v>150</v>
      </c>
      <c r="J449" s="665" t="s">
        <v>150</v>
      </c>
      <c r="K449" s="665" t="s">
        <v>150</v>
      </c>
      <c r="L449" s="664" t="s">
        <v>150</v>
      </c>
      <c r="M449" s="665" t="s">
        <v>150</v>
      </c>
      <c r="N449" s="665" t="s">
        <v>150</v>
      </c>
      <c r="O449" s="665" t="s">
        <v>150</v>
      </c>
      <c r="P449" s="665" t="s">
        <v>150</v>
      </c>
      <c r="Q449" s="665" t="s">
        <v>150</v>
      </c>
      <c r="R449" s="664" t="s">
        <v>150</v>
      </c>
      <c r="S449" s="666">
        <v>46</v>
      </c>
    </row>
    <row r="450" spans="1:19" ht="8.25" customHeight="1">
      <c r="A450" s="660">
        <v>47</v>
      </c>
      <c r="B450" s="660"/>
      <c r="C450" s="661" t="s">
        <v>75</v>
      </c>
      <c r="D450" s="662"/>
      <c r="E450" s="665" t="s">
        <v>150</v>
      </c>
      <c r="F450" s="665">
        <v>300</v>
      </c>
      <c r="G450" s="664">
        <v>19907</v>
      </c>
      <c r="H450" s="665">
        <v>9000</v>
      </c>
      <c r="I450" s="665">
        <v>10907</v>
      </c>
      <c r="J450" s="665" t="s">
        <v>150</v>
      </c>
      <c r="K450" s="665" t="s">
        <v>150</v>
      </c>
      <c r="L450" s="664">
        <v>4001</v>
      </c>
      <c r="M450" s="665">
        <v>4001</v>
      </c>
      <c r="N450" s="665" t="s">
        <v>150</v>
      </c>
      <c r="O450" s="665" t="s">
        <v>150</v>
      </c>
      <c r="P450" s="665" t="s">
        <v>150</v>
      </c>
      <c r="Q450" s="665" t="s">
        <v>150</v>
      </c>
      <c r="R450" s="664">
        <v>125997</v>
      </c>
      <c r="S450" s="666">
        <v>47</v>
      </c>
    </row>
    <row r="451" spans="1:19" ht="8.25" customHeight="1">
      <c r="A451" s="660">
        <v>48</v>
      </c>
      <c r="B451" s="660"/>
      <c r="C451" s="661" t="s">
        <v>76</v>
      </c>
      <c r="D451" s="662"/>
      <c r="E451" s="665" t="s">
        <v>150</v>
      </c>
      <c r="F451" s="665" t="s">
        <v>150</v>
      </c>
      <c r="G451" s="664">
        <v>64340</v>
      </c>
      <c r="H451" s="665">
        <v>64340</v>
      </c>
      <c r="I451" s="665" t="s">
        <v>150</v>
      </c>
      <c r="J451" s="665" t="s">
        <v>150</v>
      </c>
      <c r="K451" s="665" t="s">
        <v>150</v>
      </c>
      <c r="L451" s="664">
        <v>10000</v>
      </c>
      <c r="M451" s="665">
        <v>10000</v>
      </c>
      <c r="N451" s="665" t="s">
        <v>150</v>
      </c>
      <c r="O451" s="665" t="s">
        <v>150</v>
      </c>
      <c r="P451" s="665" t="s">
        <v>150</v>
      </c>
      <c r="Q451" s="665" t="s">
        <v>150</v>
      </c>
      <c r="R451" s="664">
        <v>4812</v>
      </c>
      <c r="S451" s="666">
        <v>48</v>
      </c>
    </row>
    <row r="452" spans="1:19" ht="8.25" customHeight="1">
      <c r="A452" s="660">
        <v>49</v>
      </c>
      <c r="B452" s="660"/>
      <c r="C452" s="661" t="s">
        <v>119</v>
      </c>
      <c r="D452" s="662"/>
      <c r="E452" s="665" t="s">
        <v>150</v>
      </c>
      <c r="F452" s="665" t="s">
        <v>150</v>
      </c>
      <c r="G452" s="664">
        <v>41619</v>
      </c>
      <c r="H452" s="665">
        <v>39619</v>
      </c>
      <c r="I452" s="665" t="s">
        <v>150</v>
      </c>
      <c r="J452" s="665" t="s">
        <v>150</v>
      </c>
      <c r="K452" s="665">
        <v>2000</v>
      </c>
      <c r="L452" s="664" t="s">
        <v>150</v>
      </c>
      <c r="M452" s="665" t="s">
        <v>150</v>
      </c>
      <c r="N452" s="665" t="s">
        <v>150</v>
      </c>
      <c r="O452" s="665" t="s">
        <v>150</v>
      </c>
      <c r="P452" s="665" t="s">
        <v>150</v>
      </c>
      <c r="Q452" s="665" t="s">
        <v>150</v>
      </c>
      <c r="R452" s="664">
        <v>34397</v>
      </c>
      <c r="S452" s="666">
        <v>49</v>
      </c>
    </row>
    <row r="453" spans="1:19" ht="8.25" customHeight="1">
      <c r="A453" s="660">
        <v>50</v>
      </c>
      <c r="B453" s="660"/>
      <c r="C453" s="661" t="s">
        <v>120</v>
      </c>
      <c r="D453" s="662"/>
      <c r="E453" s="665" t="s">
        <v>150</v>
      </c>
      <c r="F453" s="665" t="s">
        <v>150</v>
      </c>
      <c r="G453" s="664" t="s">
        <v>150</v>
      </c>
      <c r="H453" s="665" t="s">
        <v>150</v>
      </c>
      <c r="I453" s="665" t="s">
        <v>150</v>
      </c>
      <c r="J453" s="665" t="s">
        <v>150</v>
      </c>
      <c r="K453" s="665" t="s">
        <v>150</v>
      </c>
      <c r="L453" s="664" t="s">
        <v>150</v>
      </c>
      <c r="M453" s="665" t="s">
        <v>150</v>
      </c>
      <c r="N453" s="665" t="s">
        <v>150</v>
      </c>
      <c r="O453" s="665" t="s">
        <v>150</v>
      </c>
      <c r="P453" s="665" t="s">
        <v>150</v>
      </c>
      <c r="Q453" s="665" t="s">
        <v>150</v>
      </c>
      <c r="R453" s="664" t="s">
        <v>150</v>
      </c>
      <c r="S453" s="666">
        <v>50</v>
      </c>
    </row>
    <row r="454" spans="1:19" ht="8.25" customHeight="1">
      <c r="A454" s="660">
        <v>51</v>
      </c>
      <c r="B454" s="660"/>
      <c r="C454" s="661" t="s">
        <v>79</v>
      </c>
      <c r="D454" s="662"/>
      <c r="E454" s="665" t="s">
        <v>150</v>
      </c>
      <c r="F454" s="665" t="s">
        <v>150</v>
      </c>
      <c r="G454" s="664" t="s">
        <v>150</v>
      </c>
      <c r="H454" s="665" t="s">
        <v>150</v>
      </c>
      <c r="I454" s="665" t="s">
        <v>150</v>
      </c>
      <c r="J454" s="665" t="s">
        <v>150</v>
      </c>
      <c r="K454" s="665" t="s">
        <v>150</v>
      </c>
      <c r="L454" s="664" t="s">
        <v>150</v>
      </c>
      <c r="M454" s="665" t="s">
        <v>150</v>
      </c>
      <c r="N454" s="665" t="s">
        <v>150</v>
      </c>
      <c r="O454" s="665" t="s">
        <v>150</v>
      </c>
      <c r="P454" s="665" t="s">
        <v>150</v>
      </c>
      <c r="Q454" s="665" t="s">
        <v>150</v>
      </c>
      <c r="R454" s="664" t="s">
        <v>150</v>
      </c>
      <c r="S454" s="666">
        <v>51</v>
      </c>
    </row>
    <row r="455" spans="1:19" ht="8.25" customHeight="1">
      <c r="A455" s="660">
        <v>52</v>
      </c>
      <c r="B455" s="660"/>
      <c r="C455" s="661" t="s">
        <v>80</v>
      </c>
      <c r="D455" s="662"/>
      <c r="E455" s="665" t="s">
        <v>150</v>
      </c>
      <c r="F455" s="665" t="s">
        <v>150</v>
      </c>
      <c r="G455" s="664">
        <v>9000</v>
      </c>
      <c r="H455" s="665">
        <v>9000</v>
      </c>
      <c r="I455" s="665" t="s">
        <v>150</v>
      </c>
      <c r="J455" s="665" t="s">
        <v>150</v>
      </c>
      <c r="K455" s="665" t="s">
        <v>150</v>
      </c>
      <c r="L455" s="664" t="s">
        <v>150</v>
      </c>
      <c r="M455" s="665" t="s">
        <v>150</v>
      </c>
      <c r="N455" s="665" t="s">
        <v>150</v>
      </c>
      <c r="O455" s="665" t="s">
        <v>150</v>
      </c>
      <c r="P455" s="665" t="s">
        <v>150</v>
      </c>
      <c r="Q455" s="665" t="s">
        <v>150</v>
      </c>
      <c r="R455" s="664">
        <v>16390</v>
      </c>
      <c r="S455" s="666">
        <v>52</v>
      </c>
    </row>
    <row r="456" spans="1:19" ht="8.25" customHeight="1">
      <c r="A456" s="660">
        <v>53</v>
      </c>
      <c r="B456" s="660"/>
      <c r="C456" s="661" t="s">
        <v>81</v>
      </c>
      <c r="D456" s="662"/>
      <c r="E456" s="665" t="s">
        <v>150</v>
      </c>
      <c r="F456" s="665" t="s">
        <v>150</v>
      </c>
      <c r="G456" s="664" t="s">
        <v>150</v>
      </c>
      <c r="H456" s="665" t="s">
        <v>150</v>
      </c>
      <c r="I456" s="665" t="s">
        <v>150</v>
      </c>
      <c r="J456" s="665" t="s">
        <v>150</v>
      </c>
      <c r="K456" s="665" t="s">
        <v>150</v>
      </c>
      <c r="L456" s="664" t="s">
        <v>150</v>
      </c>
      <c r="M456" s="665" t="s">
        <v>150</v>
      </c>
      <c r="N456" s="665" t="s">
        <v>150</v>
      </c>
      <c r="O456" s="665" t="s">
        <v>150</v>
      </c>
      <c r="P456" s="665" t="s">
        <v>150</v>
      </c>
      <c r="Q456" s="665" t="s">
        <v>150</v>
      </c>
      <c r="R456" s="664" t="s">
        <v>150</v>
      </c>
      <c r="S456" s="666">
        <v>53</v>
      </c>
    </row>
    <row r="457" spans="1:19" ht="8.25" customHeight="1">
      <c r="A457" s="660">
        <v>54</v>
      </c>
      <c r="B457" s="660"/>
      <c r="C457" s="661" t="s">
        <v>82</v>
      </c>
      <c r="D457" s="662"/>
      <c r="E457" s="665" t="s">
        <v>150</v>
      </c>
      <c r="F457" s="665" t="s">
        <v>150</v>
      </c>
      <c r="G457" s="664" t="s">
        <v>150</v>
      </c>
      <c r="H457" s="665" t="s">
        <v>150</v>
      </c>
      <c r="I457" s="665" t="s">
        <v>150</v>
      </c>
      <c r="J457" s="665" t="s">
        <v>150</v>
      </c>
      <c r="K457" s="665" t="s">
        <v>150</v>
      </c>
      <c r="L457" s="664" t="s">
        <v>150</v>
      </c>
      <c r="M457" s="665" t="s">
        <v>150</v>
      </c>
      <c r="N457" s="665" t="s">
        <v>150</v>
      </c>
      <c r="O457" s="665" t="s">
        <v>150</v>
      </c>
      <c r="P457" s="665" t="s">
        <v>150</v>
      </c>
      <c r="Q457" s="665" t="s">
        <v>150</v>
      </c>
      <c r="R457" s="664" t="s">
        <v>150</v>
      </c>
      <c r="S457" s="666">
        <v>54</v>
      </c>
    </row>
    <row r="458" spans="1:19" ht="8.25" customHeight="1">
      <c r="A458" s="660">
        <v>55</v>
      </c>
      <c r="B458" s="660"/>
      <c r="C458" s="661" t="s">
        <v>83</v>
      </c>
      <c r="D458" s="662"/>
      <c r="E458" s="665" t="s">
        <v>150</v>
      </c>
      <c r="F458" s="665" t="s">
        <v>150</v>
      </c>
      <c r="G458" s="664">
        <v>8342</v>
      </c>
      <c r="H458" s="665">
        <v>8342</v>
      </c>
      <c r="I458" s="665" t="s">
        <v>150</v>
      </c>
      <c r="J458" s="665" t="s">
        <v>150</v>
      </c>
      <c r="K458" s="665" t="s">
        <v>150</v>
      </c>
      <c r="L458" s="664">
        <v>950</v>
      </c>
      <c r="M458" s="665">
        <v>950</v>
      </c>
      <c r="N458" s="665" t="s">
        <v>150</v>
      </c>
      <c r="O458" s="665" t="s">
        <v>150</v>
      </c>
      <c r="P458" s="665" t="s">
        <v>150</v>
      </c>
      <c r="Q458" s="665" t="s">
        <v>150</v>
      </c>
      <c r="R458" s="664">
        <v>4505</v>
      </c>
      <c r="S458" s="666">
        <v>55</v>
      </c>
    </row>
    <row r="459" spans="1:19" ht="8.25" customHeight="1">
      <c r="A459" s="660">
        <v>56</v>
      </c>
      <c r="B459" s="660"/>
      <c r="C459" s="661" t="s">
        <v>84</v>
      </c>
      <c r="D459" s="662"/>
      <c r="E459" s="665" t="s">
        <v>150</v>
      </c>
      <c r="F459" s="665" t="s">
        <v>150</v>
      </c>
      <c r="G459" s="664" t="s">
        <v>150</v>
      </c>
      <c r="H459" s="665" t="s">
        <v>150</v>
      </c>
      <c r="I459" s="665" t="s">
        <v>150</v>
      </c>
      <c r="J459" s="665" t="s">
        <v>150</v>
      </c>
      <c r="K459" s="665" t="s">
        <v>150</v>
      </c>
      <c r="L459" s="664" t="s">
        <v>150</v>
      </c>
      <c r="M459" s="665" t="s">
        <v>150</v>
      </c>
      <c r="N459" s="665" t="s">
        <v>150</v>
      </c>
      <c r="O459" s="665" t="s">
        <v>150</v>
      </c>
      <c r="P459" s="665" t="s">
        <v>150</v>
      </c>
      <c r="Q459" s="665" t="s">
        <v>150</v>
      </c>
      <c r="R459" s="664" t="s">
        <v>150</v>
      </c>
      <c r="S459" s="666">
        <v>56</v>
      </c>
    </row>
    <row r="460" spans="1:19" ht="8.25" customHeight="1">
      <c r="A460" s="660">
        <v>57</v>
      </c>
      <c r="B460" s="660"/>
      <c r="C460" s="675" t="s">
        <v>85</v>
      </c>
      <c r="D460" s="662"/>
      <c r="E460" s="665" t="s">
        <v>150</v>
      </c>
      <c r="F460" s="665" t="s">
        <v>150</v>
      </c>
      <c r="G460" s="664">
        <v>3482</v>
      </c>
      <c r="H460" s="665">
        <v>3482</v>
      </c>
      <c r="I460" s="665" t="s">
        <v>150</v>
      </c>
      <c r="J460" s="665" t="s">
        <v>150</v>
      </c>
      <c r="K460" s="665" t="s">
        <v>150</v>
      </c>
      <c r="L460" s="664" t="s">
        <v>150</v>
      </c>
      <c r="M460" s="665" t="s">
        <v>150</v>
      </c>
      <c r="N460" s="665" t="s">
        <v>150</v>
      </c>
      <c r="O460" s="665" t="s">
        <v>150</v>
      </c>
      <c r="P460" s="665" t="s">
        <v>150</v>
      </c>
      <c r="Q460" s="665" t="s">
        <v>150</v>
      </c>
      <c r="R460" s="664" t="s">
        <v>150</v>
      </c>
      <c r="S460" s="666">
        <v>57</v>
      </c>
    </row>
    <row r="461" spans="1:19" ht="8.25" customHeight="1">
      <c r="A461" s="668"/>
      <c r="B461" s="668"/>
      <c r="C461" s="669" t="s">
        <v>86</v>
      </c>
      <c r="D461" s="670"/>
      <c r="E461" s="672" t="str">
        <f t="shared" ref="E461:R461" si="41">IF(SUM(E446:E460)&gt;0,SUM(E446:E460),"-")</f>
        <v>-</v>
      </c>
      <c r="F461" s="672">
        <f t="shared" si="41"/>
        <v>300</v>
      </c>
      <c r="G461" s="672">
        <f t="shared" si="41"/>
        <v>146690</v>
      </c>
      <c r="H461" s="672">
        <f t="shared" si="41"/>
        <v>133783</v>
      </c>
      <c r="I461" s="672">
        <f t="shared" si="41"/>
        <v>10907</v>
      </c>
      <c r="J461" s="672" t="str">
        <f t="shared" si="41"/>
        <v>-</v>
      </c>
      <c r="K461" s="672">
        <f t="shared" si="41"/>
        <v>2000</v>
      </c>
      <c r="L461" s="672">
        <f t="shared" si="41"/>
        <v>14951</v>
      </c>
      <c r="M461" s="672">
        <f t="shared" si="41"/>
        <v>14951</v>
      </c>
      <c r="N461" s="672" t="str">
        <f t="shared" si="41"/>
        <v>-</v>
      </c>
      <c r="O461" s="672" t="str">
        <f t="shared" si="41"/>
        <v>-</v>
      </c>
      <c r="P461" s="672" t="str">
        <f t="shared" si="41"/>
        <v>-</v>
      </c>
      <c r="Q461" s="672" t="str">
        <f t="shared" si="41"/>
        <v>-</v>
      </c>
      <c r="R461" s="672">
        <f t="shared" si="41"/>
        <v>186101</v>
      </c>
      <c r="S461" s="673"/>
    </row>
    <row r="462" spans="1:19" ht="8.25" customHeight="1">
      <c r="A462" s="660">
        <v>58</v>
      </c>
      <c r="B462" s="660"/>
      <c r="C462" s="661" t="s">
        <v>121</v>
      </c>
      <c r="D462" s="662"/>
      <c r="E462" s="665" t="s">
        <v>150</v>
      </c>
      <c r="F462" s="665" t="s">
        <v>150</v>
      </c>
      <c r="G462" s="664" t="s">
        <v>150</v>
      </c>
      <c r="H462" s="665" t="s">
        <v>150</v>
      </c>
      <c r="I462" s="665" t="s">
        <v>150</v>
      </c>
      <c r="J462" s="665" t="s">
        <v>150</v>
      </c>
      <c r="K462" s="665" t="s">
        <v>150</v>
      </c>
      <c r="L462" s="664" t="s">
        <v>150</v>
      </c>
      <c r="M462" s="665" t="s">
        <v>150</v>
      </c>
      <c r="N462" s="665" t="s">
        <v>150</v>
      </c>
      <c r="O462" s="665" t="s">
        <v>150</v>
      </c>
      <c r="P462" s="665" t="s">
        <v>150</v>
      </c>
      <c r="Q462" s="665" t="s">
        <v>150</v>
      </c>
      <c r="R462" s="664" t="s">
        <v>150</v>
      </c>
      <c r="S462" s="666">
        <v>58</v>
      </c>
    </row>
    <row r="463" spans="1:19" ht="8.25" customHeight="1">
      <c r="A463" s="660">
        <v>59</v>
      </c>
      <c r="B463" s="660"/>
      <c r="C463" s="661" t="s">
        <v>88</v>
      </c>
      <c r="D463" s="662"/>
      <c r="E463" s="665" t="s">
        <v>150</v>
      </c>
      <c r="F463" s="665" t="s">
        <v>150</v>
      </c>
      <c r="G463" s="664" t="s">
        <v>150</v>
      </c>
      <c r="H463" s="665" t="s">
        <v>150</v>
      </c>
      <c r="I463" s="665" t="s">
        <v>150</v>
      </c>
      <c r="J463" s="665" t="s">
        <v>150</v>
      </c>
      <c r="K463" s="665" t="s">
        <v>150</v>
      </c>
      <c r="L463" s="664" t="s">
        <v>150</v>
      </c>
      <c r="M463" s="665" t="s">
        <v>150</v>
      </c>
      <c r="N463" s="665" t="s">
        <v>150</v>
      </c>
      <c r="O463" s="665" t="s">
        <v>150</v>
      </c>
      <c r="P463" s="665" t="s">
        <v>150</v>
      </c>
      <c r="Q463" s="665" t="s">
        <v>150</v>
      </c>
      <c r="R463" s="664" t="s">
        <v>150</v>
      </c>
      <c r="S463" s="666">
        <v>59</v>
      </c>
    </row>
    <row r="464" spans="1:19" ht="8.25" customHeight="1">
      <c r="A464" s="660">
        <v>60</v>
      </c>
      <c r="B464" s="660"/>
      <c r="C464" s="661" t="s">
        <v>89</v>
      </c>
      <c r="D464" s="662"/>
      <c r="E464" s="665" t="s">
        <v>150</v>
      </c>
      <c r="F464" s="665" t="s">
        <v>150</v>
      </c>
      <c r="G464" s="664" t="s">
        <v>150</v>
      </c>
      <c r="H464" s="665" t="s">
        <v>150</v>
      </c>
      <c r="I464" s="665" t="s">
        <v>150</v>
      </c>
      <c r="J464" s="665" t="s">
        <v>150</v>
      </c>
      <c r="K464" s="665" t="s">
        <v>150</v>
      </c>
      <c r="L464" s="664" t="s">
        <v>150</v>
      </c>
      <c r="M464" s="665" t="s">
        <v>150</v>
      </c>
      <c r="N464" s="665" t="s">
        <v>150</v>
      </c>
      <c r="O464" s="665" t="s">
        <v>150</v>
      </c>
      <c r="P464" s="665" t="s">
        <v>150</v>
      </c>
      <c r="Q464" s="665" t="s">
        <v>150</v>
      </c>
      <c r="R464" s="664" t="s">
        <v>150</v>
      </c>
      <c r="S464" s="666">
        <v>60</v>
      </c>
    </row>
    <row r="465" spans="1:19" ht="8.25" customHeight="1">
      <c r="A465" s="660">
        <v>61</v>
      </c>
      <c r="B465" s="660"/>
      <c r="C465" s="661" t="s">
        <v>90</v>
      </c>
      <c r="D465" s="662"/>
      <c r="E465" s="665" t="s">
        <v>150</v>
      </c>
      <c r="F465" s="665" t="s">
        <v>150</v>
      </c>
      <c r="G465" s="664" t="s">
        <v>150</v>
      </c>
      <c r="H465" s="665" t="s">
        <v>150</v>
      </c>
      <c r="I465" s="665" t="s">
        <v>150</v>
      </c>
      <c r="J465" s="665" t="s">
        <v>150</v>
      </c>
      <c r="K465" s="665" t="s">
        <v>150</v>
      </c>
      <c r="L465" s="664" t="s">
        <v>150</v>
      </c>
      <c r="M465" s="665" t="s">
        <v>150</v>
      </c>
      <c r="N465" s="665" t="s">
        <v>150</v>
      </c>
      <c r="O465" s="665" t="s">
        <v>150</v>
      </c>
      <c r="P465" s="665" t="s">
        <v>150</v>
      </c>
      <c r="Q465" s="665" t="s">
        <v>150</v>
      </c>
      <c r="R465" s="664" t="s">
        <v>150</v>
      </c>
      <c r="S465" s="666">
        <v>61</v>
      </c>
    </row>
    <row r="466" spans="1:19" ht="8.25" customHeight="1">
      <c r="A466" s="660">
        <v>62</v>
      </c>
      <c r="B466" s="660"/>
      <c r="C466" s="661" t="s">
        <v>91</v>
      </c>
      <c r="D466" s="662"/>
      <c r="E466" s="665" t="s">
        <v>150</v>
      </c>
      <c r="F466" s="665" t="s">
        <v>150</v>
      </c>
      <c r="G466" s="664">
        <v>2463</v>
      </c>
      <c r="H466" s="665">
        <v>2463</v>
      </c>
      <c r="I466" s="665" t="s">
        <v>150</v>
      </c>
      <c r="J466" s="665" t="s">
        <v>150</v>
      </c>
      <c r="K466" s="665" t="s">
        <v>150</v>
      </c>
      <c r="L466" s="664" t="s">
        <v>150</v>
      </c>
      <c r="M466" s="665" t="s">
        <v>150</v>
      </c>
      <c r="N466" s="665" t="s">
        <v>150</v>
      </c>
      <c r="O466" s="665" t="s">
        <v>150</v>
      </c>
      <c r="P466" s="665" t="s">
        <v>150</v>
      </c>
      <c r="Q466" s="665" t="s">
        <v>150</v>
      </c>
      <c r="R466" s="664" t="s">
        <v>150</v>
      </c>
      <c r="S466" s="666">
        <v>62</v>
      </c>
    </row>
    <row r="467" spans="1:19" ht="8.25" customHeight="1">
      <c r="A467" s="660">
        <v>63</v>
      </c>
      <c r="B467" s="660"/>
      <c r="C467" s="661" t="s">
        <v>92</v>
      </c>
      <c r="D467" s="662"/>
      <c r="E467" s="665" t="s">
        <v>150</v>
      </c>
      <c r="F467" s="665" t="s">
        <v>150</v>
      </c>
      <c r="G467" s="664" t="s">
        <v>150</v>
      </c>
      <c r="H467" s="665" t="s">
        <v>150</v>
      </c>
      <c r="I467" s="665" t="s">
        <v>150</v>
      </c>
      <c r="J467" s="665" t="s">
        <v>150</v>
      </c>
      <c r="K467" s="665" t="s">
        <v>150</v>
      </c>
      <c r="L467" s="664" t="s">
        <v>150</v>
      </c>
      <c r="M467" s="665" t="s">
        <v>150</v>
      </c>
      <c r="N467" s="665" t="s">
        <v>150</v>
      </c>
      <c r="O467" s="665" t="s">
        <v>150</v>
      </c>
      <c r="P467" s="665" t="s">
        <v>150</v>
      </c>
      <c r="Q467" s="665" t="s">
        <v>150</v>
      </c>
      <c r="R467" s="664" t="s">
        <v>150</v>
      </c>
      <c r="S467" s="666">
        <v>63</v>
      </c>
    </row>
    <row r="468" spans="1:19" ht="8.25" customHeight="1">
      <c r="A468" s="660">
        <v>64</v>
      </c>
      <c r="B468" s="660"/>
      <c r="C468" s="661" t="s">
        <v>93</v>
      </c>
      <c r="D468" s="662"/>
      <c r="E468" s="665" t="s">
        <v>150</v>
      </c>
      <c r="F468" s="665" t="s">
        <v>150</v>
      </c>
      <c r="G468" s="664" t="s">
        <v>150</v>
      </c>
      <c r="H468" s="665" t="s">
        <v>150</v>
      </c>
      <c r="I468" s="665" t="s">
        <v>150</v>
      </c>
      <c r="J468" s="665" t="s">
        <v>150</v>
      </c>
      <c r="K468" s="665" t="s">
        <v>150</v>
      </c>
      <c r="L468" s="664" t="s">
        <v>150</v>
      </c>
      <c r="M468" s="665" t="s">
        <v>150</v>
      </c>
      <c r="N468" s="665" t="s">
        <v>150</v>
      </c>
      <c r="O468" s="665" t="s">
        <v>150</v>
      </c>
      <c r="P468" s="665" t="s">
        <v>150</v>
      </c>
      <c r="Q468" s="665" t="s">
        <v>150</v>
      </c>
      <c r="R468" s="664" t="s">
        <v>150</v>
      </c>
      <c r="S468" s="666">
        <v>64</v>
      </c>
    </row>
    <row r="469" spans="1:19" ht="8.25" customHeight="1">
      <c r="A469" s="660">
        <v>65</v>
      </c>
      <c r="B469" s="660"/>
      <c r="C469" s="661" t="s">
        <v>94</v>
      </c>
      <c r="D469" s="662"/>
      <c r="E469" s="665" t="s">
        <v>150</v>
      </c>
      <c r="F469" s="665" t="s">
        <v>150</v>
      </c>
      <c r="G469" s="664" t="s">
        <v>150</v>
      </c>
      <c r="H469" s="665" t="s">
        <v>150</v>
      </c>
      <c r="I469" s="665" t="s">
        <v>150</v>
      </c>
      <c r="J469" s="665" t="s">
        <v>150</v>
      </c>
      <c r="K469" s="665" t="s">
        <v>150</v>
      </c>
      <c r="L469" s="664" t="s">
        <v>150</v>
      </c>
      <c r="M469" s="665" t="s">
        <v>150</v>
      </c>
      <c r="N469" s="665" t="s">
        <v>150</v>
      </c>
      <c r="O469" s="665" t="s">
        <v>150</v>
      </c>
      <c r="P469" s="665" t="s">
        <v>150</v>
      </c>
      <c r="Q469" s="665" t="s">
        <v>150</v>
      </c>
      <c r="R469" s="664" t="s">
        <v>150</v>
      </c>
      <c r="S469" s="666">
        <v>65</v>
      </c>
    </row>
    <row r="470" spans="1:19" ht="8.25" customHeight="1">
      <c r="A470" s="660">
        <v>66</v>
      </c>
      <c r="B470" s="660"/>
      <c r="C470" s="661" t="s">
        <v>122</v>
      </c>
      <c r="D470" s="662"/>
      <c r="E470" s="665" t="s">
        <v>150</v>
      </c>
      <c r="F470" s="665" t="s">
        <v>150</v>
      </c>
      <c r="G470" s="664" t="s">
        <v>150</v>
      </c>
      <c r="H470" s="665" t="s">
        <v>150</v>
      </c>
      <c r="I470" s="665" t="s">
        <v>150</v>
      </c>
      <c r="J470" s="665" t="s">
        <v>150</v>
      </c>
      <c r="K470" s="665" t="s">
        <v>150</v>
      </c>
      <c r="L470" s="664" t="s">
        <v>150</v>
      </c>
      <c r="M470" s="665" t="s">
        <v>150</v>
      </c>
      <c r="N470" s="665" t="s">
        <v>150</v>
      </c>
      <c r="O470" s="665" t="s">
        <v>150</v>
      </c>
      <c r="P470" s="665" t="s">
        <v>150</v>
      </c>
      <c r="Q470" s="665" t="s">
        <v>150</v>
      </c>
      <c r="R470" s="664" t="s">
        <v>150</v>
      </c>
      <c r="S470" s="666">
        <v>66</v>
      </c>
    </row>
    <row r="471" spans="1:19" ht="8.25" customHeight="1">
      <c r="A471" s="668"/>
      <c r="B471" s="668"/>
      <c r="C471" s="669" t="s">
        <v>96</v>
      </c>
      <c r="D471" s="670"/>
      <c r="E471" s="672" t="str">
        <f t="shared" ref="E471:R471" si="42">IF(SUM(E462:E470)&gt;0,SUM(E462:E470),"-")</f>
        <v>-</v>
      </c>
      <c r="F471" s="672" t="str">
        <f t="shared" si="42"/>
        <v>-</v>
      </c>
      <c r="G471" s="672">
        <f t="shared" si="42"/>
        <v>2463</v>
      </c>
      <c r="H471" s="672">
        <f t="shared" si="42"/>
        <v>2463</v>
      </c>
      <c r="I471" s="672" t="str">
        <f t="shared" si="42"/>
        <v>-</v>
      </c>
      <c r="J471" s="672" t="str">
        <f t="shared" si="42"/>
        <v>-</v>
      </c>
      <c r="K471" s="672" t="str">
        <f t="shared" si="42"/>
        <v>-</v>
      </c>
      <c r="L471" s="672" t="str">
        <f t="shared" si="42"/>
        <v>-</v>
      </c>
      <c r="M471" s="672" t="str">
        <f t="shared" si="42"/>
        <v>-</v>
      </c>
      <c r="N471" s="672" t="str">
        <f t="shared" si="42"/>
        <v>-</v>
      </c>
      <c r="O471" s="672" t="str">
        <f t="shared" si="42"/>
        <v>-</v>
      </c>
      <c r="P471" s="672" t="str">
        <f t="shared" si="42"/>
        <v>-</v>
      </c>
      <c r="Q471" s="672" t="str">
        <f t="shared" si="42"/>
        <v>-</v>
      </c>
      <c r="R471" s="672" t="str">
        <f t="shared" si="42"/>
        <v>-</v>
      </c>
      <c r="S471" s="673"/>
    </row>
    <row r="472" spans="1:19" ht="8.25" customHeight="1">
      <c r="A472" s="660">
        <v>67</v>
      </c>
      <c r="B472" s="660"/>
      <c r="C472" s="661" t="s">
        <v>97</v>
      </c>
      <c r="D472" s="662"/>
      <c r="E472" s="665" t="s">
        <v>150</v>
      </c>
      <c r="F472" s="665" t="s">
        <v>150</v>
      </c>
      <c r="G472" s="664" t="s">
        <v>150</v>
      </c>
      <c r="H472" s="665" t="s">
        <v>150</v>
      </c>
      <c r="I472" s="665" t="s">
        <v>150</v>
      </c>
      <c r="J472" s="665" t="s">
        <v>150</v>
      </c>
      <c r="K472" s="665" t="s">
        <v>150</v>
      </c>
      <c r="L472" s="664" t="s">
        <v>150</v>
      </c>
      <c r="M472" s="665" t="s">
        <v>150</v>
      </c>
      <c r="N472" s="665" t="s">
        <v>150</v>
      </c>
      <c r="O472" s="665" t="s">
        <v>150</v>
      </c>
      <c r="P472" s="665" t="s">
        <v>150</v>
      </c>
      <c r="Q472" s="665" t="s">
        <v>150</v>
      </c>
      <c r="R472" s="664" t="s">
        <v>150</v>
      </c>
      <c r="S472" s="666">
        <v>67</v>
      </c>
    </row>
    <row r="473" spans="1:19" ht="8.25" customHeight="1">
      <c r="A473" s="660">
        <v>68</v>
      </c>
      <c r="B473" s="660"/>
      <c r="C473" s="661" t="s">
        <v>98</v>
      </c>
      <c r="D473" s="662"/>
      <c r="E473" s="665" t="s">
        <v>150</v>
      </c>
      <c r="F473" s="665" t="s">
        <v>150</v>
      </c>
      <c r="G473" s="664">
        <v>20</v>
      </c>
      <c r="H473" s="665">
        <v>20</v>
      </c>
      <c r="I473" s="665" t="s">
        <v>150</v>
      </c>
      <c r="J473" s="665" t="s">
        <v>150</v>
      </c>
      <c r="K473" s="665" t="s">
        <v>150</v>
      </c>
      <c r="L473" s="664" t="s">
        <v>150</v>
      </c>
      <c r="M473" s="665" t="s">
        <v>150</v>
      </c>
      <c r="N473" s="665" t="s">
        <v>150</v>
      </c>
      <c r="O473" s="665" t="s">
        <v>150</v>
      </c>
      <c r="P473" s="665" t="s">
        <v>150</v>
      </c>
      <c r="Q473" s="665" t="s">
        <v>150</v>
      </c>
      <c r="R473" s="664" t="s">
        <v>150</v>
      </c>
      <c r="S473" s="666">
        <v>68</v>
      </c>
    </row>
    <row r="474" spans="1:19" ht="8.25" customHeight="1">
      <c r="A474" s="660">
        <v>69</v>
      </c>
      <c r="B474" s="660"/>
      <c r="C474" s="661" t="s">
        <v>99</v>
      </c>
      <c r="D474" s="662"/>
      <c r="E474" s="665" t="s">
        <v>150</v>
      </c>
      <c r="F474" s="665" t="s">
        <v>150</v>
      </c>
      <c r="G474" s="664" t="s">
        <v>150</v>
      </c>
      <c r="H474" s="665" t="s">
        <v>150</v>
      </c>
      <c r="I474" s="665" t="s">
        <v>150</v>
      </c>
      <c r="J474" s="665" t="s">
        <v>150</v>
      </c>
      <c r="K474" s="665" t="s">
        <v>150</v>
      </c>
      <c r="L474" s="664" t="s">
        <v>150</v>
      </c>
      <c r="M474" s="665" t="s">
        <v>150</v>
      </c>
      <c r="N474" s="665" t="s">
        <v>150</v>
      </c>
      <c r="O474" s="665" t="s">
        <v>150</v>
      </c>
      <c r="P474" s="665" t="s">
        <v>150</v>
      </c>
      <c r="Q474" s="665" t="s">
        <v>150</v>
      </c>
      <c r="R474" s="664" t="s">
        <v>150</v>
      </c>
      <c r="S474" s="666">
        <v>69</v>
      </c>
    </row>
    <row r="475" spans="1:19" ht="8.25" customHeight="1">
      <c r="A475" s="660">
        <v>70</v>
      </c>
      <c r="B475" s="660"/>
      <c r="C475" s="661" t="s">
        <v>100</v>
      </c>
      <c r="D475" s="662"/>
      <c r="E475" s="665" t="s">
        <v>150</v>
      </c>
      <c r="F475" s="665" t="s">
        <v>150</v>
      </c>
      <c r="G475" s="664" t="s">
        <v>150</v>
      </c>
      <c r="H475" s="665" t="s">
        <v>150</v>
      </c>
      <c r="I475" s="665" t="s">
        <v>150</v>
      </c>
      <c r="J475" s="665" t="s">
        <v>150</v>
      </c>
      <c r="K475" s="665" t="s">
        <v>150</v>
      </c>
      <c r="L475" s="664" t="s">
        <v>150</v>
      </c>
      <c r="M475" s="665" t="s">
        <v>150</v>
      </c>
      <c r="N475" s="665" t="s">
        <v>150</v>
      </c>
      <c r="O475" s="665" t="s">
        <v>150</v>
      </c>
      <c r="P475" s="665" t="s">
        <v>150</v>
      </c>
      <c r="Q475" s="665" t="s">
        <v>150</v>
      </c>
      <c r="R475" s="664" t="s">
        <v>150</v>
      </c>
      <c r="S475" s="666">
        <v>70</v>
      </c>
    </row>
    <row r="476" spans="1:19" ht="8.25" customHeight="1">
      <c r="A476" s="660">
        <v>71</v>
      </c>
      <c r="B476" s="660"/>
      <c r="C476" s="661" t="s">
        <v>101</v>
      </c>
      <c r="D476" s="662"/>
      <c r="E476" s="665" t="s">
        <v>150</v>
      </c>
      <c r="F476" s="665" t="s">
        <v>150</v>
      </c>
      <c r="G476" s="664" t="s">
        <v>150</v>
      </c>
      <c r="H476" s="665" t="s">
        <v>150</v>
      </c>
      <c r="I476" s="665" t="s">
        <v>150</v>
      </c>
      <c r="J476" s="665" t="s">
        <v>150</v>
      </c>
      <c r="K476" s="665" t="s">
        <v>150</v>
      </c>
      <c r="L476" s="664" t="s">
        <v>150</v>
      </c>
      <c r="M476" s="665" t="s">
        <v>150</v>
      </c>
      <c r="N476" s="665" t="s">
        <v>150</v>
      </c>
      <c r="O476" s="665" t="s">
        <v>150</v>
      </c>
      <c r="P476" s="665" t="s">
        <v>150</v>
      </c>
      <c r="Q476" s="665" t="s">
        <v>150</v>
      </c>
      <c r="R476" s="664" t="s">
        <v>150</v>
      </c>
      <c r="S476" s="666">
        <v>71</v>
      </c>
    </row>
    <row r="477" spans="1:19" ht="8.25" customHeight="1">
      <c r="A477" s="660">
        <v>72</v>
      </c>
      <c r="B477" s="660"/>
      <c r="C477" s="661" t="s">
        <v>102</v>
      </c>
      <c r="D477" s="662"/>
      <c r="E477" s="665" t="s">
        <v>150</v>
      </c>
      <c r="F477" s="665" t="s">
        <v>150</v>
      </c>
      <c r="G477" s="664" t="s">
        <v>150</v>
      </c>
      <c r="H477" s="665" t="s">
        <v>150</v>
      </c>
      <c r="I477" s="665" t="s">
        <v>150</v>
      </c>
      <c r="J477" s="665" t="s">
        <v>150</v>
      </c>
      <c r="K477" s="665" t="s">
        <v>150</v>
      </c>
      <c r="L477" s="664" t="s">
        <v>150</v>
      </c>
      <c r="M477" s="665" t="s">
        <v>150</v>
      </c>
      <c r="N477" s="665" t="s">
        <v>150</v>
      </c>
      <c r="O477" s="665" t="s">
        <v>150</v>
      </c>
      <c r="P477" s="665" t="s">
        <v>150</v>
      </c>
      <c r="Q477" s="665" t="s">
        <v>150</v>
      </c>
      <c r="R477" s="664" t="s">
        <v>150</v>
      </c>
      <c r="S477" s="666">
        <v>72</v>
      </c>
    </row>
    <row r="478" spans="1:19" ht="8.25" customHeight="1">
      <c r="A478" s="660">
        <v>73</v>
      </c>
      <c r="B478" s="660"/>
      <c r="C478" s="661" t="s">
        <v>103</v>
      </c>
      <c r="D478" s="662"/>
      <c r="E478" s="665" t="s">
        <v>150</v>
      </c>
      <c r="F478" s="665" t="s">
        <v>150</v>
      </c>
      <c r="G478" s="664" t="s">
        <v>150</v>
      </c>
      <c r="H478" s="665" t="s">
        <v>150</v>
      </c>
      <c r="I478" s="665" t="s">
        <v>150</v>
      </c>
      <c r="J478" s="665" t="s">
        <v>150</v>
      </c>
      <c r="K478" s="665" t="s">
        <v>150</v>
      </c>
      <c r="L478" s="664" t="s">
        <v>150</v>
      </c>
      <c r="M478" s="665" t="s">
        <v>150</v>
      </c>
      <c r="N478" s="665" t="s">
        <v>150</v>
      </c>
      <c r="O478" s="665" t="s">
        <v>150</v>
      </c>
      <c r="P478" s="665" t="s">
        <v>150</v>
      </c>
      <c r="Q478" s="665" t="s">
        <v>150</v>
      </c>
      <c r="R478" s="664" t="s">
        <v>150</v>
      </c>
      <c r="S478" s="666">
        <v>73</v>
      </c>
    </row>
    <row r="479" spans="1:19" ht="8.25" customHeight="1">
      <c r="A479" s="660">
        <v>74</v>
      </c>
      <c r="B479" s="660"/>
      <c r="C479" s="661" t="s">
        <v>104</v>
      </c>
      <c r="D479" s="662"/>
      <c r="E479" s="665" t="s">
        <v>150</v>
      </c>
      <c r="F479" s="665" t="s">
        <v>150</v>
      </c>
      <c r="G479" s="664" t="s">
        <v>150</v>
      </c>
      <c r="H479" s="665" t="s">
        <v>150</v>
      </c>
      <c r="I479" s="665" t="s">
        <v>150</v>
      </c>
      <c r="J479" s="665" t="s">
        <v>150</v>
      </c>
      <c r="K479" s="665" t="s">
        <v>150</v>
      </c>
      <c r="L479" s="664" t="s">
        <v>150</v>
      </c>
      <c r="M479" s="665" t="s">
        <v>150</v>
      </c>
      <c r="N479" s="665" t="s">
        <v>150</v>
      </c>
      <c r="O479" s="665" t="s">
        <v>150</v>
      </c>
      <c r="P479" s="665" t="s">
        <v>150</v>
      </c>
      <c r="Q479" s="665" t="s">
        <v>150</v>
      </c>
      <c r="R479" s="664" t="s">
        <v>150</v>
      </c>
      <c r="S479" s="666">
        <v>74</v>
      </c>
    </row>
    <row r="480" spans="1:19" ht="8.25" customHeight="1">
      <c r="A480" s="668"/>
      <c r="B480" s="668"/>
      <c r="C480" s="669" t="s">
        <v>105</v>
      </c>
      <c r="D480" s="670"/>
      <c r="E480" s="672" t="str">
        <f t="shared" ref="E480:R480" si="43">IF(SUM(E472:E479)&gt;0,SUM(E472:E479),"-")</f>
        <v>-</v>
      </c>
      <c r="F480" s="672" t="str">
        <f t="shared" si="43"/>
        <v>-</v>
      </c>
      <c r="G480" s="672">
        <f t="shared" si="43"/>
        <v>20</v>
      </c>
      <c r="H480" s="672">
        <f t="shared" si="43"/>
        <v>20</v>
      </c>
      <c r="I480" s="672" t="str">
        <f t="shared" si="43"/>
        <v>-</v>
      </c>
      <c r="J480" s="672" t="str">
        <f t="shared" si="43"/>
        <v>-</v>
      </c>
      <c r="K480" s="672" t="str">
        <f t="shared" si="43"/>
        <v>-</v>
      </c>
      <c r="L480" s="672" t="str">
        <f t="shared" si="43"/>
        <v>-</v>
      </c>
      <c r="M480" s="672" t="str">
        <f t="shared" si="43"/>
        <v>-</v>
      </c>
      <c r="N480" s="672" t="str">
        <f t="shared" si="43"/>
        <v>-</v>
      </c>
      <c r="O480" s="672" t="str">
        <f t="shared" si="43"/>
        <v>-</v>
      </c>
      <c r="P480" s="672" t="str">
        <f t="shared" si="43"/>
        <v>-</v>
      </c>
      <c r="Q480" s="672" t="str">
        <f t="shared" si="43"/>
        <v>-</v>
      </c>
      <c r="R480" s="672" t="str">
        <f t="shared" si="43"/>
        <v>-</v>
      </c>
      <c r="S480" s="673"/>
    </row>
    <row r="481" spans="1:22" ht="8.25" customHeight="1">
      <c r="A481" s="660">
        <v>75</v>
      </c>
      <c r="B481" s="660"/>
      <c r="C481" s="661" t="s">
        <v>123</v>
      </c>
      <c r="D481" s="662"/>
      <c r="E481" s="665" t="s">
        <v>150</v>
      </c>
      <c r="F481" s="665" t="s">
        <v>150</v>
      </c>
      <c r="G481" s="664">
        <v>41527</v>
      </c>
      <c r="H481" s="665" t="s">
        <v>150</v>
      </c>
      <c r="I481" s="665" t="s">
        <v>150</v>
      </c>
      <c r="J481" s="665">
        <v>41527</v>
      </c>
      <c r="K481" s="665" t="s">
        <v>150</v>
      </c>
      <c r="L481" s="664" t="s">
        <v>150</v>
      </c>
      <c r="M481" s="665" t="s">
        <v>150</v>
      </c>
      <c r="N481" s="665" t="s">
        <v>150</v>
      </c>
      <c r="O481" s="665" t="s">
        <v>150</v>
      </c>
      <c r="P481" s="665" t="s">
        <v>150</v>
      </c>
      <c r="Q481" s="665" t="s">
        <v>150</v>
      </c>
      <c r="R481" s="664">
        <v>2348</v>
      </c>
      <c r="S481" s="666">
        <v>75</v>
      </c>
    </row>
    <row r="482" spans="1:22" ht="8.25" customHeight="1">
      <c r="A482" s="660">
        <v>76</v>
      </c>
      <c r="B482" s="660"/>
      <c r="C482" s="661" t="s">
        <v>107</v>
      </c>
      <c r="D482" s="662"/>
      <c r="E482" s="665" t="s">
        <v>150</v>
      </c>
      <c r="F482" s="665" t="s">
        <v>150</v>
      </c>
      <c r="G482" s="664">
        <v>300230</v>
      </c>
      <c r="H482" s="665">
        <v>273430</v>
      </c>
      <c r="I482" s="665" t="s">
        <v>150</v>
      </c>
      <c r="J482" s="665">
        <v>26800</v>
      </c>
      <c r="K482" s="665" t="s">
        <v>150</v>
      </c>
      <c r="L482" s="664">
        <v>67033</v>
      </c>
      <c r="M482" s="665" t="s">
        <v>150</v>
      </c>
      <c r="N482" s="665">
        <v>53713</v>
      </c>
      <c r="O482" s="665">
        <v>1600</v>
      </c>
      <c r="P482" s="665" t="s">
        <v>150</v>
      </c>
      <c r="Q482" s="665">
        <v>11720</v>
      </c>
      <c r="R482" s="664">
        <v>45165</v>
      </c>
      <c r="S482" s="666">
        <v>76</v>
      </c>
    </row>
    <row r="483" spans="1:22" ht="8.25" customHeight="1">
      <c r="A483" s="660">
        <v>77</v>
      </c>
      <c r="B483" s="660"/>
      <c r="C483" s="661" t="s">
        <v>108</v>
      </c>
      <c r="D483" s="662"/>
      <c r="E483" s="665" t="s">
        <v>150</v>
      </c>
      <c r="F483" s="665" t="s">
        <v>150</v>
      </c>
      <c r="G483" s="664" t="s">
        <v>150</v>
      </c>
      <c r="H483" s="665" t="s">
        <v>150</v>
      </c>
      <c r="I483" s="665" t="s">
        <v>150</v>
      </c>
      <c r="J483" s="665" t="s">
        <v>150</v>
      </c>
      <c r="K483" s="665" t="s">
        <v>150</v>
      </c>
      <c r="L483" s="664" t="s">
        <v>150</v>
      </c>
      <c r="M483" s="665" t="s">
        <v>150</v>
      </c>
      <c r="N483" s="665" t="s">
        <v>150</v>
      </c>
      <c r="O483" s="665" t="s">
        <v>150</v>
      </c>
      <c r="P483" s="665" t="s">
        <v>150</v>
      </c>
      <c r="Q483" s="665" t="s">
        <v>150</v>
      </c>
      <c r="R483" s="664" t="s">
        <v>150</v>
      </c>
      <c r="S483" s="666">
        <v>77</v>
      </c>
    </row>
    <row r="484" spans="1:22" ht="8.25" customHeight="1">
      <c r="A484" s="660">
        <v>78</v>
      </c>
      <c r="B484" s="660"/>
      <c r="C484" s="661" t="s">
        <v>109</v>
      </c>
      <c r="D484" s="662"/>
      <c r="E484" s="665" t="s">
        <v>150</v>
      </c>
      <c r="F484" s="665" t="s">
        <v>150</v>
      </c>
      <c r="G484" s="664" t="s">
        <v>150</v>
      </c>
      <c r="H484" s="665" t="s">
        <v>150</v>
      </c>
      <c r="I484" s="665" t="s">
        <v>150</v>
      </c>
      <c r="J484" s="665" t="s">
        <v>150</v>
      </c>
      <c r="K484" s="665" t="s">
        <v>150</v>
      </c>
      <c r="L484" s="664" t="s">
        <v>150</v>
      </c>
      <c r="M484" s="665" t="s">
        <v>150</v>
      </c>
      <c r="N484" s="665" t="s">
        <v>150</v>
      </c>
      <c r="O484" s="665" t="s">
        <v>150</v>
      </c>
      <c r="P484" s="665" t="s">
        <v>150</v>
      </c>
      <c r="Q484" s="665" t="s">
        <v>150</v>
      </c>
      <c r="R484" s="664" t="s">
        <v>150</v>
      </c>
      <c r="S484" s="666">
        <v>78</v>
      </c>
    </row>
    <row r="485" spans="1:22" ht="8.25" customHeight="1">
      <c r="A485" s="660">
        <v>79</v>
      </c>
      <c r="B485" s="660"/>
      <c r="C485" s="661" t="s">
        <v>110</v>
      </c>
      <c r="D485" s="662"/>
      <c r="E485" s="665" t="s">
        <v>150</v>
      </c>
      <c r="F485" s="665" t="s">
        <v>150</v>
      </c>
      <c r="G485" s="664">
        <v>15200</v>
      </c>
      <c r="H485" s="665" t="s">
        <v>150</v>
      </c>
      <c r="I485" s="665" t="s">
        <v>150</v>
      </c>
      <c r="J485" s="665">
        <v>15200</v>
      </c>
      <c r="K485" s="665" t="s">
        <v>150</v>
      </c>
      <c r="L485" s="664">
        <v>28000</v>
      </c>
      <c r="M485" s="665" t="s">
        <v>150</v>
      </c>
      <c r="N485" s="665">
        <v>25600</v>
      </c>
      <c r="O485" s="665">
        <v>2400</v>
      </c>
      <c r="P485" s="665" t="s">
        <v>150</v>
      </c>
      <c r="Q485" s="665" t="s">
        <v>150</v>
      </c>
      <c r="R485" s="664">
        <v>9460</v>
      </c>
      <c r="S485" s="666">
        <v>79</v>
      </c>
    </row>
    <row r="486" spans="1:22" s="621" customFormat="1" ht="8.25" customHeight="1">
      <c r="A486" s="660">
        <v>80</v>
      </c>
      <c r="B486" s="660"/>
      <c r="C486" s="661" t="s">
        <v>156</v>
      </c>
      <c r="D486" s="662"/>
      <c r="E486" s="665" t="s">
        <v>150</v>
      </c>
      <c r="F486" s="665" t="s">
        <v>150</v>
      </c>
      <c r="G486" s="664">
        <v>4986</v>
      </c>
      <c r="H486" s="665">
        <v>4986</v>
      </c>
      <c r="I486" s="665" t="s">
        <v>150</v>
      </c>
      <c r="J486" s="665" t="s">
        <v>150</v>
      </c>
      <c r="K486" s="665" t="s">
        <v>150</v>
      </c>
      <c r="L486" s="664" t="s">
        <v>150</v>
      </c>
      <c r="M486" s="665" t="s">
        <v>150</v>
      </c>
      <c r="N486" s="665" t="s">
        <v>150</v>
      </c>
      <c r="O486" s="665" t="s">
        <v>150</v>
      </c>
      <c r="P486" s="665" t="s">
        <v>150</v>
      </c>
      <c r="Q486" s="665" t="s">
        <v>150</v>
      </c>
      <c r="R486" s="664" t="s">
        <v>150</v>
      </c>
      <c r="S486" s="666">
        <v>80</v>
      </c>
      <c r="U486" s="622"/>
      <c r="V486" s="623"/>
    </row>
    <row r="487" spans="1:22" s="621" customFormat="1" ht="8.25" customHeight="1">
      <c r="A487" s="660">
        <v>81</v>
      </c>
      <c r="B487" s="660"/>
      <c r="C487" s="661" t="s">
        <v>157</v>
      </c>
      <c r="D487" s="662"/>
      <c r="E487" s="665">
        <v>7110</v>
      </c>
      <c r="F487" s="665" t="s">
        <v>150</v>
      </c>
      <c r="G487" s="664">
        <v>92230</v>
      </c>
      <c r="H487" s="665">
        <v>91366</v>
      </c>
      <c r="I487" s="665" t="s">
        <v>150</v>
      </c>
      <c r="J487" s="665">
        <v>864</v>
      </c>
      <c r="K487" s="665" t="s">
        <v>150</v>
      </c>
      <c r="L487" s="664">
        <v>1062</v>
      </c>
      <c r="M487" s="665">
        <v>1062</v>
      </c>
      <c r="N487" s="665" t="s">
        <v>150</v>
      </c>
      <c r="O487" s="665" t="s">
        <v>150</v>
      </c>
      <c r="P487" s="665" t="s">
        <v>150</v>
      </c>
      <c r="Q487" s="665" t="s">
        <v>150</v>
      </c>
      <c r="R487" s="664" t="s">
        <v>150</v>
      </c>
      <c r="S487" s="666">
        <v>81</v>
      </c>
      <c r="U487" s="627"/>
    </row>
    <row r="488" spans="1:22" ht="8.25" customHeight="1">
      <c r="A488" s="668"/>
      <c r="B488" s="668"/>
      <c r="C488" s="669" t="s">
        <v>113</v>
      </c>
      <c r="D488" s="670"/>
      <c r="E488" s="672">
        <f t="shared" ref="E488:R488" si="44">IF(SUM(E481:E487)&gt;0,SUM(E481:E487),"-")</f>
        <v>7110</v>
      </c>
      <c r="F488" s="672" t="str">
        <f t="shared" si="44"/>
        <v>-</v>
      </c>
      <c r="G488" s="672">
        <f t="shared" si="44"/>
        <v>454173</v>
      </c>
      <c r="H488" s="672">
        <f t="shared" si="44"/>
        <v>369782</v>
      </c>
      <c r="I488" s="672" t="str">
        <f t="shared" si="44"/>
        <v>-</v>
      </c>
      <c r="J488" s="672">
        <f t="shared" si="44"/>
        <v>84391</v>
      </c>
      <c r="K488" s="672" t="str">
        <f t="shared" si="44"/>
        <v>-</v>
      </c>
      <c r="L488" s="672">
        <f t="shared" si="44"/>
        <v>96095</v>
      </c>
      <c r="M488" s="672">
        <f t="shared" si="44"/>
        <v>1062</v>
      </c>
      <c r="N488" s="672">
        <f t="shared" si="44"/>
        <v>79313</v>
      </c>
      <c r="O488" s="672">
        <f t="shared" si="44"/>
        <v>4000</v>
      </c>
      <c r="P488" s="672" t="str">
        <f t="shared" si="44"/>
        <v>-</v>
      </c>
      <c r="Q488" s="672">
        <f t="shared" si="44"/>
        <v>11720</v>
      </c>
      <c r="R488" s="672">
        <f t="shared" si="44"/>
        <v>56973</v>
      </c>
      <c r="S488" s="673"/>
    </row>
    <row r="489" spans="1:22" ht="8.25" customHeight="1">
      <c r="A489" s="660">
        <v>82</v>
      </c>
      <c r="B489" s="660"/>
      <c r="C489" s="661" t="s">
        <v>114</v>
      </c>
      <c r="D489" s="662"/>
      <c r="E489" s="665" t="s">
        <v>150</v>
      </c>
      <c r="F489" s="665" t="s">
        <v>150</v>
      </c>
      <c r="G489" s="664" t="s">
        <v>150</v>
      </c>
      <c r="H489" s="665" t="s">
        <v>150</v>
      </c>
      <c r="I489" s="665" t="s">
        <v>150</v>
      </c>
      <c r="J489" s="665" t="s">
        <v>150</v>
      </c>
      <c r="K489" s="665" t="s">
        <v>150</v>
      </c>
      <c r="L489" s="664" t="s">
        <v>150</v>
      </c>
      <c r="M489" s="665" t="s">
        <v>150</v>
      </c>
      <c r="N489" s="665" t="s">
        <v>150</v>
      </c>
      <c r="O489" s="665" t="s">
        <v>150</v>
      </c>
      <c r="P489" s="665" t="s">
        <v>150</v>
      </c>
      <c r="Q489" s="665" t="s">
        <v>150</v>
      </c>
      <c r="R489" s="664" t="s">
        <v>150</v>
      </c>
      <c r="S489" s="666">
        <v>82</v>
      </c>
    </row>
    <row r="490" spans="1:22" ht="3" customHeight="1" thickBot="1">
      <c r="A490" s="676"/>
      <c r="B490" s="676"/>
      <c r="C490" s="677"/>
      <c r="D490" s="678"/>
      <c r="E490" s="680"/>
      <c r="F490" s="680"/>
      <c r="G490" s="676"/>
      <c r="H490" s="680"/>
      <c r="I490" s="680"/>
      <c r="J490" s="680"/>
      <c r="K490" s="680"/>
      <c r="L490" s="676"/>
      <c r="M490" s="680"/>
      <c r="N490" s="680"/>
      <c r="O490" s="680"/>
      <c r="P490" s="680"/>
      <c r="Q490" s="680"/>
      <c r="R490" s="676"/>
      <c r="S490" s="679"/>
    </row>
    <row r="491" spans="1:22" s="621" customFormat="1" ht="27" customHeight="1">
      <c r="A491" s="611"/>
      <c r="B491" s="612"/>
      <c r="C491" s="1066" t="s">
        <v>1035</v>
      </c>
      <c r="D491" s="613"/>
      <c r="E491" s="614"/>
      <c r="F491" s="615"/>
      <c r="G491" s="615"/>
      <c r="H491" s="615"/>
      <c r="I491" s="615"/>
      <c r="J491" s="616" t="s">
        <v>1019</v>
      </c>
      <c r="K491" s="617" t="str">
        <f>"県・港別取扱量（"&amp;ROUNDDOWN(ROW(A491)/97,0)+1&amp;"）"</f>
        <v>県・港別取扱量（6）</v>
      </c>
      <c r="L491" s="615"/>
      <c r="M491" s="614"/>
      <c r="N491" s="614"/>
      <c r="O491" s="614"/>
      <c r="P491" s="618"/>
      <c r="Q491" s="619"/>
      <c r="R491" s="1068" t="s">
        <v>3</v>
      </c>
      <c r="S491" s="620"/>
      <c r="U491" s="622"/>
      <c r="V491" s="623"/>
    </row>
    <row r="492" spans="1:22" s="621" customFormat="1" ht="8.1" customHeight="1" thickBot="1">
      <c r="A492" s="624"/>
      <c r="B492" s="624"/>
      <c r="C492" s="1067"/>
      <c r="D492" s="625"/>
      <c r="E492" s="625"/>
      <c r="F492" s="625"/>
      <c r="G492" s="625"/>
      <c r="H492" s="625"/>
      <c r="I492" s="625"/>
      <c r="J492" s="625"/>
      <c r="K492" s="625"/>
      <c r="L492" s="625"/>
      <c r="M492" s="625"/>
      <c r="N492" s="625"/>
      <c r="O492" s="625"/>
      <c r="P492" s="626"/>
      <c r="Q492" s="625"/>
      <c r="R492" s="1069"/>
      <c r="S492" s="626"/>
      <c r="U492" s="627"/>
    </row>
    <row r="493" spans="1:22" ht="15" customHeight="1">
      <c r="A493" s="628"/>
      <c r="B493" s="628"/>
      <c r="C493" s="628"/>
      <c r="D493" s="681" t="s">
        <v>1020</v>
      </c>
      <c r="E493" s="1063" t="s">
        <v>1075</v>
      </c>
      <c r="F493" s="1064"/>
      <c r="G493" s="1065"/>
      <c r="H493" s="631" t="s">
        <v>1087</v>
      </c>
      <c r="I493" s="1063" t="s">
        <v>1087</v>
      </c>
      <c r="J493" s="1064"/>
      <c r="K493" s="1064" t="s">
        <v>1087</v>
      </c>
      <c r="L493" s="1064"/>
      <c r="M493" s="1064"/>
      <c r="N493" s="1065"/>
      <c r="O493" s="683" t="s">
        <v>1088</v>
      </c>
      <c r="P493" s="682" t="s">
        <v>1088</v>
      </c>
      <c r="Q493" s="631" t="s">
        <v>1089</v>
      </c>
      <c r="R493" s="684" t="s">
        <v>1089</v>
      </c>
      <c r="S493" s="632"/>
    </row>
    <row r="494" spans="1:22" ht="18.95" customHeight="1">
      <c r="A494" s="634" t="s">
        <v>132</v>
      </c>
      <c r="B494" s="634"/>
      <c r="C494" s="635"/>
      <c r="D494" s="636"/>
      <c r="E494" s="641" t="s">
        <v>1075</v>
      </c>
      <c r="F494" s="641" t="s">
        <v>1090</v>
      </c>
      <c r="G494" s="641" t="s">
        <v>1091</v>
      </c>
      <c r="H494" s="638" t="s">
        <v>133</v>
      </c>
      <c r="I494" s="639" t="s">
        <v>1092</v>
      </c>
      <c r="J494" s="640" t="s">
        <v>1093</v>
      </c>
      <c r="K494" s="641" t="s">
        <v>1094</v>
      </c>
      <c r="L494" s="641" t="s">
        <v>1095</v>
      </c>
      <c r="M494" s="641" t="s">
        <v>1096</v>
      </c>
      <c r="N494" s="641" t="s">
        <v>1097</v>
      </c>
      <c r="O494" s="638" t="s">
        <v>133</v>
      </c>
      <c r="P494" s="641" t="s">
        <v>1098</v>
      </c>
      <c r="Q494" s="638" t="s">
        <v>133</v>
      </c>
      <c r="R494" s="639" t="s">
        <v>1099</v>
      </c>
      <c r="S494" s="642"/>
    </row>
    <row r="495" spans="1:22" ht="3" customHeight="1">
      <c r="A495" s="643"/>
      <c r="B495" s="643"/>
      <c r="C495" s="644"/>
      <c r="D495" s="645"/>
      <c r="E495" s="644"/>
      <c r="F495" s="644"/>
      <c r="G495" s="644"/>
      <c r="H495" s="644"/>
      <c r="I495" s="644"/>
      <c r="J495" s="644"/>
      <c r="K495" s="644"/>
      <c r="L495" s="644"/>
      <c r="M495" s="644"/>
      <c r="N495" s="644"/>
      <c r="O495" s="644"/>
      <c r="P495" s="644"/>
      <c r="Q495" s="644"/>
      <c r="R495" s="644"/>
      <c r="S495" s="646"/>
    </row>
    <row r="496" spans="1:22" ht="9.75" customHeight="1">
      <c r="A496" s="647"/>
      <c r="B496" s="647"/>
      <c r="C496" s="648" t="s">
        <v>129</v>
      </c>
      <c r="D496" s="649"/>
      <c r="E496" s="651">
        <f t="shared" ref="E496:R496" si="45">IF(SUM(E509,E516,E527,E543,E559,E569,E578,E586,E587)=0,"-",SUM(E509,E516,E527,E543,E559,E569,E578,E586,E587))</f>
        <v>165652</v>
      </c>
      <c r="F496" s="651">
        <f t="shared" si="45"/>
        <v>159780</v>
      </c>
      <c r="G496" s="651">
        <f t="shared" si="45"/>
        <v>3200</v>
      </c>
      <c r="H496" s="651">
        <f t="shared" si="45"/>
        <v>398992</v>
      </c>
      <c r="I496" s="651">
        <f t="shared" si="45"/>
        <v>369717</v>
      </c>
      <c r="J496" s="651">
        <f t="shared" si="45"/>
        <v>2520</v>
      </c>
      <c r="K496" s="651">
        <f t="shared" si="45"/>
        <v>1500</v>
      </c>
      <c r="L496" s="651">
        <f t="shared" si="45"/>
        <v>590</v>
      </c>
      <c r="M496" s="651">
        <f t="shared" si="45"/>
        <v>160</v>
      </c>
      <c r="N496" s="651">
        <f t="shared" si="45"/>
        <v>24505</v>
      </c>
      <c r="O496" s="651">
        <f t="shared" si="45"/>
        <v>86936</v>
      </c>
      <c r="P496" s="651">
        <f t="shared" si="45"/>
        <v>86936</v>
      </c>
      <c r="Q496" s="651">
        <f t="shared" si="45"/>
        <v>300</v>
      </c>
      <c r="R496" s="651">
        <f t="shared" si="45"/>
        <v>300</v>
      </c>
      <c r="S496" s="652"/>
    </row>
    <row r="497" spans="1:38" ht="3" customHeight="1">
      <c r="A497" s="653"/>
      <c r="B497" s="653"/>
      <c r="C497" s="654"/>
      <c r="D497" s="655"/>
      <c r="E497" s="658"/>
      <c r="F497" s="658"/>
      <c r="G497" s="658"/>
      <c r="H497" s="657"/>
      <c r="I497" s="658"/>
      <c r="J497" s="658"/>
      <c r="K497" s="658"/>
      <c r="L497" s="658"/>
      <c r="M497" s="658"/>
      <c r="N497" s="658"/>
      <c r="O497" s="657"/>
      <c r="P497" s="658"/>
      <c r="Q497" s="657"/>
      <c r="R497" s="658"/>
      <c r="S497" s="656"/>
    </row>
    <row r="498" spans="1:38" ht="8.25" customHeight="1">
      <c r="A498" s="660">
        <v>1</v>
      </c>
      <c r="B498" s="660"/>
      <c r="C498" s="661" t="s">
        <v>22</v>
      </c>
      <c r="D498" s="662"/>
      <c r="E498" s="665">
        <v>2419</v>
      </c>
      <c r="F498" s="665" t="s">
        <v>150</v>
      </c>
      <c r="G498" s="665" t="s">
        <v>150</v>
      </c>
      <c r="H498" s="664" t="s">
        <v>565</v>
      </c>
      <c r="I498" s="665" t="s">
        <v>150</v>
      </c>
      <c r="J498" s="665" t="s">
        <v>150</v>
      </c>
      <c r="K498" s="665" t="s">
        <v>150</v>
      </c>
      <c r="L498" s="665" t="s">
        <v>150</v>
      </c>
      <c r="M498" s="665" t="s">
        <v>565</v>
      </c>
      <c r="N498" s="665" t="s">
        <v>150</v>
      </c>
      <c r="O498" s="664" t="s">
        <v>150</v>
      </c>
      <c r="P498" s="665" t="s">
        <v>150</v>
      </c>
      <c r="Q498" s="664" t="s">
        <v>150</v>
      </c>
      <c r="R498" s="665" t="s">
        <v>150</v>
      </c>
      <c r="S498" s="666">
        <v>1</v>
      </c>
    </row>
    <row r="499" spans="1:38" ht="8.25" customHeight="1">
      <c r="A499" s="660">
        <v>2</v>
      </c>
      <c r="B499" s="660"/>
      <c r="C499" s="661" t="s">
        <v>23</v>
      </c>
      <c r="D499" s="662"/>
      <c r="E499" s="665" t="s">
        <v>150</v>
      </c>
      <c r="F499" s="665" t="s">
        <v>150</v>
      </c>
      <c r="G499" s="665" t="s">
        <v>172</v>
      </c>
      <c r="H499" s="664" t="s">
        <v>150</v>
      </c>
      <c r="I499" s="665" t="s">
        <v>150</v>
      </c>
      <c r="J499" s="665" t="s">
        <v>150</v>
      </c>
      <c r="K499" s="665" t="s">
        <v>172</v>
      </c>
      <c r="L499" s="665" t="s">
        <v>150</v>
      </c>
      <c r="M499" s="665" t="s">
        <v>150</v>
      </c>
      <c r="N499" s="665" t="s">
        <v>150</v>
      </c>
      <c r="O499" s="664" t="s">
        <v>150</v>
      </c>
      <c r="P499" s="665" t="s">
        <v>150</v>
      </c>
      <c r="Q499" s="664" t="s">
        <v>150</v>
      </c>
      <c r="R499" s="665" t="s">
        <v>150</v>
      </c>
      <c r="S499" s="666">
        <v>2</v>
      </c>
    </row>
    <row r="500" spans="1:38" ht="8.25" customHeight="1">
      <c r="A500" s="660">
        <v>3</v>
      </c>
      <c r="B500" s="660"/>
      <c r="C500" s="661" t="s">
        <v>24</v>
      </c>
      <c r="D500" s="662"/>
      <c r="E500" s="665" t="s">
        <v>150</v>
      </c>
      <c r="F500" s="665" t="s">
        <v>150</v>
      </c>
      <c r="G500" s="665" t="s">
        <v>150</v>
      </c>
      <c r="H500" s="664">
        <v>526</v>
      </c>
      <c r="I500" s="665">
        <v>526</v>
      </c>
      <c r="J500" s="665" t="s">
        <v>150</v>
      </c>
      <c r="K500" s="665" t="s">
        <v>150</v>
      </c>
      <c r="L500" s="665" t="s">
        <v>172</v>
      </c>
      <c r="M500" s="665" t="s">
        <v>150</v>
      </c>
      <c r="N500" s="665" t="s">
        <v>150</v>
      </c>
      <c r="O500" s="664" t="s">
        <v>150</v>
      </c>
      <c r="P500" s="665" t="s">
        <v>150</v>
      </c>
      <c r="Q500" s="664" t="s">
        <v>150</v>
      </c>
      <c r="R500" s="665" t="s">
        <v>150</v>
      </c>
      <c r="S500" s="666">
        <v>3</v>
      </c>
    </row>
    <row r="501" spans="1:38" ht="8.25" customHeight="1">
      <c r="A501" s="660">
        <v>4</v>
      </c>
      <c r="B501" s="660"/>
      <c r="C501" s="661" t="s">
        <v>25</v>
      </c>
      <c r="D501" s="662"/>
      <c r="E501" s="665" t="s">
        <v>150</v>
      </c>
      <c r="F501" s="665" t="s">
        <v>150</v>
      </c>
      <c r="G501" s="665" t="s">
        <v>150</v>
      </c>
      <c r="H501" s="664" t="s">
        <v>150</v>
      </c>
      <c r="I501" s="665" t="s">
        <v>150</v>
      </c>
      <c r="J501" s="665" t="s">
        <v>150</v>
      </c>
      <c r="K501" s="665" t="s">
        <v>150</v>
      </c>
      <c r="L501" s="665" t="s">
        <v>150</v>
      </c>
      <c r="M501" s="665" t="s">
        <v>150</v>
      </c>
      <c r="N501" s="665" t="s">
        <v>150</v>
      </c>
      <c r="O501" s="664" t="s">
        <v>150</v>
      </c>
      <c r="P501" s="665" t="s">
        <v>150</v>
      </c>
      <c r="Q501" s="664" t="s">
        <v>150</v>
      </c>
      <c r="R501" s="665" t="s">
        <v>150</v>
      </c>
      <c r="S501" s="666">
        <v>4</v>
      </c>
    </row>
    <row r="502" spans="1:38" ht="8.25" customHeight="1">
      <c r="A502" s="660">
        <v>5</v>
      </c>
      <c r="B502" s="660"/>
      <c r="C502" s="661" t="s">
        <v>27</v>
      </c>
      <c r="D502" s="662"/>
      <c r="E502" s="665" t="s">
        <v>150</v>
      </c>
      <c r="F502" s="665" t="s">
        <v>150</v>
      </c>
      <c r="G502" s="665" t="s">
        <v>150</v>
      </c>
      <c r="H502" s="664" t="s">
        <v>150</v>
      </c>
      <c r="I502" s="665" t="s">
        <v>150</v>
      </c>
      <c r="J502" s="665" t="s">
        <v>150</v>
      </c>
      <c r="K502" s="665" t="s">
        <v>150</v>
      </c>
      <c r="L502" s="665" t="s">
        <v>150</v>
      </c>
      <c r="M502" s="665" t="s">
        <v>150</v>
      </c>
      <c r="N502" s="665" t="s">
        <v>150</v>
      </c>
      <c r="O502" s="664" t="s">
        <v>150</v>
      </c>
      <c r="P502" s="665" t="s">
        <v>150</v>
      </c>
      <c r="Q502" s="664" t="s">
        <v>150</v>
      </c>
      <c r="R502" s="665" t="s">
        <v>150</v>
      </c>
      <c r="S502" s="666">
        <v>5</v>
      </c>
    </row>
    <row r="503" spans="1:38" ht="8.25" customHeight="1">
      <c r="A503" s="660">
        <v>6</v>
      </c>
      <c r="B503" s="660"/>
      <c r="C503" s="661" t="s">
        <v>28</v>
      </c>
      <c r="D503" s="662"/>
      <c r="E503" s="665">
        <v>12293</v>
      </c>
      <c r="F503" s="665" t="s">
        <v>150</v>
      </c>
      <c r="G503" s="665" t="s">
        <v>150</v>
      </c>
      <c r="H503" s="664">
        <v>25675</v>
      </c>
      <c r="I503" s="665">
        <v>25675</v>
      </c>
      <c r="J503" s="665" t="s">
        <v>150</v>
      </c>
      <c r="K503" s="665" t="s">
        <v>150</v>
      </c>
      <c r="L503" s="665" t="s">
        <v>150</v>
      </c>
      <c r="M503" s="665" t="s">
        <v>150</v>
      </c>
      <c r="N503" s="665" t="s">
        <v>150</v>
      </c>
      <c r="O503" s="664" t="s">
        <v>150</v>
      </c>
      <c r="P503" s="665" t="s">
        <v>150</v>
      </c>
      <c r="Q503" s="664" t="s">
        <v>150</v>
      </c>
      <c r="R503" s="665" t="s">
        <v>150</v>
      </c>
      <c r="S503" s="666">
        <v>6</v>
      </c>
    </row>
    <row r="504" spans="1:38" ht="8.25" customHeight="1">
      <c r="A504" s="660">
        <v>7</v>
      </c>
      <c r="B504" s="660"/>
      <c r="C504" s="661" t="s">
        <v>29</v>
      </c>
      <c r="D504" s="662"/>
      <c r="E504" s="665">
        <v>37</v>
      </c>
      <c r="F504" s="665" t="s">
        <v>150</v>
      </c>
      <c r="G504" s="665" t="s">
        <v>150</v>
      </c>
      <c r="H504" s="664" t="s">
        <v>150</v>
      </c>
      <c r="I504" s="665" t="s">
        <v>150</v>
      </c>
      <c r="J504" s="665" t="s">
        <v>150</v>
      </c>
      <c r="K504" s="665" t="s">
        <v>150</v>
      </c>
      <c r="L504" s="665" t="s">
        <v>150</v>
      </c>
      <c r="M504" s="665" t="s">
        <v>150</v>
      </c>
      <c r="N504" s="665" t="s">
        <v>150</v>
      </c>
      <c r="O504" s="664" t="s">
        <v>150</v>
      </c>
      <c r="P504" s="665" t="s">
        <v>150</v>
      </c>
      <c r="Q504" s="664" t="s">
        <v>150</v>
      </c>
      <c r="R504" s="665" t="s">
        <v>150</v>
      </c>
      <c r="S504" s="666">
        <v>7</v>
      </c>
    </row>
    <row r="505" spans="1:38" ht="8.25" customHeight="1">
      <c r="A505" s="660">
        <v>8</v>
      </c>
      <c r="B505" s="660"/>
      <c r="C505" s="661" t="s">
        <v>30</v>
      </c>
      <c r="D505" s="662"/>
      <c r="E505" s="665">
        <v>128</v>
      </c>
      <c r="F505" s="665" t="s">
        <v>150</v>
      </c>
      <c r="G505" s="665" t="s">
        <v>150</v>
      </c>
      <c r="H505" s="664">
        <v>2620</v>
      </c>
      <c r="I505" s="665">
        <v>2620</v>
      </c>
      <c r="J505" s="665" t="s">
        <v>150</v>
      </c>
      <c r="K505" s="665" t="s">
        <v>150</v>
      </c>
      <c r="L505" s="665" t="s">
        <v>150</v>
      </c>
      <c r="M505" s="665" t="s">
        <v>150</v>
      </c>
      <c r="N505" s="665" t="s">
        <v>150</v>
      </c>
      <c r="O505" s="664" t="s">
        <v>150</v>
      </c>
      <c r="P505" s="665" t="s">
        <v>150</v>
      </c>
      <c r="Q505" s="664" t="s">
        <v>150</v>
      </c>
      <c r="R505" s="665" t="s">
        <v>150</v>
      </c>
      <c r="S505" s="666">
        <v>8</v>
      </c>
    </row>
    <row r="506" spans="1:38" ht="8.25" customHeight="1">
      <c r="A506" s="660">
        <v>9</v>
      </c>
      <c r="B506" s="660"/>
      <c r="C506" s="661" t="s">
        <v>31</v>
      </c>
      <c r="D506" s="662"/>
      <c r="E506" s="665" t="s">
        <v>150</v>
      </c>
      <c r="F506" s="665" t="s">
        <v>150</v>
      </c>
      <c r="G506" s="665" t="s">
        <v>150</v>
      </c>
      <c r="H506" s="664" t="s">
        <v>150</v>
      </c>
      <c r="I506" s="665" t="s">
        <v>150</v>
      </c>
      <c r="J506" s="665" t="s">
        <v>150</v>
      </c>
      <c r="K506" s="665" t="s">
        <v>150</v>
      </c>
      <c r="L506" s="665" t="s">
        <v>150</v>
      </c>
      <c r="M506" s="665" t="s">
        <v>150</v>
      </c>
      <c r="N506" s="665" t="s">
        <v>150</v>
      </c>
      <c r="O506" s="664" t="s">
        <v>150</v>
      </c>
      <c r="P506" s="665" t="s">
        <v>150</v>
      </c>
      <c r="Q506" s="664" t="s">
        <v>150</v>
      </c>
      <c r="R506" s="665" t="s">
        <v>150</v>
      </c>
      <c r="S506" s="666">
        <v>9</v>
      </c>
    </row>
    <row r="507" spans="1:38" ht="8.25" customHeight="1">
      <c r="A507" s="660">
        <v>10</v>
      </c>
      <c r="B507" s="660"/>
      <c r="C507" s="661" t="s">
        <v>32</v>
      </c>
      <c r="D507" s="662"/>
      <c r="E507" s="665">
        <v>420</v>
      </c>
      <c r="F507" s="665" t="s">
        <v>150</v>
      </c>
      <c r="G507" s="665" t="s">
        <v>150</v>
      </c>
      <c r="H507" s="664" t="s">
        <v>150</v>
      </c>
      <c r="I507" s="665" t="s">
        <v>150</v>
      </c>
      <c r="J507" s="665" t="s">
        <v>150</v>
      </c>
      <c r="K507" s="665" t="s">
        <v>150</v>
      </c>
      <c r="L507" s="665" t="s">
        <v>150</v>
      </c>
      <c r="M507" s="665" t="s">
        <v>150</v>
      </c>
      <c r="N507" s="665" t="s">
        <v>150</v>
      </c>
      <c r="O507" s="664" t="s">
        <v>150</v>
      </c>
      <c r="P507" s="665" t="s">
        <v>150</v>
      </c>
      <c r="Q507" s="664" t="s">
        <v>150</v>
      </c>
      <c r="R507" s="665" t="s">
        <v>150</v>
      </c>
      <c r="S507" s="666">
        <v>10</v>
      </c>
      <c r="AL507" s="1070"/>
    </row>
    <row r="508" spans="1:38" ht="8.25" customHeight="1">
      <c r="A508" s="660">
        <v>11</v>
      </c>
      <c r="B508" s="660"/>
      <c r="C508" s="661" t="s">
        <v>33</v>
      </c>
      <c r="D508" s="662"/>
      <c r="E508" s="665">
        <v>151</v>
      </c>
      <c r="F508" s="665" t="s">
        <v>150</v>
      </c>
      <c r="G508" s="665" t="s">
        <v>150</v>
      </c>
      <c r="H508" s="664">
        <v>150</v>
      </c>
      <c r="I508" s="665">
        <v>150</v>
      </c>
      <c r="J508" s="665" t="s">
        <v>150</v>
      </c>
      <c r="K508" s="665" t="s">
        <v>150</v>
      </c>
      <c r="L508" s="665" t="s">
        <v>150</v>
      </c>
      <c r="M508" s="665" t="s">
        <v>150</v>
      </c>
      <c r="N508" s="665" t="s">
        <v>150</v>
      </c>
      <c r="O508" s="664" t="s">
        <v>150</v>
      </c>
      <c r="P508" s="665" t="s">
        <v>150</v>
      </c>
      <c r="Q508" s="664" t="s">
        <v>150</v>
      </c>
      <c r="R508" s="665" t="s">
        <v>150</v>
      </c>
      <c r="S508" s="666">
        <v>11</v>
      </c>
      <c r="AL508" s="1070"/>
    </row>
    <row r="509" spans="1:38" ht="8.25" customHeight="1">
      <c r="A509" s="668"/>
      <c r="B509" s="668"/>
      <c r="C509" s="669" t="s">
        <v>34</v>
      </c>
      <c r="D509" s="670"/>
      <c r="E509" s="672">
        <f t="shared" ref="E509:R509" si="46">IF(SUM(E498:E508)&gt;0,SUM(E498:E508),"-")</f>
        <v>15448</v>
      </c>
      <c r="F509" s="672" t="str">
        <f t="shared" si="46"/>
        <v>-</v>
      </c>
      <c r="G509" s="672" t="str">
        <f t="shared" si="46"/>
        <v>-</v>
      </c>
      <c r="H509" s="672">
        <f t="shared" si="46"/>
        <v>28971</v>
      </c>
      <c r="I509" s="672">
        <f t="shared" si="46"/>
        <v>28971</v>
      </c>
      <c r="J509" s="672" t="str">
        <f t="shared" si="46"/>
        <v>-</v>
      </c>
      <c r="K509" s="672" t="str">
        <f t="shared" si="46"/>
        <v>-</v>
      </c>
      <c r="L509" s="672" t="str">
        <f t="shared" si="46"/>
        <v>-</v>
      </c>
      <c r="M509" s="672" t="str">
        <f t="shared" si="46"/>
        <v>-</v>
      </c>
      <c r="N509" s="672" t="str">
        <f t="shared" si="46"/>
        <v>-</v>
      </c>
      <c r="O509" s="672" t="str">
        <f t="shared" si="46"/>
        <v>-</v>
      </c>
      <c r="P509" s="672" t="str">
        <f t="shared" si="46"/>
        <v>-</v>
      </c>
      <c r="Q509" s="672" t="str">
        <f t="shared" si="46"/>
        <v>-</v>
      </c>
      <c r="R509" s="672" t="str">
        <f t="shared" si="46"/>
        <v>-</v>
      </c>
      <c r="S509" s="673"/>
    </row>
    <row r="510" spans="1:38" ht="8.25" customHeight="1">
      <c r="A510" s="660">
        <v>12</v>
      </c>
      <c r="B510" s="660"/>
      <c r="C510" s="661" t="s">
        <v>35</v>
      </c>
      <c r="D510" s="662"/>
      <c r="E510" s="665" t="s">
        <v>150</v>
      </c>
      <c r="F510" s="665" t="s">
        <v>150</v>
      </c>
      <c r="G510" s="665" t="s">
        <v>150</v>
      </c>
      <c r="H510" s="664" t="s">
        <v>150</v>
      </c>
      <c r="I510" s="665" t="s">
        <v>150</v>
      </c>
      <c r="J510" s="665" t="s">
        <v>150</v>
      </c>
      <c r="K510" s="665" t="s">
        <v>150</v>
      </c>
      <c r="L510" s="665" t="s">
        <v>150</v>
      </c>
      <c r="M510" s="665" t="s">
        <v>150</v>
      </c>
      <c r="N510" s="665" t="s">
        <v>150</v>
      </c>
      <c r="O510" s="664" t="s">
        <v>150</v>
      </c>
      <c r="P510" s="665" t="s">
        <v>150</v>
      </c>
      <c r="Q510" s="664" t="s">
        <v>150</v>
      </c>
      <c r="R510" s="665" t="s">
        <v>150</v>
      </c>
      <c r="S510" s="666">
        <v>12</v>
      </c>
    </row>
    <row r="511" spans="1:38" ht="8.25" customHeight="1">
      <c r="A511" s="660">
        <v>13</v>
      </c>
      <c r="B511" s="660"/>
      <c r="C511" s="661" t="s">
        <v>37</v>
      </c>
      <c r="D511" s="662"/>
      <c r="E511" s="665">
        <v>38</v>
      </c>
      <c r="F511" s="665" t="s">
        <v>150</v>
      </c>
      <c r="G511" s="665" t="s">
        <v>150</v>
      </c>
      <c r="H511" s="664" t="s">
        <v>150</v>
      </c>
      <c r="I511" s="665" t="s">
        <v>150</v>
      </c>
      <c r="J511" s="665" t="s">
        <v>150</v>
      </c>
      <c r="K511" s="665" t="s">
        <v>150</v>
      </c>
      <c r="L511" s="665" t="s">
        <v>150</v>
      </c>
      <c r="M511" s="665" t="s">
        <v>150</v>
      </c>
      <c r="N511" s="665" t="s">
        <v>150</v>
      </c>
      <c r="O511" s="664" t="s">
        <v>150</v>
      </c>
      <c r="P511" s="665" t="s">
        <v>150</v>
      </c>
      <c r="Q511" s="664" t="s">
        <v>150</v>
      </c>
      <c r="R511" s="665" t="s">
        <v>150</v>
      </c>
      <c r="S511" s="666">
        <v>13</v>
      </c>
    </row>
    <row r="512" spans="1:38" ht="8.25" customHeight="1">
      <c r="A512" s="660">
        <v>14</v>
      </c>
      <c r="B512" s="660"/>
      <c r="C512" s="661" t="s">
        <v>38</v>
      </c>
      <c r="D512" s="662"/>
      <c r="E512" s="665" t="s">
        <v>150</v>
      </c>
      <c r="F512" s="665" t="s">
        <v>150</v>
      </c>
      <c r="G512" s="665" t="s">
        <v>150</v>
      </c>
      <c r="H512" s="664" t="s">
        <v>150</v>
      </c>
      <c r="I512" s="665" t="s">
        <v>150</v>
      </c>
      <c r="J512" s="665" t="s">
        <v>150</v>
      </c>
      <c r="K512" s="665" t="s">
        <v>150</v>
      </c>
      <c r="L512" s="665" t="s">
        <v>150</v>
      </c>
      <c r="M512" s="665" t="s">
        <v>150</v>
      </c>
      <c r="N512" s="665" t="s">
        <v>150</v>
      </c>
      <c r="O512" s="664" t="s">
        <v>150</v>
      </c>
      <c r="P512" s="665" t="s">
        <v>150</v>
      </c>
      <c r="Q512" s="664" t="s">
        <v>150</v>
      </c>
      <c r="R512" s="665" t="s">
        <v>150</v>
      </c>
      <c r="S512" s="666">
        <v>14</v>
      </c>
    </row>
    <row r="513" spans="1:84" ht="8.25" customHeight="1">
      <c r="A513" s="660">
        <v>15</v>
      </c>
      <c r="B513" s="660"/>
      <c r="C513" s="661" t="s">
        <v>39</v>
      </c>
      <c r="D513" s="662"/>
      <c r="E513" s="665" t="s">
        <v>150</v>
      </c>
      <c r="F513" s="665" t="s">
        <v>150</v>
      </c>
      <c r="G513" s="665" t="s">
        <v>150</v>
      </c>
      <c r="H513" s="664" t="s">
        <v>150</v>
      </c>
      <c r="I513" s="665" t="s">
        <v>150</v>
      </c>
      <c r="J513" s="665" t="s">
        <v>150</v>
      </c>
      <c r="K513" s="665" t="s">
        <v>150</v>
      </c>
      <c r="L513" s="665" t="s">
        <v>150</v>
      </c>
      <c r="M513" s="665" t="s">
        <v>150</v>
      </c>
      <c r="N513" s="665" t="s">
        <v>150</v>
      </c>
      <c r="O513" s="664" t="s">
        <v>150</v>
      </c>
      <c r="P513" s="665" t="s">
        <v>150</v>
      </c>
      <c r="Q513" s="664" t="s">
        <v>150</v>
      </c>
      <c r="R513" s="665" t="s">
        <v>150</v>
      </c>
      <c r="S513" s="666">
        <v>15</v>
      </c>
    </row>
    <row r="514" spans="1:84" ht="8.25" customHeight="1">
      <c r="A514" s="660">
        <v>16</v>
      </c>
      <c r="B514" s="660"/>
      <c r="C514" s="661" t="s">
        <v>40</v>
      </c>
      <c r="D514" s="662"/>
      <c r="E514" s="665" t="s">
        <v>150</v>
      </c>
      <c r="F514" s="665" t="s">
        <v>150</v>
      </c>
      <c r="G514" s="665" t="s">
        <v>150</v>
      </c>
      <c r="H514" s="664" t="s">
        <v>150</v>
      </c>
      <c r="I514" s="665" t="s">
        <v>150</v>
      </c>
      <c r="J514" s="665" t="s">
        <v>150</v>
      </c>
      <c r="K514" s="665" t="s">
        <v>150</v>
      </c>
      <c r="L514" s="665" t="s">
        <v>150</v>
      </c>
      <c r="M514" s="665" t="s">
        <v>150</v>
      </c>
      <c r="N514" s="665" t="s">
        <v>150</v>
      </c>
      <c r="O514" s="664" t="s">
        <v>150</v>
      </c>
      <c r="P514" s="665" t="s">
        <v>150</v>
      </c>
      <c r="Q514" s="664" t="s">
        <v>150</v>
      </c>
      <c r="R514" s="665" t="s">
        <v>150</v>
      </c>
      <c r="S514" s="666">
        <v>16</v>
      </c>
    </row>
    <row r="515" spans="1:84" ht="8.25" customHeight="1">
      <c r="A515" s="660">
        <v>17</v>
      </c>
      <c r="B515" s="660"/>
      <c r="C515" s="661" t="s">
        <v>41</v>
      </c>
      <c r="D515" s="662"/>
      <c r="E515" s="665" t="s">
        <v>150</v>
      </c>
      <c r="F515" s="665" t="s">
        <v>150</v>
      </c>
      <c r="G515" s="665" t="s">
        <v>150</v>
      </c>
      <c r="H515" s="664" t="s">
        <v>150</v>
      </c>
      <c r="I515" s="665" t="s">
        <v>150</v>
      </c>
      <c r="J515" s="665" t="s">
        <v>150</v>
      </c>
      <c r="K515" s="665" t="s">
        <v>150</v>
      </c>
      <c r="L515" s="665" t="s">
        <v>150</v>
      </c>
      <c r="M515" s="665" t="s">
        <v>150</v>
      </c>
      <c r="N515" s="665" t="s">
        <v>150</v>
      </c>
      <c r="O515" s="664" t="s">
        <v>150</v>
      </c>
      <c r="P515" s="665" t="s">
        <v>150</v>
      </c>
      <c r="Q515" s="664" t="s">
        <v>150</v>
      </c>
      <c r="R515" s="665" t="s">
        <v>150</v>
      </c>
      <c r="S515" s="666">
        <v>17</v>
      </c>
    </row>
    <row r="516" spans="1:84" ht="8.25" customHeight="1">
      <c r="A516" s="668"/>
      <c r="B516" s="668"/>
      <c r="C516" s="669" t="s">
        <v>42</v>
      </c>
      <c r="D516" s="670"/>
      <c r="E516" s="672">
        <f t="shared" ref="E516:R516" si="47">IF(SUM(E510:E515)&gt;0,SUM(E510:E515),"-")</f>
        <v>38</v>
      </c>
      <c r="F516" s="672" t="str">
        <f t="shared" si="47"/>
        <v>-</v>
      </c>
      <c r="G516" s="672" t="str">
        <f t="shared" si="47"/>
        <v>-</v>
      </c>
      <c r="H516" s="672" t="str">
        <f t="shared" si="47"/>
        <v>-</v>
      </c>
      <c r="I516" s="672" t="str">
        <f t="shared" si="47"/>
        <v>-</v>
      </c>
      <c r="J516" s="672" t="str">
        <f t="shared" si="47"/>
        <v>-</v>
      </c>
      <c r="K516" s="672" t="str">
        <f t="shared" si="47"/>
        <v>-</v>
      </c>
      <c r="L516" s="672" t="str">
        <f t="shared" si="47"/>
        <v>-</v>
      </c>
      <c r="M516" s="672" t="str">
        <f t="shared" si="47"/>
        <v>-</v>
      </c>
      <c r="N516" s="672" t="str">
        <f t="shared" si="47"/>
        <v>-</v>
      </c>
      <c r="O516" s="672" t="str">
        <f t="shared" si="47"/>
        <v>-</v>
      </c>
      <c r="P516" s="672" t="str">
        <f t="shared" si="47"/>
        <v>-</v>
      </c>
      <c r="Q516" s="672" t="str">
        <f t="shared" si="47"/>
        <v>-</v>
      </c>
      <c r="R516" s="672" t="str">
        <f t="shared" si="47"/>
        <v>-</v>
      </c>
      <c r="S516" s="673"/>
    </row>
    <row r="517" spans="1:84" ht="8.25" customHeight="1">
      <c r="A517" s="660">
        <v>18</v>
      </c>
      <c r="B517" s="660"/>
      <c r="C517" s="661" t="s">
        <v>43</v>
      </c>
      <c r="D517" s="662"/>
      <c r="E517" s="665" t="s">
        <v>150</v>
      </c>
      <c r="F517" s="665" t="s">
        <v>150</v>
      </c>
      <c r="G517" s="665" t="s">
        <v>150</v>
      </c>
      <c r="H517" s="664" t="s">
        <v>150</v>
      </c>
      <c r="I517" s="665" t="s">
        <v>150</v>
      </c>
      <c r="J517" s="665" t="s">
        <v>150</v>
      </c>
      <c r="K517" s="665" t="s">
        <v>150</v>
      </c>
      <c r="L517" s="665" t="s">
        <v>150</v>
      </c>
      <c r="M517" s="665" t="s">
        <v>150</v>
      </c>
      <c r="N517" s="665" t="s">
        <v>150</v>
      </c>
      <c r="O517" s="664" t="s">
        <v>150</v>
      </c>
      <c r="P517" s="665" t="s">
        <v>150</v>
      </c>
      <c r="Q517" s="664" t="s">
        <v>150</v>
      </c>
      <c r="R517" s="665" t="s">
        <v>150</v>
      </c>
      <c r="S517" s="666">
        <v>18</v>
      </c>
    </row>
    <row r="518" spans="1:84" ht="8.25" customHeight="1">
      <c r="A518" s="660">
        <v>19</v>
      </c>
      <c r="B518" s="660"/>
      <c r="C518" s="661" t="s">
        <v>44</v>
      </c>
      <c r="D518" s="662"/>
      <c r="E518" s="665" t="s">
        <v>150</v>
      </c>
      <c r="F518" s="665" t="s">
        <v>150</v>
      </c>
      <c r="G518" s="665" t="s">
        <v>150</v>
      </c>
      <c r="H518" s="664" t="s">
        <v>150</v>
      </c>
      <c r="I518" s="665" t="s">
        <v>150</v>
      </c>
      <c r="J518" s="665" t="s">
        <v>150</v>
      </c>
      <c r="K518" s="665" t="s">
        <v>150</v>
      </c>
      <c r="L518" s="665" t="s">
        <v>150</v>
      </c>
      <c r="M518" s="665" t="s">
        <v>150</v>
      </c>
      <c r="N518" s="665" t="s">
        <v>150</v>
      </c>
      <c r="O518" s="664" t="s">
        <v>150</v>
      </c>
      <c r="P518" s="665" t="s">
        <v>150</v>
      </c>
      <c r="Q518" s="664" t="s">
        <v>150</v>
      </c>
      <c r="R518" s="665" t="s">
        <v>150</v>
      </c>
      <c r="S518" s="666">
        <v>19</v>
      </c>
    </row>
    <row r="519" spans="1:84" ht="8.25" customHeight="1">
      <c r="A519" s="660">
        <v>20</v>
      </c>
      <c r="B519" s="660"/>
      <c r="C519" s="661" t="s">
        <v>45</v>
      </c>
      <c r="D519" s="662"/>
      <c r="E519" s="665" t="s">
        <v>150</v>
      </c>
      <c r="F519" s="665" t="s">
        <v>150</v>
      </c>
      <c r="G519" s="665" t="s">
        <v>150</v>
      </c>
      <c r="H519" s="664">
        <v>2850</v>
      </c>
      <c r="I519" s="665">
        <v>2850</v>
      </c>
      <c r="J519" s="665" t="s">
        <v>150</v>
      </c>
      <c r="K519" s="665" t="s">
        <v>150</v>
      </c>
      <c r="L519" s="665" t="s">
        <v>150</v>
      </c>
      <c r="M519" s="665" t="s">
        <v>150</v>
      </c>
      <c r="N519" s="665" t="s">
        <v>150</v>
      </c>
      <c r="O519" s="664" t="s">
        <v>150</v>
      </c>
      <c r="P519" s="665" t="s">
        <v>150</v>
      </c>
      <c r="Q519" s="664" t="s">
        <v>150</v>
      </c>
      <c r="R519" s="665" t="s">
        <v>150</v>
      </c>
      <c r="S519" s="666">
        <v>20</v>
      </c>
    </row>
    <row r="520" spans="1:84" ht="8.25" customHeight="1">
      <c r="A520" s="660">
        <v>21</v>
      </c>
      <c r="B520" s="660"/>
      <c r="C520" s="661" t="s">
        <v>46</v>
      </c>
      <c r="D520" s="662"/>
      <c r="E520" s="665" t="s">
        <v>150</v>
      </c>
      <c r="F520" s="665" t="s">
        <v>150</v>
      </c>
      <c r="G520" s="665" t="s">
        <v>150</v>
      </c>
      <c r="H520" s="664" t="s">
        <v>150</v>
      </c>
      <c r="I520" s="665" t="s">
        <v>150</v>
      </c>
      <c r="J520" s="665" t="s">
        <v>150</v>
      </c>
      <c r="K520" s="665" t="s">
        <v>150</v>
      </c>
      <c r="L520" s="665" t="s">
        <v>150</v>
      </c>
      <c r="M520" s="665" t="s">
        <v>150</v>
      </c>
      <c r="N520" s="665" t="s">
        <v>150</v>
      </c>
      <c r="O520" s="664" t="s">
        <v>150</v>
      </c>
      <c r="P520" s="665" t="s">
        <v>150</v>
      </c>
      <c r="Q520" s="664" t="s">
        <v>150</v>
      </c>
      <c r="R520" s="665" t="s">
        <v>150</v>
      </c>
      <c r="S520" s="666">
        <v>21</v>
      </c>
    </row>
    <row r="521" spans="1:84" ht="8.25" customHeight="1">
      <c r="A521" s="660">
        <v>22</v>
      </c>
      <c r="B521" s="660"/>
      <c r="C521" s="661" t="s">
        <v>47</v>
      </c>
      <c r="D521" s="662"/>
      <c r="E521" s="665" t="s">
        <v>150</v>
      </c>
      <c r="F521" s="665" t="s">
        <v>150</v>
      </c>
      <c r="G521" s="665" t="s">
        <v>150</v>
      </c>
      <c r="H521" s="664" t="s">
        <v>150</v>
      </c>
      <c r="I521" s="665" t="s">
        <v>150</v>
      </c>
      <c r="J521" s="665" t="s">
        <v>150</v>
      </c>
      <c r="K521" s="665" t="s">
        <v>150</v>
      </c>
      <c r="L521" s="665" t="s">
        <v>150</v>
      </c>
      <c r="M521" s="665" t="s">
        <v>150</v>
      </c>
      <c r="N521" s="665" t="s">
        <v>150</v>
      </c>
      <c r="O521" s="664" t="s">
        <v>150</v>
      </c>
      <c r="P521" s="665" t="s">
        <v>150</v>
      </c>
      <c r="Q521" s="664" t="s">
        <v>150</v>
      </c>
      <c r="R521" s="665" t="s">
        <v>150</v>
      </c>
      <c r="S521" s="666">
        <v>22</v>
      </c>
    </row>
    <row r="522" spans="1:84" ht="8.25" customHeight="1">
      <c r="A522" s="660">
        <v>23</v>
      </c>
      <c r="B522" s="660"/>
      <c r="C522" s="661" t="s">
        <v>48</v>
      </c>
      <c r="D522" s="662"/>
      <c r="E522" s="665" t="s">
        <v>150</v>
      </c>
      <c r="F522" s="665" t="s">
        <v>150</v>
      </c>
      <c r="G522" s="665" t="s">
        <v>150</v>
      </c>
      <c r="H522" s="664" t="s">
        <v>150</v>
      </c>
      <c r="I522" s="665" t="s">
        <v>150</v>
      </c>
      <c r="J522" s="665" t="s">
        <v>150</v>
      </c>
      <c r="K522" s="665" t="s">
        <v>150</v>
      </c>
      <c r="L522" s="665" t="s">
        <v>150</v>
      </c>
      <c r="M522" s="665" t="s">
        <v>150</v>
      </c>
      <c r="N522" s="665" t="s">
        <v>150</v>
      </c>
      <c r="O522" s="664" t="s">
        <v>150</v>
      </c>
      <c r="P522" s="665" t="s">
        <v>150</v>
      </c>
      <c r="Q522" s="664" t="s">
        <v>150</v>
      </c>
      <c r="R522" s="665" t="s">
        <v>150</v>
      </c>
      <c r="S522" s="666">
        <v>23</v>
      </c>
    </row>
    <row r="523" spans="1:84" ht="8.25" customHeight="1">
      <c r="A523" s="660">
        <v>24</v>
      </c>
      <c r="B523" s="660"/>
      <c r="C523" s="661" t="s">
        <v>50</v>
      </c>
      <c r="D523" s="662"/>
      <c r="E523" s="665" t="s">
        <v>150</v>
      </c>
      <c r="F523" s="665" t="s">
        <v>150</v>
      </c>
      <c r="G523" s="665" t="s">
        <v>150</v>
      </c>
      <c r="H523" s="664" t="s">
        <v>150</v>
      </c>
      <c r="I523" s="665" t="s">
        <v>150</v>
      </c>
      <c r="J523" s="665" t="s">
        <v>150</v>
      </c>
      <c r="K523" s="665" t="s">
        <v>150</v>
      </c>
      <c r="L523" s="665" t="s">
        <v>150</v>
      </c>
      <c r="M523" s="665" t="s">
        <v>150</v>
      </c>
      <c r="N523" s="665" t="s">
        <v>150</v>
      </c>
      <c r="O523" s="664" t="s">
        <v>150</v>
      </c>
      <c r="P523" s="665" t="s">
        <v>150</v>
      </c>
      <c r="Q523" s="664" t="s">
        <v>150</v>
      </c>
      <c r="R523" s="665" t="s">
        <v>150</v>
      </c>
      <c r="S523" s="666">
        <v>24</v>
      </c>
    </row>
    <row r="524" spans="1:84" ht="8.25" customHeight="1">
      <c r="A524" s="660">
        <v>25</v>
      </c>
      <c r="B524" s="660"/>
      <c r="C524" s="661" t="s">
        <v>51</v>
      </c>
      <c r="D524" s="662"/>
      <c r="E524" s="665" t="s">
        <v>150</v>
      </c>
      <c r="F524" s="665" t="s">
        <v>150</v>
      </c>
      <c r="G524" s="665" t="s">
        <v>150</v>
      </c>
      <c r="H524" s="664" t="s">
        <v>150</v>
      </c>
      <c r="I524" s="665" t="s">
        <v>150</v>
      </c>
      <c r="J524" s="665" t="s">
        <v>150</v>
      </c>
      <c r="K524" s="665" t="s">
        <v>150</v>
      </c>
      <c r="L524" s="665" t="s">
        <v>150</v>
      </c>
      <c r="M524" s="665" t="s">
        <v>150</v>
      </c>
      <c r="N524" s="665" t="s">
        <v>150</v>
      </c>
      <c r="O524" s="664" t="s">
        <v>150</v>
      </c>
      <c r="P524" s="665" t="s">
        <v>150</v>
      </c>
      <c r="Q524" s="664" t="s">
        <v>150</v>
      </c>
      <c r="R524" s="665" t="s">
        <v>150</v>
      </c>
      <c r="S524" s="666">
        <v>25</v>
      </c>
    </row>
    <row r="525" spans="1:84" ht="8.25" customHeight="1">
      <c r="A525" s="660">
        <v>26</v>
      </c>
      <c r="B525" s="660"/>
      <c r="C525" s="661" t="s">
        <v>52</v>
      </c>
      <c r="D525" s="662"/>
      <c r="E525" s="665" t="s">
        <v>150</v>
      </c>
      <c r="F525" s="665" t="s">
        <v>150</v>
      </c>
      <c r="G525" s="665" t="s">
        <v>150</v>
      </c>
      <c r="H525" s="664" t="s">
        <v>150</v>
      </c>
      <c r="I525" s="665" t="s">
        <v>150</v>
      </c>
      <c r="J525" s="665" t="s">
        <v>150</v>
      </c>
      <c r="K525" s="665" t="s">
        <v>150</v>
      </c>
      <c r="L525" s="665" t="s">
        <v>150</v>
      </c>
      <c r="M525" s="665" t="s">
        <v>150</v>
      </c>
      <c r="N525" s="665" t="s">
        <v>150</v>
      </c>
      <c r="O525" s="664" t="s">
        <v>150</v>
      </c>
      <c r="P525" s="665" t="s">
        <v>150</v>
      </c>
      <c r="Q525" s="664" t="s">
        <v>150</v>
      </c>
      <c r="R525" s="665" t="s">
        <v>150</v>
      </c>
      <c r="S525" s="666">
        <v>26</v>
      </c>
    </row>
    <row r="526" spans="1:84" ht="8.25" customHeight="1">
      <c r="A526" s="660">
        <v>27</v>
      </c>
      <c r="B526" s="660"/>
      <c r="C526" s="661" t="s">
        <v>53</v>
      </c>
      <c r="D526" s="662"/>
      <c r="E526" s="665" t="s">
        <v>150</v>
      </c>
      <c r="F526" s="665" t="s">
        <v>150</v>
      </c>
      <c r="G526" s="665" t="s">
        <v>150</v>
      </c>
      <c r="H526" s="664" t="s">
        <v>150</v>
      </c>
      <c r="I526" s="665" t="s">
        <v>150</v>
      </c>
      <c r="J526" s="665" t="s">
        <v>150</v>
      </c>
      <c r="K526" s="665" t="s">
        <v>150</v>
      </c>
      <c r="L526" s="665" t="s">
        <v>150</v>
      </c>
      <c r="M526" s="665" t="s">
        <v>150</v>
      </c>
      <c r="N526" s="665" t="s">
        <v>150</v>
      </c>
      <c r="O526" s="664" t="s">
        <v>150</v>
      </c>
      <c r="P526" s="665" t="s">
        <v>150</v>
      </c>
      <c r="Q526" s="664" t="s">
        <v>150</v>
      </c>
      <c r="R526" s="665" t="s">
        <v>150</v>
      </c>
      <c r="S526" s="666">
        <v>27</v>
      </c>
    </row>
    <row r="527" spans="1:84" ht="8.25" customHeight="1">
      <c r="A527" s="668"/>
      <c r="B527" s="668"/>
      <c r="C527" s="669" t="s">
        <v>54</v>
      </c>
      <c r="D527" s="670"/>
      <c r="E527" s="672" t="str">
        <f t="shared" ref="E527:R527" si="48">IF(SUM(E517:E526)&gt;0,SUM(E517:E526),"-")</f>
        <v>-</v>
      </c>
      <c r="F527" s="672" t="str">
        <f t="shared" si="48"/>
        <v>-</v>
      </c>
      <c r="G527" s="672" t="str">
        <f t="shared" si="48"/>
        <v>-</v>
      </c>
      <c r="H527" s="672">
        <f t="shared" si="48"/>
        <v>2850</v>
      </c>
      <c r="I527" s="672">
        <f t="shared" si="48"/>
        <v>2850</v>
      </c>
      <c r="J527" s="672" t="str">
        <f t="shared" si="48"/>
        <v>-</v>
      </c>
      <c r="K527" s="672" t="str">
        <f t="shared" si="48"/>
        <v>-</v>
      </c>
      <c r="L527" s="672" t="str">
        <f t="shared" si="48"/>
        <v>-</v>
      </c>
      <c r="M527" s="672" t="str">
        <f t="shared" si="48"/>
        <v>-</v>
      </c>
      <c r="N527" s="672" t="str">
        <f t="shared" si="48"/>
        <v>-</v>
      </c>
      <c r="O527" s="672" t="str">
        <f t="shared" si="48"/>
        <v>-</v>
      </c>
      <c r="P527" s="672" t="str">
        <f t="shared" si="48"/>
        <v>-</v>
      </c>
      <c r="Q527" s="672" t="str">
        <f t="shared" si="48"/>
        <v>-</v>
      </c>
      <c r="R527" s="672" t="str">
        <f t="shared" si="48"/>
        <v>-</v>
      </c>
      <c r="S527" s="673"/>
    </row>
    <row r="528" spans="1:84" ht="8.25" customHeight="1">
      <c r="A528" s="660">
        <v>28</v>
      </c>
      <c r="B528" s="660"/>
      <c r="C528" s="661" t="s">
        <v>55</v>
      </c>
      <c r="D528" s="662"/>
      <c r="E528" s="665">
        <v>45481</v>
      </c>
      <c r="F528" s="665" t="s">
        <v>150</v>
      </c>
      <c r="G528" s="665" t="s">
        <v>150</v>
      </c>
      <c r="H528" s="664">
        <v>783</v>
      </c>
      <c r="I528" s="665">
        <v>783</v>
      </c>
      <c r="J528" s="665" t="s">
        <v>150</v>
      </c>
      <c r="K528" s="665" t="s">
        <v>150</v>
      </c>
      <c r="L528" s="665" t="s">
        <v>150</v>
      </c>
      <c r="M528" s="665" t="s">
        <v>150</v>
      </c>
      <c r="N528" s="665" t="s">
        <v>150</v>
      </c>
      <c r="O528" s="664" t="s">
        <v>150</v>
      </c>
      <c r="P528" s="665" t="s">
        <v>150</v>
      </c>
      <c r="Q528" s="664" t="s">
        <v>150</v>
      </c>
      <c r="R528" s="665" t="s">
        <v>150</v>
      </c>
      <c r="S528" s="666">
        <v>28</v>
      </c>
      <c r="BN528" s="674"/>
      <c r="BO528" s="674"/>
      <c r="BP528" s="674"/>
      <c r="BQ528" s="674"/>
      <c r="BR528" s="674"/>
      <c r="BS528" s="674"/>
      <c r="BT528" s="674"/>
      <c r="BU528" s="674"/>
      <c r="BV528" s="674"/>
      <c r="BW528" s="674"/>
      <c r="BX528" s="674"/>
      <c r="BY528" s="674"/>
      <c r="BZ528" s="674"/>
      <c r="CA528" s="674"/>
      <c r="CB528" s="674"/>
      <c r="CC528" s="674"/>
      <c r="CD528" s="674"/>
      <c r="CE528" s="674"/>
      <c r="CF528" s="674"/>
    </row>
    <row r="529" spans="1:84" ht="8.25" customHeight="1">
      <c r="A529" s="660">
        <v>29</v>
      </c>
      <c r="B529" s="660"/>
      <c r="C529" s="661" t="s">
        <v>56</v>
      </c>
      <c r="D529" s="662"/>
      <c r="E529" s="665">
        <v>24333</v>
      </c>
      <c r="F529" s="665" t="s">
        <v>150</v>
      </c>
      <c r="G529" s="665" t="s">
        <v>150</v>
      </c>
      <c r="H529" s="664">
        <v>248</v>
      </c>
      <c r="I529" s="665" t="s">
        <v>150</v>
      </c>
      <c r="J529" s="665" t="s">
        <v>150</v>
      </c>
      <c r="K529" s="665" t="s">
        <v>150</v>
      </c>
      <c r="L529" s="665">
        <v>248</v>
      </c>
      <c r="M529" s="665" t="s">
        <v>150</v>
      </c>
      <c r="N529" s="665" t="s">
        <v>150</v>
      </c>
      <c r="O529" s="664" t="s">
        <v>150</v>
      </c>
      <c r="P529" s="665" t="s">
        <v>150</v>
      </c>
      <c r="Q529" s="664" t="s">
        <v>150</v>
      </c>
      <c r="R529" s="665" t="s">
        <v>150</v>
      </c>
      <c r="S529" s="666">
        <v>29</v>
      </c>
      <c r="BN529" s="674"/>
      <c r="BO529" s="674"/>
      <c r="BP529" s="674"/>
      <c r="BQ529" s="674"/>
      <c r="BR529" s="674"/>
      <c r="BS529" s="674"/>
      <c r="BT529" s="674"/>
      <c r="BU529" s="674"/>
      <c r="BV529" s="674"/>
      <c r="BW529" s="674"/>
      <c r="BX529" s="674"/>
      <c r="BY529" s="674"/>
      <c r="BZ529" s="674"/>
      <c r="CA529" s="674"/>
      <c r="CB529" s="674"/>
      <c r="CC529" s="674"/>
      <c r="CD529" s="674"/>
      <c r="CE529" s="674"/>
      <c r="CF529" s="674"/>
    </row>
    <row r="530" spans="1:84" ht="8.25" customHeight="1">
      <c r="A530" s="660">
        <v>30</v>
      </c>
      <c r="B530" s="660"/>
      <c r="C530" s="661" t="s">
        <v>57</v>
      </c>
      <c r="D530" s="662"/>
      <c r="E530" s="665" t="s">
        <v>150</v>
      </c>
      <c r="F530" s="665" t="s">
        <v>150</v>
      </c>
      <c r="G530" s="665" t="s">
        <v>150</v>
      </c>
      <c r="H530" s="664">
        <v>1066</v>
      </c>
      <c r="I530" s="665">
        <v>1066</v>
      </c>
      <c r="J530" s="665" t="s">
        <v>150</v>
      </c>
      <c r="K530" s="665" t="s">
        <v>150</v>
      </c>
      <c r="L530" s="665" t="s">
        <v>150</v>
      </c>
      <c r="M530" s="665" t="s">
        <v>150</v>
      </c>
      <c r="N530" s="665" t="s">
        <v>150</v>
      </c>
      <c r="O530" s="664" t="s">
        <v>150</v>
      </c>
      <c r="P530" s="665" t="s">
        <v>150</v>
      </c>
      <c r="Q530" s="664" t="s">
        <v>150</v>
      </c>
      <c r="R530" s="665" t="s">
        <v>150</v>
      </c>
      <c r="S530" s="666">
        <v>30</v>
      </c>
      <c r="BN530" s="674"/>
      <c r="BO530" s="674"/>
      <c r="BP530" s="674"/>
      <c r="BQ530" s="674"/>
      <c r="BR530" s="674"/>
      <c r="BS530" s="674"/>
      <c r="BT530" s="674"/>
      <c r="BU530" s="674"/>
      <c r="BV530" s="674"/>
      <c r="BW530" s="674"/>
      <c r="BX530" s="674"/>
      <c r="BY530" s="674"/>
      <c r="BZ530" s="674"/>
      <c r="CA530" s="674"/>
      <c r="CB530" s="674"/>
      <c r="CC530" s="674"/>
      <c r="CD530" s="674"/>
      <c r="CE530" s="674"/>
      <c r="CF530" s="674"/>
    </row>
    <row r="531" spans="1:84" ht="8.25" customHeight="1">
      <c r="A531" s="660">
        <v>31</v>
      </c>
      <c r="B531" s="660"/>
      <c r="C531" s="661" t="s">
        <v>58</v>
      </c>
      <c r="D531" s="662"/>
      <c r="E531" s="665">
        <v>19</v>
      </c>
      <c r="F531" s="665" t="s">
        <v>150</v>
      </c>
      <c r="G531" s="665" t="s">
        <v>150</v>
      </c>
      <c r="H531" s="664" t="s">
        <v>150</v>
      </c>
      <c r="I531" s="665" t="s">
        <v>150</v>
      </c>
      <c r="J531" s="665" t="s">
        <v>150</v>
      </c>
      <c r="K531" s="665" t="s">
        <v>150</v>
      </c>
      <c r="L531" s="665" t="s">
        <v>150</v>
      </c>
      <c r="M531" s="665" t="s">
        <v>150</v>
      </c>
      <c r="N531" s="665" t="s">
        <v>150</v>
      </c>
      <c r="O531" s="664" t="s">
        <v>150</v>
      </c>
      <c r="P531" s="665" t="s">
        <v>150</v>
      </c>
      <c r="Q531" s="664" t="s">
        <v>150</v>
      </c>
      <c r="R531" s="665" t="s">
        <v>150</v>
      </c>
      <c r="S531" s="666">
        <v>31</v>
      </c>
      <c r="BN531" s="674"/>
      <c r="BO531" s="674"/>
      <c r="BP531" s="674"/>
      <c r="BQ531" s="674"/>
      <c r="BR531" s="674"/>
      <c r="BS531" s="674"/>
      <c r="BT531" s="674"/>
      <c r="BU531" s="674"/>
      <c r="BV531" s="674"/>
      <c r="BW531" s="674"/>
      <c r="BX531" s="674"/>
      <c r="BY531" s="674"/>
      <c r="BZ531" s="674"/>
      <c r="CA531" s="674"/>
      <c r="CB531" s="674"/>
      <c r="CC531" s="674"/>
      <c r="CD531" s="674"/>
      <c r="CE531" s="674"/>
      <c r="CF531" s="674"/>
    </row>
    <row r="532" spans="1:84" ht="8.25" customHeight="1">
      <c r="A532" s="660">
        <v>32</v>
      </c>
      <c r="B532" s="660"/>
      <c r="C532" s="661" t="s">
        <v>59</v>
      </c>
      <c r="D532" s="662"/>
      <c r="E532" s="665" t="s">
        <v>150</v>
      </c>
      <c r="F532" s="665" t="s">
        <v>150</v>
      </c>
      <c r="G532" s="665" t="s">
        <v>150</v>
      </c>
      <c r="H532" s="664" t="s">
        <v>150</v>
      </c>
      <c r="I532" s="665" t="s">
        <v>150</v>
      </c>
      <c r="J532" s="665" t="s">
        <v>150</v>
      </c>
      <c r="K532" s="665" t="s">
        <v>150</v>
      </c>
      <c r="L532" s="665" t="s">
        <v>150</v>
      </c>
      <c r="M532" s="665" t="s">
        <v>150</v>
      </c>
      <c r="N532" s="665" t="s">
        <v>150</v>
      </c>
      <c r="O532" s="664" t="s">
        <v>150</v>
      </c>
      <c r="P532" s="665" t="s">
        <v>150</v>
      </c>
      <c r="Q532" s="664" t="s">
        <v>150</v>
      </c>
      <c r="R532" s="665" t="s">
        <v>150</v>
      </c>
      <c r="S532" s="666">
        <v>32</v>
      </c>
      <c r="BN532" s="674"/>
      <c r="BO532" s="674"/>
      <c r="BP532" s="674"/>
      <c r="BQ532" s="674"/>
      <c r="BR532" s="674"/>
      <c r="BS532" s="674"/>
      <c r="BT532" s="674"/>
      <c r="BU532" s="674"/>
      <c r="BV532" s="674"/>
      <c r="BW532" s="674"/>
      <c r="BX532" s="674"/>
      <c r="BY532" s="674"/>
      <c r="BZ532" s="674"/>
      <c r="CA532" s="674"/>
      <c r="CB532" s="674"/>
      <c r="CC532" s="674"/>
      <c r="CD532" s="674"/>
      <c r="CE532" s="674"/>
      <c r="CF532" s="674"/>
    </row>
    <row r="533" spans="1:84" ht="8.25" customHeight="1">
      <c r="A533" s="660">
        <v>33</v>
      </c>
      <c r="B533" s="660"/>
      <c r="C533" s="661" t="s">
        <v>153</v>
      </c>
      <c r="D533" s="662"/>
      <c r="E533" s="665" t="s">
        <v>150</v>
      </c>
      <c r="F533" s="665" t="s">
        <v>150</v>
      </c>
      <c r="G533" s="665" t="s">
        <v>150</v>
      </c>
      <c r="H533" s="664" t="s">
        <v>150</v>
      </c>
      <c r="I533" s="665" t="s">
        <v>150</v>
      </c>
      <c r="J533" s="665" t="s">
        <v>150</v>
      </c>
      <c r="K533" s="665" t="s">
        <v>150</v>
      </c>
      <c r="L533" s="665" t="s">
        <v>150</v>
      </c>
      <c r="M533" s="665" t="s">
        <v>150</v>
      </c>
      <c r="N533" s="665" t="s">
        <v>150</v>
      </c>
      <c r="O533" s="664" t="s">
        <v>150</v>
      </c>
      <c r="P533" s="665" t="s">
        <v>150</v>
      </c>
      <c r="Q533" s="664" t="s">
        <v>150</v>
      </c>
      <c r="R533" s="665" t="s">
        <v>150</v>
      </c>
      <c r="S533" s="666">
        <v>33</v>
      </c>
      <c r="BN533" s="674"/>
      <c r="BO533" s="674"/>
      <c r="BP533" s="674"/>
      <c r="BQ533" s="674"/>
      <c r="BR533" s="674"/>
      <c r="BS533" s="674"/>
      <c r="BT533" s="674"/>
      <c r="BU533" s="674"/>
      <c r="BV533" s="674"/>
      <c r="BW533" s="674"/>
      <c r="BX533" s="674"/>
      <c r="BY533" s="674"/>
      <c r="BZ533" s="674"/>
      <c r="CA533" s="674"/>
      <c r="CB533" s="674"/>
      <c r="CC533" s="674"/>
      <c r="CD533" s="674"/>
      <c r="CE533" s="674"/>
      <c r="CF533" s="674"/>
    </row>
    <row r="534" spans="1:84" ht="8.25" customHeight="1">
      <c r="A534" s="660">
        <v>34</v>
      </c>
      <c r="B534" s="660"/>
      <c r="C534" s="661" t="s">
        <v>61</v>
      </c>
      <c r="D534" s="662"/>
      <c r="E534" s="665" t="s">
        <v>150</v>
      </c>
      <c r="F534" s="665" t="s">
        <v>150</v>
      </c>
      <c r="G534" s="665" t="s">
        <v>150</v>
      </c>
      <c r="H534" s="664" t="s">
        <v>150</v>
      </c>
      <c r="I534" s="665" t="s">
        <v>150</v>
      </c>
      <c r="J534" s="665" t="s">
        <v>150</v>
      </c>
      <c r="K534" s="665" t="s">
        <v>150</v>
      </c>
      <c r="L534" s="665" t="s">
        <v>150</v>
      </c>
      <c r="M534" s="665" t="s">
        <v>150</v>
      </c>
      <c r="N534" s="665" t="s">
        <v>150</v>
      </c>
      <c r="O534" s="664" t="s">
        <v>150</v>
      </c>
      <c r="P534" s="665" t="s">
        <v>150</v>
      </c>
      <c r="Q534" s="664" t="s">
        <v>150</v>
      </c>
      <c r="R534" s="665" t="s">
        <v>150</v>
      </c>
      <c r="S534" s="666">
        <v>34</v>
      </c>
      <c r="BN534" s="674"/>
      <c r="BO534" s="674"/>
      <c r="BP534" s="674"/>
      <c r="BQ534" s="674"/>
      <c r="BR534" s="674"/>
      <c r="BS534" s="674"/>
      <c r="BT534" s="674"/>
      <c r="BU534" s="674"/>
      <c r="BV534" s="674"/>
      <c r="BW534" s="674"/>
      <c r="BX534" s="674"/>
      <c r="BY534" s="674"/>
      <c r="BZ534" s="674"/>
      <c r="CA534" s="674"/>
      <c r="CB534" s="674"/>
      <c r="CC534" s="674"/>
      <c r="CD534" s="674"/>
      <c r="CE534" s="674"/>
      <c r="CF534" s="674"/>
    </row>
    <row r="535" spans="1:84" ht="8.25" customHeight="1">
      <c r="A535" s="660">
        <v>35</v>
      </c>
      <c r="B535" s="660"/>
      <c r="C535" s="661" t="s">
        <v>62</v>
      </c>
      <c r="D535" s="662"/>
      <c r="E535" s="665" t="s">
        <v>150</v>
      </c>
      <c r="F535" s="665" t="s">
        <v>150</v>
      </c>
      <c r="G535" s="665" t="s">
        <v>150</v>
      </c>
      <c r="H535" s="664" t="s">
        <v>150</v>
      </c>
      <c r="I535" s="665" t="s">
        <v>150</v>
      </c>
      <c r="J535" s="665" t="s">
        <v>150</v>
      </c>
      <c r="K535" s="665" t="s">
        <v>150</v>
      </c>
      <c r="L535" s="665" t="s">
        <v>150</v>
      </c>
      <c r="M535" s="665" t="s">
        <v>150</v>
      </c>
      <c r="N535" s="665" t="s">
        <v>150</v>
      </c>
      <c r="O535" s="664" t="s">
        <v>150</v>
      </c>
      <c r="P535" s="665" t="s">
        <v>150</v>
      </c>
      <c r="Q535" s="664" t="s">
        <v>150</v>
      </c>
      <c r="R535" s="665" t="s">
        <v>150</v>
      </c>
      <c r="S535" s="666">
        <v>35</v>
      </c>
      <c r="BN535" s="674"/>
      <c r="BO535" s="674"/>
      <c r="BP535" s="674"/>
      <c r="BQ535" s="674"/>
      <c r="BR535" s="674"/>
      <c r="BS535" s="674"/>
      <c r="BT535" s="674"/>
      <c r="BU535" s="674"/>
      <c r="BV535" s="674"/>
      <c r="BW535" s="674"/>
      <c r="BX535" s="674"/>
      <c r="BY535" s="674"/>
      <c r="BZ535" s="674"/>
      <c r="CA535" s="674"/>
      <c r="CB535" s="674"/>
      <c r="CC535" s="674"/>
      <c r="CD535" s="674"/>
      <c r="CE535" s="674"/>
      <c r="CF535" s="674"/>
    </row>
    <row r="536" spans="1:84" ht="8.25" customHeight="1">
      <c r="A536" s="660">
        <v>36</v>
      </c>
      <c r="B536" s="660"/>
      <c r="C536" s="661" t="s">
        <v>63</v>
      </c>
      <c r="D536" s="662"/>
      <c r="E536" s="665" t="s">
        <v>150</v>
      </c>
      <c r="F536" s="665" t="s">
        <v>150</v>
      </c>
      <c r="G536" s="665" t="s">
        <v>150</v>
      </c>
      <c r="H536" s="664">
        <v>75</v>
      </c>
      <c r="I536" s="665">
        <v>75</v>
      </c>
      <c r="J536" s="665" t="s">
        <v>150</v>
      </c>
      <c r="K536" s="665" t="s">
        <v>150</v>
      </c>
      <c r="L536" s="665" t="s">
        <v>150</v>
      </c>
      <c r="M536" s="665" t="s">
        <v>150</v>
      </c>
      <c r="N536" s="665" t="s">
        <v>150</v>
      </c>
      <c r="O536" s="664" t="s">
        <v>150</v>
      </c>
      <c r="P536" s="665" t="s">
        <v>150</v>
      </c>
      <c r="Q536" s="664" t="s">
        <v>150</v>
      </c>
      <c r="R536" s="665" t="s">
        <v>150</v>
      </c>
      <c r="S536" s="666">
        <v>36</v>
      </c>
      <c r="BN536" s="674"/>
      <c r="BO536" s="674"/>
      <c r="BP536" s="674"/>
      <c r="BQ536" s="674"/>
      <c r="BR536" s="674"/>
      <c r="BS536" s="674"/>
      <c r="BT536" s="674"/>
      <c r="BU536" s="674"/>
      <c r="BV536" s="674"/>
      <c r="BW536" s="674"/>
      <c r="BX536" s="674"/>
      <c r="BY536" s="674"/>
      <c r="BZ536" s="674"/>
      <c r="CA536" s="674"/>
      <c r="CB536" s="674"/>
      <c r="CC536" s="674"/>
      <c r="CD536" s="674"/>
      <c r="CE536" s="674"/>
      <c r="CF536" s="674"/>
    </row>
    <row r="537" spans="1:84" ht="8.25" customHeight="1">
      <c r="A537" s="660">
        <v>37</v>
      </c>
      <c r="B537" s="660"/>
      <c r="C537" s="661" t="s">
        <v>64</v>
      </c>
      <c r="D537" s="662"/>
      <c r="E537" s="665" t="s">
        <v>150</v>
      </c>
      <c r="F537" s="665" t="s">
        <v>150</v>
      </c>
      <c r="G537" s="665" t="s">
        <v>150</v>
      </c>
      <c r="H537" s="664" t="s">
        <v>150</v>
      </c>
      <c r="I537" s="665" t="s">
        <v>150</v>
      </c>
      <c r="J537" s="665" t="s">
        <v>150</v>
      </c>
      <c r="K537" s="665" t="s">
        <v>150</v>
      </c>
      <c r="L537" s="665" t="s">
        <v>150</v>
      </c>
      <c r="M537" s="665" t="s">
        <v>150</v>
      </c>
      <c r="N537" s="665" t="s">
        <v>150</v>
      </c>
      <c r="O537" s="664" t="s">
        <v>150</v>
      </c>
      <c r="P537" s="665" t="s">
        <v>150</v>
      </c>
      <c r="Q537" s="664" t="s">
        <v>150</v>
      </c>
      <c r="R537" s="665" t="s">
        <v>150</v>
      </c>
      <c r="S537" s="666">
        <v>37</v>
      </c>
      <c r="BN537" s="674"/>
      <c r="BO537" s="674"/>
      <c r="BP537" s="674"/>
      <c r="BQ537" s="674"/>
      <c r="BR537" s="674"/>
      <c r="BS537" s="674"/>
      <c r="BT537" s="674"/>
      <c r="BU537" s="674"/>
      <c r="BV537" s="674"/>
      <c r="BW537" s="674"/>
      <c r="BX537" s="674"/>
      <c r="BY537" s="674"/>
      <c r="BZ537" s="674"/>
      <c r="CA537" s="674"/>
      <c r="CB537" s="674"/>
      <c r="CC537" s="674"/>
      <c r="CD537" s="674"/>
      <c r="CE537" s="674"/>
      <c r="CF537" s="674"/>
    </row>
    <row r="538" spans="1:84" ht="8.25" customHeight="1">
      <c r="A538" s="660">
        <v>38</v>
      </c>
      <c r="B538" s="660"/>
      <c r="C538" s="661" t="s">
        <v>65</v>
      </c>
      <c r="D538" s="662"/>
      <c r="E538" s="665" t="s">
        <v>150</v>
      </c>
      <c r="F538" s="665" t="s">
        <v>150</v>
      </c>
      <c r="G538" s="665" t="s">
        <v>150</v>
      </c>
      <c r="H538" s="664">
        <v>727</v>
      </c>
      <c r="I538" s="665">
        <v>255</v>
      </c>
      <c r="J538" s="665" t="s">
        <v>150</v>
      </c>
      <c r="K538" s="665" t="s">
        <v>150</v>
      </c>
      <c r="L538" s="665">
        <v>312</v>
      </c>
      <c r="M538" s="665">
        <v>160</v>
      </c>
      <c r="N538" s="665" t="s">
        <v>150</v>
      </c>
      <c r="O538" s="664" t="s">
        <v>150</v>
      </c>
      <c r="P538" s="665" t="s">
        <v>150</v>
      </c>
      <c r="Q538" s="664" t="s">
        <v>150</v>
      </c>
      <c r="R538" s="665" t="s">
        <v>150</v>
      </c>
      <c r="S538" s="666">
        <v>38</v>
      </c>
      <c r="BN538" s="674"/>
      <c r="BO538" s="674"/>
      <c r="BP538" s="674"/>
      <c r="BQ538" s="674"/>
      <c r="BR538" s="674"/>
      <c r="BS538" s="674"/>
      <c r="BT538" s="674"/>
      <c r="BU538" s="674"/>
      <c r="BV538" s="674"/>
      <c r="BW538" s="674"/>
      <c r="BX538" s="674"/>
      <c r="BY538" s="674"/>
      <c r="BZ538" s="674"/>
      <c r="CA538" s="674"/>
      <c r="CB538" s="674"/>
      <c r="CC538" s="674"/>
      <c r="CD538" s="674"/>
      <c r="CE538" s="674"/>
      <c r="CF538" s="674"/>
    </row>
    <row r="539" spans="1:84" ht="8.25" customHeight="1">
      <c r="A539" s="660">
        <v>39</v>
      </c>
      <c r="B539" s="660"/>
      <c r="C539" s="661" t="s">
        <v>66</v>
      </c>
      <c r="D539" s="662"/>
      <c r="E539" s="665">
        <v>33</v>
      </c>
      <c r="F539" s="665">
        <v>206</v>
      </c>
      <c r="G539" s="665" t="s">
        <v>150</v>
      </c>
      <c r="H539" s="664">
        <v>253</v>
      </c>
      <c r="I539" s="665">
        <v>223</v>
      </c>
      <c r="J539" s="665" t="s">
        <v>150</v>
      </c>
      <c r="K539" s="665" t="s">
        <v>150</v>
      </c>
      <c r="L539" s="665">
        <v>30</v>
      </c>
      <c r="M539" s="665" t="s">
        <v>150</v>
      </c>
      <c r="N539" s="665" t="s">
        <v>150</v>
      </c>
      <c r="O539" s="664" t="s">
        <v>150</v>
      </c>
      <c r="P539" s="665" t="s">
        <v>150</v>
      </c>
      <c r="Q539" s="664" t="s">
        <v>150</v>
      </c>
      <c r="R539" s="665" t="s">
        <v>150</v>
      </c>
      <c r="S539" s="666">
        <v>39</v>
      </c>
      <c r="BN539" s="674"/>
      <c r="BO539" s="674"/>
      <c r="BP539" s="674"/>
      <c r="BQ539" s="674"/>
      <c r="BR539" s="674"/>
      <c r="BS539" s="674"/>
      <c r="BT539" s="674"/>
      <c r="BU539" s="674"/>
      <c r="BV539" s="674"/>
      <c r="BW539" s="674"/>
      <c r="BX539" s="674"/>
      <c r="BY539" s="674"/>
      <c r="BZ539" s="674"/>
      <c r="CA539" s="674"/>
      <c r="CB539" s="674"/>
      <c r="CC539" s="674"/>
      <c r="CD539" s="674"/>
      <c r="CE539" s="674"/>
      <c r="CF539" s="674"/>
    </row>
    <row r="540" spans="1:84" ht="8.25" customHeight="1">
      <c r="A540" s="660">
        <v>40</v>
      </c>
      <c r="B540" s="660"/>
      <c r="C540" s="661" t="s">
        <v>154</v>
      </c>
      <c r="D540" s="662"/>
      <c r="E540" s="665" t="s">
        <v>150</v>
      </c>
      <c r="F540" s="665" t="s">
        <v>150</v>
      </c>
      <c r="G540" s="665" t="s">
        <v>150</v>
      </c>
      <c r="H540" s="664" t="s">
        <v>150</v>
      </c>
      <c r="I540" s="665" t="s">
        <v>150</v>
      </c>
      <c r="J540" s="665" t="s">
        <v>150</v>
      </c>
      <c r="K540" s="665" t="s">
        <v>150</v>
      </c>
      <c r="L540" s="665" t="s">
        <v>150</v>
      </c>
      <c r="M540" s="665" t="s">
        <v>150</v>
      </c>
      <c r="N540" s="665" t="s">
        <v>150</v>
      </c>
      <c r="O540" s="664" t="s">
        <v>150</v>
      </c>
      <c r="P540" s="665" t="s">
        <v>150</v>
      </c>
      <c r="Q540" s="664" t="s">
        <v>150</v>
      </c>
      <c r="R540" s="665" t="s">
        <v>150</v>
      </c>
      <c r="S540" s="666">
        <v>40</v>
      </c>
      <c r="BN540" s="674"/>
      <c r="BO540" s="674"/>
      <c r="BP540" s="674"/>
      <c r="BQ540" s="674"/>
      <c r="BR540" s="674"/>
      <c r="BS540" s="674"/>
      <c r="BT540" s="674"/>
      <c r="BU540" s="674"/>
      <c r="BV540" s="674"/>
      <c r="BW540" s="674"/>
      <c r="BX540" s="674"/>
      <c r="BY540" s="674"/>
      <c r="BZ540" s="674"/>
      <c r="CA540" s="674"/>
      <c r="CB540" s="674"/>
      <c r="CC540" s="674"/>
      <c r="CD540" s="674"/>
      <c r="CE540" s="674"/>
      <c r="CF540" s="674"/>
    </row>
    <row r="541" spans="1:84" ht="8.25" customHeight="1">
      <c r="A541" s="660">
        <v>41</v>
      </c>
      <c r="B541" s="660"/>
      <c r="C541" s="661" t="s">
        <v>68</v>
      </c>
      <c r="D541" s="662"/>
      <c r="E541" s="665" t="s">
        <v>150</v>
      </c>
      <c r="F541" s="665" t="s">
        <v>150</v>
      </c>
      <c r="G541" s="665" t="s">
        <v>150</v>
      </c>
      <c r="H541" s="664" t="s">
        <v>150</v>
      </c>
      <c r="I541" s="665" t="s">
        <v>150</v>
      </c>
      <c r="J541" s="665" t="s">
        <v>150</v>
      </c>
      <c r="K541" s="665" t="s">
        <v>150</v>
      </c>
      <c r="L541" s="665" t="s">
        <v>150</v>
      </c>
      <c r="M541" s="665" t="s">
        <v>150</v>
      </c>
      <c r="N541" s="665" t="s">
        <v>150</v>
      </c>
      <c r="O541" s="664" t="s">
        <v>150</v>
      </c>
      <c r="P541" s="665" t="s">
        <v>150</v>
      </c>
      <c r="Q541" s="664" t="s">
        <v>150</v>
      </c>
      <c r="R541" s="665" t="s">
        <v>150</v>
      </c>
      <c r="S541" s="666">
        <v>41</v>
      </c>
      <c r="BN541" s="674"/>
      <c r="BO541" s="674"/>
      <c r="BP541" s="674"/>
      <c r="BQ541" s="674"/>
      <c r="BR541" s="674"/>
      <c r="BS541" s="674"/>
      <c r="BT541" s="674"/>
      <c r="BU541" s="674"/>
      <c r="BV541" s="674"/>
      <c r="BW541" s="674"/>
      <c r="BX541" s="674"/>
      <c r="BY541" s="674"/>
      <c r="BZ541" s="674"/>
      <c r="CA541" s="674"/>
      <c r="CB541" s="674"/>
      <c r="CC541" s="674"/>
      <c r="CD541" s="674"/>
      <c r="CE541" s="674"/>
      <c r="CF541" s="674"/>
    </row>
    <row r="542" spans="1:84" ht="8.25" customHeight="1">
      <c r="A542" s="660">
        <v>42</v>
      </c>
      <c r="B542" s="660"/>
      <c r="C542" s="661" t="s">
        <v>69</v>
      </c>
      <c r="D542" s="662"/>
      <c r="E542" s="665" t="s">
        <v>150</v>
      </c>
      <c r="F542" s="665" t="s">
        <v>150</v>
      </c>
      <c r="G542" s="665" t="s">
        <v>150</v>
      </c>
      <c r="H542" s="664" t="s">
        <v>150</v>
      </c>
      <c r="I542" s="665" t="s">
        <v>150</v>
      </c>
      <c r="J542" s="665" t="s">
        <v>150</v>
      </c>
      <c r="K542" s="665" t="s">
        <v>150</v>
      </c>
      <c r="L542" s="665" t="s">
        <v>150</v>
      </c>
      <c r="M542" s="665" t="s">
        <v>150</v>
      </c>
      <c r="N542" s="665" t="s">
        <v>150</v>
      </c>
      <c r="O542" s="664" t="s">
        <v>150</v>
      </c>
      <c r="P542" s="665" t="s">
        <v>150</v>
      </c>
      <c r="Q542" s="664" t="s">
        <v>150</v>
      </c>
      <c r="R542" s="665" t="s">
        <v>150</v>
      </c>
      <c r="S542" s="666">
        <v>42</v>
      </c>
      <c r="BN542" s="674"/>
      <c r="BO542" s="674"/>
      <c r="BP542" s="674"/>
      <c r="BQ542" s="674"/>
      <c r="BR542" s="674"/>
      <c r="BS542" s="674"/>
      <c r="BT542" s="674"/>
      <c r="BU542" s="674"/>
      <c r="BV542" s="674"/>
      <c r="BW542" s="674"/>
      <c r="BX542" s="674"/>
      <c r="BY542" s="674"/>
      <c r="BZ542" s="674"/>
      <c r="CA542" s="674"/>
      <c r="CB542" s="674"/>
      <c r="CC542" s="674"/>
      <c r="CD542" s="674"/>
      <c r="CE542" s="674"/>
      <c r="CF542" s="674"/>
    </row>
    <row r="543" spans="1:84" ht="8.25" customHeight="1">
      <c r="A543" s="668"/>
      <c r="B543" s="668"/>
      <c r="C543" s="669" t="s">
        <v>70</v>
      </c>
      <c r="D543" s="670"/>
      <c r="E543" s="672">
        <f t="shared" ref="E543:R543" si="49">IF(SUM(E528:E542)&gt;0,SUM(E528:E542),"-")</f>
        <v>69866</v>
      </c>
      <c r="F543" s="672">
        <f t="shared" si="49"/>
        <v>206</v>
      </c>
      <c r="G543" s="672" t="str">
        <f t="shared" si="49"/>
        <v>-</v>
      </c>
      <c r="H543" s="672">
        <f t="shared" si="49"/>
        <v>3152</v>
      </c>
      <c r="I543" s="672">
        <f t="shared" si="49"/>
        <v>2402</v>
      </c>
      <c r="J543" s="672" t="str">
        <f t="shared" si="49"/>
        <v>-</v>
      </c>
      <c r="K543" s="672" t="str">
        <f t="shared" si="49"/>
        <v>-</v>
      </c>
      <c r="L543" s="672">
        <f t="shared" si="49"/>
        <v>590</v>
      </c>
      <c r="M543" s="672">
        <f t="shared" si="49"/>
        <v>160</v>
      </c>
      <c r="N543" s="672" t="str">
        <f t="shared" si="49"/>
        <v>-</v>
      </c>
      <c r="O543" s="672" t="str">
        <f t="shared" si="49"/>
        <v>-</v>
      </c>
      <c r="P543" s="672" t="str">
        <f t="shared" si="49"/>
        <v>-</v>
      </c>
      <c r="Q543" s="672" t="str">
        <f t="shared" si="49"/>
        <v>-</v>
      </c>
      <c r="R543" s="672" t="str">
        <f t="shared" si="49"/>
        <v>-</v>
      </c>
      <c r="S543" s="673"/>
      <c r="BN543" s="674"/>
      <c r="BO543" s="674"/>
      <c r="BP543" s="674"/>
      <c r="BQ543" s="674"/>
      <c r="BR543" s="674"/>
      <c r="BS543" s="674"/>
      <c r="BT543" s="674"/>
      <c r="BU543" s="674"/>
      <c r="BV543" s="674"/>
      <c r="BW543" s="674"/>
      <c r="BX543" s="674"/>
      <c r="BY543" s="674"/>
      <c r="BZ543" s="674"/>
      <c r="CA543" s="674"/>
      <c r="CB543" s="674"/>
      <c r="CC543" s="674"/>
      <c r="CD543" s="674"/>
      <c r="CE543" s="674"/>
      <c r="CF543" s="674"/>
    </row>
    <row r="544" spans="1:84" ht="8.25" customHeight="1">
      <c r="A544" s="660">
        <v>43</v>
      </c>
      <c r="B544" s="660"/>
      <c r="C544" s="661" t="s">
        <v>71</v>
      </c>
      <c r="D544" s="662"/>
      <c r="E544" s="665" t="s">
        <v>150</v>
      </c>
      <c r="F544" s="665" t="s">
        <v>150</v>
      </c>
      <c r="G544" s="665" t="s">
        <v>150</v>
      </c>
      <c r="H544" s="664" t="s">
        <v>150</v>
      </c>
      <c r="I544" s="665" t="s">
        <v>150</v>
      </c>
      <c r="J544" s="665" t="s">
        <v>150</v>
      </c>
      <c r="K544" s="665" t="s">
        <v>150</v>
      </c>
      <c r="L544" s="665" t="s">
        <v>150</v>
      </c>
      <c r="M544" s="665" t="s">
        <v>150</v>
      </c>
      <c r="N544" s="665" t="s">
        <v>150</v>
      </c>
      <c r="O544" s="664" t="s">
        <v>150</v>
      </c>
      <c r="P544" s="665" t="s">
        <v>150</v>
      </c>
      <c r="Q544" s="664" t="s">
        <v>150</v>
      </c>
      <c r="R544" s="665" t="s">
        <v>150</v>
      </c>
      <c r="S544" s="666">
        <v>43</v>
      </c>
      <c r="BN544" s="674"/>
      <c r="BO544" s="674"/>
      <c r="BP544" s="674"/>
      <c r="BQ544" s="674"/>
      <c r="BR544" s="674"/>
      <c r="BS544" s="674"/>
      <c r="BT544" s="674"/>
      <c r="BU544" s="674"/>
      <c r="BV544" s="674"/>
      <c r="BW544" s="674"/>
      <c r="BX544" s="674"/>
      <c r="BY544" s="674"/>
      <c r="BZ544" s="674"/>
      <c r="CA544" s="674"/>
      <c r="CB544" s="674"/>
      <c r="CC544" s="674"/>
      <c r="CD544" s="674"/>
      <c r="CE544" s="674"/>
      <c r="CF544" s="674"/>
    </row>
    <row r="545" spans="1:84" ht="8.25" customHeight="1">
      <c r="A545" s="660">
        <v>44</v>
      </c>
      <c r="B545" s="660"/>
      <c r="C545" s="661" t="s">
        <v>72</v>
      </c>
      <c r="D545" s="662"/>
      <c r="E545" s="665" t="s">
        <v>150</v>
      </c>
      <c r="F545" s="665" t="s">
        <v>150</v>
      </c>
      <c r="G545" s="665" t="s">
        <v>150</v>
      </c>
      <c r="H545" s="664">
        <v>24505</v>
      </c>
      <c r="I545" s="665" t="s">
        <v>150</v>
      </c>
      <c r="J545" s="665" t="s">
        <v>150</v>
      </c>
      <c r="K545" s="665" t="s">
        <v>150</v>
      </c>
      <c r="L545" s="665" t="s">
        <v>150</v>
      </c>
      <c r="M545" s="665" t="s">
        <v>150</v>
      </c>
      <c r="N545" s="665">
        <v>24505</v>
      </c>
      <c r="O545" s="664">
        <v>8015</v>
      </c>
      <c r="P545" s="665">
        <v>8015</v>
      </c>
      <c r="Q545" s="664" t="s">
        <v>150</v>
      </c>
      <c r="R545" s="665" t="s">
        <v>150</v>
      </c>
      <c r="S545" s="666">
        <v>44</v>
      </c>
      <c r="BN545" s="674"/>
      <c r="BO545" s="674"/>
      <c r="BP545" s="674"/>
      <c r="BQ545" s="674"/>
      <c r="BR545" s="674"/>
      <c r="BS545" s="674"/>
      <c r="BT545" s="674"/>
      <c r="BU545" s="674"/>
      <c r="BV545" s="674"/>
      <c r="BW545" s="674"/>
      <c r="BX545" s="674"/>
      <c r="BY545" s="674"/>
      <c r="BZ545" s="674"/>
      <c r="CA545" s="674"/>
      <c r="CB545" s="674"/>
      <c r="CC545" s="674"/>
      <c r="CD545" s="674"/>
      <c r="CE545" s="674"/>
      <c r="CF545" s="674"/>
    </row>
    <row r="546" spans="1:84" ht="8.25" customHeight="1">
      <c r="A546" s="660">
        <v>45</v>
      </c>
      <c r="B546" s="660"/>
      <c r="C546" s="661" t="s">
        <v>73</v>
      </c>
      <c r="D546" s="662"/>
      <c r="E546" s="665" t="s">
        <v>150</v>
      </c>
      <c r="F546" s="665" t="s">
        <v>150</v>
      </c>
      <c r="G546" s="665" t="s">
        <v>150</v>
      </c>
      <c r="H546" s="664" t="s">
        <v>150</v>
      </c>
      <c r="I546" s="665" t="s">
        <v>150</v>
      </c>
      <c r="J546" s="665" t="s">
        <v>150</v>
      </c>
      <c r="K546" s="665" t="s">
        <v>150</v>
      </c>
      <c r="L546" s="665" t="s">
        <v>150</v>
      </c>
      <c r="M546" s="665" t="s">
        <v>150</v>
      </c>
      <c r="N546" s="665" t="s">
        <v>150</v>
      </c>
      <c r="O546" s="664" t="s">
        <v>150</v>
      </c>
      <c r="P546" s="665" t="s">
        <v>150</v>
      </c>
      <c r="Q546" s="664" t="s">
        <v>150</v>
      </c>
      <c r="R546" s="665" t="s">
        <v>150</v>
      </c>
      <c r="S546" s="666">
        <v>45</v>
      </c>
      <c r="BN546" s="674"/>
      <c r="BO546" s="674"/>
      <c r="BP546" s="674"/>
      <c r="BQ546" s="674"/>
      <c r="BR546" s="674"/>
      <c r="BS546" s="674"/>
      <c r="BT546" s="674"/>
      <c r="BU546" s="674"/>
      <c r="BV546" s="674"/>
      <c r="BW546" s="674"/>
      <c r="BX546" s="674"/>
      <c r="BY546" s="674"/>
      <c r="BZ546" s="674"/>
      <c r="CA546" s="674"/>
      <c r="CB546" s="674"/>
      <c r="CC546" s="674"/>
      <c r="CD546" s="674"/>
      <c r="CE546" s="674"/>
      <c r="CF546" s="674"/>
    </row>
    <row r="547" spans="1:84" ht="8.25" customHeight="1">
      <c r="A547" s="660">
        <v>46</v>
      </c>
      <c r="B547" s="660"/>
      <c r="C547" s="661" t="s">
        <v>74</v>
      </c>
      <c r="D547" s="662"/>
      <c r="E547" s="665" t="s">
        <v>150</v>
      </c>
      <c r="F547" s="665" t="s">
        <v>150</v>
      </c>
      <c r="G547" s="665" t="s">
        <v>150</v>
      </c>
      <c r="H547" s="664" t="s">
        <v>150</v>
      </c>
      <c r="I547" s="665" t="s">
        <v>150</v>
      </c>
      <c r="J547" s="665" t="s">
        <v>150</v>
      </c>
      <c r="K547" s="665" t="s">
        <v>150</v>
      </c>
      <c r="L547" s="665" t="s">
        <v>150</v>
      </c>
      <c r="M547" s="665" t="s">
        <v>150</v>
      </c>
      <c r="N547" s="665" t="s">
        <v>150</v>
      </c>
      <c r="O547" s="664" t="s">
        <v>150</v>
      </c>
      <c r="P547" s="665" t="s">
        <v>150</v>
      </c>
      <c r="Q547" s="664" t="s">
        <v>150</v>
      </c>
      <c r="R547" s="665" t="s">
        <v>150</v>
      </c>
      <c r="S547" s="666">
        <v>46</v>
      </c>
      <c r="BN547" s="674"/>
      <c r="BO547" s="674"/>
      <c r="BP547" s="674"/>
      <c r="BQ547" s="674"/>
      <c r="BR547" s="674"/>
      <c r="BS547" s="674"/>
      <c r="BT547" s="674"/>
      <c r="BU547" s="674"/>
      <c r="BV547" s="674"/>
      <c r="BW547" s="674"/>
      <c r="BX547" s="674"/>
      <c r="BY547" s="674"/>
      <c r="BZ547" s="674"/>
      <c r="CA547" s="674"/>
      <c r="CB547" s="674"/>
      <c r="CC547" s="674"/>
      <c r="CD547" s="674"/>
      <c r="CE547" s="674"/>
      <c r="CF547" s="674"/>
    </row>
    <row r="548" spans="1:84" ht="8.25" customHeight="1">
      <c r="A548" s="660">
        <v>47</v>
      </c>
      <c r="B548" s="660"/>
      <c r="C548" s="661" t="s">
        <v>75</v>
      </c>
      <c r="D548" s="662"/>
      <c r="E548" s="665" t="s">
        <v>150</v>
      </c>
      <c r="F548" s="665">
        <v>125997</v>
      </c>
      <c r="G548" s="665" t="s">
        <v>150</v>
      </c>
      <c r="H548" s="664">
        <v>3800</v>
      </c>
      <c r="I548" s="665">
        <v>3800</v>
      </c>
      <c r="J548" s="665" t="s">
        <v>150</v>
      </c>
      <c r="K548" s="665" t="s">
        <v>150</v>
      </c>
      <c r="L548" s="665" t="s">
        <v>150</v>
      </c>
      <c r="M548" s="665" t="s">
        <v>150</v>
      </c>
      <c r="N548" s="665" t="s">
        <v>150</v>
      </c>
      <c r="O548" s="664">
        <v>35303</v>
      </c>
      <c r="P548" s="665">
        <v>35303</v>
      </c>
      <c r="Q548" s="664" t="s">
        <v>150</v>
      </c>
      <c r="R548" s="665" t="s">
        <v>150</v>
      </c>
      <c r="S548" s="666">
        <v>47</v>
      </c>
      <c r="BN548" s="674"/>
      <c r="BO548" s="674"/>
      <c r="BP548" s="674"/>
      <c r="BQ548" s="674"/>
      <c r="BR548" s="674"/>
      <c r="BS548" s="674"/>
      <c r="BT548" s="674"/>
      <c r="BU548" s="674"/>
      <c r="BV548" s="674"/>
      <c r="BW548" s="674"/>
      <c r="BX548" s="674"/>
      <c r="BY548" s="674"/>
      <c r="BZ548" s="674"/>
      <c r="CA548" s="674"/>
      <c r="CB548" s="674"/>
      <c r="CC548" s="674"/>
      <c r="CD548" s="674"/>
      <c r="CE548" s="674"/>
      <c r="CF548" s="674"/>
    </row>
    <row r="549" spans="1:84" ht="8.25" customHeight="1">
      <c r="A549" s="660">
        <v>48</v>
      </c>
      <c r="B549" s="660"/>
      <c r="C549" s="661" t="s">
        <v>76</v>
      </c>
      <c r="D549" s="662"/>
      <c r="E549" s="665">
        <v>2000</v>
      </c>
      <c r="F549" s="665">
        <v>2812</v>
      </c>
      <c r="G549" s="665" t="s">
        <v>150</v>
      </c>
      <c r="H549" s="664" t="s">
        <v>155</v>
      </c>
      <c r="I549" s="665" t="s">
        <v>150</v>
      </c>
      <c r="J549" s="665" t="s">
        <v>155</v>
      </c>
      <c r="K549" s="665" t="s">
        <v>150</v>
      </c>
      <c r="L549" s="665" t="s">
        <v>150</v>
      </c>
      <c r="M549" s="665" t="s">
        <v>150</v>
      </c>
      <c r="N549" s="665" t="s">
        <v>150</v>
      </c>
      <c r="O549" s="664">
        <v>7329</v>
      </c>
      <c r="P549" s="665">
        <v>7329</v>
      </c>
      <c r="Q549" s="664">
        <v>300</v>
      </c>
      <c r="R549" s="665">
        <v>300</v>
      </c>
      <c r="S549" s="666">
        <v>48</v>
      </c>
      <c r="BN549" s="674"/>
      <c r="BO549" s="674"/>
      <c r="BP549" s="674"/>
      <c r="BQ549" s="674"/>
      <c r="BR549" s="674"/>
      <c r="BS549" s="674"/>
      <c r="BT549" s="674"/>
      <c r="BU549" s="674"/>
      <c r="BV549" s="674"/>
      <c r="BW549" s="674"/>
      <c r="BX549" s="674"/>
      <c r="BY549" s="674"/>
      <c r="BZ549" s="674"/>
      <c r="CA549" s="674"/>
      <c r="CB549" s="674"/>
      <c r="CC549" s="674"/>
      <c r="CD549" s="674"/>
      <c r="CE549" s="674"/>
      <c r="CF549" s="674"/>
    </row>
    <row r="550" spans="1:84" ht="8.25" customHeight="1">
      <c r="A550" s="660">
        <v>49</v>
      </c>
      <c r="B550" s="660"/>
      <c r="C550" s="661" t="s">
        <v>119</v>
      </c>
      <c r="D550" s="662"/>
      <c r="E550" s="665">
        <v>5729</v>
      </c>
      <c r="F550" s="665">
        <v>28468</v>
      </c>
      <c r="G550" s="665">
        <v>200</v>
      </c>
      <c r="H550" s="664">
        <v>34360</v>
      </c>
      <c r="I550" s="665">
        <v>32860</v>
      </c>
      <c r="J550" s="665" t="s">
        <v>150</v>
      </c>
      <c r="K550" s="665">
        <v>1500</v>
      </c>
      <c r="L550" s="665" t="s">
        <v>150</v>
      </c>
      <c r="M550" s="665" t="s">
        <v>150</v>
      </c>
      <c r="N550" s="665" t="s">
        <v>150</v>
      </c>
      <c r="O550" s="664">
        <v>32269</v>
      </c>
      <c r="P550" s="665">
        <v>32269</v>
      </c>
      <c r="Q550" s="664" t="s">
        <v>150</v>
      </c>
      <c r="R550" s="665" t="s">
        <v>150</v>
      </c>
      <c r="S550" s="666">
        <v>49</v>
      </c>
      <c r="BN550" s="674"/>
      <c r="BO550" s="674"/>
      <c r="BP550" s="674"/>
      <c r="BQ550" s="674"/>
      <c r="BR550" s="674"/>
      <c r="BS550" s="674"/>
      <c r="BT550" s="674"/>
      <c r="BU550" s="674"/>
      <c r="BV550" s="674"/>
      <c r="BW550" s="674"/>
      <c r="BX550" s="674"/>
      <c r="BY550" s="674"/>
      <c r="BZ550" s="674"/>
      <c r="CA550" s="674"/>
      <c r="CB550" s="674"/>
      <c r="CC550" s="674"/>
      <c r="CD550" s="674"/>
      <c r="CE550" s="674"/>
      <c r="CF550" s="674"/>
    </row>
    <row r="551" spans="1:84" ht="8.25" customHeight="1">
      <c r="A551" s="660">
        <v>50</v>
      </c>
      <c r="B551" s="660"/>
      <c r="C551" s="661" t="s">
        <v>120</v>
      </c>
      <c r="D551" s="662"/>
      <c r="E551" s="665" t="s">
        <v>150</v>
      </c>
      <c r="F551" s="665" t="s">
        <v>150</v>
      </c>
      <c r="G551" s="665" t="s">
        <v>150</v>
      </c>
      <c r="H551" s="664" t="s">
        <v>150</v>
      </c>
      <c r="I551" s="665" t="s">
        <v>150</v>
      </c>
      <c r="J551" s="665" t="s">
        <v>150</v>
      </c>
      <c r="K551" s="665" t="s">
        <v>150</v>
      </c>
      <c r="L551" s="665" t="s">
        <v>150</v>
      </c>
      <c r="M551" s="665" t="s">
        <v>150</v>
      </c>
      <c r="N551" s="665" t="s">
        <v>150</v>
      </c>
      <c r="O551" s="664" t="s">
        <v>150</v>
      </c>
      <c r="P551" s="665" t="s">
        <v>150</v>
      </c>
      <c r="Q551" s="664" t="s">
        <v>150</v>
      </c>
      <c r="R551" s="665" t="s">
        <v>150</v>
      </c>
      <c r="S551" s="666">
        <v>50</v>
      </c>
      <c r="BN551" s="674"/>
      <c r="BO551" s="674"/>
      <c r="BP551" s="674"/>
      <c r="BQ551" s="674"/>
      <c r="BR551" s="674"/>
      <c r="BS551" s="674"/>
      <c r="BT551" s="674"/>
      <c r="BU551" s="674"/>
      <c r="BV551" s="674"/>
      <c r="BW551" s="674"/>
      <c r="BX551" s="674"/>
      <c r="BY551" s="674"/>
      <c r="BZ551" s="674"/>
      <c r="CA551" s="674"/>
      <c r="CB551" s="674"/>
      <c r="CC551" s="674"/>
      <c r="CD551" s="674"/>
      <c r="CE551" s="674"/>
      <c r="CF551" s="674"/>
    </row>
    <row r="552" spans="1:84" ht="8.25" customHeight="1">
      <c r="A552" s="660">
        <v>51</v>
      </c>
      <c r="B552" s="660"/>
      <c r="C552" s="661" t="s">
        <v>79</v>
      </c>
      <c r="D552" s="662"/>
      <c r="E552" s="665" t="s">
        <v>150</v>
      </c>
      <c r="F552" s="665" t="s">
        <v>150</v>
      </c>
      <c r="G552" s="665" t="s">
        <v>150</v>
      </c>
      <c r="H552" s="664" t="s">
        <v>150</v>
      </c>
      <c r="I552" s="665" t="s">
        <v>150</v>
      </c>
      <c r="J552" s="665" t="s">
        <v>150</v>
      </c>
      <c r="K552" s="665" t="s">
        <v>150</v>
      </c>
      <c r="L552" s="665" t="s">
        <v>150</v>
      </c>
      <c r="M552" s="665" t="s">
        <v>150</v>
      </c>
      <c r="N552" s="665" t="s">
        <v>150</v>
      </c>
      <c r="O552" s="664" t="s">
        <v>150</v>
      </c>
      <c r="P552" s="665" t="s">
        <v>150</v>
      </c>
      <c r="Q552" s="664" t="s">
        <v>150</v>
      </c>
      <c r="R552" s="665" t="s">
        <v>150</v>
      </c>
      <c r="S552" s="666">
        <v>51</v>
      </c>
      <c r="BN552" s="674"/>
      <c r="BO552" s="674"/>
      <c r="BP552" s="674"/>
      <c r="BQ552" s="674"/>
      <c r="BR552" s="674"/>
      <c r="BS552" s="674"/>
      <c r="BT552" s="674"/>
      <c r="BU552" s="674"/>
      <c r="BV552" s="674"/>
      <c r="BW552" s="674"/>
      <c r="BX552" s="674"/>
      <c r="BY552" s="674"/>
      <c r="BZ552" s="674"/>
      <c r="CA552" s="674"/>
      <c r="CB552" s="674"/>
      <c r="CC552" s="674"/>
      <c r="CD552" s="674"/>
      <c r="CE552" s="674"/>
      <c r="CF552" s="674"/>
    </row>
    <row r="553" spans="1:84" ht="8.25" customHeight="1">
      <c r="A553" s="660">
        <v>52</v>
      </c>
      <c r="B553" s="660"/>
      <c r="C553" s="661" t="s">
        <v>80</v>
      </c>
      <c r="D553" s="662"/>
      <c r="E553" s="665">
        <v>13390</v>
      </c>
      <c r="F553" s="665" t="s">
        <v>150</v>
      </c>
      <c r="G553" s="665">
        <v>3000</v>
      </c>
      <c r="H553" s="664" t="s">
        <v>150</v>
      </c>
      <c r="I553" s="665" t="s">
        <v>150</v>
      </c>
      <c r="J553" s="665" t="s">
        <v>150</v>
      </c>
      <c r="K553" s="665" t="s">
        <v>150</v>
      </c>
      <c r="L553" s="665" t="s">
        <v>150</v>
      </c>
      <c r="M553" s="665" t="s">
        <v>150</v>
      </c>
      <c r="N553" s="665" t="s">
        <v>150</v>
      </c>
      <c r="O553" s="664" t="s">
        <v>150</v>
      </c>
      <c r="P553" s="665" t="s">
        <v>150</v>
      </c>
      <c r="Q553" s="664" t="s">
        <v>150</v>
      </c>
      <c r="R553" s="665" t="s">
        <v>150</v>
      </c>
      <c r="S553" s="666">
        <v>52</v>
      </c>
      <c r="BN553" s="674"/>
      <c r="BO553" s="674"/>
      <c r="BP553" s="674"/>
      <c r="BQ553" s="674"/>
      <c r="BR553" s="674"/>
      <c r="BS553" s="674"/>
      <c r="BT553" s="674"/>
      <c r="BU553" s="674"/>
      <c r="BV553" s="674"/>
      <c r="BW553" s="674"/>
      <c r="BX553" s="674"/>
      <c r="BY553" s="674"/>
      <c r="BZ553" s="674"/>
      <c r="CA553" s="674"/>
      <c r="CB553" s="674"/>
      <c r="CC553" s="674"/>
      <c r="CD553" s="674"/>
      <c r="CE553" s="674"/>
      <c r="CF553" s="674"/>
    </row>
    <row r="554" spans="1:84" ht="8.25" customHeight="1">
      <c r="A554" s="660">
        <v>53</v>
      </c>
      <c r="B554" s="660"/>
      <c r="C554" s="661" t="s">
        <v>81</v>
      </c>
      <c r="D554" s="662"/>
      <c r="E554" s="665" t="s">
        <v>150</v>
      </c>
      <c r="F554" s="665" t="s">
        <v>150</v>
      </c>
      <c r="G554" s="665" t="s">
        <v>150</v>
      </c>
      <c r="H554" s="664" t="s">
        <v>150</v>
      </c>
      <c r="I554" s="665" t="s">
        <v>150</v>
      </c>
      <c r="J554" s="665" t="s">
        <v>150</v>
      </c>
      <c r="K554" s="665" t="s">
        <v>150</v>
      </c>
      <c r="L554" s="665" t="s">
        <v>150</v>
      </c>
      <c r="M554" s="665" t="s">
        <v>150</v>
      </c>
      <c r="N554" s="665" t="s">
        <v>150</v>
      </c>
      <c r="O554" s="664" t="s">
        <v>150</v>
      </c>
      <c r="P554" s="665" t="s">
        <v>150</v>
      </c>
      <c r="Q554" s="664" t="s">
        <v>150</v>
      </c>
      <c r="R554" s="665" t="s">
        <v>150</v>
      </c>
      <c r="S554" s="666">
        <v>53</v>
      </c>
      <c r="BN554" s="674"/>
      <c r="BO554" s="674"/>
      <c r="BP554" s="674"/>
      <c r="BQ554" s="674"/>
      <c r="BR554" s="674"/>
      <c r="BS554" s="674"/>
      <c r="BT554" s="674"/>
      <c r="BU554" s="674"/>
      <c r="BV554" s="674"/>
      <c r="BW554" s="674"/>
      <c r="BX554" s="674"/>
      <c r="BY554" s="674"/>
      <c r="BZ554" s="674"/>
      <c r="CA554" s="674"/>
      <c r="CB554" s="674"/>
      <c r="CC554" s="674"/>
      <c r="CD554" s="674"/>
      <c r="CE554" s="674"/>
      <c r="CF554" s="674"/>
    </row>
    <row r="555" spans="1:84" ht="8.25" customHeight="1">
      <c r="A555" s="660">
        <v>54</v>
      </c>
      <c r="B555" s="660"/>
      <c r="C555" s="661" t="s">
        <v>82</v>
      </c>
      <c r="D555" s="662"/>
      <c r="E555" s="665" t="s">
        <v>150</v>
      </c>
      <c r="F555" s="665" t="s">
        <v>150</v>
      </c>
      <c r="G555" s="665" t="s">
        <v>150</v>
      </c>
      <c r="H555" s="664" t="s">
        <v>150</v>
      </c>
      <c r="I555" s="665" t="s">
        <v>150</v>
      </c>
      <c r="J555" s="665" t="s">
        <v>150</v>
      </c>
      <c r="K555" s="665" t="s">
        <v>150</v>
      </c>
      <c r="L555" s="665" t="s">
        <v>150</v>
      </c>
      <c r="M555" s="665" t="s">
        <v>150</v>
      </c>
      <c r="N555" s="665" t="s">
        <v>150</v>
      </c>
      <c r="O555" s="664" t="s">
        <v>150</v>
      </c>
      <c r="P555" s="665" t="s">
        <v>150</v>
      </c>
      <c r="Q555" s="664" t="s">
        <v>150</v>
      </c>
      <c r="R555" s="665" t="s">
        <v>150</v>
      </c>
      <c r="S555" s="666">
        <v>54</v>
      </c>
      <c r="BN555" s="674"/>
      <c r="BO555" s="674"/>
      <c r="BP555" s="674"/>
      <c r="BQ555" s="674"/>
      <c r="BR555" s="674"/>
      <c r="BS555" s="674"/>
      <c r="BT555" s="674"/>
      <c r="BU555" s="674"/>
      <c r="BV555" s="674"/>
      <c r="BW555" s="674"/>
      <c r="BX555" s="674"/>
      <c r="BY555" s="674"/>
      <c r="BZ555" s="674"/>
      <c r="CA555" s="674"/>
      <c r="CB555" s="674"/>
      <c r="CC555" s="674"/>
      <c r="CD555" s="674"/>
      <c r="CE555" s="674"/>
      <c r="CF555" s="674"/>
    </row>
    <row r="556" spans="1:84" ht="8.25" customHeight="1">
      <c r="A556" s="660">
        <v>55</v>
      </c>
      <c r="B556" s="660"/>
      <c r="C556" s="661" t="s">
        <v>83</v>
      </c>
      <c r="D556" s="662"/>
      <c r="E556" s="665">
        <v>2208</v>
      </c>
      <c r="F556" s="665">
        <v>2297</v>
      </c>
      <c r="G556" s="665" t="s">
        <v>150</v>
      </c>
      <c r="H556" s="664" t="s">
        <v>150</v>
      </c>
      <c r="I556" s="665" t="s">
        <v>150</v>
      </c>
      <c r="J556" s="665" t="s">
        <v>150</v>
      </c>
      <c r="K556" s="665" t="s">
        <v>150</v>
      </c>
      <c r="L556" s="665" t="s">
        <v>150</v>
      </c>
      <c r="M556" s="665" t="s">
        <v>150</v>
      </c>
      <c r="N556" s="665" t="s">
        <v>150</v>
      </c>
      <c r="O556" s="664">
        <v>4020</v>
      </c>
      <c r="P556" s="665">
        <v>4020</v>
      </c>
      <c r="Q556" s="664" t="s">
        <v>150</v>
      </c>
      <c r="R556" s="665" t="s">
        <v>150</v>
      </c>
      <c r="S556" s="666">
        <v>55</v>
      </c>
      <c r="BN556" s="674"/>
      <c r="BO556" s="674"/>
      <c r="BP556" s="674"/>
      <c r="BQ556" s="674"/>
      <c r="BR556" s="674"/>
      <c r="BS556" s="674"/>
      <c r="BT556" s="674"/>
      <c r="BU556" s="674"/>
      <c r="BV556" s="674"/>
      <c r="BW556" s="674"/>
      <c r="BX556" s="674"/>
      <c r="BY556" s="674"/>
      <c r="BZ556" s="674"/>
      <c r="CA556" s="674"/>
      <c r="CB556" s="674"/>
      <c r="CC556" s="674"/>
      <c r="CD556" s="674"/>
      <c r="CE556" s="674"/>
      <c r="CF556" s="674"/>
    </row>
    <row r="557" spans="1:84" ht="8.25" customHeight="1">
      <c r="A557" s="660">
        <v>56</v>
      </c>
      <c r="B557" s="660"/>
      <c r="C557" s="661" t="s">
        <v>84</v>
      </c>
      <c r="D557" s="662"/>
      <c r="E557" s="665" t="s">
        <v>150</v>
      </c>
      <c r="F557" s="665" t="s">
        <v>150</v>
      </c>
      <c r="G557" s="665" t="s">
        <v>150</v>
      </c>
      <c r="H557" s="664" t="s">
        <v>150</v>
      </c>
      <c r="I557" s="665" t="s">
        <v>150</v>
      </c>
      <c r="J557" s="665" t="s">
        <v>150</v>
      </c>
      <c r="K557" s="665" t="s">
        <v>150</v>
      </c>
      <c r="L557" s="665" t="s">
        <v>150</v>
      </c>
      <c r="M557" s="665" t="s">
        <v>150</v>
      </c>
      <c r="N557" s="665" t="s">
        <v>150</v>
      </c>
      <c r="O557" s="664" t="s">
        <v>150</v>
      </c>
      <c r="P557" s="665" t="s">
        <v>150</v>
      </c>
      <c r="Q557" s="664" t="s">
        <v>150</v>
      </c>
      <c r="R557" s="665" t="s">
        <v>150</v>
      </c>
      <c r="S557" s="666">
        <v>56</v>
      </c>
      <c r="BN557" s="674"/>
      <c r="BO557" s="674"/>
      <c r="BP557" s="674"/>
      <c r="BQ557" s="674"/>
      <c r="BR557" s="674"/>
      <c r="BS557" s="674"/>
      <c r="BT557" s="674"/>
      <c r="BU557" s="674"/>
      <c r="BV557" s="674"/>
      <c r="BW557" s="674"/>
      <c r="BX557" s="674"/>
      <c r="BY557" s="674"/>
      <c r="BZ557" s="674"/>
      <c r="CA557" s="674"/>
      <c r="CB557" s="674"/>
      <c r="CC557" s="674"/>
      <c r="CD557" s="674"/>
      <c r="CE557" s="674"/>
      <c r="CF557" s="674"/>
    </row>
    <row r="558" spans="1:84" ht="8.25" customHeight="1">
      <c r="A558" s="660">
        <v>57</v>
      </c>
      <c r="B558" s="660"/>
      <c r="C558" s="675" t="s">
        <v>85</v>
      </c>
      <c r="D558" s="662"/>
      <c r="E558" s="665" t="s">
        <v>150</v>
      </c>
      <c r="F558" s="665" t="s">
        <v>150</v>
      </c>
      <c r="G558" s="665" t="s">
        <v>150</v>
      </c>
      <c r="H558" s="664">
        <v>1405</v>
      </c>
      <c r="I558" s="665">
        <v>1405</v>
      </c>
      <c r="J558" s="665" t="s">
        <v>150</v>
      </c>
      <c r="K558" s="665" t="s">
        <v>150</v>
      </c>
      <c r="L558" s="665" t="s">
        <v>150</v>
      </c>
      <c r="M558" s="665" t="s">
        <v>150</v>
      </c>
      <c r="N558" s="665" t="s">
        <v>150</v>
      </c>
      <c r="O558" s="664" t="s">
        <v>150</v>
      </c>
      <c r="P558" s="665" t="s">
        <v>150</v>
      </c>
      <c r="Q558" s="664" t="s">
        <v>150</v>
      </c>
      <c r="R558" s="665" t="s">
        <v>150</v>
      </c>
      <c r="S558" s="666">
        <v>57</v>
      </c>
      <c r="BN558" s="674"/>
      <c r="BO558" s="674"/>
      <c r="BP558" s="674"/>
      <c r="BQ558" s="674"/>
      <c r="BR558" s="674"/>
      <c r="BS558" s="674"/>
      <c r="BT558" s="674"/>
      <c r="BU558" s="674"/>
      <c r="BV558" s="674"/>
      <c r="BW558" s="674"/>
      <c r="BX558" s="674"/>
      <c r="BY558" s="674"/>
      <c r="BZ558" s="674"/>
      <c r="CA558" s="674"/>
      <c r="CB558" s="674"/>
      <c r="CC558" s="674"/>
      <c r="CD558" s="674"/>
      <c r="CE558" s="674"/>
      <c r="CF558" s="674"/>
    </row>
    <row r="559" spans="1:84" ht="8.25" customHeight="1">
      <c r="A559" s="668"/>
      <c r="B559" s="668"/>
      <c r="C559" s="669" t="s">
        <v>86</v>
      </c>
      <c r="D559" s="670"/>
      <c r="E559" s="672">
        <f t="shared" ref="E559:R559" si="50">IF(SUM(E544:E558)&gt;0,SUM(E544:E558),"-")</f>
        <v>23327</v>
      </c>
      <c r="F559" s="672">
        <f t="shared" si="50"/>
        <v>159574</v>
      </c>
      <c r="G559" s="672">
        <f t="shared" si="50"/>
        <v>3200</v>
      </c>
      <c r="H559" s="672">
        <f t="shared" si="50"/>
        <v>64070</v>
      </c>
      <c r="I559" s="672">
        <f t="shared" si="50"/>
        <v>38065</v>
      </c>
      <c r="J559" s="672" t="str">
        <f t="shared" si="50"/>
        <v>-</v>
      </c>
      <c r="K559" s="672">
        <f t="shared" si="50"/>
        <v>1500</v>
      </c>
      <c r="L559" s="672" t="str">
        <f t="shared" si="50"/>
        <v>-</v>
      </c>
      <c r="M559" s="672" t="str">
        <f t="shared" si="50"/>
        <v>-</v>
      </c>
      <c r="N559" s="672">
        <f t="shared" si="50"/>
        <v>24505</v>
      </c>
      <c r="O559" s="672">
        <f t="shared" si="50"/>
        <v>86936</v>
      </c>
      <c r="P559" s="672">
        <f t="shared" si="50"/>
        <v>86936</v>
      </c>
      <c r="Q559" s="672">
        <f t="shared" si="50"/>
        <v>300</v>
      </c>
      <c r="R559" s="672">
        <f t="shared" si="50"/>
        <v>300</v>
      </c>
      <c r="S559" s="673"/>
      <c r="BN559" s="674"/>
      <c r="BO559" s="674"/>
      <c r="BP559" s="674"/>
      <c r="BQ559" s="674"/>
      <c r="BR559" s="674"/>
      <c r="BS559" s="674"/>
      <c r="BT559" s="674"/>
      <c r="BU559" s="674"/>
      <c r="BV559" s="674"/>
      <c r="BW559" s="674"/>
      <c r="BX559" s="674"/>
      <c r="BY559" s="674"/>
      <c r="BZ559" s="674"/>
      <c r="CA559" s="674"/>
      <c r="CB559" s="674"/>
      <c r="CC559" s="674"/>
      <c r="CD559" s="674"/>
      <c r="CE559" s="674"/>
      <c r="CF559" s="674"/>
    </row>
    <row r="560" spans="1:84" ht="8.25" customHeight="1">
      <c r="A560" s="660">
        <v>58</v>
      </c>
      <c r="B560" s="660"/>
      <c r="C560" s="661" t="s">
        <v>121</v>
      </c>
      <c r="D560" s="662"/>
      <c r="E560" s="665" t="s">
        <v>150</v>
      </c>
      <c r="F560" s="665" t="s">
        <v>150</v>
      </c>
      <c r="G560" s="665" t="s">
        <v>150</v>
      </c>
      <c r="H560" s="664" t="s">
        <v>150</v>
      </c>
      <c r="I560" s="665" t="s">
        <v>150</v>
      </c>
      <c r="J560" s="665" t="s">
        <v>150</v>
      </c>
      <c r="K560" s="665" t="s">
        <v>150</v>
      </c>
      <c r="L560" s="665" t="s">
        <v>150</v>
      </c>
      <c r="M560" s="665" t="s">
        <v>150</v>
      </c>
      <c r="N560" s="665" t="s">
        <v>150</v>
      </c>
      <c r="O560" s="664" t="s">
        <v>150</v>
      </c>
      <c r="P560" s="665" t="s">
        <v>150</v>
      </c>
      <c r="Q560" s="664" t="s">
        <v>150</v>
      </c>
      <c r="R560" s="665" t="s">
        <v>150</v>
      </c>
      <c r="S560" s="666">
        <v>58</v>
      </c>
      <c r="BN560" s="674"/>
      <c r="BO560" s="674"/>
      <c r="BP560" s="674"/>
      <c r="BQ560" s="674"/>
      <c r="BR560" s="674"/>
      <c r="BS560" s="674"/>
      <c r="BT560" s="674"/>
      <c r="BU560" s="674"/>
      <c r="BV560" s="674"/>
      <c r="BW560" s="674"/>
      <c r="BX560" s="674"/>
      <c r="BY560" s="674"/>
      <c r="BZ560" s="674"/>
      <c r="CA560" s="674"/>
      <c r="CB560" s="674"/>
      <c r="CC560" s="674"/>
      <c r="CD560" s="674"/>
      <c r="CE560" s="674"/>
      <c r="CF560" s="674"/>
    </row>
    <row r="561" spans="1:84" ht="8.25" customHeight="1">
      <c r="A561" s="660">
        <v>59</v>
      </c>
      <c r="B561" s="660"/>
      <c r="C561" s="661" t="s">
        <v>88</v>
      </c>
      <c r="D561" s="662"/>
      <c r="E561" s="665" t="s">
        <v>150</v>
      </c>
      <c r="F561" s="665" t="s">
        <v>150</v>
      </c>
      <c r="G561" s="665" t="s">
        <v>150</v>
      </c>
      <c r="H561" s="664" t="s">
        <v>150</v>
      </c>
      <c r="I561" s="665" t="s">
        <v>150</v>
      </c>
      <c r="J561" s="665" t="s">
        <v>150</v>
      </c>
      <c r="K561" s="665" t="s">
        <v>150</v>
      </c>
      <c r="L561" s="665" t="s">
        <v>150</v>
      </c>
      <c r="M561" s="665" t="s">
        <v>150</v>
      </c>
      <c r="N561" s="665" t="s">
        <v>150</v>
      </c>
      <c r="O561" s="664" t="s">
        <v>150</v>
      </c>
      <c r="P561" s="665" t="s">
        <v>150</v>
      </c>
      <c r="Q561" s="664" t="s">
        <v>150</v>
      </c>
      <c r="R561" s="665" t="s">
        <v>150</v>
      </c>
      <c r="S561" s="666">
        <v>59</v>
      </c>
      <c r="BN561" s="674"/>
      <c r="BO561" s="674"/>
      <c r="BP561" s="674"/>
      <c r="BQ561" s="674"/>
      <c r="BR561" s="674"/>
      <c r="BS561" s="674"/>
      <c r="BT561" s="674"/>
      <c r="BU561" s="674"/>
      <c r="BV561" s="674"/>
      <c r="BW561" s="674"/>
      <c r="BX561" s="674"/>
      <c r="BY561" s="674"/>
      <c r="BZ561" s="674"/>
      <c r="CA561" s="674"/>
      <c r="CB561" s="674"/>
      <c r="CC561" s="674"/>
      <c r="CD561" s="674"/>
      <c r="CE561" s="674"/>
      <c r="CF561" s="674"/>
    </row>
    <row r="562" spans="1:84" ht="8.25" customHeight="1">
      <c r="A562" s="660">
        <v>60</v>
      </c>
      <c r="B562" s="660"/>
      <c r="C562" s="661" t="s">
        <v>89</v>
      </c>
      <c r="D562" s="662"/>
      <c r="E562" s="665" t="s">
        <v>150</v>
      </c>
      <c r="F562" s="665" t="s">
        <v>150</v>
      </c>
      <c r="G562" s="665" t="s">
        <v>150</v>
      </c>
      <c r="H562" s="664" t="s">
        <v>150</v>
      </c>
      <c r="I562" s="665" t="s">
        <v>150</v>
      </c>
      <c r="J562" s="665" t="s">
        <v>150</v>
      </c>
      <c r="K562" s="665" t="s">
        <v>150</v>
      </c>
      <c r="L562" s="665" t="s">
        <v>150</v>
      </c>
      <c r="M562" s="665" t="s">
        <v>150</v>
      </c>
      <c r="N562" s="665" t="s">
        <v>150</v>
      </c>
      <c r="O562" s="664" t="s">
        <v>150</v>
      </c>
      <c r="P562" s="665" t="s">
        <v>150</v>
      </c>
      <c r="Q562" s="664" t="s">
        <v>150</v>
      </c>
      <c r="R562" s="665" t="s">
        <v>150</v>
      </c>
      <c r="S562" s="666">
        <v>60</v>
      </c>
      <c r="BN562" s="674"/>
      <c r="BO562" s="674"/>
      <c r="BP562" s="674"/>
      <c r="BQ562" s="674"/>
      <c r="BR562" s="674"/>
      <c r="BS562" s="674"/>
      <c r="BT562" s="674"/>
      <c r="BU562" s="674"/>
      <c r="BV562" s="674"/>
      <c r="BW562" s="674"/>
      <c r="BX562" s="674"/>
      <c r="BY562" s="674"/>
      <c r="BZ562" s="674"/>
      <c r="CA562" s="674"/>
      <c r="CB562" s="674"/>
      <c r="CC562" s="674"/>
      <c r="CD562" s="674"/>
      <c r="CE562" s="674"/>
      <c r="CF562" s="674"/>
    </row>
    <row r="563" spans="1:84" ht="8.25" customHeight="1">
      <c r="A563" s="660">
        <v>61</v>
      </c>
      <c r="B563" s="660"/>
      <c r="C563" s="661" t="s">
        <v>90</v>
      </c>
      <c r="D563" s="662"/>
      <c r="E563" s="665" t="s">
        <v>150</v>
      </c>
      <c r="F563" s="665" t="s">
        <v>150</v>
      </c>
      <c r="G563" s="665" t="s">
        <v>150</v>
      </c>
      <c r="H563" s="664" t="s">
        <v>150</v>
      </c>
      <c r="I563" s="665" t="s">
        <v>150</v>
      </c>
      <c r="J563" s="665" t="s">
        <v>150</v>
      </c>
      <c r="K563" s="665" t="s">
        <v>150</v>
      </c>
      <c r="L563" s="665" t="s">
        <v>150</v>
      </c>
      <c r="M563" s="665" t="s">
        <v>150</v>
      </c>
      <c r="N563" s="665" t="s">
        <v>150</v>
      </c>
      <c r="O563" s="664" t="s">
        <v>150</v>
      </c>
      <c r="P563" s="665" t="s">
        <v>150</v>
      </c>
      <c r="Q563" s="664" t="s">
        <v>150</v>
      </c>
      <c r="R563" s="665" t="s">
        <v>150</v>
      </c>
      <c r="S563" s="666">
        <v>61</v>
      </c>
      <c r="BN563" s="674"/>
      <c r="BO563" s="674"/>
      <c r="BP563" s="674"/>
      <c r="BQ563" s="674"/>
      <c r="BR563" s="674"/>
      <c r="BS563" s="674"/>
      <c r="BT563" s="674"/>
      <c r="BU563" s="674"/>
      <c r="BV563" s="674"/>
      <c r="BW563" s="674"/>
      <c r="BX563" s="674"/>
      <c r="BY563" s="674"/>
      <c r="BZ563" s="674"/>
      <c r="CA563" s="674"/>
      <c r="CB563" s="674"/>
      <c r="CC563" s="674"/>
      <c r="CD563" s="674"/>
      <c r="CE563" s="674"/>
      <c r="CF563" s="674"/>
    </row>
    <row r="564" spans="1:84" ht="8.25" customHeight="1">
      <c r="A564" s="660">
        <v>62</v>
      </c>
      <c r="B564" s="660"/>
      <c r="C564" s="661" t="s">
        <v>91</v>
      </c>
      <c r="D564" s="662"/>
      <c r="E564" s="665" t="s">
        <v>150</v>
      </c>
      <c r="F564" s="665" t="s">
        <v>150</v>
      </c>
      <c r="G564" s="665" t="s">
        <v>150</v>
      </c>
      <c r="H564" s="664">
        <v>1507</v>
      </c>
      <c r="I564" s="665">
        <v>1507</v>
      </c>
      <c r="J564" s="665" t="s">
        <v>150</v>
      </c>
      <c r="K564" s="665" t="s">
        <v>150</v>
      </c>
      <c r="L564" s="665" t="s">
        <v>150</v>
      </c>
      <c r="M564" s="665" t="s">
        <v>150</v>
      </c>
      <c r="N564" s="665" t="s">
        <v>150</v>
      </c>
      <c r="O564" s="664" t="s">
        <v>150</v>
      </c>
      <c r="P564" s="665" t="s">
        <v>150</v>
      </c>
      <c r="Q564" s="664" t="s">
        <v>150</v>
      </c>
      <c r="R564" s="665" t="s">
        <v>150</v>
      </c>
      <c r="S564" s="666">
        <v>62</v>
      </c>
      <c r="BN564" s="674"/>
      <c r="BO564" s="674"/>
      <c r="BP564" s="674"/>
      <c r="BQ564" s="674"/>
      <c r="BR564" s="674"/>
      <c r="BS564" s="674"/>
      <c r="BT564" s="674"/>
      <c r="BU564" s="674"/>
      <c r="BV564" s="674"/>
      <c r="BW564" s="674"/>
      <c r="BX564" s="674"/>
      <c r="BY564" s="674"/>
      <c r="BZ564" s="674"/>
      <c r="CA564" s="674"/>
      <c r="CB564" s="674"/>
      <c r="CC564" s="674"/>
      <c r="CD564" s="674"/>
      <c r="CE564" s="674"/>
      <c r="CF564" s="674"/>
    </row>
    <row r="565" spans="1:84" ht="8.25" customHeight="1">
      <c r="A565" s="660">
        <v>63</v>
      </c>
      <c r="B565" s="660"/>
      <c r="C565" s="661" t="s">
        <v>92</v>
      </c>
      <c r="D565" s="662"/>
      <c r="E565" s="665" t="s">
        <v>150</v>
      </c>
      <c r="F565" s="665" t="s">
        <v>150</v>
      </c>
      <c r="G565" s="665" t="s">
        <v>150</v>
      </c>
      <c r="H565" s="664">
        <v>2537</v>
      </c>
      <c r="I565" s="665">
        <v>2537</v>
      </c>
      <c r="J565" s="665" t="s">
        <v>150</v>
      </c>
      <c r="K565" s="665" t="s">
        <v>150</v>
      </c>
      <c r="L565" s="665" t="s">
        <v>150</v>
      </c>
      <c r="M565" s="665" t="s">
        <v>150</v>
      </c>
      <c r="N565" s="665" t="s">
        <v>150</v>
      </c>
      <c r="O565" s="664" t="s">
        <v>150</v>
      </c>
      <c r="P565" s="665" t="s">
        <v>150</v>
      </c>
      <c r="Q565" s="664" t="s">
        <v>150</v>
      </c>
      <c r="R565" s="665" t="s">
        <v>150</v>
      </c>
      <c r="S565" s="666">
        <v>63</v>
      </c>
      <c r="BN565" s="674"/>
      <c r="BO565" s="674"/>
      <c r="BP565" s="674"/>
      <c r="BQ565" s="674"/>
      <c r="BR565" s="674"/>
      <c r="BS565" s="674"/>
      <c r="BT565" s="674"/>
      <c r="BU565" s="674"/>
      <c r="BV565" s="674"/>
      <c r="BW565" s="674"/>
      <c r="BX565" s="674"/>
      <c r="BY565" s="674"/>
      <c r="BZ565" s="674"/>
      <c r="CA565" s="674"/>
      <c r="CB565" s="674"/>
      <c r="CC565" s="674"/>
      <c r="CD565" s="674"/>
      <c r="CE565" s="674"/>
      <c r="CF565" s="674"/>
    </row>
    <row r="566" spans="1:84" ht="8.25" customHeight="1">
      <c r="A566" s="660">
        <v>64</v>
      </c>
      <c r="B566" s="660"/>
      <c r="C566" s="661" t="s">
        <v>93</v>
      </c>
      <c r="D566" s="662"/>
      <c r="E566" s="665" t="s">
        <v>150</v>
      </c>
      <c r="F566" s="665" t="s">
        <v>150</v>
      </c>
      <c r="G566" s="665" t="s">
        <v>150</v>
      </c>
      <c r="H566" s="664" t="s">
        <v>150</v>
      </c>
      <c r="I566" s="665" t="s">
        <v>150</v>
      </c>
      <c r="J566" s="665" t="s">
        <v>150</v>
      </c>
      <c r="K566" s="665" t="s">
        <v>150</v>
      </c>
      <c r="L566" s="665" t="s">
        <v>150</v>
      </c>
      <c r="M566" s="665" t="s">
        <v>150</v>
      </c>
      <c r="N566" s="665" t="s">
        <v>150</v>
      </c>
      <c r="O566" s="664" t="s">
        <v>150</v>
      </c>
      <c r="P566" s="665" t="s">
        <v>150</v>
      </c>
      <c r="Q566" s="664" t="s">
        <v>150</v>
      </c>
      <c r="R566" s="665" t="s">
        <v>150</v>
      </c>
      <c r="S566" s="666">
        <v>64</v>
      </c>
      <c r="BN566" s="674"/>
      <c r="BO566" s="674"/>
      <c r="BP566" s="674"/>
      <c r="BQ566" s="674"/>
      <c r="BR566" s="674"/>
      <c r="BS566" s="674"/>
      <c r="BT566" s="674"/>
      <c r="BU566" s="674"/>
      <c r="BV566" s="674"/>
      <c r="BW566" s="674"/>
      <c r="BX566" s="674"/>
      <c r="BY566" s="674"/>
      <c r="BZ566" s="674"/>
      <c r="CA566" s="674"/>
      <c r="CB566" s="674"/>
      <c r="CC566" s="674"/>
      <c r="CD566" s="674"/>
      <c r="CE566" s="674"/>
      <c r="CF566" s="674"/>
    </row>
    <row r="567" spans="1:84" ht="8.25" customHeight="1">
      <c r="A567" s="660">
        <v>65</v>
      </c>
      <c r="B567" s="660"/>
      <c r="C567" s="661" t="s">
        <v>94</v>
      </c>
      <c r="D567" s="662"/>
      <c r="E567" s="665" t="s">
        <v>150</v>
      </c>
      <c r="F567" s="665" t="s">
        <v>150</v>
      </c>
      <c r="G567" s="665" t="s">
        <v>150</v>
      </c>
      <c r="H567" s="664" t="s">
        <v>150</v>
      </c>
      <c r="I567" s="665" t="s">
        <v>150</v>
      </c>
      <c r="J567" s="665" t="s">
        <v>150</v>
      </c>
      <c r="K567" s="665" t="s">
        <v>150</v>
      </c>
      <c r="L567" s="665" t="s">
        <v>150</v>
      </c>
      <c r="M567" s="665" t="s">
        <v>150</v>
      </c>
      <c r="N567" s="665" t="s">
        <v>150</v>
      </c>
      <c r="O567" s="664" t="s">
        <v>150</v>
      </c>
      <c r="P567" s="665" t="s">
        <v>150</v>
      </c>
      <c r="Q567" s="664" t="s">
        <v>150</v>
      </c>
      <c r="R567" s="665" t="s">
        <v>150</v>
      </c>
      <c r="S567" s="666">
        <v>65</v>
      </c>
      <c r="BN567" s="674"/>
      <c r="BO567" s="674"/>
      <c r="BP567" s="674"/>
      <c r="BQ567" s="674"/>
      <c r="BR567" s="674"/>
      <c r="BS567" s="674"/>
      <c r="BT567" s="674"/>
      <c r="BU567" s="674"/>
      <c r="BV567" s="674"/>
      <c r="BW567" s="674"/>
      <c r="BX567" s="674"/>
      <c r="BY567" s="674"/>
      <c r="BZ567" s="674"/>
      <c r="CA567" s="674"/>
      <c r="CB567" s="674"/>
      <c r="CC567" s="674"/>
      <c r="CD567" s="674"/>
      <c r="CE567" s="674"/>
      <c r="CF567" s="674"/>
    </row>
    <row r="568" spans="1:84" ht="8.25" customHeight="1">
      <c r="A568" s="660">
        <v>66</v>
      </c>
      <c r="B568" s="660"/>
      <c r="C568" s="661" t="s">
        <v>122</v>
      </c>
      <c r="D568" s="662"/>
      <c r="E568" s="665" t="s">
        <v>150</v>
      </c>
      <c r="F568" s="665" t="s">
        <v>150</v>
      </c>
      <c r="G568" s="665" t="s">
        <v>150</v>
      </c>
      <c r="H568" s="664" t="s">
        <v>150</v>
      </c>
      <c r="I568" s="665" t="s">
        <v>150</v>
      </c>
      <c r="J568" s="665" t="s">
        <v>150</v>
      </c>
      <c r="K568" s="665" t="s">
        <v>150</v>
      </c>
      <c r="L568" s="665" t="s">
        <v>150</v>
      </c>
      <c r="M568" s="665" t="s">
        <v>150</v>
      </c>
      <c r="N568" s="665" t="s">
        <v>150</v>
      </c>
      <c r="O568" s="664" t="s">
        <v>150</v>
      </c>
      <c r="P568" s="665" t="s">
        <v>150</v>
      </c>
      <c r="Q568" s="664" t="s">
        <v>150</v>
      </c>
      <c r="R568" s="665" t="s">
        <v>150</v>
      </c>
      <c r="S568" s="666">
        <v>66</v>
      </c>
      <c r="BN568" s="674"/>
      <c r="BO568" s="674"/>
      <c r="BP568" s="674"/>
      <c r="BQ568" s="674"/>
      <c r="BR568" s="674"/>
      <c r="BS568" s="674"/>
      <c r="BT568" s="674"/>
      <c r="BU568" s="674"/>
      <c r="BV568" s="674"/>
      <c r="BW568" s="674"/>
      <c r="BX568" s="674"/>
      <c r="BY568" s="674"/>
      <c r="BZ568" s="674"/>
      <c r="CA568" s="674"/>
      <c r="CB568" s="674"/>
      <c r="CC568" s="674"/>
      <c r="CD568" s="674"/>
      <c r="CE568" s="674"/>
      <c r="CF568" s="674"/>
    </row>
    <row r="569" spans="1:84" ht="8.25" customHeight="1">
      <c r="A569" s="668"/>
      <c r="B569" s="668"/>
      <c r="C569" s="669" t="s">
        <v>96</v>
      </c>
      <c r="D569" s="670"/>
      <c r="E569" s="672" t="str">
        <f t="shared" ref="E569:R569" si="51">IF(SUM(E560:E568)&gt;0,SUM(E560:E568),"-")</f>
        <v>-</v>
      </c>
      <c r="F569" s="672" t="str">
        <f t="shared" si="51"/>
        <v>-</v>
      </c>
      <c r="G569" s="672" t="str">
        <f t="shared" si="51"/>
        <v>-</v>
      </c>
      <c r="H569" s="672">
        <f t="shared" si="51"/>
        <v>4044</v>
      </c>
      <c r="I569" s="672">
        <f t="shared" si="51"/>
        <v>4044</v>
      </c>
      <c r="J569" s="672" t="str">
        <f t="shared" si="51"/>
        <v>-</v>
      </c>
      <c r="K569" s="672" t="str">
        <f t="shared" si="51"/>
        <v>-</v>
      </c>
      <c r="L569" s="672" t="str">
        <f t="shared" si="51"/>
        <v>-</v>
      </c>
      <c r="M569" s="672" t="str">
        <f t="shared" si="51"/>
        <v>-</v>
      </c>
      <c r="N569" s="672" t="str">
        <f t="shared" si="51"/>
        <v>-</v>
      </c>
      <c r="O569" s="672" t="str">
        <f t="shared" si="51"/>
        <v>-</v>
      </c>
      <c r="P569" s="672" t="str">
        <f t="shared" si="51"/>
        <v>-</v>
      </c>
      <c r="Q569" s="672" t="str">
        <f t="shared" si="51"/>
        <v>-</v>
      </c>
      <c r="R569" s="672" t="str">
        <f t="shared" si="51"/>
        <v>-</v>
      </c>
      <c r="S569" s="673"/>
      <c r="BN569" s="674"/>
      <c r="BO569" s="674"/>
      <c r="BP569" s="674"/>
      <c r="BQ569" s="674"/>
      <c r="BR569" s="674"/>
      <c r="BS569" s="674"/>
      <c r="BT569" s="674"/>
      <c r="BU569" s="674"/>
      <c r="BV569" s="674"/>
      <c r="BW569" s="674"/>
      <c r="BX569" s="674"/>
      <c r="BY569" s="674"/>
      <c r="BZ569" s="674"/>
      <c r="CA569" s="674"/>
      <c r="CB569" s="674"/>
      <c r="CC569" s="674"/>
      <c r="CD569" s="674"/>
      <c r="CE569" s="674"/>
      <c r="CF569" s="674"/>
    </row>
    <row r="570" spans="1:84" ht="8.25" customHeight="1">
      <c r="A570" s="660">
        <v>67</v>
      </c>
      <c r="B570" s="660"/>
      <c r="C570" s="661" t="s">
        <v>97</v>
      </c>
      <c r="D570" s="662"/>
      <c r="E570" s="665" t="s">
        <v>150</v>
      </c>
      <c r="F570" s="665" t="s">
        <v>150</v>
      </c>
      <c r="G570" s="665" t="s">
        <v>150</v>
      </c>
      <c r="H570" s="664" t="s">
        <v>150</v>
      </c>
      <c r="I570" s="665" t="s">
        <v>150</v>
      </c>
      <c r="J570" s="665" t="s">
        <v>150</v>
      </c>
      <c r="K570" s="665" t="s">
        <v>150</v>
      </c>
      <c r="L570" s="665" t="s">
        <v>150</v>
      </c>
      <c r="M570" s="665" t="s">
        <v>150</v>
      </c>
      <c r="N570" s="665" t="s">
        <v>150</v>
      </c>
      <c r="O570" s="664" t="s">
        <v>150</v>
      </c>
      <c r="P570" s="665" t="s">
        <v>150</v>
      </c>
      <c r="Q570" s="664" t="s">
        <v>150</v>
      </c>
      <c r="R570" s="665" t="s">
        <v>150</v>
      </c>
      <c r="S570" s="666">
        <v>67</v>
      </c>
      <c r="BN570" s="674"/>
      <c r="BO570" s="674"/>
      <c r="BP570" s="674"/>
      <c r="BQ570" s="674"/>
      <c r="BR570" s="674"/>
      <c r="BS570" s="674"/>
      <c r="BT570" s="674"/>
      <c r="BU570" s="674"/>
      <c r="BV570" s="674"/>
      <c r="BW570" s="674"/>
      <c r="BX570" s="674"/>
      <c r="BY570" s="674"/>
      <c r="BZ570" s="674"/>
      <c r="CA570" s="674"/>
      <c r="CB570" s="674"/>
      <c r="CC570" s="674"/>
      <c r="CD570" s="674"/>
      <c r="CE570" s="674"/>
      <c r="CF570" s="674"/>
    </row>
    <row r="571" spans="1:84" ht="8.25" customHeight="1">
      <c r="A571" s="660">
        <v>68</v>
      </c>
      <c r="B571" s="660"/>
      <c r="C571" s="661" t="s">
        <v>98</v>
      </c>
      <c r="D571" s="662"/>
      <c r="E571" s="665" t="s">
        <v>150</v>
      </c>
      <c r="F571" s="665" t="s">
        <v>150</v>
      </c>
      <c r="G571" s="665" t="s">
        <v>150</v>
      </c>
      <c r="H571" s="664">
        <v>15</v>
      </c>
      <c r="I571" s="665">
        <v>15</v>
      </c>
      <c r="J571" s="665" t="s">
        <v>150</v>
      </c>
      <c r="K571" s="665" t="s">
        <v>150</v>
      </c>
      <c r="L571" s="665" t="s">
        <v>150</v>
      </c>
      <c r="M571" s="665" t="s">
        <v>150</v>
      </c>
      <c r="N571" s="665" t="s">
        <v>150</v>
      </c>
      <c r="O571" s="664" t="s">
        <v>150</v>
      </c>
      <c r="P571" s="665" t="s">
        <v>150</v>
      </c>
      <c r="Q571" s="664" t="s">
        <v>150</v>
      </c>
      <c r="R571" s="665" t="s">
        <v>150</v>
      </c>
      <c r="S571" s="666">
        <v>68</v>
      </c>
      <c r="BN571" s="674"/>
      <c r="BO571" s="674"/>
      <c r="BP571" s="674"/>
      <c r="BQ571" s="674"/>
      <c r="BR571" s="674"/>
      <c r="BS571" s="674"/>
      <c r="BT571" s="674"/>
      <c r="BU571" s="674"/>
      <c r="BV571" s="674"/>
      <c r="BW571" s="674"/>
      <c r="BX571" s="674"/>
      <c r="BY571" s="674"/>
      <c r="BZ571" s="674"/>
      <c r="CA571" s="674"/>
      <c r="CB571" s="674"/>
      <c r="CC571" s="674"/>
      <c r="CD571" s="674"/>
      <c r="CE571" s="674"/>
      <c r="CF571" s="674"/>
    </row>
    <row r="572" spans="1:84" ht="8.25" customHeight="1">
      <c r="A572" s="660">
        <v>69</v>
      </c>
      <c r="B572" s="660"/>
      <c r="C572" s="661" t="s">
        <v>99</v>
      </c>
      <c r="D572" s="662"/>
      <c r="E572" s="665" t="s">
        <v>150</v>
      </c>
      <c r="F572" s="665" t="s">
        <v>150</v>
      </c>
      <c r="G572" s="665" t="s">
        <v>150</v>
      </c>
      <c r="H572" s="664" t="s">
        <v>150</v>
      </c>
      <c r="I572" s="665" t="s">
        <v>150</v>
      </c>
      <c r="J572" s="665" t="s">
        <v>150</v>
      </c>
      <c r="K572" s="665" t="s">
        <v>150</v>
      </c>
      <c r="L572" s="665" t="s">
        <v>150</v>
      </c>
      <c r="M572" s="665" t="s">
        <v>150</v>
      </c>
      <c r="N572" s="665" t="s">
        <v>150</v>
      </c>
      <c r="O572" s="664" t="s">
        <v>150</v>
      </c>
      <c r="P572" s="665" t="s">
        <v>150</v>
      </c>
      <c r="Q572" s="664" t="s">
        <v>150</v>
      </c>
      <c r="R572" s="665" t="s">
        <v>150</v>
      </c>
      <c r="S572" s="666">
        <v>69</v>
      </c>
      <c r="BN572" s="674"/>
      <c r="BO572" s="674"/>
      <c r="BP572" s="674"/>
      <c r="BQ572" s="674"/>
      <c r="BR572" s="674"/>
      <c r="BS572" s="674"/>
      <c r="BT572" s="674"/>
      <c r="BU572" s="674"/>
      <c r="BV572" s="674"/>
      <c r="BW572" s="674"/>
      <c r="BX572" s="674"/>
      <c r="BY572" s="674"/>
      <c r="BZ572" s="674"/>
      <c r="CA572" s="674"/>
      <c r="CB572" s="674"/>
      <c r="CC572" s="674"/>
      <c r="CD572" s="674"/>
      <c r="CE572" s="674"/>
      <c r="CF572" s="674"/>
    </row>
    <row r="573" spans="1:84" ht="8.25" customHeight="1">
      <c r="A573" s="660">
        <v>70</v>
      </c>
      <c r="B573" s="660"/>
      <c r="C573" s="661" t="s">
        <v>100</v>
      </c>
      <c r="D573" s="662"/>
      <c r="E573" s="665" t="s">
        <v>150</v>
      </c>
      <c r="F573" s="665" t="s">
        <v>150</v>
      </c>
      <c r="G573" s="665" t="s">
        <v>150</v>
      </c>
      <c r="H573" s="664" t="s">
        <v>150</v>
      </c>
      <c r="I573" s="665" t="s">
        <v>150</v>
      </c>
      <c r="J573" s="665" t="s">
        <v>150</v>
      </c>
      <c r="K573" s="665" t="s">
        <v>150</v>
      </c>
      <c r="L573" s="665" t="s">
        <v>150</v>
      </c>
      <c r="M573" s="665" t="s">
        <v>150</v>
      </c>
      <c r="N573" s="665" t="s">
        <v>150</v>
      </c>
      <c r="O573" s="664" t="s">
        <v>150</v>
      </c>
      <c r="P573" s="665" t="s">
        <v>150</v>
      </c>
      <c r="Q573" s="664" t="s">
        <v>150</v>
      </c>
      <c r="R573" s="665" t="s">
        <v>150</v>
      </c>
      <c r="S573" s="666">
        <v>70</v>
      </c>
      <c r="BN573" s="674"/>
      <c r="BO573" s="674"/>
      <c r="BP573" s="674"/>
      <c r="BQ573" s="674"/>
      <c r="BR573" s="674"/>
      <c r="BS573" s="674"/>
      <c r="BT573" s="674"/>
      <c r="BU573" s="674"/>
      <c r="BV573" s="674"/>
      <c r="BW573" s="674"/>
      <c r="BX573" s="674"/>
      <c r="BY573" s="674"/>
      <c r="BZ573" s="674"/>
      <c r="CA573" s="674"/>
      <c r="CB573" s="674"/>
      <c r="CC573" s="674"/>
      <c r="CD573" s="674"/>
      <c r="CE573" s="674"/>
      <c r="CF573" s="674"/>
    </row>
    <row r="574" spans="1:84" ht="8.25" customHeight="1">
      <c r="A574" s="660">
        <v>71</v>
      </c>
      <c r="B574" s="660"/>
      <c r="C574" s="661" t="s">
        <v>101</v>
      </c>
      <c r="D574" s="662"/>
      <c r="E574" s="665" t="s">
        <v>150</v>
      </c>
      <c r="F574" s="665" t="s">
        <v>150</v>
      </c>
      <c r="G574" s="665" t="s">
        <v>150</v>
      </c>
      <c r="H574" s="664" t="s">
        <v>150</v>
      </c>
      <c r="I574" s="665" t="s">
        <v>150</v>
      </c>
      <c r="J574" s="665" t="s">
        <v>150</v>
      </c>
      <c r="K574" s="665" t="s">
        <v>150</v>
      </c>
      <c r="L574" s="665" t="s">
        <v>150</v>
      </c>
      <c r="M574" s="665" t="s">
        <v>150</v>
      </c>
      <c r="N574" s="665" t="s">
        <v>150</v>
      </c>
      <c r="O574" s="664" t="s">
        <v>150</v>
      </c>
      <c r="P574" s="665" t="s">
        <v>150</v>
      </c>
      <c r="Q574" s="664" t="s">
        <v>150</v>
      </c>
      <c r="R574" s="665" t="s">
        <v>150</v>
      </c>
      <c r="S574" s="666">
        <v>71</v>
      </c>
      <c r="BN574" s="674"/>
      <c r="BO574" s="674"/>
      <c r="BP574" s="674"/>
      <c r="BQ574" s="674"/>
      <c r="BR574" s="674"/>
      <c r="BS574" s="674"/>
      <c r="BT574" s="674"/>
      <c r="BU574" s="674"/>
      <c r="BV574" s="674"/>
      <c r="BW574" s="674"/>
      <c r="BX574" s="674"/>
      <c r="BY574" s="674"/>
      <c r="BZ574" s="674"/>
      <c r="CA574" s="674"/>
      <c r="CB574" s="674"/>
      <c r="CC574" s="674"/>
      <c r="CD574" s="674"/>
      <c r="CE574" s="674"/>
      <c r="CF574" s="674"/>
    </row>
    <row r="575" spans="1:84" ht="8.25" customHeight="1">
      <c r="A575" s="660">
        <v>72</v>
      </c>
      <c r="B575" s="660"/>
      <c r="C575" s="661" t="s">
        <v>102</v>
      </c>
      <c r="D575" s="662"/>
      <c r="E575" s="665" t="s">
        <v>150</v>
      </c>
      <c r="F575" s="665" t="s">
        <v>150</v>
      </c>
      <c r="G575" s="665" t="s">
        <v>150</v>
      </c>
      <c r="H575" s="664" t="s">
        <v>150</v>
      </c>
      <c r="I575" s="665" t="s">
        <v>150</v>
      </c>
      <c r="J575" s="665" t="s">
        <v>150</v>
      </c>
      <c r="K575" s="665" t="s">
        <v>150</v>
      </c>
      <c r="L575" s="665" t="s">
        <v>150</v>
      </c>
      <c r="M575" s="665" t="s">
        <v>150</v>
      </c>
      <c r="N575" s="665" t="s">
        <v>150</v>
      </c>
      <c r="O575" s="664" t="s">
        <v>150</v>
      </c>
      <c r="P575" s="665" t="s">
        <v>150</v>
      </c>
      <c r="Q575" s="664" t="s">
        <v>150</v>
      </c>
      <c r="R575" s="665" t="s">
        <v>150</v>
      </c>
      <c r="S575" s="666">
        <v>72</v>
      </c>
      <c r="BN575" s="674"/>
      <c r="BO575" s="674"/>
      <c r="BP575" s="674"/>
      <c r="BQ575" s="674"/>
      <c r="BR575" s="674"/>
      <c r="BS575" s="674"/>
      <c r="BT575" s="674"/>
      <c r="BU575" s="674"/>
      <c r="BV575" s="674"/>
      <c r="BW575" s="674"/>
      <c r="BX575" s="674"/>
      <c r="BY575" s="674"/>
      <c r="BZ575" s="674"/>
      <c r="CA575" s="674"/>
      <c r="CB575" s="674"/>
      <c r="CC575" s="674"/>
      <c r="CD575" s="674"/>
      <c r="CE575" s="674"/>
      <c r="CF575" s="674"/>
    </row>
    <row r="576" spans="1:84" ht="8.25" customHeight="1">
      <c r="A576" s="660">
        <v>73</v>
      </c>
      <c r="B576" s="660"/>
      <c r="C576" s="661" t="s">
        <v>103</v>
      </c>
      <c r="D576" s="662"/>
      <c r="E576" s="665" t="s">
        <v>150</v>
      </c>
      <c r="F576" s="665" t="s">
        <v>150</v>
      </c>
      <c r="G576" s="665" t="s">
        <v>150</v>
      </c>
      <c r="H576" s="664">
        <v>140</v>
      </c>
      <c r="I576" s="665">
        <v>140</v>
      </c>
      <c r="J576" s="665" t="s">
        <v>150</v>
      </c>
      <c r="K576" s="665" t="s">
        <v>150</v>
      </c>
      <c r="L576" s="665" t="s">
        <v>150</v>
      </c>
      <c r="M576" s="665" t="s">
        <v>150</v>
      </c>
      <c r="N576" s="665" t="s">
        <v>150</v>
      </c>
      <c r="O576" s="664" t="s">
        <v>150</v>
      </c>
      <c r="P576" s="665" t="s">
        <v>150</v>
      </c>
      <c r="Q576" s="664" t="s">
        <v>150</v>
      </c>
      <c r="R576" s="665" t="s">
        <v>150</v>
      </c>
      <c r="S576" s="666">
        <v>73</v>
      </c>
      <c r="BN576" s="674"/>
      <c r="BO576" s="674"/>
      <c r="BP576" s="674"/>
      <c r="BQ576" s="674"/>
      <c r="BR576" s="674"/>
      <c r="BS576" s="674"/>
      <c r="BT576" s="674"/>
      <c r="BU576" s="674"/>
      <c r="BV576" s="674"/>
      <c r="BW576" s="674"/>
      <c r="BX576" s="674"/>
      <c r="BY576" s="674"/>
      <c r="BZ576" s="674"/>
      <c r="CA576" s="674"/>
      <c r="CB576" s="674"/>
      <c r="CC576" s="674"/>
      <c r="CD576" s="674"/>
      <c r="CE576" s="674"/>
      <c r="CF576" s="674"/>
    </row>
    <row r="577" spans="1:84" ht="8.25" customHeight="1">
      <c r="A577" s="660">
        <v>74</v>
      </c>
      <c r="B577" s="660"/>
      <c r="C577" s="661" t="s">
        <v>104</v>
      </c>
      <c r="D577" s="662"/>
      <c r="E577" s="665" t="s">
        <v>150</v>
      </c>
      <c r="F577" s="665" t="s">
        <v>150</v>
      </c>
      <c r="G577" s="665" t="s">
        <v>150</v>
      </c>
      <c r="H577" s="664" t="s">
        <v>150</v>
      </c>
      <c r="I577" s="665" t="s">
        <v>150</v>
      </c>
      <c r="J577" s="665" t="s">
        <v>150</v>
      </c>
      <c r="K577" s="665" t="s">
        <v>150</v>
      </c>
      <c r="L577" s="665" t="s">
        <v>150</v>
      </c>
      <c r="M577" s="665" t="s">
        <v>150</v>
      </c>
      <c r="N577" s="665" t="s">
        <v>150</v>
      </c>
      <c r="O577" s="664" t="s">
        <v>150</v>
      </c>
      <c r="P577" s="665" t="s">
        <v>150</v>
      </c>
      <c r="Q577" s="664" t="s">
        <v>150</v>
      </c>
      <c r="R577" s="665" t="s">
        <v>150</v>
      </c>
      <c r="S577" s="666">
        <v>74</v>
      </c>
      <c r="BN577" s="674"/>
      <c r="BO577" s="674"/>
      <c r="BP577" s="674"/>
      <c r="BQ577" s="674"/>
      <c r="BR577" s="674"/>
      <c r="BS577" s="674"/>
      <c r="BT577" s="674"/>
      <c r="BU577" s="674"/>
      <c r="BV577" s="674"/>
      <c r="BW577" s="674"/>
      <c r="BX577" s="674"/>
      <c r="BY577" s="674"/>
      <c r="BZ577" s="674"/>
      <c r="CA577" s="674"/>
      <c r="CB577" s="674"/>
      <c r="CC577" s="674"/>
      <c r="CD577" s="674"/>
      <c r="CE577" s="674"/>
      <c r="CF577" s="674"/>
    </row>
    <row r="578" spans="1:84" ht="8.25" customHeight="1">
      <c r="A578" s="668"/>
      <c r="B578" s="668"/>
      <c r="C578" s="669" t="s">
        <v>105</v>
      </c>
      <c r="D578" s="670"/>
      <c r="E578" s="672" t="str">
        <f t="shared" ref="E578:R578" si="52">IF(SUM(E570:E577)&gt;0,SUM(E570:E577),"-")</f>
        <v>-</v>
      </c>
      <c r="F578" s="672" t="str">
        <f t="shared" si="52"/>
        <v>-</v>
      </c>
      <c r="G578" s="672" t="str">
        <f t="shared" si="52"/>
        <v>-</v>
      </c>
      <c r="H578" s="672">
        <f t="shared" si="52"/>
        <v>155</v>
      </c>
      <c r="I578" s="672">
        <f t="shared" si="52"/>
        <v>155</v>
      </c>
      <c r="J578" s="672" t="str">
        <f t="shared" si="52"/>
        <v>-</v>
      </c>
      <c r="K578" s="672" t="str">
        <f t="shared" si="52"/>
        <v>-</v>
      </c>
      <c r="L578" s="672" t="str">
        <f t="shared" si="52"/>
        <v>-</v>
      </c>
      <c r="M578" s="672" t="str">
        <f t="shared" si="52"/>
        <v>-</v>
      </c>
      <c r="N578" s="672" t="str">
        <f t="shared" si="52"/>
        <v>-</v>
      </c>
      <c r="O578" s="672" t="str">
        <f t="shared" si="52"/>
        <v>-</v>
      </c>
      <c r="P578" s="672" t="str">
        <f t="shared" si="52"/>
        <v>-</v>
      </c>
      <c r="Q578" s="672" t="str">
        <f t="shared" si="52"/>
        <v>-</v>
      </c>
      <c r="R578" s="672" t="str">
        <f t="shared" si="52"/>
        <v>-</v>
      </c>
      <c r="S578" s="673"/>
      <c r="BN578" s="674"/>
      <c r="BO578" s="674"/>
      <c r="BP578" s="674"/>
      <c r="BQ578" s="674"/>
      <c r="BR578" s="674"/>
      <c r="BS578" s="674"/>
      <c r="BT578" s="674"/>
      <c r="BU578" s="674"/>
      <c r="BV578" s="674"/>
      <c r="BW578" s="674"/>
      <c r="BX578" s="674"/>
      <c r="BY578" s="674"/>
      <c r="BZ578" s="674"/>
      <c r="CA578" s="674"/>
      <c r="CB578" s="674"/>
      <c r="CC578" s="674"/>
      <c r="CD578" s="674"/>
      <c r="CE578" s="674"/>
      <c r="CF578" s="674"/>
    </row>
    <row r="579" spans="1:84" ht="8.25" customHeight="1">
      <c r="A579" s="660">
        <v>75</v>
      </c>
      <c r="B579" s="660"/>
      <c r="C579" s="661" t="s">
        <v>123</v>
      </c>
      <c r="D579" s="662"/>
      <c r="E579" s="665">
        <v>2348</v>
      </c>
      <c r="F579" s="665" t="s">
        <v>150</v>
      </c>
      <c r="G579" s="665" t="s">
        <v>150</v>
      </c>
      <c r="H579" s="664">
        <v>3350</v>
      </c>
      <c r="I579" s="665">
        <v>830</v>
      </c>
      <c r="J579" s="665">
        <v>2520</v>
      </c>
      <c r="K579" s="665" t="s">
        <v>150</v>
      </c>
      <c r="L579" s="665" t="s">
        <v>150</v>
      </c>
      <c r="M579" s="665" t="s">
        <v>150</v>
      </c>
      <c r="N579" s="665" t="s">
        <v>150</v>
      </c>
      <c r="O579" s="664" t="s">
        <v>150</v>
      </c>
      <c r="P579" s="665" t="s">
        <v>150</v>
      </c>
      <c r="Q579" s="664" t="s">
        <v>150</v>
      </c>
      <c r="R579" s="665" t="s">
        <v>150</v>
      </c>
      <c r="S579" s="666">
        <v>75</v>
      </c>
      <c r="BN579" s="674"/>
      <c r="BO579" s="674"/>
      <c r="BP579" s="674"/>
      <c r="BQ579" s="674"/>
      <c r="BR579" s="674"/>
      <c r="BS579" s="674"/>
      <c r="BT579" s="674"/>
      <c r="BU579" s="674"/>
      <c r="BV579" s="674"/>
      <c r="BW579" s="674"/>
      <c r="BX579" s="674"/>
      <c r="BY579" s="674"/>
      <c r="BZ579" s="674"/>
      <c r="CA579" s="674"/>
      <c r="CB579" s="674"/>
      <c r="CC579" s="674"/>
      <c r="CD579" s="674"/>
      <c r="CE579" s="674"/>
      <c r="CF579" s="674"/>
    </row>
    <row r="580" spans="1:84" ht="8.25" customHeight="1">
      <c r="A580" s="660">
        <v>76</v>
      </c>
      <c r="B580" s="660"/>
      <c r="C580" s="661" t="s">
        <v>107</v>
      </c>
      <c r="D580" s="662"/>
      <c r="E580" s="665">
        <v>45165</v>
      </c>
      <c r="F580" s="665" t="s">
        <v>150</v>
      </c>
      <c r="G580" s="665" t="s">
        <v>150</v>
      </c>
      <c r="H580" s="664" t="s">
        <v>150</v>
      </c>
      <c r="I580" s="665" t="s">
        <v>150</v>
      </c>
      <c r="J580" s="665" t="s">
        <v>150</v>
      </c>
      <c r="K580" s="665" t="s">
        <v>150</v>
      </c>
      <c r="L580" s="665" t="s">
        <v>150</v>
      </c>
      <c r="M580" s="665" t="s">
        <v>150</v>
      </c>
      <c r="N580" s="665" t="s">
        <v>150</v>
      </c>
      <c r="O580" s="664" t="s">
        <v>150</v>
      </c>
      <c r="P580" s="665" t="s">
        <v>150</v>
      </c>
      <c r="Q580" s="664" t="s">
        <v>150</v>
      </c>
      <c r="R580" s="665" t="s">
        <v>150</v>
      </c>
      <c r="S580" s="666">
        <v>76</v>
      </c>
      <c r="BN580" s="674"/>
      <c r="BO580" s="674"/>
      <c r="BP580" s="674"/>
      <c r="BQ580" s="674"/>
      <c r="BR580" s="674"/>
      <c r="BS580" s="674"/>
      <c r="BT580" s="674"/>
      <c r="BU580" s="674"/>
      <c r="BV580" s="674"/>
      <c r="BW580" s="674"/>
      <c r="BX580" s="674"/>
      <c r="BY580" s="674"/>
      <c r="BZ580" s="674"/>
      <c r="CA580" s="674"/>
      <c r="CB580" s="674"/>
      <c r="CC580" s="674"/>
      <c r="CD580" s="674"/>
      <c r="CE580" s="674"/>
      <c r="CF580" s="674"/>
    </row>
    <row r="581" spans="1:84" ht="8.25" customHeight="1">
      <c r="A581" s="660">
        <v>77</v>
      </c>
      <c r="B581" s="660"/>
      <c r="C581" s="661" t="s">
        <v>108</v>
      </c>
      <c r="D581" s="662"/>
      <c r="E581" s="665" t="s">
        <v>150</v>
      </c>
      <c r="F581" s="665" t="s">
        <v>150</v>
      </c>
      <c r="G581" s="665" t="s">
        <v>150</v>
      </c>
      <c r="H581" s="664">
        <v>1010</v>
      </c>
      <c r="I581" s="665">
        <v>1010</v>
      </c>
      <c r="J581" s="665" t="s">
        <v>150</v>
      </c>
      <c r="K581" s="665" t="s">
        <v>150</v>
      </c>
      <c r="L581" s="665" t="s">
        <v>150</v>
      </c>
      <c r="M581" s="665" t="s">
        <v>150</v>
      </c>
      <c r="N581" s="665" t="s">
        <v>150</v>
      </c>
      <c r="O581" s="664" t="s">
        <v>150</v>
      </c>
      <c r="P581" s="665" t="s">
        <v>150</v>
      </c>
      <c r="Q581" s="664" t="s">
        <v>150</v>
      </c>
      <c r="R581" s="665" t="s">
        <v>150</v>
      </c>
      <c r="S581" s="666">
        <v>77</v>
      </c>
      <c r="BN581" s="674"/>
      <c r="BO581" s="674"/>
      <c r="BP581" s="674"/>
      <c r="BQ581" s="674"/>
      <c r="BR581" s="674"/>
      <c r="BS581" s="674"/>
      <c r="BT581" s="674"/>
      <c r="BU581" s="674"/>
      <c r="BV581" s="674"/>
      <c r="BW581" s="674"/>
      <c r="BX581" s="674"/>
      <c r="BY581" s="674"/>
      <c r="BZ581" s="674"/>
      <c r="CA581" s="674"/>
      <c r="CB581" s="674"/>
      <c r="CC581" s="674"/>
      <c r="CD581" s="674"/>
      <c r="CE581" s="674"/>
      <c r="CF581" s="674"/>
    </row>
    <row r="582" spans="1:84" ht="8.25" customHeight="1">
      <c r="A582" s="660">
        <v>78</v>
      </c>
      <c r="B582" s="660"/>
      <c r="C582" s="661" t="s">
        <v>109</v>
      </c>
      <c r="D582" s="662"/>
      <c r="E582" s="665" t="s">
        <v>150</v>
      </c>
      <c r="F582" s="665" t="s">
        <v>150</v>
      </c>
      <c r="G582" s="665" t="s">
        <v>150</v>
      </c>
      <c r="H582" s="664" t="s">
        <v>150</v>
      </c>
      <c r="I582" s="665" t="s">
        <v>150</v>
      </c>
      <c r="J582" s="665" t="s">
        <v>150</v>
      </c>
      <c r="K582" s="665" t="s">
        <v>150</v>
      </c>
      <c r="L582" s="665" t="s">
        <v>150</v>
      </c>
      <c r="M582" s="665" t="s">
        <v>150</v>
      </c>
      <c r="N582" s="665" t="s">
        <v>150</v>
      </c>
      <c r="O582" s="664" t="s">
        <v>150</v>
      </c>
      <c r="P582" s="665" t="s">
        <v>150</v>
      </c>
      <c r="Q582" s="664" t="s">
        <v>150</v>
      </c>
      <c r="R582" s="665" t="s">
        <v>150</v>
      </c>
      <c r="S582" s="666">
        <v>78</v>
      </c>
      <c r="BN582" s="674"/>
      <c r="BO582" s="674"/>
      <c r="BP582" s="674"/>
      <c r="BQ582" s="674"/>
      <c r="BR582" s="674"/>
      <c r="BS582" s="674"/>
      <c r="BT582" s="674"/>
      <c r="BU582" s="674"/>
      <c r="BV582" s="674"/>
      <c r="BW582" s="674"/>
      <c r="BX582" s="674"/>
      <c r="BY582" s="674"/>
      <c r="BZ582" s="674"/>
      <c r="CA582" s="674"/>
      <c r="CB582" s="674"/>
      <c r="CC582" s="674"/>
      <c r="CD582" s="674"/>
      <c r="CE582" s="674"/>
      <c r="CF582" s="674"/>
    </row>
    <row r="583" spans="1:84" s="621" customFormat="1" ht="8.25" customHeight="1">
      <c r="A583" s="660">
        <v>79</v>
      </c>
      <c r="B583" s="660"/>
      <c r="C583" s="661" t="s">
        <v>110</v>
      </c>
      <c r="D583" s="662"/>
      <c r="E583" s="665">
        <v>9460</v>
      </c>
      <c r="F583" s="665" t="s">
        <v>150</v>
      </c>
      <c r="G583" s="665" t="s">
        <v>150</v>
      </c>
      <c r="H583" s="664" t="s">
        <v>150</v>
      </c>
      <c r="I583" s="665" t="s">
        <v>150</v>
      </c>
      <c r="J583" s="665" t="s">
        <v>150</v>
      </c>
      <c r="K583" s="665" t="s">
        <v>150</v>
      </c>
      <c r="L583" s="665" t="s">
        <v>150</v>
      </c>
      <c r="M583" s="665" t="s">
        <v>150</v>
      </c>
      <c r="N583" s="665" t="s">
        <v>150</v>
      </c>
      <c r="O583" s="664" t="s">
        <v>150</v>
      </c>
      <c r="P583" s="665" t="s">
        <v>150</v>
      </c>
      <c r="Q583" s="664" t="s">
        <v>150</v>
      </c>
      <c r="R583" s="665" t="s">
        <v>150</v>
      </c>
      <c r="S583" s="666">
        <v>79</v>
      </c>
      <c r="U583" s="622"/>
      <c r="V583" s="623"/>
    </row>
    <row r="584" spans="1:84" s="621" customFormat="1" ht="8.25" customHeight="1">
      <c r="A584" s="660">
        <v>80</v>
      </c>
      <c r="B584" s="660"/>
      <c r="C584" s="661" t="s">
        <v>156</v>
      </c>
      <c r="D584" s="662"/>
      <c r="E584" s="665" t="s">
        <v>150</v>
      </c>
      <c r="F584" s="665" t="s">
        <v>150</v>
      </c>
      <c r="G584" s="665" t="s">
        <v>150</v>
      </c>
      <c r="H584" s="664" t="s">
        <v>150</v>
      </c>
      <c r="I584" s="665" t="s">
        <v>150</v>
      </c>
      <c r="J584" s="665" t="s">
        <v>150</v>
      </c>
      <c r="K584" s="665" t="s">
        <v>150</v>
      </c>
      <c r="L584" s="665" t="s">
        <v>150</v>
      </c>
      <c r="M584" s="665" t="s">
        <v>150</v>
      </c>
      <c r="N584" s="665" t="s">
        <v>150</v>
      </c>
      <c r="O584" s="664" t="s">
        <v>150</v>
      </c>
      <c r="P584" s="665" t="s">
        <v>150</v>
      </c>
      <c r="Q584" s="664" t="s">
        <v>150</v>
      </c>
      <c r="R584" s="665" t="s">
        <v>150</v>
      </c>
      <c r="S584" s="666">
        <v>80</v>
      </c>
      <c r="U584" s="627"/>
    </row>
    <row r="585" spans="1:84" ht="8.25" customHeight="1">
      <c r="A585" s="660">
        <v>81</v>
      </c>
      <c r="B585" s="660"/>
      <c r="C585" s="661" t="s">
        <v>157</v>
      </c>
      <c r="D585" s="662"/>
      <c r="E585" s="665" t="s">
        <v>150</v>
      </c>
      <c r="F585" s="665" t="s">
        <v>150</v>
      </c>
      <c r="G585" s="665" t="s">
        <v>150</v>
      </c>
      <c r="H585" s="664">
        <v>291390</v>
      </c>
      <c r="I585" s="665">
        <v>291390</v>
      </c>
      <c r="J585" s="665" t="s">
        <v>150</v>
      </c>
      <c r="K585" s="665" t="s">
        <v>150</v>
      </c>
      <c r="L585" s="665" t="s">
        <v>150</v>
      </c>
      <c r="M585" s="665" t="s">
        <v>150</v>
      </c>
      <c r="N585" s="665" t="s">
        <v>150</v>
      </c>
      <c r="O585" s="664" t="s">
        <v>150</v>
      </c>
      <c r="P585" s="665" t="s">
        <v>150</v>
      </c>
      <c r="Q585" s="664" t="s">
        <v>150</v>
      </c>
      <c r="R585" s="665" t="s">
        <v>150</v>
      </c>
      <c r="S585" s="666">
        <v>81</v>
      </c>
      <c r="BN585" s="674"/>
      <c r="BO585" s="674"/>
      <c r="BP585" s="674"/>
      <c r="BQ585" s="674"/>
      <c r="BR585" s="674"/>
      <c r="BS585" s="674"/>
      <c r="BT585" s="674"/>
      <c r="BU585" s="674"/>
      <c r="BV585" s="674"/>
      <c r="BW585" s="674"/>
      <c r="BX585" s="674"/>
      <c r="BY585" s="674"/>
      <c r="BZ585" s="674"/>
      <c r="CA585" s="674"/>
      <c r="CB585" s="674"/>
      <c r="CC585" s="674"/>
      <c r="CD585" s="674"/>
      <c r="CE585" s="674"/>
      <c r="CF585" s="674"/>
    </row>
    <row r="586" spans="1:84" ht="8.25" customHeight="1">
      <c r="A586" s="668"/>
      <c r="B586" s="668"/>
      <c r="C586" s="669" t="s">
        <v>113</v>
      </c>
      <c r="D586" s="670"/>
      <c r="E586" s="672">
        <f t="shared" ref="E586:R586" si="53">IF(SUM(E579:E585)&gt;0,SUM(E579:E585),"-")</f>
        <v>56973</v>
      </c>
      <c r="F586" s="672" t="str">
        <f t="shared" si="53"/>
        <v>-</v>
      </c>
      <c r="G586" s="672" t="str">
        <f t="shared" si="53"/>
        <v>-</v>
      </c>
      <c r="H586" s="672">
        <f t="shared" si="53"/>
        <v>295750</v>
      </c>
      <c r="I586" s="672">
        <f t="shared" si="53"/>
        <v>293230</v>
      </c>
      <c r="J586" s="672">
        <f t="shared" si="53"/>
        <v>2520</v>
      </c>
      <c r="K586" s="672" t="str">
        <f t="shared" si="53"/>
        <v>-</v>
      </c>
      <c r="L586" s="672" t="str">
        <f t="shared" si="53"/>
        <v>-</v>
      </c>
      <c r="M586" s="672" t="str">
        <f t="shared" si="53"/>
        <v>-</v>
      </c>
      <c r="N586" s="672" t="str">
        <f t="shared" si="53"/>
        <v>-</v>
      </c>
      <c r="O586" s="672" t="str">
        <f t="shared" si="53"/>
        <v>-</v>
      </c>
      <c r="P586" s="672" t="str">
        <f t="shared" si="53"/>
        <v>-</v>
      </c>
      <c r="Q586" s="672" t="str">
        <f t="shared" si="53"/>
        <v>-</v>
      </c>
      <c r="R586" s="672" t="str">
        <f t="shared" si="53"/>
        <v>-</v>
      </c>
      <c r="S586" s="673"/>
      <c r="BN586" s="674"/>
      <c r="BO586" s="674"/>
      <c r="BP586" s="674"/>
      <c r="BQ586" s="674"/>
      <c r="BR586" s="674"/>
      <c r="BS586" s="674"/>
      <c r="BT586" s="674"/>
      <c r="BU586" s="674"/>
      <c r="BV586" s="674"/>
      <c r="BW586" s="674"/>
      <c r="BX586" s="674"/>
      <c r="BY586" s="674"/>
      <c r="BZ586" s="674"/>
      <c r="CA586" s="674"/>
      <c r="CB586" s="674"/>
      <c r="CC586" s="674"/>
      <c r="CD586" s="674"/>
      <c r="CE586" s="674"/>
      <c r="CF586" s="674"/>
    </row>
    <row r="587" spans="1:84" ht="8.25" customHeight="1">
      <c r="A587" s="660">
        <v>82</v>
      </c>
      <c r="B587" s="660"/>
      <c r="C587" s="661" t="s">
        <v>114</v>
      </c>
      <c r="D587" s="662"/>
      <c r="E587" s="665" t="s">
        <v>150</v>
      </c>
      <c r="F587" s="665" t="s">
        <v>150</v>
      </c>
      <c r="G587" s="665" t="s">
        <v>150</v>
      </c>
      <c r="H587" s="664" t="s">
        <v>150</v>
      </c>
      <c r="I587" s="665" t="s">
        <v>150</v>
      </c>
      <c r="J587" s="665" t="s">
        <v>150</v>
      </c>
      <c r="K587" s="665" t="s">
        <v>150</v>
      </c>
      <c r="L587" s="665" t="s">
        <v>150</v>
      </c>
      <c r="M587" s="665" t="s">
        <v>150</v>
      </c>
      <c r="N587" s="665" t="s">
        <v>150</v>
      </c>
      <c r="O587" s="664" t="s">
        <v>150</v>
      </c>
      <c r="P587" s="665" t="s">
        <v>150</v>
      </c>
      <c r="Q587" s="664" t="s">
        <v>150</v>
      </c>
      <c r="R587" s="665" t="s">
        <v>150</v>
      </c>
      <c r="S587" s="666">
        <v>82</v>
      </c>
      <c r="BN587" s="674"/>
      <c r="BO587" s="674"/>
      <c r="BP587" s="674"/>
      <c r="BQ587" s="674"/>
      <c r="BR587" s="674"/>
      <c r="BS587" s="674"/>
      <c r="BT587" s="674"/>
      <c r="BU587" s="674"/>
      <c r="BV587" s="674"/>
      <c r="BW587" s="674"/>
      <c r="BX587" s="674"/>
      <c r="BY587" s="674"/>
      <c r="BZ587" s="674"/>
      <c r="CA587" s="674"/>
      <c r="CB587" s="674"/>
      <c r="CC587" s="674"/>
      <c r="CD587" s="674"/>
      <c r="CE587" s="674"/>
      <c r="CF587" s="674"/>
    </row>
    <row r="588" spans="1:84" ht="3" customHeight="1" thickBot="1">
      <c r="A588" s="676"/>
      <c r="B588" s="676"/>
      <c r="C588" s="677"/>
      <c r="D588" s="678"/>
      <c r="E588" s="680"/>
      <c r="F588" s="680"/>
      <c r="G588" s="680"/>
      <c r="H588" s="676"/>
      <c r="I588" s="680"/>
      <c r="J588" s="680"/>
      <c r="K588" s="680"/>
      <c r="L588" s="680"/>
      <c r="M588" s="680"/>
      <c r="N588" s="680"/>
      <c r="O588" s="676"/>
      <c r="P588" s="680"/>
      <c r="Q588" s="676"/>
      <c r="R588" s="680"/>
      <c r="S588" s="679"/>
      <c r="BN588" s="674"/>
      <c r="BO588" s="674"/>
      <c r="BP588" s="674"/>
      <c r="BQ588" s="674"/>
      <c r="BR588" s="674"/>
      <c r="BS588" s="674"/>
      <c r="BT588" s="674"/>
      <c r="BU588" s="674"/>
      <c r="BV588" s="674"/>
      <c r="BW588" s="674"/>
      <c r="BX588" s="674"/>
      <c r="BY588" s="674"/>
      <c r="BZ588" s="674"/>
      <c r="CA588" s="674"/>
      <c r="CB588" s="674"/>
      <c r="CC588" s="674"/>
      <c r="CD588" s="674"/>
      <c r="CE588" s="674"/>
      <c r="CF588" s="674"/>
    </row>
    <row r="589" spans="1:84" s="621" customFormat="1" ht="27" customHeight="1">
      <c r="A589" s="611"/>
      <c r="B589" s="612"/>
      <c r="C589" s="1066" t="s">
        <v>1035</v>
      </c>
      <c r="D589" s="613"/>
      <c r="E589" s="614"/>
      <c r="F589" s="615"/>
      <c r="G589" s="615"/>
      <c r="H589" s="615"/>
      <c r="I589" s="615"/>
      <c r="J589" s="616" t="s">
        <v>1019</v>
      </c>
      <c r="K589" s="617" t="str">
        <f>"県・港別取扱量（"&amp;ROUNDDOWN(ROW(A589)/97,0)+1&amp;"）"</f>
        <v>県・港別取扱量（7）</v>
      </c>
      <c r="L589" s="615"/>
      <c r="M589" s="614"/>
      <c r="N589" s="614"/>
      <c r="O589" s="614"/>
      <c r="P589" s="618"/>
      <c r="Q589" s="619"/>
      <c r="R589" s="1068" t="s">
        <v>3</v>
      </c>
      <c r="S589" s="620"/>
      <c r="U589" s="622"/>
      <c r="V589" s="623"/>
    </row>
    <row r="590" spans="1:84" s="621" customFormat="1" ht="8.1" customHeight="1" thickBot="1">
      <c r="A590" s="624"/>
      <c r="B590" s="624"/>
      <c r="C590" s="1067"/>
      <c r="D590" s="625"/>
      <c r="E590" s="625"/>
      <c r="F590" s="625"/>
      <c r="G590" s="625"/>
      <c r="H590" s="625"/>
      <c r="I590" s="625"/>
      <c r="J590" s="625"/>
      <c r="K590" s="625"/>
      <c r="L590" s="625"/>
      <c r="M590" s="625"/>
      <c r="N590" s="625"/>
      <c r="O590" s="625"/>
      <c r="P590" s="626"/>
      <c r="Q590" s="625"/>
      <c r="R590" s="1069"/>
      <c r="S590" s="626"/>
      <c r="U590" s="627"/>
    </row>
    <row r="591" spans="1:84" ht="15" customHeight="1">
      <c r="A591" s="628"/>
      <c r="B591" s="628"/>
      <c r="C591" s="628"/>
      <c r="D591" s="629" t="s">
        <v>1020</v>
      </c>
      <c r="E591" s="683" t="s">
        <v>1100</v>
      </c>
      <c r="F591" s="682" t="s">
        <v>1100</v>
      </c>
      <c r="G591" s="631" t="s">
        <v>1101</v>
      </c>
      <c r="H591" s="1063" t="s">
        <v>1101</v>
      </c>
      <c r="I591" s="1064"/>
      <c r="J591" s="1064"/>
      <c r="K591" s="683" t="s">
        <v>1102</v>
      </c>
      <c r="L591" s="1063" t="s">
        <v>1102</v>
      </c>
      <c r="M591" s="1064"/>
      <c r="N591" s="1065"/>
      <c r="O591" s="631" t="s">
        <v>1103</v>
      </c>
      <c r="P591" s="1063" t="s">
        <v>1103</v>
      </c>
      <c r="Q591" s="1064"/>
      <c r="R591" s="1065"/>
      <c r="S591" s="632"/>
      <c r="BN591" s="674"/>
      <c r="BO591" s="674"/>
      <c r="BP591" s="674"/>
      <c r="BQ591" s="674"/>
      <c r="BR591" s="674"/>
      <c r="BS591" s="674"/>
      <c r="BT591" s="674"/>
      <c r="BU591" s="674"/>
      <c r="BV591" s="674"/>
      <c r="BW591" s="674"/>
      <c r="BX591" s="674"/>
      <c r="BY591" s="674"/>
      <c r="BZ591" s="674"/>
      <c r="CA591" s="674"/>
      <c r="CB591" s="674"/>
      <c r="CC591" s="674"/>
      <c r="CD591" s="674"/>
      <c r="CE591" s="674"/>
      <c r="CF591" s="674"/>
    </row>
    <row r="592" spans="1:84" ht="18.95" customHeight="1">
      <c r="A592" s="634" t="s">
        <v>132</v>
      </c>
      <c r="B592" s="634"/>
      <c r="C592" s="635"/>
      <c r="D592" s="636"/>
      <c r="E592" s="638" t="s">
        <v>133</v>
      </c>
      <c r="F592" s="641" t="s">
        <v>1104</v>
      </c>
      <c r="G592" s="638" t="s">
        <v>133</v>
      </c>
      <c r="H592" s="639" t="s">
        <v>1105</v>
      </c>
      <c r="I592" s="639" t="s">
        <v>1106</v>
      </c>
      <c r="J592" s="640" t="s">
        <v>1101</v>
      </c>
      <c r="K592" s="638" t="s">
        <v>133</v>
      </c>
      <c r="L592" s="641" t="s">
        <v>1107</v>
      </c>
      <c r="M592" s="641" t="s">
        <v>1102</v>
      </c>
      <c r="N592" s="641" t="s">
        <v>1108</v>
      </c>
      <c r="O592" s="638" t="s">
        <v>133</v>
      </c>
      <c r="P592" s="639" t="s">
        <v>1109</v>
      </c>
      <c r="Q592" s="639" t="s">
        <v>1110</v>
      </c>
      <c r="R592" s="639" t="s">
        <v>1111</v>
      </c>
      <c r="S592" s="642"/>
      <c r="BN592" s="674"/>
      <c r="BO592" s="674"/>
      <c r="BP592" s="674"/>
      <c r="BQ592" s="674"/>
      <c r="BR592" s="674"/>
      <c r="BS592" s="674"/>
      <c r="BT592" s="674"/>
      <c r="BU592" s="674"/>
      <c r="BV592" s="674"/>
      <c r="BW592" s="674"/>
      <c r="BX592" s="674"/>
      <c r="BY592" s="674"/>
      <c r="BZ592" s="674"/>
      <c r="CA592" s="674"/>
      <c r="CB592" s="674"/>
      <c r="CC592" s="674"/>
      <c r="CD592" s="674"/>
      <c r="CE592" s="674"/>
      <c r="CF592" s="674"/>
    </row>
    <row r="593" spans="1:84" ht="3" customHeight="1">
      <c r="A593" s="643"/>
      <c r="B593" s="643"/>
      <c r="C593" s="644"/>
      <c r="D593" s="645"/>
      <c r="E593" s="644"/>
      <c r="F593" s="644"/>
      <c r="G593" s="644"/>
      <c r="H593" s="644"/>
      <c r="I593" s="644"/>
      <c r="J593" s="644"/>
      <c r="K593" s="644"/>
      <c r="L593" s="644"/>
      <c r="M593" s="644"/>
      <c r="N593" s="644"/>
      <c r="O593" s="644"/>
      <c r="P593" s="644"/>
      <c r="Q593" s="644"/>
      <c r="R593" s="644"/>
      <c r="S593" s="646"/>
      <c r="BN593" s="674"/>
      <c r="BO593" s="674"/>
      <c r="BP593" s="674"/>
      <c r="BQ593" s="674"/>
      <c r="BR593" s="674"/>
      <c r="BS593" s="674"/>
      <c r="BT593" s="674"/>
      <c r="BU593" s="674"/>
      <c r="BV593" s="674"/>
      <c r="BW593" s="674"/>
      <c r="BX593" s="674"/>
      <c r="BY593" s="674"/>
      <c r="BZ593" s="674"/>
      <c r="CA593" s="674"/>
      <c r="CB593" s="674"/>
      <c r="CC593" s="674"/>
      <c r="CD593" s="674"/>
      <c r="CE593" s="674"/>
      <c r="CF593" s="674"/>
    </row>
    <row r="594" spans="1:84" ht="9.75" customHeight="1">
      <c r="A594" s="647"/>
      <c r="B594" s="647"/>
      <c r="C594" s="648" t="s">
        <v>129</v>
      </c>
      <c r="D594" s="649"/>
      <c r="E594" s="651">
        <f t="shared" ref="E594:R594" si="54">IF(SUM(E607,E614,E625,E641,E657,E667,E676,E684,E685)=0,"-",SUM(E607,E614,E625,E641,E657,E667,E676,E684,E685))</f>
        <v>102</v>
      </c>
      <c r="F594" s="651">
        <f t="shared" si="54"/>
        <v>102</v>
      </c>
      <c r="G594" s="651">
        <f t="shared" si="54"/>
        <v>449925</v>
      </c>
      <c r="H594" s="651">
        <f t="shared" si="54"/>
        <v>5857</v>
      </c>
      <c r="I594" s="651">
        <f t="shared" si="54"/>
        <v>441729</v>
      </c>
      <c r="J594" s="651">
        <f t="shared" si="54"/>
        <v>2339</v>
      </c>
      <c r="K594" s="651">
        <f t="shared" si="54"/>
        <v>12156</v>
      </c>
      <c r="L594" s="651">
        <f t="shared" si="54"/>
        <v>1079</v>
      </c>
      <c r="M594" s="651">
        <f t="shared" si="54"/>
        <v>983</v>
      </c>
      <c r="N594" s="651">
        <f t="shared" si="54"/>
        <v>10094</v>
      </c>
      <c r="O594" s="651">
        <f t="shared" si="54"/>
        <v>111986</v>
      </c>
      <c r="P594" s="651">
        <f t="shared" si="54"/>
        <v>14357</v>
      </c>
      <c r="Q594" s="651">
        <f t="shared" si="54"/>
        <v>92821</v>
      </c>
      <c r="R594" s="651">
        <f t="shared" si="54"/>
        <v>4808</v>
      </c>
      <c r="S594" s="652"/>
      <c r="BN594" s="674"/>
      <c r="BO594" s="674"/>
      <c r="BP594" s="674"/>
      <c r="BQ594" s="674"/>
      <c r="BR594" s="674"/>
      <c r="BS594" s="674"/>
      <c r="BT594" s="674"/>
      <c r="BU594" s="674"/>
      <c r="BV594" s="674"/>
      <c r="BW594" s="674"/>
      <c r="BX594" s="674"/>
      <c r="BY594" s="674"/>
      <c r="BZ594" s="674"/>
      <c r="CA594" s="674"/>
      <c r="CB594" s="674"/>
      <c r="CC594" s="674"/>
      <c r="CD594" s="674"/>
      <c r="CE594" s="674"/>
      <c r="CF594" s="674"/>
    </row>
    <row r="595" spans="1:84" ht="3" customHeight="1">
      <c r="A595" s="653"/>
      <c r="B595" s="653"/>
      <c r="C595" s="654"/>
      <c r="D595" s="655"/>
      <c r="E595" s="657"/>
      <c r="F595" s="658"/>
      <c r="G595" s="657"/>
      <c r="H595" s="658"/>
      <c r="I595" s="658"/>
      <c r="J595" s="658"/>
      <c r="K595" s="657"/>
      <c r="L595" s="658"/>
      <c r="M595" s="658"/>
      <c r="N595" s="658"/>
      <c r="O595" s="657"/>
      <c r="P595" s="658"/>
      <c r="Q595" s="658"/>
      <c r="R595" s="658"/>
      <c r="S595" s="656"/>
      <c r="BN595" s="674"/>
      <c r="BO595" s="674"/>
      <c r="BP595" s="674"/>
      <c r="BQ595" s="674"/>
      <c r="BR595" s="674"/>
      <c r="BS595" s="674"/>
      <c r="BT595" s="674"/>
      <c r="BU595" s="674"/>
      <c r="BV595" s="674"/>
      <c r="BW595" s="674"/>
      <c r="BX595" s="674"/>
      <c r="BY595" s="674"/>
      <c r="BZ595" s="674"/>
      <c r="CA595" s="674"/>
      <c r="CB595" s="674"/>
      <c r="CC595" s="674"/>
      <c r="CD595" s="674"/>
      <c r="CE595" s="674"/>
      <c r="CF595" s="674"/>
    </row>
    <row r="596" spans="1:84" ht="8.25" customHeight="1">
      <c r="A596" s="660">
        <v>1</v>
      </c>
      <c r="B596" s="660"/>
      <c r="C596" s="661" t="s">
        <v>22</v>
      </c>
      <c r="D596" s="662"/>
      <c r="E596" s="664" t="s">
        <v>150</v>
      </c>
      <c r="F596" s="665" t="s">
        <v>150</v>
      </c>
      <c r="G596" s="664" t="s">
        <v>150</v>
      </c>
      <c r="H596" s="665" t="s">
        <v>172</v>
      </c>
      <c r="I596" s="665" t="s">
        <v>150</v>
      </c>
      <c r="J596" s="665" t="s">
        <v>150</v>
      </c>
      <c r="K596" s="664" t="s">
        <v>565</v>
      </c>
      <c r="L596" s="665" t="s">
        <v>565</v>
      </c>
      <c r="M596" s="665" t="s">
        <v>150</v>
      </c>
      <c r="N596" s="665" t="s">
        <v>150</v>
      </c>
      <c r="O596" s="664" t="s">
        <v>150</v>
      </c>
      <c r="P596" s="665" t="s">
        <v>150</v>
      </c>
      <c r="Q596" s="665" t="s">
        <v>150</v>
      </c>
      <c r="R596" s="665" t="s">
        <v>150</v>
      </c>
      <c r="S596" s="666">
        <v>1</v>
      </c>
      <c r="BN596" s="674"/>
      <c r="BO596" s="674"/>
      <c r="BP596" s="674"/>
      <c r="BQ596" s="674"/>
      <c r="BR596" s="674"/>
      <c r="BS596" s="674"/>
      <c r="BT596" s="674"/>
      <c r="BU596" s="674"/>
      <c r="BV596" s="674"/>
      <c r="BW596" s="674"/>
      <c r="BX596" s="674"/>
      <c r="BY596" s="674"/>
      <c r="BZ596" s="674"/>
      <c r="CA596" s="674"/>
      <c r="CB596" s="674"/>
      <c r="CC596" s="674"/>
      <c r="CD596" s="674"/>
      <c r="CE596" s="674"/>
      <c r="CF596" s="674"/>
    </row>
    <row r="597" spans="1:84" ht="8.25" customHeight="1">
      <c r="A597" s="660">
        <v>2</v>
      </c>
      <c r="B597" s="660"/>
      <c r="C597" s="661" t="s">
        <v>23</v>
      </c>
      <c r="D597" s="662"/>
      <c r="E597" s="664" t="s">
        <v>150</v>
      </c>
      <c r="F597" s="665" t="s">
        <v>150</v>
      </c>
      <c r="G597" s="664" t="s">
        <v>150</v>
      </c>
      <c r="H597" s="665" t="s">
        <v>150</v>
      </c>
      <c r="I597" s="665" t="s">
        <v>150</v>
      </c>
      <c r="J597" s="665" t="s">
        <v>150</v>
      </c>
      <c r="K597" s="664" t="s">
        <v>150</v>
      </c>
      <c r="L597" s="665" t="s">
        <v>150</v>
      </c>
      <c r="M597" s="665" t="s">
        <v>150</v>
      </c>
      <c r="N597" s="665" t="s">
        <v>150</v>
      </c>
      <c r="O597" s="664" t="s">
        <v>150</v>
      </c>
      <c r="P597" s="665" t="s">
        <v>150</v>
      </c>
      <c r="Q597" s="665" t="s">
        <v>150</v>
      </c>
      <c r="R597" s="665" t="s">
        <v>150</v>
      </c>
      <c r="S597" s="666">
        <v>2</v>
      </c>
      <c r="BN597" s="674"/>
      <c r="BO597" s="674"/>
      <c r="BP597" s="674"/>
      <c r="BQ597" s="674"/>
      <c r="BR597" s="674"/>
      <c r="BS597" s="674"/>
      <c r="BT597" s="674"/>
      <c r="BU597" s="674"/>
      <c r="BV597" s="674"/>
      <c r="BW597" s="674"/>
      <c r="BX597" s="674"/>
      <c r="BY597" s="674"/>
      <c r="BZ597" s="674"/>
      <c r="CA597" s="674"/>
      <c r="CB597" s="674"/>
      <c r="CC597" s="674"/>
      <c r="CD597" s="674"/>
      <c r="CE597" s="674"/>
      <c r="CF597" s="674"/>
    </row>
    <row r="598" spans="1:84" ht="8.25" customHeight="1">
      <c r="A598" s="660">
        <v>3</v>
      </c>
      <c r="B598" s="660"/>
      <c r="C598" s="661" t="s">
        <v>24</v>
      </c>
      <c r="D598" s="662"/>
      <c r="E598" s="664" t="s">
        <v>150</v>
      </c>
      <c r="F598" s="665" t="s">
        <v>150</v>
      </c>
      <c r="G598" s="664" t="s">
        <v>150</v>
      </c>
      <c r="H598" s="665" t="s">
        <v>150</v>
      </c>
      <c r="I598" s="665" t="s">
        <v>150</v>
      </c>
      <c r="J598" s="665" t="s">
        <v>150</v>
      </c>
      <c r="K598" s="664" t="s">
        <v>150</v>
      </c>
      <c r="L598" s="665" t="s">
        <v>150</v>
      </c>
      <c r="M598" s="665" t="s">
        <v>150</v>
      </c>
      <c r="N598" s="665" t="s">
        <v>150</v>
      </c>
      <c r="O598" s="664" t="s">
        <v>150</v>
      </c>
      <c r="P598" s="665" t="s">
        <v>150</v>
      </c>
      <c r="Q598" s="665" t="s">
        <v>150</v>
      </c>
      <c r="R598" s="665" t="s">
        <v>150</v>
      </c>
      <c r="S598" s="666">
        <v>3</v>
      </c>
      <c r="BN598" s="674"/>
      <c r="BO598" s="674"/>
      <c r="BP598" s="674"/>
      <c r="BQ598" s="674"/>
      <c r="BR598" s="674"/>
      <c r="BS598" s="674"/>
      <c r="BT598" s="674"/>
      <c r="BU598" s="674"/>
      <c r="BV598" s="674"/>
      <c r="BW598" s="674"/>
      <c r="BX598" s="674"/>
      <c r="BY598" s="674"/>
      <c r="BZ598" s="674"/>
      <c r="CA598" s="674"/>
      <c r="CB598" s="674"/>
      <c r="CC598" s="674"/>
      <c r="CD598" s="674"/>
      <c r="CE598" s="674"/>
      <c r="CF598" s="674"/>
    </row>
    <row r="599" spans="1:84" ht="8.25" customHeight="1">
      <c r="A599" s="660">
        <v>4</v>
      </c>
      <c r="B599" s="660"/>
      <c r="C599" s="661" t="s">
        <v>25</v>
      </c>
      <c r="D599" s="662"/>
      <c r="E599" s="664" t="s">
        <v>150</v>
      </c>
      <c r="F599" s="665" t="s">
        <v>150</v>
      </c>
      <c r="G599" s="664" t="s">
        <v>150</v>
      </c>
      <c r="H599" s="665" t="s">
        <v>150</v>
      </c>
      <c r="I599" s="665" t="s">
        <v>150</v>
      </c>
      <c r="J599" s="665" t="s">
        <v>150</v>
      </c>
      <c r="K599" s="664" t="s">
        <v>150</v>
      </c>
      <c r="L599" s="665" t="s">
        <v>150</v>
      </c>
      <c r="M599" s="665" t="s">
        <v>150</v>
      </c>
      <c r="N599" s="665" t="s">
        <v>150</v>
      </c>
      <c r="O599" s="664" t="s">
        <v>150</v>
      </c>
      <c r="P599" s="665" t="s">
        <v>150</v>
      </c>
      <c r="Q599" s="665" t="s">
        <v>150</v>
      </c>
      <c r="R599" s="665" t="s">
        <v>150</v>
      </c>
      <c r="S599" s="666">
        <v>4</v>
      </c>
      <c r="BN599" s="674"/>
      <c r="BO599" s="674"/>
      <c r="BP599" s="674"/>
      <c r="BQ599" s="674"/>
      <c r="BR599" s="674"/>
      <c r="BS599" s="674"/>
      <c r="BT599" s="674"/>
      <c r="BU599" s="674"/>
      <c r="BV599" s="674"/>
      <c r="BW599" s="674"/>
      <c r="BX599" s="674"/>
      <c r="BY599" s="674"/>
      <c r="BZ599" s="674"/>
      <c r="CA599" s="674"/>
      <c r="CB599" s="674"/>
      <c r="CC599" s="674"/>
      <c r="CD599" s="674"/>
      <c r="CE599" s="674"/>
      <c r="CF599" s="674"/>
    </row>
    <row r="600" spans="1:84" ht="8.25" customHeight="1">
      <c r="A600" s="660">
        <v>5</v>
      </c>
      <c r="B600" s="660"/>
      <c r="C600" s="661" t="s">
        <v>27</v>
      </c>
      <c r="D600" s="662"/>
      <c r="E600" s="664" t="s">
        <v>150</v>
      </c>
      <c r="F600" s="665" t="s">
        <v>150</v>
      </c>
      <c r="G600" s="664">
        <v>4120</v>
      </c>
      <c r="H600" s="665" t="s">
        <v>150</v>
      </c>
      <c r="I600" s="665">
        <v>4120</v>
      </c>
      <c r="J600" s="665" t="s">
        <v>150</v>
      </c>
      <c r="K600" s="664" t="s">
        <v>150</v>
      </c>
      <c r="L600" s="665" t="s">
        <v>150</v>
      </c>
      <c r="M600" s="665" t="s">
        <v>150</v>
      </c>
      <c r="N600" s="665" t="s">
        <v>150</v>
      </c>
      <c r="O600" s="664" t="s">
        <v>150</v>
      </c>
      <c r="P600" s="665" t="s">
        <v>150</v>
      </c>
      <c r="Q600" s="665" t="s">
        <v>150</v>
      </c>
      <c r="R600" s="665" t="s">
        <v>150</v>
      </c>
      <c r="S600" s="666">
        <v>5</v>
      </c>
      <c r="BN600" s="674"/>
      <c r="BO600" s="674"/>
      <c r="BP600" s="674"/>
      <c r="BQ600" s="674"/>
      <c r="BR600" s="674"/>
      <c r="BS600" s="674"/>
      <c r="BT600" s="674"/>
      <c r="BU600" s="674"/>
      <c r="BV600" s="674"/>
      <c r="BW600" s="674"/>
      <c r="BX600" s="674"/>
      <c r="BY600" s="674"/>
      <c r="BZ600" s="674"/>
      <c r="CA600" s="674"/>
      <c r="CB600" s="674"/>
      <c r="CC600" s="674"/>
      <c r="CD600" s="674"/>
      <c r="CE600" s="674"/>
      <c r="CF600" s="674"/>
    </row>
    <row r="601" spans="1:84" ht="8.25" customHeight="1">
      <c r="A601" s="660">
        <v>6</v>
      </c>
      <c r="B601" s="660"/>
      <c r="C601" s="661" t="s">
        <v>28</v>
      </c>
      <c r="D601" s="662"/>
      <c r="E601" s="664" t="s">
        <v>150</v>
      </c>
      <c r="F601" s="665" t="s">
        <v>150</v>
      </c>
      <c r="G601" s="664" t="s">
        <v>150</v>
      </c>
      <c r="H601" s="665" t="s">
        <v>150</v>
      </c>
      <c r="I601" s="665" t="s">
        <v>150</v>
      </c>
      <c r="J601" s="665" t="s">
        <v>150</v>
      </c>
      <c r="K601" s="664" t="s">
        <v>150</v>
      </c>
      <c r="L601" s="665" t="s">
        <v>150</v>
      </c>
      <c r="M601" s="665" t="s">
        <v>150</v>
      </c>
      <c r="N601" s="665" t="s">
        <v>150</v>
      </c>
      <c r="O601" s="664" t="s">
        <v>150</v>
      </c>
      <c r="P601" s="665" t="s">
        <v>150</v>
      </c>
      <c r="Q601" s="665" t="s">
        <v>150</v>
      </c>
      <c r="R601" s="665" t="s">
        <v>150</v>
      </c>
      <c r="S601" s="666">
        <v>6</v>
      </c>
      <c r="BN601" s="674"/>
      <c r="BO601" s="674"/>
      <c r="BP601" s="674"/>
      <c r="BQ601" s="674"/>
      <c r="BR601" s="674"/>
      <c r="BS601" s="674"/>
      <c r="BT601" s="674"/>
      <c r="BU601" s="674"/>
      <c r="BV601" s="674"/>
      <c r="BW601" s="674"/>
      <c r="BX601" s="674"/>
      <c r="BY601" s="674"/>
      <c r="BZ601" s="674"/>
      <c r="CA601" s="674"/>
      <c r="CB601" s="674"/>
      <c r="CC601" s="674"/>
      <c r="CD601" s="674"/>
      <c r="CE601" s="674"/>
      <c r="CF601" s="674"/>
    </row>
    <row r="602" spans="1:84" ht="8.25" customHeight="1">
      <c r="A602" s="660">
        <v>7</v>
      </c>
      <c r="B602" s="660"/>
      <c r="C602" s="661" t="s">
        <v>29</v>
      </c>
      <c r="D602" s="662"/>
      <c r="E602" s="664" t="s">
        <v>150</v>
      </c>
      <c r="F602" s="665" t="s">
        <v>150</v>
      </c>
      <c r="G602" s="664" t="s">
        <v>150</v>
      </c>
      <c r="H602" s="665" t="s">
        <v>150</v>
      </c>
      <c r="I602" s="665" t="s">
        <v>150</v>
      </c>
      <c r="J602" s="665" t="s">
        <v>150</v>
      </c>
      <c r="K602" s="664" t="s">
        <v>150</v>
      </c>
      <c r="L602" s="665" t="s">
        <v>150</v>
      </c>
      <c r="M602" s="665" t="s">
        <v>150</v>
      </c>
      <c r="N602" s="665" t="s">
        <v>150</v>
      </c>
      <c r="O602" s="664" t="s">
        <v>150</v>
      </c>
      <c r="P602" s="665" t="s">
        <v>150</v>
      </c>
      <c r="Q602" s="665" t="s">
        <v>150</v>
      </c>
      <c r="R602" s="665" t="s">
        <v>150</v>
      </c>
      <c r="S602" s="666">
        <v>7</v>
      </c>
      <c r="BN602" s="674"/>
      <c r="BO602" s="674"/>
      <c r="BP602" s="674"/>
      <c r="BQ602" s="674"/>
      <c r="BR602" s="674"/>
      <c r="BS602" s="674"/>
      <c r="BT602" s="674"/>
      <c r="BU602" s="674"/>
      <c r="BV602" s="674"/>
      <c r="BW602" s="674"/>
      <c r="BX602" s="674"/>
      <c r="BY602" s="674"/>
      <c r="BZ602" s="674"/>
      <c r="CA602" s="674"/>
      <c r="CB602" s="674"/>
      <c r="CC602" s="674"/>
      <c r="CD602" s="674"/>
      <c r="CE602" s="674"/>
      <c r="CF602" s="674"/>
    </row>
    <row r="603" spans="1:84" ht="8.25" customHeight="1">
      <c r="A603" s="660">
        <v>8</v>
      </c>
      <c r="B603" s="660"/>
      <c r="C603" s="661" t="s">
        <v>30</v>
      </c>
      <c r="D603" s="662"/>
      <c r="E603" s="664" t="s">
        <v>150</v>
      </c>
      <c r="F603" s="665" t="s">
        <v>150</v>
      </c>
      <c r="G603" s="664" t="s">
        <v>150</v>
      </c>
      <c r="H603" s="665" t="s">
        <v>150</v>
      </c>
      <c r="I603" s="665" t="s">
        <v>150</v>
      </c>
      <c r="J603" s="665" t="s">
        <v>150</v>
      </c>
      <c r="K603" s="664" t="s">
        <v>150</v>
      </c>
      <c r="L603" s="665" t="s">
        <v>150</v>
      </c>
      <c r="M603" s="665" t="s">
        <v>150</v>
      </c>
      <c r="N603" s="665" t="s">
        <v>150</v>
      </c>
      <c r="O603" s="664" t="s">
        <v>150</v>
      </c>
      <c r="P603" s="665" t="s">
        <v>150</v>
      </c>
      <c r="Q603" s="665" t="s">
        <v>150</v>
      </c>
      <c r="R603" s="665" t="s">
        <v>150</v>
      </c>
      <c r="S603" s="666">
        <v>8</v>
      </c>
      <c r="BN603" s="674"/>
      <c r="BO603" s="674"/>
      <c r="BP603" s="674"/>
      <c r="BQ603" s="674"/>
      <c r="BR603" s="674"/>
      <c r="BS603" s="674"/>
      <c r="BT603" s="674"/>
      <c r="BU603" s="674"/>
      <c r="BV603" s="674"/>
      <c r="BW603" s="674"/>
      <c r="BX603" s="674"/>
      <c r="BY603" s="674"/>
      <c r="BZ603" s="674"/>
      <c r="CA603" s="674"/>
      <c r="CB603" s="674"/>
      <c r="CC603" s="674"/>
      <c r="CD603" s="674"/>
      <c r="CE603" s="674"/>
      <c r="CF603" s="674"/>
    </row>
    <row r="604" spans="1:84" ht="8.25" customHeight="1">
      <c r="A604" s="660">
        <v>9</v>
      </c>
      <c r="B604" s="660"/>
      <c r="C604" s="661" t="s">
        <v>31</v>
      </c>
      <c r="D604" s="662"/>
      <c r="E604" s="664" t="s">
        <v>150</v>
      </c>
      <c r="F604" s="665" t="s">
        <v>150</v>
      </c>
      <c r="G604" s="664" t="s">
        <v>150</v>
      </c>
      <c r="H604" s="665" t="s">
        <v>150</v>
      </c>
      <c r="I604" s="665" t="s">
        <v>150</v>
      </c>
      <c r="J604" s="665" t="s">
        <v>150</v>
      </c>
      <c r="K604" s="664" t="s">
        <v>150</v>
      </c>
      <c r="L604" s="665" t="s">
        <v>150</v>
      </c>
      <c r="M604" s="665" t="s">
        <v>150</v>
      </c>
      <c r="N604" s="665" t="s">
        <v>150</v>
      </c>
      <c r="O604" s="664" t="s">
        <v>150</v>
      </c>
      <c r="P604" s="665" t="s">
        <v>150</v>
      </c>
      <c r="Q604" s="665" t="s">
        <v>150</v>
      </c>
      <c r="R604" s="665" t="s">
        <v>150</v>
      </c>
      <c r="S604" s="666">
        <v>9</v>
      </c>
      <c r="BN604" s="674"/>
      <c r="BO604" s="674"/>
      <c r="BP604" s="674"/>
      <c r="BQ604" s="674"/>
      <c r="BR604" s="674"/>
      <c r="BS604" s="674"/>
      <c r="BT604" s="674"/>
      <c r="BU604" s="674"/>
      <c r="BV604" s="674"/>
      <c r="BW604" s="674"/>
      <c r="BX604" s="674"/>
      <c r="BY604" s="674"/>
      <c r="BZ604" s="674"/>
      <c r="CA604" s="674"/>
      <c r="CB604" s="674"/>
      <c r="CC604" s="674"/>
      <c r="CD604" s="674"/>
      <c r="CE604" s="674"/>
      <c r="CF604" s="674"/>
    </row>
    <row r="605" spans="1:84" ht="8.25" customHeight="1">
      <c r="A605" s="660">
        <v>10</v>
      </c>
      <c r="B605" s="660"/>
      <c r="C605" s="661" t="s">
        <v>32</v>
      </c>
      <c r="D605" s="662"/>
      <c r="E605" s="664" t="s">
        <v>150</v>
      </c>
      <c r="F605" s="665" t="s">
        <v>150</v>
      </c>
      <c r="G605" s="664" t="s">
        <v>150</v>
      </c>
      <c r="H605" s="665" t="s">
        <v>150</v>
      </c>
      <c r="I605" s="665" t="s">
        <v>150</v>
      </c>
      <c r="J605" s="665" t="s">
        <v>150</v>
      </c>
      <c r="K605" s="664" t="s">
        <v>150</v>
      </c>
      <c r="L605" s="665" t="s">
        <v>150</v>
      </c>
      <c r="M605" s="665" t="s">
        <v>150</v>
      </c>
      <c r="N605" s="665" t="s">
        <v>150</v>
      </c>
      <c r="O605" s="664" t="s">
        <v>150</v>
      </c>
      <c r="P605" s="665" t="s">
        <v>150</v>
      </c>
      <c r="Q605" s="665" t="s">
        <v>150</v>
      </c>
      <c r="R605" s="665" t="s">
        <v>150</v>
      </c>
      <c r="S605" s="666">
        <v>10</v>
      </c>
      <c r="BN605" s="674"/>
      <c r="BO605" s="674"/>
      <c r="BP605" s="674"/>
      <c r="BQ605" s="674"/>
      <c r="BR605" s="674"/>
      <c r="BS605" s="674"/>
      <c r="BT605" s="674"/>
      <c r="BU605" s="674"/>
      <c r="BV605" s="674"/>
      <c r="BW605" s="674"/>
      <c r="BX605" s="674"/>
      <c r="BY605" s="674"/>
      <c r="BZ605" s="674"/>
      <c r="CA605" s="674"/>
      <c r="CB605" s="674"/>
      <c r="CC605" s="674"/>
      <c r="CD605" s="674"/>
      <c r="CE605" s="674"/>
      <c r="CF605" s="674"/>
    </row>
    <row r="606" spans="1:84" ht="8.25" customHeight="1">
      <c r="A606" s="660">
        <v>11</v>
      </c>
      <c r="B606" s="660"/>
      <c r="C606" s="661" t="s">
        <v>33</v>
      </c>
      <c r="D606" s="662"/>
      <c r="E606" s="664" t="s">
        <v>150</v>
      </c>
      <c r="F606" s="665" t="s">
        <v>150</v>
      </c>
      <c r="G606" s="664" t="s">
        <v>150</v>
      </c>
      <c r="H606" s="665" t="s">
        <v>150</v>
      </c>
      <c r="I606" s="665" t="s">
        <v>150</v>
      </c>
      <c r="J606" s="665" t="s">
        <v>150</v>
      </c>
      <c r="K606" s="664" t="s">
        <v>150</v>
      </c>
      <c r="L606" s="665" t="s">
        <v>150</v>
      </c>
      <c r="M606" s="665" t="s">
        <v>150</v>
      </c>
      <c r="N606" s="665" t="s">
        <v>150</v>
      </c>
      <c r="O606" s="664" t="s">
        <v>150</v>
      </c>
      <c r="P606" s="665" t="s">
        <v>150</v>
      </c>
      <c r="Q606" s="665" t="s">
        <v>150</v>
      </c>
      <c r="R606" s="665" t="s">
        <v>150</v>
      </c>
      <c r="S606" s="666">
        <v>11</v>
      </c>
      <c r="BN606" s="674"/>
      <c r="BO606" s="674"/>
      <c r="BP606" s="674"/>
      <c r="BQ606" s="674"/>
      <c r="BR606" s="674"/>
      <c r="BS606" s="674"/>
      <c r="BT606" s="674"/>
      <c r="BU606" s="674"/>
      <c r="BV606" s="674"/>
      <c r="BW606" s="674"/>
      <c r="BX606" s="674"/>
      <c r="BY606" s="674"/>
      <c r="BZ606" s="674"/>
      <c r="CA606" s="674"/>
      <c r="CB606" s="674"/>
      <c r="CC606" s="674"/>
      <c r="CD606" s="674"/>
      <c r="CE606" s="674"/>
      <c r="CF606" s="674"/>
    </row>
    <row r="607" spans="1:84" ht="8.25" customHeight="1">
      <c r="A607" s="668"/>
      <c r="B607" s="668"/>
      <c r="C607" s="669" t="s">
        <v>34</v>
      </c>
      <c r="D607" s="670"/>
      <c r="E607" s="672" t="str">
        <f t="shared" ref="E607:R607" si="55">IF(SUM(E596:E606)&gt;0,SUM(E596:E606),"-")</f>
        <v>-</v>
      </c>
      <c r="F607" s="672" t="str">
        <f t="shared" si="55"/>
        <v>-</v>
      </c>
      <c r="G607" s="672">
        <f t="shared" si="55"/>
        <v>4120</v>
      </c>
      <c r="H607" s="672" t="str">
        <f t="shared" si="55"/>
        <v>-</v>
      </c>
      <c r="I607" s="672">
        <f t="shared" si="55"/>
        <v>4120</v>
      </c>
      <c r="J607" s="672" t="str">
        <f t="shared" si="55"/>
        <v>-</v>
      </c>
      <c r="K607" s="672" t="str">
        <f t="shared" si="55"/>
        <v>-</v>
      </c>
      <c r="L607" s="672" t="str">
        <f t="shared" si="55"/>
        <v>-</v>
      </c>
      <c r="M607" s="672" t="str">
        <f t="shared" si="55"/>
        <v>-</v>
      </c>
      <c r="N607" s="672" t="str">
        <f t="shared" si="55"/>
        <v>-</v>
      </c>
      <c r="O607" s="672" t="str">
        <f t="shared" si="55"/>
        <v>-</v>
      </c>
      <c r="P607" s="672" t="str">
        <f t="shared" si="55"/>
        <v>-</v>
      </c>
      <c r="Q607" s="672" t="str">
        <f t="shared" si="55"/>
        <v>-</v>
      </c>
      <c r="R607" s="672" t="str">
        <f t="shared" si="55"/>
        <v>-</v>
      </c>
      <c r="S607" s="673"/>
      <c r="BN607" s="674"/>
      <c r="BO607" s="674"/>
      <c r="BP607" s="674"/>
      <c r="BQ607" s="674"/>
      <c r="BR607" s="674"/>
      <c r="BS607" s="674"/>
      <c r="BT607" s="674"/>
      <c r="BU607" s="674"/>
      <c r="BV607" s="674"/>
      <c r="BW607" s="674"/>
      <c r="BX607" s="674"/>
      <c r="BY607" s="674"/>
      <c r="BZ607" s="674"/>
      <c r="CA607" s="674"/>
      <c r="CB607" s="674"/>
      <c r="CC607" s="674"/>
      <c r="CD607" s="674"/>
      <c r="CE607" s="674"/>
      <c r="CF607" s="674"/>
    </row>
    <row r="608" spans="1:84" ht="8.25" customHeight="1">
      <c r="A608" s="660">
        <v>12</v>
      </c>
      <c r="B608" s="660"/>
      <c r="C608" s="661" t="s">
        <v>35</v>
      </c>
      <c r="D608" s="662"/>
      <c r="E608" s="664" t="s">
        <v>150</v>
      </c>
      <c r="F608" s="665" t="s">
        <v>150</v>
      </c>
      <c r="G608" s="664" t="s">
        <v>150</v>
      </c>
      <c r="H608" s="665" t="s">
        <v>150</v>
      </c>
      <c r="I608" s="665" t="s">
        <v>150</v>
      </c>
      <c r="J608" s="665" t="s">
        <v>150</v>
      </c>
      <c r="K608" s="664" t="s">
        <v>150</v>
      </c>
      <c r="L608" s="665" t="s">
        <v>150</v>
      </c>
      <c r="M608" s="665" t="s">
        <v>150</v>
      </c>
      <c r="N608" s="665" t="s">
        <v>150</v>
      </c>
      <c r="O608" s="664" t="s">
        <v>150</v>
      </c>
      <c r="P608" s="665" t="s">
        <v>150</v>
      </c>
      <c r="Q608" s="665" t="s">
        <v>150</v>
      </c>
      <c r="R608" s="665" t="s">
        <v>150</v>
      </c>
      <c r="S608" s="666">
        <v>12</v>
      </c>
      <c r="BN608" s="674"/>
      <c r="BO608" s="674"/>
      <c r="BP608" s="674"/>
      <c r="BQ608" s="674"/>
      <c r="BR608" s="674"/>
      <c r="BS608" s="674"/>
      <c r="BT608" s="674"/>
      <c r="BU608" s="674"/>
      <c r="BV608" s="674"/>
      <c r="BW608" s="674"/>
      <c r="BX608" s="674"/>
      <c r="BY608" s="674"/>
      <c r="BZ608" s="674"/>
      <c r="CA608" s="674"/>
      <c r="CB608" s="674"/>
      <c r="CC608" s="674"/>
      <c r="CD608" s="674"/>
      <c r="CE608" s="674"/>
      <c r="CF608" s="674"/>
    </row>
    <row r="609" spans="1:84" ht="8.25" customHeight="1">
      <c r="A609" s="660">
        <v>13</v>
      </c>
      <c r="B609" s="660"/>
      <c r="C609" s="661" t="s">
        <v>37</v>
      </c>
      <c r="D609" s="662"/>
      <c r="E609" s="664" t="s">
        <v>150</v>
      </c>
      <c r="F609" s="665" t="s">
        <v>150</v>
      </c>
      <c r="G609" s="664" t="s">
        <v>150</v>
      </c>
      <c r="H609" s="665" t="s">
        <v>150</v>
      </c>
      <c r="I609" s="665" t="s">
        <v>150</v>
      </c>
      <c r="J609" s="665" t="s">
        <v>150</v>
      </c>
      <c r="K609" s="664" t="s">
        <v>150</v>
      </c>
      <c r="L609" s="665" t="s">
        <v>150</v>
      </c>
      <c r="M609" s="665" t="s">
        <v>150</v>
      </c>
      <c r="N609" s="665" t="s">
        <v>150</v>
      </c>
      <c r="O609" s="664" t="s">
        <v>150</v>
      </c>
      <c r="P609" s="665" t="s">
        <v>150</v>
      </c>
      <c r="Q609" s="665" t="s">
        <v>150</v>
      </c>
      <c r="R609" s="665" t="s">
        <v>150</v>
      </c>
      <c r="S609" s="666">
        <v>13</v>
      </c>
      <c r="BN609" s="674"/>
      <c r="BO609" s="674"/>
      <c r="BP609" s="674"/>
      <c r="BQ609" s="674"/>
      <c r="BR609" s="674"/>
      <c r="BS609" s="674"/>
      <c r="BT609" s="674"/>
      <c r="BU609" s="674"/>
      <c r="BV609" s="674"/>
      <c r="BW609" s="674"/>
      <c r="BX609" s="674"/>
      <c r="BY609" s="674"/>
      <c r="BZ609" s="674"/>
      <c r="CA609" s="674"/>
      <c r="CB609" s="674"/>
      <c r="CC609" s="674"/>
      <c r="CD609" s="674"/>
      <c r="CE609" s="674"/>
      <c r="CF609" s="674"/>
    </row>
    <row r="610" spans="1:84" ht="8.25" customHeight="1">
      <c r="A610" s="660">
        <v>14</v>
      </c>
      <c r="B610" s="660"/>
      <c r="C610" s="661" t="s">
        <v>38</v>
      </c>
      <c r="D610" s="662"/>
      <c r="E610" s="664" t="s">
        <v>150</v>
      </c>
      <c r="F610" s="665" t="s">
        <v>150</v>
      </c>
      <c r="G610" s="664" t="s">
        <v>150</v>
      </c>
      <c r="H610" s="665" t="s">
        <v>150</v>
      </c>
      <c r="I610" s="665" t="s">
        <v>150</v>
      </c>
      <c r="J610" s="665" t="s">
        <v>150</v>
      </c>
      <c r="K610" s="664" t="s">
        <v>150</v>
      </c>
      <c r="L610" s="665" t="s">
        <v>150</v>
      </c>
      <c r="M610" s="665" t="s">
        <v>150</v>
      </c>
      <c r="N610" s="665" t="s">
        <v>150</v>
      </c>
      <c r="O610" s="664" t="s">
        <v>150</v>
      </c>
      <c r="P610" s="665" t="s">
        <v>150</v>
      </c>
      <c r="Q610" s="665" t="s">
        <v>150</v>
      </c>
      <c r="R610" s="665" t="s">
        <v>150</v>
      </c>
      <c r="S610" s="666">
        <v>14</v>
      </c>
      <c r="BN610" s="674"/>
      <c r="BO610" s="674"/>
      <c r="BP610" s="674"/>
      <c r="BQ610" s="674"/>
      <c r="BR610" s="674"/>
      <c r="BS610" s="674"/>
      <c r="BT610" s="674"/>
      <c r="BU610" s="674"/>
      <c r="BV610" s="674"/>
      <c r="BW610" s="674"/>
      <c r="BX610" s="674"/>
      <c r="BY610" s="674"/>
      <c r="BZ610" s="674"/>
      <c r="CA610" s="674"/>
      <c r="CB610" s="674"/>
      <c r="CC610" s="674"/>
      <c r="CD610" s="674"/>
      <c r="CE610" s="674"/>
      <c r="CF610" s="674"/>
    </row>
    <row r="611" spans="1:84" ht="8.25" customHeight="1">
      <c r="A611" s="660">
        <v>15</v>
      </c>
      <c r="B611" s="660"/>
      <c r="C611" s="661" t="s">
        <v>39</v>
      </c>
      <c r="D611" s="662"/>
      <c r="E611" s="664" t="s">
        <v>150</v>
      </c>
      <c r="F611" s="665" t="s">
        <v>150</v>
      </c>
      <c r="G611" s="664" t="s">
        <v>150</v>
      </c>
      <c r="H611" s="665" t="s">
        <v>150</v>
      </c>
      <c r="I611" s="665" t="s">
        <v>150</v>
      </c>
      <c r="J611" s="665" t="s">
        <v>150</v>
      </c>
      <c r="K611" s="664" t="s">
        <v>150</v>
      </c>
      <c r="L611" s="665" t="s">
        <v>150</v>
      </c>
      <c r="M611" s="665" t="s">
        <v>150</v>
      </c>
      <c r="N611" s="665" t="s">
        <v>150</v>
      </c>
      <c r="O611" s="664" t="s">
        <v>150</v>
      </c>
      <c r="P611" s="665" t="s">
        <v>150</v>
      </c>
      <c r="Q611" s="665" t="s">
        <v>150</v>
      </c>
      <c r="R611" s="665" t="s">
        <v>150</v>
      </c>
      <c r="S611" s="666">
        <v>15</v>
      </c>
      <c r="BN611" s="674"/>
      <c r="BO611" s="674"/>
      <c r="BP611" s="674"/>
      <c r="BQ611" s="674"/>
      <c r="BR611" s="674"/>
      <c r="BS611" s="674"/>
      <c r="BT611" s="674"/>
      <c r="BU611" s="674"/>
      <c r="BV611" s="674"/>
      <c r="BW611" s="674"/>
      <c r="BX611" s="674"/>
      <c r="BY611" s="674"/>
      <c r="BZ611" s="674"/>
      <c r="CA611" s="674"/>
      <c r="CB611" s="674"/>
      <c r="CC611" s="674"/>
      <c r="CD611" s="674"/>
      <c r="CE611" s="674"/>
      <c r="CF611" s="674"/>
    </row>
    <row r="612" spans="1:84" ht="8.25" customHeight="1">
      <c r="A612" s="660">
        <v>16</v>
      </c>
      <c r="B612" s="660"/>
      <c r="C612" s="661" t="s">
        <v>40</v>
      </c>
      <c r="D612" s="662"/>
      <c r="E612" s="664" t="s">
        <v>150</v>
      </c>
      <c r="F612" s="665" t="s">
        <v>150</v>
      </c>
      <c r="G612" s="664" t="s">
        <v>150</v>
      </c>
      <c r="H612" s="665" t="s">
        <v>150</v>
      </c>
      <c r="I612" s="665" t="s">
        <v>150</v>
      </c>
      <c r="J612" s="665" t="s">
        <v>150</v>
      </c>
      <c r="K612" s="664" t="s">
        <v>150</v>
      </c>
      <c r="L612" s="665" t="s">
        <v>150</v>
      </c>
      <c r="M612" s="665" t="s">
        <v>150</v>
      </c>
      <c r="N612" s="665" t="s">
        <v>150</v>
      </c>
      <c r="O612" s="664" t="s">
        <v>150</v>
      </c>
      <c r="P612" s="665" t="s">
        <v>150</v>
      </c>
      <c r="Q612" s="665" t="s">
        <v>150</v>
      </c>
      <c r="R612" s="665" t="s">
        <v>150</v>
      </c>
      <c r="S612" s="666">
        <v>16</v>
      </c>
      <c r="BN612" s="674"/>
      <c r="BO612" s="674"/>
      <c r="BP612" s="674"/>
      <c r="BQ612" s="674"/>
      <c r="BR612" s="674"/>
      <c r="BS612" s="674"/>
      <c r="BT612" s="674"/>
      <c r="BU612" s="674"/>
      <c r="BV612" s="674"/>
      <c r="BW612" s="674"/>
      <c r="BX612" s="674"/>
      <c r="BY612" s="674"/>
      <c r="BZ612" s="674"/>
      <c r="CA612" s="674"/>
      <c r="CB612" s="674"/>
      <c r="CC612" s="674"/>
      <c r="CD612" s="674"/>
      <c r="CE612" s="674"/>
      <c r="CF612" s="674"/>
    </row>
    <row r="613" spans="1:84" ht="8.25" customHeight="1">
      <c r="A613" s="660">
        <v>17</v>
      </c>
      <c r="B613" s="660"/>
      <c r="C613" s="661" t="s">
        <v>41</v>
      </c>
      <c r="D613" s="662"/>
      <c r="E613" s="664" t="s">
        <v>150</v>
      </c>
      <c r="F613" s="665" t="s">
        <v>150</v>
      </c>
      <c r="G613" s="664" t="s">
        <v>150</v>
      </c>
      <c r="H613" s="665" t="s">
        <v>150</v>
      </c>
      <c r="I613" s="665" t="s">
        <v>150</v>
      </c>
      <c r="J613" s="665" t="s">
        <v>150</v>
      </c>
      <c r="K613" s="664" t="s">
        <v>150</v>
      </c>
      <c r="L613" s="665" t="s">
        <v>150</v>
      </c>
      <c r="M613" s="665" t="s">
        <v>150</v>
      </c>
      <c r="N613" s="665" t="s">
        <v>150</v>
      </c>
      <c r="O613" s="664" t="s">
        <v>150</v>
      </c>
      <c r="P613" s="665" t="s">
        <v>150</v>
      </c>
      <c r="Q613" s="665" t="s">
        <v>150</v>
      </c>
      <c r="R613" s="665" t="s">
        <v>150</v>
      </c>
      <c r="S613" s="666">
        <v>17</v>
      </c>
      <c r="BN613" s="674"/>
      <c r="BO613" s="674"/>
      <c r="BP613" s="674"/>
      <c r="BQ613" s="674"/>
      <c r="BR613" s="674"/>
      <c r="BS613" s="674"/>
      <c r="BT613" s="674"/>
      <c r="BU613" s="674"/>
      <c r="BV613" s="674"/>
      <c r="BW613" s="674"/>
      <c r="BX613" s="674"/>
      <c r="BY613" s="674"/>
      <c r="BZ613" s="674"/>
      <c r="CA613" s="674"/>
      <c r="CB613" s="674"/>
      <c r="CC613" s="674"/>
      <c r="CD613" s="674"/>
      <c r="CE613" s="674"/>
      <c r="CF613" s="674"/>
    </row>
    <row r="614" spans="1:84" ht="8.25" customHeight="1">
      <c r="A614" s="668"/>
      <c r="B614" s="668"/>
      <c r="C614" s="669" t="s">
        <v>42</v>
      </c>
      <c r="D614" s="670"/>
      <c r="E614" s="672" t="str">
        <f t="shared" ref="E614:R614" si="56">IF(SUM(E608:E613)&gt;0,SUM(E608:E613),"-")</f>
        <v>-</v>
      </c>
      <c r="F614" s="672" t="str">
        <f t="shared" si="56"/>
        <v>-</v>
      </c>
      <c r="G614" s="672" t="str">
        <f t="shared" si="56"/>
        <v>-</v>
      </c>
      <c r="H614" s="672" t="str">
        <f t="shared" si="56"/>
        <v>-</v>
      </c>
      <c r="I614" s="672" t="str">
        <f t="shared" si="56"/>
        <v>-</v>
      </c>
      <c r="J614" s="672" t="str">
        <f t="shared" si="56"/>
        <v>-</v>
      </c>
      <c r="K614" s="672" t="str">
        <f t="shared" si="56"/>
        <v>-</v>
      </c>
      <c r="L614" s="672" t="str">
        <f t="shared" si="56"/>
        <v>-</v>
      </c>
      <c r="M614" s="672" t="str">
        <f t="shared" si="56"/>
        <v>-</v>
      </c>
      <c r="N614" s="672" t="str">
        <f t="shared" si="56"/>
        <v>-</v>
      </c>
      <c r="O614" s="672" t="str">
        <f t="shared" si="56"/>
        <v>-</v>
      </c>
      <c r="P614" s="672" t="str">
        <f t="shared" si="56"/>
        <v>-</v>
      </c>
      <c r="Q614" s="672" t="str">
        <f t="shared" si="56"/>
        <v>-</v>
      </c>
      <c r="R614" s="672" t="str">
        <f t="shared" si="56"/>
        <v>-</v>
      </c>
      <c r="S614" s="673"/>
      <c r="BN614" s="674"/>
      <c r="BO614" s="674"/>
      <c r="BP614" s="674"/>
      <c r="BQ614" s="674"/>
      <c r="BR614" s="674"/>
      <c r="BS614" s="674"/>
      <c r="BT614" s="674"/>
      <c r="BU614" s="674"/>
      <c r="BV614" s="674"/>
      <c r="BW614" s="674"/>
      <c r="BX614" s="674"/>
      <c r="BY614" s="674"/>
      <c r="BZ614" s="674"/>
      <c r="CA614" s="674"/>
      <c r="CB614" s="674"/>
      <c r="CC614" s="674"/>
      <c r="CD614" s="674"/>
      <c r="CE614" s="674"/>
      <c r="CF614" s="674"/>
    </row>
    <row r="615" spans="1:84" ht="8.25" customHeight="1">
      <c r="A615" s="660">
        <v>18</v>
      </c>
      <c r="B615" s="660"/>
      <c r="C615" s="661" t="s">
        <v>43</v>
      </c>
      <c r="D615" s="662"/>
      <c r="E615" s="664" t="s">
        <v>150</v>
      </c>
      <c r="F615" s="665" t="s">
        <v>150</v>
      </c>
      <c r="G615" s="664" t="s">
        <v>150</v>
      </c>
      <c r="H615" s="665" t="s">
        <v>150</v>
      </c>
      <c r="I615" s="665" t="s">
        <v>150</v>
      </c>
      <c r="J615" s="665" t="s">
        <v>150</v>
      </c>
      <c r="K615" s="664" t="s">
        <v>150</v>
      </c>
      <c r="L615" s="665" t="s">
        <v>150</v>
      </c>
      <c r="M615" s="665" t="s">
        <v>150</v>
      </c>
      <c r="N615" s="665" t="s">
        <v>150</v>
      </c>
      <c r="O615" s="664" t="s">
        <v>150</v>
      </c>
      <c r="P615" s="665" t="s">
        <v>150</v>
      </c>
      <c r="Q615" s="665" t="s">
        <v>150</v>
      </c>
      <c r="R615" s="665" t="s">
        <v>150</v>
      </c>
      <c r="S615" s="666">
        <v>18</v>
      </c>
      <c r="BN615" s="674"/>
      <c r="BO615" s="674"/>
      <c r="BP615" s="674"/>
      <c r="BQ615" s="674"/>
      <c r="BR615" s="674"/>
      <c r="BS615" s="674"/>
      <c r="BT615" s="674"/>
      <c r="BU615" s="674"/>
      <c r="BV615" s="674"/>
      <c r="BW615" s="674"/>
      <c r="BX615" s="674"/>
      <c r="BY615" s="674"/>
      <c r="BZ615" s="674"/>
      <c r="CA615" s="674"/>
      <c r="CB615" s="674"/>
      <c r="CC615" s="674"/>
      <c r="CD615" s="674"/>
      <c r="CE615" s="674"/>
      <c r="CF615" s="674"/>
    </row>
    <row r="616" spans="1:84" ht="8.25" customHeight="1">
      <c r="A616" s="660">
        <v>19</v>
      </c>
      <c r="B616" s="660"/>
      <c r="C616" s="661" t="s">
        <v>44</v>
      </c>
      <c r="D616" s="662"/>
      <c r="E616" s="664" t="s">
        <v>150</v>
      </c>
      <c r="F616" s="665" t="s">
        <v>150</v>
      </c>
      <c r="G616" s="664" t="s">
        <v>150</v>
      </c>
      <c r="H616" s="665" t="s">
        <v>150</v>
      </c>
      <c r="I616" s="665" t="s">
        <v>150</v>
      </c>
      <c r="J616" s="665" t="s">
        <v>150</v>
      </c>
      <c r="K616" s="664" t="s">
        <v>150</v>
      </c>
      <c r="L616" s="665" t="s">
        <v>150</v>
      </c>
      <c r="M616" s="665" t="s">
        <v>150</v>
      </c>
      <c r="N616" s="665" t="s">
        <v>150</v>
      </c>
      <c r="O616" s="664" t="s">
        <v>150</v>
      </c>
      <c r="P616" s="665" t="s">
        <v>150</v>
      </c>
      <c r="Q616" s="665" t="s">
        <v>150</v>
      </c>
      <c r="R616" s="665" t="s">
        <v>150</v>
      </c>
      <c r="S616" s="666">
        <v>19</v>
      </c>
      <c r="BN616" s="674"/>
      <c r="BO616" s="674"/>
      <c r="BP616" s="674"/>
      <c r="BQ616" s="674"/>
      <c r="BR616" s="674"/>
      <c r="BS616" s="674"/>
      <c r="BT616" s="674"/>
      <c r="BU616" s="674"/>
      <c r="BV616" s="674"/>
      <c r="BW616" s="674"/>
      <c r="BX616" s="674"/>
      <c r="BY616" s="674"/>
      <c r="BZ616" s="674"/>
      <c r="CA616" s="674"/>
      <c r="CB616" s="674"/>
      <c r="CC616" s="674"/>
      <c r="CD616" s="674"/>
      <c r="CE616" s="674"/>
      <c r="CF616" s="674"/>
    </row>
    <row r="617" spans="1:84" ht="8.25" customHeight="1">
      <c r="A617" s="660">
        <v>20</v>
      </c>
      <c r="B617" s="660"/>
      <c r="C617" s="661" t="s">
        <v>45</v>
      </c>
      <c r="D617" s="662"/>
      <c r="E617" s="664" t="s">
        <v>150</v>
      </c>
      <c r="F617" s="665" t="s">
        <v>150</v>
      </c>
      <c r="G617" s="664" t="s">
        <v>150</v>
      </c>
      <c r="H617" s="665" t="s">
        <v>150</v>
      </c>
      <c r="I617" s="665" t="s">
        <v>150</v>
      </c>
      <c r="J617" s="665" t="s">
        <v>150</v>
      </c>
      <c r="K617" s="664" t="s">
        <v>150</v>
      </c>
      <c r="L617" s="665" t="s">
        <v>150</v>
      </c>
      <c r="M617" s="665" t="s">
        <v>150</v>
      </c>
      <c r="N617" s="665" t="s">
        <v>150</v>
      </c>
      <c r="O617" s="664" t="s">
        <v>150</v>
      </c>
      <c r="P617" s="665" t="s">
        <v>150</v>
      </c>
      <c r="Q617" s="665" t="s">
        <v>150</v>
      </c>
      <c r="R617" s="665" t="s">
        <v>150</v>
      </c>
      <c r="S617" s="666">
        <v>20</v>
      </c>
      <c r="BN617" s="674"/>
      <c r="BO617" s="674"/>
      <c r="BP617" s="674"/>
      <c r="BQ617" s="674"/>
      <c r="BR617" s="674"/>
      <c r="BS617" s="674"/>
      <c r="BT617" s="674"/>
      <c r="BU617" s="674"/>
      <c r="BV617" s="674"/>
      <c r="BW617" s="674"/>
      <c r="BX617" s="674"/>
      <c r="BY617" s="674"/>
      <c r="BZ617" s="674"/>
      <c r="CA617" s="674"/>
      <c r="CB617" s="674"/>
      <c r="CC617" s="674"/>
      <c r="CD617" s="674"/>
      <c r="CE617" s="674"/>
      <c r="CF617" s="674"/>
    </row>
    <row r="618" spans="1:84" ht="8.25" customHeight="1">
      <c r="A618" s="660">
        <v>21</v>
      </c>
      <c r="B618" s="660"/>
      <c r="C618" s="661" t="s">
        <v>46</v>
      </c>
      <c r="D618" s="662"/>
      <c r="E618" s="664" t="s">
        <v>150</v>
      </c>
      <c r="F618" s="665" t="s">
        <v>150</v>
      </c>
      <c r="G618" s="664" t="s">
        <v>150</v>
      </c>
      <c r="H618" s="665" t="s">
        <v>150</v>
      </c>
      <c r="I618" s="665" t="s">
        <v>150</v>
      </c>
      <c r="J618" s="665" t="s">
        <v>150</v>
      </c>
      <c r="K618" s="664" t="s">
        <v>150</v>
      </c>
      <c r="L618" s="665" t="s">
        <v>150</v>
      </c>
      <c r="M618" s="665" t="s">
        <v>150</v>
      </c>
      <c r="N618" s="665" t="s">
        <v>150</v>
      </c>
      <c r="O618" s="664">
        <v>6000</v>
      </c>
      <c r="P618" s="665">
        <v>6000</v>
      </c>
      <c r="Q618" s="665" t="s">
        <v>150</v>
      </c>
      <c r="R618" s="665" t="s">
        <v>150</v>
      </c>
      <c r="S618" s="666">
        <v>21</v>
      </c>
      <c r="BN618" s="674"/>
      <c r="BO618" s="674"/>
      <c r="BP618" s="674"/>
      <c r="BQ618" s="674"/>
      <c r="BR618" s="674"/>
      <c r="BS618" s="674"/>
      <c r="BT618" s="674"/>
      <c r="BU618" s="674"/>
      <c r="BV618" s="674"/>
      <c r="BW618" s="674"/>
      <c r="BX618" s="674"/>
      <c r="BY618" s="674"/>
      <c r="BZ618" s="674"/>
      <c r="CA618" s="674"/>
      <c r="CB618" s="674"/>
      <c r="CC618" s="674"/>
      <c r="CD618" s="674"/>
      <c r="CE618" s="674"/>
      <c r="CF618" s="674"/>
    </row>
    <row r="619" spans="1:84" ht="8.25" customHeight="1">
      <c r="A619" s="660">
        <v>22</v>
      </c>
      <c r="B619" s="660"/>
      <c r="C619" s="661" t="s">
        <v>47</v>
      </c>
      <c r="D619" s="662"/>
      <c r="E619" s="664" t="s">
        <v>150</v>
      </c>
      <c r="F619" s="665" t="s">
        <v>150</v>
      </c>
      <c r="G619" s="664" t="s">
        <v>150</v>
      </c>
      <c r="H619" s="665" t="s">
        <v>150</v>
      </c>
      <c r="I619" s="665" t="s">
        <v>150</v>
      </c>
      <c r="J619" s="665" t="s">
        <v>150</v>
      </c>
      <c r="K619" s="664" t="s">
        <v>150</v>
      </c>
      <c r="L619" s="665" t="s">
        <v>150</v>
      </c>
      <c r="M619" s="665" t="s">
        <v>150</v>
      </c>
      <c r="N619" s="665" t="s">
        <v>150</v>
      </c>
      <c r="O619" s="664" t="s">
        <v>150</v>
      </c>
      <c r="P619" s="665" t="s">
        <v>150</v>
      </c>
      <c r="Q619" s="665" t="s">
        <v>150</v>
      </c>
      <c r="R619" s="665" t="s">
        <v>150</v>
      </c>
      <c r="S619" s="666">
        <v>22</v>
      </c>
      <c r="BN619" s="674"/>
      <c r="BO619" s="674"/>
      <c r="BP619" s="674"/>
      <c r="BQ619" s="674"/>
      <c r="BR619" s="674"/>
      <c r="BS619" s="674"/>
      <c r="BT619" s="674"/>
      <c r="BU619" s="674"/>
      <c r="BV619" s="674"/>
      <c r="BW619" s="674"/>
      <c r="BX619" s="674"/>
      <c r="BY619" s="674"/>
      <c r="BZ619" s="674"/>
      <c r="CA619" s="674"/>
      <c r="CB619" s="674"/>
      <c r="CC619" s="674"/>
      <c r="CD619" s="674"/>
      <c r="CE619" s="674"/>
      <c r="CF619" s="674"/>
    </row>
    <row r="620" spans="1:84" ht="8.25" customHeight="1">
      <c r="A620" s="660">
        <v>23</v>
      </c>
      <c r="B620" s="660"/>
      <c r="C620" s="661" t="s">
        <v>48</v>
      </c>
      <c r="D620" s="662"/>
      <c r="E620" s="664" t="s">
        <v>150</v>
      </c>
      <c r="F620" s="665" t="s">
        <v>150</v>
      </c>
      <c r="G620" s="664" t="s">
        <v>150</v>
      </c>
      <c r="H620" s="665" t="s">
        <v>150</v>
      </c>
      <c r="I620" s="665" t="s">
        <v>150</v>
      </c>
      <c r="J620" s="665" t="s">
        <v>150</v>
      </c>
      <c r="K620" s="664" t="s">
        <v>150</v>
      </c>
      <c r="L620" s="665" t="s">
        <v>150</v>
      </c>
      <c r="M620" s="665" t="s">
        <v>150</v>
      </c>
      <c r="N620" s="665" t="s">
        <v>150</v>
      </c>
      <c r="O620" s="664" t="s">
        <v>150</v>
      </c>
      <c r="P620" s="665" t="s">
        <v>150</v>
      </c>
      <c r="Q620" s="665" t="s">
        <v>150</v>
      </c>
      <c r="R620" s="665" t="s">
        <v>150</v>
      </c>
      <c r="S620" s="666">
        <v>23</v>
      </c>
      <c r="BN620" s="674"/>
      <c r="BO620" s="674"/>
      <c r="BP620" s="674"/>
      <c r="BQ620" s="674"/>
      <c r="BR620" s="674"/>
      <c r="BS620" s="674"/>
      <c r="BT620" s="674"/>
      <c r="BU620" s="674"/>
      <c r="BV620" s="674"/>
      <c r="BW620" s="674"/>
      <c r="BX620" s="674"/>
      <c r="BY620" s="674"/>
      <c r="BZ620" s="674"/>
      <c r="CA620" s="674"/>
      <c r="CB620" s="674"/>
      <c r="CC620" s="674"/>
      <c r="CD620" s="674"/>
      <c r="CE620" s="674"/>
      <c r="CF620" s="674"/>
    </row>
    <row r="621" spans="1:84" ht="8.25" customHeight="1">
      <c r="A621" s="660">
        <v>24</v>
      </c>
      <c r="B621" s="660"/>
      <c r="C621" s="661" t="s">
        <v>50</v>
      </c>
      <c r="D621" s="662"/>
      <c r="E621" s="664" t="s">
        <v>150</v>
      </c>
      <c r="F621" s="665" t="s">
        <v>150</v>
      </c>
      <c r="G621" s="664" t="s">
        <v>150</v>
      </c>
      <c r="H621" s="665" t="s">
        <v>150</v>
      </c>
      <c r="I621" s="665" t="s">
        <v>150</v>
      </c>
      <c r="J621" s="665" t="s">
        <v>150</v>
      </c>
      <c r="K621" s="664" t="s">
        <v>150</v>
      </c>
      <c r="L621" s="665" t="s">
        <v>150</v>
      </c>
      <c r="M621" s="665" t="s">
        <v>150</v>
      </c>
      <c r="N621" s="665" t="s">
        <v>150</v>
      </c>
      <c r="O621" s="664" t="s">
        <v>150</v>
      </c>
      <c r="P621" s="665" t="s">
        <v>150</v>
      </c>
      <c r="Q621" s="665" t="s">
        <v>150</v>
      </c>
      <c r="R621" s="665" t="s">
        <v>150</v>
      </c>
      <c r="S621" s="666">
        <v>24</v>
      </c>
    </row>
    <row r="622" spans="1:84" ht="8.25" customHeight="1">
      <c r="A622" s="660">
        <v>25</v>
      </c>
      <c r="B622" s="660"/>
      <c r="C622" s="661" t="s">
        <v>51</v>
      </c>
      <c r="D622" s="662"/>
      <c r="E622" s="664" t="s">
        <v>150</v>
      </c>
      <c r="F622" s="665" t="s">
        <v>150</v>
      </c>
      <c r="G622" s="664" t="s">
        <v>150</v>
      </c>
      <c r="H622" s="665" t="s">
        <v>150</v>
      </c>
      <c r="I622" s="665" t="s">
        <v>150</v>
      </c>
      <c r="J622" s="665" t="s">
        <v>150</v>
      </c>
      <c r="K622" s="664" t="s">
        <v>150</v>
      </c>
      <c r="L622" s="665" t="s">
        <v>150</v>
      </c>
      <c r="M622" s="665" t="s">
        <v>150</v>
      </c>
      <c r="N622" s="665" t="s">
        <v>150</v>
      </c>
      <c r="O622" s="664" t="s">
        <v>150</v>
      </c>
      <c r="P622" s="665" t="s">
        <v>150</v>
      </c>
      <c r="Q622" s="665" t="s">
        <v>150</v>
      </c>
      <c r="R622" s="665" t="s">
        <v>150</v>
      </c>
      <c r="S622" s="666">
        <v>25</v>
      </c>
    </row>
    <row r="623" spans="1:84" ht="8.25" customHeight="1">
      <c r="A623" s="660">
        <v>26</v>
      </c>
      <c r="B623" s="660"/>
      <c r="C623" s="661" t="s">
        <v>52</v>
      </c>
      <c r="D623" s="662"/>
      <c r="E623" s="664" t="s">
        <v>150</v>
      </c>
      <c r="F623" s="665" t="s">
        <v>150</v>
      </c>
      <c r="G623" s="664" t="s">
        <v>150</v>
      </c>
      <c r="H623" s="665" t="s">
        <v>150</v>
      </c>
      <c r="I623" s="665" t="s">
        <v>150</v>
      </c>
      <c r="J623" s="665" t="s">
        <v>150</v>
      </c>
      <c r="K623" s="664" t="s">
        <v>150</v>
      </c>
      <c r="L623" s="665" t="s">
        <v>150</v>
      </c>
      <c r="M623" s="665" t="s">
        <v>150</v>
      </c>
      <c r="N623" s="665" t="s">
        <v>150</v>
      </c>
      <c r="O623" s="664" t="s">
        <v>150</v>
      </c>
      <c r="P623" s="665" t="s">
        <v>150</v>
      </c>
      <c r="Q623" s="665" t="s">
        <v>150</v>
      </c>
      <c r="R623" s="665" t="s">
        <v>150</v>
      </c>
      <c r="S623" s="666">
        <v>26</v>
      </c>
    </row>
    <row r="624" spans="1:84" ht="8.25" customHeight="1">
      <c r="A624" s="660">
        <v>27</v>
      </c>
      <c r="B624" s="660"/>
      <c r="C624" s="661" t="s">
        <v>53</v>
      </c>
      <c r="D624" s="662"/>
      <c r="E624" s="664" t="s">
        <v>150</v>
      </c>
      <c r="F624" s="665" t="s">
        <v>150</v>
      </c>
      <c r="G624" s="664">
        <v>5857</v>
      </c>
      <c r="H624" s="665">
        <v>5857</v>
      </c>
      <c r="I624" s="665" t="s">
        <v>150</v>
      </c>
      <c r="J624" s="665" t="s">
        <v>150</v>
      </c>
      <c r="K624" s="664" t="s">
        <v>150</v>
      </c>
      <c r="L624" s="665" t="s">
        <v>150</v>
      </c>
      <c r="M624" s="665" t="s">
        <v>150</v>
      </c>
      <c r="N624" s="665" t="s">
        <v>150</v>
      </c>
      <c r="O624" s="664" t="s">
        <v>150</v>
      </c>
      <c r="P624" s="665" t="s">
        <v>150</v>
      </c>
      <c r="Q624" s="665" t="s">
        <v>150</v>
      </c>
      <c r="R624" s="665" t="s">
        <v>150</v>
      </c>
      <c r="S624" s="666">
        <v>27</v>
      </c>
    </row>
    <row r="625" spans="1:19" ht="8.25" customHeight="1">
      <c r="A625" s="668"/>
      <c r="B625" s="668"/>
      <c r="C625" s="669" t="s">
        <v>54</v>
      </c>
      <c r="D625" s="670"/>
      <c r="E625" s="672" t="str">
        <f t="shared" ref="E625:R625" si="57">IF(SUM(E615:E624)&gt;0,SUM(E615:E624),"-")</f>
        <v>-</v>
      </c>
      <c r="F625" s="672" t="str">
        <f t="shared" si="57"/>
        <v>-</v>
      </c>
      <c r="G625" s="672">
        <f t="shared" si="57"/>
        <v>5857</v>
      </c>
      <c r="H625" s="672">
        <f t="shared" si="57"/>
        <v>5857</v>
      </c>
      <c r="I625" s="672" t="str">
        <f t="shared" si="57"/>
        <v>-</v>
      </c>
      <c r="J625" s="672" t="str">
        <f t="shared" si="57"/>
        <v>-</v>
      </c>
      <c r="K625" s="672" t="str">
        <f t="shared" si="57"/>
        <v>-</v>
      </c>
      <c r="L625" s="672" t="str">
        <f t="shared" si="57"/>
        <v>-</v>
      </c>
      <c r="M625" s="672" t="str">
        <f t="shared" si="57"/>
        <v>-</v>
      </c>
      <c r="N625" s="672" t="str">
        <f t="shared" si="57"/>
        <v>-</v>
      </c>
      <c r="O625" s="672">
        <f t="shared" si="57"/>
        <v>6000</v>
      </c>
      <c r="P625" s="672">
        <f t="shared" si="57"/>
        <v>6000</v>
      </c>
      <c r="Q625" s="672" t="str">
        <f t="shared" si="57"/>
        <v>-</v>
      </c>
      <c r="R625" s="672" t="str">
        <f t="shared" si="57"/>
        <v>-</v>
      </c>
      <c r="S625" s="673"/>
    </row>
    <row r="626" spans="1:19" ht="8.25" customHeight="1">
      <c r="A626" s="660">
        <v>28</v>
      </c>
      <c r="B626" s="660"/>
      <c r="C626" s="661" t="s">
        <v>55</v>
      </c>
      <c r="D626" s="662"/>
      <c r="E626" s="664" t="s">
        <v>150</v>
      </c>
      <c r="F626" s="665" t="s">
        <v>150</v>
      </c>
      <c r="G626" s="664">
        <v>13919</v>
      </c>
      <c r="H626" s="665" t="s">
        <v>150</v>
      </c>
      <c r="I626" s="665">
        <v>13919</v>
      </c>
      <c r="J626" s="665" t="s">
        <v>150</v>
      </c>
      <c r="K626" s="664">
        <v>1414</v>
      </c>
      <c r="L626" s="665" t="s">
        <v>150</v>
      </c>
      <c r="M626" s="665" t="s">
        <v>150</v>
      </c>
      <c r="N626" s="665">
        <v>1414</v>
      </c>
      <c r="O626" s="664" t="s">
        <v>150</v>
      </c>
      <c r="P626" s="665" t="s">
        <v>150</v>
      </c>
      <c r="Q626" s="665" t="s">
        <v>150</v>
      </c>
      <c r="R626" s="665" t="s">
        <v>150</v>
      </c>
      <c r="S626" s="666">
        <v>28</v>
      </c>
    </row>
    <row r="627" spans="1:19" ht="8.25" customHeight="1">
      <c r="A627" s="660">
        <v>29</v>
      </c>
      <c r="B627" s="660"/>
      <c r="C627" s="661" t="s">
        <v>56</v>
      </c>
      <c r="D627" s="662"/>
      <c r="E627" s="664" t="s">
        <v>150</v>
      </c>
      <c r="F627" s="665" t="s">
        <v>150</v>
      </c>
      <c r="G627" s="664">
        <v>223</v>
      </c>
      <c r="H627" s="665" t="s">
        <v>150</v>
      </c>
      <c r="I627" s="665">
        <v>223</v>
      </c>
      <c r="J627" s="665" t="s">
        <v>150</v>
      </c>
      <c r="K627" s="664">
        <v>2084</v>
      </c>
      <c r="L627" s="665">
        <v>129</v>
      </c>
      <c r="M627" s="665">
        <v>607</v>
      </c>
      <c r="N627" s="665">
        <v>1348</v>
      </c>
      <c r="O627" s="664" t="s">
        <v>150</v>
      </c>
      <c r="P627" s="665" t="s">
        <v>150</v>
      </c>
      <c r="Q627" s="665" t="s">
        <v>150</v>
      </c>
      <c r="R627" s="665" t="s">
        <v>150</v>
      </c>
      <c r="S627" s="666">
        <v>29</v>
      </c>
    </row>
    <row r="628" spans="1:19" ht="8.25" customHeight="1">
      <c r="A628" s="660">
        <v>30</v>
      </c>
      <c r="B628" s="660"/>
      <c r="C628" s="661" t="s">
        <v>57</v>
      </c>
      <c r="D628" s="662"/>
      <c r="E628" s="664" t="s">
        <v>150</v>
      </c>
      <c r="F628" s="665" t="s">
        <v>150</v>
      </c>
      <c r="G628" s="664" t="s">
        <v>150</v>
      </c>
      <c r="H628" s="665" t="s">
        <v>150</v>
      </c>
      <c r="I628" s="665" t="s">
        <v>150</v>
      </c>
      <c r="J628" s="665" t="s">
        <v>150</v>
      </c>
      <c r="K628" s="664" t="s">
        <v>150</v>
      </c>
      <c r="L628" s="665" t="s">
        <v>150</v>
      </c>
      <c r="M628" s="665" t="s">
        <v>150</v>
      </c>
      <c r="N628" s="665" t="s">
        <v>150</v>
      </c>
      <c r="O628" s="664" t="s">
        <v>150</v>
      </c>
      <c r="P628" s="665" t="s">
        <v>150</v>
      </c>
      <c r="Q628" s="665" t="s">
        <v>150</v>
      </c>
      <c r="R628" s="665" t="s">
        <v>150</v>
      </c>
      <c r="S628" s="666">
        <v>30</v>
      </c>
    </row>
    <row r="629" spans="1:19" ht="8.25" customHeight="1">
      <c r="A629" s="660">
        <v>31</v>
      </c>
      <c r="B629" s="660"/>
      <c r="C629" s="661" t="s">
        <v>58</v>
      </c>
      <c r="D629" s="662"/>
      <c r="E629" s="664" t="s">
        <v>150</v>
      </c>
      <c r="F629" s="665" t="s">
        <v>150</v>
      </c>
      <c r="G629" s="664" t="s">
        <v>150</v>
      </c>
      <c r="H629" s="665" t="s">
        <v>150</v>
      </c>
      <c r="I629" s="665" t="s">
        <v>150</v>
      </c>
      <c r="J629" s="665" t="s">
        <v>150</v>
      </c>
      <c r="K629" s="664" t="s">
        <v>150</v>
      </c>
      <c r="L629" s="665" t="s">
        <v>150</v>
      </c>
      <c r="M629" s="665" t="s">
        <v>150</v>
      </c>
      <c r="N629" s="665" t="s">
        <v>150</v>
      </c>
      <c r="O629" s="664" t="s">
        <v>150</v>
      </c>
      <c r="P629" s="665" t="s">
        <v>150</v>
      </c>
      <c r="Q629" s="665" t="s">
        <v>150</v>
      </c>
      <c r="R629" s="665" t="s">
        <v>150</v>
      </c>
      <c r="S629" s="666">
        <v>31</v>
      </c>
    </row>
    <row r="630" spans="1:19" ht="8.25" customHeight="1">
      <c r="A630" s="660">
        <v>32</v>
      </c>
      <c r="B630" s="660"/>
      <c r="C630" s="661" t="s">
        <v>59</v>
      </c>
      <c r="D630" s="662"/>
      <c r="E630" s="664" t="s">
        <v>150</v>
      </c>
      <c r="F630" s="665" t="s">
        <v>150</v>
      </c>
      <c r="G630" s="664" t="s">
        <v>150</v>
      </c>
      <c r="H630" s="665" t="s">
        <v>150</v>
      </c>
      <c r="I630" s="665" t="s">
        <v>150</v>
      </c>
      <c r="J630" s="665" t="s">
        <v>150</v>
      </c>
      <c r="K630" s="664" t="s">
        <v>150</v>
      </c>
      <c r="L630" s="665" t="s">
        <v>150</v>
      </c>
      <c r="M630" s="665" t="s">
        <v>150</v>
      </c>
      <c r="N630" s="665" t="s">
        <v>150</v>
      </c>
      <c r="O630" s="664" t="s">
        <v>150</v>
      </c>
      <c r="P630" s="665" t="s">
        <v>150</v>
      </c>
      <c r="Q630" s="665" t="s">
        <v>150</v>
      </c>
      <c r="R630" s="665" t="s">
        <v>150</v>
      </c>
      <c r="S630" s="666">
        <v>32</v>
      </c>
    </row>
    <row r="631" spans="1:19" ht="8.25" customHeight="1">
      <c r="A631" s="660">
        <v>33</v>
      </c>
      <c r="B631" s="660"/>
      <c r="C631" s="661" t="s">
        <v>153</v>
      </c>
      <c r="D631" s="662"/>
      <c r="E631" s="664" t="s">
        <v>150</v>
      </c>
      <c r="F631" s="665" t="s">
        <v>150</v>
      </c>
      <c r="G631" s="664" t="s">
        <v>150</v>
      </c>
      <c r="H631" s="665" t="s">
        <v>150</v>
      </c>
      <c r="I631" s="665" t="s">
        <v>150</v>
      </c>
      <c r="J631" s="665" t="s">
        <v>150</v>
      </c>
      <c r="K631" s="664" t="s">
        <v>150</v>
      </c>
      <c r="L631" s="665" t="s">
        <v>150</v>
      </c>
      <c r="M631" s="665" t="s">
        <v>150</v>
      </c>
      <c r="N631" s="665" t="s">
        <v>150</v>
      </c>
      <c r="O631" s="664" t="s">
        <v>150</v>
      </c>
      <c r="P631" s="665" t="s">
        <v>150</v>
      </c>
      <c r="Q631" s="665" t="s">
        <v>150</v>
      </c>
      <c r="R631" s="665" t="s">
        <v>150</v>
      </c>
      <c r="S631" s="666">
        <v>33</v>
      </c>
    </row>
    <row r="632" spans="1:19" ht="8.25" customHeight="1">
      <c r="A632" s="660">
        <v>34</v>
      </c>
      <c r="B632" s="660"/>
      <c r="C632" s="661" t="s">
        <v>61</v>
      </c>
      <c r="D632" s="662"/>
      <c r="E632" s="664" t="s">
        <v>150</v>
      </c>
      <c r="F632" s="665" t="s">
        <v>150</v>
      </c>
      <c r="G632" s="664" t="s">
        <v>150</v>
      </c>
      <c r="H632" s="665" t="s">
        <v>150</v>
      </c>
      <c r="I632" s="665" t="s">
        <v>150</v>
      </c>
      <c r="J632" s="665" t="s">
        <v>150</v>
      </c>
      <c r="K632" s="664" t="s">
        <v>150</v>
      </c>
      <c r="L632" s="665" t="s">
        <v>150</v>
      </c>
      <c r="M632" s="665" t="s">
        <v>150</v>
      </c>
      <c r="N632" s="665" t="s">
        <v>150</v>
      </c>
      <c r="O632" s="664" t="s">
        <v>150</v>
      </c>
      <c r="P632" s="665" t="s">
        <v>150</v>
      </c>
      <c r="Q632" s="665" t="s">
        <v>150</v>
      </c>
      <c r="R632" s="665" t="s">
        <v>150</v>
      </c>
      <c r="S632" s="666">
        <v>34</v>
      </c>
    </row>
    <row r="633" spans="1:19" ht="8.25" customHeight="1">
      <c r="A633" s="660">
        <v>35</v>
      </c>
      <c r="B633" s="660"/>
      <c r="C633" s="661" t="s">
        <v>62</v>
      </c>
      <c r="D633" s="662"/>
      <c r="E633" s="664" t="s">
        <v>150</v>
      </c>
      <c r="F633" s="665" t="s">
        <v>150</v>
      </c>
      <c r="G633" s="664" t="s">
        <v>150</v>
      </c>
      <c r="H633" s="665" t="s">
        <v>150</v>
      </c>
      <c r="I633" s="665" t="s">
        <v>150</v>
      </c>
      <c r="J633" s="665" t="s">
        <v>150</v>
      </c>
      <c r="K633" s="664" t="s">
        <v>150</v>
      </c>
      <c r="L633" s="665" t="s">
        <v>150</v>
      </c>
      <c r="M633" s="665" t="s">
        <v>150</v>
      </c>
      <c r="N633" s="665" t="s">
        <v>150</v>
      </c>
      <c r="O633" s="664" t="s">
        <v>150</v>
      </c>
      <c r="P633" s="665" t="s">
        <v>150</v>
      </c>
      <c r="Q633" s="665" t="s">
        <v>150</v>
      </c>
      <c r="R633" s="665" t="s">
        <v>150</v>
      </c>
      <c r="S633" s="666">
        <v>35</v>
      </c>
    </row>
    <row r="634" spans="1:19" ht="8.25" customHeight="1">
      <c r="A634" s="660">
        <v>36</v>
      </c>
      <c r="B634" s="660"/>
      <c r="C634" s="661" t="s">
        <v>63</v>
      </c>
      <c r="D634" s="662"/>
      <c r="E634" s="664" t="s">
        <v>150</v>
      </c>
      <c r="F634" s="665" t="s">
        <v>150</v>
      </c>
      <c r="G634" s="664" t="s">
        <v>150</v>
      </c>
      <c r="H634" s="665" t="s">
        <v>150</v>
      </c>
      <c r="I634" s="665" t="s">
        <v>150</v>
      </c>
      <c r="J634" s="665" t="s">
        <v>150</v>
      </c>
      <c r="K634" s="664" t="s">
        <v>150</v>
      </c>
      <c r="L634" s="665" t="s">
        <v>150</v>
      </c>
      <c r="M634" s="665" t="s">
        <v>150</v>
      </c>
      <c r="N634" s="665" t="s">
        <v>150</v>
      </c>
      <c r="O634" s="664" t="s">
        <v>150</v>
      </c>
      <c r="P634" s="665" t="s">
        <v>150</v>
      </c>
      <c r="Q634" s="665" t="s">
        <v>150</v>
      </c>
      <c r="R634" s="665" t="s">
        <v>150</v>
      </c>
      <c r="S634" s="666">
        <v>36</v>
      </c>
    </row>
    <row r="635" spans="1:19" ht="8.25" customHeight="1">
      <c r="A635" s="660">
        <v>37</v>
      </c>
      <c r="B635" s="660"/>
      <c r="C635" s="661" t="s">
        <v>64</v>
      </c>
      <c r="D635" s="662"/>
      <c r="E635" s="664" t="s">
        <v>150</v>
      </c>
      <c r="F635" s="665" t="s">
        <v>150</v>
      </c>
      <c r="G635" s="664" t="s">
        <v>150</v>
      </c>
      <c r="H635" s="665" t="s">
        <v>150</v>
      </c>
      <c r="I635" s="665" t="s">
        <v>150</v>
      </c>
      <c r="J635" s="665" t="s">
        <v>150</v>
      </c>
      <c r="K635" s="664" t="s">
        <v>150</v>
      </c>
      <c r="L635" s="665" t="s">
        <v>150</v>
      </c>
      <c r="M635" s="665" t="s">
        <v>150</v>
      </c>
      <c r="N635" s="665" t="s">
        <v>150</v>
      </c>
      <c r="O635" s="664">
        <v>110</v>
      </c>
      <c r="P635" s="665" t="s">
        <v>150</v>
      </c>
      <c r="Q635" s="665">
        <v>110</v>
      </c>
      <c r="R635" s="665" t="s">
        <v>150</v>
      </c>
      <c r="S635" s="666">
        <v>37</v>
      </c>
    </row>
    <row r="636" spans="1:19" ht="8.25" customHeight="1">
      <c r="A636" s="660">
        <v>38</v>
      </c>
      <c r="B636" s="660"/>
      <c r="C636" s="661" t="s">
        <v>65</v>
      </c>
      <c r="D636" s="662"/>
      <c r="E636" s="664">
        <v>102</v>
      </c>
      <c r="F636" s="665">
        <v>102</v>
      </c>
      <c r="G636" s="664" t="s">
        <v>150</v>
      </c>
      <c r="H636" s="665" t="s">
        <v>150</v>
      </c>
      <c r="I636" s="665" t="s">
        <v>150</v>
      </c>
      <c r="J636" s="665" t="s">
        <v>150</v>
      </c>
      <c r="K636" s="664">
        <v>98</v>
      </c>
      <c r="L636" s="665" t="s">
        <v>150</v>
      </c>
      <c r="M636" s="665">
        <v>98</v>
      </c>
      <c r="N636" s="665" t="s">
        <v>150</v>
      </c>
      <c r="O636" s="664">
        <v>120</v>
      </c>
      <c r="P636" s="665">
        <v>120</v>
      </c>
      <c r="Q636" s="665" t="s">
        <v>150</v>
      </c>
      <c r="R636" s="665" t="s">
        <v>150</v>
      </c>
      <c r="S636" s="666">
        <v>38</v>
      </c>
    </row>
    <row r="637" spans="1:19" ht="8.25" customHeight="1">
      <c r="A637" s="660">
        <v>39</v>
      </c>
      <c r="B637" s="660"/>
      <c r="C637" s="661" t="s">
        <v>66</v>
      </c>
      <c r="D637" s="662"/>
      <c r="E637" s="664" t="s">
        <v>150</v>
      </c>
      <c r="F637" s="665" t="s">
        <v>150</v>
      </c>
      <c r="G637" s="664" t="s">
        <v>150</v>
      </c>
      <c r="H637" s="665" t="s">
        <v>150</v>
      </c>
      <c r="I637" s="665" t="s">
        <v>150</v>
      </c>
      <c r="J637" s="665" t="s">
        <v>150</v>
      </c>
      <c r="K637" s="664">
        <v>27</v>
      </c>
      <c r="L637" s="665" t="s">
        <v>150</v>
      </c>
      <c r="M637" s="665">
        <v>27</v>
      </c>
      <c r="N637" s="665" t="s">
        <v>150</v>
      </c>
      <c r="O637" s="664" t="s">
        <v>150</v>
      </c>
      <c r="P637" s="665" t="s">
        <v>150</v>
      </c>
      <c r="Q637" s="665" t="s">
        <v>150</v>
      </c>
      <c r="R637" s="665" t="s">
        <v>150</v>
      </c>
      <c r="S637" s="666">
        <v>39</v>
      </c>
    </row>
    <row r="638" spans="1:19" ht="8.25" customHeight="1">
      <c r="A638" s="660">
        <v>40</v>
      </c>
      <c r="B638" s="660"/>
      <c r="C638" s="661" t="s">
        <v>154</v>
      </c>
      <c r="D638" s="662"/>
      <c r="E638" s="664" t="s">
        <v>150</v>
      </c>
      <c r="F638" s="665" t="s">
        <v>150</v>
      </c>
      <c r="G638" s="664" t="s">
        <v>150</v>
      </c>
      <c r="H638" s="665" t="s">
        <v>150</v>
      </c>
      <c r="I638" s="665" t="s">
        <v>150</v>
      </c>
      <c r="J638" s="665" t="s">
        <v>150</v>
      </c>
      <c r="K638" s="664" t="s">
        <v>150</v>
      </c>
      <c r="L638" s="665" t="s">
        <v>150</v>
      </c>
      <c r="M638" s="665" t="s">
        <v>150</v>
      </c>
      <c r="N638" s="665" t="s">
        <v>150</v>
      </c>
      <c r="O638" s="664" t="s">
        <v>150</v>
      </c>
      <c r="P638" s="665" t="s">
        <v>150</v>
      </c>
      <c r="Q638" s="665" t="s">
        <v>150</v>
      </c>
      <c r="R638" s="665" t="s">
        <v>150</v>
      </c>
      <c r="S638" s="666">
        <v>40</v>
      </c>
    </row>
    <row r="639" spans="1:19" ht="8.25" customHeight="1">
      <c r="A639" s="660">
        <v>41</v>
      </c>
      <c r="B639" s="660"/>
      <c r="C639" s="661" t="s">
        <v>68</v>
      </c>
      <c r="D639" s="662"/>
      <c r="E639" s="664" t="s">
        <v>150</v>
      </c>
      <c r="F639" s="665" t="s">
        <v>150</v>
      </c>
      <c r="G639" s="664" t="s">
        <v>150</v>
      </c>
      <c r="H639" s="665" t="s">
        <v>150</v>
      </c>
      <c r="I639" s="665" t="s">
        <v>150</v>
      </c>
      <c r="J639" s="665" t="s">
        <v>150</v>
      </c>
      <c r="K639" s="664" t="s">
        <v>150</v>
      </c>
      <c r="L639" s="665" t="s">
        <v>150</v>
      </c>
      <c r="M639" s="665" t="s">
        <v>150</v>
      </c>
      <c r="N639" s="665" t="s">
        <v>150</v>
      </c>
      <c r="O639" s="664" t="s">
        <v>150</v>
      </c>
      <c r="P639" s="665" t="s">
        <v>150</v>
      </c>
      <c r="Q639" s="665" t="s">
        <v>150</v>
      </c>
      <c r="R639" s="665" t="s">
        <v>150</v>
      </c>
      <c r="S639" s="666">
        <v>41</v>
      </c>
    </row>
    <row r="640" spans="1:19" ht="8.25" customHeight="1">
      <c r="A640" s="660">
        <v>42</v>
      </c>
      <c r="B640" s="660"/>
      <c r="C640" s="661" t="s">
        <v>69</v>
      </c>
      <c r="D640" s="662"/>
      <c r="E640" s="664" t="s">
        <v>150</v>
      </c>
      <c r="F640" s="665" t="s">
        <v>150</v>
      </c>
      <c r="G640" s="664" t="s">
        <v>150</v>
      </c>
      <c r="H640" s="665" t="s">
        <v>150</v>
      </c>
      <c r="I640" s="665" t="s">
        <v>150</v>
      </c>
      <c r="J640" s="665" t="s">
        <v>150</v>
      </c>
      <c r="K640" s="664" t="s">
        <v>150</v>
      </c>
      <c r="L640" s="665" t="s">
        <v>150</v>
      </c>
      <c r="M640" s="665" t="s">
        <v>150</v>
      </c>
      <c r="N640" s="665" t="s">
        <v>150</v>
      </c>
      <c r="O640" s="664" t="s">
        <v>150</v>
      </c>
      <c r="P640" s="665" t="s">
        <v>150</v>
      </c>
      <c r="Q640" s="665" t="s">
        <v>150</v>
      </c>
      <c r="R640" s="665" t="s">
        <v>150</v>
      </c>
      <c r="S640" s="666">
        <v>42</v>
      </c>
    </row>
    <row r="641" spans="1:19" ht="8.25" customHeight="1">
      <c r="A641" s="668"/>
      <c r="B641" s="668"/>
      <c r="C641" s="669" t="s">
        <v>70</v>
      </c>
      <c r="D641" s="670"/>
      <c r="E641" s="672">
        <f t="shared" ref="E641:R641" si="58">IF(SUM(E626:E640)&gt;0,SUM(E626:E640),"-")</f>
        <v>102</v>
      </c>
      <c r="F641" s="672">
        <f t="shared" si="58"/>
        <v>102</v>
      </c>
      <c r="G641" s="672">
        <f t="shared" si="58"/>
        <v>14142</v>
      </c>
      <c r="H641" s="672" t="str">
        <f t="shared" si="58"/>
        <v>-</v>
      </c>
      <c r="I641" s="672">
        <f t="shared" si="58"/>
        <v>14142</v>
      </c>
      <c r="J641" s="672" t="str">
        <f t="shared" si="58"/>
        <v>-</v>
      </c>
      <c r="K641" s="672">
        <f t="shared" si="58"/>
        <v>3623</v>
      </c>
      <c r="L641" s="672">
        <f t="shared" si="58"/>
        <v>129</v>
      </c>
      <c r="M641" s="672">
        <f t="shared" si="58"/>
        <v>732</v>
      </c>
      <c r="N641" s="672">
        <f t="shared" si="58"/>
        <v>2762</v>
      </c>
      <c r="O641" s="672">
        <f t="shared" si="58"/>
        <v>230</v>
      </c>
      <c r="P641" s="672">
        <f t="shared" si="58"/>
        <v>120</v>
      </c>
      <c r="Q641" s="672">
        <f t="shared" si="58"/>
        <v>110</v>
      </c>
      <c r="R641" s="672" t="str">
        <f t="shared" si="58"/>
        <v>-</v>
      </c>
      <c r="S641" s="673"/>
    </row>
    <row r="642" spans="1:19" ht="8.25" customHeight="1">
      <c r="A642" s="660">
        <v>43</v>
      </c>
      <c r="B642" s="660"/>
      <c r="C642" s="661" t="s">
        <v>71</v>
      </c>
      <c r="D642" s="662"/>
      <c r="E642" s="664" t="s">
        <v>150</v>
      </c>
      <c r="F642" s="665" t="s">
        <v>150</v>
      </c>
      <c r="G642" s="664" t="s">
        <v>150</v>
      </c>
      <c r="H642" s="665" t="s">
        <v>150</v>
      </c>
      <c r="I642" s="665" t="s">
        <v>150</v>
      </c>
      <c r="J642" s="665" t="s">
        <v>150</v>
      </c>
      <c r="K642" s="664" t="s">
        <v>150</v>
      </c>
      <c r="L642" s="665" t="s">
        <v>150</v>
      </c>
      <c r="M642" s="665" t="s">
        <v>150</v>
      </c>
      <c r="N642" s="665" t="s">
        <v>150</v>
      </c>
      <c r="O642" s="664" t="s">
        <v>150</v>
      </c>
      <c r="P642" s="665" t="s">
        <v>150</v>
      </c>
      <c r="Q642" s="665" t="s">
        <v>150</v>
      </c>
      <c r="R642" s="665" t="s">
        <v>150</v>
      </c>
      <c r="S642" s="666">
        <v>43</v>
      </c>
    </row>
    <row r="643" spans="1:19" ht="8.25" customHeight="1">
      <c r="A643" s="660">
        <v>44</v>
      </c>
      <c r="B643" s="660"/>
      <c r="C643" s="661" t="s">
        <v>72</v>
      </c>
      <c r="D643" s="662"/>
      <c r="E643" s="664" t="s">
        <v>150</v>
      </c>
      <c r="F643" s="665" t="s">
        <v>150</v>
      </c>
      <c r="G643" s="664" t="s">
        <v>150</v>
      </c>
      <c r="H643" s="665" t="s">
        <v>150</v>
      </c>
      <c r="I643" s="665" t="s">
        <v>150</v>
      </c>
      <c r="J643" s="665" t="s">
        <v>150</v>
      </c>
      <c r="K643" s="664" t="s">
        <v>150</v>
      </c>
      <c r="L643" s="665" t="s">
        <v>150</v>
      </c>
      <c r="M643" s="665" t="s">
        <v>150</v>
      </c>
      <c r="N643" s="665" t="s">
        <v>150</v>
      </c>
      <c r="O643" s="664">
        <v>6009</v>
      </c>
      <c r="P643" s="665">
        <v>6009</v>
      </c>
      <c r="Q643" s="665" t="s">
        <v>150</v>
      </c>
      <c r="R643" s="665" t="s">
        <v>150</v>
      </c>
      <c r="S643" s="666">
        <v>44</v>
      </c>
    </row>
    <row r="644" spans="1:19" ht="8.25" customHeight="1">
      <c r="A644" s="660">
        <v>45</v>
      </c>
      <c r="B644" s="660"/>
      <c r="C644" s="661" t="s">
        <v>73</v>
      </c>
      <c r="D644" s="662"/>
      <c r="E644" s="664" t="s">
        <v>150</v>
      </c>
      <c r="F644" s="665" t="s">
        <v>150</v>
      </c>
      <c r="G644" s="664" t="s">
        <v>150</v>
      </c>
      <c r="H644" s="665" t="s">
        <v>150</v>
      </c>
      <c r="I644" s="665" t="s">
        <v>150</v>
      </c>
      <c r="J644" s="665" t="s">
        <v>150</v>
      </c>
      <c r="K644" s="664" t="s">
        <v>150</v>
      </c>
      <c r="L644" s="665" t="s">
        <v>150</v>
      </c>
      <c r="M644" s="665" t="s">
        <v>150</v>
      </c>
      <c r="N644" s="665" t="s">
        <v>150</v>
      </c>
      <c r="O644" s="664" t="s">
        <v>150</v>
      </c>
      <c r="P644" s="665" t="s">
        <v>150</v>
      </c>
      <c r="Q644" s="665" t="s">
        <v>150</v>
      </c>
      <c r="R644" s="665" t="s">
        <v>150</v>
      </c>
      <c r="S644" s="666">
        <v>45</v>
      </c>
    </row>
    <row r="645" spans="1:19" ht="8.25" customHeight="1">
      <c r="A645" s="660">
        <v>46</v>
      </c>
      <c r="B645" s="660"/>
      <c r="C645" s="661" t="s">
        <v>74</v>
      </c>
      <c r="D645" s="662"/>
      <c r="E645" s="664" t="s">
        <v>150</v>
      </c>
      <c r="F645" s="665" t="s">
        <v>150</v>
      </c>
      <c r="G645" s="664" t="s">
        <v>150</v>
      </c>
      <c r="H645" s="665" t="s">
        <v>150</v>
      </c>
      <c r="I645" s="665" t="s">
        <v>150</v>
      </c>
      <c r="J645" s="665" t="s">
        <v>150</v>
      </c>
      <c r="K645" s="664" t="s">
        <v>150</v>
      </c>
      <c r="L645" s="665" t="s">
        <v>150</v>
      </c>
      <c r="M645" s="665" t="s">
        <v>150</v>
      </c>
      <c r="N645" s="665" t="s">
        <v>150</v>
      </c>
      <c r="O645" s="664" t="s">
        <v>150</v>
      </c>
      <c r="P645" s="665" t="s">
        <v>150</v>
      </c>
      <c r="Q645" s="665" t="s">
        <v>150</v>
      </c>
      <c r="R645" s="665" t="s">
        <v>150</v>
      </c>
      <c r="S645" s="666">
        <v>46</v>
      </c>
    </row>
    <row r="646" spans="1:19" ht="8.25" customHeight="1">
      <c r="A646" s="660">
        <v>47</v>
      </c>
      <c r="B646" s="660"/>
      <c r="C646" s="661" t="s">
        <v>75</v>
      </c>
      <c r="D646" s="662"/>
      <c r="E646" s="664" t="s">
        <v>150</v>
      </c>
      <c r="F646" s="665" t="s">
        <v>150</v>
      </c>
      <c r="G646" s="664">
        <v>281916</v>
      </c>
      <c r="H646" s="665" t="s">
        <v>150</v>
      </c>
      <c r="I646" s="665">
        <v>281916</v>
      </c>
      <c r="J646" s="665" t="s">
        <v>150</v>
      </c>
      <c r="K646" s="664" t="s">
        <v>150</v>
      </c>
      <c r="L646" s="665" t="s">
        <v>150</v>
      </c>
      <c r="M646" s="665" t="s">
        <v>150</v>
      </c>
      <c r="N646" s="665" t="s">
        <v>150</v>
      </c>
      <c r="O646" s="664">
        <v>52309</v>
      </c>
      <c r="P646" s="665" t="s">
        <v>150</v>
      </c>
      <c r="Q646" s="665">
        <v>52309</v>
      </c>
      <c r="R646" s="665" t="s">
        <v>150</v>
      </c>
      <c r="S646" s="666">
        <v>47</v>
      </c>
    </row>
    <row r="647" spans="1:19" ht="8.25" customHeight="1">
      <c r="A647" s="660">
        <v>48</v>
      </c>
      <c r="B647" s="660"/>
      <c r="C647" s="661" t="s">
        <v>76</v>
      </c>
      <c r="D647" s="662"/>
      <c r="E647" s="664" t="s">
        <v>150</v>
      </c>
      <c r="F647" s="665" t="s">
        <v>155</v>
      </c>
      <c r="G647" s="664">
        <v>5105</v>
      </c>
      <c r="H647" s="665" t="s">
        <v>155</v>
      </c>
      <c r="I647" s="665">
        <v>5105</v>
      </c>
      <c r="J647" s="665" t="s">
        <v>150</v>
      </c>
      <c r="K647" s="664" t="s">
        <v>150</v>
      </c>
      <c r="L647" s="665" t="s">
        <v>150</v>
      </c>
      <c r="M647" s="665" t="s">
        <v>150</v>
      </c>
      <c r="N647" s="665" t="s">
        <v>155</v>
      </c>
      <c r="O647" s="664">
        <v>5000</v>
      </c>
      <c r="P647" s="665" t="s">
        <v>150</v>
      </c>
      <c r="Q647" s="665">
        <v>5000</v>
      </c>
      <c r="R647" s="665" t="s">
        <v>150</v>
      </c>
      <c r="S647" s="666">
        <v>48</v>
      </c>
    </row>
    <row r="648" spans="1:19" ht="8.25" customHeight="1">
      <c r="A648" s="660">
        <v>49</v>
      </c>
      <c r="B648" s="660"/>
      <c r="C648" s="661" t="s">
        <v>119</v>
      </c>
      <c r="D648" s="662"/>
      <c r="E648" s="664" t="s">
        <v>150</v>
      </c>
      <c r="F648" s="665" t="s">
        <v>150</v>
      </c>
      <c r="G648" s="664">
        <v>111589</v>
      </c>
      <c r="H648" s="665" t="s">
        <v>150</v>
      </c>
      <c r="I648" s="665">
        <v>111589</v>
      </c>
      <c r="J648" s="665" t="s">
        <v>150</v>
      </c>
      <c r="K648" s="664">
        <v>251</v>
      </c>
      <c r="L648" s="665" t="s">
        <v>150</v>
      </c>
      <c r="M648" s="665">
        <v>251</v>
      </c>
      <c r="N648" s="665" t="s">
        <v>150</v>
      </c>
      <c r="O648" s="664">
        <v>30552</v>
      </c>
      <c r="P648" s="665" t="s">
        <v>150</v>
      </c>
      <c r="Q648" s="665">
        <v>30552</v>
      </c>
      <c r="R648" s="665" t="s">
        <v>155</v>
      </c>
      <c r="S648" s="666">
        <v>49</v>
      </c>
    </row>
    <row r="649" spans="1:19" ht="8.25" customHeight="1">
      <c r="A649" s="660">
        <v>50</v>
      </c>
      <c r="B649" s="660"/>
      <c r="C649" s="661" t="s">
        <v>120</v>
      </c>
      <c r="D649" s="662"/>
      <c r="E649" s="664" t="s">
        <v>150</v>
      </c>
      <c r="F649" s="665" t="s">
        <v>150</v>
      </c>
      <c r="G649" s="664" t="s">
        <v>150</v>
      </c>
      <c r="H649" s="665" t="s">
        <v>150</v>
      </c>
      <c r="I649" s="665" t="s">
        <v>150</v>
      </c>
      <c r="J649" s="665" t="s">
        <v>150</v>
      </c>
      <c r="K649" s="664" t="s">
        <v>150</v>
      </c>
      <c r="L649" s="665" t="s">
        <v>150</v>
      </c>
      <c r="M649" s="665" t="s">
        <v>150</v>
      </c>
      <c r="N649" s="665" t="s">
        <v>150</v>
      </c>
      <c r="O649" s="664" t="s">
        <v>150</v>
      </c>
      <c r="P649" s="665" t="s">
        <v>150</v>
      </c>
      <c r="Q649" s="665" t="s">
        <v>150</v>
      </c>
      <c r="R649" s="665" t="s">
        <v>150</v>
      </c>
      <c r="S649" s="666">
        <v>50</v>
      </c>
    </row>
    <row r="650" spans="1:19" ht="8.25" customHeight="1">
      <c r="A650" s="660">
        <v>51</v>
      </c>
      <c r="B650" s="660"/>
      <c r="C650" s="661" t="s">
        <v>79</v>
      </c>
      <c r="D650" s="662"/>
      <c r="E650" s="664" t="s">
        <v>155</v>
      </c>
      <c r="F650" s="665" t="s">
        <v>150</v>
      </c>
      <c r="G650" s="664">
        <v>2300</v>
      </c>
      <c r="H650" s="665" t="s">
        <v>150</v>
      </c>
      <c r="I650" s="665">
        <v>2300</v>
      </c>
      <c r="J650" s="665" t="s">
        <v>150</v>
      </c>
      <c r="K650" s="664" t="s">
        <v>155</v>
      </c>
      <c r="L650" s="665" t="s">
        <v>150</v>
      </c>
      <c r="M650" s="665" t="s">
        <v>150</v>
      </c>
      <c r="N650" s="665" t="s">
        <v>150</v>
      </c>
      <c r="O650" s="664" t="s">
        <v>150</v>
      </c>
      <c r="P650" s="665" t="s">
        <v>150</v>
      </c>
      <c r="Q650" s="665" t="s">
        <v>150</v>
      </c>
      <c r="R650" s="665" t="s">
        <v>150</v>
      </c>
      <c r="S650" s="666">
        <v>51</v>
      </c>
    </row>
    <row r="651" spans="1:19" ht="8.25" customHeight="1">
      <c r="A651" s="660">
        <v>52</v>
      </c>
      <c r="B651" s="660"/>
      <c r="C651" s="661" t="s">
        <v>80</v>
      </c>
      <c r="D651" s="662"/>
      <c r="E651" s="664" t="s">
        <v>150</v>
      </c>
      <c r="F651" s="665" t="s">
        <v>150</v>
      </c>
      <c r="G651" s="664" t="s">
        <v>150</v>
      </c>
      <c r="H651" s="665" t="s">
        <v>150</v>
      </c>
      <c r="I651" s="665" t="s">
        <v>150</v>
      </c>
      <c r="J651" s="665" t="s">
        <v>150</v>
      </c>
      <c r="K651" s="664" t="s">
        <v>150</v>
      </c>
      <c r="L651" s="665" t="s">
        <v>150</v>
      </c>
      <c r="M651" s="665" t="s">
        <v>150</v>
      </c>
      <c r="N651" s="665" t="s">
        <v>150</v>
      </c>
      <c r="O651" s="664" t="s">
        <v>150</v>
      </c>
      <c r="P651" s="665" t="s">
        <v>150</v>
      </c>
      <c r="Q651" s="665" t="s">
        <v>150</v>
      </c>
      <c r="R651" s="665" t="s">
        <v>150</v>
      </c>
      <c r="S651" s="666">
        <v>52</v>
      </c>
    </row>
    <row r="652" spans="1:19" ht="8.25" customHeight="1">
      <c r="A652" s="660">
        <v>53</v>
      </c>
      <c r="B652" s="660"/>
      <c r="C652" s="661" t="s">
        <v>81</v>
      </c>
      <c r="D652" s="662"/>
      <c r="E652" s="664" t="s">
        <v>150</v>
      </c>
      <c r="F652" s="665" t="s">
        <v>150</v>
      </c>
      <c r="G652" s="664" t="s">
        <v>150</v>
      </c>
      <c r="H652" s="665" t="s">
        <v>150</v>
      </c>
      <c r="I652" s="665" t="s">
        <v>150</v>
      </c>
      <c r="J652" s="665" t="s">
        <v>150</v>
      </c>
      <c r="K652" s="664" t="s">
        <v>150</v>
      </c>
      <c r="L652" s="665" t="s">
        <v>150</v>
      </c>
      <c r="M652" s="665" t="s">
        <v>150</v>
      </c>
      <c r="N652" s="665" t="s">
        <v>150</v>
      </c>
      <c r="O652" s="664" t="s">
        <v>150</v>
      </c>
      <c r="P652" s="665" t="s">
        <v>150</v>
      </c>
      <c r="Q652" s="665" t="s">
        <v>150</v>
      </c>
      <c r="R652" s="665" t="s">
        <v>150</v>
      </c>
      <c r="S652" s="666">
        <v>53</v>
      </c>
    </row>
    <row r="653" spans="1:19" ht="8.25" customHeight="1">
      <c r="A653" s="660">
        <v>54</v>
      </c>
      <c r="B653" s="660"/>
      <c r="C653" s="661" t="s">
        <v>82</v>
      </c>
      <c r="D653" s="662"/>
      <c r="E653" s="664" t="s">
        <v>150</v>
      </c>
      <c r="F653" s="665" t="s">
        <v>150</v>
      </c>
      <c r="G653" s="664" t="s">
        <v>150</v>
      </c>
      <c r="H653" s="665" t="s">
        <v>150</v>
      </c>
      <c r="I653" s="665" t="s">
        <v>150</v>
      </c>
      <c r="J653" s="665" t="s">
        <v>150</v>
      </c>
      <c r="K653" s="664" t="s">
        <v>150</v>
      </c>
      <c r="L653" s="665" t="s">
        <v>150</v>
      </c>
      <c r="M653" s="665" t="s">
        <v>150</v>
      </c>
      <c r="N653" s="665" t="s">
        <v>150</v>
      </c>
      <c r="O653" s="664" t="s">
        <v>150</v>
      </c>
      <c r="P653" s="665" t="s">
        <v>150</v>
      </c>
      <c r="Q653" s="665" t="s">
        <v>150</v>
      </c>
      <c r="R653" s="665" t="s">
        <v>150</v>
      </c>
      <c r="S653" s="666">
        <v>54</v>
      </c>
    </row>
    <row r="654" spans="1:19" ht="8.25" customHeight="1">
      <c r="A654" s="660">
        <v>55</v>
      </c>
      <c r="B654" s="660"/>
      <c r="C654" s="661" t="s">
        <v>83</v>
      </c>
      <c r="D654" s="662"/>
      <c r="E654" s="664" t="s">
        <v>150</v>
      </c>
      <c r="F654" s="665" t="s">
        <v>150</v>
      </c>
      <c r="G654" s="664">
        <v>6771</v>
      </c>
      <c r="H654" s="665" t="s">
        <v>150</v>
      </c>
      <c r="I654" s="665">
        <v>5660</v>
      </c>
      <c r="J654" s="665">
        <v>1111</v>
      </c>
      <c r="K654" s="664">
        <v>950</v>
      </c>
      <c r="L654" s="665">
        <v>950</v>
      </c>
      <c r="M654" s="665" t="s">
        <v>150</v>
      </c>
      <c r="N654" s="665" t="s">
        <v>150</v>
      </c>
      <c r="O654" s="664">
        <v>7078</v>
      </c>
      <c r="P654" s="665">
        <v>2228</v>
      </c>
      <c r="Q654" s="665">
        <v>4850</v>
      </c>
      <c r="R654" s="665" t="s">
        <v>150</v>
      </c>
      <c r="S654" s="666">
        <v>55</v>
      </c>
    </row>
    <row r="655" spans="1:19" ht="8.25" customHeight="1">
      <c r="A655" s="660">
        <v>56</v>
      </c>
      <c r="B655" s="660"/>
      <c r="C655" s="661" t="s">
        <v>84</v>
      </c>
      <c r="D655" s="662"/>
      <c r="E655" s="664" t="s">
        <v>150</v>
      </c>
      <c r="F655" s="665" t="s">
        <v>150</v>
      </c>
      <c r="G655" s="664" t="s">
        <v>150</v>
      </c>
      <c r="H655" s="665" t="s">
        <v>150</v>
      </c>
      <c r="I655" s="665" t="s">
        <v>150</v>
      </c>
      <c r="J655" s="665" t="s">
        <v>150</v>
      </c>
      <c r="K655" s="664" t="s">
        <v>150</v>
      </c>
      <c r="L655" s="665" t="s">
        <v>150</v>
      </c>
      <c r="M655" s="665" t="s">
        <v>150</v>
      </c>
      <c r="N655" s="665" t="s">
        <v>150</v>
      </c>
      <c r="O655" s="664" t="s">
        <v>150</v>
      </c>
      <c r="P655" s="665" t="s">
        <v>150</v>
      </c>
      <c r="Q655" s="665" t="s">
        <v>150</v>
      </c>
      <c r="R655" s="665" t="s">
        <v>150</v>
      </c>
      <c r="S655" s="666">
        <v>56</v>
      </c>
    </row>
    <row r="656" spans="1:19" ht="8.25" customHeight="1">
      <c r="A656" s="660">
        <v>57</v>
      </c>
      <c r="B656" s="660"/>
      <c r="C656" s="675" t="s">
        <v>85</v>
      </c>
      <c r="D656" s="662"/>
      <c r="E656" s="664" t="s">
        <v>150</v>
      </c>
      <c r="F656" s="665" t="s">
        <v>150</v>
      </c>
      <c r="G656" s="664" t="s">
        <v>150</v>
      </c>
      <c r="H656" s="665" t="s">
        <v>150</v>
      </c>
      <c r="I656" s="665" t="s">
        <v>150</v>
      </c>
      <c r="J656" s="665" t="s">
        <v>150</v>
      </c>
      <c r="K656" s="664" t="s">
        <v>150</v>
      </c>
      <c r="L656" s="665" t="s">
        <v>150</v>
      </c>
      <c r="M656" s="665" t="s">
        <v>150</v>
      </c>
      <c r="N656" s="665" t="s">
        <v>150</v>
      </c>
      <c r="O656" s="664" t="s">
        <v>150</v>
      </c>
      <c r="P656" s="665" t="s">
        <v>150</v>
      </c>
      <c r="Q656" s="665" t="s">
        <v>150</v>
      </c>
      <c r="R656" s="665" t="s">
        <v>150</v>
      </c>
      <c r="S656" s="666">
        <v>57</v>
      </c>
    </row>
    <row r="657" spans="1:19" ht="8.25" customHeight="1">
      <c r="A657" s="668"/>
      <c r="B657" s="668"/>
      <c r="C657" s="669" t="s">
        <v>86</v>
      </c>
      <c r="D657" s="670"/>
      <c r="E657" s="672" t="str">
        <f t="shared" ref="E657:R657" si="59">IF(SUM(E642:E656)&gt;0,SUM(E642:E656),"-")</f>
        <v>-</v>
      </c>
      <c r="F657" s="672" t="str">
        <f t="shared" si="59"/>
        <v>-</v>
      </c>
      <c r="G657" s="672">
        <f t="shared" si="59"/>
        <v>407681</v>
      </c>
      <c r="H657" s="672" t="str">
        <f t="shared" si="59"/>
        <v>-</v>
      </c>
      <c r="I657" s="672">
        <f t="shared" si="59"/>
        <v>406570</v>
      </c>
      <c r="J657" s="672">
        <f t="shared" si="59"/>
        <v>1111</v>
      </c>
      <c r="K657" s="672">
        <f t="shared" si="59"/>
        <v>1201</v>
      </c>
      <c r="L657" s="672">
        <f t="shared" si="59"/>
        <v>950</v>
      </c>
      <c r="M657" s="672">
        <f t="shared" si="59"/>
        <v>251</v>
      </c>
      <c r="N657" s="672" t="str">
        <f t="shared" si="59"/>
        <v>-</v>
      </c>
      <c r="O657" s="672">
        <f t="shared" si="59"/>
        <v>100948</v>
      </c>
      <c r="P657" s="672">
        <f t="shared" si="59"/>
        <v>8237</v>
      </c>
      <c r="Q657" s="672">
        <f t="shared" si="59"/>
        <v>92711</v>
      </c>
      <c r="R657" s="672" t="str">
        <f t="shared" si="59"/>
        <v>-</v>
      </c>
      <c r="S657" s="673"/>
    </row>
    <row r="658" spans="1:19" ht="8.25" customHeight="1">
      <c r="A658" s="660">
        <v>58</v>
      </c>
      <c r="B658" s="660"/>
      <c r="C658" s="661" t="s">
        <v>121</v>
      </c>
      <c r="D658" s="662"/>
      <c r="E658" s="664" t="s">
        <v>150</v>
      </c>
      <c r="F658" s="665" t="s">
        <v>150</v>
      </c>
      <c r="G658" s="664" t="s">
        <v>150</v>
      </c>
      <c r="H658" s="665" t="s">
        <v>150</v>
      </c>
      <c r="I658" s="665" t="s">
        <v>150</v>
      </c>
      <c r="J658" s="665" t="s">
        <v>150</v>
      </c>
      <c r="K658" s="664" t="s">
        <v>150</v>
      </c>
      <c r="L658" s="665" t="s">
        <v>150</v>
      </c>
      <c r="M658" s="665" t="s">
        <v>150</v>
      </c>
      <c r="N658" s="665" t="s">
        <v>150</v>
      </c>
      <c r="O658" s="664" t="s">
        <v>150</v>
      </c>
      <c r="P658" s="665" t="s">
        <v>150</v>
      </c>
      <c r="Q658" s="665" t="s">
        <v>150</v>
      </c>
      <c r="R658" s="665" t="s">
        <v>150</v>
      </c>
      <c r="S658" s="666">
        <v>58</v>
      </c>
    </row>
    <row r="659" spans="1:19" ht="8.25" customHeight="1">
      <c r="A659" s="660">
        <v>59</v>
      </c>
      <c r="B659" s="660"/>
      <c r="C659" s="661" t="s">
        <v>88</v>
      </c>
      <c r="D659" s="662"/>
      <c r="E659" s="664" t="s">
        <v>150</v>
      </c>
      <c r="F659" s="665" t="s">
        <v>150</v>
      </c>
      <c r="G659" s="664" t="s">
        <v>150</v>
      </c>
      <c r="H659" s="665" t="s">
        <v>150</v>
      </c>
      <c r="I659" s="665" t="s">
        <v>150</v>
      </c>
      <c r="J659" s="665" t="s">
        <v>150</v>
      </c>
      <c r="K659" s="664" t="s">
        <v>150</v>
      </c>
      <c r="L659" s="665" t="s">
        <v>150</v>
      </c>
      <c r="M659" s="665" t="s">
        <v>150</v>
      </c>
      <c r="N659" s="665" t="s">
        <v>150</v>
      </c>
      <c r="O659" s="664" t="s">
        <v>150</v>
      </c>
      <c r="P659" s="665" t="s">
        <v>150</v>
      </c>
      <c r="Q659" s="665" t="s">
        <v>150</v>
      </c>
      <c r="R659" s="665" t="s">
        <v>150</v>
      </c>
      <c r="S659" s="666">
        <v>59</v>
      </c>
    </row>
    <row r="660" spans="1:19" ht="8.25" customHeight="1">
      <c r="A660" s="660">
        <v>60</v>
      </c>
      <c r="B660" s="660"/>
      <c r="C660" s="661" t="s">
        <v>89</v>
      </c>
      <c r="D660" s="662"/>
      <c r="E660" s="664" t="s">
        <v>150</v>
      </c>
      <c r="F660" s="665" t="s">
        <v>150</v>
      </c>
      <c r="G660" s="664" t="s">
        <v>150</v>
      </c>
      <c r="H660" s="665" t="s">
        <v>150</v>
      </c>
      <c r="I660" s="665" t="s">
        <v>150</v>
      </c>
      <c r="J660" s="665" t="s">
        <v>150</v>
      </c>
      <c r="K660" s="664" t="s">
        <v>150</v>
      </c>
      <c r="L660" s="665" t="s">
        <v>150</v>
      </c>
      <c r="M660" s="665" t="s">
        <v>150</v>
      </c>
      <c r="N660" s="665" t="s">
        <v>150</v>
      </c>
      <c r="O660" s="664" t="s">
        <v>150</v>
      </c>
      <c r="P660" s="665" t="s">
        <v>150</v>
      </c>
      <c r="Q660" s="665" t="s">
        <v>150</v>
      </c>
      <c r="R660" s="665" t="s">
        <v>150</v>
      </c>
      <c r="S660" s="666">
        <v>60</v>
      </c>
    </row>
    <row r="661" spans="1:19" ht="8.25" customHeight="1">
      <c r="A661" s="660">
        <v>61</v>
      </c>
      <c r="B661" s="660"/>
      <c r="C661" s="661" t="s">
        <v>90</v>
      </c>
      <c r="D661" s="662"/>
      <c r="E661" s="664" t="s">
        <v>150</v>
      </c>
      <c r="F661" s="665" t="s">
        <v>150</v>
      </c>
      <c r="G661" s="664" t="s">
        <v>150</v>
      </c>
      <c r="H661" s="665" t="s">
        <v>150</v>
      </c>
      <c r="I661" s="665" t="s">
        <v>150</v>
      </c>
      <c r="J661" s="665" t="s">
        <v>150</v>
      </c>
      <c r="K661" s="664" t="s">
        <v>150</v>
      </c>
      <c r="L661" s="665" t="s">
        <v>150</v>
      </c>
      <c r="M661" s="665" t="s">
        <v>150</v>
      </c>
      <c r="N661" s="665" t="s">
        <v>150</v>
      </c>
      <c r="O661" s="664" t="s">
        <v>150</v>
      </c>
      <c r="P661" s="665" t="s">
        <v>150</v>
      </c>
      <c r="Q661" s="665" t="s">
        <v>150</v>
      </c>
      <c r="R661" s="665" t="s">
        <v>150</v>
      </c>
      <c r="S661" s="666">
        <v>61</v>
      </c>
    </row>
    <row r="662" spans="1:19" ht="8.25" customHeight="1">
      <c r="A662" s="660">
        <v>62</v>
      </c>
      <c r="B662" s="660"/>
      <c r="C662" s="661" t="s">
        <v>91</v>
      </c>
      <c r="D662" s="662"/>
      <c r="E662" s="664" t="s">
        <v>150</v>
      </c>
      <c r="F662" s="665" t="s">
        <v>150</v>
      </c>
      <c r="G662" s="664" t="s">
        <v>150</v>
      </c>
      <c r="H662" s="665" t="s">
        <v>150</v>
      </c>
      <c r="I662" s="665" t="s">
        <v>150</v>
      </c>
      <c r="J662" s="665" t="s">
        <v>150</v>
      </c>
      <c r="K662" s="664" t="s">
        <v>150</v>
      </c>
      <c r="L662" s="665" t="s">
        <v>150</v>
      </c>
      <c r="M662" s="665" t="s">
        <v>150</v>
      </c>
      <c r="N662" s="665" t="s">
        <v>150</v>
      </c>
      <c r="O662" s="664" t="s">
        <v>150</v>
      </c>
      <c r="P662" s="665" t="s">
        <v>150</v>
      </c>
      <c r="Q662" s="665" t="s">
        <v>150</v>
      </c>
      <c r="R662" s="665" t="s">
        <v>150</v>
      </c>
      <c r="S662" s="666">
        <v>62</v>
      </c>
    </row>
    <row r="663" spans="1:19" ht="8.25" customHeight="1">
      <c r="A663" s="660">
        <v>63</v>
      </c>
      <c r="B663" s="660"/>
      <c r="C663" s="661" t="s">
        <v>92</v>
      </c>
      <c r="D663" s="662"/>
      <c r="E663" s="664" t="s">
        <v>150</v>
      </c>
      <c r="F663" s="665" t="s">
        <v>150</v>
      </c>
      <c r="G663" s="664" t="s">
        <v>150</v>
      </c>
      <c r="H663" s="665" t="s">
        <v>150</v>
      </c>
      <c r="I663" s="665" t="s">
        <v>150</v>
      </c>
      <c r="J663" s="665" t="s">
        <v>150</v>
      </c>
      <c r="K663" s="664" t="s">
        <v>150</v>
      </c>
      <c r="L663" s="665" t="s">
        <v>150</v>
      </c>
      <c r="M663" s="665" t="s">
        <v>150</v>
      </c>
      <c r="N663" s="665" t="s">
        <v>150</v>
      </c>
      <c r="O663" s="664" t="s">
        <v>150</v>
      </c>
      <c r="P663" s="665" t="s">
        <v>150</v>
      </c>
      <c r="Q663" s="665" t="s">
        <v>150</v>
      </c>
      <c r="R663" s="665" t="s">
        <v>150</v>
      </c>
      <c r="S663" s="666">
        <v>63</v>
      </c>
    </row>
    <row r="664" spans="1:19" ht="8.25" customHeight="1">
      <c r="A664" s="660">
        <v>64</v>
      </c>
      <c r="B664" s="660"/>
      <c r="C664" s="661" t="s">
        <v>93</v>
      </c>
      <c r="D664" s="662"/>
      <c r="E664" s="664" t="s">
        <v>150</v>
      </c>
      <c r="F664" s="665" t="s">
        <v>150</v>
      </c>
      <c r="G664" s="664" t="s">
        <v>150</v>
      </c>
      <c r="H664" s="665" t="s">
        <v>150</v>
      </c>
      <c r="I664" s="665" t="s">
        <v>150</v>
      </c>
      <c r="J664" s="665" t="s">
        <v>150</v>
      </c>
      <c r="K664" s="664" t="s">
        <v>150</v>
      </c>
      <c r="L664" s="665" t="s">
        <v>150</v>
      </c>
      <c r="M664" s="665" t="s">
        <v>150</v>
      </c>
      <c r="N664" s="665" t="s">
        <v>150</v>
      </c>
      <c r="O664" s="664" t="s">
        <v>150</v>
      </c>
      <c r="P664" s="665" t="s">
        <v>150</v>
      </c>
      <c r="Q664" s="665" t="s">
        <v>150</v>
      </c>
      <c r="R664" s="665" t="s">
        <v>150</v>
      </c>
      <c r="S664" s="666">
        <v>64</v>
      </c>
    </row>
    <row r="665" spans="1:19" ht="8.25" customHeight="1">
      <c r="A665" s="660">
        <v>65</v>
      </c>
      <c r="B665" s="660"/>
      <c r="C665" s="661" t="s">
        <v>94</v>
      </c>
      <c r="D665" s="662"/>
      <c r="E665" s="664" t="s">
        <v>150</v>
      </c>
      <c r="F665" s="665" t="s">
        <v>150</v>
      </c>
      <c r="G665" s="664" t="s">
        <v>150</v>
      </c>
      <c r="H665" s="665" t="s">
        <v>150</v>
      </c>
      <c r="I665" s="665" t="s">
        <v>150</v>
      </c>
      <c r="J665" s="665" t="s">
        <v>150</v>
      </c>
      <c r="K665" s="664" t="s">
        <v>150</v>
      </c>
      <c r="L665" s="665" t="s">
        <v>150</v>
      </c>
      <c r="M665" s="665" t="s">
        <v>150</v>
      </c>
      <c r="N665" s="665" t="s">
        <v>150</v>
      </c>
      <c r="O665" s="664" t="s">
        <v>150</v>
      </c>
      <c r="P665" s="665" t="s">
        <v>150</v>
      </c>
      <c r="Q665" s="665" t="s">
        <v>150</v>
      </c>
      <c r="R665" s="665" t="s">
        <v>150</v>
      </c>
      <c r="S665" s="666">
        <v>65</v>
      </c>
    </row>
    <row r="666" spans="1:19" ht="8.25" customHeight="1">
      <c r="A666" s="660">
        <v>66</v>
      </c>
      <c r="B666" s="660"/>
      <c r="C666" s="661" t="s">
        <v>122</v>
      </c>
      <c r="D666" s="662"/>
      <c r="E666" s="664" t="s">
        <v>150</v>
      </c>
      <c r="F666" s="665" t="s">
        <v>150</v>
      </c>
      <c r="G666" s="664" t="s">
        <v>150</v>
      </c>
      <c r="H666" s="665" t="s">
        <v>150</v>
      </c>
      <c r="I666" s="665" t="s">
        <v>150</v>
      </c>
      <c r="J666" s="665" t="s">
        <v>150</v>
      </c>
      <c r="K666" s="664" t="s">
        <v>150</v>
      </c>
      <c r="L666" s="665" t="s">
        <v>150</v>
      </c>
      <c r="M666" s="665" t="s">
        <v>150</v>
      </c>
      <c r="N666" s="665" t="s">
        <v>150</v>
      </c>
      <c r="O666" s="664" t="s">
        <v>150</v>
      </c>
      <c r="P666" s="665" t="s">
        <v>150</v>
      </c>
      <c r="Q666" s="665" t="s">
        <v>150</v>
      </c>
      <c r="R666" s="665" t="s">
        <v>150</v>
      </c>
      <c r="S666" s="666">
        <v>66</v>
      </c>
    </row>
    <row r="667" spans="1:19" ht="8.25" customHeight="1">
      <c r="A667" s="668"/>
      <c r="B667" s="668"/>
      <c r="C667" s="669" t="s">
        <v>96</v>
      </c>
      <c r="D667" s="670"/>
      <c r="E667" s="672" t="str">
        <f t="shared" ref="E667:R667" si="60">IF(SUM(E658:E666)&gt;0,SUM(E658:E666),"-")</f>
        <v>-</v>
      </c>
      <c r="F667" s="672" t="str">
        <f t="shared" si="60"/>
        <v>-</v>
      </c>
      <c r="G667" s="672" t="str">
        <f t="shared" si="60"/>
        <v>-</v>
      </c>
      <c r="H667" s="672" t="str">
        <f t="shared" si="60"/>
        <v>-</v>
      </c>
      <c r="I667" s="672" t="str">
        <f t="shared" si="60"/>
        <v>-</v>
      </c>
      <c r="J667" s="672" t="str">
        <f t="shared" si="60"/>
        <v>-</v>
      </c>
      <c r="K667" s="672" t="str">
        <f t="shared" si="60"/>
        <v>-</v>
      </c>
      <c r="L667" s="672" t="str">
        <f t="shared" si="60"/>
        <v>-</v>
      </c>
      <c r="M667" s="672" t="str">
        <f t="shared" si="60"/>
        <v>-</v>
      </c>
      <c r="N667" s="672" t="str">
        <f t="shared" si="60"/>
        <v>-</v>
      </c>
      <c r="O667" s="672" t="str">
        <f t="shared" si="60"/>
        <v>-</v>
      </c>
      <c r="P667" s="672" t="str">
        <f t="shared" si="60"/>
        <v>-</v>
      </c>
      <c r="Q667" s="672" t="str">
        <f t="shared" si="60"/>
        <v>-</v>
      </c>
      <c r="R667" s="672" t="str">
        <f t="shared" si="60"/>
        <v>-</v>
      </c>
      <c r="S667" s="673"/>
    </row>
    <row r="668" spans="1:19" ht="8.25" customHeight="1">
      <c r="A668" s="660">
        <v>67</v>
      </c>
      <c r="B668" s="660"/>
      <c r="C668" s="661" t="s">
        <v>97</v>
      </c>
      <c r="D668" s="662"/>
      <c r="E668" s="664" t="s">
        <v>150</v>
      </c>
      <c r="F668" s="665" t="s">
        <v>150</v>
      </c>
      <c r="G668" s="664" t="s">
        <v>150</v>
      </c>
      <c r="H668" s="665" t="s">
        <v>150</v>
      </c>
      <c r="I668" s="665" t="s">
        <v>150</v>
      </c>
      <c r="J668" s="665" t="s">
        <v>150</v>
      </c>
      <c r="K668" s="664" t="s">
        <v>150</v>
      </c>
      <c r="L668" s="665" t="s">
        <v>150</v>
      </c>
      <c r="M668" s="665" t="s">
        <v>150</v>
      </c>
      <c r="N668" s="665" t="s">
        <v>150</v>
      </c>
      <c r="O668" s="664" t="s">
        <v>150</v>
      </c>
      <c r="P668" s="665" t="s">
        <v>150</v>
      </c>
      <c r="Q668" s="665" t="s">
        <v>150</v>
      </c>
      <c r="R668" s="665" t="s">
        <v>150</v>
      </c>
      <c r="S668" s="666">
        <v>67</v>
      </c>
    </row>
    <row r="669" spans="1:19" ht="8.25" customHeight="1">
      <c r="A669" s="660">
        <v>68</v>
      </c>
      <c r="B669" s="660"/>
      <c r="C669" s="661" t="s">
        <v>98</v>
      </c>
      <c r="D669" s="662"/>
      <c r="E669" s="664" t="s">
        <v>150</v>
      </c>
      <c r="F669" s="665" t="s">
        <v>150</v>
      </c>
      <c r="G669" s="664" t="s">
        <v>150</v>
      </c>
      <c r="H669" s="665" t="s">
        <v>150</v>
      </c>
      <c r="I669" s="665" t="s">
        <v>150</v>
      </c>
      <c r="J669" s="665" t="s">
        <v>150</v>
      </c>
      <c r="K669" s="664" t="s">
        <v>150</v>
      </c>
      <c r="L669" s="665" t="s">
        <v>150</v>
      </c>
      <c r="M669" s="665" t="s">
        <v>150</v>
      </c>
      <c r="N669" s="665" t="s">
        <v>150</v>
      </c>
      <c r="O669" s="664" t="s">
        <v>150</v>
      </c>
      <c r="P669" s="665" t="s">
        <v>150</v>
      </c>
      <c r="Q669" s="665" t="s">
        <v>150</v>
      </c>
      <c r="R669" s="665" t="s">
        <v>150</v>
      </c>
      <c r="S669" s="666">
        <v>68</v>
      </c>
    </row>
    <row r="670" spans="1:19" ht="8.25" customHeight="1">
      <c r="A670" s="660">
        <v>69</v>
      </c>
      <c r="B670" s="660"/>
      <c r="C670" s="661" t="s">
        <v>99</v>
      </c>
      <c r="D670" s="662"/>
      <c r="E670" s="664" t="s">
        <v>150</v>
      </c>
      <c r="F670" s="665" t="s">
        <v>150</v>
      </c>
      <c r="G670" s="664" t="s">
        <v>150</v>
      </c>
      <c r="H670" s="665" t="s">
        <v>150</v>
      </c>
      <c r="I670" s="665" t="s">
        <v>150</v>
      </c>
      <c r="J670" s="665" t="s">
        <v>150</v>
      </c>
      <c r="K670" s="664" t="s">
        <v>150</v>
      </c>
      <c r="L670" s="665" t="s">
        <v>150</v>
      </c>
      <c r="M670" s="665" t="s">
        <v>150</v>
      </c>
      <c r="N670" s="665" t="s">
        <v>150</v>
      </c>
      <c r="O670" s="664" t="s">
        <v>150</v>
      </c>
      <c r="P670" s="665" t="s">
        <v>150</v>
      </c>
      <c r="Q670" s="665" t="s">
        <v>150</v>
      </c>
      <c r="R670" s="665" t="s">
        <v>150</v>
      </c>
      <c r="S670" s="666">
        <v>69</v>
      </c>
    </row>
    <row r="671" spans="1:19" ht="8.25" customHeight="1">
      <c r="A671" s="660">
        <v>70</v>
      </c>
      <c r="B671" s="660"/>
      <c r="C671" s="661" t="s">
        <v>100</v>
      </c>
      <c r="D671" s="662"/>
      <c r="E671" s="664" t="s">
        <v>150</v>
      </c>
      <c r="F671" s="665" t="s">
        <v>150</v>
      </c>
      <c r="G671" s="664" t="s">
        <v>150</v>
      </c>
      <c r="H671" s="665" t="s">
        <v>150</v>
      </c>
      <c r="I671" s="665" t="s">
        <v>150</v>
      </c>
      <c r="J671" s="665" t="s">
        <v>150</v>
      </c>
      <c r="K671" s="664" t="s">
        <v>150</v>
      </c>
      <c r="L671" s="665" t="s">
        <v>150</v>
      </c>
      <c r="M671" s="665" t="s">
        <v>150</v>
      </c>
      <c r="N671" s="665" t="s">
        <v>150</v>
      </c>
      <c r="O671" s="664" t="s">
        <v>150</v>
      </c>
      <c r="P671" s="665" t="s">
        <v>150</v>
      </c>
      <c r="Q671" s="665" t="s">
        <v>150</v>
      </c>
      <c r="R671" s="665" t="s">
        <v>150</v>
      </c>
      <c r="S671" s="666">
        <v>70</v>
      </c>
    </row>
    <row r="672" spans="1:19" ht="8.25" customHeight="1">
      <c r="A672" s="660">
        <v>71</v>
      </c>
      <c r="B672" s="660"/>
      <c r="C672" s="661" t="s">
        <v>101</v>
      </c>
      <c r="D672" s="662"/>
      <c r="E672" s="664" t="s">
        <v>150</v>
      </c>
      <c r="F672" s="665" t="s">
        <v>150</v>
      </c>
      <c r="G672" s="664" t="s">
        <v>150</v>
      </c>
      <c r="H672" s="665" t="s">
        <v>150</v>
      </c>
      <c r="I672" s="665" t="s">
        <v>150</v>
      </c>
      <c r="J672" s="665" t="s">
        <v>150</v>
      </c>
      <c r="K672" s="664" t="s">
        <v>150</v>
      </c>
      <c r="L672" s="665" t="s">
        <v>150</v>
      </c>
      <c r="M672" s="665" t="s">
        <v>150</v>
      </c>
      <c r="N672" s="665" t="s">
        <v>150</v>
      </c>
      <c r="O672" s="664" t="s">
        <v>150</v>
      </c>
      <c r="P672" s="665" t="s">
        <v>150</v>
      </c>
      <c r="Q672" s="665" t="s">
        <v>150</v>
      </c>
      <c r="R672" s="665" t="s">
        <v>150</v>
      </c>
      <c r="S672" s="666">
        <v>71</v>
      </c>
    </row>
    <row r="673" spans="1:22" ht="8.25" customHeight="1">
      <c r="A673" s="660">
        <v>72</v>
      </c>
      <c r="B673" s="660"/>
      <c r="C673" s="661" t="s">
        <v>102</v>
      </c>
      <c r="D673" s="662"/>
      <c r="E673" s="664" t="s">
        <v>150</v>
      </c>
      <c r="F673" s="665" t="s">
        <v>150</v>
      </c>
      <c r="G673" s="664" t="s">
        <v>150</v>
      </c>
      <c r="H673" s="665" t="s">
        <v>150</v>
      </c>
      <c r="I673" s="665" t="s">
        <v>150</v>
      </c>
      <c r="J673" s="665" t="s">
        <v>150</v>
      </c>
      <c r="K673" s="664" t="s">
        <v>150</v>
      </c>
      <c r="L673" s="665" t="s">
        <v>150</v>
      </c>
      <c r="M673" s="665" t="s">
        <v>150</v>
      </c>
      <c r="N673" s="665" t="s">
        <v>150</v>
      </c>
      <c r="O673" s="664" t="s">
        <v>150</v>
      </c>
      <c r="P673" s="665" t="s">
        <v>150</v>
      </c>
      <c r="Q673" s="665" t="s">
        <v>150</v>
      </c>
      <c r="R673" s="665" t="s">
        <v>150</v>
      </c>
      <c r="S673" s="666">
        <v>72</v>
      </c>
    </row>
    <row r="674" spans="1:22" ht="8.25" customHeight="1">
      <c r="A674" s="660">
        <v>73</v>
      </c>
      <c r="B674" s="660"/>
      <c r="C674" s="661" t="s">
        <v>103</v>
      </c>
      <c r="D674" s="662"/>
      <c r="E674" s="664" t="s">
        <v>150</v>
      </c>
      <c r="F674" s="665" t="s">
        <v>150</v>
      </c>
      <c r="G674" s="664" t="s">
        <v>150</v>
      </c>
      <c r="H674" s="665" t="s">
        <v>150</v>
      </c>
      <c r="I674" s="665" t="s">
        <v>150</v>
      </c>
      <c r="J674" s="665" t="s">
        <v>150</v>
      </c>
      <c r="K674" s="664" t="s">
        <v>150</v>
      </c>
      <c r="L674" s="665" t="s">
        <v>150</v>
      </c>
      <c r="M674" s="665" t="s">
        <v>150</v>
      </c>
      <c r="N674" s="665" t="s">
        <v>150</v>
      </c>
      <c r="O674" s="664" t="s">
        <v>150</v>
      </c>
      <c r="P674" s="665" t="s">
        <v>150</v>
      </c>
      <c r="Q674" s="665" t="s">
        <v>150</v>
      </c>
      <c r="R674" s="665" t="s">
        <v>150</v>
      </c>
      <c r="S674" s="666">
        <v>73</v>
      </c>
    </row>
    <row r="675" spans="1:22" ht="8.25" customHeight="1">
      <c r="A675" s="660">
        <v>74</v>
      </c>
      <c r="B675" s="660"/>
      <c r="C675" s="661" t="s">
        <v>104</v>
      </c>
      <c r="D675" s="662"/>
      <c r="E675" s="664" t="s">
        <v>150</v>
      </c>
      <c r="F675" s="665" t="s">
        <v>150</v>
      </c>
      <c r="G675" s="664" t="s">
        <v>150</v>
      </c>
      <c r="H675" s="665" t="s">
        <v>150</v>
      </c>
      <c r="I675" s="665" t="s">
        <v>150</v>
      </c>
      <c r="J675" s="665" t="s">
        <v>150</v>
      </c>
      <c r="K675" s="664" t="s">
        <v>150</v>
      </c>
      <c r="L675" s="665" t="s">
        <v>150</v>
      </c>
      <c r="M675" s="665" t="s">
        <v>150</v>
      </c>
      <c r="N675" s="665" t="s">
        <v>150</v>
      </c>
      <c r="O675" s="664" t="s">
        <v>150</v>
      </c>
      <c r="P675" s="665" t="s">
        <v>150</v>
      </c>
      <c r="Q675" s="665" t="s">
        <v>150</v>
      </c>
      <c r="R675" s="665" t="s">
        <v>150</v>
      </c>
      <c r="S675" s="666">
        <v>74</v>
      </c>
    </row>
    <row r="676" spans="1:22" ht="8.25" customHeight="1">
      <c r="A676" s="668"/>
      <c r="B676" s="668"/>
      <c r="C676" s="669" t="s">
        <v>105</v>
      </c>
      <c r="D676" s="670"/>
      <c r="E676" s="672" t="str">
        <f t="shared" ref="E676:R676" si="61">IF(SUM(E668:E675)&gt;0,SUM(E668:E675),"-")</f>
        <v>-</v>
      </c>
      <c r="F676" s="672" t="str">
        <f t="shared" si="61"/>
        <v>-</v>
      </c>
      <c r="G676" s="672" t="str">
        <f t="shared" si="61"/>
        <v>-</v>
      </c>
      <c r="H676" s="672" t="str">
        <f t="shared" si="61"/>
        <v>-</v>
      </c>
      <c r="I676" s="672" t="str">
        <f t="shared" si="61"/>
        <v>-</v>
      </c>
      <c r="J676" s="672" t="str">
        <f t="shared" si="61"/>
        <v>-</v>
      </c>
      <c r="K676" s="672" t="str">
        <f t="shared" si="61"/>
        <v>-</v>
      </c>
      <c r="L676" s="672" t="str">
        <f t="shared" si="61"/>
        <v>-</v>
      </c>
      <c r="M676" s="672" t="str">
        <f t="shared" si="61"/>
        <v>-</v>
      </c>
      <c r="N676" s="672" t="str">
        <f t="shared" si="61"/>
        <v>-</v>
      </c>
      <c r="O676" s="672" t="str">
        <f t="shared" si="61"/>
        <v>-</v>
      </c>
      <c r="P676" s="672" t="str">
        <f t="shared" si="61"/>
        <v>-</v>
      </c>
      <c r="Q676" s="672" t="str">
        <f t="shared" si="61"/>
        <v>-</v>
      </c>
      <c r="R676" s="672" t="str">
        <f t="shared" si="61"/>
        <v>-</v>
      </c>
      <c r="S676" s="673"/>
    </row>
    <row r="677" spans="1:22" ht="8.25" customHeight="1">
      <c r="A677" s="660">
        <v>75</v>
      </c>
      <c r="B677" s="660"/>
      <c r="C677" s="661" t="s">
        <v>123</v>
      </c>
      <c r="D677" s="662"/>
      <c r="E677" s="664" t="s">
        <v>150</v>
      </c>
      <c r="F677" s="665" t="s">
        <v>150</v>
      </c>
      <c r="G677" s="664">
        <v>3666</v>
      </c>
      <c r="H677" s="665" t="s">
        <v>150</v>
      </c>
      <c r="I677" s="665">
        <v>2438</v>
      </c>
      <c r="J677" s="665">
        <v>1228</v>
      </c>
      <c r="K677" s="664">
        <v>5832</v>
      </c>
      <c r="L677" s="665" t="s">
        <v>150</v>
      </c>
      <c r="M677" s="665" t="s">
        <v>150</v>
      </c>
      <c r="N677" s="665">
        <v>5832</v>
      </c>
      <c r="O677" s="664">
        <v>4808</v>
      </c>
      <c r="P677" s="665" t="s">
        <v>150</v>
      </c>
      <c r="Q677" s="665" t="s">
        <v>150</v>
      </c>
      <c r="R677" s="665">
        <v>4808</v>
      </c>
      <c r="S677" s="666">
        <v>75</v>
      </c>
    </row>
    <row r="678" spans="1:22" ht="8.25" customHeight="1">
      <c r="A678" s="660">
        <v>76</v>
      </c>
      <c r="B678" s="660"/>
      <c r="C678" s="661" t="s">
        <v>107</v>
      </c>
      <c r="D678" s="662"/>
      <c r="E678" s="664" t="s">
        <v>150</v>
      </c>
      <c r="F678" s="665" t="s">
        <v>150</v>
      </c>
      <c r="G678" s="664" t="s">
        <v>150</v>
      </c>
      <c r="H678" s="665" t="s">
        <v>150</v>
      </c>
      <c r="I678" s="665" t="s">
        <v>150</v>
      </c>
      <c r="J678" s="665" t="s">
        <v>150</v>
      </c>
      <c r="K678" s="664">
        <v>1500</v>
      </c>
      <c r="L678" s="665" t="s">
        <v>150</v>
      </c>
      <c r="M678" s="665" t="s">
        <v>150</v>
      </c>
      <c r="N678" s="665">
        <v>1500</v>
      </c>
      <c r="O678" s="664" t="s">
        <v>150</v>
      </c>
      <c r="P678" s="665" t="s">
        <v>150</v>
      </c>
      <c r="Q678" s="665" t="s">
        <v>150</v>
      </c>
      <c r="R678" s="665" t="s">
        <v>150</v>
      </c>
      <c r="S678" s="666">
        <v>76</v>
      </c>
    </row>
    <row r="679" spans="1:22" ht="8.25" customHeight="1">
      <c r="A679" s="660">
        <v>77</v>
      </c>
      <c r="B679" s="660"/>
      <c r="C679" s="661" t="s">
        <v>108</v>
      </c>
      <c r="D679" s="662"/>
      <c r="E679" s="664" t="s">
        <v>150</v>
      </c>
      <c r="F679" s="665" t="s">
        <v>150</v>
      </c>
      <c r="G679" s="664">
        <v>14459</v>
      </c>
      <c r="H679" s="665" t="s">
        <v>150</v>
      </c>
      <c r="I679" s="665">
        <v>14459</v>
      </c>
      <c r="J679" s="665" t="s">
        <v>150</v>
      </c>
      <c r="K679" s="664" t="s">
        <v>150</v>
      </c>
      <c r="L679" s="665" t="s">
        <v>150</v>
      </c>
      <c r="M679" s="665" t="s">
        <v>150</v>
      </c>
      <c r="N679" s="665" t="s">
        <v>150</v>
      </c>
      <c r="O679" s="664" t="s">
        <v>150</v>
      </c>
      <c r="P679" s="665" t="s">
        <v>150</v>
      </c>
      <c r="Q679" s="665" t="s">
        <v>150</v>
      </c>
      <c r="R679" s="665" t="s">
        <v>150</v>
      </c>
      <c r="S679" s="666">
        <v>77</v>
      </c>
    </row>
    <row r="680" spans="1:22" s="621" customFormat="1" ht="8.25" customHeight="1">
      <c r="A680" s="660">
        <v>78</v>
      </c>
      <c r="B680" s="660"/>
      <c r="C680" s="661" t="s">
        <v>109</v>
      </c>
      <c r="D680" s="662"/>
      <c r="E680" s="664" t="s">
        <v>150</v>
      </c>
      <c r="F680" s="665" t="s">
        <v>150</v>
      </c>
      <c r="G680" s="664" t="s">
        <v>150</v>
      </c>
      <c r="H680" s="665" t="s">
        <v>150</v>
      </c>
      <c r="I680" s="665" t="s">
        <v>150</v>
      </c>
      <c r="J680" s="665" t="s">
        <v>150</v>
      </c>
      <c r="K680" s="664" t="s">
        <v>150</v>
      </c>
      <c r="L680" s="665" t="s">
        <v>150</v>
      </c>
      <c r="M680" s="665" t="s">
        <v>150</v>
      </c>
      <c r="N680" s="665" t="s">
        <v>150</v>
      </c>
      <c r="O680" s="664" t="s">
        <v>150</v>
      </c>
      <c r="P680" s="665" t="s">
        <v>150</v>
      </c>
      <c r="Q680" s="665" t="s">
        <v>150</v>
      </c>
      <c r="R680" s="665" t="s">
        <v>150</v>
      </c>
      <c r="S680" s="666">
        <v>78</v>
      </c>
      <c r="U680" s="622"/>
      <c r="V680" s="623"/>
    </row>
    <row r="681" spans="1:22" s="621" customFormat="1" ht="8.25" customHeight="1">
      <c r="A681" s="660">
        <v>79</v>
      </c>
      <c r="B681" s="660"/>
      <c r="C681" s="661" t="s">
        <v>110</v>
      </c>
      <c r="D681" s="662"/>
      <c r="E681" s="664" t="s">
        <v>150</v>
      </c>
      <c r="F681" s="665" t="s">
        <v>150</v>
      </c>
      <c r="G681" s="664" t="s">
        <v>150</v>
      </c>
      <c r="H681" s="665" t="s">
        <v>150</v>
      </c>
      <c r="I681" s="665" t="s">
        <v>150</v>
      </c>
      <c r="J681" s="665" t="s">
        <v>150</v>
      </c>
      <c r="K681" s="664" t="s">
        <v>150</v>
      </c>
      <c r="L681" s="665" t="s">
        <v>150</v>
      </c>
      <c r="M681" s="665" t="s">
        <v>150</v>
      </c>
      <c r="N681" s="665" t="s">
        <v>150</v>
      </c>
      <c r="O681" s="664" t="s">
        <v>150</v>
      </c>
      <c r="P681" s="665" t="s">
        <v>150</v>
      </c>
      <c r="Q681" s="665" t="s">
        <v>150</v>
      </c>
      <c r="R681" s="665" t="s">
        <v>150</v>
      </c>
      <c r="S681" s="666">
        <v>79</v>
      </c>
      <c r="U681" s="627"/>
    </row>
    <row r="682" spans="1:22" ht="8.25" customHeight="1">
      <c r="A682" s="660">
        <v>80</v>
      </c>
      <c r="B682" s="660"/>
      <c r="C682" s="661" t="s">
        <v>156</v>
      </c>
      <c r="D682" s="662"/>
      <c r="E682" s="664" t="s">
        <v>150</v>
      </c>
      <c r="F682" s="665" t="s">
        <v>150</v>
      </c>
      <c r="G682" s="664" t="s">
        <v>150</v>
      </c>
      <c r="H682" s="665" t="s">
        <v>150</v>
      </c>
      <c r="I682" s="665" t="s">
        <v>150</v>
      </c>
      <c r="J682" s="665" t="s">
        <v>150</v>
      </c>
      <c r="K682" s="664" t="s">
        <v>150</v>
      </c>
      <c r="L682" s="665" t="s">
        <v>150</v>
      </c>
      <c r="M682" s="665" t="s">
        <v>150</v>
      </c>
      <c r="N682" s="665" t="s">
        <v>150</v>
      </c>
      <c r="O682" s="664" t="s">
        <v>150</v>
      </c>
      <c r="P682" s="665" t="s">
        <v>150</v>
      </c>
      <c r="Q682" s="665" t="s">
        <v>150</v>
      </c>
      <c r="R682" s="665" t="s">
        <v>150</v>
      </c>
      <c r="S682" s="666">
        <v>80</v>
      </c>
    </row>
    <row r="683" spans="1:22" ht="8.25" customHeight="1">
      <c r="A683" s="660">
        <v>81</v>
      </c>
      <c r="B683" s="660"/>
      <c r="C683" s="661" t="s">
        <v>157</v>
      </c>
      <c r="D683" s="662"/>
      <c r="E683" s="664" t="s">
        <v>150</v>
      </c>
      <c r="F683" s="665" t="s">
        <v>150</v>
      </c>
      <c r="G683" s="664" t="s">
        <v>150</v>
      </c>
      <c r="H683" s="665" t="s">
        <v>150</v>
      </c>
      <c r="I683" s="665" t="s">
        <v>150</v>
      </c>
      <c r="J683" s="665" t="s">
        <v>150</v>
      </c>
      <c r="K683" s="664" t="s">
        <v>150</v>
      </c>
      <c r="L683" s="665" t="s">
        <v>150</v>
      </c>
      <c r="M683" s="665" t="s">
        <v>150</v>
      </c>
      <c r="N683" s="665" t="s">
        <v>150</v>
      </c>
      <c r="O683" s="664" t="s">
        <v>150</v>
      </c>
      <c r="P683" s="665" t="s">
        <v>150</v>
      </c>
      <c r="Q683" s="665" t="s">
        <v>150</v>
      </c>
      <c r="R683" s="665" t="s">
        <v>150</v>
      </c>
      <c r="S683" s="666">
        <v>81</v>
      </c>
    </row>
    <row r="684" spans="1:22" ht="8.25" customHeight="1">
      <c r="A684" s="668"/>
      <c r="B684" s="668"/>
      <c r="C684" s="669" t="s">
        <v>113</v>
      </c>
      <c r="D684" s="670"/>
      <c r="E684" s="672" t="str">
        <f t="shared" ref="E684:R684" si="62">IF(SUM(E677:E683)&gt;0,SUM(E677:E683),"-")</f>
        <v>-</v>
      </c>
      <c r="F684" s="672" t="str">
        <f t="shared" si="62"/>
        <v>-</v>
      </c>
      <c r="G684" s="672">
        <f t="shared" si="62"/>
        <v>18125</v>
      </c>
      <c r="H684" s="672" t="str">
        <f t="shared" si="62"/>
        <v>-</v>
      </c>
      <c r="I684" s="672">
        <f t="shared" si="62"/>
        <v>16897</v>
      </c>
      <c r="J684" s="672">
        <f t="shared" si="62"/>
        <v>1228</v>
      </c>
      <c r="K684" s="672">
        <f t="shared" si="62"/>
        <v>7332</v>
      </c>
      <c r="L684" s="672" t="str">
        <f t="shared" si="62"/>
        <v>-</v>
      </c>
      <c r="M684" s="672" t="str">
        <f t="shared" si="62"/>
        <v>-</v>
      </c>
      <c r="N684" s="672">
        <f t="shared" si="62"/>
        <v>7332</v>
      </c>
      <c r="O684" s="672">
        <f t="shared" si="62"/>
        <v>4808</v>
      </c>
      <c r="P684" s="672" t="str">
        <f t="shared" si="62"/>
        <v>-</v>
      </c>
      <c r="Q684" s="672" t="str">
        <f t="shared" si="62"/>
        <v>-</v>
      </c>
      <c r="R684" s="672">
        <f t="shared" si="62"/>
        <v>4808</v>
      </c>
      <c r="S684" s="673"/>
    </row>
    <row r="685" spans="1:22" ht="8.25" customHeight="1">
      <c r="A685" s="660">
        <v>82</v>
      </c>
      <c r="B685" s="660"/>
      <c r="C685" s="661" t="s">
        <v>114</v>
      </c>
      <c r="D685" s="662"/>
      <c r="E685" s="664" t="s">
        <v>150</v>
      </c>
      <c r="F685" s="665" t="s">
        <v>150</v>
      </c>
      <c r="G685" s="664" t="s">
        <v>150</v>
      </c>
      <c r="H685" s="665" t="s">
        <v>150</v>
      </c>
      <c r="I685" s="665" t="s">
        <v>150</v>
      </c>
      <c r="J685" s="665" t="s">
        <v>150</v>
      </c>
      <c r="K685" s="664" t="s">
        <v>150</v>
      </c>
      <c r="L685" s="665" t="s">
        <v>150</v>
      </c>
      <c r="M685" s="665" t="s">
        <v>150</v>
      </c>
      <c r="N685" s="665" t="s">
        <v>150</v>
      </c>
      <c r="O685" s="664" t="s">
        <v>150</v>
      </c>
      <c r="P685" s="665" t="s">
        <v>150</v>
      </c>
      <c r="Q685" s="665" t="s">
        <v>150</v>
      </c>
      <c r="R685" s="665" t="s">
        <v>150</v>
      </c>
      <c r="S685" s="666">
        <v>82</v>
      </c>
    </row>
    <row r="686" spans="1:22" ht="3" customHeight="1" thickBot="1">
      <c r="A686" s="676"/>
      <c r="B686" s="676"/>
      <c r="C686" s="677"/>
      <c r="D686" s="678"/>
      <c r="E686" s="676"/>
      <c r="F686" s="680"/>
      <c r="G686" s="676"/>
      <c r="H686" s="680"/>
      <c r="I686" s="680"/>
      <c r="J686" s="680"/>
      <c r="K686" s="676"/>
      <c r="L686" s="680"/>
      <c r="M686" s="680"/>
      <c r="N686" s="680"/>
      <c r="O686" s="676"/>
      <c r="P686" s="680"/>
      <c r="Q686" s="680"/>
      <c r="R686" s="680"/>
      <c r="S686" s="679"/>
    </row>
    <row r="687" spans="1:22" s="621" customFormat="1" ht="27" customHeight="1">
      <c r="A687" s="611"/>
      <c r="B687" s="612"/>
      <c r="C687" s="1066" t="s">
        <v>1035</v>
      </c>
      <c r="D687" s="613"/>
      <c r="E687" s="614"/>
      <c r="F687" s="615"/>
      <c r="G687" s="615"/>
      <c r="H687" s="615"/>
      <c r="I687" s="615"/>
      <c r="J687" s="616" t="s">
        <v>1019</v>
      </c>
      <c r="K687" s="617" t="str">
        <f>"県・港別取扱量（"&amp;ROUNDDOWN(ROW(A687)/97,0)+1&amp;"）"</f>
        <v>県・港別取扱量（8）</v>
      </c>
      <c r="L687" s="615"/>
      <c r="M687" s="614"/>
      <c r="N687" s="614"/>
      <c r="O687" s="614"/>
      <c r="P687" s="618"/>
      <c r="Q687" s="619"/>
      <c r="R687" s="1068" t="s">
        <v>3</v>
      </c>
      <c r="S687" s="620"/>
      <c r="U687" s="622"/>
      <c r="V687" s="623"/>
    </row>
    <row r="688" spans="1:22" s="621" customFormat="1" ht="8.1" customHeight="1" thickBot="1">
      <c r="A688" s="624"/>
      <c r="B688" s="624"/>
      <c r="C688" s="1067"/>
      <c r="D688" s="625"/>
      <c r="E688" s="625"/>
      <c r="F688" s="625"/>
      <c r="G688" s="625"/>
      <c r="H688" s="625"/>
      <c r="I688" s="625"/>
      <c r="J688" s="625"/>
      <c r="K688" s="625"/>
      <c r="L688" s="625"/>
      <c r="M688" s="625"/>
      <c r="N688" s="625"/>
      <c r="O688" s="625"/>
      <c r="P688" s="626"/>
      <c r="Q688" s="625"/>
      <c r="R688" s="1069"/>
      <c r="S688" s="626"/>
      <c r="U688" s="627"/>
    </row>
    <row r="689" spans="1:19" ht="15" customHeight="1">
      <c r="A689" s="628"/>
      <c r="B689" s="628"/>
      <c r="C689" s="628"/>
      <c r="D689" s="629" t="s">
        <v>1020</v>
      </c>
      <c r="E689" s="683" t="s">
        <v>1112</v>
      </c>
      <c r="F689" s="682" t="s">
        <v>1112</v>
      </c>
      <c r="G689" s="683" t="s">
        <v>1113</v>
      </c>
      <c r="H689" s="1063" t="s">
        <v>1113</v>
      </c>
      <c r="I689" s="1065"/>
      <c r="J689" s="683" t="s">
        <v>1114</v>
      </c>
      <c r="K689" s="1063" t="s">
        <v>1114</v>
      </c>
      <c r="L689" s="1064"/>
      <c r="M689" s="1065"/>
      <c r="N689" s="683" t="s">
        <v>1115</v>
      </c>
      <c r="O689" s="1063" t="s">
        <v>1115</v>
      </c>
      <c r="P689" s="1065"/>
      <c r="Q689" s="631" t="s">
        <v>1116</v>
      </c>
      <c r="R689" s="685" t="s">
        <v>1116</v>
      </c>
      <c r="S689" s="632"/>
    </row>
    <row r="690" spans="1:19" ht="18.95" customHeight="1">
      <c r="A690" s="634" t="s">
        <v>132</v>
      </c>
      <c r="B690" s="634"/>
      <c r="C690" s="635"/>
      <c r="D690" s="636"/>
      <c r="E690" s="638" t="s">
        <v>133</v>
      </c>
      <c r="F690" s="641" t="s">
        <v>1117</v>
      </c>
      <c r="G690" s="638" t="s">
        <v>133</v>
      </c>
      <c r="H690" s="641" t="s">
        <v>1118</v>
      </c>
      <c r="I690" s="641" t="s">
        <v>1119</v>
      </c>
      <c r="J690" s="686" t="s">
        <v>133</v>
      </c>
      <c r="K690" s="641" t="s">
        <v>1120</v>
      </c>
      <c r="L690" s="641" t="s">
        <v>1121</v>
      </c>
      <c r="M690" s="641" t="s">
        <v>1122</v>
      </c>
      <c r="N690" s="638" t="s">
        <v>133</v>
      </c>
      <c r="O690" s="641" t="s">
        <v>1115</v>
      </c>
      <c r="P690" s="641" t="s">
        <v>1123</v>
      </c>
      <c r="Q690" s="638" t="s">
        <v>133</v>
      </c>
      <c r="R690" s="639" t="s">
        <v>1124</v>
      </c>
      <c r="S690" s="642"/>
    </row>
    <row r="691" spans="1:19" ht="3" customHeight="1">
      <c r="A691" s="643"/>
      <c r="B691" s="643"/>
      <c r="C691" s="644"/>
      <c r="D691" s="645"/>
      <c r="E691" s="644"/>
      <c r="F691" s="644"/>
      <c r="G691" s="644"/>
      <c r="H691" s="644"/>
      <c r="I691" s="644"/>
      <c r="J691" s="644"/>
      <c r="K691" s="644"/>
      <c r="L691" s="644"/>
      <c r="M691" s="644"/>
      <c r="N691" s="644"/>
      <c r="O691" s="644"/>
      <c r="P691" s="644"/>
      <c r="Q691" s="644"/>
      <c r="R691" s="644"/>
      <c r="S691" s="646"/>
    </row>
    <row r="692" spans="1:19" ht="9.75" customHeight="1">
      <c r="A692" s="647"/>
      <c r="B692" s="647"/>
      <c r="C692" s="648" t="s">
        <v>129</v>
      </c>
      <c r="D692" s="649"/>
      <c r="E692" s="651">
        <f t="shared" ref="E692:R692" si="63">IF(SUM(E705,E712,E723,E739,E755,E765,E774,E782,E783)=0,"-",SUM(E705,E712,E723,E739,E755,E765,E774,E782,E783))</f>
        <v>180</v>
      </c>
      <c r="F692" s="651">
        <f t="shared" si="63"/>
        <v>180</v>
      </c>
      <c r="G692" s="651">
        <f t="shared" si="63"/>
        <v>7025</v>
      </c>
      <c r="H692" s="651">
        <f t="shared" si="63"/>
        <v>1493</v>
      </c>
      <c r="I692" s="651">
        <f t="shared" si="63"/>
        <v>5532</v>
      </c>
      <c r="J692" s="651">
        <f t="shared" si="63"/>
        <v>6284</v>
      </c>
      <c r="K692" s="651">
        <f t="shared" si="63"/>
        <v>1700</v>
      </c>
      <c r="L692" s="651">
        <f t="shared" si="63"/>
        <v>3884</v>
      </c>
      <c r="M692" s="651">
        <f t="shared" si="63"/>
        <v>700</v>
      </c>
      <c r="N692" s="651">
        <f t="shared" si="63"/>
        <v>22600</v>
      </c>
      <c r="O692" s="651">
        <f t="shared" si="63"/>
        <v>300</v>
      </c>
      <c r="P692" s="651">
        <f t="shared" si="63"/>
        <v>22300</v>
      </c>
      <c r="Q692" s="651">
        <f t="shared" si="63"/>
        <v>106567</v>
      </c>
      <c r="R692" s="651">
        <f t="shared" si="63"/>
        <v>4036</v>
      </c>
      <c r="S692" s="652"/>
    </row>
    <row r="693" spans="1:19" ht="3" customHeight="1">
      <c r="A693" s="653"/>
      <c r="B693" s="653"/>
      <c r="C693" s="654"/>
      <c r="D693" s="655"/>
      <c r="E693" s="657"/>
      <c r="F693" s="658"/>
      <c r="G693" s="657"/>
      <c r="H693" s="658"/>
      <c r="I693" s="658"/>
      <c r="J693" s="657"/>
      <c r="K693" s="658"/>
      <c r="L693" s="658"/>
      <c r="M693" s="658"/>
      <c r="N693" s="657"/>
      <c r="O693" s="658"/>
      <c r="P693" s="658"/>
      <c r="Q693" s="657"/>
      <c r="R693" s="658"/>
      <c r="S693" s="656"/>
    </row>
    <row r="694" spans="1:19" ht="8.25" customHeight="1">
      <c r="A694" s="660">
        <v>1</v>
      </c>
      <c r="B694" s="660"/>
      <c r="C694" s="661" t="s">
        <v>22</v>
      </c>
      <c r="D694" s="662"/>
      <c r="E694" s="664" t="s">
        <v>172</v>
      </c>
      <c r="F694" s="665" t="s">
        <v>150</v>
      </c>
      <c r="G694" s="664" t="s">
        <v>150</v>
      </c>
      <c r="H694" s="665" t="s">
        <v>150</v>
      </c>
      <c r="I694" s="665" t="s">
        <v>150</v>
      </c>
      <c r="J694" s="664" t="s">
        <v>150</v>
      </c>
      <c r="K694" s="665" t="s">
        <v>150</v>
      </c>
      <c r="L694" s="665" t="s">
        <v>150</v>
      </c>
      <c r="M694" s="665" t="s">
        <v>150</v>
      </c>
      <c r="N694" s="664" t="s">
        <v>150</v>
      </c>
      <c r="O694" s="665" t="s">
        <v>150</v>
      </c>
      <c r="P694" s="665" t="s">
        <v>150</v>
      </c>
      <c r="Q694" s="664" t="s">
        <v>150</v>
      </c>
      <c r="R694" s="665" t="s">
        <v>150</v>
      </c>
      <c r="S694" s="666">
        <v>1</v>
      </c>
    </row>
    <row r="695" spans="1:19" ht="8.25" customHeight="1">
      <c r="A695" s="660">
        <v>2</v>
      </c>
      <c r="B695" s="660"/>
      <c r="C695" s="661" t="s">
        <v>23</v>
      </c>
      <c r="D695" s="662"/>
      <c r="E695" s="664" t="s">
        <v>150</v>
      </c>
      <c r="F695" s="665" t="s">
        <v>150</v>
      </c>
      <c r="G695" s="664" t="s">
        <v>150</v>
      </c>
      <c r="H695" s="665" t="s">
        <v>150</v>
      </c>
      <c r="I695" s="665" t="s">
        <v>150</v>
      </c>
      <c r="J695" s="664" t="s">
        <v>150</v>
      </c>
      <c r="K695" s="665" t="s">
        <v>150</v>
      </c>
      <c r="L695" s="665" t="s">
        <v>150</v>
      </c>
      <c r="M695" s="665" t="s">
        <v>150</v>
      </c>
      <c r="N695" s="664" t="s">
        <v>150</v>
      </c>
      <c r="O695" s="665" t="s">
        <v>172</v>
      </c>
      <c r="P695" s="665" t="s">
        <v>150</v>
      </c>
      <c r="Q695" s="664" t="s">
        <v>150</v>
      </c>
      <c r="R695" s="665" t="s">
        <v>150</v>
      </c>
      <c r="S695" s="666">
        <v>2</v>
      </c>
    </row>
    <row r="696" spans="1:19" ht="8.25" customHeight="1">
      <c r="A696" s="660">
        <v>3</v>
      </c>
      <c r="B696" s="660"/>
      <c r="C696" s="661" t="s">
        <v>24</v>
      </c>
      <c r="D696" s="662"/>
      <c r="E696" s="664" t="s">
        <v>150</v>
      </c>
      <c r="F696" s="665" t="s">
        <v>150</v>
      </c>
      <c r="G696" s="664" t="s">
        <v>150</v>
      </c>
      <c r="H696" s="665" t="s">
        <v>150</v>
      </c>
      <c r="I696" s="665" t="s">
        <v>150</v>
      </c>
      <c r="J696" s="664" t="s">
        <v>150</v>
      </c>
      <c r="K696" s="665" t="s">
        <v>150</v>
      </c>
      <c r="L696" s="665" t="s">
        <v>150</v>
      </c>
      <c r="M696" s="665" t="s">
        <v>150</v>
      </c>
      <c r="N696" s="664" t="s">
        <v>150</v>
      </c>
      <c r="O696" s="665" t="s">
        <v>150</v>
      </c>
      <c r="P696" s="665" t="s">
        <v>150</v>
      </c>
      <c r="Q696" s="664" t="s">
        <v>150</v>
      </c>
      <c r="R696" s="665" t="s">
        <v>150</v>
      </c>
      <c r="S696" s="666">
        <v>3</v>
      </c>
    </row>
    <row r="697" spans="1:19" ht="8.25" customHeight="1">
      <c r="A697" s="660">
        <v>4</v>
      </c>
      <c r="B697" s="660"/>
      <c r="C697" s="661" t="s">
        <v>25</v>
      </c>
      <c r="D697" s="662"/>
      <c r="E697" s="664" t="s">
        <v>150</v>
      </c>
      <c r="F697" s="665" t="s">
        <v>150</v>
      </c>
      <c r="G697" s="664" t="s">
        <v>150</v>
      </c>
      <c r="H697" s="665" t="s">
        <v>150</v>
      </c>
      <c r="I697" s="665" t="s">
        <v>150</v>
      </c>
      <c r="J697" s="664" t="s">
        <v>150</v>
      </c>
      <c r="K697" s="665" t="s">
        <v>150</v>
      </c>
      <c r="L697" s="665" t="s">
        <v>150</v>
      </c>
      <c r="M697" s="665" t="s">
        <v>150</v>
      </c>
      <c r="N697" s="664" t="s">
        <v>150</v>
      </c>
      <c r="O697" s="665" t="s">
        <v>150</v>
      </c>
      <c r="P697" s="665" t="s">
        <v>150</v>
      </c>
      <c r="Q697" s="664" t="s">
        <v>150</v>
      </c>
      <c r="R697" s="665" t="s">
        <v>150</v>
      </c>
      <c r="S697" s="666">
        <v>4</v>
      </c>
    </row>
    <row r="698" spans="1:19" ht="8.25" customHeight="1">
      <c r="A698" s="660">
        <v>5</v>
      </c>
      <c r="B698" s="660"/>
      <c r="C698" s="661" t="s">
        <v>27</v>
      </c>
      <c r="D698" s="662"/>
      <c r="E698" s="664" t="s">
        <v>150</v>
      </c>
      <c r="F698" s="665" t="s">
        <v>150</v>
      </c>
      <c r="G698" s="664" t="s">
        <v>150</v>
      </c>
      <c r="H698" s="665" t="s">
        <v>150</v>
      </c>
      <c r="I698" s="665" t="s">
        <v>150</v>
      </c>
      <c r="J698" s="664" t="s">
        <v>150</v>
      </c>
      <c r="K698" s="665" t="s">
        <v>172</v>
      </c>
      <c r="L698" s="665" t="s">
        <v>150</v>
      </c>
      <c r="M698" s="665" t="s">
        <v>150</v>
      </c>
      <c r="N698" s="664" t="s">
        <v>150</v>
      </c>
      <c r="O698" s="665" t="s">
        <v>150</v>
      </c>
      <c r="P698" s="665" t="s">
        <v>150</v>
      </c>
      <c r="Q698" s="664" t="s">
        <v>150</v>
      </c>
      <c r="R698" s="665" t="s">
        <v>150</v>
      </c>
      <c r="S698" s="666">
        <v>5</v>
      </c>
    </row>
    <row r="699" spans="1:19" ht="8.25" customHeight="1">
      <c r="A699" s="660">
        <v>6</v>
      </c>
      <c r="B699" s="660"/>
      <c r="C699" s="661" t="s">
        <v>28</v>
      </c>
      <c r="D699" s="662"/>
      <c r="E699" s="664" t="s">
        <v>150</v>
      </c>
      <c r="F699" s="665" t="s">
        <v>150</v>
      </c>
      <c r="G699" s="664" t="s">
        <v>150</v>
      </c>
      <c r="H699" s="665" t="s">
        <v>150</v>
      </c>
      <c r="I699" s="665" t="s">
        <v>150</v>
      </c>
      <c r="J699" s="664" t="s">
        <v>150</v>
      </c>
      <c r="K699" s="665" t="s">
        <v>150</v>
      </c>
      <c r="L699" s="665" t="s">
        <v>150</v>
      </c>
      <c r="M699" s="665" t="s">
        <v>150</v>
      </c>
      <c r="N699" s="664" t="s">
        <v>150</v>
      </c>
      <c r="O699" s="665" t="s">
        <v>150</v>
      </c>
      <c r="P699" s="665" t="s">
        <v>150</v>
      </c>
      <c r="Q699" s="664" t="s">
        <v>150</v>
      </c>
      <c r="R699" s="665" t="s">
        <v>150</v>
      </c>
      <c r="S699" s="666">
        <v>6</v>
      </c>
    </row>
    <row r="700" spans="1:19" ht="8.25" customHeight="1">
      <c r="A700" s="660">
        <v>7</v>
      </c>
      <c r="B700" s="660"/>
      <c r="C700" s="661" t="s">
        <v>29</v>
      </c>
      <c r="D700" s="662"/>
      <c r="E700" s="664" t="s">
        <v>150</v>
      </c>
      <c r="F700" s="665" t="s">
        <v>150</v>
      </c>
      <c r="G700" s="664" t="s">
        <v>150</v>
      </c>
      <c r="H700" s="665" t="s">
        <v>150</v>
      </c>
      <c r="I700" s="665" t="s">
        <v>150</v>
      </c>
      <c r="J700" s="664" t="s">
        <v>150</v>
      </c>
      <c r="K700" s="665" t="s">
        <v>150</v>
      </c>
      <c r="L700" s="665" t="s">
        <v>150</v>
      </c>
      <c r="M700" s="665" t="s">
        <v>150</v>
      </c>
      <c r="N700" s="664" t="s">
        <v>150</v>
      </c>
      <c r="O700" s="665" t="s">
        <v>150</v>
      </c>
      <c r="P700" s="665" t="s">
        <v>150</v>
      </c>
      <c r="Q700" s="664" t="s">
        <v>150</v>
      </c>
      <c r="R700" s="665" t="s">
        <v>150</v>
      </c>
      <c r="S700" s="666">
        <v>7</v>
      </c>
    </row>
    <row r="701" spans="1:19" ht="8.25" customHeight="1">
      <c r="A701" s="660">
        <v>8</v>
      </c>
      <c r="B701" s="660"/>
      <c r="C701" s="661" t="s">
        <v>30</v>
      </c>
      <c r="D701" s="662"/>
      <c r="E701" s="664" t="s">
        <v>150</v>
      </c>
      <c r="F701" s="665" t="s">
        <v>150</v>
      </c>
      <c r="G701" s="664" t="s">
        <v>150</v>
      </c>
      <c r="H701" s="665" t="s">
        <v>150</v>
      </c>
      <c r="I701" s="665" t="s">
        <v>150</v>
      </c>
      <c r="J701" s="664" t="s">
        <v>150</v>
      </c>
      <c r="K701" s="665" t="s">
        <v>172</v>
      </c>
      <c r="L701" s="665" t="s">
        <v>150</v>
      </c>
      <c r="M701" s="665" t="s">
        <v>150</v>
      </c>
      <c r="N701" s="664" t="s">
        <v>150</v>
      </c>
      <c r="O701" s="665" t="s">
        <v>150</v>
      </c>
      <c r="P701" s="665" t="s">
        <v>150</v>
      </c>
      <c r="Q701" s="664" t="s">
        <v>150</v>
      </c>
      <c r="R701" s="665" t="s">
        <v>150</v>
      </c>
      <c r="S701" s="666">
        <v>8</v>
      </c>
    </row>
    <row r="702" spans="1:19" ht="8.25" customHeight="1">
      <c r="A702" s="660">
        <v>9</v>
      </c>
      <c r="B702" s="660"/>
      <c r="C702" s="661" t="s">
        <v>31</v>
      </c>
      <c r="D702" s="662"/>
      <c r="E702" s="664" t="s">
        <v>150</v>
      </c>
      <c r="F702" s="665" t="s">
        <v>150</v>
      </c>
      <c r="G702" s="664" t="s">
        <v>150</v>
      </c>
      <c r="H702" s="665" t="s">
        <v>150</v>
      </c>
      <c r="I702" s="665" t="s">
        <v>150</v>
      </c>
      <c r="J702" s="664" t="s">
        <v>150</v>
      </c>
      <c r="K702" s="665" t="s">
        <v>150</v>
      </c>
      <c r="L702" s="665" t="s">
        <v>150</v>
      </c>
      <c r="M702" s="665" t="s">
        <v>150</v>
      </c>
      <c r="N702" s="664" t="s">
        <v>150</v>
      </c>
      <c r="O702" s="665" t="s">
        <v>150</v>
      </c>
      <c r="P702" s="665" t="s">
        <v>150</v>
      </c>
      <c r="Q702" s="664" t="s">
        <v>150</v>
      </c>
      <c r="R702" s="665" t="s">
        <v>150</v>
      </c>
      <c r="S702" s="666">
        <v>9</v>
      </c>
    </row>
    <row r="703" spans="1:19" ht="8.25" customHeight="1">
      <c r="A703" s="660">
        <v>10</v>
      </c>
      <c r="B703" s="660"/>
      <c r="C703" s="661" t="s">
        <v>32</v>
      </c>
      <c r="D703" s="662"/>
      <c r="E703" s="664" t="s">
        <v>150</v>
      </c>
      <c r="F703" s="665" t="s">
        <v>150</v>
      </c>
      <c r="G703" s="664" t="s">
        <v>150</v>
      </c>
      <c r="H703" s="665" t="s">
        <v>150</v>
      </c>
      <c r="I703" s="665" t="s">
        <v>150</v>
      </c>
      <c r="J703" s="664" t="s">
        <v>150</v>
      </c>
      <c r="K703" s="665" t="s">
        <v>150</v>
      </c>
      <c r="L703" s="665" t="s">
        <v>150</v>
      </c>
      <c r="M703" s="665" t="s">
        <v>150</v>
      </c>
      <c r="N703" s="664" t="s">
        <v>150</v>
      </c>
      <c r="O703" s="665" t="s">
        <v>150</v>
      </c>
      <c r="P703" s="665" t="s">
        <v>150</v>
      </c>
      <c r="Q703" s="664" t="s">
        <v>150</v>
      </c>
      <c r="R703" s="665" t="s">
        <v>150</v>
      </c>
      <c r="S703" s="666">
        <v>10</v>
      </c>
    </row>
    <row r="704" spans="1:19" ht="8.25" customHeight="1">
      <c r="A704" s="660">
        <v>11</v>
      </c>
      <c r="B704" s="660"/>
      <c r="C704" s="661" t="s">
        <v>33</v>
      </c>
      <c r="D704" s="662"/>
      <c r="E704" s="664" t="s">
        <v>150</v>
      </c>
      <c r="F704" s="665" t="s">
        <v>150</v>
      </c>
      <c r="G704" s="664" t="s">
        <v>150</v>
      </c>
      <c r="H704" s="665" t="s">
        <v>150</v>
      </c>
      <c r="I704" s="665" t="s">
        <v>150</v>
      </c>
      <c r="J704" s="664" t="s">
        <v>150</v>
      </c>
      <c r="K704" s="665" t="s">
        <v>150</v>
      </c>
      <c r="L704" s="665" t="s">
        <v>150</v>
      </c>
      <c r="M704" s="665" t="s">
        <v>150</v>
      </c>
      <c r="N704" s="664" t="s">
        <v>150</v>
      </c>
      <c r="O704" s="665" t="s">
        <v>150</v>
      </c>
      <c r="P704" s="665" t="s">
        <v>150</v>
      </c>
      <c r="Q704" s="664" t="s">
        <v>150</v>
      </c>
      <c r="R704" s="665" t="s">
        <v>150</v>
      </c>
      <c r="S704" s="666">
        <v>11</v>
      </c>
    </row>
    <row r="705" spans="1:21" ht="8.25" customHeight="1">
      <c r="A705" s="668"/>
      <c r="B705" s="668"/>
      <c r="C705" s="669" t="s">
        <v>34</v>
      </c>
      <c r="D705" s="670"/>
      <c r="E705" s="672" t="str">
        <f t="shared" ref="E705:R705" si="64">IF(SUM(E694:E704)&gt;0,SUM(E694:E704),"-")</f>
        <v>-</v>
      </c>
      <c r="F705" s="672" t="str">
        <f t="shared" si="64"/>
        <v>-</v>
      </c>
      <c r="G705" s="672" t="str">
        <f t="shared" si="64"/>
        <v>-</v>
      </c>
      <c r="H705" s="672" t="str">
        <f t="shared" si="64"/>
        <v>-</v>
      </c>
      <c r="I705" s="672" t="str">
        <f t="shared" si="64"/>
        <v>-</v>
      </c>
      <c r="J705" s="672" t="str">
        <f t="shared" si="64"/>
        <v>-</v>
      </c>
      <c r="K705" s="672" t="str">
        <f t="shared" si="64"/>
        <v>-</v>
      </c>
      <c r="L705" s="672" t="str">
        <f t="shared" si="64"/>
        <v>-</v>
      </c>
      <c r="M705" s="672" t="str">
        <f t="shared" si="64"/>
        <v>-</v>
      </c>
      <c r="N705" s="672" t="str">
        <f t="shared" si="64"/>
        <v>-</v>
      </c>
      <c r="O705" s="672" t="str">
        <f t="shared" si="64"/>
        <v>-</v>
      </c>
      <c r="P705" s="672" t="str">
        <f t="shared" si="64"/>
        <v>-</v>
      </c>
      <c r="Q705" s="672" t="str">
        <f t="shared" si="64"/>
        <v>-</v>
      </c>
      <c r="R705" s="672" t="str">
        <f t="shared" si="64"/>
        <v>-</v>
      </c>
      <c r="S705" s="673"/>
    </row>
    <row r="706" spans="1:21" ht="8.25" customHeight="1">
      <c r="A706" s="660">
        <v>12</v>
      </c>
      <c r="B706" s="660"/>
      <c r="C706" s="661" t="s">
        <v>35</v>
      </c>
      <c r="D706" s="662"/>
      <c r="E706" s="664" t="s">
        <v>150</v>
      </c>
      <c r="F706" s="665" t="s">
        <v>150</v>
      </c>
      <c r="G706" s="664" t="s">
        <v>150</v>
      </c>
      <c r="H706" s="665" t="s">
        <v>150</v>
      </c>
      <c r="I706" s="665" t="s">
        <v>150</v>
      </c>
      <c r="J706" s="664" t="s">
        <v>150</v>
      </c>
      <c r="K706" s="665" t="s">
        <v>150</v>
      </c>
      <c r="L706" s="665" t="s">
        <v>150</v>
      </c>
      <c r="M706" s="665" t="s">
        <v>150</v>
      </c>
      <c r="N706" s="664" t="s">
        <v>150</v>
      </c>
      <c r="O706" s="665" t="s">
        <v>150</v>
      </c>
      <c r="P706" s="665" t="s">
        <v>150</v>
      </c>
      <c r="Q706" s="664" t="s">
        <v>150</v>
      </c>
      <c r="R706" s="665" t="s">
        <v>150</v>
      </c>
      <c r="S706" s="666">
        <v>12</v>
      </c>
    </row>
    <row r="707" spans="1:21" ht="8.25" customHeight="1">
      <c r="A707" s="660">
        <v>13</v>
      </c>
      <c r="B707" s="660"/>
      <c r="C707" s="661" t="s">
        <v>37</v>
      </c>
      <c r="D707" s="662"/>
      <c r="E707" s="664" t="s">
        <v>150</v>
      </c>
      <c r="F707" s="665" t="s">
        <v>150</v>
      </c>
      <c r="G707" s="664" t="s">
        <v>150</v>
      </c>
      <c r="H707" s="665" t="s">
        <v>150</v>
      </c>
      <c r="I707" s="665" t="s">
        <v>150</v>
      </c>
      <c r="J707" s="664" t="s">
        <v>150</v>
      </c>
      <c r="K707" s="665" t="s">
        <v>150</v>
      </c>
      <c r="L707" s="665" t="s">
        <v>150</v>
      </c>
      <c r="M707" s="665" t="s">
        <v>150</v>
      </c>
      <c r="N707" s="664" t="s">
        <v>150</v>
      </c>
      <c r="O707" s="665" t="s">
        <v>150</v>
      </c>
      <c r="P707" s="665" t="s">
        <v>150</v>
      </c>
      <c r="Q707" s="664" t="s">
        <v>150</v>
      </c>
      <c r="R707" s="665" t="s">
        <v>150</v>
      </c>
      <c r="S707" s="666">
        <v>13</v>
      </c>
      <c r="U707" s="1070"/>
    </row>
    <row r="708" spans="1:21" ht="8.25" customHeight="1">
      <c r="A708" s="660">
        <v>14</v>
      </c>
      <c r="B708" s="660"/>
      <c r="C708" s="661" t="s">
        <v>38</v>
      </c>
      <c r="D708" s="662"/>
      <c r="E708" s="664" t="s">
        <v>150</v>
      </c>
      <c r="F708" s="665" t="s">
        <v>150</v>
      </c>
      <c r="G708" s="664" t="s">
        <v>150</v>
      </c>
      <c r="H708" s="665" t="s">
        <v>150</v>
      </c>
      <c r="I708" s="665" t="s">
        <v>150</v>
      </c>
      <c r="J708" s="664" t="s">
        <v>150</v>
      </c>
      <c r="K708" s="665" t="s">
        <v>150</v>
      </c>
      <c r="L708" s="665" t="s">
        <v>150</v>
      </c>
      <c r="M708" s="665" t="s">
        <v>150</v>
      </c>
      <c r="N708" s="664" t="s">
        <v>150</v>
      </c>
      <c r="O708" s="665" t="s">
        <v>150</v>
      </c>
      <c r="P708" s="665" t="s">
        <v>150</v>
      </c>
      <c r="Q708" s="664" t="s">
        <v>150</v>
      </c>
      <c r="R708" s="665" t="s">
        <v>150</v>
      </c>
      <c r="S708" s="666">
        <v>14</v>
      </c>
      <c r="U708" s="1070"/>
    </row>
    <row r="709" spans="1:21" ht="8.25" customHeight="1">
      <c r="A709" s="660">
        <v>15</v>
      </c>
      <c r="B709" s="660"/>
      <c r="C709" s="661" t="s">
        <v>39</v>
      </c>
      <c r="D709" s="662"/>
      <c r="E709" s="664" t="s">
        <v>150</v>
      </c>
      <c r="F709" s="665" t="s">
        <v>150</v>
      </c>
      <c r="G709" s="664" t="s">
        <v>150</v>
      </c>
      <c r="H709" s="665" t="s">
        <v>150</v>
      </c>
      <c r="I709" s="665" t="s">
        <v>150</v>
      </c>
      <c r="J709" s="664" t="s">
        <v>150</v>
      </c>
      <c r="K709" s="665" t="s">
        <v>150</v>
      </c>
      <c r="L709" s="665" t="s">
        <v>150</v>
      </c>
      <c r="M709" s="665" t="s">
        <v>150</v>
      </c>
      <c r="N709" s="664" t="s">
        <v>150</v>
      </c>
      <c r="O709" s="665" t="s">
        <v>150</v>
      </c>
      <c r="P709" s="665" t="s">
        <v>150</v>
      </c>
      <c r="Q709" s="664" t="s">
        <v>150</v>
      </c>
      <c r="R709" s="665" t="s">
        <v>150</v>
      </c>
      <c r="S709" s="666">
        <v>15</v>
      </c>
    </row>
    <row r="710" spans="1:21" ht="8.25" customHeight="1">
      <c r="A710" s="660">
        <v>16</v>
      </c>
      <c r="B710" s="660"/>
      <c r="C710" s="661" t="s">
        <v>40</v>
      </c>
      <c r="D710" s="662"/>
      <c r="E710" s="664" t="s">
        <v>150</v>
      </c>
      <c r="F710" s="665" t="s">
        <v>150</v>
      </c>
      <c r="G710" s="664" t="s">
        <v>150</v>
      </c>
      <c r="H710" s="665" t="s">
        <v>150</v>
      </c>
      <c r="I710" s="665" t="s">
        <v>150</v>
      </c>
      <c r="J710" s="664" t="s">
        <v>150</v>
      </c>
      <c r="K710" s="665" t="s">
        <v>150</v>
      </c>
      <c r="L710" s="665" t="s">
        <v>150</v>
      </c>
      <c r="M710" s="665" t="s">
        <v>150</v>
      </c>
      <c r="N710" s="664" t="s">
        <v>150</v>
      </c>
      <c r="O710" s="665" t="s">
        <v>150</v>
      </c>
      <c r="P710" s="665" t="s">
        <v>150</v>
      </c>
      <c r="Q710" s="664" t="s">
        <v>150</v>
      </c>
      <c r="R710" s="665" t="s">
        <v>150</v>
      </c>
      <c r="S710" s="666">
        <v>16</v>
      </c>
    </row>
    <row r="711" spans="1:21" ht="8.25" customHeight="1">
      <c r="A711" s="660">
        <v>17</v>
      </c>
      <c r="B711" s="660"/>
      <c r="C711" s="661" t="s">
        <v>41</v>
      </c>
      <c r="D711" s="662"/>
      <c r="E711" s="664" t="s">
        <v>150</v>
      </c>
      <c r="F711" s="665" t="s">
        <v>150</v>
      </c>
      <c r="G711" s="664" t="s">
        <v>150</v>
      </c>
      <c r="H711" s="665" t="s">
        <v>150</v>
      </c>
      <c r="I711" s="665" t="s">
        <v>150</v>
      </c>
      <c r="J711" s="664" t="s">
        <v>150</v>
      </c>
      <c r="K711" s="665" t="s">
        <v>150</v>
      </c>
      <c r="L711" s="665" t="s">
        <v>150</v>
      </c>
      <c r="M711" s="665" t="s">
        <v>150</v>
      </c>
      <c r="N711" s="664" t="s">
        <v>150</v>
      </c>
      <c r="O711" s="665" t="s">
        <v>150</v>
      </c>
      <c r="P711" s="665" t="s">
        <v>150</v>
      </c>
      <c r="Q711" s="664" t="s">
        <v>150</v>
      </c>
      <c r="R711" s="665" t="s">
        <v>150</v>
      </c>
      <c r="S711" s="666">
        <v>17</v>
      </c>
    </row>
    <row r="712" spans="1:21" ht="8.25" customHeight="1">
      <c r="A712" s="668"/>
      <c r="B712" s="668"/>
      <c r="C712" s="669" t="s">
        <v>42</v>
      </c>
      <c r="D712" s="670"/>
      <c r="E712" s="672" t="str">
        <f t="shared" ref="E712:R712" si="65">IF(SUM(E706:E711)&gt;0,SUM(E706:E711),"-")</f>
        <v>-</v>
      </c>
      <c r="F712" s="672" t="str">
        <f t="shared" si="65"/>
        <v>-</v>
      </c>
      <c r="G712" s="672" t="str">
        <f t="shared" si="65"/>
        <v>-</v>
      </c>
      <c r="H712" s="672" t="str">
        <f t="shared" si="65"/>
        <v>-</v>
      </c>
      <c r="I712" s="672" t="str">
        <f t="shared" si="65"/>
        <v>-</v>
      </c>
      <c r="J712" s="672" t="str">
        <f t="shared" si="65"/>
        <v>-</v>
      </c>
      <c r="K712" s="672" t="str">
        <f t="shared" si="65"/>
        <v>-</v>
      </c>
      <c r="L712" s="672" t="str">
        <f t="shared" si="65"/>
        <v>-</v>
      </c>
      <c r="M712" s="672" t="str">
        <f t="shared" si="65"/>
        <v>-</v>
      </c>
      <c r="N712" s="672" t="str">
        <f t="shared" si="65"/>
        <v>-</v>
      </c>
      <c r="O712" s="672" t="str">
        <f t="shared" si="65"/>
        <v>-</v>
      </c>
      <c r="P712" s="672" t="str">
        <f t="shared" si="65"/>
        <v>-</v>
      </c>
      <c r="Q712" s="672" t="str">
        <f t="shared" si="65"/>
        <v>-</v>
      </c>
      <c r="R712" s="672" t="str">
        <f t="shared" si="65"/>
        <v>-</v>
      </c>
      <c r="S712" s="673"/>
    </row>
    <row r="713" spans="1:21" ht="8.25" customHeight="1">
      <c r="A713" s="660">
        <v>18</v>
      </c>
      <c r="B713" s="660"/>
      <c r="C713" s="661" t="s">
        <v>43</v>
      </c>
      <c r="D713" s="662"/>
      <c r="E713" s="664" t="s">
        <v>150</v>
      </c>
      <c r="F713" s="665" t="s">
        <v>150</v>
      </c>
      <c r="G713" s="664" t="s">
        <v>150</v>
      </c>
      <c r="H713" s="665" t="s">
        <v>150</v>
      </c>
      <c r="I713" s="665" t="s">
        <v>150</v>
      </c>
      <c r="J713" s="664" t="s">
        <v>150</v>
      </c>
      <c r="K713" s="665" t="s">
        <v>150</v>
      </c>
      <c r="L713" s="665" t="s">
        <v>150</v>
      </c>
      <c r="M713" s="665" t="s">
        <v>150</v>
      </c>
      <c r="N713" s="664" t="s">
        <v>150</v>
      </c>
      <c r="O713" s="665" t="s">
        <v>150</v>
      </c>
      <c r="P713" s="665" t="s">
        <v>150</v>
      </c>
      <c r="Q713" s="664" t="s">
        <v>150</v>
      </c>
      <c r="R713" s="665" t="s">
        <v>150</v>
      </c>
      <c r="S713" s="666">
        <v>18</v>
      </c>
    </row>
    <row r="714" spans="1:21" ht="8.25" customHeight="1">
      <c r="A714" s="660">
        <v>19</v>
      </c>
      <c r="B714" s="660"/>
      <c r="C714" s="661" t="s">
        <v>44</v>
      </c>
      <c r="D714" s="662"/>
      <c r="E714" s="664" t="s">
        <v>150</v>
      </c>
      <c r="F714" s="665" t="s">
        <v>150</v>
      </c>
      <c r="G714" s="664" t="s">
        <v>150</v>
      </c>
      <c r="H714" s="665" t="s">
        <v>150</v>
      </c>
      <c r="I714" s="665" t="s">
        <v>150</v>
      </c>
      <c r="J714" s="664" t="s">
        <v>150</v>
      </c>
      <c r="K714" s="665" t="s">
        <v>150</v>
      </c>
      <c r="L714" s="665" t="s">
        <v>150</v>
      </c>
      <c r="M714" s="665" t="s">
        <v>150</v>
      </c>
      <c r="N714" s="664" t="s">
        <v>150</v>
      </c>
      <c r="O714" s="665" t="s">
        <v>150</v>
      </c>
      <c r="P714" s="665" t="s">
        <v>150</v>
      </c>
      <c r="Q714" s="664" t="s">
        <v>150</v>
      </c>
      <c r="R714" s="665" t="s">
        <v>150</v>
      </c>
      <c r="S714" s="666">
        <v>19</v>
      </c>
    </row>
    <row r="715" spans="1:21" ht="8.25" customHeight="1">
      <c r="A715" s="660">
        <v>20</v>
      </c>
      <c r="B715" s="660"/>
      <c r="C715" s="661" t="s">
        <v>45</v>
      </c>
      <c r="D715" s="662"/>
      <c r="E715" s="664" t="s">
        <v>150</v>
      </c>
      <c r="F715" s="665" t="s">
        <v>150</v>
      </c>
      <c r="G715" s="664" t="s">
        <v>150</v>
      </c>
      <c r="H715" s="665" t="s">
        <v>150</v>
      </c>
      <c r="I715" s="665" t="s">
        <v>150</v>
      </c>
      <c r="J715" s="664" t="s">
        <v>150</v>
      </c>
      <c r="K715" s="665" t="s">
        <v>150</v>
      </c>
      <c r="L715" s="665" t="s">
        <v>150</v>
      </c>
      <c r="M715" s="665" t="s">
        <v>150</v>
      </c>
      <c r="N715" s="664" t="s">
        <v>150</v>
      </c>
      <c r="O715" s="665" t="s">
        <v>150</v>
      </c>
      <c r="P715" s="665" t="s">
        <v>150</v>
      </c>
      <c r="Q715" s="664" t="s">
        <v>150</v>
      </c>
      <c r="R715" s="665" t="s">
        <v>150</v>
      </c>
      <c r="S715" s="666">
        <v>20</v>
      </c>
    </row>
    <row r="716" spans="1:21" ht="8.25" customHeight="1">
      <c r="A716" s="660">
        <v>21</v>
      </c>
      <c r="B716" s="660"/>
      <c r="C716" s="661" t="s">
        <v>46</v>
      </c>
      <c r="D716" s="662"/>
      <c r="E716" s="664" t="s">
        <v>150</v>
      </c>
      <c r="F716" s="665" t="s">
        <v>150</v>
      </c>
      <c r="G716" s="664" t="s">
        <v>150</v>
      </c>
      <c r="H716" s="665" t="s">
        <v>150</v>
      </c>
      <c r="I716" s="665" t="s">
        <v>150</v>
      </c>
      <c r="J716" s="664" t="s">
        <v>150</v>
      </c>
      <c r="K716" s="665" t="s">
        <v>150</v>
      </c>
      <c r="L716" s="665" t="s">
        <v>150</v>
      </c>
      <c r="M716" s="665" t="s">
        <v>150</v>
      </c>
      <c r="N716" s="664">
        <v>20600</v>
      </c>
      <c r="O716" s="665" t="s">
        <v>150</v>
      </c>
      <c r="P716" s="665">
        <v>20600</v>
      </c>
      <c r="Q716" s="664">
        <v>27708</v>
      </c>
      <c r="R716" s="665" t="s">
        <v>150</v>
      </c>
      <c r="S716" s="666">
        <v>21</v>
      </c>
    </row>
    <row r="717" spans="1:21" ht="8.25" customHeight="1">
      <c r="A717" s="660">
        <v>22</v>
      </c>
      <c r="B717" s="660"/>
      <c r="C717" s="661" t="s">
        <v>47</v>
      </c>
      <c r="D717" s="662"/>
      <c r="E717" s="664" t="s">
        <v>150</v>
      </c>
      <c r="F717" s="665" t="s">
        <v>150</v>
      </c>
      <c r="G717" s="664" t="s">
        <v>150</v>
      </c>
      <c r="H717" s="665" t="s">
        <v>150</v>
      </c>
      <c r="I717" s="665" t="s">
        <v>150</v>
      </c>
      <c r="J717" s="664" t="s">
        <v>150</v>
      </c>
      <c r="K717" s="665" t="s">
        <v>150</v>
      </c>
      <c r="L717" s="665" t="s">
        <v>150</v>
      </c>
      <c r="M717" s="665" t="s">
        <v>150</v>
      </c>
      <c r="N717" s="664" t="s">
        <v>150</v>
      </c>
      <c r="O717" s="665" t="s">
        <v>150</v>
      </c>
      <c r="P717" s="665" t="s">
        <v>150</v>
      </c>
      <c r="Q717" s="664" t="s">
        <v>150</v>
      </c>
      <c r="R717" s="665" t="s">
        <v>150</v>
      </c>
      <c r="S717" s="666">
        <v>22</v>
      </c>
    </row>
    <row r="718" spans="1:21" ht="8.25" customHeight="1">
      <c r="A718" s="660">
        <v>23</v>
      </c>
      <c r="B718" s="660"/>
      <c r="C718" s="661" t="s">
        <v>48</v>
      </c>
      <c r="D718" s="662"/>
      <c r="E718" s="664" t="s">
        <v>150</v>
      </c>
      <c r="F718" s="665" t="s">
        <v>150</v>
      </c>
      <c r="G718" s="664" t="s">
        <v>150</v>
      </c>
      <c r="H718" s="665" t="s">
        <v>150</v>
      </c>
      <c r="I718" s="665" t="s">
        <v>150</v>
      </c>
      <c r="J718" s="664" t="s">
        <v>150</v>
      </c>
      <c r="K718" s="665" t="s">
        <v>150</v>
      </c>
      <c r="L718" s="665" t="s">
        <v>150</v>
      </c>
      <c r="M718" s="665" t="s">
        <v>150</v>
      </c>
      <c r="N718" s="664" t="s">
        <v>150</v>
      </c>
      <c r="O718" s="665" t="s">
        <v>150</v>
      </c>
      <c r="P718" s="665" t="s">
        <v>150</v>
      </c>
      <c r="Q718" s="664" t="s">
        <v>150</v>
      </c>
      <c r="R718" s="665" t="s">
        <v>150</v>
      </c>
      <c r="S718" s="666">
        <v>23</v>
      </c>
    </row>
    <row r="719" spans="1:21" ht="8.25" customHeight="1">
      <c r="A719" s="660">
        <v>24</v>
      </c>
      <c r="B719" s="660"/>
      <c r="C719" s="661" t="s">
        <v>50</v>
      </c>
      <c r="D719" s="662"/>
      <c r="E719" s="664" t="s">
        <v>150</v>
      </c>
      <c r="F719" s="665" t="s">
        <v>150</v>
      </c>
      <c r="G719" s="664" t="s">
        <v>150</v>
      </c>
      <c r="H719" s="665" t="s">
        <v>150</v>
      </c>
      <c r="I719" s="665" t="s">
        <v>150</v>
      </c>
      <c r="J719" s="664" t="s">
        <v>150</v>
      </c>
      <c r="K719" s="665" t="s">
        <v>150</v>
      </c>
      <c r="L719" s="665" t="s">
        <v>150</v>
      </c>
      <c r="M719" s="665" t="s">
        <v>150</v>
      </c>
      <c r="N719" s="664" t="s">
        <v>150</v>
      </c>
      <c r="O719" s="665" t="s">
        <v>150</v>
      </c>
      <c r="P719" s="665" t="s">
        <v>150</v>
      </c>
      <c r="Q719" s="664" t="s">
        <v>150</v>
      </c>
      <c r="R719" s="665" t="s">
        <v>150</v>
      </c>
      <c r="S719" s="666">
        <v>24</v>
      </c>
    </row>
    <row r="720" spans="1:21" ht="8.25" customHeight="1">
      <c r="A720" s="660">
        <v>25</v>
      </c>
      <c r="B720" s="660"/>
      <c r="C720" s="661" t="s">
        <v>51</v>
      </c>
      <c r="D720" s="662"/>
      <c r="E720" s="664" t="s">
        <v>150</v>
      </c>
      <c r="F720" s="665" t="s">
        <v>150</v>
      </c>
      <c r="G720" s="664" t="s">
        <v>150</v>
      </c>
      <c r="H720" s="665" t="s">
        <v>150</v>
      </c>
      <c r="I720" s="665" t="s">
        <v>150</v>
      </c>
      <c r="J720" s="664" t="s">
        <v>150</v>
      </c>
      <c r="K720" s="665" t="s">
        <v>150</v>
      </c>
      <c r="L720" s="665" t="s">
        <v>150</v>
      </c>
      <c r="M720" s="665" t="s">
        <v>150</v>
      </c>
      <c r="N720" s="664" t="s">
        <v>150</v>
      </c>
      <c r="O720" s="665" t="s">
        <v>150</v>
      </c>
      <c r="P720" s="665" t="s">
        <v>150</v>
      </c>
      <c r="Q720" s="664" t="s">
        <v>150</v>
      </c>
      <c r="R720" s="665" t="s">
        <v>150</v>
      </c>
      <c r="S720" s="666">
        <v>25</v>
      </c>
    </row>
    <row r="721" spans="1:19" ht="8.25" customHeight="1">
      <c r="A721" s="660">
        <v>26</v>
      </c>
      <c r="B721" s="660"/>
      <c r="C721" s="661" t="s">
        <v>52</v>
      </c>
      <c r="D721" s="662"/>
      <c r="E721" s="664" t="s">
        <v>150</v>
      </c>
      <c r="F721" s="665" t="s">
        <v>150</v>
      </c>
      <c r="G721" s="664" t="s">
        <v>150</v>
      </c>
      <c r="H721" s="665" t="s">
        <v>150</v>
      </c>
      <c r="I721" s="665" t="s">
        <v>150</v>
      </c>
      <c r="J721" s="664" t="s">
        <v>150</v>
      </c>
      <c r="K721" s="665" t="s">
        <v>150</v>
      </c>
      <c r="L721" s="665" t="s">
        <v>150</v>
      </c>
      <c r="M721" s="665" t="s">
        <v>150</v>
      </c>
      <c r="N721" s="664" t="s">
        <v>150</v>
      </c>
      <c r="O721" s="665" t="s">
        <v>150</v>
      </c>
      <c r="P721" s="665" t="s">
        <v>150</v>
      </c>
      <c r="Q721" s="664" t="s">
        <v>150</v>
      </c>
      <c r="R721" s="665" t="s">
        <v>150</v>
      </c>
      <c r="S721" s="666">
        <v>26</v>
      </c>
    </row>
    <row r="722" spans="1:19" ht="8.25" customHeight="1">
      <c r="A722" s="660">
        <v>27</v>
      </c>
      <c r="B722" s="660"/>
      <c r="C722" s="661" t="s">
        <v>53</v>
      </c>
      <c r="D722" s="662"/>
      <c r="E722" s="664" t="s">
        <v>150</v>
      </c>
      <c r="F722" s="665" t="s">
        <v>150</v>
      </c>
      <c r="G722" s="664">
        <v>5532</v>
      </c>
      <c r="H722" s="665" t="s">
        <v>150</v>
      </c>
      <c r="I722" s="665">
        <v>5532</v>
      </c>
      <c r="J722" s="664" t="s">
        <v>150</v>
      </c>
      <c r="K722" s="665" t="s">
        <v>150</v>
      </c>
      <c r="L722" s="665" t="s">
        <v>150</v>
      </c>
      <c r="M722" s="665" t="s">
        <v>150</v>
      </c>
      <c r="N722" s="664" t="s">
        <v>150</v>
      </c>
      <c r="O722" s="665" t="s">
        <v>150</v>
      </c>
      <c r="P722" s="665" t="s">
        <v>150</v>
      </c>
      <c r="Q722" s="664" t="s">
        <v>150</v>
      </c>
      <c r="R722" s="665" t="s">
        <v>150</v>
      </c>
      <c r="S722" s="666">
        <v>27</v>
      </c>
    </row>
    <row r="723" spans="1:19" ht="8.25" customHeight="1">
      <c r="A723" s="668"/>
      <c r="B723" s="668"/>
      <c r="C723" s="669" t="s">
        <v>54</v>
      </c>
      <c r="D723" s="670"/>
      <c r="E723" s="672" t="str">
        <f t="shared" ref="E723:R723" si="66">IF(SUM(E713:E722)&gt;0,SUM(E713:E722),"-")</f>
        <v>-</v>
      </c>
      <c r="F723" s="672" t="str">
        <f t="shared" si="66"/>
        <v>-</v>
      </c>
      <c r="G723" s="672">
        <f t="shared" si="66"/>
        <v>5532</v>
      </c>
      <c r="H723" s="672" t="str">
        <f t="shared" si="66"/>
        <v>-</v>
      </c>
      <c r="I723" s="672">
        <f t="shared" si="66"/>
        <v>5532</v>
      </c>
      <c r="J723" s="672" t="str">
        <f t="shared" si="66"/>
        <v>-</v>
      </c>
      <c r="K723" s="672" t="str">
        <f t="shared" si="66"/>
        <v>-</v>
      </c>
      <c r="L723" s="672" t="str">
        <f t="shared" si="66"/>
        <v>-</v>
      </c>
      <c r="M723" s="672" t="str">
        <f t="shared" si="66"/>
        <v>-</v>
      </c>
      <c r="N723" s="672">
        <f t="shared" si="66"/>
        <v>20600</v>
      </c>
      <c r="O723" s="672" t="str">
        <f t="shared" si="66"/>
        <v>-</v>
      </c>
      <c r="P723" s="672">
        <f t="shared" si="66"/>
        <v>20600</v>
      </c>
      <c r="Q723" s="672">
        <f t="shared" si="66"/>
        <v>27708</v>
      </c>
      <c r="R723" s="672" t="str">
        <f t="shared" si="66"/>
        <v>-</v>
      </c>
      <c r="S723" s="673"/>
    </row>
    <row r="724" spans="1:19" ht="8.25" customHeight="1">
      <c r="A724" s="660">
        <v>28</v>
      </c>
      <c r="B724" s="660"/>
      <c r="C724" s="661" t="s">
        <v>55</v>
      </c>
      <c r="D724" s="662"/>
      <c r="E724" s="664" t="s">
        <v>150</v>
      </c>
      <c r="F724" s="665" t="s">
        <v>150</v>
      </c>
      <c r="G724" s="664" t="s">
        <v>150</v>
      </c>
      <c r="H724" s="665" t="s">
        <v>150</v>
      </c>
      <c r="I724" s="665" t="s">
        <v>150</v>
      </c>
      <c r="J724" s="664" t="s">
        <v>150</v>
      </c>
      <c r="K724" s="665" t="s">
        <v>150</v>
      </c>
      <c r="L724" s="665" t="s">
        <v>150</v>
      </c>
      <c r="M724" s="665" t="s">
        <v>150</v>
      </c>
      <c r="N724" s="664" t="s">
        <v>150</v>
      </c>
      <c r="O724" s="665" t="s">
        <v>150</v>
      </c>
      <c r="P724" s="665" t="s">
        <v>150</v>
      </c>
      <c r="Q724" s="664">
        <v>4500</v>
      </c>
      <c r="R724" s="665" t="s">
        <v>150</v>
      </c>
      <c r="S724" s="666">
        <v>28</v>
      </c>
    </row>
    <row r="725" spans="1:19" ht="8.25" customHeight="1">
      <c r="A725" s="660">
        <v>29</v>
      </c>
      <c r="B725" s="660"/>
      <c r="C725" s="661" t="s">
        <v>56</v>
      </c>
      <c r="D725" s="662"/>
      <c r="E725" s="664">
        <v>180</v>
      </c>
      <c r="F725" s="665">
        <v>180</v>
      </c>
      <c r="G725" s="664">
        <v>481</v>
      </c>
      <c r="H725" s="665">
        <v>481</v>
      </c>
      <c r="I725" s="665" t="s">
        <v>150</v>
      </c>
      <c r="J725" s="664">
        <v>4584</v>
      </c>
      <c r="K725" s="665" t="s">
        <v>150</v>
      </c>
      <c r="L725" s="665">
        <v>3884</v>
      </c>
      <c r="M725" s="665">
        <v>700</v>
      </c>
      <c r="N725" s="664" t="s">
        <v>150</v>
      </c>
      <c r="O725" s="665" t="s">
        <v>150</v>
      </c>
      <c r="P725" s="665" t="s">
        <v>150</v>
      </c>
      <c r="Q725" s="664">
        <v>17772</v>
      </c>
      <c r="R725" s="665">
        <v>1</v>
      </c>
      <c r="S725" s="666">
        <v>29</v>
      </c>
    </row>
    <row r="726" spans="1:19" ht="8.25" customHeight="1">
      <c r="A726" s="660">
        <v>30</v>
      </c>
      <c r="B726" s="660"/>
      <c r="C726" s="661" t="s">
        <v>57</v>
      </c>
      <c r="D726" s="662"/>
      <c r="E726" s="664" t="s">
        <v>150</v>
      </c>
      <c r="F726" s="665" t="s">
        <v>150</v>
      </c>
      <c r="G726" s="664" t="s">
        <v>150</v>
      </c>
      <c r="H726" s="665" t="s">
        <v>150</v>
      </c>
      <c r="I726" s="665" t="s">
        <v>150</v>
      </c>
      <c r="J726" s="664" t="s">
        <v>150</v>
      </c>
      <c r="K726" s="665" t="s">
        <v>150</v>
      </c>
      <c r="L726" s="665" t="s">
        <v>150</v>
      </c>
      <c r="M726" s="665" t="s">
        <v>150</v>
      </c>
      <c r="N726" s="664" t="s">
        <v>150</v>
      </c>
      <c r="O726" s="665" t="s">
        <v>150</v>
      </c>
      <c r="P726" s="665" t="s">
        <v>150</v>
      </c>
      <c r="Q726" s="664">
        <v>600</v>
      </c>
      <c r="R726" s="665">
        <v>600</v>
      </c>
      <c r="S726" s="666">
        <v>30</v>
      </c>
    </row>
    <row r="727" spans="1:19" ht="8.25" customHeight="1">
      <c r="A727" s="660">
        <v>31</v>
      </c>
      <c r="B727" s="660"/>
      <c r="C727" s="661" t="s">
        <v>58</v>
      </c>
      <c r="D727" s="662"/>
      <c r="E727" s="664" t="s">
        <v>150</v>
      </c>
      <c r="F727" s="665" t="s">
        <v>150</v>
      </c>
      <c r="G727" s="664" t="s">
        <v>150</v>
      </c>
      <c r="H727" s="665" t="s">
        <v>150</v>
      </c>
      <c r="I727" s="665" t="s">
        <v>150</v>
      </c>
      <c r="J727" s="664" t="s">
        <v>150</v>
      </c>
      <c r="K727" s="665" t="s">
        <v>150</v>
      </c>
      <c r="L727" s="665" t="s">
        <v>150</v>
      </c>
      <c r="M727" s="665" t="s">
        <v>150</v>
      </c>
      <c r="N727" s="664" t="s">
        <v>150</v>
      </c>
      <c r="O727" s="665" t="s">
        <v>150</v>
      </c>
      <c r="P727" s="665" t="s">
        <v>150</v>
      </c>
      <c r="Q727" s="664" t="s">
        <v>150</v>
      </c>
      <c r="R727" s="665" t="s">
        <v>150</v>
      </c>
      <c r="S727" s="666">
        <v>31</v>
      </c>
    </row>
    <row r="728" spans="1:19" ht="8.25" customHeight="1">
      <c r="A728" s="660">
        <v>32</v>
      </c>
      <c r="B728" s="660"/>
      <c r="C728" s="661" t="s">
        <v>59</v>
      </c>
      <c r="D728" s="662"/>
      <c r="E728" s="664" t="s">
        <v>150</v>
      </c>
      <c r="F728" s="665" t="s">
        <v>150</v>
      </c>
      <c r="G728" s="664" t="s">
        <v>150</v>
      </c>
      <c r="H728" s="665" t="s">
        <v>150</v>
      </c>
      <c r="I728" s="665" t="s">
        <v>150</v>
      </c>
      <c r="J728" s="664" t="s">
        <v>150</v>
      </c>
      <c r="K728" s="665" t="s">
        <v>150</v>
      </c>
      <c r="L728" s="665" t="s">
        <v>150</v>
      </c>
      <c r="M728" s="665" t="s">
        <v>150</v>
      </c>
      <c r="N728" s="664" t="s">
        <v>150</v>
      </c>
      <c r="O728" s="665" t="s">
        <v>150</v>
      </c>
      <c r="P728" s="665" t="s">
        <v>150</v>
      </c>
      <c r="Q728" s="664" t="s">
        <v>150</v>
      </c>
      <c r="R728" s="665" t="s">
        <v>150</v>
      </c>
      <c r="S728" s="666">
        <v>32</v>
      </c>
    </row>
    <row r="729" spans="1:19" ht="8.25" customHeight="1">
      <c r="A729" s="660">
        <v>33</v>
      </c>
      <c r="B729" s="660"/>
      <c r="C729" s="661" t="s">
        <v>153</v>
      </c>
      <c r="D729" s="662"/>
      <c r="E729" s="664" t="s">
        <v>150</v>
      </c>
      <c r="F729" s="665" t="s">
        <v>150</v>
      </c>
      <c r="G729" s="664" t="s">
        <v>150</v>
      </c>
      <c r="H729" s="665" t="s">
        <v>150</v>
      </c>
      <c r="I729" s="665" t="s">
        <v>150</v>
      </c>
      <c r="J729" s="664" t="s">
        <v>150</v>
      </c>
      <c r="K729" s="665" t="s">
        <v>150</v>
      </c>
      <c r="L729" s="665" t="s">
        <v>150</v>
      </c>
      <c r="M729" s="665" t="s">
        <v>150</v>
      </c>
      <c r="N729" s="664" t="s">
        <v>150</v>
      </c>
      <c r="O729" s="665" t="s">
        <v>150</v>
      </c>
      <c r="P729" s="665" t="s">
        <v>150</v>
      </c>
      <c r="Q729" s="664">
        <v>29060</v>
      </c>
      <c r="R729" s="665" t="s">
        <v>150</v>
      </c>
      <c r="S729" s="666">
        <v>33</v>
      </c>
    </row>
    <row r="730" spans="1:19" ht="8.25" customHeight="1">
      <c r="A730" s="660">
        <v>34</v>
      </c>
      <c r="B730" s="660"/>
      <c r="C730" s="661" t="s">
        <v>61</v>
      </c>
      <c r="D730" s="662"/>
      <c r="E730" s="664" t="s">
        <v>150</v>
      </c>
      <c r="F730" s="665" t="s">
        <v>150</v>
      </c>
      <c r="G730" s="664" t="s">
        <v>150</v>
      </c>
      <c r="H730" s="665" t="s">
        <v>150</v>
      </c>
      <c r="I730" s="665" t="s">
        <v>150</v>
      </c>
      <c r="J730" s="664" t="s">
        <v>150</v>
      </c>
      <c r="K730" s="665" t="s">
        <v>150</v>
      </c>
      <c r="L730" s="665" t="s">
        <v>150</v>
      </c>
      <c r="M730" s="665" t="s">
        <v>150</v>
      </c>
      <c r="N730" s="664" t="s">
        <v>150</v>
      </c>
      <c r="O730" s="665" t="s">
        <v>150</v>
      </c>
      <c r="P730" s="665" t="s">
        <v>150</v>
      </c>
      <c r="Q730" s="664" t="s">
        <v>150</v>
      </c>
      <c r="R730" s="665" t="s">
        <v>150</v>
      </c>
      <c r="S730" s="666">
        <v>34</v>
      </c>
    </row>
    <row r="731" spans="1:19" ht="8.25" customHeight="1">
      <c r="A731" s="660">
        <v>35</v>
      </c>
      <c r="B731" s="660"/>
      <c r="C731" s="661" t="s">
        <v>62</v>
      </c>
      <c r="D731" s="662"/>
      <c r="E731" s="664" t="s">
        <v>150</v>
      </c>
      <c r="F731" s="665" t="s">
        <v>150</v>
      </c>
      <c r="G731" s="664" t="s">
        <v>150</v>
      </c>
      <c r="H731" s="665" t="s">
        <v>150</v>
      </c>
      <c r="I731" s="665" t="s">
        <v>150</v>
      </c>
      <c r="J731" s="664" t="s">
        <v>150</v>
      </c>
      <c r="K731" s="665" t="s">
        <v>150</v>
      </c>
      <c r="L731" s="665" t="s">
        <v>150</v>
      </c>
      <c r="M731" s="665" t="s">
        <v>150</v>
      </c>
      <c r="N731" s="664" t="s">
        <v>150</v>
      </c>
      <c r="O731" s="665" t="s">
        <v>150</v>
      </c>
      <c r="P731" s="665" t="s">
        <v>150</v>
      </c>
      <c r="Q731" s="664" t="s">
        <v>150</v>
      </c>
      <c r="R731" s="665" t="s">
        <v>150</v>
      </c>
      <c r="S731" s="666">
        <v>35</v>
      </c>
    </row>
    <row r="732" spans="1:19" ht="8.25" customHeight="1">
      <c r="A732" s="660">
        <v>36</v>
      </c>
      <c r="B732" s="660"/>
      <c r="C732" s="661" t="s">
        <v>63</v>
      </c>
      <c r="D732" s="662"/>
      <c r="E732" s="664" t="s">
        <v>150</v>
      </c>
      <c r="F732" s="665" t="s">
        <v>150</v>
      </c>
      <c r="G732" s="664" t="s">
        <v>150</v>
      </c>
      <c r="H732" s="665" t="s">
        <v>150</v>
      </c>
      <c r="I732" s="665" t="s">
        <v>150</v>
      </c>
      <c r="J732" s="664" t="s">
        <v>150</v>
      </c>
      <c r="K732" s="665" t="s">
        <v>150</v>
      </c>
      <c r="L732" s="665" t="s">
        <v>150</v>
      </c>
      <c r="M732" s="665" t="s">
        <v>150</v>
      </c>
      <c r="N732" s="664" t="s">
        <v>150</v>
      </c>
      <c r="O732" s="665" t="s">
        <v>150</v>
      </c>
      <c r="P732" s="665" t="s">
        <v>150</v>
      </c>
      <c r="Q732" s="664" t="s">
        <v>150</v>
      </c>
      <c r="R732" s="665" t="s">
        <v>150</v>
      </c>
      <c r="S732" s="666">
        <v>36</v>
      </c>
    </row>
    <row r="733" spans="1:19" ht="8.25" customHeight="1">
      <c r="A733" s="660">
        <v>37</v>
      </c>
      <c r="B733" s="660"/>
      <c r="C733" s="661" t="s">
        <v>64</v>
      </c>
      <c r="D733" s="662"/>
      <c r="E733" s="664" t="s">
        <v>150</v>
      </c>
      <c r="F733" s="665" t="s">
        <v>150</v>
      </c>
      <c r="G733" s="664" t="s">
        <v>150</v>
      </c>
      <c r="H733" s="665" t="s">
        <v>150</v>
      </c>
      <c r="I733" s="665" t="s">
        <v>150</v>
      </c>
      <c r="J733" s="664" t="s">
        <v>150</v>
      </c>
      <c r="K733" s="665" t="s">
        <v>150</v>
      </c>
      <c r="L733" s="665" t="s">
        <v>150</v>
      </c>
      <c r="M733" s="665" t="s">
        <v>150</v>
      </c>
      <c r="N733" s="664" t="s">
        <v>150</v>
      </c>
      <c r="O733" s="665" t="s">
        <v>150</v>
      </c>
      <c r="P733" s="665" t="s">
        <v>150</v>
      </c>
      <c r="Q733" s="664" t="s">
        <v>150</v>
      </c>
      <c r="R733" s="665" t="s">
        <v>150</v>
      </c>
      <c r="S733" s="666">
        <v>37</v>
      </c>
    </row>
    <row r="734" spans="1:19" ht="8.25" customHeight="1">
      <c r="A734" s="660">
        <v>38</v>
      </c>
      <c r="B734" s="660"/>
      <c r="C734" s="661" t="s">
        <v>65</v>
      </c>
      <c r="D734" s="662"/>
      <c r="E734" s="664" t="s">
        <v>150</v>
      </c>
      <c r="F734" s="665" t="s">
        <v>150</v>
      </c>
      <c r="G734" s="664" t="s">
        <v>150</v>
      </c>
      <c r="H734" s="665" t="s">
        <v>150</v>
      </c>
      <c r="I734" s="665" t="s">
        <v>150</v>
      </c>
      <c r="J734" s="664" t="s">
        <v>150</v>
      </c>
      <c r="K734" s="665" t="s">
        <v>150</v>
      </c>
      <c r="L734" s="665" t="s">
        <v>150</v>
      </c>
      <c r="M734" s="665" t="s">
        <v>150</v>
      </c>
      <c r="N734" s="664" t="s">
        <v>150</v>
      </c>
      <c r="O734" s="665" t="s">
        <v>150</v>
      </c>
      <c r="P734" s="665" t="s">
        <v>150</v>
      </c>
      <c r="Q734" s="664">
        <v>724</v>
      </c>
      <c r="R734" s="665">
        <v>724</v>
      </c>
      <c r="S734" s="666">
        <v>38</v>
      </c>
    </row>
    <row r="735" spans="1:19" ht="8.25" customHeight="1">
      <c r="A735" s="660">
        <v>39</v>
      </c>
      <c r="B735" s="660"/>
      <c r="C735" s="661" t="s">
        <v>66</v>
      </c>
      <c r="D735" s="662"/>
      <c r="E735" s="664" t="s">
        <v>150</v>
      </c>
      <c r="F735" s="665" t="s">
        <v>150</v>
      </c>
      <c r="G735" s="664">
        <v>1012</v>
      </c>
      <c r="H735" s="665">
        <v>1012</v>
      </c>
      <c r="I735" s="665" t="s">
        <v>150</v>
      </c>
      <c r="J735" s="664" t="s">
        <v>150</v>
      </c>
      <c r="K735" s="665" t="s">
        <v>150</v>
      </c>
      <c r="L735" s="665" t="s">
        <v>150</v>
      </c>
      <c r="M735" s="665" t="s">
        <v>150</v>
      </c>
      <c r="N735" s="664" t="s">
        <v>150</v>
      </c>
      <c r="O735" s="665" t="s">
        <v>150</v>
      </c>
      <c r="P735" s="665" t="s">
        <v>150</v>
      </c>
      <c r="Q735" s="664">
        <v>137</v>
      </c>
      <c r="R735" s="665">
        <v>45</v>
      </c>
      <c r="S735" s="666">
        <v>39</v>
      </c>
    </row>
    <row r="736" spans="1:19" ht="8.25" customHeight="1">
      <c r="A736" s="660">
        <v>40</v>
      </c>
      <c r="B736" s="660"/>
      <c r="C736" s="661" t="s">
        <v>154</v>
      </c>
      <c r="D736" s="662"/>
      <c r="E736" s="664" t="s">
        <v>150</v>
      </c>
      <c r="F736" s="665" t="s">
        <v>150</v>
      </c>
      <c r="G736" s="664" t="s">
        <v>150</v>
      </c>
      <c r="H736" s="665" t="s">
        <v>150</v>
      </c>
      <c r="I736" s="665" t="s">
        <v>150</v>
      </c>
      <c r="J736" s="664" t="s">
        <v>150</v>
      </c>
      <c r="K736" s="665" t="s">
        <v>150</v>
      </c>
      <c r="L736" s="665" t="s">
        <v>150</v>
      </c>
      <c r="M736" s="665" t="s">
        <v>150</v>
      </c>
      <c r="N736" s="664" t="s">
        <v>150</v>
      </c>
      <c r="O736" s="665" t="s">
        <v>150</v>
      </c>
      <c r="P736" s="665" t="s">
        <v>150</v>
      </c>
      <c r="Q736" s="664" t="s">
        <v>150</v>
      </c>
      <c r="R736" s="665" t="s">
        <v>150</v>
      </c>
      <c r="S736" s="666">
        <v>40</v>
      </c>
    </row>
    <row r="737" spans="1:19" ht="8.25" customHeight="1">
      <c r="A737" s="660">
        <v>41</v>
      </c>
      <c r="B737" s="660"/>
      <c r="C737" s="661" t="s">
        <v>68</v>
      </c>
      <c r="D737" s="662"/>
      <c r="E737" s="664" t="s">
        <v>150</v>
      </c>
      <c r="F737" s="665" t="s">
        <v>150</v>
      </c>
      <c r="G737" s="664" t="s">
        <v>150</v>
      </c>
      <c r="H737" s="665" t="s">
        <v>150</v>
      </c>
      <c r="I737" s="665" t="s">
        <v>150</v>
      </c>
      <c r="J737" s="664" t="s">
        <v>150</v>
      </c>
      <c r="K737" s="665" t="s">
        <v>150</v>
      </c>
      <c r="L737" s="665" t="s">
        <v>150</v>
      </c>
      <c r="M737" s="665" t="s">
        <v>150</v>
      </c>
      <c r="N737" s="664" t="s">
        <v>150</v>
      </c>
      <c r="O737" s="665" t="s">
        <v>150</v>
      </c>
      <c r="P737" s="665" t="s">
        <v>150</v>
      </c>
      <c r="Q737" s="664" t="s">
        <v>150</v>
      </c>
      <c r="R737" s="665" t="s">
        <v>150</v>
      </c>
      <c r="S737" s="666">
        <v>41</v>
      </c>
    </row>
    <row r="738" spans="1:19" ht="8.25" customHeight="1">
      <c r="A738" s="660">
        <v>42</v>
      </c>
      <c r="B738" s="660"/>
      <c r="C738" s="661" t="s">
        <v>69</v>
      </c>
      <c r="D738" s="662"/>
      <c r="E738" s="664" t="s">
        <v>150</v>
      </c>
      <c r="F738" s="665" t="s">
        <v>150</v>
      </c>
      <c r="G738" s="664" t="s">
        <v>150</v>
      </c>
      <c r="H738" s="665" t="s">
        <v>150</v>
      </c>
      <c r="I738" s="665" t="s">
        <v>150</v>
      </c>
      <c r="J738" s="664" t="s">
        <v>150</v>
      </c>
      <c r="K738" s="665" t="s">
        <v>150</v>
      </c>
      <c r="L738" s="665" t="s">
        <v>150</v>
      </c>
      <c r="M738" s="665" t="s">
        <v>150</v>
      </c>
      <c r="N738" s="664" t="s">
        <v>150</v>
      </c>
      <c r="O738" s="665" t="s">
        <v>150</v>
      </c>
      <c r="P738" s="665" t="s">
        <v>150</v>
      </c>
      <c r="Q738" s="664" t="s">
        <v>150</v>
      </c>
      <c r="R738" s="665" t="s">
        <v>150</v>
      </c>
      <c r="S738" s="666">
        <v>42</v>
      </c>
    </row>
    <row r="739" spans="1:19" ht="8.25" customHeight="1">
      <c r="A739" s="668"/>
      <c r="B739" s="668"/>
      <c r="C739" s="669" t="s">
        <v>70</v>
      </c>
      <c r="D739" s="670"/>
      <c r="E739" s="672">
        <f t="shared" ref="E739:R739" si="67">IF(SUM(E724:E738)&gt;0,SUM(E724:E738),"-")</f>
        <v>180</v>
      </c>
      <c r="F739" s="672">
        <f t="shared" si="67"/>
        <v>180</v>
      </c>
      <c r="G739" s="672">
        <f t="shared" si="67"/>
        <v>1493</v>
      </c>
      <c r="H739" s="672">
        <f t="shared" si="67"/>
        <v>1493</v>
      </c>
      <c r="I739" s="672" t="str">
        <f t="shared" si="67"/>
        <v>-</v>
      </c>
      <c r="J739" s="672">
        <f t="shared" si="67"/>
        <v>4584</v>
      </c>
      <c r="K739" s="672" t="str">
        <f t="shared" si="67"/>
        <v>-</v>
      </c>
      <c r="L739" s="672">
        <f t="shared" si="67"/>
        <v>3884</v>
      </c>
      <c r="M739" s="672">
        <f t="shared" si="67"/>
        <v>700</v>
      </c>
      <c r="N739" s="672" t="str">
        <f t="shared" si="67"/>
        <v>-</v>
      </c>
      <c r="O739" s="672" t="str">
        <f t="shared" si="67"/>
        <v>-</v>
      </c>
      <c r="P739" s="672" t="str">
        <f t="shared" si="67"/>
        <v>-</v>
      </c>
      <c r="Q739" s="672">
        <f t="shared" si="67"/>
        <v>52793</v>
      </c>
      <c r="R739" s="672">
        <f t="shared" si="67"/>
        <v>1370</v>
      </c>
      <c r="S739" s="673"/>
    </row>
    <row r="740" spans="1:19" ht="8.25" customHeight="1">
      <c r="A740" s="660">
        <v>43</v>
      </c>
      <c r="B740" s="660"/>
      <c r="C740" s="661" t="s">
        <v>71</v>
      </c>
      <c r="D740" s="662"/>
      <c r="E740" s="664" t="s">
        <v>150</v>
      </c>
      <c r="F740" s="665" t="s">
        <v>150</v>
      </c>
      <c r="G740" s="664" t="s">
        <v>150</v>
      </c>
      <c r="H740" s="665" t="s">
        <v>150</v>
      </c>
      <c r="I740" s="665" t="s">
        <v>150</v>
      </c>
      <c r="J740" s="664" t="s">
        <v>150</v>
      </c>
      <c r="K740" s="665" t="s">
        <v>150</v>
      </c>
      <c r="L740" s="665" t="s">
        <v>150</v>
      </c>
      <c r="M740" s="665" t="s">
        <v>150</v>
      </c>
      <c r="N740" s="664" t="s">
        <v>150</v>
      </c>
      <c r="O740" s="665" t="s">
        <v>150</v>
      </c>
      <c r="P740" s="665" t="s">
        <v>150</v>
      </c>
      <c r="Q740" s="664" t="s">
        <v>150</v>
      </c>
      <c r="R740" s="665" t="s">
        <v>150</v>
      </c>
      <c r="S740" s="666">
        <v>43</v>
      </c>
    </row>
    <row r="741" spans="1:19" ht="8.25" customHeight="1">
      <c r="A741" s="660">
        <v>44</v>
      </c>
      <c r="B741" s="660"/>
      <c r="C741" s="661" t="s">
        <v>72</v>
      </c>
      <c r="D741" s="662"/>
      <c r="E741" s="664" t="s">
        <v>150</v>
      </c>
      <c r="F741" s="665" t="s">
        <v>150</v>
      </c>
      <c r="G741" s="664" t="s">
        <v>150</v>
      </c>
      <c r="H741" s="665" t="s">
        <v>150</v>
      </c>
      <c r="I741" s="665" t="s">
        <v>150</v>
      </c>
      <c r="J741" s="664" t="s">
        <v>150</v>
      </c>
      <c r="K741" s="665" t="s">
        <v>150</v>
      </c>
      <c r="L741" s="665" t="s">
        <v>150</v>
      </c>
      <c r="M741" s="665" t="s">
        <v>150</v>
      </c>
      <c r="N741" s="664" t="s">
        <v>150</v>
      </c>
      <c r="O741" s="665" t="s">
        <v>150</v>
      </c>
      <c r="P741" s="665" t="s">
        <v>150</v>
      </c>
      <c r="Q741" s="664" t="s">
        <v>150</v>
      </c>
      <c r="R741" s="665" t="s">
        <v>150</v>
      </c>
      <c r="S741" s="666">
        <v>44</v>
      </c>
    </row>
    <row r="742" spans="1:19" ht="8.25" customHeight="1">
      <c r="A742" s="660">
        <v>45</v>
      </c>
      <c r="B742" s="660"/>
      <c r="C742" s="661" t="s">
        <v>73</v>
      </c>
      <c r="D742" s="662"/>
      <c r="E742" s="664" t="s">
        <v>150</v>
      </c>
      <c r="F742" s="665" t="s">
        <v>150</v>
      </c>
      <c r="G742" s="664" t="s">
        <v>150</v>
      </c>
      <c r="H742" s="665" t="s">
        <v>150</v>
      </c>
      <c r="I742" s="665" t="s">
        <v>150</v>
      </c>
      <c r="J742" s="664" t="s">
        <v>150</v>
      </c>
      <c r="K742" s="665" t="s">
        <v>150</v>
      </c>
      <c r="L742" s="665" t="s">
        <v>150</v>
      </c>
      <c r="M742" s="665" t="s">
        <v>150</v>
      </c>
      <c r="N742" s="664" t="s">
        <v>150</v>
      </c>
      <c r="O742" s="665" t="s">
        <v>150</v>
      </c>
      <c r="P742" s="665" t="s">
        <v>150</v>
      </c>
      <c r="Q742" s="664" t="s">
        <v>150</v>
      </c>
      <c r="R742" s="665" t="s">
        <v>150</v>
      </c>
      <c r="S742" s="666">
        <v>45</v>
      </c>
    </row>
    <row r="743" spans="1:19" ht="8.25" customHeight="1">
      <c r="A743" s="660">
        <v>46</v>
      </c>
      <c r="B743" s="660"/>
      <c r="C743" s="661" t="s">
        <v>74</v>
      </c>
      <c r="D743" s="662"/>
      <c r="E743" s="664" t="s">
        <v>150</v>
      </c>
      <c r="F743" s="665" t="s">
        <v>150</v>
      </c>
      <c r="G743" s="664" t="s">
        <v>150</v>
      </c>
      <c r="H743" s="665" t="s">
        <v>150</v>
      </c>
      <c r="I743" s="665" t="s">
        <v>150</v>
      </c>
      <c r="J743" s="664" t="s">
        <v>150</v>
      </c>
      <c r="K743" s="665" t="s">
        <v>150</v>
      </c>
      <c r="L743" s="665" t="s">
        <v>150</v>
      </c>
      <c r="M743" s="665" t="s">
        <v>150</v>
      </c>
      <c r="N743" s="664" t="s">
        <v>150</v>
      </c>
      <c r="O743" s="665" t="s">
        <v>150</v>
      </c>
      <c r="P743" s="665" t="s">
        <v>150</v>
      </c>
      <c r="Q743" s="664" t="s">
        <v>150</v>
      </c>
      <c r="R743" s="665" t="s">
        <v>150</v>
      </c>
      <c r="S743" s="666">
        <v>46</v>
      </c>
    </row>
    <row r="744" spans="1:19" ht="8.25" customHeight="1">
      <c r="A744" s="660">
        <v>47</v>
      </c>
      <c r="B744" s="660"/>
      <c r="C744" s="661" t="s">
        <v>75</v>
      </c>
      <c r="D744" s="662"/>
      <c r="E744" s="664" t="s">
        <v>150</v>
      </c>
      <c r="F744" s="665" t="s">
        <v>150</v>
      </c>
      <c r="G744" s="664" t="s">
        <v>150</v>
      </c>
      <c r="H744" s="665" t="s">
        <v>150</v>
      </c>
      <c r="I744" s="665" t="s">
        <v>150</v>
      </c>
      <c r="J744" s="664" t="s">
        <v>150</v>
      </c>
      <c r="K744" s="665" t="s">
        <v>150</v>
      </c>
      <c r="L744" s="665" t="s">
        <v>150</v>
      </c>
      <c r="M744" s="665" t="s">
        <v>150</v>
      </c>
      <c r="N744" s="664" t="s">
        <v>150</v>
      </c>
      <c r="O744" s="665" t="s">
        <v>150</v>
      </c>
      <c r="P744" s="665" t="s">
        <v>150</v>
      </c>
      <c r="Q744" s="664" t="s">
        <v>150</v>
      </c>
      <c r="R744" s="665" t="s">
        <v>150</v>
      </c>
      <c r="S744" s="666">
        <v>47</v>
      </c>
    </row>
    <row r="745" spans="1:19" ht="8.25" customHeight="1">
      <c r="A745" s="660">
        <v>48</v>
      </c>
      <c r="B745" s="660"/>
      <c r="C745" s="661" t="s">
        <v>76</v>
      </c>
      <c r="D745" s="662"/>
      <c r="E745" s="664" t="s">
        <v>150</v>
      </c>
      <c r="F745" s="665" t="s">
        <v>150</v>
      </c>
      <c r="G745" s="664" t="s">
        <v>150</v>
      </c>
      <c r="H745" s="665" t="s">
        <v>150</v>
      </c>
      <c r="I745" s="665" t="s">
        <v>150</v>
      </c>
      <c r="J745" s="664" t="s">
        <v>150</v>
      </c>
      <c r="K745" s="665" t="s">
        <v>155</v>
      </c>
      <c r="L745" s="665" t="s">
        <v>155</v>
      </c>
      <c r="M745" s="665" t="s">
        <v>150</v>
      </c>
      <c r="N745" s="664">
        <v>300</v>
      </c>
      <c r="O745" s="665">
        <v>300</v>
      </c>
      <c r="P745" s="665" t="s">
        <v>150</v>
      </c>
      <c r="Q745" s="664" t="s">
        <v>150</v>
      </c>
      <c r="R745" s="665" t="s">
        <v>150</v>
      </c>
      <c r="S745" s="666">
        <v>48</v>
      </c>
    </row>
    <row r="746" spans="1:19" ht="8.25" customHeight="1">
      <c r="A746" s="660">
        <v>49</v>
      </c>
      <c r="B746" s="660"/>
      <c r="C746" s="661" t="s">
        <v>119</v>
      </c>
      <c r="D746" s="662"/>
      <c r="E746" s="664" t="s">
        <v>150</v>
      </c>
      <c r="F746" s="665" t="s">
        <v>150</v>
      </c>
      <c r="G746" s="664" t="s">
        <v>150</v>
      </c>
      <c r="H746" s="665" t="s">
        <v>150</v>
      </c>
      <c r="I746" s="665" t="s">
        <v>150</v>
      </c>
      <c r="J746" s="664" t="s">
        <v>150</v>
      </c>
      <c r="K746" s="665" t="s">
        <v>150</v>
      </c>
      <c r="L746" s="665" t="s">
        <v>150</v>
      </c>
      <c r="M746" s="665" t="s">
        <v>150</v>
      </c>
      <c r="N746" s="664" t="s">
        <v>150</v>
      </c>
      <c r="O746" s="665" t="s">
        <v>150</v>
      </c>
      <c r="P746" s="665" t="s">
        <v>150</v>
      </c>
      <c r="Q746" s="664">
        <v>752</v>
      </c>
      <c r="R746" s="665">
        <v>752</v>
      </c>
      <c r="S746" s="666">
        <v>49</v>
      </c>
    </row>
    <row r="747" spans="1:19" ht="8.25" customHeight="1">
      <c r="A747" s="660">
        <v>50</v>
      </c>
      <c r="B747" s="660"/>
      <c r="C747" s="661" t="s">
        <v>120</v>
      </c>
      <c r="D747" s="662"/>
      <c r="E747" s="664" t="s">
        <v>150</v>
      </c>
      <c r="F747" s="665" t="s">
        <v>150</v>
      </c>
      <c r="G747" s="664" t="s">
        <v>150</v>
      </c>
      <c r="H747" s="665" t="s">
        <v>150</v>
      </c>
      <c r="I747" s="665" t="s">
        <v>150</v>
      </c>
      <c r="J747" s="664" t="s">
        <v>150</v>
      </c>
      <c r="K747" s="665" t="s">
        <v>150</v>
      </c>
      <c r="L747" s="665" t="s">
        <v>150</v>
      </c>
      <c r="M747" s="665" t="s">
        <v>150</v>
      </c>
      <c r="N747" s="664" t="s">
        <v>150</v>
      </c>
      <c r="O747" s="665" t="s">
        <v>150</v>
      </c>
      <c r="P747" s="665" t="s">
        <v>150</v>
      </c>
      <c r="Q747" s="664" t="s">
        <v>150</v>
      </c>
      <c r="R747" s="665" t="s">
        <v>150</v>
      </c>
      <c r="S747" s="666">
        <v>50</v>
      </c>
    </row>
    <row r="748" spans="1:19" ht="8.25" customHeight="1">
      <c r="A748" s="660">
        <v>51</v>
      </c>
      <c r="B748" s="660"/>
      <c r="C748" s="661" t="s">
        <v>79</v>
      </c>
      <c r="D748" s="662"/>
      <c r="E748" s="664" t="s">
        <v>150</v>
      </c>
      <c r="F748" s="665" t="s">
        <v>150</v>
      </c>
      <c r="G748" s="664" t="s">
        <v>150</v>
      </c>
      <c r="H748" s="665" t="s">
        <v>150</v>
      </c>
      <c r="I748" s="665" t="s">
        <v>150</v>
      </c>
      <c r="J748" s="664" t="s">
        <v>150</v>
      </c>
      <c r="K748" s="665" t="s">
        <v>150</v>
      </c>
      <c r="L748" s="665" t="s">
        <v>150</v>
      </c>
      <c r="M748" s="665" t="s">
        <v>150</v>
      </c>
      <c r="N748" s="664" t="s">
        <v>150</v>
      </c>
      <c r="O748" s="665" t="s">
        <v>150</v>
      </c>
      <c r="P748" s="665" t="s">
        <v>150</v>
      </c>
      <c r="Q748" s="664" t="s">
        <v>150</v>
      </c>
      <c r="R748" s="665" t="s">
        <v>150</v>
      </c>
      <c r="S748" s="666">
        <v>51</v>
      </c>
    </row>
    <row r="749" spans="1:19" ht="8.25" customHeight="1">
      <c r="A749" s="660">
        <v>52</v>
      </c>
      <c r="B749" s="660"/>
      <c r="C749" s="661" t="s">
        <v>80</v>
      </c>
      <c r="D749" s="662"/>
      <c r="E749" s="664" t="s">
        <v>150</v>
      </c>
      <c r="F749" s="665" t="s">
        <v>150</v>
      </c>
      <c r="G749" s="664" t="s">
        <v>150</v>
      </c>
      <c r="H749" s="665" t="s">
        <v>150</v>
      </c>
      <c r="I749" s="665" t="s">
        <v>150</v>
      </c>
      <c r="J749" s="664">
        <v>1700</v>
      </c>
      <c r="K749" s="665">
        <v>1700</v>
      </c>
      <c r="L749" s="665" t="s">
        <v>150</v>
      </c>
      <c r="M749" s="665" t="s">
        <v>150</v>
      </c>
      <c r="N749" s="664" t="s">
        <v>150</v>
      </c>
      <c r="O749" s="665" t="s">
        <v>150</v>
      </c>
      <c r="P749" s="665" t="s">
        <v>150</v>
      </c>
      <c r="Q749" s="664">
        <v>950</v>
      </c>
      <c r="R749" s="665" t="s">
        <v>150</v>
      </c>
      <c r="S749" s="666">
        <v>52</v>
      </c>
    </row>
    <row r="750" spans="1:19" ht="8.25" customHeight="1">
      <c r="A750" s="660">
        <v>53</v>
      </c>
      <c r="B750" s="660"/>
      <c r="C750" s="661" t="s">
        <v>81</v>
      </c>
      <c r="D750" s="662"/>
      <c r="E750" s="664" t="s">
        <v>150</v>
      </c>
      <c r="F750" s="665" t="s">
        <v>150</v>
      </c>
      <c r="G750" s="664" t="s">
        <v>150</v>
      </c>
      <c r="H750" s="665" t="s">
        <v>150</v>
      </c>
      <c r="I750" s="665" t="s">
        <v>150</v>
      </c>
      <c r="J750" s="664" t="s">
        <v>150</v>
      </c>
      <c r="K750" s="665" t="s">
        <v>150</v>
      </c>
      <c r="L750" s="665" t="s">
        <v>150</v>
      </c>
      <c r="M750" s="665" t="s">
        <v>150</v>
      </c>
      <c r="N750" s="664" t="s">
        <v>150</v>
      </c>
      <c r="O750" s="665" t="s">
        <v>150</v>
      </c>
      <c r="P750" s="665" t="s">
        <v>150</v>
      </c>
      <c r="Q750" s="664" t="s">
        <v>150</v>
      </c>
      <c r="R750" s="665" t="s">
        <v>150</v>
      </c>
      <c r="S750" s="666">
        <v>53</v>
      </c>
    </row>
    <row r="751" spans="1:19" ht="8.25" customHeight="1">
      <c r="A751" s="660">
        <v>54</v>
      </c>
      <c r="B751" s="660"/>
      <c r="C751" s="661" t="s">
        <v>82</v>
      </c>
      <c r="D751" s="662"/>
      <c r="E751" s="664" t="s">
        <v>150</v>
      </c>
      <c r="F751" s="665" t="s">
        <v>150</v>
      </c>
      <c r="G751" s="664" t="s">
        <v>150</v>
      </c>
      <c r="H751" s="665" t="s">
        <v>150</v>
      </c>
      <c r="I751" s="665" t="s">
        <v>150</v>
      </c>
      <c r="J751" s="664" t="s">
        <v>150</v>
      </c>
      <c r="K751" s="665" t="s">
        <v>150</v>
      </c>
      <c r="L751" s="665" t="s">
        <v>150</v>
      </c>
      <c r="M751" s="665" t="s">
        <v>150</v>
      </c>
      <c r="N751" s="664" t="s">
        <v>150</v>
      </c>
      <c r="O751" s="665" t="s">
        <v>150</v>
      </c>
      <c r="P751" s="665" t="s">
        <v>150</v>
      </c>
      <c r="Q751" s="664" t="s">
        <v>150</v>
      </c>
      <c r="R751" s="665" t="s">
        <v>150</v>
      </c>
      <c r="S751" s="666">
        <v>54</v>
      </c>
    </row>
    <row r="752" spans="1:19" ht="8.25" customHeight="1">
      <c r="A752" s="660">
        <v>55</v>
      </c>
      <c r="B752" s="660"/>
      <c r="C752" s="661" t="s">
        <v>83</v>
      </c>
      <c r="D752" s="662"/>
      <c r="E752" s="664" t="s">
        <v>150</v>
      </c>
      <c r="F752" s="665" t="s">
        <v>150</v>
      </c>
      <c r="G752" s="664" t="s">
        <v>150</v>
      </c>
      <c r="H752" s="665" t="s">
        <v>150</v>
      </c>
      <c r="I752" s="665" t="s">
        <v>150</v>
      </c>
      <c r="J752" s="664" t="s">
        <v>150</v>
      </c>
      <c r="K752" s="665" t="s">
        <v>150</v>
      </c>
      <c r="L752" s="665" t="s">
        <v>150</v>
      </c>
      <c r="M752" s="665" t="s">
        <v>150</v>
      </c>
      <c r="N752" s="664" t="s">
        <v>150</v>
      </c>
      <c r="O752" s="665" t="s">
        <v>150</v>
      </c>
      <c r="P752" s="665" t="s">
        <v>150</v>
      </c>
      <c r="Q752" s="664">
        <v>394</v>
      </c>
      <c r="R752" s="665">
        <v>394</v>
      </c>
      <c r="S752" s="666">
        <v>55</v>
      </c>
    </row>
    <row r="753" spans="1:19" ht="8.25" customHeight="1">
      <c r="A753" s="660">
        <v>56</v>
      </c>
      <c r="B753" s="660"/>
      <c r="C753" s="661" t="s">
        <v>84</v>
      </c>
      <c r="D753" s="662"/>
      <c r="E753" s="664" t="s">
        <v>150</v>
      </c>
      <c r="F753" s="665" t="s">
        <v>150</v>
      </c>
      <c r="G753" s="664" t="s">
        <v>150</v>
      </c>
      <c r="H753" s="665" t="s">
        <v>150</v>
      </c>
      <c r="I753" s="665" t="s">
        <v>150</v>
      </c>
      <c r="J753" s="664" t="s">
        <v>150</v>
      </c>
      <c r="K753" s="665" t="s">
        <v>150</v>
      </c>
      <c r="L753" s="665" t="s">
        <v>150</v>
      </c>
      <c r="M753" s="665" t="s">
        <v>150</v>
      </c>
      <c r="N753" s="664" t="s">
        <v>150</v>
      </c>
      <c r="O753" s="665" t="s">
        <v>150</v>
      </c>
      <c r="P753" s="665" t="s">
        <v>150</v>
      </c>
      <c r="Q753" s="664" t="s">
        <v>150</v>
      </c>
      <c r="R753" s="665" t="s">
        <v>150</v>
      </c>
      <c r="S753" s="666">
        <v>56</v>
      </c>
    </row>
    <row r="754" spans="1:19" ht="8.25" customHeight="1">
      <c r="A754" s="660">
        <v>57</v>
      </c>
      <c r="B754" s="660"/>
      <c r="C754" s="675" t="s">
        <v>85</v>
      </c>
      <c r="D754" s="662"/>
      <c r="E754" s="664" t="s">
        <v>150</v>
      </c>
      <c r="F754" s="665" t="s">
        <v>150</v>
      </c>
      <c r="G754" s="664" t="s">
        <v>150</v>
      </c>
      <c r="H754" s="665" t="s">
        <v>150</v>
      </c>
      <c r="I754" s="665" t="s">
        <v>150</v>
      </c>
      <c r="J754" s="664" t="s">
        <v>150</v>
      </c>
      <c r="K754" s="665" t="s">
        <v>150</v>
      </c>
      <c r="L754" s="665" t="s">
        <v>150</v>
      </c>
      <c r="M754" s="665" t="s">
        <v>150</v>
      </c>
      <c r="N754" s="664" t="s">
        <v>150</v>
      </c>
      <c r="O754" s="665" t="s">
        <v>150</v>
      </c>
      <c r="P754" s="665" t="s">
        <v>150</v>
      </c>
      <c r="Q754" s="664" t="s">
        <v>150</v>
      </c>
      <c r="R754" s="665" t="s">
        <v>150</v>
      </c>
      <c r="S754" s="666">
        <v>57</v>
      </c>
    </row>
    <row r="755" spans="1:19" ht="8.25" customHeight="1">
      <c r="A755" s="668"/>
      <c r="B755" s="668"/>
      <c r="C755" s="669" t="s">
        <v>86</v>
      </c>
      <c r="D755" s="670"/>
      <c r="E755" s="672" t="str">
        <f t="shared" ref="E755:R755" si="68">IF(SUM(E740:E754)&gt;0,SUM(E740:E754),"-")</f>
        <v>-</v>
      </c>
      <c r="F755" s="672" t="str">
        <f t="shared" si="68"/>
        <v>-</v>
      </c>
      <c r="G755" s="672" t="str">
        <f t="shared" si="68"/>
        <v>-</v>
      </c>
      <c r="H755" s="672" t="str">
        <f t="shared" si="68"/>
        <v>-</v>
      </c>
      <c r="I755" s="672" t="str">
        <f t="shared" si="68"/>
        <v>-</v>
      </c>
      <c r="J755" s="672">
        <f t="shared" si="68"/>
        <v>1700</v>
      </c>
      <c r="K755" s="672">
        <f t="shared" si="68"/>
        <v>1700</v>
      </c>
      <c r="L755" s="672" t="str">
        <f t="shared" si="68"/>
        <v>-</v>
      </c>
      <c r="M755" s="672" t="str">
        <f t="shared" si="68"/>
        <v>-</v>
      </c>
      <c r="N755" s="672">
        <f t="shared" si="68"/>
        <v>300</v>
      </c>
      <c r="O755" s="672">
        <f t="shared" si="68"/>
        <v>300</v>
      </c>
      <c r="P755" s="672" t="str">
        <f t="shared" si="68"/>
        <v>-</v>
      </c>
      <c r="Q755" s="672">
        <f t="shared" si="68"/>
        <v>2096</v>
      </c>
      <c r="R755" s="672">
        <f t="shared" si="68"/>
        <v>1146</v>
      </c>
      <c r="S755" s="673"/>
    </row>
    <row r="756" spans="1:19" ht="8.25" customHeight="1">
      <c r="A756" s="660">
        <v>58</v>
      </c>
      <c r="B756" s="660"/>
      <c r="C756" s="661" t="s">
        <v>121</v>
      </c>
      <c r="D756" s="662"/>
      <c r="E756" s="664" t="s">
        <v>150</v>
      </c>
      <c r="F756" s="665" t="s">
        <v>150</v>
      </c>
      <c r="G756" s="664" t="s">
        <v>150</v>
      </c>
      <c r="H756" s="665" t="s">
        <v>150</v>
      </c>
      <c r="I756" s="665" t="s">
        <v>150</v>
      </c>
      <c r="J756" s="664" t="s">
        <v>150</v>
      </c>
      <c r="K756" s="665" t="s">
        <v>150</v>
      </c>
      <c r="L756" s="665" t="s">
        <v>150</v>
      </c>
      <c r="M756" s="665" t="s">
        <v>150</v>
      </c>
      <c r="N756" s="664" t="s">
        <v>150</v>
      </c>
      <c r="O756" s="665" t="s">
        <v>150</v>
      </c>
      <c r="P756" s="665" t="s">
        <v>150</v>
      </c>
      <c r="Q756" s="664" t="s">
        <v>150</v>
      </c>
      <c r="R756" s="665" t="s">
        <v>150</v>
      </c>
      <c r="S756" s="666">
        <v>58</v>
      </c>
    </row>
    <row r="757" spans="1:19" ht="8.25" customHeight="1">
      <c r="A757" s="660">
        <v>59</v>
      </c>
      <c r="B757" s="660"/>
      <c r="C757" s="661" t="s">
        <v>88</v>
      </c>
      <c r="D757" s="662"/>
      <c r="E757" s="664" t="s">
        <v>150</v>
      </c>
      <c r="F757" s="665" t="s">
        <v>150</v>
      </c>
      <c r="G757" s="664" t="s">
        <v>150</v>
      </c>
      <c r="H757" s="665" t="s">
        <v>150</v>
      </c>
      <c r="I757" s="665" t="s">
        <v>150</v>
      </c>
      <c r="J757" s="664" t="s">
        <v>150</v>
      </c>
      <c r="K757" s="665" t="s">
        <v>150</v>
      </c>
      <c r="L757" s="665" t="s">
        <v>150</v>
      </c>
      <c r="M757" s="665" t="s">
        <v>150</v>
      </c>
      <c r="N757" s="664" t="s">
        <v>150</v>
      </c>
      <c r="O757" s="665" t="s">
        <v>150</v>
      </c>
      <c r="P757" s="665" t="s">
        <v>150</v>
      </c>
      <c r="Q757" s="664" t="s">
        <v>150</v>
      </c>
      <c r="R757" s="665" t="s">
        <v>150</v>
      </c>
      <c r="S757" s="666">
        <v>59</v>
      </c>
    </row>
    <row r="758" spans="1:19" ht="8.25" customHeight="1">
      <c r="A758" s="660">
        <v>60</v>
      </c>
      <c r="B758" s="660"/>
      <c r="C758" s="661" t="s">
        <v>89</v>
      </c>
      <c r="D758" s="662"/>
      <c r="E758" s="664" t="s">
        <v>150</v>
      </c>
      <c r="F758" s="665" t="s">
        <v>150</v>
      </c>
      <c r="G758" s="664" t="s">
        <v>150</v>
      </c>
      <c r="H758" s="665" t="s">
        <v>150</v>
      </c>
      <c r="I758" s="665" t="s">
        <v>150</v>
      </c>
      <c r="J758" s="664" t="s">
        <v>150</v>
      </c>
      <c r="K758" s="665" t="s">
        <v>150</v>
      </c>
      <c r="L758" s="665" t="s">
        <v>150</v>
      </c>
      <c r="M758" s="665" t="s">
        <v>150</v>
      </c>
      <c r="N758" s="664" t="s">
        <v>150</v>
      </c>
      <c r="O758" s="665" t="s">
        <v>150</v>
      </c>
      <c r="P758" s="665" t="s">
        <v>150</v>
      </c>
      <c r="Q758" s="664" t="s">
        <v>150</v>
      </c>
      <c r="R758" s="665" t="s">
        <v>150</v>
      </c>
      <c r="S758" s="666">
        <v>60</v>
      </c>
    </row>
    <row r="759" spans="1:19" ht="8.25" customHeight="1">
      <c r="A759" s="660">
        <v>61</v>
      </c>
      <c r="B759" s="660"/>
      <c r="C759" s="661" t="s">
        <v>90</v>
      </c>
      <c r="D759" s="662"/>
      <c r="E759" s="664" t="s">
        <v>150</v>
      </c>
      <c r="F759" s="665" t="s">
        <v>150</v>
      </c>
      <c r="G759" s="664" t="s">
        <v>150</v>
      </c>
      <c r="H759" s="665" t="s">
        <v>150</v>
      </c>
      <c r="I759" s="665" t="s">
        <v>150</v>
      </c>
      <c r="J759" s="664" t="s">
        <v>150</v>
      </c>
      <c r="K759" s="665" t="s">
        <v>150</v>
      </c>
      <c r="L759" s="665" t="s">
        <v>150</v>
      </c>
      <c r="M759" s="665" t="s">
        <v>150</v>
      </c>
      <c r="N759" s="664" t="s">
        <v>150</v>
      </c>
      <c r="O759" s="665" t="s">
        <v>150</v>
      </c>
      <c r="P759" s="665" t="s">
        <v>150</v>
      </c>
      <c r="Q759" s="664" t="s">
        <v>150</v>
      </c>
      <c r="R759" s="665" t="s">
        <v>150</v>
      </c>
      <c r="S759" s="666">
        <v>61</v>
      </c>
    </row>
    <row r="760" spans="1:19" ht="8.25" customHeight="1">
      <c r="A760" s="660">
        <v>62</v>
      </c>
      <c r="B760" s="660"/>
      <c r="C760" s="661" t="s">
        <v>91</v>
      </c>
      <c r="D760" s="662"/>
      <c r="E760" s="664" t="s">
        <v>150</v>
      </c>
      <c r="F760" s="665" t="s">
        <v>150</v>
      </c>
      <c r="G760" s="664" t="s">
        <v>150</v>
      </c>
      <c r="H760" s="665" t="s">
        <v>150</v>
      </c>
      <c r="I760" s="665" t="s">
        <v>150</v>
      </c>
      <c r="J760" s="664" t="s">
        <v>150</v>
      </c>
      <c r="K760" s="665" t="s">
        <v>150</v>
      </c>
      <c r="L760" s="665" t="s">
        <v>150</v>
      </c>
      <c r="M760" s="665" t="s">
        <v>150</v>
      </c>
      <c r="N760" s="664" t="s">
        <v>150</v>
      </c>
      <c r="O760" s="665" t="s">
        <v>150</v>
      </c>
      <c r="P760" s="665" t="s">
        <v>150</v>
      </c>
      <c r="Q760" s="664" t="s">
        <v>150</v>
      </c>
      <c r="R760" s="665" t="s">
        <v>150</v>
      </c>
      <c r="S760" s="666">
        <v>62</v>
      </c>
    </row>
    <row r="761" spans="1:19" ht="8.25" customHeight="1">
      <c r="A761" s="660">
        <v>63</v>
      </c>
      <c r="B761" s="660"/>
      <c r="C761" s="661" t="s">
        <v>92</v>
      </c>
      <c r="D761" s="662"/>
      <c r="E761" s="664" t="s">
        <v>150</v>
      </c>
      <c r="F761" s="665" t="s">
        <v>150</v>
      </c>
      <c r="G761" s="664" t="s">
        <v>150</v>
      </c>
      <c r="H761" s="665" t="s">
        <v>150</v>
      </c>
      <c r="I761" s="665" t="s">
        <v>150</v>
      </c>
      <c r="J761" s="664" t="s">
        <v>150</v>
      </c>
      <c r="K761" s="665" t="s">
        <v>150</v>
      </c>
      <c r="L761" s="665" t="s">
        <v>150</v>
      </c>
      <c r="M761" s="665" t="s">
        <v>150</v>
      </c>
      <c r="N761" s="664" t="s">
        <v>150</v>
      </c>
      <c r="O761" s="665" t="s">
        <v>150</v>
      </c>
      <c r="P761" s="665" t="s">
        <v>150</v>
      </c>
      <c r="Q761" s="664" t="s">
        <v>150</v>
      </c>
      <c r="R761" s="665" t="s">
        <v>150</v>
      </c>
      <c r="S761" s="666">
        <v>63</v>
      </c>
    </row>
    <row r="762" spans="1:19" ht="8.25" customHeight="1">
      <c r="A762" s="660">
        <v>64</v>
      </c>
      <c r="B762" s="660"/>
      <c r="C762" s="661" t="s">
        <v>93</v>
      </c>
      <c r="D762" s="662"/>
      <c r="E762" s="664" t="s">
        <v>150</v>
      </c>
      <c r="F762" s="665" t="s">
        <v>150</v>
      </c>
      <c r="G762" s="664" t="s">
        <v>150</v>
      </c>
      <c r="H762" s="665" t="s">
        <v>150</v>
      </c>
      <c r="I762" s="665" t="s">
        <v>150</v>
      </c>
      <c r="J762" s="664" t="s">
        <v>150</v>
      </c>
      <c r="K762" s="665" t="s">
        <v>150</v>
      </c>
      <c r="L762" s="665" t="s">
        <v>150</v>
      </c>
      <c r="M762" s="665" t="s">
        <v>150</v>
      </c>
      <c r="N762" s="664" t="s">
        <v>150</v>
      </c>
      <c r="O762" s="665" t="s">
        <v>150</v>
      </c>
      <c r="P762" s="665" t="s">
        <v>150</v>
      </c>
      <c r="Q762" s="664" t="s">
        <v>150</v>
      </c>
      <c r="R762" s="665" t="s">
        <v>150</v>
      </c>
      <c r="S762" s="666">
        <v>64</v>
      </c>
    </row>
    <row r="763" spans="1:19" ht="8.25" customHeight="1">
      <c r="A763" s="660">
        <v>65</v>
      </c>
      <c r="B763" s="660"/>
      <c r="C763" s="661" t="s">
        <v>94</v>
      </c>
      <c r="D763" s="662"/>
      <c r="E763" s="664" t="s">
        <v>150</v>
      </c>
      <c r="F763" s="665" t="s">
        <v>150</v>
      </c>
      <c r="G763" s="664" t="s">
        <v>150</v>
      </c>
      <c r="H763" s="665" t="s">
        <v>150</v>
      </c>
      <c r="I763" s="665" t="s">
        <v>150</v>
      </c>
      <c r="J763" s="664" t="s">
        <v>150</v>
      </c>
      <c r="K763" s="665" t="s">
        <v>150</v>
      </c>
      <c r="L763" s="665" t="s">
        <v>150</v>
      </c>
      <c r="M763" s="665" t="s">
        <v>150</v>
      </c>
      <c r="N763" s="664" t="s">
        <v>150</v>
      </c>
      <c r="O763" s="665" t="s">
        <v>150</v>
      </c>
      <c r="P763" s="665" t="s">
        <v>150</v>
      </c>
      <c r="Q763" s="664" t="s">
        <v>150</v>
      </c>
      <c r="R763" s="665" t="s">
        <v>150</v>
      </c>
      <c r="S763" s="666">
        <v>65</v>
      </c>
    </row>
    <row r="764" spans="1:19" ht="8.25" customHeight="1">
      <c r="A764" s="660">
        <v>66</v>
      </c>
      <c r="B764" s="660"/>
      <c r="C764" s="661" t="s">
        <v>122</v>
      </c>
      <c r="D764" s="662"/>
      <c r="E764" s="664" t="s">
        <v>150</v>
      </c>
      <c r="F764" s="665" t="s">
        <v>150</v>
      </c>
      <c r="G764" s="664" t="s">
        <v>150</v>
      </c>
      <c r="H764" s="665" t="s">
        <v>150</v>
      </c>
      <c r="I764" s="665" t="s">
        <v>150</v>
      </c>
      <c r="J764" s="664" t="s">
        <v>150</v>
      </c>
      <c r="K764" s="665" t="s">
        <v>150</v>
      </c>
      <c r="L764" s="665" t="s">
        <v>150</v>
      </c>
      <c r="M764" s="665" t="s">
        <v>150</v>
      </c>
      <c r="N764" s="664" t="s">
        <v>150</v>
      </c>
      <c r="O764" s="665" t="s">
        <v>150</v>
      </c>
      <c r="P764" s="665" t="s">
        <v>150</v>
      </c>
      <c r="Q764" s="664" t="s">
        <v>150</v>
      </c>
      <c r="R764" s="665" t="s">
        <v>150</v>
      </c>
      <c r="S764" s="666">
        <v>66</v>
      </c>
    </row>
    <row r="765" spans="1:19" ht="8.25" customHeight="1">
      <c r="A765" s="668"/>
      <c r="B765" s="668"/>
      <c r="C765" s="669" t="s">
        <v>96</v>
      </c>
      <c r="D765" s="670"/>
      <c r="E765" s="672" t="str">
        <f t="shared" ref="E765:R765" si="69">IF(SUM(E756:E764)&gt;0,SUM(E756:E764),"-")</f>
        <v>-</v>
      </c>
      <c r="F765" s="672" t="str">
        <f t="shared" si="69"/>
        <v>-</v>
      </c>
      <c r="G765" s="672" t="str">
        <f t="shared" si="69"/>
        <v>-</v>
      </c>
      <c r="H765" s="672" t="str">
        <f t="shared" si="69"/>
        <v>-</v>
      </c>
      <c r="I765" s="672" t="str">
        <f t="shared" si="69"/>
        <v>-</v>
      </c>
      <c r="J765" s="672" t="str">
        <f t="shared" si="69"/>
        <v>-</v>
      </c>
      <c r="K765" s="672" t="str">
        <f t="shared" si="69"/>
        <v>-</v>
      </c>
      <c r="L765" s="672" t="str">
        <f t="shared" si="69"/>
        <v>-</v>
      </c>
      <c r="M765" s="672" t="str">
        <f t="shared" si="69"/>
        <v>-</v>
      </c>
      <c r="N765" s="672" t="str">
        <f t="shared" si="69"/>
        <v>-</v>
      </c>
      <c r="O765" s="672" t="str">
        <f t="shared" si="69"/>
        <v>-</v>
      </c>
      <c r="P765" s="672" t="str">
        <f t="shared" si="69"/>
        <v>-</v>
      </c>
      <c r="Q765" s="672" t="str">
        <f t="shared" si="69"/>
        <v>-</v>
      </c>
      <c r="R765" s="672" t="str">
        <f t="shared" si="69"/>
        <v>-</v>
      </c>
      <c r="S765" s="673"/>
    </row>
    <row r="766" spans="1:19" ht="8.25" customHeight="1">
      <c r="A766" s="660">
        <v>67</v>
      </c>
      <c r="B766" s="660"/>
      <c r="C766" s="661" t="s">
        <v>97</v>
      </c>
      <c r="D766" s="662"/>
      <c r="E766" s="664" t="s">
        <v>150</v>
      </c>
      <c r="F766" s="665" t="s">
        <v>150</v>
      </c>
      <c r="G766" s="664" t="s">
        <v>150</v>
      </c>
      <c r="H766" s="665" t="s">
        <v>150</v>
      </c>
      <c r="I766" s="665" t="s">
        <v>150</v>
      </c>
      <c r="J766" s="664" t="s">
        <v>150</v>
      </c>
      <c r="K766" s="665" t="s">
        <v>150</v>
      </c>
      <c r="L766" s="665" t="s">
        <v>150</v>
      </c>
      <c r="M766" s="665" t="s">
        <v>150</v>
      </c>
      <c r="N766" s="664" t="s">
        <v>150</v>
      </c>
      <c r="O766" s="665" t="s">
        <v>150</v>
      </c>
      <c r="P766" s="665" t="s">
        <v>150</v>
      </c>
      <c r="Q766" s="664" t="s">
        <v>150</v>
      </c>
      <c r="R766" s="665" t="s">
        <v>150</v>
      </c>
      <c r="S766" s="666">
        <v>67</v>
      </c>
    </row>
    <row r="767" spans="1:19" ht="8.25" customHeight="1">
      <c r="A767" s="660">
        <v>68</v>
      </c>
      <c r="B767" s="660"/>
      <c r="C767" s="661" t="s">
        <v>98</v>
      </c>
      <c r="D767" s="662"/>
      <c r="E767" s="664" t="s">
        <v>150</v>
      </c>
      <c r="F767" s="665" t="s">
        <v>150</v>
      </c>
      <c r="G767" s="664" t="s">
        <v>150</v>
      </c>
      <c r="H767" s="665" t="s">
        <v>150</v>
      </c>
      <c r="I767" s="665" t="s">
        <v>150</v>
      </c>
      <c r="J767" s="664" t="s">
        <v>150</v>
      </c>
      <c r="K767" s="665" t="s">
        <v>150</v>
      </c>
      <c r="L767" s="665" t="s">
        <v>150</v>
      </c>
      <c r="M767" s="665" t="s">
        <v>150</v>
      </c>
      <c r="N767" s="664" t="s">
        <v>150</v>
      </c>
      <c r="O767" s="665" t="s">
        <v>150</v>
      </c>
      <c r="P767" s="665" t="s">
        <v>150</v>
      </c>
      <c r="Q767" s="664" t="s">
        <v>150</v>
      </c>
      <c r="R767" s="665" t="s">
        <v>150</v>
      </c>
      <c r="S767" s="666">
        <v>68</v>
      </c>
    </row>
    <row r="768" spans="1:19" ht="8.25" customHeight="1">
      <c r="A768" s="660">
        <v>69</v>
      </c>
      <c r="B768" s="660"/>
      <c r="C768" s="661" t="s">
        <v>99</v>
      </c>
      <c r="D768" s="662"/>
      <c r="E768" s="664" t="s">
        <v>150</v>
      </c>
      <c r="F768" s="665" t="s">
        <v>150</v>
      </c>
      <c r="G768" s="664" t="s">
        <v>150</v>
      </c>
      <c r="H768" s="665" t="s">
        <v>150</v>
      </c>
      <c r="I768" s="665" t="s">
        <v>150</v>
      </c>
      <c r="J768" s="664" t="s">
        <v>150</v>
      </c>
      <c r="K768" s="665" t="s">
        <v>150</v>
      </c>
      <c r="L768" s="665" t="s">
        <v>150</v>
      </c>
      <c r="M768" s="665" t="s">
        <v>150</v>
      </c>
      <c r="N768" s="664" t="s">
        <v>150</v>
      </c>
      <c r="O768" s="665" t="s">
        <v>150</v>
      </c>
      <c r="P768" s="665" t="s">
        <v>150</v>
      </c>
      <c r="Q768" s="664" t="s">
        <v>150</v>
      </c>
      <c r="R768" s="665" t="s">
        <v>150</v>
      </c>
      <c r="S768" s="666">
        <v>69</v>
      </c>
    </row>
    <row r="769" spans="1:22" ht="8.25" customHeight="1">
      <c r="A769" s="660">
        <v>70</v>
      </c>
      <c r="B769" s="660"/>
      <c r="C769" s="661" t="s">
        <v>100</v>
      </c>
      <c r="D769" s="662"/>
      <c r="E769" s="664" t="s">
        <v>150</v>
      </c>
      <c r="F769" s="665" t="s">
        <v>150</v>
      </c>
      <c r="G769" s="664" t="s">
        <v>150</v>
      </c>
      <c r="H769" s="665" t="s">
        <v>150</v>
      </c>
      <c r="I769" s="665" t="s">
        <v>150</v>
      </c>
      <c r="J769" s="664" t="s">
        <v>150</v>
      </c>
      <c r="K769" s="665" t="s">
        <v>150</v>
      </c>
      <c r="L769" s="665" t="s">
        <v>150</v>
      </c>
      <c r="M769" s="665" t="s">
        <v>150</v>
      </c>
      <c r="N769" s="664" t="s">
        <v>150</v>
      </c>
      <c r="O769" s="665" t="s">
        <v>150</v>
      </c>
      <c r="P769" s="665" t="s">
        <v>150</v>
      </c>
      <c r="Q769" s="664" t="s">
        <v>150</v>
      </c>
      <c r="R769" s="665" t="s">
        <v>150</v>
      </c>
      <c r="S769" s="666">
        <v>70</v>
      </c>
    </row>
    <row r="770" spans="1:22" ht="8.25" customHeight="1">
      <c r="A770" s="660">
        <v>71</v>
      </c>
      <c r="B770" s="660"/>
      <c r="C770" s="661" t="s">
        <v>101</v>
      </c>
      <c r="D770" s="662"/>
      <c r="E770" s="664" t="s">
        <v>150</v>
      </c>
      <c r="F770" s="665" t="s">
        <v>150</v>
      </c>
      <c r="G770" s="664" t="s">
        <v>150</v>
      </c>
      <c r="H770" s="665" t="s">
        <v>150</v>
      </c>
      <c r="I770" s="665" t="s">
        <v>150</v>
      </c>
      <c r="J770" s="664" t="s">
        <v>150</v>
      </c>
      <c r="K770" s="665" t="s">
        <v>150</v>
      </c>
      <c r="L770" s="665" t="s">
        <v>150</v>
      </c>
      <c r="M770" s="665" t="s">
        <v>150</v>
      </c>
      <c r="N770" s="664" t="s">
        <v>150</v>
      </c>
      <c r="O770" s="665" t="s">
        <v>150</v>
      </c>
      <c r="P770" s="665" t="s">
        <v>150</v>
      </c>
      <c r="Q770" s="664" t="s">
        <v>150</v>
      </c>
      <c r="R770" s="665" t="s">
        <v>150</v>
      </c>
      <c r="S770" s="666">
        <v>71</v>
      </c>
    </row>
    <row r="771" spans="1:22" ht="8.25" customHeight="1">
      <c r="A771" s="660">
        <v>72</v>
      </c>
      <c r="B771" s="660"/>
      <c r="C771" s="661" t="s">
        <v>102</v>
      </c>
      <c r="D771" s="662"/>
      <c r="E771" s="664" t="s">
        <v>150</v>
      </c>
      <c r="F771" s="665" t="s">
        <v>150</v>
      </c>
      <c r="G771" s="664" t="s">
        <v>150</v>
      </c>
      <c r="H771" s="665" t="s">
        <v>150</v>
      </c>
      <c r="I771" s="665" t="s">
        <v>150</v>
      </c>
      <c r="J771" s="664" t="s">
        <v>150</v>
      </c>
      <c r="K771" s="665" t="s">
        <v>150</v>
      </c>
      <c r="L771" s="665" t="s">
        <v>150</v>
      </c>
      <c r="M771" s="665" t="s">
        <v>150</v>
      </c>
      <c r="N771" s="664" t="s">
        <v>150</v>
      </c>
      <c r="O771" s="665" t="s">
        <v>150</v>
      </c>
      <c r="P771" s="665" t="s">
        <v>150</v>
      </c>
      <c r="Q771" s="664" t="s">
        <v>150</v>
      </c>
      <c r="R771" s="665" t="s">
        <v>150</v>
      </c>
      <c r="S771" s="666">
        <v>72</v>
      </c>
    </row>
    <row r="772" spans="1:22" ht="8.25" customHeight="1">
      <c r="A772" s="660">
        <v>73</v>
      </c>
      <c r="B772" s="660"/>
      <c r="C772" s="661" t="s">
        <v>103</v>
      </c>
      <c r="D772" s="662"/>
      <c r="E772" s="664" t="s">
        <v>150</v>
      </c>
      <c r="F772" s="665" t="s">
        <v>150</v>
      </c>
      <c r="G772" s="664" t="s">
        <v>150</v>
      </c>
      <c r="H772" s="665" t="s">
        <v>150</v>
      </c>
      <c r="I772" s="665" t="s">
        <v>150</v>
      </c>
      <c r="J772" s="664" t="s">
        <v>150</v>
      </c>
      <c r="K772" s="665" t="s">
        <v>150</v>
      </c>
      <c r="L772" s="665" t="s">
        <v>150</v>
      </c>
      <c r="M772" s="665" t="s">
        <v>150</v>
      </c>
      <c r="N772" s="664" t="s">
        <v>150</v>
      </c>
      <c r="O772" s="665" t="s">
        <v>150</v>
      </c>
      <c r="P772" s="665" t="s">
        <v>150</v>
      </c>
      <c r="Q772" s="664" t="s">
        <v>150</v>
      </c>
      <c r="R772" s="665" t="s">
        <v>150</v>
      </c>
      <c r="S772" s="666">
        <v>73</v>
      </c>
    </row>
    <row r="773" spans="1:22" ht="8.25" customHeight="1">
      <c r="A773" s="660">
        <v>74</v>
      </c>
      <c r="B773" s="660"/>
      <c r="C773" s="661" t="s">
        <v>104</v>
      </c>
      <c r="D773" s="662"/>
      <c r="E773" s="664" t="s">
        <v>150</v>
      </c>
      <c r="F773" s="665" t="s">
        <v>150</v>
      </c>
      <c r="G773" s="664" t="s">
        <v>150</v>
      </c>
      <c r="H773" s="665" t="s">
        <v>150</v>
      </c>
      <c r="I773" s="665" t="s">
        <v>150</v>
      </c>
      <c r="J773" s="664" t="s">
        <v>150</v>
      </c>
      <c r="K773" s="665" t="s">
        <v>150</v>
      </c>
      <c r="L773" s="665" t="s">
        <v>150</v>
      </c>
      <c r="M773" s="665" t="s">
        <v>150</v>
      </c>
      <c r="N773" s="664" t="s">
        <v>150</v>
      </c>
      <c r="O773" s="665" t="s">
        <v>150</v>
      </c>
      <c r="P773" s="665" t="s">
        <v>150</v>
      </c>
      <c r="Q773" s="664" t="s">
        <v>150</v>
      </c>
      <c r="R773" s="665" t="s">
        <v>150</v>
      </c>
      <c r="S773" s="666">
        <v>74</v>
      </c>
    </row>
    <row r="774" spans="1:22" ht="8.25" customHeight="1">
      <c r="A774" s="668"/>
      <c r="B774" s="668"/>
      <c r="C774" s="669" t="s">
        <v>105</v>
      </c>
      <c r="D774" s="670"/>
      <c r="E774" s="672" t="str">
        <f t="shared" ref="E774:R774" si="70">IF(SUM(E766:E773)&gt;0,SUM(E766:E773),"-")</f>
        <v>-</v>
      </c>
      <c r="F774" s="672" t="str">
        <f t="shared" si="70"/>
        <v>-</v>
      </c>
      <c r="G774" s="672" t="str">
        <f t="shared" si="70"/>
        <v>-</v>
      </c>
      <c r="H774" s="672" t="str">
        <f t="shared" si="70"/>
        <v>-</v>
      </c>
      <c r="I774" s="672" t="str">
        <f t="shared" si="70"/>
        <v>-</v>
      </c>
      <c r="J774" s="672" t="str">
        <f t="shared" si="70"/>
        <v>-</v>
      </c>
      <c r="K774" s="672" t="str">
        <f t="shared" si="70"/>
        <v>-</v>
      </c>
      <c r="L774" s="672" t="str">
        <f t="shared" si="70"/>
        <v>-</v>
      </c>
      <c r="M774" s="672" t="str">
        <f t="shared" si="70"/>
        <v>-</v>
      </c>
      <c r="N774" s="672" t="str">
        <f t="shared" si="70"/>
        <v>-</v>
      </c>
      <c r="O774" s="672" t="str">
        <f t="shared" si="70"/>
        <v>-</v>
      </c>
      <c r="P774" s="672" t="str">
        <f t="shared" si="70"/>
        <v>-</v>
      </c>
      <c r="Q774" s="672" t="str">
        <f t="shared" si="70"/>
        <v>-</v>
      </c>
      <c r="R774" s="672" t="str">
        <f t="shared" si="70"/>
        <v>-</v>
      </c>
      <c r="S774" s="673"/>
    </row>
    <row r="775" spans="1:22" ht="8.25" customHeight="1">
      <c r="A775" s="660">
        <v>75</v>
      </c>
      <c r="B775" s="660"/>
      <c r="C775" s="661" t="s">
        <v>123</v>
      </c>
      <c r="D775" s="662"/>
      <c r="E775" s="664" t="s">
        <v>150</v>
      </c>
      <c r="F775" s="665" t="s">
        <v>150</v>
      </c>
      <c r="G775" s="664" t="s">
        <v>150</v>
      </c>
      <c r="H775" s="665" t="s">
        <v>150</v>
      </c>
      <c r="I775" s="665" t="s">
        <v>150</v>
      </c>
      <c r="J775" s="664" t="s">
        <v>150</v>
      </c>
      <c r="K775" s="665" t="s">
        <v>150</v>
      </c>
      <c r="L775" s="665" t="s">
        <v>150</v>
      </c>
      <c r="M775" s="665" t="s">
        <v>150</v>
      </c>
      <c r="N775" s="664" t="s">
        <v>150</v>
      </c>
      <c r="O775" s="665" t="s">
        <v>150</v>
      </c>
      <c r="P775" s="665" t="s">
        <v>150</v>
      </c>
      <c r="Q775" s="664" t="s">
        <v>150</v>
      </c>
      <c r="R775" s="665" t="s">
        <v>150</v>
      </c>
      <c r="S775" s="666">
        <v>75</v>
      </c>
    </row>
    <row r="776" spans="1:22" ht="8.25" customHeight="1">
      <c r="A776" s="660">
        <v>76</v>
      </c>
      <c r="B776" s="660"/>
      <c r="C776" s="661" t="s">
        <v>107</v>
      </c>
      <c r="D776" s="662"/>
      <c r="E776" s="664" t="s">
        <v>150</v>
      </c>
      <c r="F776" s="665" t="s">
        <v>150</v>
      </c>
      <c r="G776" s="664" t="s">
        <v>150</v>
      </c>
      <c r="H776" s="665" t="s">
        <v>150</v>
      </c>
      <c r="I776" s="665" t="s">
        <v>150</v>
      </c>
      <c r="J776" s="664" t="s">
        <v>150</v>
      </c>
      <c r="K776" s="665" t="s">
        <v>150</v>
      </c>
      <c r="L776" s="665" t="s">
        <v>150</v>
      </c>
      <c r="M776" s="665" t="s">
        <v>150</v>
      </c>
      <c r="N776" s="664">
        <v>1700</v>
      </c>
      <c r="O776" s="665" t="s">
        <v>150</v>
      </c>
      <c r="P776" s="665">
        <v>1700</v>
      </c>
      <c r="Q776" s="664" t="s">
        <v>150</v>
      </c>
      <c r="R776" s="665" t="s">
        <v>150</v>
      </c>
      <c r="S776" s="666">
        <v>76</v>
      </c>
    </row>
    <row r="777" spans="1:22" s="621" customFormat="1" ht="8.25" customHeight="1">
      <c r="A777" s="660">
        <v>77</v>
      </c>
      <c r="B777" s="660"/>
      <c r="C777" s="661" t="s">
        <v>108</v>
      </c>
      <c r="D777" s="662"/>
      <c r="E777" s="664" t="s">
        <v>150</v>
      </c>
      <c r="F777" s="665" t="s">
        <v>150</v>
      </c>
      <c r="G777" s="664" t="s">
        <v>150</v>
      </c>
      <c r="H777" s="665" t="s">
        <v>150</v>
      </c>
      <c r="I777" s="665" t="s">
        <v>150</v>
      </c>
      <c r="J777" s="664" t="s">
        <v>150</v>
      </c>
      <c r="K777" s="665" t="s">
        <v>150</v>
      </c>
      <c r="L777" s="665" t="s">
        <v>150</v>
      </c>
      <c r="M777" s="665" t="s">
        <v>150</v>
      </c>
      <c r="N777" s="664" t="s">
        <v>150</v>
      </c>
      <c r="O777" s="665" t="s">
        <v>150</v>
      </c>
      <c r="P777" s="665" t="s">
        <v>150</v>
      </c>
      <c r="Q777" s="664">
        <v>1947</v>
      </c>
      <c r="R777" s="665" t="s">
        <v>150</v>
      </c>
      <c r="S777" s="666">
        <v>77</v>
      </c>
      <c r="U777" s="622"/>
      <c r="V777" s="623"/>
    </row>
    <row r="778" spans="1:22" s="621" customFormat="1" ht="8.25" customHeight="1">
      <c r="A778" s="660">
        <v>78</v>
      </c>
      <c r="B778" s="660"/>
      <c r="C778" s="661" t="s">
        <v>109</v>
      </c>
      <c r="D778" s="662"/>
      <c r="E778" s="664" t="s">
        <v>150</v>
      </c>
      <c r="F778" s="665" t="s">
        <v>150</v>
      </c>
      <c r="G778" s="664" t="s">
        <v>150</v>
      </c>
      <c r="H778" s="665" t="s">
        <v>150</v>
      </c>
      <c r="I778" s="665" t="s">
        <v>150</v>
      </c>
      <c r="J778" s="664" t="s">
        <v>150</v>
      </c>
      <c r="K778" s="665" t="s">
        <v>150</v>
      </c>
      <c r="L778" s="665" t="s">
        <v>150</v>
      </c>
      <c r="M778" s="665" t="s">
        <v>150</v>
      </c>
      <c r="N778" s="664" t="s">
        <v>150</v>
      </c>
      <c r="O778" s="665" t="s">
        <v>150</v>
      </c>
      <c r="P778" s="665" t="s">
        <v>150</v>
      </c>
      <c r="Q778" s="664" t="s">
        <v>150</v>
      </c>
      <c r="R778" s="665" t="s">
        <v>150</v>
      </c>
      <c r="S778" s="666">
        <v>78</v>
      </c>
      <c r="U778" s="627"/>
    </row>
    <row r="779" spans="1:22" ht="8.25" customHeight="1">
      <c r="A779" s="660">
        <v>79</v>
      </c>
      <c r="B779" s="660"/>
      <c r="C779" s="661" t="s">
        <v>110</v>
      </c>
      <c r="D779" s="662"/>
      <c r="E779" s="664" t="s">
        <v>150</v>
      </c>
      <c r="F779" s="665" t="s">
        <v>150</v>
      </c>
      <c r="G779" s="664" t="s">
        <v>150</v>
      </c>
      <c r="H779" s="665" t="s">
        <v>150</v>
      </c>
      <c r="I779" s="665" t="s">
        <v>150</v>
      </c>
      <c r="J779" s="664" t="s">
        <v>150</v>
      </c>
      <c r="K779" s="665" t="s">
        <v>150</v>
      </c>
      <c r="L779" s="665" t="s">
        <v>150</v>
      </c>
      <c r="M779" s="665" t="s">
        <v>150</v>
      </c>
      <c r="N779" s="664" t="s">
        <v>150</v>
      </c>
      <c r="O779" s="665" t="s">
        <v>150</v>
      </c>
      <c r="P779" s="665" t="s">
        <v>150</v>
      </c>
      <c r="Q779" s="664">
        <v>11773</v>
      </c>
      <c r="R779" s="665" t="s">
        <v>150</v>
      </c>
      <c r="S779" s="666">
        <v>79</v>
      </c>
    </row>
    <row r="780" spans="1:22" ht="8.25" customHeight="1">
      <c r="A780" s="660">
        <v>80</v>
      </c>
      <c r="B780" s="660"/>
      <c r="C780" s="661" t="s">
        <v>156</v>
      </c>
      <c r="D780" s="662"/>
      <c r="E780" s="664" t="s">
        <v>150</v>
      </c>
      <c r="F780" s="665" t="s">
        <v>150</v>
      </c>
      <c r="G780" s="664" t="s">
        <v>150</v>
      </c>
      <c r="H780" s="665" t="s">
        <v>150</v>
      </c>
      <c r="I780" s="665" t="s">
        <v>150</v>
      </c>
      <c r="J780" s="664" t="s">
        <v>150</v>
      </c>
      <c r="K780" s="665" t="s">
        <v>150</v>
      </c>
      <c r="L780" s="665" t="s">
        <v>150</v>
      </c>
      <c r="M780" s="665" t="s">
        <v>150</v>
      </c>
      <c r="N780" s="664" t="s">
        <v>150</v>
      </c>
      <c r="O780" s="665" t="s">
        <v>150</v>
      </c>
      <c r="P780" s="665" t="s">
        <v>150</v>
      </c>
      <c r="Q780" s="664" t="s">
        <v>150</v>
      </c>
      <c r="R780" s="665" t="s">
        <v>150</v>
      </c>
      <c r="S780" s="666">
        <v>80</v>
      </c>
    </row>
    <row r="781" spans="1:22" ht="8.25" customHeight="1">
      <c r="A781" s="660">
        <v>81</v>
      </c>
      <c r="B781" s="660"/>
      <c r="C781" s="661" t="s">
        <v>157</v>
      </c>
      <c r="D781" s="662"/>
      <c r="E781" s="664" t="s">
        <v>150</v>
      </c>
      <c r="F781" s="665" t="s">
        <v>150</v>
      </c>
      <c r="G781" s="664" t="s">
        <v>150</v>
      </c>
      <c r="H781" s="665" t="s">
        <v>150</v>
      </c>
      <c r="I781" s="665" t="s">
        <v>150</v>
      </c>
      <c r="J781" s="664" t="s">
        <v>150</v>
      </c>
      <c r="K781" s="665" t="s">
        <v>150</v>
      </c>
      <c r="L781" s="665" t="s">
        <v>150</v>
      </c>
      <c r="M781" s="665" t="s">
        <v>150</v>
      </c>
      <c r="N781" s="664" t="s">
        <v>150</v>
      </c>
      <c r="O781" s="665" t="s">
        <v>150</v>
      </c>
      <c r="P781" s="665" t="s">
        <v>150</v>
      </c>
      <c r="Q781" s="664">
        <v>10250</v>
      </c>
      <c r="R781" s="665">
        <v>1520</v>
      </c>
      <c r="S781" s="666">
        <v>81</v>
      </c>
    </row>
    <row r="782" spans="1:22" ht="8.25" customHeight="1">
      <c r="A782" s="668"/>
      <c r="B782" s="668"/>
      <c r="C782" s="669" t="s">
        <v>113</v>
      </c>
      <c r="D782" s="670"/>
      <c r="E782" s="672" t="str">
        <f t="shared" ref="E782:R782" si="71">IF(SUM(E775:E781)&gt;0,SUM(E775:E781),"-")</f>
        <v>-</v>
      </c>
      <c r="F782" s="672" t="str">
        <f t="shared" si="71"/>
        <v>-</v>
      </c>
      <c r="G782" s="672" t="str">
        <f t="shared" si="71"/>
        <v>-</v>
      </c>
      <c r="H782" s="672" t="str">
        <f t="shared" si="71"/>
        <v>-</v>
      </c>
      <c r="I782" s="672" t="str">
        <f t="shared" si="71"/>
        <v>-</v>
      </c>
      <c r="J782" s="672" t="str">
        <f t="shared" si="71"/>
        <v>-</v>
      </c>
      <c r="K782" s="672" t="str">
        <f t="shared" si="71"/>
        <v>-</v>
      </c>
      <c r="L782" s="672" t="str">
        <f t="shared" si="71"/>
        <v>-</v>
      </c>
      <c r="M782" s="672" t="str">
        <f t="shared" si="71"/>
        <v>-</v>
      </c>
      <c r="N782" s="672">
        <f t="shared" si="71"/>
        <v>1700</v>
      </c>
      <c r="O782" s="672" t="str">
        <f t="shared" si="71"/>
        <v>-</v>
      </c>
      <c r="P782" s="672">
        <f t="shared" si="71"/>
        <v>1700</v>
      </c>
      <c r="Q782" s="672">
        <f t="shared" si="71"/>
        <v>23970</v>
      </c>
      <c r="R782" s="672">
        <f t="shared" si="71"/>
        <v>1520</v>
      </c>
      <c r="S782" s="673"/>
    </row>
    <row r="783" spans="1:22" ht="8.25" customHeight="1">
      <c r="A783" s="660">
        <v>82</v>
      </c>
      <c r="B783" s="660"/>
      <c r="C783" s="661" t="s">
        <v>114</v>
      </c>
      <c r="D783" s="662"/>
      <c r="E783" s="664" t="s">
        <v>150</v>
      </c>
      <c r="F783" s="665" t="s">
        <v>150</v>
      </c>
      <c r="G783" s="664" t="s">
        <v>150</v>
      </c>
      <c r="H783" s="665" t="s">
        <v>150</v>
      </c>
      <c r="I783" s="665" t="s">
        <v>150</v>
      </c>
      <c r="J783" s="664" t="s">
        <v>150</v>
      </c>
      <c r="K783" s="665" t="s">
        <v>150</v>
      </c>
      <c r="L783" s="665" t="s">
        <v>150</v>
      </c>
      <c r="M783" s="665" t="s">
        <v>150</v>
      </c>
      <c r="N783" s="664" t="s">
        <v>150</v>
      </c>
      <c r="O783" s="665" t="s">
        <v>150</v>
      </c>
      <c r="P783" s="665" t="s">
        <v>150</v>
      </c>
      <c r="Q783" s="664" t="s">
        <v>150</v>
      </c>
      <c r="R783" s="665" t="s">
        <v>150</v>
      </c>
      <c r="S783" s="666">
        <v>82</v>
      </c>
    </row>
    <row r="784" spans="1:22" ht="3" customHeight="1" thickBot="1">
      <c r="A784" s="676"/>
      <c r="B784" s="676"/>
      <c r="C784" s="677"/>
      <c r="D784" s="678"/>
      <c r="E784" s="676"/>
      <c r="F784" s="680"/>
      <c r="G784" s="676"/>
      <c r="H784" s="680"/>
      <c r="I784" s="680"/>
      <c r="J784" s="676"/>
      <c r="K784" s="680"/>
      <c r="L784" s="680"/>
      <c r="M784" s="680"/>
      <c r="N784" s="676"/>
      <c r="O784" s="680"/>
      <c r="P784" s="680"/>
      <c r="Q784" s="676"/>
      <c r="R784" s="680"/>
      <c r="S784" s="679"/>
    </row>
    <row r="785" spans="1:22" s="621" customFormat="1" ht="27" customHeight="1">
      <c r="A785" s="611"/>
      <c r="B785" s="612"/>
      <c r="C785" s="1066" t="s">
        <v>1035</v>
      </c>
      <c r="D785" s="613"/>
      <c r="E785" s="614"/>
      <c r="F785" s="615"/>
      <c r="G785" s="615"/>
      <c r="H785" s="615"/>
      <c r="I785" s="615"/>
      <c r="J785" s="616" t="s">
        <v>1019</v>
      </c>
      <c r="K785" s="617" t="str">
        <f>"県・港別取扱量（"&amp;ROUNDDOWN(ROW(A785)/97,0)+1&amp;"）"</f>
        <v>県・港別取扱量（9）</v>
      </c>
      <c r="L785" s="615"/>
      <c r="M785" s="614"/>
      <c r="N785" s="614"/>
      <c r="O785" s="614"/>
      <c r="P785" s="618"/>
      <c r="Q785" s="619"/>
      <c r="R785" s="1068" t="s">
        <v>3</v>
      </c>
      <c r="S785" s="620"/>
      <c r="U785" s="622"/>
      <c r="V785" s="623"/>
    </row>
    <row r="786" spans="1:22" s="621" customFormat="1" ht="8.1" customHeight="1" thickBot="1">
      <c r="A786" s="624"/>
      <c r="B786" s="624"/>
      <c r="C786" s="1067"/>
      <c r="D786" s="625"/>
      <c r="E786" s="625"/>
      <c r="F786" s="625"/>
      <c r="G786" s="625"/>
      <c r="H786" s="625"/>
      <c r="I786" s="625"/>
      <c r="J786" s="625"/>
      <c r="K786" s="625"/>
      <c r="L786" s="625"/>
      <c r="M786" s="625"/>
      <c r="N786" s="625"/>
      <c r="O786" s="625"/>
      <c r="P786" s="626"/>
      <c r="Q786" s="625"/>
      <c r="R786" s="1069"/>
      <c r="S786" s="626"/>
      <c r="U786" s="627"/>
    </row>
    <row r="787" spans="1:22" ht="15" customHeight="1">
      <c r="A787" s="628"/>
      <c r="B787" s="628"/>
      <c r="C787" s="628"/>
      <c r="D787" s="681" t="s">
        <v>1020</v>
      </c>
      <c r="E787" s="1063" t="s">
        <v>1116</v>
      </c>
      <c r="F787" s="1064"/>
      <c r="G787" s="1065"/>
      <c r="H787" s="683" t="s">
        <v>1125</v>
      </c>
      <c r="I787" s="682" t="s">
        <v>1125</v>
      </c>
      <c r="J787" s="683" t="s">
        <v>1126</v>
      </c>
      <c r="K787" s="682" t="s">
        <v>1126</v>
      </c>
      <c r="L787" s="683" t="s">
        <v>1127</v>
      </c>
      <c r="M787" s="1063" t="s">
        <v>1127</v>
      </c>
      <c r="N787" s="1064"/>
      <c r="O787" s="1064"/>
      <c r="P787" s="1065"/>
      <c r="Q787" s="631" t="s">
        <v>1128</v>
      </c>
      <c r="R787" s="685" t="s">
        <v>1128</v>
      </c>
      <c r="S787" s="632"/>
    </row>
    <row r="788" spans="1:22" ht="18.95" customHeight="1">
      <c r="A788" s="634" t="s">
        <v>132</v>
      </c>
      <c r="B788" s="634"/>
      <c r="C788" s="635"/>
      <c r="D788" s="636"/>
      <c r="E788" s="641" t="s">
        <v>1129</v>
      </c>
      <c r="F788" s="641" t="s">
        <v>1130</v>
      </c>
      <c r="G788" s="641" t="s">
        <v>1131</v>
      </c>
      <c r="H788" s="638" t="s">
        <v>133</v>
      </c>
      <c r="I788" s="641" t="s">
        <v>1125</v>
      </c>
      <c r="J788" s="686" t="s">
        <v>133</v>
      </c>
      <c r="K788" s="641" t="s">
        <v>1132</v>
      </c>
      <c r="L788" s="638" t="s">
        <v>133</v>
      </c>
      <c r="M788" s="641" t="s">
        <v>1127</v>
      </c>
      <c r="N788" s="641" t="s">
        <v>1133</v>
      </c>
      <c r="O788" s="641" t="s">
        <v>1134</v>
      </c>
      <c r="P788" s="641" t="s">
        <v>1135</v>
      </c>
      <c r="Q788" s="638" t="s">
        <v>133</v>
      </c>
      <c r="R788" s="639" t="s">
        <v>1128</v>
      </c>
      <c r="S788" s="642"/>
    </row>
    <row r="789" spans="1:22" ht="3" customHeight="1">
      <c r="A789" s="643"/>
      <c r="B789" s="643"/>
      <c r="C789" s="644"/>
      <c r="D789" s="645"/>
      <c r="E789" s="644"/>
      <c r="F789" s="644"/>
      <c r="G789" s="644"/>
      <c r="H789" s="644"/>
      <c r="I789" s="644"/>
      <c r="J789" s="644"/>
      <c r="K789" s="644"/>
      <c r="L789" s="644"/>
      <c r="M789" s="644"/>
      <c r="N789" s="644"/>
      <c r="O789" s="644"/>
      <c r="P789" s="644"/>
      <c r="Q789" s="644"/>
      <c r="R789" s="644"/>
      <c r="S789" s="646"/>
    </row>
    <row r="790" spans="1:22" ht="9.75" customHeight="1">
      <c r="A790" s="647"/>
      <c r="B790" s="647"/>
      <c r="C790" s="648" t="s">
        <v>129</v>
      </c>
      <c r="D790" s="649"/>
      <c r="E790" s="651">
        <f t="shared" ref="E790:R790" si="72">IF(SUM(E803,E810,E821,E837,E853,E863,E872,E880,E881)=0,"-",SUM(E803,E810,E821,E837,E853,E863,E872,E880,E881))</f>
        <v>28728</v>
      </c>
      <c r="F790" s="651">
        <f t="shared" si="72"/>
        <v>61268</v>
      </c>
      <c r="G790" s="651">
        <f t="shared" si="72"/>
        <v>12535</v>
      </c>
      <c r="H790" s="651">
        <f t="shared" si="72"/>
        <v>8018</v>
      </c>
      <c r="I790" s="651">
        <f t="shared" si="72"/>
        <v>8018</v>
      </c>
      <c r="J790" s="651">
        <f t="shared" si="72"/>
        <v>400</v>
      </c>
      <c r="K790" s="651">
        <f t="shared" si="72"/>
        <v>400</v>
      </c>
      <c r="L790" s="651">
        <f t="shared" si="72"/>
        <v>154908</v>
      </c>
      <c r="M790" s="651">
        <f t="shared" si="72"/>
        <v>144071</v>
      </c>
      <c r="N790" s="651">
        <f t="shared" si="72"/>
        <v>7022</v>
      </c>
      <c r="O790" s="651">
        <f t="shared" si="72"/>
        <v>303</v>
      </c>
      <c r="P790" s="651">
        <f t="shared" si="72"/>
        <v>3512</v>
      </c>
      <c r="Q790" s="651">
        <f t="shared" si="72"/>
        <v>39766</v>
      </c>
      <c r="R790" s="651">
        <f t="shared" si="72"/>
        <v>9250</v>
      </c>
      <c r="S790" s="652"/>
    </row>
    <row r="791" spans="1:22" ht="3" customHeight="1">
      <c r="A791" s="653"/>
      <c r="B791" s="653"/>
      <c r="C791" s="654"/>
      <c r="D791" s="655"/>
      <c r="E791" s="658"/>
      <c r="F791" s="658"/>
      <c r="G791" s="658"/>
      <c r="H791" s="657"/>
      <c r="I791" s="658"/>
      <c r="J791" s="657"/>
      <c r="K791" s="658"/>
      <c r="L791" s="657"/>
      <c r="M791" s="658"/>
      <c r="N791" s="658"/>
      <c r="O791" s="658"/>
      <c r="P791" s="658"/>
      <c r="Q791" s="657"/>
      <c r="R791" s="658"/>
      <c r="S791" s="656"/>
    </row>
    <row r="792" spans="1:22" ht="8.25" customHeight="1">
      <c r="A792" s="660">
        <v>1</v>
      </c>
      <c r="B792" s="660"/>
      <c r="C792" s="661" t="s">
        <v>22</v>
      </c>
      <c r="D792" s="662"/>
      <c r="E792" s="665" t="s">
        <v>150</v>
      </c>
      <c r="F792" s="665" t="s">
        <v>172</v>
      </c>
      <c r="G792" s="665" t="s">
        <v>150</v>
      </c>
      <c r="H792" s="664" t="s">
        <v>150</v>
      </c>
      <c r="I792" s="665" t="s">
        <v>150</v>
      </c>
      <c r="J792" s="664" t="s">
        <v>172</v>
      </c>
      <c r="K792" s="665" t="s">
        <v>150</v>
      </c>
      <c r="L792" s="664" t="s">
        <v>150</v>
      </c>
      <c r="M792" s="665" t="s">
        <v>150</v>
      </c>
      <c r="N792" s="665" t="s">
        <v>150</v>
      </c>
      <c r="O792" s="665" t="s">
        <v>150</v>
      </c>
      <c r="P792" s="665" t="s">
        <v>150</v>
      </c>
      <c r="Q792" s="664" t="s">
        <v>150</v>
      </c>
      <c r="R792" s="665" t="s">
        <v>150</v>
      </c>
      <c r="S792" s="666">
        <v>1</v>
      </c>
    </row>
    <row r="793" spans="1:22" ht="8.25" customHeight="1">
      <c r="A793" s="660">
        <v>2</v>
      </c>
      <c r="B793" s="660"/>
      <c r="C793" s="661" t="s">
        <v>23</v>
      </c>
      <c r="D793" s="662"/>
      <c r="E793" s="665" t="s">
        <v>150</v>
      </c>
      <c r="F793" s="665" t="s">
        <v>150</v>
      </c>
      <c r="G793" s="665" t="s">
        <v>150</v>
      </c>
      <c r="H793" s="664" t="s">
        <v>150</v>
      </c>
      <c r="I793" s="665" t="s">
        <v>150</v>
      </c>
      <c r="J793" s="664" t="s">
        <v>150</v>
      </c>
      <c r="K793" s="665" t="s">
        <v>150</v>
      </c>
      <c r="L793" s="664" t="s">
        <v>150</v>
      </c>
      <c r="M793" s="665" t="s">
        <v>150</v>
      </c>
      <c r="N793" s="665" t="s">
        <v>150</v>
      </c>
      <c r="O793" s="665" t="s">
        <v>150</v>
      </c>
      <c r="P793" s="665" t="s">
        <v>150</v>
      </c>
      <c r="Q793" s="664" t="s">
        <v>150</v>
      </c>
      <c r="R793" s="665" t="s">
        <v>150</v>
      </c>
      <c r="S793" s="666">
        <v>2</v>
      </c>
    </row>
    <row r="794" spans="1:22" ht="8.25" customHeight="1">
      <c r="A794" s="660">
        <v>3</v>
      </c>
      <c r="B794" s="660"/>
      <c r="C794" s="661" t="s">
        <v>24</v>
      </c>
      <c r="D794" s="662"/>
      <c r="E794" s="665" t="s">
        <v>150</v>
      </c>
      <c r="F794" s="665" t="s">
        <v>150</v>
      </c>
      <c r="G794" s="665" t="s">
        <v>150</v>
      </c>
      <c r="H794" s="664" t="s">
        <v>150</v>
      </c>
      <c r="I794" s="665" t="s">
        <v>150</v>
      </c>
      <c r="J794" s="664" t="s">
        <v>150</v>
      </c>
      <c r="K794" s="665" t="s">
        <v>150</v>
      </c>
      <c r="L794" s="664" t="s">
        <v>150</v>
      </c>
      <c r="M794" s="665" t="s">
        <v>150</v>
      </c>
      <c r="N794" s="665" t="s">
        <v>150</v>
      </c>
      <c r="O794" s="665" t="s">
        <v>150</v>
      </c>
      <c r="P794" s="665" t="s">
        <v>150</v>
      </c>
      <c r="Q794" s="664" t="s">
        <v>150</v>
      </c>
      <c r="R794" s="665" t="s">
        <v>150</v>
      </c>
      <c r="S794" s="666">
        <v>3</v>
      </c>
    </row>
    <row r="795" spans="1:22" ht="8.25" customHeight="1">
      <c r="A795" s="660">
        <v>4</v>
      </c>
      <c r="B795" s="660"/>
      <c r="C795" s="661" t="s">
        <v>25</v>
      </c>
      <c r="D795" s="662"/>
      <c r="E795" s="665" t="s">
        <v>150</v>
      </c>
      <c r="F795" s="665" t="s">
        <v>150</v>
      </c>
      <c r="G795" s="665" t="s">
        <v>150</v>
      </c>
      <c r="H795" s="664" t="s">
        <v>150</v>
      </c>
      <c r="I795" s="665" t="s">
        <v>150</v>
      </c>
      <c r="J795" s="664" t="s">
        <v>150</v>
      </c>
      <c r="K795" s="665" t="s">
        <v>150</v>
      </c>
      <c r="L795" s="664" t="s">
        <v>150</v>
      </c>
      <c r="M795" s="665" t="s">
        <v>150</v>
      </c>
      <c r="N795" s="665" t="s">
        <v>150</v>
      </c>
      <c r="O795" s="665" t="s">
        <v>150</v>
      </c>
      <c r="P795" s="665" t="s">
        <v>150</v>
      </c>
      <c r="Q795" s="664" t="s">
        <v>150</v>
      </c>
      <c r="R795" s="665" t="s">
        <v>150</v>
      </c>
      <c r="S795" s="666">
        <v>4</v>
      </c>
    </row>
    <row r="796" spans="1:22" ht="8.25" customHeight="1">
      <c r="A796" s="660">
        <v>5</v>
      </c>
      <c r="B796" s="660"/>
      <c r="C796" s="661" t="s">
        <v>27</v>
      </c>
      <c r="D796" s="662"/>
      <c r="E796" s="665" t="s">
        <v>150</v>
      </c>
      <c r="F796" s="665" t="s">
        <v>150</v>
      </c>
      <c r="G796" s="665" t="s">
        <v>150</v>
      </c>
      <c r="H796" s="664" t="s">
        <v>150</v>
      </c>
      <c r="I796" s="665" t="s">
        <v>150</v>
      </c>
      <c r="J796" s="664" t="s">
        <v>150</v>
      </c>
      <c r="K796" s="665" t="s">
        <v>150</v>
      </c>
      <c r="L796" s="664" t="s">
        <v>150</v>
      </c>
      <c r="M796" s="665" t="s">
        <v>150</v>
      </c>
      <c r="N796" s="665" t="s">
        <v>150</v>
      </c>
      <c r="O796" s="665" t="s">
        <v>150</v>
      </c>
      <c r="P796" s="665" t="s">
        <v>150</v>
      </c>
      <c r="Q796" s="664" t="s">
        <v>150</v>
      </c>
      <c r="R796" s="665" t="s">
        <v>150</v>
      </c>
      <c r="S796" s="666">
        <v>5</v>
      </c>
    </row>
    <row r="797" spans="1:22" ht="8.25" customHeight="1">
      <c r="A797" s="660">
        <v>6</v>
      </c>
      <c r="B797" s="660"/>
      <c r="C797" s="661" t="s">
        <v>28</v>
      </c>
      <c r="D797" s="662"/>
      <c r="E797" s="665" t="s">
        <v>150</v>
      </c>
      <c r="F797" s="665" t="s">
        <v>150</v>
      </c>
      <c r="G797" s="665" t="s">
        <v>150</v>
      </c>
      <c r="H797" s="664" t="s">
        <v>150</v>
      </c>
      <c r="I797" s="665" t="s">
        <v>150</v>
      </c>
      <c r="J797" s="664" t="s">
        <v>150</v>
      </c>
      <c r="K797" s="665" t="s">
        <v>150</v>
      </c>
      <c r="L797" s="664" t="s">
        <v>150</v>
      </c>
      <c r="M797" s="665" t="s">
        <v>150</v>
      </c>
      <c r="N797" s="665" t="s">
        <v>150</v>
      </c>
      <c r="O797" s="665" t="s">
        <v>150</v>
      </c>
      <c r="P797" s="665" t="s">
        <v>150</v>
      </c>
      <c r="Q797" s="664" t="s">
        <v>150</v>
      </c>
      <c r="R797" s="665" t="s">
        <v>150</v>
      </c>
      <c r="S797" s="666">
        <v>6</v>
      </c>
    </row>
    <row r="798" spans="1:22" ht="8.25" customHeight="1">
      <c r="A798" s="660">
        <v>7</v>
      </c>
      <c r="B798" s="660"/>
      <c r="C798" s="661" t="s">
        <v>29</v>
      </c>
      <c r="D798" s="662"/>
      <c r="E798" s="665" t="s">
        <v>150</v>
      </c>
      <c r="F798" s="665" t="s">
        <v>150</v>
      </c>
      <c r="G798" s="665" t="s">
        <v>150</v>
      </c>
      <c r="H798" s="664" t="s">
        <v>150</v>
      </c>
      <c r="I798" s="665" t="s">
        <v>150</v>
      </c>
      <c r="J798" s="664" t="s">
        <v>150</v>
      </c>
      <c r="K798" s="665" t="s">
        <v>150</v>
      </c>
      <c r="L798" s="664" t="s">
        <v>150</v>
      </c>
      <c r="M798" s="665" t="s">
        <v>150</v>
      </c>
      <c r="N798" s="665" t="s">
        <v>150</v>
      </c>
      <c r="O798" s="665" t="s">
        <v>150</v>
      </c>
      <c r="P798" s="665" t="s">
        <v>150</v>
      </c>
      <c r="Q798" s="664" t="s">
        <v>150</v>
      </c>
      <c r="R798" s="665" t="s">
        <v>150</v>
      </c>
      <c r="S798" s="666">
        <v>7</v>
      </c>
    </row>
    <row r="799" spans="1:22" ht="8.25" customHeight="1">
      <c r="A799" s="660">
        <v>8</v>
      </c>
      <c r="B799" s="660"/>
      <c r="C799" s="661" t="s">
        <v>30</v>
      </c>
      <c r="D799" s="662"/>
      <c r="E799" s="665" t="s">
        <v>150</v>
      </c>
      <c r="F799" s="665" t="s">
        <v>150</v>
      </c>
      <c r="G799" s="665" t="s">
        <v>150</v>
      </c>
      <c r="H799" s="664" t="s">
        <v>150</v>
      </c>
      <c r="I799" s="665" t="s">
        <v>150</v>
      </c>
      <c r="J799" s="664" t="s">
        <v>150</v>
      </c>
      <c r="K799" s="665" t="s">
        <v>150</v>
      </c>
      <c r="L799" s="664" t="s">
        <v>150</v>
      </c>
      <c r="M799" s="665" t="s">
        <v>150</v>
      </c>
      <c r="N799" s="665" t="s">
        <v>150</v>
      </c>
      <c r="O799" s="665" t="s">
        <v>150</v>
      </c>
      <c r="P799" s="665" t="s">
        <v>150</v>
      </c>
      <c r="Q799" s="664" t="s">
        <v>150</v>
      </c>
      <c r="R799" s="665" t="s">
        <v>150</v>
      </c>
      <c r="S799" s="666">
        <v>8</v>
      </c>
    </row>
    <row r="800" spans="1:22" ht="8.25" customHeight="1">
      <c r="A800" s="660">
        <v>9</v>
      </c>
      <c r="B800" s="660"/>
      <c r="C800" s="661" t="s">
        <v>31</v>
      </c>
      <c r="D800" s="662"/>
      <c r="E800" s="665" t="s">
        <v>150</v>
      </c>
      <c r="F800" s="665" t="s">
        <v>150</v>
      </c>
      <c r="G800" s="665" t="s">
        <v>150</v>
      </c>
      <c r="H800" s="664" t="s">
        <v>150</v>
      </c>
      <c r="I800" s="665" t="s">
        <v>150</v>
      </c>
      <c r="J800" s="664" t="s">
        <v>150</v>
      </c>
      <c r="K800" s="665" t="s">
        <v>150</v>
      </c>
      <c r="L800" s="664" t="s">
        <v>150</v>
      </c>
      <c r="M800" s="665" t="s">
        <v>150</v>
      </c>
      <c r="N800" s="665" t="s">
        <v>150</v>
      </c>
      <c r="O800" s="665" t="s">
        <v>150</v>
      </c>
      <c r="P800" s="665" t="s">
        <v>150</v>
      </c>
      <c r="Q800" s="664" t="s">
        <v>150</v>
      </c>
      <c r="R800" s="665" t="s">
        <v>150</v>
      </c>
      <c r="S800" s="666">
        <v>9</v>
      </c>
    </row>
    <row r="801" spans="1:19" ht="8.25" customHeight="1">
      <c r="A801" s="660">
        <v>10</v>
      </c>
      <c r="B801" s="660"/>
      <c r="C801" s="661" t="s">
        <v>32</v>
      </c>
      <c r="D801" s="662"/>
      <c r="E801" s="665" t="s">
        <v>150</v>
      </c>
      <c r="F801" s="665" t="s">
        <v>150</v>
      </c>
      <c r="G801" s="665" t="s">
        <v>150</v>
      </c>
      <c r="H801" s="664" t="s">
        <v>150</v>
      </c>
      <c r="I801" s="665" t="s">
        <v>150</v>
      </c>
      <c r="J801" s="664" t="s">
        <v>150</v>
      </c>
      <c r="K801" s="665" t="s">
        <v>150</v>
      </c>
      <c r="L801" s="664" t="s">
        <v>150</v>
      </c>
      <c r="M801" s="665" t="s">
        <v>150</v>
      </c>
      <c r="N801" s="665" t="s">
        <v>150</v>
      </c>
      <c r="O801" s="665" t="s">
        <v>150</v>
      </c>
      <c r="P801" s="665" t="s">
        <v>150</v>
      </c>
      <c r="Q801" s="664" t="s">
        <v>150</v>
      </c>
      <c r="R801" s="665" t="s">
        <v>150</v>
      </c>
      <c r="S801" s="666">
        <v>10</v>
      </c>
    </row>
    <row r="802" spans="1:19" ht="8.25" customHeight="1">
      <c r="A802" s="660">
        <v>11</v>
      </c>
      <c r="B802" s="660"/>
      <c r="C802" s="661" t="s">
        <v>33</v>
      </c>
      <c r="D802" s="662"/>
      <c r="E802" s="665" t="s">
        <v>150</v>
      </c>
      <c r="F802" s="665" t="s">
        <v>150</v>
      </c>
      <c r="G802" s="665" t="s">
        <v>150</v>
      </c>
      <c r="H802" s="664" t="s">
        <v>150</v>
      </c>
      <c r="I802" s="665" t="s">
        <v>150</v>
      </c>
      <c r="J802" s="664" t="s">
        <v>150</v>
      </c>
      <c r="K802" s="665" t="s">
        <v>150</v>
      </c>
      <c r="L802" s="664" t="s">
        <v>150</v>
      </c>
      <c r="M802" s="665" t="s">
        <v>150</v>
      </c>
      <c r="N802" s="665" t="s">
        <v>150</v>
      </c>
      <c r="O802" s="665" t="s">
        <v>150</v>
      </c>
      <c r="P802" s="665" t="s">
        <v>150</v>
      </c>
      <c r="Q802" s="664" t="s">
        <v>150</v>
      </c>
      <c r="R802" s="665" t="s">
        <v>150</v>
      </c>
      <c r="S802" s="666">
        <v>11</v>
      </c>
    </row>
    <row r="803" spans="1:19" ht="8.25" customHeight="1">
      <c r="A803" s="668"/>
      <c r="B803" s="668"/>
      <c r="C803" s="669" t="s">
        <v>34</v>
      </c>
      <c r="D803" s="670"/>
      <c r="E803" s="672" t="str">
        <f t="shared" ref="E803:R803" si="73">IF(SUM(E792:E802)&gt;0,SUM(E792:E802),"-")</f>
        <v>-</v>
      </c>
      <c r="F803" s="672" t="str">
        <f t="shared" si="73"/>
        <v>-</v>
      </c>
      <c r="G803" s="672" t="str">
        <f t="shared" si="73"/>
        <v>-</v>
      </c>
      <c r="H803" s="672" t="str">
        <f t="shared" si="73"/>
        <v>-</v>
      </c>
      <c r="I803" s="672" t="str">
        <f t="shared" si="73"/>
        <v>-</v>
      </c>
      <c r="J803" s="672" t="str">
        <f t="shared" si="73"/>
        <v>-</v>
      </c>
      <c r="K803" s="672" t="str">
        <f t="shared" si="73"/>
        <v>-</v>
      </c>
      <c r="L803" s="672" t="str">
        <f t="shared" si="73"/>
        <v>-</v>
      </c>
      <c r="M803" s="672" t="str">
        <f t="shared" si="73"/>
        <v>-</v>
      </c>
      <c r="N803" s="672" t="str">
        <f t="shared" si="73"/>
        <v>-</v>
      </c>
      <c r="O803" s="672" t="str">
        <f t="shared" si="73"/>
        <v>-</v>
      </c>
      <c r="P803" s="672" t="str">
        <f t="shared" si="73"/>
        <v>-</v>
      </c>
      <c r="Q803" s="672" t="str">
        <f t="shared" si="73"/>
        <v>-</v>
      </c>
      <c r="R803" s="672" t="str">
        <f t="shared" si="73"/>
        <v>-</v>
      </c>
      <c r="S803" s="673"/>
    </row>
    <row r="804" spans="1:19" ht="8.25" customHeight="1">
      <c r="A804" s="660">
        <v>12</v>
      </c>
      <c r="B804" s="660"/>
      <c r="C804" s="661" t="s">
        <v>35</v>
      </c>
      <c r="D804" s="662"/>
      <c r="E804" s="665" t="s">
        <v>150</v>
      </c>
      <c r="F804" s="665" t="s">
        <v>150</v>
      </c>
      <c r="G804" s="665" t="s">
        <v>150</v>
      </c>
      <c r="H804" s="664" t="s">
        <v>150</v>
      </c>
      <c r="I804" s="665" t="s">
        <v>150</v>
      </c>
      <c r="J804" s="664" t="s">
        <v>150</v>
      </c>
      <c r="K804" s="665" t="s">
        <v>150</v>
      </c>
      <c r="L804" s="664" t="s">
        <v>150</v>
      </c>
      <c r="M804" s="665" t="s">
        <v>150</v>
      </c>
      <c r="N804" s="665" t="s">
        <v>150</v>
      </c>
      <c r="O804" s="665" t="s">
        <v>150</v>
      </c>
      <c r="P804" s="665" t="s">
        <v>150</v>
      </c>
      <c r="Q804" s="664" t="s">
        <v>150</v>
      </c>
      <c r="R804" s="665" t="s">
        <v>150</v>
      </c>
      <c r="S804" s="666">
        <v>12</v>
      </c>
    </row>
    <row r="805" spans="1:19" ht="8.25" customHeight="1">
      <c r="A805" s="660">
        <v>13</v>
      </c>
      <c r="B805" s="660"/>
      <c r="C805" s="661" t="s">
        <v>37</v>
      </c>
      <c r="D805" s="662"/>
      <c r="E805" s="665" t="s">
        <v>150</v>
      </c>
      <c r="F805" s="665" t="s">
        <v>150</v>
      </c>
      <c r="G805" s="665" t="s">
        <v>150</v>
      </c>
      <c r="H805" s="664" t="s">
        <v>150</v>
      </c>
      <c r="I805" s="665" t="s">
        <v>150</v>
      </c>
      <c r="J805" s="664" t="s">
        <v>150</v>
      </c>
      <c r="K805" s="665" t="s">
        <v>150</v>
      </c>
      <c r="L805" s="664" t="s">
        <v>150</v>
      </c>
      <c r="M805" s="665" t="s">
        <v>150</v>
      </c>
      <c r="N805" s="665" t="s">
        <v>150</v>
      </c>
      <c r="O805" s="665" t="s">
        <v>150</v>
      </c>
      <c r="P805" s="665" t="s">
        <v>150</v>
      </c>
      <c r="Q805" s="664" t="s">
        <v>150</v>
      </c>
      <c r="R805" s="665" t="s">
        <v>150</v>
      </c>
      <c r="S805" s="666">
        <v>13</v>
      </c>
    </row>
    <row r="806" spans="1:19" ht="8.25" customHeight="1">
      <c r="A806" s="660">
        <v>14</v>
      </c>
      <c r="B806" s="660"/>
      <c r="C806" s="661" t="s">
        <v>38</v>
      </c>
      <c r="D806" s="662"/>
      <c r="E806" s="665" t="s">
        <v>150</v>
      </c>
      <c r="F806" s="665" t="s">
        <v>150</v>
      </c>
      <c r="G806" s="665" t="s">
        <v>150</v>
      </c>
      <c r="H806" s="664" t="s">
        <v>150</v>
      </c>
      <c r="I806" s="665" t="s">
        <v>150</v>
      </c>
      <c r="J806" s="664" t="s">
        <v>150</v>
      </c>
      <c r="K806" s="665" t="s">
        <v>150</v>
      </c>
      <c r="L806" s="664" t="s">
        <v>150</v>
      </c>
      <c r="M806" s="665" t="s">
        <v>150</v>
      </c>
      <c r="N806" s="665" t="s">
        <v>150</v>
      </c>
      <c r="O806" s="665" t="s">
        <v>150</v>
      </c>
      <c r="P806" s="665" t="s">
        <v>150</v>
      </c>
      <c r="Q806" s="664" t="s">
        <v>150</v>
      </c>
      <c r="R806" s="665" t="s">
        <v>150</v>
      </c>
      <c r="S806" s="666">
        <v>14</v>
      </c>
    </row>
    <row r="807" spans="1:19" ht="8.25" customHeight="1">
      <c r="A807" s="660">
        <v>15</v>
      </c>
      <c r="B807" s="660"/>
      <c r="C807" s="661" t="s">
        <v>39</v>
      </c>
      <c r="D807" s="662"/>
      <c r="E807" s="665" t="s">
        <v>150</v>
      </c>
      <c r="F807" s="665" t="s">
        <v>150</v>
      </c>
      <c r="G807" s="665" t="s">
        <v>150</v>
      </c>
      <c r="H807" s="664" t="s">
        <v>150</v>
      </c>
      <c r="I807" s="665" t="s">
        <v>150</v>
      </c>
      <c r="J807" s="664" t="s">
        <v>150</v>
      </c>
      <c r="K807" s="665" t="s">
        <v>150</v>
      </c>
      <c r="L807" s="664" t="s">
        <v>150</v>
      </c>
      <c r="M807" s="665" t="s">
        <v>150</v>
      </c>
      <c r="N807" s="665" t="s">
        <v>150</v>
      </c>
      <c r="O807" s="665" t="s">
        <v>150</v>
      </c>
      <c r="P807" s="665" t="s">
        <v>150</v>
      </c>
      <c r="Q807" s="664" t="s">
        <v>150</v>
      </c>
      <c r="R807" s="665" t="s">
        <v>150</v>
      </c>
      <c r="S807" s="666">
        <v>15</v>
      </c>
    </row>
    <row r="808" spans="1:19" ht="8.25" customHeight="1">
      <c r="A808" s="660">
        <v>16</v>
      </c>
      <c r="B808" s="660"/>
      <c r="C808" s="661" t="s">
        <v>40</v>
      </c>
      <c r="D808" s="662"/>
      <c r="E808" s="665" t="s">
        <v>150</v>
      </c>
      <c r="F808" s="665" t="s">
        <v>150</v>
      </c>
      <c r="G808" s="665" t="s">
        <v>150</v>
      </c>
      <c r="H808" s="664" t="s">
        <v>150</v>
      </c>
      <c r="I808" s="665" t="s">
        <v>150</v>
      </c>
      <c r="J808" s="664" t="s">
        <v>150</v>
      </c>
      <c r="K808" s="665" t="s">
        <v>150</v>
      </c>
      <c r="L808" s="664" t="s">
        <v>150</v>
      </c>
      <c r="M808" s="665" t="s">
        <v>150</v>
      </c>
      <c r="N808" s="665" t="s">
        <v>150</v>
      </c>
      <c r="O808" s="665" t="s">
        <v>150</v>
      </c>
      <c r="P808" s="665" t="s">
        <v>150</v>
      </c>
      <c r="Q808" s="664" t="s">
        <v>150</v>
      </c>
      <c r="R808" s="665" t="s">
        <v>150</v>
      </c>
      <c r="S808" s="666">
        <v>16</v>
      </c>
    </row>
    <row r="809" spans="1:19" ht="8.25" customHeight="1">
      <c r="A809" s="660">
        <v>17</v>
      </c>
      <c r="B809" s="660"/>
      <c r="C809" s="661" t="s">
        <v>41</v>
      </c>
      <c r="D809" s="662"/>
      <c r="E809" s="665" t="s">
        <v>150</v>
      </c>
      <c r="F809" s="665" t="s">
        <v>150</v>
      </c>
      <c r="G809" s="665" t="s">
        <v>150</v>
      </c>
      <c r="H809" s="664" t="s">
        <v>150</v>
      </c>
      <c r="I809" s="665" t="s">
        <v>150</v>
      </c>
      <c r="J809" s="664" t="s">
        <v>150</v>
      </c>
      <c r="K809" s="665" t="s">
        <v>150</v>
      </c>
      <c r="L809" s="664" t="s">
        <v>150</v>
      </c>
      <c r="M809" s="665" t="s">
        <v>150</v>
      </c>
      <c r="N809" s="665" t="s">
        <v>150</v>
      </c>
      <c r="O809" s="665" t="s">
        <v>150</v>
      </c>
      <c r="P809" s="665" t="s">
        <v>150</v>
      </c>
      <c r="Q809" s="664" t="s">
        <v>150</v>
      </c>
      <c r="R809" s="665" t="s">
        <v>150</v>
      </c>
      <c r="S809" s="666">
        <v>17</v>
      </c>
    </row>
    <row r="810" spans="1:19" ht="8.25" customHeight="1">
      <c r="A810" s="668"/>
      <c r="B810" s="668"/>
      <c r="C810" s="669" t="s">
        <v>42</v>
      </c>
      <c r="D810" s="670"/>
      <c r="E810" s="672" t="str">
        <f t="shared" ref="E810:R810" si="74">IF(SUM(E804:E809)&gt;0,SUM(E804:E809),"-")</f>
        <v>-</v>
      </c>
      <c r="F810" s="672" t="str">
        <f t="shared" si="74"/>
        <v>-</v>
      </c>
      <c r="G810" s="672" t="str">
        <f t="shared" si="74"/>
        <v>-</v>
      </c>
      <c r="H810" s="672" t="str">
        <f t="shared" si="74"/>
        <v>-</v>
      </c>
      <c r="I810" s="672" t="str">
        <f t="shared" si="74"/>
        <v>-</v>
      </c>
      <c r="J810" s="672" t="str">
        <f t="shared" si="74"/>
        <v>-</v>
      </c>
      <c r="K810" s="672" t="str">
        <f t="shared" si="74"/>
        <v>-</v>
      </c>
      <c r="L810" s="672" t="str">
        <f t="shared" si="74"/>
        <v>-</v>
      </c>
      <c r="M810" s="672" t="str">
        <f t="shared" si="74"/>
        <v>-</v>
      </c>
      <c r="N810" s="672" t="str">
        <f t="shared" si="74"/>
        <v>-</v>
      </c>
      <c r="O810" s="672" t="str">
        <f t="shared" si="74"/>
        <v>-</v>
      </c>
      <c r="P810" s="672" t="str">
        <f t="shared" si="74"/>
        <v>-</v>
      </c>
      <c r="Q810" s="672" t="str">
        <f t="shared" si="74"/>
        <v>-</v>
      </c>
      <c r="R810" s="672" t="str">
        <f t="shared" si="74"/>
        <v>-</v>
      </c>
      <c r="S810" s="673"/>
    </row>
    <row r="811" spans="1:19" ht="8.25" customHeight="1">
      <c r="A811" s="660">
        <v>18</v>
      </c>
      <c r="B811" s="660"/>
      <c r="C811" s="661" t="s">
        <v>43</v>
      </c>
      <c r="D811" s="662"/>
      <c r="E811" s="665" t="s">
        <v>150</v>
      </c>
      <c r="F811" s="665" t="s">
        <v>150</v>
      </c>
      <c r="G811" s="665" t="s">
        <v>150</v>
      </c>
      <c r="H811" s="664" t="s">
        <v>150</v>
      </c>
      <c r="I811" s="665" t="s">
        <v>150</v>
      </c>
      <c r="J811" s="664" t="s">
        <v>150</v>
      </c>
      <c r="K811" s="665" t="s">
        <v>150</v>
      </c>
      <c r="L811" s="664" t="s">
        <v>150</v>
      </c>
      <c r="M811" s="665" t="s">
        <v>150</v>
      </c>
      <c r="N811" s="665" t="s">
        <v>150</v>
      </c>
      <c r="O811" s="665" t="s">
        <v>150</v>
      </c>
      <c r="P811" s="665" t="s">
        <v>150</v>
      </c>
      <c r="Q811" s="664" t="s">
        <v>150</v>
      </c>
      <c r="R811" s="665" t="s">
        <v>150</v>
      </c>
      <c r="S811" s="666">
        <v>18</v>
      </c>
    </row>
    <row r="812" spans="1:19" ht="8.25" customHeight="1">
      <c r="A812" s="660">
        <v>19</v>
      </c>
      <c r="B812" s="660"/>
      <c r="C812" s="661" t="s">
        <v>44</v>
      </c>
      <c r="D812" s="662"/>
      <c r="E812" s="665" t="s">
        <v>150</v>
      </c>
      <c r="F812" s="665" t="s">
        <v>150</v>
      </c>
      <c r="G812" s="665" t="s">
        <v>150</v>
      </c>
      <c r="H812" s="664" t="s">
        <v>150</v>
      </c>
      <c r="I812" s="665" t="s">
        <v>150</v>
      </c>
      <c r="J812" s="664" t="s">
        <v>150</v>
      </c>
      <c r="K812" s="665" t="s">
        <v>150</v>
      </c>
      <c r="L812" s="664" t="s">
        <v>150</v>
      </c>
      <c r="M812" s="665" t="s">
        <v>150</v>
      </c>
      <c r="N812" s="665" t="s">
        <v>150</v>
      </c>
      <c r="O812" s="665" t="s">
        <v>150</v>
      </c>
      <c r="P812" s="665" t="s">
        <v>150</v>
      </c>
      <c r="Q812" s="664" t="s">
        <v>150</v>
      </c>
      <c r="R812" s="665" t="s">
        <v>150</v>
      </c>
      <c r="S812" s="666">
        <v>19</v>
      </c>
    </row>
    <row r="813" spans="1:19" ht="8.25" customHeight="1">
      <c r="A813" s="660">
        <v>20</v>
      </c>
      <c r="B813" s="660"/>
      <c r="C813" s="661" t="s">
        <v>45</v>
      </c>
      <c r="D813" s="662"/>
      <c r="E813" s="665" t="s">
        <v>150</v>
      </c>
      <c r="F813" s="665" t="s">
        <v>150</v>
      </c>
      <c r="G813" s="665" t="s">
        <v>150</v>
      </c>
      <c r="H813" s="664" t="s">
        <v>150</v>
      </c>
      <c r="I813" s="665" t="s">
        <v>150</v>
      </c>
      <c r="J813" s="664" t="s">
        <v>150</v>
      </c>
      <c r="K813" s="665" t="s">
        <v>150</v>
      </c>
      <c r="L813" s="664" t="s">
        <v>150</v>
      </c>
      <c r="M813" s="665" t="s">
        <v>150</v>
      </c>
      <c r="N813" s="665" t="s">
        <v>150</v>
      </c>
      <c r="O813" s="665" t="s">
        <v>150</v>
      </c>
      <c r="P813" s="665" t="s">
        <v>150</v>
      </c>
      <c r="Q813" s="664" t="s">
        <v>150</v>
      </c>
      <c r="R813" s="665" t="s">
        <v>150</v>
      </c>
      <c r="S813" s="666">
        <v>20</v>
      </c>
    </row>
    <row r="814" spans="1:19" ht="8.25" customHeight="1">
      <c r="A814" s="660">
        <v>21</v>
      </c>
      <c r="B814" s="660"/>
      <c r="C814" s="661" t="s">
        <v>46</v>
      </c>
      <c r="D814" s="662"/>
      <c r="E814" s="665" t="s">
        <v>150</v>
      </c>
      <c r="F814" s="665">
        <v>27708</v>
      </c>
      <c r="G814" s="665" t="s">
        <v>150</v>
      </c>
      <c r="H814" s="664" t="s">
        <v>150</v>
      </c>
      <c r="I814" s="665" t="s">
        <v>150</v>
      </c>
      <c r="J814" s="664" t="s">
        <v>150</v>
      </c>
      <c r="K814" s="665" t="s">
        <v>150</v>
      </c>
      <c r="L814" s="664">
        <v>400</v>
      </c>
      <c r="M814" s="665" t="s">
        <v>150</v>
      </c>
      <c r="N814" s="665">
        <v>400</v>
      </c>
      <c r="O814" s="665" t="s">
        <v>150</v>
      </c>
      <c r="P814" s="665" t="s">
        <v>150</v>
      </c>
      <c r="Q814" s="664" t="s">
        <v>150</v>
      </c>
      <c r="R814" s="665" t="s">
        <v>150</v>
      </c>
      <c r="S814" s="666">
        <v>21</v>
      </c>
    </row>
    <row r="815" spans="1:19" ht="8.25" customHeight="1">
      <c r="A815" s="660">
        <v>22</v>
      </c>
      <c r="B815" s="660"/>
      <c r="C815" s="661" t="s">
        <v>47</v>
      </c>
      <c r="D815" s="662"/>
      <c r="E815" s="665" t="s">
        <v>150</v>
      </c>
      <c r="F815" s="665" t="s">
        <v>150</v>
      </c>
      <c r="G815" s="665" t="s">
        <v>150</v>
      </c>
      <c r="H815" s="664" t="s">
        <v>150</v>
      </c>
      <c r="I815" s="665" t="s">
        <v>150</v>
      </c>
      <c r="J815" s="664" t="s">
        <v>150</v>
      </c>
      <c r="K815" s="665" t="s">
        <v>150</v>
      </c>
      <c r="L815" s="664" t="s">
        <v>150</v>
      </c>
      <c r="M815" s="665" t="s">
        <v>150</v>
      </c>
      <c r="N815" s="665" t="s">
        <v>150</v>
      </c>
      <c r="O815" s="665" t="s">
        <v>150</v>
      </c>
      <c r="P815" s="665" t="s">
        <v>150</v>
      </c>
      <c r="Q815" s="664" t="s">
        <v>150</v>
      </c>
      <c r="R815" s="665" t="s">
        <v>150</v>
      </c>
      <c r="S815" s="666">
        <v>22</v>
      </c>
    </row>
    <row r="816" spans="1:19" ht="8.25" customHeight="1">
      <c r="A816" s="660">
        <v>23</v>
      </c>
      <c r="B816" s="660"/>
      <c r="C816" s="661" t="s">
        <v>48</v>
      </c>
      <c r="D816" s="662"/>
      <c r="E816" s="665" t="s">
        <v>150</v>
      </c>
      <c r="F816" s="665" t="s">
        <v>150</v>
      </c>
      <c r="G816" s="665" t="s">
        <v>150</v>
      </c>
      <c r="H816" s="664" t="s">
        <v>150</v>
      </c>
      <c r="I816" s="665" t="s">
        <v>150</v>
      </c>
      <c r="J816" s="664" t="s">
        <v>150</v>
      </c>
      <c r="K816" s="665" t="s">
        <v>150</v>
      </c>
      <c r="L816" s="664" t="s">
        <v>150</v>
      </c>
      <c r="M816" s="665" t="s">
        <v>150</v>
      </c>
      <c r="N816" s="665" t="s">
        <v>150</v>
      </c>
      <c r="O816" s="665" t="s">
        <v>150</v>
      </c>
      <c r="P816" s="665" t="s">
        <v>150</v>
      </c>
      <c r="Q816" s="664" t="s">
        <v>150</v>
      </c>
      <c r="R816" s="665" t="s">
        <v>150</v>
      </c>
      <c r="S816" s="666">
        <v>23</v>
      </c>
    </row>
    <row r="817" spans="1:19" ht="8.25" customHeight="1">
      <c r="A817" s="660">
        <v>24</v>
      </c>
      <c r="B817" s="660"/>
      <c r="C817" s="661" t="s">
        <v>50</v>
      </c>
      <c r="D817" s="662"/>
      <c r="E817" s="665" t="s">
        <v>150</v>
      </c>
      <c r="F817" s="665" t="s">
        <v>150</v>
      </c>
      <c r="G817" s="665" t="s">
        <v>150</v>
      </c>
      <c r="H817" s="664" t="s">
        <v>150</v>
      </c>
      <c r="I817" s="665" t="s">
        <v>150</v>
      </c>
      <c r="J817" s="664" t="s">
        <v>150</v>
      </c>
      <c r="K817" s="665" t="s">
        <v>150</v>
      </c>
      <c r="L817" s="664" t="s">
        <v>150</v>
      </c>
      <c r="M817" s="665" t="s">
        <v>150</v>
      </c>
      <c r="N817" s="665" t="s">
        <v>150</v>
      </c>
      <c r="O817" s="665" t="s">
        <v>150</v>
      </c>
      <c r="P817" s="665" t="s">
        <v>150</v>
      </c>
      <c r="Q817" s="664" t="s">
        <v>150</v>
      </c>
      <c r="R817" s="665" t="s">
        <v>150</v>
      </c>
      <c r="S817" s="666">
        <v>24</v>
      </c>
    </row>
    <row r="818" spans="1:19" ht="8.25" customHeight="1">
      <c r="A818" s="660">
        <v>25</v>
      </c>
      <c r="B818" s="660"/>
      <c r="C818" s="661" t="s">
        <v>51</v>
      </c>
      <c r="D818" s="662"/>
      <c r="E818" s="665" t="s">
        <v>150</v>
      </c>
      <c r="F818" s="665" t="s">
        <v>150</v>
      </c>
      <c r="G818" s="665" t="s">
        <v>150</v>
      </c>
      <c r="H818" s="664" t="s">
        <v>150</v>
      </c>
      <c r="I818" s="665" t="s">
        <v>150</v>
      </c>
      <c r="J818" s="664" t="s">
        <v>150</v>
      </c>
      <c r="K818" s="665" t="s">
        <v>150</v>
      </c>
      <c r="L818" s="664" t="s">
        <v>150</v>
      </c>
      <c r="M818" s="665" t="s">
        <v>150</v>
      </c>
      <c r="N818" s="665" t="s">
        <v>150</v>
      </c>
      <c r="O818" s="665" t="s">
        <v>150</v>
      </c>
      <c r="P818" s="665" t="s">
        <v>150</v>
      </c>
      <c r="Q818" s="664" t="s">
        <v>150</v>
      </c>
      <c r="R818" s="665" t="s">
        <v>150</v>
      </c>
      <c r="S818" s="666">
        <v>25</v>
      </c>
    </row>
    <row r="819" spans="1:19" ht="8.25" customHeight="1">
      <c r="A819" s="660">
        <v>26</v>
      </c>
      <c r="B819" s="660"/>
      <c r="C819" s="661" t="s">
        <v>52</v>
      </c>
      <c r="D819" s="662"/>
      <c r="E819" s="665" t="s">
        <v>150</v>
      </c>
      <c r="F819" s="665" t="s">
        <v>150</v>
      </c>
      <c r="G819" s="665" t="s">
        <v>150</v>
      </c>
      <c r="H819" s="664" t="s">
        <v>150</v>
      </c>
      <c r="I819" s="665" t="s">
        <v>150</v>
      </c>
      <c r="J819" s="664" t="s">
        <v>150</v>
      </c>
      <c r="K819" s="665" t="s">
        <v>150</v>
      </c>
      <c r="L819" s="664" t="s">
        <v>150</v>
      </c>
      <c r="M819" s="665" t="s">
        <v>150</v>
      </c>
      <c r="N819" s="665" t="s">
        <v>150</v>
      </c>
      <c r="O819" s="665" t="s">
        <v>150</v>
      </c>
      <c r="P819" s="665" t="s">
        <v>150</v>
      </c>
      <c r="Q819" s="664" t="s">
        <v>150</v>
      </c>
      <c r="R819" s="665" t="s">
        <v>150</v>
      </c>
      <c r="S819" s="666">
        <v>26</v>
      </c>
    </row>
    <row r="820" spans="1:19" ht="8.25" customHeight="1">
      <c r="A820" s="660">
        <v>27</v>
      </c>
      <c r="B820" s="660"/>
      <c r="C820" s="661" t="s">
        <v>53</v>
      </c>
      <c r="D820" s="662"/>
      <c r="E820" s="665" t="s">
        <v>150</v>
      </c>
      <c r="F820" s="665" t="s">
        <v>150</v>
      </c>
      <c r="G820" s="665" t="s">
        <v>150</v>
      </c>
      <c r="H820" s="664" t="s">
        <v>150</v>
      </c>
      <c r="I820" s="665" t="s">
        <v>150</v>
      </c>
      <c r="J820" s="664" t="s">
        <v>150</v>
      </c>
      <c r="K820" s="665" t="s">
        <v>150</v>
      </c>
      <c r="L820" s="664" t="s">
        <v>150</v>
      </c>
      <c r="M820" s="665" t="s">
        <v>150</v>
      </c>
      <c r="N820" s="665" t="s">
        <v>150</v>
      </c>
      <c r="O820" s="665" t="s">
        <v>150</v>
      </c>
      <c r="P820" s="665" t="s">
        <v>150</v>
      </c>
      <c r="Q820" s="664" t="s">
        <v>150</v>
      </c>
      <c r="R820" s="665" t="s">
        <v>150</v>
      </c>
      <c r="S820" s="666">
        <v>27</v>
      </c>
    </row>
    <row r="821" spans="1:19" ht="8.25" customHeight="1">
      <c r="A821" s="668"/>
      <c r="B821" s="668"/>
      <c r="C821" s="669" t="s">
        <v>54</v>
      </c>
      <c r="D821" s="670"/>
      <c r="E821" s="672" t="str">
        <f t="shared" ref="E821:R821" si="75">IF(SUM(E811:E820)&gt;0,SUM(E811:E820),"-")</f>
        <v>-</v>
      </c>
      <c r="F821" s="672">
        <f t="shared" si="75"/>
        <v>27708</v>
      </c>
      <c r="G821" s="672" t="str">
        <f t="shared" si="75"/>
        <v>-</v>
      </c>
      <c r="H821" s="672" t="str">
        <f t="shared" si="75"/>
        <v>-</v>
      </c>
      <c r="I821" s="672" t="str">
        <f t="shared" si="75"/>
        <v>-</v>
      </c>
      <c r="J821" s="672" t="str">
        <f t="shared" si="75"/>
        <v>-</v>
      </c>
      <c r="K821" s="672" t="str">
        <f t="shared" si="75"/>
        <v>-</v>
      </c>
      <c r="L821" s="672">
        <f t="shared" si="75"/>
        <v>400</v>
      </c>
      <c r="M821" s="672" t="str">
        <f t="shared" si="75"/>
        <v>-</v>
      </c>
      <c r="N821" s="672">
        <f t="shared" si="75"/>
        <v>400</v>
      </c>
      <c r="O821" s="672" t="str">
        <f t="shared" si="75"/>
        <v>-</v>
      </c>
      <c r="P821" s="672" t="str">
        <f t="shared" si="75"/>
        <v>-</v>
      </c>
      <c r="Q821" s="672" t="str">
        <f t="shared" si="75"/>
        <v>-</v>
      </c>
      <c r="R821" s="672" t="str">
        <f t="shared" si="75"/>
        <v>-</v>
      </c>
      <c r="S821" s="673"/>
    </row>
    <row r="822" spans="1:19" ht="8.25" customHeight="1">
      <c r="A822" s="660">
        <v>28</v>
      </c>
      <c r="B822" s="660"/>
      <c r="C822" s="661" t="s">
        <v>55</v>
      </c>
      <c r="D822" s="662"/>
      <c r="E822" s="665" t="s">
        <v>150</v>
      </c>
      <c r="F822" s="665">
        <v>4500</v>
      </c>
      <c r="G822" s="665" t="s">
        <v>150</v>
      </c>
      <c r="H822" s="664" t="s">
        <v>150</v>
      </c>
      <c r="I822" s="665" t="s">
        <v>150</v>
      </c>
      <c r="J822" s="664" t="s">
        <v>150</v>
      </c>
      <c r="K822" s="665" t="s">
        <v>150</v>
      </c>
      <c r="L822" s="664" t="s">
        <v>150</v>
      </c>
      <c r="M822" s="665" t="s">
        <v>150</v>
      </c>
      <c r="N822" s="665" t="s">
        <v>150</v>
      </c>
      <c r="O822" s="665" t="s">
        <v>150</v>
      </c>
      <c r="P822" s="665" t="s">
        <v>150</v>
      </c>
      <c r="Q822" s="664" t="s">
        <v>150</v>
      </c>
      <c r="R822" s="665" t="s">
        <v>150</v>
      </c>
      <c r="S822" s="666">
        <v>28</v>
      </c>
    </row>
    <row r="823" spans="1:19" ht="8.25" customHeight="1">
      <c r="A823" s="660">
        <v>29</v>
      </c>
      <c r="B823" s="660"/>
      <c r="C823" s="661" t="s">
        <v>56</v>
      </c>
      <c r="D823" s="662"/>
      <c r="E823" s="665">
        <v>17771</v>
      </c>
      <c r="F823" s="665" t="s">
        <v>150</v>
      </c>
      <c r="G823" s="665" t="s">
        <v>150</v>
      </c>
      <c r="H823" s="664">
        <v>4503</v>
      </c>
      <c r="I823" s="665">
        <v>4503</v>
      </c>
      <c r="J823" s="664" t="s">
        <v>150</v>
      </c>
      <c r="K823" s="665" t="s">
        <v>150</v>
      </c>
      <c r="L823" s="664" t="s">
        <v>150</v>
      </c>
      <c r="M823" s="665" t="s">
        <v>150</v>
      </c>
      <c r="N823" s="665" t="s">
        <v>150</v>
      </c>
      <c r="O823" s="665" t="s">
        <v>150</v>
      </c>
      <c r="P823" s="665" t="s">
        <v>150</v>
      </c>
      <c r="Q823" s="664" t="s">
        <v>150</v>
      </c>
      <c r="R823" s="665" t="s">
        <v>150</v>
      </c>
      <c r="S823" s="666">
        <v>29</v>
      </c>
    </row>
    <row r="824" spans="1:19" ht="8.25" customHeight="1">
      <c r="A824" s="660">
        <v>30</v>
      </c>
      <c r="B824" s="660"/>
      <c r="C824" s="661" t="s">
        <v>57</v>
      </c>
      <c r="D824" s="662"/>
      <c r="E824" s="665" t="s">
        <v>150</v>
      </c>
      <c r="F824" s="665" t="s">
        <v>150</v>
      </c>
      <c r="G824" s="665" t="s">
        <v>150</v>
      </c>
      <c r="H824" s="664" t="s">
        <v>150</v>
      </c>
      <c r="I824" s="665" t="s">
        <v>150</v>
      </c>
      <c r="J824" s="664" t="s">
        <v>150</v>
      </c>
      <c r="K824" s="665" t="s">
        <v>150</v>
      </c>
      <c r="L824" s="664" t="s">
        <v>150</v>
      </c>
      <c r="M824" s="665" t="s">
        <v>150</v>
      </c>
      <c r="N824" s="665" t="s">
        <v>150</v>
      </c>
      <c r="O824" s="665" t="s">
        <v>150</v>
      </c>
      <c r="P824" s="665" t="s">
        <v>150</v>
      </c>
      <c r="Q824" s="664" t="s">
        <v>150</v>
      </c>
      <c r="R824" s="665" t="s">
        <v>150</v>
      </c>
      <c r="S824" s="666">
        <v>30</v>
      </c>
    </row>
    <row r="825" spans="1:19" ht="8.25" customHeight="1">
      <c r="A825" s="660">
        <v>31</v>
      </c>
      <c r="B825" s="660"/>
      <c r="C825" s="661" t="s">
        <v>58</v>
      </c>
      <c r="D825" s="662"/>
      <c r="E825" s="665" t="s">
        <v>150</v>
      </c>
      <c r="F825" s="665" t="s">
        <v>150</v>
      </c>
      <c r="G825" s="665" t="s">
        <v>150</v>
      </c>
      <c r="H825" s="664">
        <v>14</v>
      </c>
      <c r="I825" s="665">
        <v>14</v>
      </c>
      <c r="J825" s="664" t="s">
        <v>150</v>
      </c>
      <c r="K825" s="665" t="s">
        <v>150</v>
      </c>
      <c r="L825" s="664" t="s">
        <v>150</v>
      </c>
      <c r="M825" s="665" t="s">
        <v>150</v>
      </c>
      <c r="N825" s="665" t="s">
        <v>150</v>
      </c>
      <c r="O825" s="665" t="s">
        <v>150</v>
      </c>
      <c r="P825" s="665" t="s">
        <v>150</v>
      </c>
      <c r="Q825" s="664" t="s">
        <v>150</v>
      </c>
      <c r="R825" s="665" t="s">
        <v>150</v>
      </c>
      <c r="S825" s="666">
        <v>31</v>
      </c>
    </row>
    <row r="826" spans="1:19" ht="8.25" customHeight="1">
      <c r="A826" s="660">
        <v>32</v>
      </c>
      <c r="B826" s="660"/>
      <c r="C826" s="661" t="s">
        <v>59</v>
      </c>
      <c r="D826" s="662"/>
      <c r="E826" s="665" t="s">
        <v>150</v>
      </c>
      <c r="F826" s="665" t="s">
        <v>150</v>
      </c>
      <c r="G826" s="665" t="s">
        <v>150</v>
      </c>
      <c r="H826" s="664" t="s">
        <v>150</v>
      </c>
      <c r="I826" s="665" t="s">
        <v>150</v>
      </c>
      <c r="J826" s="664" t="s">
        <v>150</v>
      </c>
      <c r="K826" s="665" t="s">
        <v>150</v>
      </c>
      <c r="L826" s="664" t="s">
        <v>150</v>
      </c>
      <c r="M826" s="665" t="s">
        <v>150</v>
      </c>
      <c r="N826" s="665" t="s">
        <v>150</v>
      </c>
      <c r="O826" s="665" t="s">
        <v>150</v>
      </c>
      <c r="P826" s="665" t="s">
        <v>150</v>
      </c>
      <c r="Q826" s="664" t="s">
        <v>150</v>
      </c>
      <c r="R826" s="665" t="s">
        <v>150</v>
      </c>
      <c r="S826" s="666">
        <v>32</v>
      </c>
    </row>
    <row r="827" spans="1:19" ht="8.25" customHeight="1">
      <c r="A827" s="660">
        <v>33</v>
      </c>
      <c r="B827" s="660"/>
      <c r="C827" s="661" t="s">
        <v>153</v>
      </c>
      <c r="D827" s="662"/>
      <c r="E827" s="665" t="s">
        <v>150</v>
      </c>
      <c r="F827" s="665">
        <v>29060</v>
      </c>
      <c r="G827" s="665" t="s">
        <v>150</v>
      </c>
      <c r="H827" s="664" t="s">
        <v>150</v>
      </c>
      <c r="I827" s="665" t="s">
        <v>150</v>
      </c>
      <c r="J827" s="664" t="s">
        <v>150</v>
      </c>
      <c r="K827" s="665" t="s">
        <v>150</v>
      </c>
      <c r="L827" s="664" t="s">
        <v>150</v>
      </c>
      <c r="M827" s="665" t="s">
        <v>150</v>
      </c>
      <c r="N827" s="665" t="s">
        <v>150</v>
      </c>
      <c r="O827" s="665" t="s">
        <v>150</v>
      </c>
      <c r="P827" s="665" t="s">
        <v>150</v>
      </c>
      <c r="Q827" s="664" t="s">
        <v>150</v>
      </c>
      <c r="R827" s="665" t="s">
        <v>150</v>
      </c>
      <c r="S827" s="666">
        <v>33</v>
      </c>
    </row>
    <row r="828" spans="1:19" ht="8.25" customHeight="1">
      <c r="A828" s="660">
        <v>34</v>
      </c>
      <c r="B828" s="660"/>
      <c r="C828" s="661" t="s">
        <v>61</v>
      </c>
      <c r="D828" s="662"/>
      <c r="E828" s="665" t="s">
        <v>150</v>
      </c>
      <c r="F828" s="665" t="s">
        <v>150</v>
      </c>
      <c r="G828" s="665" t="s">
        <v>150</v>
      </c>
      <c r="H828" s="664" t="s">
        <v>150</v>
      </c>
      <c r="I828" s="665" t="s">
        <v>150</v>
      </c>
      <c r="J828" s="664" t="s">
        <v>150</v>
      </c>
      <c r="K828" s="665" t="s">
        <v>150</v>
      </c>
      <c r="L828" s="664" t="s">
        <v>150</v>
      </c>
      <c r="M828" s="665" t="s">
        <v>150</v>
      </c>
      <c r="N828" s="665" t="s">
        <v>150</v>
      </c>
      <c r="O828" s="665" t="s">
        <v>150</v>
      </c>
      <c r="P828" s="665" t="s">
        <v>150</v>
      </c>
      <c r="Q828" s="664" t="s">
        <v>150</v>
      </c>
      <c r="R828" s="665" t="s">
        <v>150</v>
      </c>
      <c r="S828" s="666">
        <v>34</v>
      </c>
    </row>
    <row r="829" spans="1:19" ht="8.25" customHeight="1">
      <c r="A829" s="660">
        <v>35</v>
      </c>
      <c r="B829" s="660"/>
      <c r="C829" s="661" t="s">
        <v>62</v>
      </c>
      <c r="D829" s="662"/>
      <c r="E829" s="665" t="s">
        <v>150</v>
      </c>
      <c r="F829" s="665" t="s">
        <v>150</v>
      </c>
      <c r="G829" s="665" t="s">
        <v>150</v>
      </c>
      <c r="H829" s="664" t="s">
        <v>150</v>
      </c>
      <c r="I829" s="665" t="s">
        <v>150</v>
      </c>
      <c r="J829" s="664" t="s">
        <v>150</v>
      </c>
      <c r="K829" s="665" t="s">
        <v>150</v>
      </c>
      <c r="L829" s="664" t="s">
        <v>150</v>
      </c>
      <c r="M829" s="665" t="s">
        <v>150</v>
      </c>
      <c r="N829" s="665" t="s">
        <v>150</v>
      </c>
      <c r="O829" s="665" t="s">
        <v>150</v>
      </c>
      <c r="P829" s="665" t="s">
        <v>150</v>
      </c>
      <c r="Q829" s="664" t="s">
        <v>150</v>
      </c>
      <c r="R829" s="665" t="s">
        <v>150</v>
      </c>
      <c r="S829" s="666">
        <v>35</v>
      </c>
    </row>
    <row r="830" spans="1:19" ht="8.25" customHeight="1">
      <c r="A830" s="660">
        <v>36</v>
      </c>
      <c r="B830" s="660"/>
      <c r="C830" s="661" t="s">
        <v>63</v>
      </c>
      <c r="D830" s="662"/>
      <c r="E830" s="665" t="s">
        <v>150</v>
      </c>
      <c r="F830" s="665" t="s">
        <v>150</v>
      </c>
      <c r="G830" s="665" t="s">
        <v>150</v>
      </c>
      <c r="H830" s="664" t="s">
        <v>150</v>
      </c>
      <c r="I830" s="665" t="s">
        <v>150</v>
      </c>
      <c r="J830" s="664" t="s">
        <v>150</v>
      </c>
      <c r="K830" s="665" t="s">
        <v>150</v>
      </c>
      <c r="L830" s="664" t="s">
        <v>150</v>
      </c>
      <c r="M830" s="665" t="s">
        <v>150</v>
      </c>
      <c r="N830" s="665" t="s">
        <v>150</v>
      </c>
      <c r="O830" s="665" t="s">
        <v>150</v>
      </c>
      <c r="P830" s="665" t="s">
        <v>150</v>
      </c>
      <c r="Q830" s="664" t="s">
        <v>150</v>
      </c>
      <c r="R830" s="665" t="s">
        <v>150</v>
      </c>
      <c r="S830" s="666">
        <v>36</v>
      </c>
    </row>
    <row r="831" spans="1:19" ht="8.25" customHeight="1">
      <c r="A831" s="660">
        <v>37</v>
      </c>
      <c r="B831" s="660"/>
      <c r="C831" s="661" t="s">
        <v>64</v>
      </c>
      <c r="D831" s="662"/>
      <c r="E831" s="665" t="s">
        <v>150</v>
      </c>
      <c r="F831" s="665" t="s">
        <v>150</v>
      </c>
      <c r="G831" s="665" t="s">
        <v>150</v>
      </c>
      <c r="H831" s="664" t="s">
        <v>150</v>
      </c>
      <c r="I831" s="665" t="s">
        <v>150</v>
      </c>
      <c r="J831" s="664" t="s">
        <v>150</v>
      </c>
      <c r="K831" s="665" t="s">
        <v>150</v>
      </c>
      <c r="L831" s="664" t="s">
        <v>150</v>
      </c>
      <c r="M831" s="665" t="s">
        <v>150</v>
      </c>
      <c r="N831" s="665" t="s">
        <v>150</v>
      </c>
      <c r="O831" s="665" t="s">
        <v>150</v>
      </c>
      <c r="P831" s="665" t="s">
        <v>150</v>
      </c>
      <c r="Q831" s="664" t="s">
        <v>150</v>
      </c>
      <c r="R831" s="665" t="s">
        <v>150</v>
      </c>
      <c r="S831" s="666">
        <v>37</v>
      </c>
    </row>
    <row r="832" spans="1:19" ht="8.25" customHeight="1">
      <c r="A832" s="660">
        <v>38</v>
      </c>
      <c r="B832" s="660"/>
      <c r="C832" s="661" t="s">
        <v>65</v>
      </c>
      <c r="D832" s="662"/>
      <c r="E832" s="665" t="s">
        <v>150</v>
      </c>
      <c r="F832" s="665" t="s">
        <v>150</v>
      </c>
      <c r="G832" s="665" t="s">
        <v>150</v>
      </c>
      <c r="H832" s="664" t="s">
        <v>150</v>
      </c>
      <c r="I832" s="665" t="s">
        <v>150</v>
      </c>
      <c r="J832" s="664" t="s">
        <v>150</v>
      </c>
      <c r="K832" s="665" t="s">
        <v>150</v>
      </c>
      <c r="L832" s="664" t="s">
        <v>150</v>
      </c>
      <c r="M832" s="665" t="s">
        <v>150</v>
      </c>
      <c r="N832" s="665" t="s">
        <v>150</v>
      </c>
      <c r="O832" s="665" t="s">
        <v>150</v>
      </c>
      <c r="P832" s="665" t="s">
        <v>150</v>
      </c>
      <c r="Q832" s="664" t="s">
        <v>150</v>
      </c>
      <c r="R832" s="665" t="s">
        <v>150</v>
      </c>
      <c r="S832" s="666">
        <v>38</v>
      </c>
    </row>
    <row r="833" spans="1:19" ht="8.25" customHeight="1">
      <c r="A833" s="660">
        <v>39</v>
      </c>
      <c r="B833" s="660"/>
      <c r="C833" s="661" t="s">
        <v>66</v>
      </c>
      <c r="D833" s="662"/>
      <c r="E833" s="665" t="s">
        <v>150</v>
      </c>
      <c r="F833" s="665" t="s">
        <v>150</v>
      </c>
      <c r="G833" s="665">
        <v>92</v>
      </c>
      <c r="H833" s="664">
        <v>101</v>
      </c>
      <c r="I833" s="665">
        <v>101</v>
      </c>
      <c r="J833" s="664" t="s">
        <v>150</v>
      </c>
      <c r="K833" s="665" t="s">
        <v>150</v>
      </c>
      <c r="L833" s="664" t="s">
        <v>150</v>
      </c>
      <c r="M833" s="665" t="s">
        <v>150</v>
      </c>
      <c r="N833" s="665" t="s">
        <v>150</v>
      </c>
      <c r="O833" s="665" t="s">
        <v>150</v>
      </c>
      <c r="P833" s="665" t="s">
        <v>150</v>
      </c>
      <c r="Q833" s="664" t="s">
        <v>150</v>
      </c>
      <c r="R833" s="665" t="s">
        <v>150</v>
      </c>
      <c r="S833" s="666">
        <v>39</v>
      </c>
    </row>
    <row r="834" spans="1:19" ht="8.25" customHeight="1">
      <c r="A834" s="660">
        <v>40</v>
      </c>
      <c r="B834" s="660"/>
      <c r="C834" s="661" t="s">
        <v>154</v>
      </c>
      <c r="D834" s="662"/>
      <c r="E834" s="665" t="s">
        <v>150</v>
      </c>
      <c r="F834" s="665" t="s">
        <v>150</v>
      </c>
      <c r="G834" s="665" t="s">
        <v>150</v>
      </c>
      <c r="H834" s="664" t="s">
        <v>150</v>
      </c>
      <c r="I834" s="665" t="s">
        <v>150</v>
      </c>
      <c r="J834" s="664" t="s">
        <v>150</v>
      </c>
      <c r="K834" s="665" t="s">
        <v>150</v>
      </c>
      <c r="L834" s="664" t="s">
        <v>150</v>
      </c>
      <c r="M834" s="665" t="s">
        <v>150</v>
      </c>
      <c r="N834" s="665" t="s">
        <v>150</v>
      </c>
      <c r="O834" s="665" t="s">
        <v>150</v>
      </c>
      <c r="P834" s="665" t="s">
        <v>150</v>
      </c>
      <c r="Q834" s="664" t="s">
        <v>150</v>
      </c>
      <c r="R834" s="665" t="s">
        <v>150</v>
      </c>
      <c r="S834" s="666">
        <v>40</v>
      </c>
    </row>
    <row r="835" spans="1:19" ht="8.25" customHeight="1">
      <c r="A835" s="660">
        <v>41</v>
      </c>
      <c r="B835" s="660"/>
      <c r="C835" s="661" t="s">
        <v>68</v>
      </c>
      <c r="D835" s="662"/>
      <c r="E835" s="665" t="s">
        <v>150</v>
      </c>
      <c r="F835" s="665" t="s">
        <v>150</v>
      </c>
      <c r="G835" s="665" t="s">
        <v>150</v>
      </c>
      <c r="H835" s="664" t="s">
        <v>150</v>
      </c>
      <c r="I835" s="665" t="s">
        <v>150</v>
      </c>
      <c r="J835" s="664" t="s">
        <v>150</v>
      </c>
      <c r="K835" s="665" t="s">
        <v>150</v>
      </c>
      <c r="L835" s="664" t="s">
        <v>150</v>
      </c>
      <c r="M835" s="665" t="s">
        <v>150</v>
      </c>
      <c r="N835" s="665" t="s">
        <v>150</v>
      </c>
      <c r="O835" s="665" t="s">
        <v>150</v>
      </c>
      <c r="P835" s="665" t="s">
        <v>150</v>
      </c>
      <c r="Q835" s="664" t="s">
        <v>150</v>
      </c>
      <c r="R835" s="665" t="s">
        <v>150</v>
      </c>
      <c r="S835" s="666">
        <v>41</v>
      </c>
    </row>
    <row r="836" spans="1:19" ht="8.25" customHeight="1">
      <c r="A836" s="660">
        <v>42</v>
      </c>
      <c r="B836" s="660"/>
      <c r="C836" s="661" t="s">
        <v>69</v>
      </c>
      <c r="D836" s="662"/>
      <c r="E836" s="665" t="s">
        <v>150</v>
      </c>
      <c r="F836" s="665" t="s">
        <v>150</v>
      </c>
      <c r="G836" s="665" t="s">
        <v>150</v>
      </c>
      <c r="H836" s="664" t="s">
        <v>150</v>
      </c>
      <c r="I836" s="665" t="s">
        <v>150</v>
      </c>
      <c r="J836" s="664" t="s">
        <v>150</v>
      </c>
      <c r="K836" s="665" t="s">
        <v>150</v>
      </c>
      <c r="L836" s="664" t="s">
        <v>150</v>
      </c>
      <c r="M836" s="665" t="s">
        <v>150</v>
      </c>
      <c r="N836" s="665" t="s">
        <v>150</v>
      </c>
      <c r="O836" s="665" t="s">
        <v>150</v>
      </c>
      <c r="P836" s="665" t="s">
        <v>150</v>
      </c>
      <c r="Q836" s="664" t="s">
        <v>150</v>
      </c>
      <c r="R836" s="665" t="s">
        <v>150</v>
      </c>
      <c r="S836" s="666">
        <v>42</v>
      </c>
    </row>
    <row r="837" spans="1:19" ht="8.25" customHeight="1">
      <c r="A837" s="668"/>
      <c r="B837" s="668"/>
      <c r="C837" s="669" t="s">
        <v>70</v>
      </c>
      <c r="D837" s="670"/>
      <c r="E837" s="672">
        <f t="shared" ref="E837:R837" si="76">IF(SUM(E822:E836)&gt;0,SUM(E822:E836),"-")</f>
        <v>17771</v>
      </c>
      <c r="F837" s="672">
        <f t="shared" si="76"/>
        <v>33560</v>
      </c>
      <c r="G837" s="672">
        <f t="shared" si="76"/>
        <v>92</v>
      </c>
      <c r="H837" s="672">
        <f t="shared" si="76"/>
        <v>4618</v>
      </c>
      <c r="I837" s="672">
        <f t="shared" si="76"/>
        <v>4618</v>
      </c>
      <c r="J837" s="672" t="str">
        <f t="shared" si="76"/>
        <v>-</v>
      </c>
      <c r="K837" s="672" t="str">
        <f t="shared" si="76"/>
        <v>-</v>
      </c>
      <c r="L837" s="672" t="str">
        <f t="shared" si="76"/>
        <v>-</v>
      </c>
      <c r="M837" s="672" t="str">
        <f t="shared" si="76"/>
        <v>-</v>
      </c>
      <c r="N837" s="672" t="str">
        <f t="shared" si="76"/>
        <v>-</v>
      </c>
      <c r="O837" s="672" t="str">
        <f t="shared" si="76"/>
        <v>-</v>
      </c>
      <c r="P837" s="672" t="str">
        <f t="shared" si="76"/>
        <v>-</v>
      </c>
      <c r="Q837" s="672" t="str">
        <f t="shared" si="76"/>
        <v>-</v>
      </c>
      <c r="R837" s="672" t="str">
        <f t="shared" si="76"/>
        <v>-</v>
      </c>
      <c r="S837" s="673"/>
    </row>
    <row r="838" spans="1:19" ht="8.25" customHeight="1">
      <c r="A838" s="660">
        <v>43</v>
      </c>
      <c r="B838" s="660"/>
      <c r="C838" s="661" t="s">
        <v>71</v>
      </c>
      <c r="D838" s="662"/>
      <c r="E838" s="665" t="s">
        <v>150</v>
      </c>
      <c r="F838" s="665" t="s">
        <v>150</v>
      </c>
      <c r="G838" s="665" t="s">
        <v>150</v>
      </c>
      <c r="H838" s="664" t="s">
        <v>150</v>
      </c>
      <c r="I838" s="665" t="s">
        <v>150</v>
      </c>
      <c r="J838" s="664" t="s">
        <v>150</v>
      </c>
      <c r="K838" s="665" t="s">
        <v>150</v>
      </c>
      <c r="L838" s="664" t="s">
        <v>150</v>
      </c>
      <c r="M838" s="665" t="s">
        <v>150</v>
      </c>
      <c r="N838" s="665" t="s">
        <v>150</v>
      </c>
      <c r="O838" s="665" t="s">
        <v>150</v>
      </c>
      <c r="P838" s="665" t="s">
        <v>150</v>
      </c>
      <c r="Q838" s="664" t="s">
        <v>150</v>
      </c>
      <c r="R838" s="665" t="s">
        <v>150</v>
      </c>
      <c r="S838" s="666">
        <v>43</v>
      </c>
    </row>
    <row r="839" spans="1:19" ht="8.25" customHeight="1">
      <c r="A839" s="660">
        <v>44</v>
      </c>
      <c r="B839" s="660"/>
      <c r="C839" s="661" t="s">
        <v>72</v>
      </c>
      <c r="D839" s="662"/>
      <c r="E839" s="665" t="s">
        <v>150</v>
      </c>
      <c r="F839" s="665" t="s">
        <v>150</v>
      </c>
      <c r="G839" s="665" t="s">
        <v>150</v>
      </c>
      <c r="H839" s="664" t="s">
        <v>150</v>
      </c>
      <c r="I839" s="665" t="s">
        <v>150</v>
      </c>
      <c r="J839" s="664" t="s">
        <v>150</v>
      </c>
      <c r="K839" s="665" t="s">
        <v>150</v>
      </c>
      <c r="L839" s="664" t="s">
        <v>150</v>
      </c>
      <c r="M839" s="665" t="s">
        <v>150</v>
      </c>
      <c r="N839" s="665" t="s">
        <v>150</v>
      </c>
      <c r="O839" s="665" t="s">
        <v>150</v>
      </c>
      <c r="P839" s="665" t="s">
        <v>150</v>
      </c>
      <c r="Q839" s="664" t="s">
        <v>150</v>
      </c>
      <c r="R839" s="665" t="s">
        <v>150</v>
      </c>
      <c r="S839" s="666">
        <v>44</v>
      </c>
    </row>
    <row r="840" spans="1:19" ht="8.25" customHeight="1">
      <c r="A840" s="660">
        <v>45</v>
      </c>
      <c r="B840" s="660"/>
      <c r="C840" s="661" t="s">
        <v>73</v>
      </c>
      <c r="D840" s="662"/>
      <c r="E840" s="665" t="s">
        <v>150</v>
      </c>
      <c r="F840" s="665" t="s">
        <v>150</v>
      </c>
      <c r="G840" s="665" t="s">
        <v>150</v>
      </c>
      <c r="H840" s="664" t="s">
        <v>150</v>
      </c>
      <c r="I840" s="665" t="s">
        <v>150</v>
      </c>
      <c r="J840" s="664" t="s">
        <v>150</v>
      </c>
      <c r="K840" s="665" t="s">
        <v>150</v>
      </c>
      <c r="L840" s="664" t="s">
        <v>150</v>
      </c>
      <c r="M840" s="665" t="s">
        <v>150</v>
      </c>
      <c r="N840" s="665" t="s">
        <v>150</v>
      </c>
      <c r="O840" s="665" t="s">
        <v>150</v>
      </c>
      <c r="P840" s="665" t="s">
        <v>150</v>
      </c>
      <c r="Q840" s="664" t="s">
        <v>150</v>
      </c>
      <c r="R840" s="665" t="s">
        <v>150</v>
      </c>
      <c r="S840" s="666">
        <v>45</v>
      </c>
    </row>
    <row r="841" spans="1:19" ht="8.25" customHeight="1">
      <c r="A841" s="660">
        <v>46</v>
      </c>
      <c r="B841" s="660"/>
      <c r="C841" s="661" t="s">
        <v>74</v>
      </c>
      <c r="D841" s="662"/>
      <c r="E841" s="665" t="s">
        <v>150</v>
      </c>
      <c r="F841" s="665" t="s">
        <v>150</v>
      </c>
      <c r="G841" s="665" t="s">
        <v>150</v>
      </c>
      <c r="H841" s="664" t="s">
        <v>150</v>
      </c>
      <c r="I841" s="665" t="s">
        <v>150</v>
      </c>
      <c r="J841" s="664" t="s">
        <v>150</v>
      </c>
      <c r="K841" s="665" t="s">
        <v>150</v>
      </c>
      <c r="L841" s="664" t="s">
        <v>150</v>
      </c>
      <c r="M841" s="665" t="s">
        <v>150</v>
      </c>
      <c r="N841" s="665" t="s">
        <v>150</v>
      </c>
      <c r="O841" s="665" t="s">
        <v>150</v>
      </c>
      <c r="P841" s="665" t="s">
        <v>150</v>
      </c>
      <c r="Q841" s="664" t="s">
        <v>150</v>
      </c>
      <c r="R841" s="665" t="s">
        <v>150</v>
      </c>
      <c r="S841" s="666">
        <v>46</v>
      </c>
    </row>
    <row r="842" spans="1:19" ht="8.25" customHeight="1">
      <c r="A842" s="660">
        <v>47</v>
      </c>
      <c r="B842" s="660"/>
      <c r="C842" s="661" t="s">
        <v>75</v>
      </c>
      <c r="D842" s="662"/>
      <c r="E842" s="665" t="s">
        <v>150</v>
      </c>
      <c r="F842" s="665" t="s">
        <v>150</v>
      </c>
      <c r="G842" s="665" t="s">
        <v>150</v>
      </c>
      <c r="H842" s="664">
        <v>3000</v>
      </c>
      <c r="I842" s="665">
        <v>3000</v>
      </c>
      <c r="J842" s="664" t="s">
        <v>150</v>
      </c>
      <c r="K842" s="665" t="s">
        <v>150</v>
      </c>
      <c r="L842" s="664">
        <v>119151</v>
      </c>
      <c r="M842" s="665">
        <v>119151</v>
      </c>
      <c r="N842" s="665" t="s">
        <v>150</v>
      </c>
      <c r="O842" s="665" t="s">
        <v>150</v>
      </c>
      <c r="P842" s="665" t="s">
        <v>150</v>
      </c>
      <c r="Q842" s="664">
        <v>32775</v>
      </c>
      <c r="R842" s="665">
        <v>3700</v>
      </c>
      <c r="S842" s="666">
        <v>47</v>
      </c>
    </row>
    <row r="843" spans="1:19" ht="8.25" customHeight="1">
      <c r="A843" s="660">
        <v>48</v>
      </c>
      <c r="B843" s="660"/>
      <c r="C843" s="661" t="s">
        <v>76</v>
      </c>
      <c r="D843" s="662"/>
      <c r="E843" s="665" t="s">
        <v>150</v>
      </c>
      <c r="F843" s="665" t="s">
        <v>150</v>
      </c>
      <c r="G843" s="665" t="s">
        <v>150</v>
      </c>
      <c r="H843" s="664">
        <v>400</v>
      </c>
      <c r="I843" s="665">
        <v>400</v>
      </c>
      <c r="J843" s="664">
        <v>400</v>
      </c>
      <c r="K843" s="665">
        <v>400</v>
      </c>
      <c r="L843" s="664">
        <v>1150</v>
      </c>
      <c r="M843" s="665">
        <v>1150</v>
      </c>
      <c r="N843" s="665" t="s">
        <v>150</v>
      </c>
      <c r="O843" s="665" t="s">
        <v>150</v>
      </c>
      <c r="P843" s="665" t="s">
        <v>150</v>
      </c>
      <c r="Q843" s="664" t="s">
        <v>150</v>
      </c>
      <c r="R843" s="665" t="s">
        <v>150</v>
      </c>
      <c r="S843" s="666">
        <v>48</v>
      </c>
    </row>
    <row r="844" spans="1:19" ht="8.25" customHeight="1">
      <c r="A844" s="660">
        <v>49</v>
      </c>
      <c r="B844" s="660"/>
      <c r="C844" s="661" t="s">
        <v>119</v>
      </c>
      <c r="D844" s="662"/>
      <c r="E844" s="665" t="s">
        <v>150</v>
      </c>
      <c r="F844" s="665" t="s">
        <v>150</v>
      </c>
      <c r="G844" s="665" t="s">
        <v>150</v>
      </c>
      <c r="H844" s="664" t="s">
        <v>150</v>
      </c>
      <c r="I844" s="665" t="s">
        <v>150</v>
      </c>
      <c r="J844" s="664" t="s">
        <v>150</v>
      </c>
      <c r="K844" s="665" t="s">
        <v>150</v>
      </c>
      <c r="L844" s="664">
        <v>22065</v>
      </c>
      <c r="M844" s="665">
        <v>22065</v>
      </c>
      <c r="N844" s="665" t="s">
        <v>150</v>
      </c>
      <c r="O844" s="665" t="s">
        <v>150</v>
      </c>
      <c r="P844" s="665" t="s">
        <v>150</v>
      </c>
      <c r="Q844" s="664">
        <v>2300</v>
      </c>
      <c r="R844" s="665">
        <v>2300</v>
      </c>
      <c r="S844" s="666">
        <v>49</v>
      </c>
    </row>
    <row r="845" spans="1:19" ht="8.25" customHeight="1">
      <c r="A845" s="660">
        <v>50</v>
      </c>
      <c r="B845" s="660"/>
      <c r="C845" s="661" t="s">
        <v>120</v>
      </c>
      <c r="D845" s="662"/>
      <c r="E845" s="665" t="s">
        <v>150</v>
      </c>
      <c r="F845" s="665" t="s">
        <v>150</v>
      </c>
      <c r="G845" s="665" t="s">
        <v>150</v>
      </c>
      <c r="H845" s="664" t="s">
        <v>150</v>
      </c>
      <c r="I845" s="665" t="s">
        <v>150</v>
      </c>
      <c r="J845" s="664" t="s">
        <v>150</v>
      </c>
      <c r="K845" s="665" t="s">
        <v>150</v>
      </c>
      <c r="L845" s="664" t="s">
        <v>150</v>
      </c>
      <c r="M845" s="665" t="s">
        <v>150</v>
      </c>
      <c r="N845" s="665" t="s">
        <v>150</v>
      </c>
      <c r="O845" s="665" t="s">
        <v>150</v>
      </c>
      <c r="P845" s="665" t="s">
        <v>150</v>
      </c>
      <c r="Q845" s="664" t="s">
        <v>150</v>
      </c>
      <c r="R845" s="665" t="s">
        <v>150</v>
      </c>
      <c r="S845" s="666">
        <v>50</v>
      </c>
    </row>
    <row r="846" spans="1:19" ht="8.25" customHeight="1">
      <c r="A846" s="660">
        <v>51</v>
      </c>
      <c r="B846" s="660"/>
      <c r="C846" s="661" t="s">
        <v>79</v>
      </c>
      <c r="D846" s="662"/>
      <c r="E846" s="665" t="s">
        <v>150</v>
      </c>
      <c r="F846" s="665" t="s">
        <v>150</v>
      </c>
      <c r="G846" s="665" t="s">
        <v>150</v>
      </c>
      <c r="H846" s="664" t="s">
        <v>150</v>
      </c>
      <c r="I846" s="665" t="s">
        <v>150</v>
      </c>
      <c r="J846" s="664" t="s">
        <v>150</v>
      </c>
      <c r="K846" s="665" t="s">
        <v>150</v>
      </c>
      <c r="L846" s="664">
        <v>501</v>
      </c>
      <c r="M846" s="665">
        <v>501</v>
      </c>
      <c r="N846" s="665" t="s">
        <v>150</v>
      </c>
      <c r="O846" s="665" t="s">
        <v>150</v>
      </c>
      <c r="P846" s="665" t="s">
        <v>150</v>
      </c>
      <c r="Q846" s="664" t="s">
        <v>150</v>
      </c>
      <c r="R846" s="665" t="s">
        <v>150</v>
      </c>
      <c r="S846" s="666">
        <v>51</v>
      </c>
    </row>
    <row r="847" spans="1:19" ht="8.25" customHeight="1">
      <c r="A847" s="660">
        <v>52</v>
      </c>
      <c r="B847" s="660"/>
      <c r="C847" s="661" t="s">
        <v>80</v>
      </c>
      <c r="D847" s="662"/>
      <c r="E847" s="665">
        <v>950</v>
      </c>
      <c r="F847" s="665" t="s">
        <v>150</v>
      </c>
      <c r="G847" s="665" t="s">
        <v>150</v>
      </c>
      <c r="H847" s="664" t="s">
        <v>150</v>
      </c>
      <c r="I847" s="665" t="s">
        <v>150</v>
      </c>
      <c r="J847" s="664" t="s">
        <v>150</v>
      </c>
      <c r="K847" s="665" t="s">
        <v>150</v>
      </c>
      <c r="L847" s="664" t="s">
        <v>150</v>
      </c>
      <c r="M847" s="665" t="s">
        <v>150</v>
      </c>
      <c r="N847" s="665" t="s">
        <v>150</v>
      </c>
      <c r="O847" s="665" t="s">
        <v>150</v>
      </c>
      <c r="P847" s="665" t="s">
        <v>150</v>
      </c>
      <c r="Q847" s="664">
        <v>1570</v>
      </c>
      <c r="R847" s="665">
        <v>1000</v>
      </c>
      <c r="S847" s="666">
        <v>52</v>
      </c>
    </row>
    <row r="848" spans="1:19" ht="8.25" customHeight="1">
      <c r="A848" s="660">
        <v>53</v>
      </c>
      <c r="B848" s="660"/>
      <c r="C848" s="661" t="s">
        <v>81</v>
      </c>
      <c r="D848" s="662"/>
      <c r="E848" s="665" t="s">
        <v>150</v>
      </c>
      <c r="F848" s="665" t="s">
        <v>150</v>
      </c>
      <c r="G848" s="665" t="s">
        <v>150</v>
      </c>
      <c r="H848" s="664" t="s">
        <v>150</v>
      </c>
      <c r="I848" s="665" t="s">
        <v>150</v>
      </c>
      <c r="J848" s="664" t="s">
        <v>150</v>
      </c>
      <c r="K848" s="665" t="s">
        <v>150</v>
      </c>
      <c r="L848" s="664" t="s">
        <v>150</v>
      </c>
      <c r="M848" s="665" t="s">
        <v>150</v>
      </c>
      <c r="N848" s="665" t="s">
        <v>150</v>
      </c>
      <c r="O848" s="665" t="s">
        <v>150</v>
      </c>
      <c r="P848" s="665" t="s">
        <v>150</v>
      </c>
      <c r="Q848" s="664" t="s">
        <v>150</v>
      </c>
      <c r="R848" s="665" t="s">
        <v>150</v>
      </c>
      <c r="S848" s="666">
        <v>53</v>
      </c>
    </row>
    <row r="849" spans="1:19" ht="8.25" customHeight="1">
      <c r="A849" s="660">
        <v>54</v>
      </c>
      <c r="B849" s="660"/>
      <c r="C849" s="661" t="s">
        <v>82</v>
      </c>
      <c r="D849" s="662"/>
      <c r="E849" s="665" t="s">
        <v>150</v>
      </c>
      <c r="F849" s="665" t="s">
        <v>150</v>
      </c>
      <c r="G849" s="665" t="s">
        <v>150</v>
      </c>
      <c r="H849" s="664" t="s">
        <v>150</v>
      </c>
      <c r="I849" s="665" t="s">
        <v>150</v>
      </c>
      <c r="J849" s="664" t="s">
        <v>150</v>
      </c>
      <c r="K849" s="665" t="s">
        <v>150</v>
      </c>
      <c r="L849" s="664" t="s">
        <v>150</v>
      </c>
      <c r="M849" s="665" t="s">
        <v>150</v>
      </c>
      <c r="N849" s="665" t="s">
        <v>150</v>
      </c>
      <c r="O849" s="665" t="s">
        <v>150</v>
      </c>
      <c r="P849" s="665" t="s">
        <v>150</v>
      </c>
      <c r="Q849" s="664" t="s">
        <v>150</v>
      </c>
      <c r="R849" s="665" t="s">
        <v>150</v>
      </c>
      <c r="S849" s="666">
        <v>54</v>
      </c>
    </row>
    <row r="850" spans="1:19" ht="8.25" customHeight="1">
      <c r="A850" s="660">
        <v>55</v>
      </c>
      <c r="B850" s="660"/>
      <c r="C850" s="661" t="s">
        <v>83</v>
      </c>
      <c r="D850" s="662"/>
      <c r="E850" s="665" t="s">
        <v>150</v>
      </c>
      <c r="F850" s="665" t="s">
        <v>150</v>
      </c>
      <c r="G850" s="665" t="s">
        <v>150</v>
      </c>
      <c r="H850" s="664" t="s">
        <v>150</v>
      </c>
      <c r="I850" s="665" t="s">
        <v>150</v>
      </c>
      <c r="J850" s="664" t="s">
        <v>150</v>
      </c>
      <c r="K850" s="665" t="s">
        <v>150</v>
      </c>
      <c r="L850" s="664" t="s">
        <v>150</v>
      </c>
      <c r="M850" s="665" t="s">
        <v>150</v>
      </c>
      <c r="N850" s="665" t="s">
        <v>150</v>
      </c>
      <c r="O850" s="665" t="s">
        <v>150</v>
      </c>
      <c r="P850" s="665" t="s">
        <v>150</v>
      </c>
      <c r="Q850" s="664" t="s">
        <v>150</v>
      </c>
      <c r="R850" s="665" t="s">
        <v>150</v>
      </c>
      <c r="S850" s="666">
        <v>55</v>
      </c>
    </row>
    <row r="851" spans="1:19" ht="8.25" customHeight="1">
      <c r="A851" s="660">
        <v>56</v>
      </c>
      <c r="B851" s="660"/>
      <c r="C851" s="661" t="s">
        <v>84</v>
      </c>
      <c r="D851" s="662"/>
      <c r="E851" s="665" t="s">
        <v>150</v>
      </c>
      <c r="F851" s="665" t="s">
        <v>150</v>
      </c>
      <c r="G851" s="665" t="s">
        <v>150</v>
      </c>
      <c r="H851" s="664" t="s">
        <v>150</v>
      </c>
      <c r="I851" s="665" t="s">
        <v>150</v>
      </c>
      <c r="J851" s="664" t="s">
        <v>150</v>
      </c>
      <c r="K851" s="665" t="s">
        <v>150</v>
      </c>
      <c r="L851" s="664" t="s">
        <v>150</v>
      </c>
      <c r="M851" s="665" t="s">
        <v>150</v>
      </c>
      <c r="N851" s="665" t="s">
        <v>150</v>
      </c>
      <c r="O851" s="665" t="s">
        <v>150</v>
      </c>
      <c r="P851" s="665" t="s">
        <v>150</v>
      </c>
      <c r="Q851" s="664" t="s">
        <v>150</v>
      </c>
      <c r="R851" s="665" t="s">
        <v>150</v>
      </c>
      <c r="S851" s="666">
        <v>56</v>
      </c>
    </row>
    <row r="852" spans="1:19" ht="8.25" customHeight="1">
      <c r="A852" s="660">
        <v>57</v>
      </c>
      <c r="B852" s="660"/>
      <c r="C852" s="675" t="s">
        <v>85</v>
      </c>
      <c r="D852" s="662"/>
      <c r="E852" s="665" t="s">
        <v>150</v>
      </c>
      <c r="F852" s="665" t="s">
        <v>150</v>
      </c>
      <c r="G852" s="665" t="s">
        <v>150</v>
      </c>
      <c r="H852" s="664" t="s">
        <v>150</v>
      </c>
      <c r="I852" s="665" t="s">
        <v>150</v>
      </c>
      <c r="J852" s="664" t="s">
        <v>150</v>
      </c>
      <c r="K852" s="665" t="s">
        <v>150</v>
      </c>
      <c r="L852" s="664" t="s">
        <v>150</v>
      </c>
      <c r="M852" s="665" t="s">
        <v>150</v>
      </c>
      <c r="N852" s="665" t="s">
        <v>150</v>
      </c>
      <c r="O852" s="665" t="s">
        <v>150</v>
      </c>
      <c r="P852" s="665" t="s">
        <v>150</v>
      </c>
      <c r="Q852" s="664">
        <v>121</v>
      </c>
      <c r="R852" s="665" t="s">
        <v>150</v>
      </c>
      <c r="S852" s="666">
        <v>57</v>
      </c>
    </row>
    <row r="853" spans="1:19" ht="8.25" customHeight="1">
      <c r="A853" s="668"/>
      <c r="B853" s="668"/>
      <c r="C853" s="669" t="s">
        <v>86</v>
      </c>
      <c r="D853" s="670"/>
      <c r="E853" s="672">
        <f t="shared" ref="E853:R853" si="77">IF(SUM(E838:E852)&gt;0,SUM(E838:E852),"-")</f>
        <v>950</v>
      </c>
      <c r="F853" s="672" t="str">
        <f t="shared" si="77"/>
        <v>-</v>
      </c>
      <c r="G853" s="672" t="str">
        <f t="shared" si="77"/>
        <v>-</v>
      </c>
      <c r="H853" s="672">
        <f t="shared" si="77"/>
        <v>3400</v>
      </c>
      <c r="I853" s="672">
        <f t="shared" si="77"/>
        <v>3400</v>
      </c>
      <c r="J853" s="672">
        <f t="shared" si="77"/>
        <v>400</v>
      </c>
      <c r="K853" s="672">
        <f t="shared" si="77"/>
        <v>400</v>
      </c>
      <c r="L853" s="672">
        <f t="shared" si="77"/>
        <v>142867</v>
      </c>
      <c r="M853" s="672">
        <f t="shared" si="77"/>
        <v>142867</v>
      </c>
      <c r="N853" s="672" t="str">
        <f t="shared" si="77"/>
        <v>-</v>
      </c>
      <c r="O853" s="672" t="str">
        <f t="shared" si="77"/>
        <v>-</v>
      </c>
      <c r="P853" s="672" t="str">
        <f t="shared" si="77"/>
        <v>-</v>
      </c>
      <c r="Q853" s="672">
        <f t="shared" si="77"/>
        <v>36766</v>
      </c>
      <c r="R853" s="672">
        <f t="shared" si="77"/>
        <v>7000</v>
      </c>
      <c r="S853" s="673"/>
    </row>
    <row r="854" spans="1:19" ht="8.25" customHeight="1">
      <c r="A854" s="660">
        <v>58</v>
      </c>
      <c r="B854" s="660"/>
      <c r="C854" s="661" t="s">
        <v>121</v>
      </c>
      <c r="D854" s="662"/>
      <c r="E854" s="665" t="s">
        <v>150</v>
      </c>
      <c r="F854" s="665" t="s">
        <v>150</v>
      </c>
      <c r="G854" s="665" t="s">
        <v>150</v>
      </c>
      <c r="H854" s="664" t="s">
        <v>150</v>
      </c>
      <c r="I854" s="665" t="s">
        <v>150</v>
      </c>
      <c r="J854" s="664" t="s">
        <v>150</v>
      </c>
      <c r="K854" s="665" t="s">
        <v>150</v>
      </c>
      <c r="L854" s="664" t="s">
        <v>150</v>
      </c>
      <c r="M854" s="665" t="s">
        <v>150</v>
      </c>
      <c r="N854" s="665" t="s">
        <v>150</v>
      </c>
      <c r="O854" s="665" t="s">
        <v>150</v>
      </c>
      <c r="P854" s="665" t="s">
        <v>150</v>
      </c>
      <c r="Q854" s="664" t="s">
        <v>150</v>
      </c>
      <c r="R854" s="665" t="s">
        <v>150</v>
      </c>
      <c r="S854" s="666">
        <v>58</v>
      </c>
    </row>
    <row r="855" spans="1:19" ht="8.25" customHeight="1">
      <c r="A855" s="660">
        <v>59</v>
      </c>
      <c r="B855" s="660"/>
      <c r="C855" s="661" t="s">
        <v>88</v>
      </c>
      <c r="D855" s="662"/>
      <c r="E855" s="665" t="s">
        <v>150</v>
      </c>
      <c r="F855" s="665" t="s">
        <v>150</v>
      </c>
      <c r="G855" s="665" t="s">
        <v>150</v>
      </c>
      <c r="H855" s="664" t="s">
        <v>150</v>
      </c>
      <c r="I855" s="665" t="s">
        <v>150</v>
      </c>
      <c r="J855" s="664" t="s">
        <v>150</v>
      </c>
      <c r="K855" s="665" t="s">
        <v>150</v>
      </c>
      <c r="L855" s="664" t="s">
        <v>150</v>
      </c>
      <c r="M855" s="665" t="s">
        <v>150</v>
      </c>
      <c r="N855" s="665" t="s">
        <v>150</v>
      </c>
      <c r="O855" s="665" t="s">
        <v>150</v>
      </c>
      <c r="P855" s="665" t="s">
        <v>150</v>
      </c>
      <c r="Q855" s="664" t="s">
        <v>150</v>
      </c>
      <c r="R855" s="665" t="s">
        <v>150</v>
      </c>
      <c r="S855" s="666">
        <v>59</v>
      </c>
    </row>
    <row r="856" spans="1:19" ht="8.25" customHeight="1">
      <c r="A856" s="660">
        <v>60</v>
      </c>
      <c r="B856" s="660"/>
      <c r="C856" s="661" t="s">
        <v>89</v>
      </c>
      <c r="D856" s="662"/>
      <c r="E856" s="665" t="s">
        <v>150</v>
      </c>
      <c r="F856" s="665" t="s">
        <v>150</v>
      </c>
      <c r="G856" s="665" t="s">
        <v>150</v>
      </c>
      <c r="H856" s="664" t="s">
        <v>150</v>
      </c>
      <c r="I856" s="665" t="s">
        <v>150</v>
      </c>
      <c r="J856" s="664" t="s">
        <v>150</v>
      </c>
      <c r="K856" s="665" t="s">
        <v>150</v>
      </c>
      <c r="L856" s="664" t="s">
        <v>150</v>
      </c>
      <c r="M856" s="665" t="s">
        <v>150</v>
      </c>
      <c r="N856" s="665" t="s">
        <v>150</v>
      </c>
      <c r="O856" s="665" t="s">
        <v>150</v>
      </c>
      <c r="P856" s="665" t="s">
        <v>150</v>
      </c>
      <c r="Q856" s="664" t="s">
        <v>150</v>
      </c>
      <c r="R856" s="665" t="s">
        <v>150</v>
      </c>
      <c r="S856" s="666">
        <v>60</v>
      </c>
    </row>
    <row r="857" spans="1:19" ht="8.25" customHeight="1">
      <c r="A857" s="660">
        <v>61</v>
      </c>
      <c r="B857" s="660"/>
      <c r="C857" s="661" t="s">
        <v>90</v>
      </c>
      <c r="D857" s="662"/>
      <c r="E857" s="665" t="s">
        <v>150</v>
      </c>
      <c r="F857" s="665" t="s">
        <v>150</v>
      </c>
      <c r="G857" s="665" t="s">
        <v>150</v>
      </c>
      <c r="H857" s="664" t="s">
        <v>150</v>
      </c>
      <c r="I857" s="665" t="s">
        <v>150</v>
      </c>
      <c r="J857" s="664" t="s">
        <v>150</v>
      </c>
      <c r="K857" s="665" t="s">
        <v>150</v>
      </c>
      <c r="L857" s="664" t="s">
        <v>150</v>
      </c>
      <c r="M857" s="665" t="s">
        <v>150</v>
      </c>
      <c r="N857" s="665" t="s">
        <v>150</v>
      </c>
      <c r="O857" s="665" t="s">
        <v>150</v>
      </c>
      <c r="P857" s="665" t="s">
        <v>150</v>
      </c>
      <c r="Q857" s="664" t="s">
        <v>150</v>
      </c>
      <c r="R857" s="665" t="s">
        <v>150</v>
      </c>
      <c r="S857" s="666">
        <v>61</v>
      </c>
    </row>
    <row r="858" spans="1:19" ht="8.25" customHeight="1">
      <c r="A858" s="660">
        <v>62</v>
      </c>
      <c r="B858" s="660"/>
      <c r="C858" s="661" t="s">
        <v>91</v>
      </c>
      <c r="D858" s="662"/>
      <c r="E858" s="665" t="s">
        <v>150</v>
      </c>
      <c r="F858" s="665" t="s">
        <v>150</v>
      </c>
      <c r="G858" s="665" t="s">
        <v>150</v>
      </c>
      <c r="H858" s="664" t="s">
        <v>150</v>
      </c>
      <c r="I858" s="665" t="s">
        <v>150</v>
      </c>
      <c r="J858" s="664" t="s">
        <v>150</v>
      </c>
      <c r="K858" s="665" t="s">
        <v>150</v>
      </c>
      <c r="L858" s="664" t="s">
        <v>150</v>
      </c>
      <c r="M858" s="665" t="s">
        <v>150</v>
      </c>
      <c r="N858" s="665" t="s">
        <v>150</v>
      </c>
      <c r="O858" s="665" t="s">
        <v>150</v>
      </c>
      <c r="P858" s="665" t="s">
        <v>150</v>
      </c>
      <c r="Q858" s="664" t="s">
        <v>150</v>
      </c>
      <c r="R858" s="665" t="s">
        <v>150</v>
      </c>
      <c r="S858" s="666">
        <v>62</v>
      </c>
    </row>
    <row r="859" spans="1:19" ht="8.25" customHeight="1">
      <c r="A859" s="660">
        <v>63</v>
      </c>
      <c r="B859" s="660"/>
      <c r="C859" s="661" t="s">
        <v>92</v>
      </c>
      <c r="D859" s="662"/>
      <c r="E859" s="665" t="s">
        <v>150</v>
      </c>
      <c r="F859" s="665" t="s">
        <v>150</v>
      </c>
      <c r="G859" s="665" t="s">
        <v>150</v>
      </c>
      <c r="H859" s="664" t="s">
        <v>150</v>
      </c>
      <c r="I859" s="665" t="s">
        <v>150</v>
      </c>
      <c r="J859" s="664" t="s">
        <v>150</v>
      </c>
      <c r="K859" s="665" t="s">
        <v>150</v>
      </c>
      <c r="L859" s="664" t="s">
        <v>150</v>
      </c>
      <c r="M859" s="665" t="s">
        <v>150</v>
      </c>
      <c r="N859" s="665" t="s">
        <v>150</v>
      </c>
      <c r="O859" s="665" t="s">
        <v>150</v>
      </c>
      <c r="P859" s="665" t="s">
        <v>150</v>
      </c>
      <c r="Q859" s="664" t="s">
        <v>150</v>
      </c>
      <c r="R859" s="665" t="s">
        <v>150</v>
      </c>
      <c r="S859" s="666">
        <v>63</v>
      </c>
    </row>
    <row r="860" spans="1:19" ht="8.25" customHeight="1">
      <c r="A860" s="660">
        <v>64</v>
      </c>
      <c r="B860" s="660"/>
      <c r="C860" s="661" t="s">
        <v>93</v>
      </c>
      <c r="D860" s="662"/>
      <c r="E860" s="665" t="s">
        <v>150</v>
      </c>
      <c r="F860" s="665" t="s">
        <v>150</v>
      </c>
      <c r="G860" s="665" t="s">
        <v>150</v>
      </c>
      <c r="H860" s="664" t="s">
        <v>150</v>
      </c>
      <c r="I860" s="665" t="s">
        <v>150</v>
      </c>
      <c r="J860" s="664" t="s">
        <v>150</v>
      </c>
      <c r="K860" s="665" t="s">
        <v>150</v>
      </c>
      <c r="L860" s="664" t="s">
        <v>150</v>
      </c>
      <c r="M860" s="665" t="s">
        <v>150</v>
      </c>
      <c r="N860" s="665" t="s">
        <v>150</v>
      </c>
      <c r="O860" s="665" t="s">
        <v>150</v>
      </c>
      <c r="P860" s="665" t="s">
        <v>150</v>
      </c>
      <c r="Q860" s="664" t="s">
        <v>150</v>
      </c>
      <c r="R860" s="665" t="s">
        <v>150</v>
      </c>
      <c r="S860" s="666">
        <v>64</v>
      </c>
    </row>
    <row r="861" spans="1:19" ht="8.25" customHeight="1">
      <c r="A861" s="660">
        <v>65</v>
      </c>
      <c r="B861" s="660"/>
      <c r="C861" s="661" t="s">
        <v>94</v>
      </c>
      <c r="D861" s="662"/>
      <c r="E861" s="665" t="s">
        <v>150</v>
      </c>
      <c r="F861" s="665" t="s">
        <v>150</v>
      </c>
      <c r="G861" s="665" t="s">
        <v>150</v>
      </c>
      <c r="H861" s="664" t="s">
        <v>150</v>
      </c>
      <c r="I861" s="665" t="s">
        <v>150</v>
      </c>
      <c r="J861" s="664" t="s">
        <v>150</v>
      </c>
      <c r="K861" s="665" t="s">
        <v>150</v>
      </c>
      <c r="L861" s="664" t="s">
        <v>150</v>
      </c>
      <c r="M861" s="665" t="s">
        <v>150</v>
      </c>
      <c r="N861" s="665" t="s">
        <v>150</v>
      </c>
      <c r="O861" s="665" t="s">
        <v>150</v>
      </c>
      <c r="P861" s="665" t="s">
        <v>150</v>
      </c>
      <c r="Q861" s="664" t="s">
        <v>150</v>
      </c>
      <c r="R861" s="665" t="s">
        <v>150</v>
      </c>
      <c r="S861" s="666">
        <v>65</v>
      </c>
    </row>
    <row r="862" spans="1:19" ht="8.25" customHeight="1">
      <c r="A862" s="660">
        <v>66</v>
      </c>
      <c r="B862" s="660"/>
      <c r="C862" s="661" t="s">
        <v>122</v>
      </c>
      <c r="D862" s="662"/>
      <c r="E862" s="665" t="s">
        <v>150</v>
      </c>
      <c r="F862" s="665" t="s">
        <v>150</v>
      </c>
      <c r="G862" s="665" t="s">
        <v>150</v>
      </c>
      <c r="H862" s="664" t="s">
        <v>150</v>
      </c>
      <c r="I862" s="665" t="s">
        <v>150</v>
      </c>
      <c r="J862" s="664" t="s">
        <v>150</v>
      </c>
      <c r="K862" s="665" t="s">
        <v>150</v>
      </c>
      <c r="L862" s="664" t="s">
        <v>150</v>
      </c>
      <c r="M862" s="665" t="s">
        <v>150</v>
      </c>
      <c r="N862" s="665" t="s">
        <v>150</v>
      </c>
      <c r="O862" s="665" t="s">
        <v>150</v>
      </c>
      <c r="P862" s="665" t="s">
        <v>150</v>
      </c>
      <c r="Q862" s="664" t="s">
        <v>150</v>
      </c>
      <c r="R862" s="665" t="s">
        <v>150</v>
      </c>
      <c r="S862" s="666">
        <v>66</v>
      </c>
    </row>
    <row r="863" spans="1:19" ht="8.25" customHeight="1">
      <c r="A863" s="668"/>
      <c r="B863" s="668"/>
      <c r="C863" s="669" t="s">
        <v>96</v>
      </c>
      <c r="D863" s="670"/>
      <c r="E863" s="672" t="str">
        <f t="shared" ref="E863:R863" si="78">IF(SUM(E854:E862)&gt;0,SUM(E854:E862),"-")</f>
        <v>-</v>
      </c>
      <c r="F863" s="672" t="str">
        <f t="shared" si="78"/>
        <v>-</v>
      </c>
      <c r="G863" s="672" t="str">
        <f t="shared" si="78"/>
        <v>-</v>
      </c>
      <c r="H863" s="672" t="str">
        <f t="shared" si="78"/>
        <v>-</v>
      </c>
      <c r="I863" s="672" t="str">
        <f t="shared" si="78"/>
        <v>-</v>
      </c>
      <c r="J863" s="672" t="str">
        <f t="shared" si="78"/>
        <v>-</v>
      </c>
      <c r="K863" s="672" t="str">
        <f t="shared" si="78"/>
        <v>-</v>
      </c>
      <c r="L863" s="672" t="str">
        <f t="shared" si="78"/>
        <v>-</v>
      </c>
      <c r="M863" s="672" t="str">
        <f t="shared" si="78"/>
        <v>-</v>
      </c>
      <c r="N863" s="672" t="str">
        <f t="shared" si="78"/>
        <v>-</v>
      </c>
      <c r="O863" s="672" t="str">
        <f t="shared" si="78"/>
        <v>-</v>
      </c>
      <c r="P863" s="672" t="str">
        <f t="shared" si="78"/>
        <v>-</v>
      </c>
      <c r="Q863" s="672" t="str">
        <f t="shared" si="78"/>
        <v>-</v>
      </c>
      <c r="R863" s="672" t="str">
        <f t="shared" si="78"/>
        <v>-</v>
      </c>
      <c r="S863" s="673"/>
    </row>
    <row r="864" spans="1:19" ht="8.25" customHeight="1">
      <c r="A864" s="660">
        <v>67</v>
      </c>
      <c r="B864" s="660"/>
      <c r="C864" s="661" t="s">
        <v>97</v>
      </c>
      <c r="D864" s="662"/>
      <c r="E864" s="665" t="s">
        <v>150</v>
      </c>
      <c r="F864" s="665" t="s">
        <v>150</v>
      </c>
      <c r="G864" s="665" t="s">
        <v>150</v>
      </c>
      <c r="H864" s="664" t="s">
        <v>150</v>
      </c>
      <c r="I864" s="665" t="s">
        <v>150</v>
      </c>
      <c r="J864" s="664" t="s">
        <v>150</v>
      </c>
      <c r="K864" s="665" t="s">
        <v>150</v>
      </c>
      <c r="L864" s="664" t="s">
        <v>150</v>
      </c>
      <c r="M864" s="665" t="s">
        <v>150</v>
      </c>
      <c r="N864" s="665" t="s">
        <v>150</v>
      </c>
      <c r="O864" s="665" t="s">
        <v>150</v>
      </c>
      <c r="P864" s="665" t="s">
        <v>150</v>
      </c>
      <c r="Q864" s="664" t="s">
        <v>150</v>
      </c>
      <c r="R864" s="665" t="s">
        <v>150</v>
      </c>
      <c r="S864" s="666">
        <v>67</v>
      </c>
    </row>
    <row r="865" spans="1:22" ht="8.25" customHeight="1">
      <c r="A865" s="660">
        <v>68</v>
      </c>
      <c r="B865" s="660"/>
      <c r="C865" s="661" t="s">
        <v>98</v>
      </c>
      <c r="D865" s="662"/>
      <c r="E865" s="665" t="s">
        <v>150</v>
      </c>
      <c r="F865" s="665" t="s">
        <v>150</v>
      </c>
      <c r="G865" s="665" t="s">
        <v>150</v>
      </c>
      <c r="H865" s="664" t="s">
        <v>150</v>
      </c>
      <c r="I865" s="665" t="s">
        <v>150</v>
      </c>
      <c r="J865" s="664" t="s">
        <v>150</v>
      </c>
      <c r="K865" s="665" t="s">
        <v>150</v>
      </c>
      <c r="L865" s="664" t="s">
        <v>150</v>
      </c>
      <c r="M865" s="665" t="s">
        <v>150</v>
      </c>
      <c r="N865" s="665" t="s">
        <v>150</v>
      </c>
      <c r="O865" s="665" t="s">
        <v>150</v>
      </c>
      <c r="P865" s="665" t="s">
        <v>150</v>
      </c>
      <c r="Q865" s="664" t="s">
        <v>150</v>
      </c>
      <c r="R865" s="665" t="s">
        <v>150</v>
      </c>
      <c r="S865" s="666">
        <v>68</v>
      </c>
    </row>
    <row r="866" spans="1:22" ht="8.25" customHeight="1">
      <c r="A866" s="660">
        <v>69</v>
      </c>
      <c r="B866" s="660"/>
      <c r="C866" s="661" t="s">
        <v>99</v>
      </c>
      <c r="D866" s="662"/>
      <c r="E866" s="665" t="s">
        <v>150</v>
      </c>
      <c r="F866" s="665" t="s">
        <v>150</v>
      </c>
      <c r="G866" s="665" t="s">
        <v>150</v>
      </c>
      <c r="H866" s="664" t="s">
        <v>150</v>
      </c>
      <c r="I866" s="665" t="s">
        <v>150</v>
      </c>
      <c r="J866" s="664" t="s">
        <v>150</v>
      </c>
      <c r="K866" s="665" t="s">
        <v>150</v>
      </c>
      <c r="L866" s="664" t="s">
        <v>150</v>
      </c>
      <c r="M866" s="665" t="s">
        <v>150</v>
      </c>
      <c r="N866" s="665" t="s">
        <v>150</v>
      </c>
      <c r="O866" s="665" t="s">
        <v>150</v>
      </c>
      <c r="P866" s="665" t="s">
        <v>150</v>
      </c>
      <c r="Q866" s="664" t="s">
        <v>150</v>
      </c>
      <c r="R866" s="665" t="s">
        <v>150</v>
      </c>
      <c r="S866" s="666">
        <v>69</v>
      </c>
    </row>
    <row r="867" spans="1:22" ht="8.25" customHeight="1">
      <c r="A867" s="660">
        <v>70</v>
      </c>
      <c r="B867" s="660"/>
      <c r="C867" s="661" t="s">
        <v>100</v>
      </c>
      <c r="D867" s="662"/>
      <c r="E867" s="665" t="s">
        <v>150</v>
      </c>
      <c r="F867" s="665" t="s">
        <v>150</v>
      </c>
      <c r="G867" s="665" t="s">
        <v>150</v>
      </c>
      <c r="H867" s="664" t="s">
        <v>150</v>
      </c>
      <c r="I867" s="665" t="s">
        <v>150</v>
      </c>
      <c r="J867" s="664" t="s">
        <v>150</v>
      </c>
      <c r="K867" s="665" t="s">
        <v>150</v>
      </c>
      <c r="L867" s="664" t="s">
        <v>150</v>
      </c>
      <c r="M867" s="665" t="s">
        <v>150</v>
      </c>
      <c r="N867" s="665" t="s">
        <v>150</v>
      </c>
      <c r="O867" s="665" t="s">
        <v>150</v>
      </c>
      <c r="P867" s="665" t="s">
        <v>150</v>
      </c>
      <c r="Q867" s="664" t="s">
        <v>150</v>
      </c>
      <c r="R867" s="665" t="s">
        <v>150</v>
      </c>
      <c r="S867" s="666">
        <v>70</v>
      </c>
    </row>
    <row r="868" spans="1:22" ht="8.25" customHeight="1">
      <c r="A868" s="660">
        <v>71</v>
      </c>
      <c r="B868" s="660"/>
      <c r="C868" s="661" t="s">
        <v>101</v>
      </c>
      <c r="D868" s="662"/>
      <c r="E868" s="665" t="s">
        <v>150</v>
      </c>
      <c r="F868" s="665" t="s">
        <v>150</v>
      </c>
      <c r="G868" s="665" t="s">
        <v>150</v>
      </c>
      <c r="H868" s="664" t="s">
        <v>150</v>
      </c>
      <c r="I868" s="665" t="s">
        <v>150</v>
      </c>
      <c r="J868" s="664" t="s">
        <v>150</v>
      </c>
      <c r="K868" s="665" t="s">
        <v>150</v>
      </c>
      <c r="L868" s="664" t="s">
        <v>150</v>
      </c>
      <c r="M868" s="665" t="s">
        <v>150</v>
      </c>
      <c r="N868" s="665" t="s">
        <v>150</v>
      </c>
      <c r="O868" s="665" t="s">
        <v>150</v>
      </c>
      <c r="P868" s="665" t="s">
        <v>150</v>
      </c>
      <c r="Q868" s="664" t="s">
        <v>150</v>
      </c>
      <c r="R868" s="665" t="s">
        <v>150</v>
      </c>
      <c r="S868" s="666">
        <v>71</v>
      </c>
    </row>
    <row r="869" spans="1:22" ht="8.25" customHeight="1">
      <c r="A869" s="660">
        <v>72</v>
      </c>
      <c r="B869" s="660"/>
      <c r="C869" s="661" t="s">
        <v>102</v>
      </c>
      <c r="D869" s="662"/>
      <c r="E869" s="665" t="s">
        <v>150</v>
      </c>
      <c r="F869" s="665" t="s">
        <v>150</v>
      </c>
      <c r="G869" s="665" t="s">
        <v>150</v>
      </c>
      <c r="H869" s="664" t="s">
        <v>150</v>
      </c>
      <c r="I869" s="665" t="s">
        <v>150</v>
      </c>
      <c r="J869" s="664" t="s">
        <v>150</v>
      </c>
      <c r="K869" s="665" t="s">
        <v>150</v>
      </c>
      <c r="L869" s="664" t="s">
        <v>150</v>
      </c>
      <c r="M869" s="665" t="s">
        <v>150</v>
      </c>
      <c r="N869" s="665" t="s">
        <v>150</v>
      </c>
      <c r="O869" s="665" t="s">
        <v>150</v>
      </c>
      <c r="P869" s="665" t="s">
        <v>150</v>
      </c>
      <c r="Q869" s="664" t="s">
        <v>150</v>
      </c>
      <c r="R869" s="665" t="s">
        <v>150</v>
      </c>
      <c r="S869" s="666">
        <v>72</v>
      </c>
    </row>
    <row r="870" spans="1:22" ht="8.25" customHeight="1">
      <c r="A870" s="660">
        <v>73</v>
      </c>
      <c r="B870" s="660"/>
      <c r="C870" s="661" t="s">
        <v>103</v>
      </c>
      <c r="D870" s="662"/>
      <c r="E870" s="665" t="s">
        <v>150</v>
      </c>
      <c r="F870" s="665" t="s">
        <v>150</v>
      </c>
      <c r="G870" s="665" t="s">
        <v>150</v>
      </c>
      <c r="H870" s="664" t="s">
        <v>150</v>
      </c>
      <c r="I870" s="665" t="s">
        <v>150</v>
      </c>
      <c r="J870" s="664" t="s">
        <v>150</v>
      </c>
      <c r="K870" s="665" t="s">
        <v>150</v>
      </c>
      <c r="L870" s="664" t="s">
        <v>150</v>
      </c>
      <c r="M870" s="665" t="s">
        <v>150</v>
      </c>
      <c r="N870" s="665" t="s">
        <v>150</v>
      </c>
      <c r="O870" s="665" t="s">
        <v>150</v>
      </c>
      <c r="P870" s="665" t="s">
        <v>150</v>
      </c>
      <c r="Q870" s="664" t="s">
        <v>150</v>
      </c>
      <c r="R870" s="665" t="s">
        <v>150</v>
      </c>
      <c r="S870" s="666">
        <v>73</v>
      </c>
    </row>
    <row r="871" spans="1:22" ht="8.25" customHeight="1">
      <c r="A871" s="660">
        <v>74</v>
      </c>
      <c r="B871" s="660"/>
      <c r="C871" s="661" t="s">
        <v>104</v>
      </c>
      <c r="D871" s="662"/>
      <c r="E871" s="665" t="s">
        <v>150</v>
      </c>
      <c r="F871" s="665" t="s">
        <v>150</v>
      </c>
      <c r="G871" s="665" t="s">
        <v>150</v>
      </c>
      <c r="H871" s="664" t="s">
        <v>150</v>
      </c>
      <c r="I871" s="665" t="s">
        <v>150</v>
      </c>
      <c r="J871" s="664" t="s">
        <v>150</v>
      </c>
      <c r="K871" s="665" t="s">
        <v>150</v>
      </c>
      <c r="L871" s="664" t="s">
        <v>150</v>
      </c>
      <c r="M871" s="665" t="s">
        <v>150</v>
      </c>
      <c r="N871" s="665" t="s">
        <v>150</v>
      </c>
      <c r="O871" s="665" t="s">
        <v>150</v>
      </c>
      <c r="P871" s="665" t="s">
        <v>150</v>
      </c>
      <c r="Q871" s="664" t="s">
        <v>150</v>
      </c>
      <c r="R871" s="665" t="s">
        <v>150</v>
      </c>
      <c r="S871" s="666">
        <v>74</v>
      </c>
    </row>
    <row r="872" spans="1:22" ht="8.25" customHeight="1">
      <c r="A872" s="668"/>
      <c r="B872" s="668"/>
      <c r="C872" s="669" t="s">
        <v>105</v>
      </c>
      <c r="D872" s="670"/>
      <c r="E872" s="672" t="str">
        <f t="shared" ref="E872:R872" si="79">IF(SUM(E864:E871)&gt;0,SUM(E864:E871),"-")</f>
        <v>-</v>
      </c>
      <c r="F872" s="672" t="str">
        <f t="shared" si="79"/>
        <v>-</v>
      </c>
      <c r="G872" s="672" t="str">
        <f t="shared" si="79"/>
        <v>-</v>
      </c>
      <c r="H872" s="672" t="str">
        <f t="shared" si="79"/>
        <v>-</v>
      </c>
      <c r="I872" s="672" t="str">
        <f t="shared" si="79"/>
        <v>-</v>
      </c>
      <c r="J872" s="672" t="str">
        <f t="shared" si="79"/>
        <v>-</v>
      </c>
      <c r="K872" s="672" t="str">
        <f t="shared" si="79"/>
        <v>-</v>
      </c>
      <c r="L872" s="672" t="str">
        <f t="shared" si="79"/>
        <v>-</v>
      </c>
      <c r="M872" s="672" t="str">
        <f t="shared" si="79"/>
        <v>-</v>
      </c>
      <c r="N872" s="672" t="str">
        <f t="shared" si="79"/>
        <v>-</v>
      </c>
      <c r="O872" s="672" t="str">
        <f t="shared" si="79"/>
        <v>-</v>
      </c>
      <c r="P872" s="672" t="str">
        <f t="shared" si="79"/>
        <v>-</v>
      </c>
      <c r="Q872" s="672" t="str">
        <f t="shared" si="79"/>
        <v>-</v>
      </c>
      <c r="R872" s="672" t="str">
        <f t="shared" si="79"/>
        <v>-</v>
      </c>
      <c r="S872" s="673"/>
    </row>
    <row r="873" spans="1:22" ht="8.25" customHeight="1">
      <c r="A873" s="660">
        <v>75</v>
      </c>
      <c r="B873" s="660"/>
      <c r="C873" s="661" t="s">
        <v>123</v>
      </c>
      <c r="D873" s="662"/>
      <c r="E873" s="665" t="s">
        <v>150</v>
      </c>
      <c r="F873" s="665" t="s">
        <v>150</v>
      </c>
      <c r="G873" s="665" t="s">
        <v>150</v>
      </c>
      <c r="H873" s="664" t="s">
        <v>150</v>
      </c>
      <c r="I873" s="665" t="s">
        <v>150</v>
      </c>
      <c r="J873" s="664" t="s">
        <v>150</v>
      </c>
      <c r="K873" s="665" t="s">
        <v>150</v>
      </c>
      <c r="L873" s="664">
        <v>1204</v>
      </c>
      <c r="M873" s="665">
        <v>1204</v>
      </c>
      <c r="N873" s="665" t="s">
        <v>150</v>
      </c>
      <c r="O873" s="665" t="s">
        <v>150</v>
      </c>
      <c r="P873" s="665" t="s">
        <v>150</v>
      </c>
      <c r="Q873" s="664" t="s">
        <v>150</v>
      </c>
      <c r="R873" s="665" t="s">
        <v>150</v>
      </c>
      <c r="S873" s="666">
        <v>75</v>
      </c>
    </row>
    <row r="874" spans="1:22" s="621" customFormat="1" ht="8.25" customHeight="1">
      <c r="A874" s="660">
        <v>76</v>
      </c>
      <c r="B874" s="660"/>
      <c r="C874" s="661" t="s">
        <v>107</v>
      </c>
      <c r="D874" s="662"/>
      <c r="E874" s="665" t="s">
        <v>150</v>
      </c>
      <c r="F874" s="665" t="s">
        <v>150</v>
      </c>
      <c r="G874" s="665" t="s">
        <v>150</v>
      </c>
      <c r="H874" s="664" t="s">
        <v>150</v>
      </c>
      <c r="I874" s="665" t="s">
        <v>150</v>
      </c>
      <c r="J874" s="664" t="s">
        <v>150</v>
      </c>
      <c r="K874" s="665" t="s">
        <v>150</v>
      </c>
      <c r="L874" s="664">
        <v>10134</v>
      </c>
      <c r="M874" s="665" t="s">
        <v>150</v>
      </c>
      <c r="N874" s="665">
        <v>6622</v>
      </c>
      <c r="O874" s="665" t="s">
        <v>150</v>
      </c>
      <c r="P874" s="665">
        <v>3512</v>
      </c>
      <c r="Q874" s="664" t="s">
        <v>150</v>
      </c>
      <c r="R874" s="665" t="s">
        <v>150</v>
      </c>
      <c r="S874" s="666">
        <v>76</v>
      </c>
      <c r="U874" s="622"/>
      <c r="V874" s="623"/>
    </row>
    <row r="875" spans="1:22" s="621" customFormat="1" ht="8.25" customHeight="1">
      <c r="A875" s="660">
        <v>77</v>
      </c>
      <c r="B875" s="660"/>
      <c r="C875" s="661" t="s">
        <v>108</v>
      </c>
      <c r="D875" s="662"/>
      <c r="E875" s="665">
        <v>1277</v>
      </c>
      <c r="F875" s="665" t="s">
        <v>150</v>
      </c>
      <c r="G875" s="665">
        <v>670</v>
      </c>
      <c r="H875" s="664" t="s">
        <v>150</v>
      </c>
      <c r="I875" s="665" t="s">
        <v>150</v>
      </c>
      <c r="J875" s="664" t="s">
        <v>150</v>
      </c>
      <c r="K875" s="665" t="s">
        <v>150</v>
      </c>
      <c r="L875" s="664">
        <v>303</v>
      </c>
      <c r="M875" s="665" t="s">
        <v>150</v>
      </c>
      <c r="N875" s="665" t="s">
        <v>150</v>
      </c>
      <c r="O875" s="665">
        <v>303</v>
      </c>
      <c r="P875" s="665" t="s">
        <v>150</v>
      </c>
      <c r="Q875" s="664">
        <v>3000</v>
      </c>
      <c r="R875" s="665">
        <v>2250</v>
      </c>
      <c r="S875" s="666">
        <v>77</v>
      </c>
      <c r="U875" s="627"/>
    </row>
    <row r="876" spans="1:22" ht="8.25" customHeight="1">
      <c r="A876" s="660">
        <v>78</v>
      </c>
      <c r="B876" s="660"/>
      <c r="C876" s="661" t="s">
        <v>109</v>
      </c>
      <c r="D876" s="662"/>
      <c r="E876" s="665" t="s">
        <v>150</v>
      </c>
      <c r="F876" s="665" t="s">
        <v>150</v>
      </c>
      <c r="G876" s="665" t="s">
        <v>150</v>
      </c>
      <c r="H876" s="664" t="s">
        <v>150</v>
      </c>
      <c r="I876" s="665" t="s">
        <v>150</v>
      </c>
      <c r="J876" s="664" t="s">
        <v>150</v>
      </c>
      <c r="K876" s="665" t="s">
        <v>150</v>
      </c>
      <c r="L876" s="664" t="s">
        <v>150</v>
      </c>
      <c r="M876" s="665" t="s">
        <v>150</v>
      </c>
      <c r="N876" s="665" t="s">
        <v>150</v>
      </c>
      <c r="O876" s="665" t="s">
        <v>150</v>
      </c>
      <c r="P876" s="665" t="s">
        <v>150</v>
      </c>
      <c r="Q876" s="664" t="s">
        <v>150</v>
      </c>
      <c r="R876" s="665" t="s">
        <v>150</v>
      </c>
      <c r="S876" s="666">
        <v>78</v>
      </c>
    </row>
    <row r="877" spans="1:22" ht="8.25" customHeight="1">
      <c r="A877" s="660">
        <v>79</v>
      </c>
      <c r="B877" s="660"/>
      <c r="C877" s="661" t="s">
        <v>110</v>
      </c>
      <c r="D877" s="662"/>
      <c r="E877" s="665" t="s">
        <v>150</v>
      </c>
      <c r="F877" s="665" t="s">
        <v>150</v>
      </c>
      <c r="G877" s="665">
        <v>11773</v>
      </c>
      <c r="H877" s="664" t="s">
        <v>150</v>
      </c>
      <c r="I877" s="665" t="s">
        <v>150</v>
      </c>
      <c r="J877" s="664" t="s">
        <v>150</v>
      </c>
      <c r="K877" s="665" t="s">
        <v>150</v>
      </c>
      <c r="L877" s="664" t="s">
        <v>150</v>
      </c>
      <c r="M877" s="665" t="s">
        <v>150</v>
      </c>
      <c r="N877" s="665" t="s">
        <v>150</v>
      </c>
      <c r="O877" s="665" t="s">
        <v>150</v>
      </c>
      <c r="P877" s="665" t="s">
        <v>150</v>
      </c>
      <c r="Q877" s="664" t="s">
        <v>150</v>
      </c>
      <c r="R877" s="665" t="s">
        <v>150</v>
      </c>
      <c r="S877" s="666">
        <v>79</v>
      </c>
    </row>
    <row r="878" spans="1:22" ht="8.25" customHeight="1">
      <c r="A878" s="660">
        <v>80</v>
      </c>
      <c r="B878" s="660"/>
      <c r="C878" s="661" t="s">
        <v>156</v>
      </c>
      <c r="D878" s="662"/>
      <c r="E878" s="665" t="s">
        <v>150</v>
      </c>
      <c r="F878" s="665" t="s">
        <v>150</v>
      </c>
      <c r="G878" s="665" t="s">
        <v>150</v>
      </c>
      <c r="H878" s="664" t="s">
        <v>150</v>
      </c>
      <c r="I878" s="665" t="s">
        <v>150</v>
      </c>
      <c r="J878" s="664" t="s">
        <v>150</v>
      </c>
      <c r="K878" s="665" t="s">
        <v>150</v>
      </c>
      <c r="L878" s="664" t="s">
        <v>150</v>
      </c>
      <c r="M878" s="665" t="s">
        <v>150</v>
      </c>
      <c r="N878" s="665" t="s">
        <v>150</v>
      </c>
      <c r="O878" s="665" t="s">
        <v>150</v>
      </c>
      <c r="P878" s="665" t="s">
        <v>150</v>
      </c>
      <c r="Q878" s="664" t="s">
        <v>150</v>
      </c>
      <c r="R878" s="665" t="s">
        <v>150</v>
      </c>
      <c r="S878" s="666">
        <v>80</v>
      </c>
    </row>
    <row r="879" spans="1:22" ht="8.25" customHeight="1">
      <c r="A879" s="660">
        <v>81</v>
      </c>
      <c r="B879" s="660"/>
      <c r="C879" s="661" t="s">
        <v>157</v>
      </c>
      <c r="D879" s="662"/>
      <c r="E879" s="665">
        <v>8730</v>
      </c>
      <c r="F879" s="665" t="s">
        <v>150</v>
      </c>
      <c r="G879" s="665" t="s">
        <v>150</v>
      </c>
      <c r="H879" s="664" t="s">
        <v>150</v>
      </c>
      <c r="I879" s="665" t="s">
        <v>150</v>
      </c>
      <c r="J879" s="664" t="s">
        <v>150</v>
      </c>
      <c r="K879" s="665" t="s">
        <v>150</v>
      </c>
      <c r="L879" s="664" t="s">
        <v>150</v>
      </c>
      <c r="M879" s="665" t="s">
        <v>150</v>
      </c>
      <c r="N879" s="665" t="s">
        <v>150</v>
      </c>
      <c r="O879" s="665" t="s">
        <v>150</v>
      </c>
      <c r="P879" s="665" t="s">
        <v>150</v>
      </c>
      <c r="Q879" s="664" t="s">
        <v>150</v>
      </c>
      <c r="R879" s="665" t="s">
        <v>150</v>
      </c>
      <c r="S879" s="666">
        <v>81</v>
      </c>
    </row>
    <row r="880" spans="1:22" ht="8.25" customHeight="1">
      <c r="A880" s="668"/>
      <c r="B880" s="668"/>
      <c r="C880" s="669" t="s">
        <v>113</v>
      </c>
      <c r="D880" s="670"/>
      <c r="E880" s="672">
        <f t="shared" ref="E880:R880" si="80">IF(SUM(E873:E879)&gt;0,SUM(E873:E879),"-")</f>
        <v>10007</v>
      </c>
      <c r="F880" s="672" t="str">
        <f t="shared" si="80"/>
        <v>-</v>
      </c>
      <c r="G880" s="672">
        <f t="shared" si="80"/>
        <v>12443</v>
      </c>
      <c r="H880" s="672" t="str">
        <f t="shared" si="80"/>
        <v>-</v>
      </c>
      <c r="I880" s="672" t="str">
        <f t="shared" si="80"/>
        <v>-</v>
      </c>
      <c r="J880" s="672" t="str">
        <f t="shared" si="80"/>
        <v>-</v>
      </c>
      <c r="K880" s="672" t="str">
        <f t="shared" si="80"/>
        <v>-</v>
      </c>
      <c r="L880" s="672">
        <f t="shared" si="80"/>
        <v>11641</v>
      </c>
      <c r="M880" s="672">
        <f t="shared" si="80"/>
        <v>1204</v>
      </c>
      <c r="N880" s="672">
        <f t="shared" si="80"/>
        <v>6622</v>
      </c>
      <c r="O880" s="672">
        <f t="shared" si="80"/>
        <v>303</v>
      </c>
      <c r="P880" s="672">
        <f t="shared" si="80"/>
        <v>3512</v>
      </c>
      <c r="Q880" s="672">
        <f t="shared" si="80"/>
        <v>3000</v>
      </c>
      <c r="R880" s="672">
        <f t="shared" si="80"/>
        <v>2250</v>
      </c>
      <c r="S880" s="673"/>
    </row>
    <row r="881" spans="1:22" ht="8.25" customHeight="1">
      <c r="A881" s="660">
        <v>82</v>
      </c>
      <c r="B881" s="660"/>
      <c r="C881" s="661" t="s">
        <v>114</v>
      </c>
      <c r="D881" s="662"/>
      <c r="E881" s="665" t="s">
        <v>150</v>
      </c>
      <c r="F881" s="665" t="s">
        <v>150</v>
      </c>
      <c r="G881" s="665" t="s">
        <v>150</v>
      </c>
      <c r="H881" s="664" t="s">
        <v>150</v>
      </c>
      <c r="I881" s="665" t="s">
        <v>150</v>
      </c>
      <c r="J881" s="664" t="s">
        <v>150</v>
      </c>
      <c r="K881" s="665" t="s">
        <v>150</v>
      </c>
      <c r="L881" s="664" t="s">
        <v>150</v>
      </c>
      <c r="M881" s="665" t="s">
        <v>150</v>
      </c>
      <c r="N881" s="665" t="s">
        <v>150</v>
      </c>
      <c r="O881" s="665" t="s">
        <v>150</v>
      </c>
      <c r="P881" s="665" t="s">
        <v>150</v>
      </c>
      <c r="Q881" s="664" t="s">
        <v>150</v>
      </c>
      <c r="R881" s="665" t="s">
        <v>150</v>
      </c>
      <c r="S881" s="666">
        <v>82</v>
      </c>
    </row>
    <row r="882" spans="1:22" ht="3" customHeight="1" thickBot="1">
      <c r="A882" s="676"/>
      <c r="B882" s="676"/>
      <c r="C882" s="677"/>
      <c r="D882" s="678"/>
      <c r="E882" s="680"/>
      <c r="F882" s="680"/>
      <c r="G882" s="680"/>
      <c r="H882" s="676"/>
      <c r="I882" s="680"/>
      <c r="J882" s="676"/>
      <c r="K882" s="680"/>
      <c r="L882" s="676"/>
      <c r="M882" s="680"/>
      <c r="N882" s="680"/>
      <c r="O882" s="680"/>
      <c r="P882" s="680"/>
      <c r="Q882" s="676"/>
      <c r="R882" s="680"/>
      <c r="S882" s="679"/>
    </row>
    <row r="883" spans="1:22" s="621" customFormat="1" ht="27" customHeight="1">
      <c r="A883" s="611"/>
      <c r="B883" s="612"/>
      <c r="C883" s="1066" t="s">
        <v>1035</v>
      </c>
      <c r="D883" s="613"/>
      <c r="E883" s="614"/>
      <c r="F883" s="615"/>
      <c r="G883" s="615"/>
      <c r="H883" s="615"/>
      <c r="I883" s="615"/>
      <c r="J883" s="616" t="s">
        <v>1019</v>
      </c>
      <c r="K883" s="617" t="str">
        <f>"県・港別取扱量（"&amp;ROUNDDOWN(ROW(A883)/97,0)+1&amp;"）"</f>
        <v>県・港別取扱量（10）</v>
      </c>
      <c r="L883" s="615"/>
      <c r="M883" s="614"/>
      <c r="N883" s="614"/>
      <c r="O883" s="614"/>
      <c r="P883" s="618"/>
      <c r="Q883" s="619"/>
      <c r="R883" s="1068" t="s">
        <v>3</v>
      </c>
      <c r="S883" s="620"/>
      <c r="U883" s="622"/>
      <c r="V883" s="623"/>
    </row>
    <row r="884" spans="1:22" s="621" customFormat="1" ht="8.1" customHeight="1" thickBot="1">
      <c r="A884" s="624"/>
      <c r="B884" s="624"/>
      <c r="C884" s="1067"/>
      <c r="D884" s="625"/>
      <c r="E884" s="625"/>
      <c r="F884" s="625"/>
      <c r="G884" s="625"/>
      <c r="H884" s="625"/>
      <c r="I884" s="625"/>
      <c r="J884" s="625"/>
      <c r="K884" s="625"/>
      <c r="L884" s="625"/>
      <c r="M884" s="625"/>
      <c r="N884" s="625"/>
      <c r="O884" s="625"/>
      <c r="P884" s="626"/>
      <c r="Q884" s="625"/>
      <c r="R884" s="1069"/>
      <c r="S884" s="626"/>
      <c r="U884" s="627"/>
    </row>
    <row r="885" spans="1:22" ht="15" customHeight="1">
      <c r="A885" s="628"/>
      <c r="B885" s="628"/>
      <c r="C885" s="628"/>
      <c r="D885" s="681" t="s">
        <v>1020</v>
      </c>
      <c r="E885" s="1063" t="s">
        <v>1128</v>
      </c>
      <c r="F885" s="1064"/>
      <c r="G885" s="1065"/>
      <c r="H885" s="631" t="s">
        <v>1136</v>
      </c>
      <c r="I885" s="1063" t="s">
        <v>1136</v>
      </c>
      <c r="J885" s="1064"/>
      <c r="K885" s="683" t="s">
        <v>1137</v>
      </c>
      <c r="L885" s="682" t="s">
        <v>1137</v>
      </c>
      <c r="M885" s="688"/>
      <c r="N885" s="688"/>
      <c r="O885" s="688"/>
      <c r="P885" s="688"/>
      <c r="Q885" s="688"/>
      <c r="R885" s="689"/>
      <c r="S885" s="632"/>
    </row>
    <row r="886" spans="1:22" ht="18.95" customHeight="1">
      <c r="A886" s="634" t="s">
        <v>132</v>
      </c>
      <c r="B886" s="634"/>
      <c r="C886" s="635"/>
      <c r="D886" s="636"/>
      <c r="E886" s="641" t="s">
        <v>1138</v>
      </c>
      <c r="F886" s="641" t="s">
        <v>1139</v>
      </c>
      <c r="G886" s="641" t="s">
        <v>1140</v>
      </c>
      <c r="H886" s="638" t="s">
        <v>133</v>
      </c>
      <c r="I886" s="639" t="s">
        <v>1141</v>
      </c>
      <c r="J886" s="640" t="s">
        <v>1142</v>
      </c>
      <c r="K886" s="638" t="s">
        <v>133</v>
      </c>
      <c r="L886" s="641" t="s">
        <v>1137</v>
      </c>
      <c r="M886" s="690"/>
      <c r="N886" s="690"/>
      <c r="O886" s="690"/>
      <c r="P886" s="690"/>
      <c r="Q886" s="690"/>
      <c r="R886" s="691"/>
      <c r="S886" s="642"/>
    </row>
    <row r="887" spans="1:22" ht="3" customHeight="1">
      <c r="A887" s="643"/>
      <c r="B887" s="643"/>
      <c r="C887" s="644"/>
      <c r="D887" s="645"/>
      <c r="E887" s="644"/>
      <c r="F887" s="644"/>
      <c r="G887" s="644"/>
      <c r="H887" s="644"/>
      <c r="I887" s="644"/>
      <c r="J887" s="644"/>
      <c r="K887" s="644"/>
      <c r="L887" s="645"/>
      <c r="M887" s="644"/>
      <c r="N887" s="644"/>
      <c r="O887" s="644"/>
      <c r="P887" s="644"/>
      <c r="Q887" s="644"/>
      <c r="R887" s="644"/>
      <c r="S887" s="646"/>
    </row>
    <row r="888" spans="1:22" ht="9.75" customHeight="1">
      <c r="A888" s="647"/>
      <c r="B888" s="647"/>
      <c r="C888" s="648" t="s">
        <v>129</v>
      </c>
      <c r="D888" s="649"/>
      <c r="E888" s="651">
        <f t="shared" ref="E888:L888" si="81">IF(SUM(E901,E908,E919,E935,E951,E961,E970,E978,E979)=0,"-",SUM(E901,E908,E919,E935,E951,E961,E970,E978,E979))</f>
        <v>570</v>
      </c>
      <c r="F888" s="651">
        <f t="shared" si="81"/>
        <v>871</v>
      </c>
      <c r="G888" s="651">
        <f t="shared" si="81"/>
        <v>29075</v>
      </c>
      <c r="H888" s="651">
        <f t="shared" si="81"/>
        <v>9322</v>
      </c>
      <c r="I888" s="651">
        <f t="shared" si="81"/>
        <v>9202</v>
      </c>
      <c r="J888" s="651">
        <f t="shared" si="81"/>
        <v>120</v>
      </c>
      <c r="K888" s="651">
        <f t="shared" si="81"/>
        <v>429501</v>
      </c>
      <c r="L888" s="692">
        <f t="shared" si="81"/>
        <v>429501</v>
      </c>
      <c r="M888" s="693"/>
      <c r="N888" s="693"/>
      <c r="O888" s="693"/>
      <c r="P888" s="693"/>
      <c r="Q888" s="693"/>
      <c r="R888" s="693"/>
      <c r="S888" s="652"/>
    </row>
    <row r="889" spans="1:22" ht="3" customHeight="1">
      <c r="A889" s="653"/>
      <c r="B889" s="653"/>
      <c r="C889" s="654"/>
      <c r="D889" s="655"/>
      <c r="E889" s="658"/>
      <c r="F889" s="658"/>
      <c r="G889" s="658"/>
      <c r="H889" s="657"/>
      <c r="I889" s="658"/>
      <c r="J889" s="658"/>
      <c r="K889" s="657"/>
      <c r="L889" s="694"/>
      <c r="M889" s="658"/>
      <c r="N889" s="658"/>
      <c r="O889" s="658"/>
      <c r="P889" s="658"/>
      <c r="Q889" s="658"/>
      <c r="R889" s="658"/>
      <c r="S889" s="656"/>
    </row>
    <row r="890" spans="1:22" ht="8.25" customHeight="1">
      <c r="A890" s="660">
        <v>1</v>
      </c>
      <c r="B890" s="660"/>
      <c r="C890" s="661" t="s">
        <v>22</v>
      </c>
      <c r="D890" s="662"/>
      <c r="E890" s="665" t="s">
        <v>150</v>
      </c>
      <c r="F890" s="665" t="s">
        <v>565</v>
      </c>
      <c r="G890" s="665" t="s">
        <v>150</v>
      </c>
      <c r="H890" s="664" t="s">
        <v>150</v>
      </c>
      <c r="I890" s="665" t="s">
        <v>150</v>
      </c>
      <c r="J890" s="665" t="s">
        <v>150</v>
      </c>
      <c r="K890" s="664" t="s">
        <v>150</v>
      </c>
      <c r="L890" s="695" t="s">
        <v>150</v>
      </c>
      <c r="M890" s="696"/>
      <c r="N890" s="696"/>
      <c r="O890" s="696"/>
      <c r="P890" s="696"/>
      <c r="Q890" s="696"/>
      <c r="R890" s="696"/>
      <c r="S890" s="666">
        <v>1</v>
      </c>
    </row>
    <row r="891" spans="1:22" ht="8.25" customHeight="1">
      <c r="A891" s="660">
        <v>2</v>
      </c>
      <c r="B891" s="660"/>
      <c r="C891" s="661" t="s">
        <v>23</v>
      </c>
      <c r="D891" s="662"/>
      <c r="E891" s="665" t="s">
        <v>150</v>
      </c>
      <c r="F891" s="665" t="s">
        <v>150</v>
      </c>
      <c r="G891" s="665" t="s">
        <v>150</v>
      </c>
      <c r="H891" s="664" t="s">
        <v>565</v>
      </c>
      <c r="I891" s="665" t="s">
        <v>150</v>
      </c>
      <c r="J891" s="665" t="s">
        <v>150</v>
      </c>
      <c r="K891" s="664" t="s">
        <v>150</v>
      </c>
      <c r="L891" s="695" t="s">
        <v>150</v>
      </c>
      <c r="M891" s="696"/>
      <c r="N891" s="696"/>
      <c r="O891" s="696"/>
      <c r="P891" s="696"/>
      <c r="Q891" s="696"/>
      <c r="R891" s="696"/>
      <c r="S891" s="666">
        <v>2</v>
      </c>
    </row>
    <row r="892" spans="1:22" ht="8.25" customHeight="1">
      <c r="A892" s="660">
        <v>3</v>
      </c>
      <c r="B892" s="660"/>
      <c r="C892" s="661" t="s">
        <v>24</v>
      </c>
      <c r="D892" s="662"/>
      <c r="E892" s="665" t="s">
        <v>150</v>
      </c>
      <c r="F892" s="665" t="s">
        <v>150</v>
      </c>
      <c r="G892" s="665" t="s">
        <v>150</v>
      </c>
      <c r="H892" s="664" t="s">
        <v>150</v>
      </c>
      <c r="I892" s="665" t="s">
        <v>150</v>
      </c>
      <c r="J892" s="665" t="s">
        <v>150</v>
      </c>
      <c r="K892" s="664" t="s">
        <v>150</v>
      </c>
      <c r="L892" s="695" t="s">
        <v>150</v>
      </c>
      <c r="M892" s="696"/>
      <c r="N892" s="696"/>
      <c r="O892" s="696"/>
      <c r="P892" s="696"/>
      <c r="Q892" s="696"/>
      <c r="R892" s="696"/>
      <c r="S892" s="666">
        <v>3</v>
      </c>
    </row>
    <row r="893" spans="1:22" ht="8.25" customHeight="1">
      <c r="A893" s="660">
        <v>4</v>
      </c>
      <c r="B893" s="660"/>
      <c r="C893" s="661" t="s">
        <v>25</v>
      </c>
      <c r="D893" s="662"/>
      <c r="E893" s="665" t="s">
        <v>150</v>
      </c>
      <c r="F893" s="665" t="s">
        <v>150</v>
      </c>
      <c r="G893" s="665" t="s">
        <v>150</v>
      </c>
      <c r="H893" s="664" t="s">
        <v>150</v>
      </c>
      <c r="I893" s="665" t="s">
        <v>150</v>
      </c>
      <c r="J893" s="665" t="s">
        <v>150</v>
      </c>
      <c r="K893" s="664" t="s">
        <v>150</v>
      </c>
      <c r="L893" s="695" t="s">
        <v>150</v>
      </c>
      <c r="M893" s="696"/>
      <c r="N893" s="696"/>
      <c r="O893" s="696"/>
      <c r="P893" s="696"/>
      <c r="Q893" s="696"/>
      <c r="R893" s="696"/>
      <c r="S893" s="666">
        <v>4</v>
      </c>
    </row>
    <row r="894" spans="1:22" ht="8.25" customHeight="1">
      <c r="A894" s="660">
        <v>5</v>
      </c>
      <c r="B894" s="660"/>
      <c r="C894" s="661" t="s">
        <v>27</v>
      </c>
      <c r="D894" s="662"/>
      <c r="E894" s="665" t="s">
        <v>150</v>
      </c>
      <c r="F894" s="665" t="s">
        <v>150</v>
      </c>
      <c r="G894" s="665" t="s">
        <v>150</v>
      </c>
      <c r="H894" s="664" t="s">
        <v>150</v>
      </c>
      <c r="I894" s="665" t="s">
        <v>150</v>
      </c>
      <c r="J894" s="665" t="s">
        <v>150</v>
      </c>
      <c r="K894" s="664" t="s">
        <v>150</v>
      </c>
      <c r="L894" s="695" t="s">
        <v>150</v>
      </c>
      <c r="M894" s="696"/>
      <c r="N894" s="696"/>
      <c r="O894" s="696"/>
      <c r="P894" s="696"/>
      <c r="Q894" s="696"/>
      <c r="R894" s="696"/>
      <c r="S894" s="666">
        <v>5</v>
      </c>
    </row>
    <row r="895" spans="1:22" ht="8.25" customHeight="1">
      <c r="A895" s="660">
        <v>6</v>
      </c>
      <c r="B895" s="660"/>
      <c r="C895" s="661" t="s">
        <v>28</v>
      </c>
      <c r="D895" s="662"/>
      <c r="E895" s="665" t="s">
        <v>150</v>
      </c>
      <c r="F895" s="665" t="s">
        <v>150</v>
      </c>
      <c r="G895" s="665" t="s">
        <v>150</v>
      </c>
      <c r="H895" s="664" t="s">
        <v>150</v>
      </c>
      <c r="I895" s="665" t="s">
        <v>150</v>
      </c>
      <c r="J895" s="665" t="s">
        <v>150</v>
      </c>
      <c r="K895" s="664" t="s">
        <v>150</v>
      </c>
      <c r="L895" s="695" t="s">
        <v>150</v>
      </c>
      <c r="M895" s="696"/>
      <c r="N895" s="696"/>
      <c r="O895" s="696"/>
      <c r="P895" s="696"/>
      <c r="Q895" s="696"/>
      <c r="R895" s="696"/>
      <c r="S895" s="666">
        <v>6</v>
      </c>
    </row>
    <row r="896" spans="1:22" ht="8.25" customHeight="1">
      <c r="A896" s="660">
        <v>7</v>
      </c>
      <c r="B896" s="660"/>
      <c r="C896" s="661" t="s">
        <v>29</v>
      </c>
      <c r="D896" s="662"/>
      <c r="E896" s="665" t="s">
        <v>150</v>
      </c>
      <c r="F896" s="665" t="s">
        <v>150</v>
      </c>
      <c r="G896" s="665" t="s">
        <v>150</v>
      </c>
      <c r="H896" s="664" t="s">
        <v>150</v>
      </c>
      <c r="I896" s="665" t="s">
        <v>150</v>
      </c>
      <c r="J896" s="665" t="s">
        <v>150</v>
      </c>
      <c r="K896" s="664" t="s">
        <v>150</v>
      </c>
      <c r="L896" s="695" t="s">
        <v>150</v>
      </c>
      <c r="M896" s="696"/>
      <c r="N896" s="696"/>
      <c r="O896" s="696"/>
      <c r="P896" s="696"/>
      <c r="Q896" s="696"/>
      <c r="R896" s="696"/>
      <c r="S896" s="666">
        <v>7</v>
      </c>
    </row>
    <row r="897" spans="1:55" ht="8.25" customHeight="1">
      <c r="A897" s="660">
        <v>8</v>
      </c>
      <c r="B897" s="660"/>
      <c r="C897" s="661" t="s">
        <v>30</v>
      </c>
      <c r="D897" s="662"/>
      <c r="E897" s="665" t="s">
        <v>150</v>
      </c>
      <c r="F897" s="665" t="s">
        <v>150</v>
      </c>
      <c r="G897" s="665" t="s">
        <v>150</v>
      </c>
      <c r="H897" s="664" t="s">
        <v>150</v>
      </c>
      <c r="I897" s="665" t="s">
        <v>150</v>
      </c>
      <c r="J897" s="665" t="s">
        <v>150</v>
      </c>
      <c r="K897" s="664" t="s">
        <v>150</v>
      </c>
      <c r="L897" s="695" t="s">
        <v>150</v>
      </c>
      <c r="M897" s="696"/>
      <c r="N897" s="696"/>
      <c r="O897" s="696"/>
      <c r="P897" s="696"/>
      <c r="Q897" s="696"/>
      <c r="R897" s="696"/>
      <c r="S897" s="666">
        <v>8</v>
      </c>
    </row>
    <row r="898" spans="1:55" ht="8.25" customHeight="1">
      <c r="A898" s="660">
        <v>9</v>
      </c>
      <c r="B898" s="660"/>
      <c r="C898" s="661" t="s">
        <v>31</v>
      </c>
      <c r="D898" s="662"/>
      <c r="E898" s="665" t="s">
        <v>150</v>
      </c>
      <c r="F898" s="665" t="s">
        <v>150</v>
      </c>
      <c r="G898" s="665" t="s">
        <v>150</v>
      </c>
      <c r="H898" s="664" t="s">
        <v>150</v>
      </c>
      <c r="I898" s="665" t="s">
        <v>150</v>
      </c>
      <c r="J898" s="665" t="s">
        <v>150</v>
      </c>
      <c r="K898" s="664" t="s">
        <v>150</v>
      </c>
      <c r="L898" s="695" t="s">
        <v>150</v>
      </c>
      <c r="M898" s="696"/>
      <c r="N898" s="696"/>
      <c r="O898" s="696"/>
      <c r="P898" s="696"/>
      <c r="Q898" s="696"/>
      <c r="R898" s="696"/>
      <c r="S898" s="666">
        <v>9</v>
      </c>
    </row>
    <row r="899" spans="1:55" ht="8.25" customHeight="1">
      <c r="A899" s="660">
        <v>10</v>
      </c>
      <c r="B899" s="660"/>
      <c r="C899" s="661" t="s">
        <v>32</v>
      </c>
      <c r="D899" s="662"/>
      <c r="E899" s="665" t="s">
        <v>150</v>
      </c>
      <c r="F899" s="665" t="s">
        <v>150</v>
      </c>
      <c r="G899" s="665" t="s">
        <v>150</v>
      </c>
      <c r="H899" s="664" t="s">
        <v>150</v>
      </c>
      <c r="I899" s="665" t="s">
        <v>150</v>
      </c>
      <c r="J899" s="665" t="s">
        <v>150</v>
      </c>
      <c r="K899" s="664" t="s">
        <v>150</v>
      </c>
      <c r="L899" s="695" t="s">
        <v>150</v>
      </c>
      <c r="M899" s="696"/>
      <c r="N899" s="696"/>
      <c r="O899" s="696"/>
      <c r="P899" s="696"/>
      <c r="Q899" s="696"/>
      <c r="R899" s="696"/>
      <c r="S899" s="666">
        <v>10</v>
      </c>
    </row>
    <row r="900" spans="1:55" ht="8.25" customHeight="1">
      <c r="A900" s="660">
        <v>11</v>
      </c>
      <c r="B900" s="660"/>
      <c r="C900" s="661" t="s">
        <v>33</v>
      </c>
      <c r="D900" s="662"/>
      <c r="E900" s="665" t="s">
        <v>150</v>
      </c>
      <c r="F900" s="665" t="s">
        <v>150</v>
      </c>
      <c r="G900" s="665" t="s">
        <v>150</v>
      </c>
      <c r="H900" s="664" t="s">
        <v>150</v>
      </c>
      <c r="I900" s="665" t="s">
        <v>150</v>
      </c>
      <c r="J900" s="665" t="s">
        <v>150</v>
      </c>
      <c r="K900" s="664" t="s">
        <v>150</v>
      </c>
      <c r="L900" s="695" t="s">
        <v>150</v>
      </c>
      <c r="M900" s="696"/>
      <c r="N900" s="696"/>
      <c r="O900" s="696"/>
      <c r="P900" s="696"/>
      <c r="Q900" s="696"/>
      <c r="R900" s="696"/>
      <c r="S900" s="666">
        <v>11</v>
      </c>
    </row>
    <row r="901" spans="1:55" ht="8.25" customHeight="1">
      <c r="A901" s="668"/>
      <c r="B901" s="668"/>
      <c r="C901" s="669" t="s">
        <v>34</v>
      </c>
      <c r="D901" s="670"/>
      <c r="E901" s="672" t="str">
        <f t="shared" ref="E901:L901" si="82">IF(SUM(E890:E900)&gt;0,SUM(E890:E900),"-")</f>
        <v>-</v>
      </c>
      <c r="F901" s="672" t="str">
        <f t="shared" si="82"/>
        <v>-</v>
      </c>
      <c r="G901" s="672" t="str">
        <f t="shared" si="82"/>
        <v>-</v>
      </c>
      <c r="H901" s="672" t="str">
        <f t="shared" si="82"/>
        <v>-</v>
      </c>
      <c r="I901" s="672" t="str">
        <f t="shared" si="82"/>
        <v>-</v>
      </c>
      <c r="J901" s="672" t="str">
        <f t="shared" si="82"/>
        <v>-</v>
      </c>
      <c r="K901" s="672" t="str">
        <f t="shared" si="82"/>
        <v>-</v>
      </c>
      <c r="L901" s="697" t="str">
        <f t="shared" si="82"/>
        <v>-</v>
      </c>
      <c r="M901" s="698"/>
      <c r="N901" s="698"/>
      <c r="O901" s="698"/>
      <c r="P901" s="698"/>
      <c r="Q901" s="698"/>
      <c r="R901" s="698"/>
      <c r="S901" s="673"/>
    </row>
    <row r="902" spans="1:55" ht="8.25" customHeight="1">
      <c r="A902" s="660">
        <v>12</v>
      </c>
      <c r="B902" s="660"/>
      <c r="C902" s="661" t="s">
        <v>35</v>
      </c>
      <c r="D902" s="662"/>
      <c r="E902" s="665" t="s">
        <v>150</v>
      </c>
      <c r="F902" s="665" t="s">
        <v>150</v>
      </c>
      <c r="G902" s="665" t="s">
        <v>150</v>
      </c>
      <c r="H902" s="664" t="s">
        <v>150</v>
      </c>
      <c r="I902" s="665" t="s">
        <v>150</v>
      </c>
      <c r="J902" s="665" t="s">
        <v>150</v>
      </c>
      <c r="K902" s="664" t="s">
        <v>150</v>
      </c>
      <c r="L902" s="695" t="s">
        <v>150</v>
      </c>
      <c r="M902" s="696"/>
      <c r="N902" s="696"/>
      <c r="O902" s="696"/>
      <c r="P902" s="696"/>
      <c r="Q902" s="696"/>
      <c r="R902" s="696"/>
      <c r="S902" s="666">
        <v>12</v>
      </c>
    </row>
    <row r="903" spans="1:55" ht="8.25" customHeight="1">
      <c r="A903" s="660">
        <v>13</v>
      </c>
      <c r="B903" s="660"/>
      <c r="C903" s="661" t="s">
        <v>37</v>
      </c>
      <c r="D903" s="662"/>
      <c r="E903" s="665" t="s">
        <v>150</v>
      </c>
      <c r="F903" s="665" t="s">
        <v>150</v>
      </c>
      <c r="G903" s="665" t="s">
        <v>150</v>
      </c>
      <c r="H903" s="664" t="s">
        <v>150</v>
      </c>
      <c r="I903" s="665" t="s">
        <v>150</v>
      </c>
      <c r="J903" s="665" t="s">
        <v>150</v>
      </c>
      <c r="K903" s="664" t="s">
        <v>150</v>
      </c>
      <c r="L903" s="695" t="s">
        <v>150</v>
      </c>
      <c r="M903" s="696"/>
      <c r="N903" s="696"/>
      <c r="O903" s="696"/>
      <c r="P903" s="696"/>
      <c r="Q903" s="696"/>
      <c r="R903" s="696"/>
      <c r="S903" s="666">
        <v>13</v>
      </c>
    </row>
    <row r="904" spans="1:55" ht="8.25" customHeight="1">
      <c r="A904" s="660">
        <v>14</v>
      </c>
      <c r="B904" s="660"/>
      <c r="C904" s="661" t="s">
        <v>38</v>
      </c>
      <c r="D904" s="662"/>
      <c r="E904" s="665" t="s">
        <v>150</v>
      </c>
      <c r="F904" s="665" t="s">
        <v>150</v>
      </c>
      <c r="G904" s="665" t="s">
        <v>150</v>
      </c>
      <c r="H904" s="664" t="s">
        <v>150</v>
      </c>
      <c r="I904" s="665" t="s">
        <v>150</v>
      </c>
      <c r="J904" s="665" t="s">
        <v>150</v>
      </c>
      <c r="K904" s="664" t="s">
        <v>150</v>
      </c>
      <c r="L904" s="695" t="s">
        <v>150</v>
      </c>
      <c r="M904" s="696"/>
      <c r="N904" s="696"/>
      <c r="O904" s="696"/>
      <c r="P904" s="696"/>
      <c r="Q904" s="696"/>
      <c r="R904" s="696"/>
      <c r="S904" s="666">
        <v>14</v>
      </c>
    </row>
    <row r="905" spans="1:55" ht="8.25" customHeight="1">
      <c r="A905" s="660">
        <v>15</v>
      </c>
      <c r="B905" s="660"/>
      <c r="C905" s="661" t="s">
        <v>39</v>
      </c>
      <c r="D905" s="662"/>
      <c r="E905" s="665" t="s">
        <v>150</v>
      </c>
      <c r="F905" s="665" t="s">
        <v>150</v>
      </c>
      <c r="G905" s="665" t="s">
        <v>150</v>
      </c>
      <c r="H905" s="664" t="s">
        <v>150</v>
      </c>
      <c r="I905" s="665" t="s">
        <v>150</v>
      </c>
      <c r="J905" s="665" t="s">
        <v>150</v>
      </c>
      <c r="K905" s="664" t="s">
        <v>150</v>
      </c>
      <c r="L905" s="695" t="s">
        <v>150</v>
      </c>
      <c r="M905" s="696"/>
      <c r="N905" s="696"/>
      <c r="O905" s="696"/>
      <c r="P905" s="696"/>
      <c r="Q905" s="696"/>
      <c r="R905" s="696"/>
      <c r="S905" s="666">
        <v>15</v>
      </c>
    </row>
    <row r="906" spans="1:55" ht="8.25" customHeight="1">
      <c r="A906" s="660">
        <v>16</v>
      </c>
      <c r="B906" s="660"/>
      <c r="C906" s="661" t="s">
        <v>40</v>
      </c>
      <c r="D906" s="662"/>
      <c r="E906" s="665" t="s">
        <v>150</v>
      </c>
      <c r="F906" s="665" t="s">
        <v>150</v>
      </c>
      <c r="G906" s="665" t="s">
        <v>150</v>
      </c>
      <c r="H906" s="664" t="s">
        <v>150</v>
      </c>
      <c r="I906" s="665" t="s">
        <v>150</v>
      </c>
      <c r="J906" s="665" t="s">
        <v>150</v>
      </c>
      <c r="K906" s="664" t="s">
        <v>150</v>
      </c>
      <c r="L906" s="695" t="s">
        <v>150</v>
      </c>
      <c r="M906" s="696"/>
      <c r="N906" s="696"/>
      <c r="O906" s="696"/>
      <c r="P906" s="696"/>
      <c r="Q906" s="696"/>
      <c r="R906" s="696"/>
      <c r="S906" s="666">
        <v>16</v>
      </c>
    </row>
    <row r="907" spans="1:55" ht="8.25" customHeight="1">
      <c r="A907" s="660">
        <v>17</v>
      </c>
      <c r="B907" s="660"/>
      <c r="C907" s="661" t="s">
        <v>41</v>
      </c>
      <c r="D907" s="662"/>
      <c r="E907" s="665" t="s">
        <v>150</v>
      </c>
      <c r="F907" s="665" t="s">
        <v>150</v>
      </c>
      <c r="G907" s="665" t="s">
        <v>150</v>
      </c>
      <c r="H907" s="664" t="s">
        <v>150</v>
      </c>
      <c r="I907" s="665" t="s">
        <v>150</v>
      </c>
      <c r="J907" s="665" t="s">
        <v>150</v>
      </c>
      <c r="K907" s="664" t="s">
        <v>150</v>
      </c>
      <c r="L907" s="695" t="s">
        <v>150</v>
      </c>
      <c r="M907" s="696"/>
      <c r="N907" s="696"/>
      <c r="O907" s="696"/>
      <c r="P907" s="696"/>
      <c r="Q907" s="696"/>
      <c r="R907" s="696"/>
      <c r="S907" s="666">
        <v>17</v>
      </c>
    </row>
    <row r="908" spans="1:55" ht="8.25" customHeight="1">
      <c r="A908" s="668"/>
      <c r="B908" s="668"/>
      <c r="C908" s="669" t="s">
        <v>42</v>
      </c>
      <c r="D908" s="670"/>
      <c r="E908" s="672" t="str">
        <f t="shared" ref="E908:L908" si="83">IF(SUM(E902:E907)&gt;0,SUM(E902:E907),"-")</f>
        <v>-</v>
      </c>
      <c r="F908" s="672" t="str">
        <f t="shared" si="83"/>
        <v>-</v>
      </c>
      <c r="G908" s="672" t="str">
        <f t="shared" si="83"/>
        <v>-</v>
      </c>
      <c r="H908" s="672" t="str">
        <f t="shared" si="83"/>
        <v>-</v>
      </c>
      <c r="I908" s="672" t="str">
        <f t="shared" si="83"/>
        <v>-</v>
      </c>
      <c r="J908" s="672" t="str">
        <f t="shared" si="83"/>
        <v>-</v>
      </c>
      <c r="K908" s="672" t="str">
        <f t="shared" si="83"/>
        <v>-</v>
      </c>
      <c r="L908" s="697" t="str">
        <f t="shared" si="83"/>
        <v>-</v>
      </c>
      <c r="M908" s="698"/>
      <c r="N908" s="698"/>
      <c r="O908" s="698"/>
      <c r="P908" s="698"/>
      <c r="Q908" s="698"/>
      <c r="R908" s="698"/>
      <c r="S908" s="673"/>
    </row>
    <row r="909" spans="1:55" ht="8.25" customHeight="1">
      <c r="A909" s="660">
        <v>18</v>
      </c>
      <c r="B909" s="660"/>
      <c r="C909" s="661" t="s">
        <v>43</v>
      </c>
      <c r="D909" s="662"/>
      <c r="E909" s="665" t="s">
        <v>150</v>
      </c>
      <c r="F909" s="665" t="s">
        <v>150</v>
      </c>
      <c r="G909" s="665" t="s">
        <v>150</v>
      </c>
      <c r="H909" s="664" t="s">
        <v>150</v>
      </c>
      <c r="I909" s="665" t="s">
        <v>150</v>
      </c>
      <c r="J909" s="665" t="s">
        <v>150</v>
      </c>
      <c r="K909" s="664" t="s">
        <v>150</v>
      </c>
      <c r="L909" s="695" t="s">
        <v>150</v>
      </c>
      <c r="M909" s="696"/>
      <c r="N909" s="696"/>
      <c r="O909" s="696"/>
      <c r="P909" s="696"/>
      <c r="Q909" s="696"/>
      <c r="R909" s="696"/>
      <c r="S909" s="666">
        <v>18</v>
      </c>
    </row>
    <row r="910" spans="1:55" ht="8.25" customHeight="1">
      <c r="A910" s="660">
        <v>19</v>
      </c>
      <c r="B910" s="660"/>
      <c r="C910" s="661" t="s">
        <v>44</v>
      </c>
      <c r="D910" s="662"/>
      <c r="E910" s="665" t="s">
        <v>150</v>
      </c>
      <c r="F910" s="665" t="s">
        <v>150</v>
      </c>
      <c r="G910" s="665" t="s">
        <v>150</v>
      </c>
      <c r="H910" s="664" t="s">
        <v>150</v>
      </c>
      <c r="I910" s="665" t="s">
        <v>150</v>
      </c>
      <c r="J910" s="665" t="s">
        <v>150</v>
      </c>
      <c r="K910" s="664" t="s">
        <v>150</v>
      </c>
      <c r="L910" s="695" t="s">
        <v>150</v>
      </c>
      <c r="M910" s="696"/>
      <c r="N910" s="696"/>
      <c r="O910" s="696"/>
      <c r="P910" s="696"/>
      <c r="Q910" s="696"/>
      <c r="R910" s="696"/>
      <c r="S910" s="666">
        <v>19</v>
      </c>
      <c r="AP910" s="687"/>
      <c r="AQ910" s="687"/>
      <c r="AR910" s="687"/>
      <c r="AS910" s="687"/>
      <c r="AT910" s="687"/>
      <c r="AU910" s="687"/>
      <c r="AV910" s="687"/>
      <c r="AW910" s="687"/>
      <c r="AX910" s="687"/>
      <c r="AY910" s="687"/>
      <c r="AZ910" s="687"/>
      <c r="BA910" s="687"/>
      <c r="BB910" s="687"/>
      <c r="BC910" s="687"/>
    </row>
    <row r="911" spans="1:55" ht="8.25" customHeight="1">
      <c r="A911" s="660">
        <v>20</v>
      </c>
      <c r="B911" s="660"/>
      <c r="C911" s="661" t="s">
        <v>45</v>
      </c>
      <c r="D911" s="662"/>
      <c r="E911" s="665" t="s">
        <v>150</v>
      </c>
      <c r="F911" s="665" t="s">
        <v>150</v>
      </c>
      <c r="G911" s="665" t="s">
        <v>150</v>
      </c>
      <c r="H911" s="664" t="s">
        <v>150</v>
      </c>
      <c r="I911" s="665" t="s">
        <v>150</v>
      </c>
      <c r="J911" s="665" t="s">
        <v>150</v>
      </c>
      <c r="K911" s="664" t="s">
        <v>150</v>
      </c>
      <c r="L911" s="695" t="s">
        <v>150</v>
      </c>
      <c r="M911" s="696"/>
      <c r="N911" s="696"/>
      <c r="O911" s="696"/>
      <c r="P911" s="696"/>
      <c r="Q911" s="696"/>
      <c r="R911" s="696"/>
      <c r="S911" s="666">
        <v>20</v>
      </c>
    </row>
    <row r="912" spans="1:55" ht="8.25" customHeight="1">
      <c r="A912" s="660">
        <v>21</v>
      </c>
      <c r="B912" s="660"/>
      <c r="C912" s="661" t="s">
        <v>46</v>
      </c>
      <c r="D912" s="662"/>
      <c r="E912" s="665" t="s">
        <v>150</v>
      </c>
      <c r="F912" s="665" t="s">
        <v>150</v>
      </c>
      <c r="G912" s="665" t="s">
        <v>150</v>
      </c>
      <c r="H912" s="664" t="s">
        <v>150</v>
      </c>
      <c r="I912" s="665" t="s">
        <v>150</v>
      </c>
      <c r="J912" s="665" t="s">
        <v>150</v>
      </c>
      <c r="K912" s="664" t="s">
        <v>150</v>
      </c>
      <c r="L912" s="695" t="s">
        <v>150</v>
      </c>
      <c r="M912" s="696"/>
      <c r="N912" s="696"/>
      <c r="O912" s="696"/>
      <c r="P912" s="696"/>
      <c r="Q912" s="696"/>
      <c r="R912" s="696"/>
      <c r="S912" s="666">
        <v>21</v>
      </c>
    </row>
    <row r="913" spans="1:19" ht="8.25" customHeight="1">
      <c r="A913" s="660">
        <v>22</v>
      </c>
      <c r="B913" s="660"/>
      <c r="C913" s="661" t="s">
        <v>47</v>
      </c>
      <c r="D913" s="662"/>
      <c r="E913" s="665" t="s">
        <v>150</v>
      </c>
      <c r="F913" s="665" t="s">
        <v>150</v>
      </c>
      <c r="G913" s="665" t="s">
        <v>150</v>
      </c>
      <c r="H913" s="664" t="s">
        <v>150</v>
      </c>
      <c r="I913" s="665" t="s">
        <v>150</v>
      </c>
      <c r="J913" s="665" t="s">
        <v>150</v>
      </c>
      <c r="K913" s="664" t="s">
        <v>150</v>
      </c>
      <c r="L913" s="695" t="s">
        <v>150</v>
      </c>
      <c r="M913" s="696"/>
      <c r="N913" s="696"/>
      <c r="O913" s="696"/>
      <c r="P913" s="696"/>
      <c r="Q913" s="696"/>
      <c r="R913" s="696"/>
      <c r="S913" s="666">
        <v>22</v>
      </c>
    </row>
    <row r="914" spans="1:19" ht="8.25" customHeight="1">
      <c r="A914" s="660">
        <v>23</v>
      </c>
      <c r="B914" s="660"/>
      <c r="C914" s="661" t="s">
        <v>48</v>
      </c>
      <c r="D914" s="662"/>
      <c r="E914" s="665" t="s">
        <v>150</v>
      </c>
      <c r="F914" s="665" t="s">
        <v>150</v>
      </c>
      <c r="G914" s="665" t="s">
        <v>150</v>
      </c>
      <c r="H914" s="664" t="s">
        <v>150</v>
      </c>
      <c r="I914" s="665" t="s">
        <v>150</v>
      </c>
      <c r="J914" s="665" t="s">
        <v>150</v>
      </c>
      <c r="K914" s="664" t="s">
        <v>150</v>
      </c>
      <c r="L914" s="695" t="s">
        <v>150</v>
      </c>
      <c r="M914" s="696"/>
      <c r="N914" s="696"/>
      <c r="O914" s="696"/>
      <c r="P914" s="696"/>
      <c r="Q914" s="696"/>
      <c r="R914" s="696"/>
      <c r="S914" s="666">
        <v>23</v>
      </c>
    </row>
    <row r="915" spans="1:19" ht="8.25" customHeight="1">
      <c r="A915" s="660">
        <v>24</v>
      </c>
      <c r="B915" s="660"/>
      <c r="C915" s="661" t="s">
        <v>50</v>
      </c>
      <c r="D915" s="662"/>
      <c r="E915" s="665" t="s">
        <v>150</v>
      </c>
      <c r="F915" s="665" t="s">
        <v>150</v>
      </c>
      <c r="G915" s="665" t="s">
        <v>150</v>
      </c>
      <c r="H915" s="664" t="s">
        <v>150</v>
      </c>
      <c r="I915" s="665" t="s">
        <v>150</v>
      </c>
      <c r="J915" s="665" t="s">
        <v>150</v>
      </c>
      <c r="K915" s="664" t="s">
        <v>150</v>
      </c>
      <c r="L915" s="695" t="s">
        <v>150</v>
      </c>
      <c r="M915" s="696"/>
      <c r="N915" s="696"/>
      <c r="O915" s="696"/>
      <c r="P915" s="696"/>
      <c r="Q915" s="696"/>
      <c r="R915" s="696"/>
      <c r="S915" s="666">
        <v>24</v>
      </c>
    </row>
    <row r="916" spans="1:19" ht="8.25" customHeight="1">
      <c r="A916" s="660">
        <v>25</v>
      </c>
      <c r="B916" s="660"/>
      <c r="C916" s="661" t="s">
        <v>51</v>
      </c>
      <c r="D916" s="662"/>
      <c r="E916" s="665" t="s">
        <v>150</v>
      </c>
      <c r="F916" s="665" t="s">
        <v>150</v>
      </c>
      <c r="G916" s="665" t="s">
        <v>150</v>
      </c>
      <c r="H916" s="664" t="s">
        <v>150</v>
      </c>
      <c r="I916" s="665" t="s">
        <v>150</v>
      </c>
      <c r="J916" s="665" t="s">
        <v>150</v>
      </c>
      <c r="K916" s="664" t="s">
        <v>150</v>
      </c>
      <c r="L916" s="695" t="s">
        <v>150</v>
      </c>
      <c r="M916" s="696"/>
      <c r="N916" s="696"/>
      <c r="O916" s="696"/>
      <c r="P916" s="696"/>
      <c r="Q916" s="696"/>
      <c r="R916" s="696"/>
      <c r="S916" s="666">
        <v>25</v>
      </c>
    </row>
    <row r="917" spans="1:19" ht="8.25" customHeight="1">
      <c r="A917" s="660">
        <v>26</v>
      </c>
      <c r="B917" s="660"/>
      <c r="C917" s="661" t="s">
        <v>52</v>
      </c>
      <c r="D917" s="662"/>
      <c r="E917" s="665" t="s">
        <v>150</v>
      </c>
      <c r="F917" s="665" t="s">
        <v>150</v>
      </c>
      <c r="G917" s="665" t="s">
        <v>150</v>
      </c>
      <c r="H917" s="664" t="s">
        <v>150</v>
      </c>
      <c r="I917" s="665" t="s">
        <v>150</v>
      </c>
      <c r="J917" s="665" t="s">
        <v>150</v>
      </c>
      <c r="K917" s="664" t="s">
        <v>150</v>
      </c>
      <c r="L917" s="695" t="s">
        <v>150</v>
      </c>
      <c r="M917" s="696"/>
      <c r="N917" s="696"/>
      <c r="O917" s="696"/>
      <c r="P917" s="696"/>
      <c r="Q917" s="696"/>
      <c r="R917" s="696"/>
      <c r="S917" s="666">
        <v>26</v>
      </c>
    </row>
    <row r="918" spans="1:19" ht="8.25" customHeight="1">
      <c r="A918" s="660">
        <v>27</v>
      </c>
      <c r="B918" s="660"/>
      <c r="C918" s="661" t="s">
        <v>53</v>
      </c>
      <c r="D918" s="662"/>
      <c r="E918" s="665" t="s">
        <v>150</v>
      </c>
      <c r="F918" s="665" t="s">
        <v>150</v>
      </c>
      <c r="G918" s="665" t="s">
        <v>150</v>
      </c>
      <c r="H918" s="664" t="s">
        <v>150</v>
      </c>
      <c r="I918" s="665" t="s">
        <v>150</v>
      </c>
      <c r="J918" s="665" t="s">
        <v>150</v>
      </c>
      <c r="K918" s="664" t="s">
        <v>150</v>
      </c>
      <c r="L918" s="695" t="s">
        <v>150</v>
      </c>
      <c r="M918" s="696"/>
      <c r="N918" s="696"/>
      <c r="O918" s="696"/>
      <c r="P918" s="696"/>
      <c r="Q918" s="696"/>
      <c r="R918" s="696"/>
      <c r="S918" s="666">
        <v>27</v>
      </c>
    </row>
    <row r="919" spans="1:19" ht="8.25" customHeight="1">
      <c r="A919" s="668"/>
      <c r="B919" s="668"/>
      <c r="C919" s="669" t="s">
        <v>54</v>
      </c>
      <c r="D919" s="670"/>
      <c r="E919" s="672" t="str">
        <f t="shared" ref="E919:L919" si="84">IF(SUM(E909:E918)&gt;0,SUM(E909:E918),"-")</f>
        <v>-</v>
      </c>
      <c r="F919" s="672" t="str">
        <f t="shared" si="84"/>
        <v>-</v>
      </c>
      <c r="G919" s="672" t="str">
        <f t="shared" si="84"/>
        <v>-</v>
      </c>
      <c r="H919" s="672" t="str">
        <f t="shared" si="84"/>
        <v>-</v>
      </c>
      <c r="I919" s="672" t="str">
        <f t="shared" si="84"/>
        <v>-</v>
      </c>
      <c r="J919" s="672" t="str">
        <f t="shared" si="84"/>
        <v>-</v>
      </c>
      <c r="K919" s="672" t="str">
        <f t="shared" si="84"/>
        <v>-</v>
      </c>
      <c r="L919" s="697" t="str">
        <f t="shared" si="84"/>
        <v>-</v>
      </c>
      <c r="M919" s="698"/>
      <c r="N919" s="698"/>
      <c r="O919" s="698"/>
      <c r="P919" s="698"/>
      <c r="Q919" s="698"/>
      <c r="R919" s="698"/>
      <c r="S919" s="673"/>
    </row>
    <row r="920" spans="1:19" ht="8.25" customHeight="1">
      <c r="A920" s="660">
        <v>28</v>
      </c>
      <c r="B920" s="660"/>
      <c r="C920" s="661" t="s">
        <v>55</v>
      </c>
      <c r="D920" s="662"/>
      <c r="E920" s="665" t="s">
        <v>150</v>
      </c>
      <c r="F920" s="665" t="s">
        <v>150</v>
      </c>
      <c r="G920" s="665" t="s">
        <v>150</v>
      </c>
      <c r="H920" s="664" t="s">
        <v>150</v>
      </c>
      <c r="I920" s="665" t="s">
        <v>150</v>
      </c>
      <c r="J920" s="665" t="s">
        <v>150</v>
      </c>
      <c r="K920" s="664" t="s">
        <v>150</v>
      </c>
      <c r="L920" s="695" t="s">
        <v>150</v>
      </c>
      <c r="M920" s="696"/>
      <c r="N920" s="696"/>
      <c r="O920" s="696"/>
      <c r="P920" s="696"/>
      <c r="Q920" s="696"/>
      <c r="R920" s="696"/>
      <c r="S920" s="666">
        <v>28</v>
      </c>
    </row>
    <row r="921" spans="1:19" ht="8.25" customHeight="1">
      <c r="A921" s="660">
        <v>29</v>
      </c>
      <c r="B921" s="660"/>
      <c r="C921" s="661" t="s">
        <v>56</v>
      </c>
      <c r="D921" s="662"/>
      <c r="E921" s="665" t="s">
        <v>150</v>
      </c>
      <c r="F921" s="665" t="s">
        <v>150</v>
      </c>
      <c r="G921" s="665" t="s">
        <v>150</v>
      </c>
      <c r="H921" s="664" t="s">
        <v>150</v>
      </c>
      <c r="I921" s="665" t="s">
        <v>150</v>
      </c>
      <c r="J921" s="665" t="s">
        <v>150</v>
      </c>
      <c r="K921" s="664" t="s">
        <v>150</v>
      </c>
      <c r="L921" s="695" t="s">
        <v>150</v>
      </c>
      <c r="M921" s="696"/>
      <c r="N921" s="696"/>
      <c r="O921" s="696"/>
      <c r="P921" s="696"/>
      <c r="Q921" s="696"/>
      <c r="R921" s="696"/>
      <c r="S921" s="666">
        <v>29</v>
      </c>
    </row>
    <row r="922" spans="1:19" ht="8.25" customHeight="1">
      <c r="A922" s="660">
        <v>30</v>
      </c>
      <c r="B922" s="660"/>
      <c r="C922" s="661" t="s">
        <v>57</v>
      </c>
      <c r="D922" s="662"/>
      <c r="E922" s="665" t="s">
        <v>150</v>
      </c>
      <c r="F922" s="665" t="s">
        <v>150</v>
      </c>
      <c r="G922" s="665" t="s">
        <v>150</v>
      </c>
      <c r="H922" s="664" t="s">
        <v>150</v>
      </c>
      <c r="I922" s="665" t="s">
        <v>150</v>
      </c>
      <c r="J922" s="665" t="s">
        <v>150</v>
      </c>
      <c r="K922" s="664" t="s">
        <v>150</v>
      </c>
      <c r="L922" s="695" t="s">
        <v>150</v>
      </c>
      <c r="M922" s="696"/>
      <c r="N922" s="696"/>
      <c r="O922" s="696"/>
      <c r="P922" s="696"/>
      <c r="Q922" s="696"/>
      <c r="R922" s="696"/>
      <c r="S922" s="666">
        <v>30</v>
      </c>
    </row>
    <row r="923" spans="1:19" ht="8.25" customHeight="1">
      <c r="A923" s="660">
        <v>31</v>
      </c>
      <c r="B923" s="660"/>
      <c r="C923" s="661" t="s">
        <v>58</v>
      </c>
      <c r="D923" s="662"/>
      <c r="E923" s="665" t="s">
        <v>150</v>
      </c>
      <c r="F923" s="665" t="s">
        <v>150</v>
      </c>
      <c r="G923" s="665" t="s">
        <v>150</v>
      </c>
      <c r="H923" s="664" t="s">
        <v>150</v>
      </c>
      <c r="I923" s="665" t="s">
        <v>150</v>
      </c>
      <c r="J923" s="665" t="s">
        <v>150</v>
      </c>
      <c r="K923" s="664" t="s">
        <v>150</v>
      </c>
      <c r="L923" s="695" t="s">
        <v>150</v>
      </c>
      <c r="M923" s="696"/>
      <c r="N923" s="696"/>
      <c r="O923" s="696"/>
      <c r="P923" s="696"/>
      <c r="Q923" s="696"/>
      <c r="R923" s="696"/>
      <c r="S923" s="666">
        <v>31</v>
      </c>
    </row>
    <row r="924" spans="1:19" ht="8.25" customHeight="1">
      <c r="A924" s="660">
        <v>32</v>
      </c>
      <c r="B924" s="660"/>
      <c r="C924" s="661" t="s">
        <v>59</v>
      </c>
      <c r="D924" s="662"/>
      <c r="E924" s="665" t="s">
        <v>150</v>
      </c>
      <c r="F924" s="665" t="s">
        <v>150</v>
      </c>
      <c r="G924" s="665" t="s">
        <v>150</v>
      </c>
      <c r="H924" s="664" t="s">
        <v>150</v>
      </c>
      <c r="I924" s="665" t="s">
        <v>150</v>
      </c>
      <c r="J924" s="665" t="s">
        <v>150</v>
      </c>
      <c r="K924" s="664" t="s">
        <v>150</v>
      </c>
      <c r="L924" s="695" t="s">
        <v>150</v>
      </c>
      <c r="M924" s="696"/>
      <c r="N924" s="696"/>
      <c r="O924" s="696"/>
      <c r="P924" s="696"/>
      <c r="Q924" s="696"/>
      <c r="R924" s="696"/>
      <c r="S924" s="666">
        <v>32</v>
      </c>
    </row>
    <row r="925" spans="1:19" ht="8.25" customHeight="1">
      <c r="A925" s="660">
        <v>33</v>
      </c>
      <c r="B925" s="660"/>
      <c r="C925" s="661" t="s">
        <v>153</v>
      </c>
      <c r="D925" s="662"/>
      <c r="E925" s="665" t="s">
        <v>150</v>
      </c>
      <c r="F925" s="665" t="s">
        <v>150</v>
      </c>
      <c r="G925" s="665" t="s">
        <v>150</v>
      </c>
      <c r="H925" s="664" t="s">
        <v>150</v>
      </c>
      <c r="I925" s="665" t="s">
        <v>150</v>
      </c>
      <c r="J925" s="665" t="s">
        <v>150</v>
      </c>
      <c r="K925" s="664" t="s">
        <v>150</v>
      </c>
      <c r="L925" s="695" t="s">
        <v>150</v>
      </c>
      <c r="M925" s="696"/>
      <c r="N925" s="696"/>
      <c r="O925" s="696"/>
      <c r="P925" s="696"/>
      <c r="Q925" s="696"/>
      <c r="R925" s="696"/>
      <c r="S925" s="666">
        <v>33</v>
      </c>
    </row>
    <row r="926" spans="1:19" ht="8.25" customHeight="1">
      <c r="A926" s="660">
        <v>34</v>
      </c>
      <c r="B926" s="660"/>
      <c r="C926" s="661" t="s">
        <v>61</v>
      </c>
      <c r="D926" s="662"/>
      <c r="E926" s="665" t="s">
        <v>150</v>
      </c>
      <c r="F926" s="665" t="s">
        <v>150</v>
      </c>
      <c r="G926" s="665" t="s">
        <v>150</v>
      </c>
      <c r="H926" s="664" t="s">
        <v>150</v>
      </c>
      <c r="I926" s="665" t="s">
        <v>150</v>
      </c>
      <c r="J926" s="665" t="s">
        <v>150</v>
      </c>
      <c r="K926" s="664" t="s">
        <v>150</v>
      </c>
      <c r="L926" s="695" t="s">
        <v>150</v>
      </c>
      <c r="M926" s="696"/>
      <c r="N926" s="696"/>
      <c r="O926" s="696"/>
      <c r="P926" s="696"/>
      <c r="Q926" s="696"/>
      <c r="R926" s="696"/>
      <c r="S926" s="666">
        <v>34</v>
      </c>
    </row>
    <row r="927" spans="1:19" ht="8.25" customHeight="1">
      <c r="A927" s="660">
        <v>35</v>
      </c>
      <c r="B927" s="660"/>
      <c r="C927" s="661" t="s">
        <v>62</v>
      </c>
      <c r="D927" s="662"/>
      <c r="E927" s="665" t="s">
        <v>150</v>
      </c>
      <c r="F927" s="665" t="s">
        <v>150</v>
      </c>
      <c r="G927" s="665" t="s">
        <v>150</v>
      </c>
      <c r="H927" s="664" t="s">
        <v>150</v>
      </c>
      <c r="I927" s="665" t="s">
        <v>150</v>
      </c>
      <c r="J927" s="665" t="s">
        <v>150</v>
      </c>
      <c r="K927" s="664" t="s">
        <v>150</v>
      </c>
      <c r="L927" s="695" t="s">
        <v>150</v>
      </c>
      <c r="M927" s="696"/>
      <c r="N927" s="696"/>
      <c r="O927" s="696"/>
      <c r="P927" s="696"/>
      <c r="Q927" s="696"/>
      <c r="R927" s="696"/>
      <c r="S927" s="666">
        <v>35</v>
      </c>
    </row>
    <row r="928" spans="1:19" ht="8.25" customHeight="1">
      <c r="A928" s="660">
        <v>36</v>
      </c>
      <c r="B928" s="660"/>
      <c r="C928" s="661" t="s">
        <v>63</v>
      </c>
      <c r="D928" s="662"/>
      <c r="E928" s="665" t="s">
        <v>150</v>
      </c>
      <c r="F928" s="665" t="s">
        <v>150</v>
      </c>
      <c r="G928" s="665" t="s">
        <v>150</v>
      </c>
      <c r="H928" s="664" t="s">
        <v>150</v>
      </c>
      <c r="I928" s="665" t="s">
        <v>150</v>
      </c>
      <c r="J928" s="665" t="s">
        <v>150</v>
      </c>
      <c r="K928" s="664" t="s">
        <v>150</v>
      </c>
      <c r="L928" s="695" t="s">
        <v>150</v>
      </c>
      <c r="M928" s="696"/>
      <c r="N928" s="696"/>
      <c r="O928" s="696"/>
      <c r="P928" s="696"/>
      <c r="Q928" s="696"/>
      <c r="R928" s="696"/>
      <c r="S928" s="666">
        <v>36</v>
      </c>
    </row>
    <row r="929" spans="1:19" ht="8.25" customHeight="1">
      <c r="A929" s="660">
        <v>37</v>
      </c>
      <c r="B929" s="660"/>
      <c r="C929" s="661" t="s">
        <v>64</v>
      </c>
      <c r="D929" s="662"/>
      <c r="E929" s="665" t="s">
        <v>150</v>
      </c>
      <c r="F929" s="665" t="s">
        <v>150</v>
      </c>
      <c r="G929" s="665" t="s">
        <v>150</v>
      </c>
      <c r="H929" s="664" t="s">
        <v>150</v>
      </c>
      <c r="I929" s="665" t="s">
        <v>150</v>
      </c>
      <c r="J929" s="665" t="s">
        <v>150</v>
      </c>
      <c r="K929" s="664" t="s">
        <v>150</v>
      </c>
      <c r="L929" s="695" t="s">
        <v>150</v>
      </c>
      <c r="M929" s="696"/>
      <c r="N929" s="696"/>
      <c r="O929" s="696"/>
      <c r="P929" s="696"/>
      <c r="Q929" s="696"/>
      <c r="R929" s="696"/>
      <c r="S929" s="666">
        <v>37</v>
      </c>
    </row>
    <row r="930" spans="1:19" ht="8.25" customHeight="1">
      <c r="A930" s="660">
        <v>38</v>
      </c>
      <c r="B930" s="660"/>
      <c r="C930" s="661" t="s">
        <v>65</v>
      </c>
      <c r="D930" s="662"/>
      <c r="E930" s="665" t="s">
        <v>150</v>
      </c>
      <c r="F930" s="665" t="s">
        <v>150</v>
      </c>
      <c r="G930" s="665" t="s">
        <v>150</v>
      </c>
      <c r="H930" s="664">
        <v>120</v>
      </c>
      <c r="I930" s="665" t="s">
        <v>150</v>
      </c>
      <c r="J930" s="665">
        <v>120</v>
      </c>
      <c r="K930" s="664" t="s">
        <v>150</v>
      </c>
      <c r="L930" s="695" t="s">
        <v>150</v>
      </c>
      <c r="M930" s="696"/>
      <c r="N930" s="696"/>
      <c r="O930" s="696"/>
      <c r="P930" s="696"/>
      <c r="Q930" s="696"/>
      <c r="R930" s="696"/>
      <c r="S930" s="666">
        <v>38</v>
      </c>
    </row>
    <row r="931" spans="1:19" ht="8.25" customHeight="1">
      <c r="A931" s="660">
        <v>39</v>
      </c>
      <c r="B931" s="660"/>
      <c r="C931" s="661" t="s">
        <v>66</v>
      </c>
      <c r="D931" s="662"/>
      <c r="E931" s="665" t="s">
        <v>150</v>
      </c>
      <c r="F931" s="665" t="s">
        <v>150</v>
      </c>
      <c r="G931" s="665" t="s">
        <v>150</v>
      </c>
      <c r="H931" s="664" t="s">
        <v>150</v>
      </c>
      <c r="I931" s="665" t="s">
        <v>150</v>
      </c>
      <c r="J931" s="665" t="s">
        <v>150</v>
      </c>
      <c r="K931" s="664" t="s">
        <v>150</v>
      </c>
      <c r="L931" s="695" t="s">
        <v>150</v>
      </c>
      <c r="M931" s="696"/>
      <c r="N931" s="696"/>
      <c r="O931" s="696"/>
      <c r="P931" s="696"/>
      <c r="Q931" s="696"/>
      <c r="R931" s="696"/>
      <c r="S931" s="666">
        <v>39</v>
      </c>
    </row>
    <row r="932" spans="1:19" ht="8.25" customHeight="1">
      <c r="A932" s="660">
        <v>40</v>
      </c>
      <c r="B932" s="660"/>
      <c r="C932" s="661" t="s">
        <v>154</v>
      </c>
      <c r="D932" s="662"/>
      <c r="E932" s="665" t="s">
        <v>150</v>
      </c>
      <c r="F932" s="665" t="s">
        <v>150</v>
      </c>
      <c r="G932" s="665" t="s">
        <v>150</v>
      </c>
      <c r="H932" s="664" t="s">
        <v>150</v>
      </c>
      <c r="I932" s="665" t="s">
        <v>150</v>
      </c>
      <c r="J932" s="665" t="s">
        <v>150</v>
      </c>
      <c r="K932" s="664" t="s">
        <v>150</v>
      </c>
      <c r="L932" s="695" t="s">
        <v>150</v>
      </c>
      <c r="M932" s="696"/>
      <c r="N932" s="696"/>
      <c r="O932" s="696"/>
      <c r="P932" s="696"/>
      <c r="Q932" s="696"/>
      <c r="R932" s="696"/>
      <c r="S932" s="666">
        <v>40</v>
      </c>
    </row>
    <row r="933" spans="1:19" ht="8.25" customHeight="1">
      <c r="A933" s="660">
        <v>41</v>
      </c>
      <c r="B933" s="660"/>
      <c r="C933" s="661" t="s">
        <v>68</v>
      </c>
      <c r="D933" s="662"/>
      <c r="E933" s="665" t="s">
        <v>150</v>
      </c>
      <c r="F933" s="665" t="s">
        <v>150</v>
      </c>
      <c r="G933" s="665" t="s">
        <v>150</v>
      </c>
      <c r="H933" s="664" t="s">
        <v>150</v>
      </c>
      <c r="I933" s="665" t="s">
        <v>150</v>
      </c>
      <c r="J933" s="665" t="s">
        <v>150</v>
      </c>
      <c r="K933" s="664" t="s">
        <v>150</v>
      </c>
      <c r="L933" s="695" t="s">
        <v>150</v>
      </c>
      <c r="M933" s="696"/>
      <c r="N933" s="696"/>
      <c r="O933" s="696"/>
      <c r="P933" s="696"/>
      <c r="Q933" s="696"/>
      <c r="R933" s="696"/>
      <c r="S933" s="666">
        <v>41</v>
      </c>
    </row>
    <row r="934" spans="1:19" ht="8.25" customHeight="1">
      <c r="A934" s="660">
        <v>42</v>
      </c>
      <c r="B934" s="660"/>
      <c r="C934" s="661" t="s">
        <v>69</v>
      </c>
      <c r="D934" s="662"/>
      <c r="E934" s="665" t="s">
        <v>150</v>
      </c>
      <c r="F934" s="665" t="s">
        <v>150</v>
      </c>
      <c r="G934" s="665" t="s">
        <v>150</v>
      </c>
      <c r="H934" s="664" t="s">
        <v>150</v>
      </c>
      <c r="I934" s="665" t="s">
        <v>150</v>
      </c>
      <c r="J934" s="665" t="s">
        <v>150</v>
      </c>
      <c r="K934" s="664" t="s">
        <v>150</v>
      </c>
      <c r="L934" s="695" t="s">
        <v>150</v>
      </c>
      <c r="M934" s="696"/>
      <c r="N934" s="696"/>
      <c r="O934" s="696"/>
      <c r="P934" s="696"/>
      <c r="Q934" s="696"/>
      <c r="R934" s="696"/>
      <c r="S934" s="666">
        <v>42</v>
      </c>
    </row>
    <row r="935" spans="1:19" ht="8.25" customHeight="1">
      <c r="A935" s="668"/>
      <c r="B935" s="668"/>
      <c r="C935" s="669" t="s">
        <v>70</v>
      </c>
      <c r="D935" s="670"/>
      <c r="E935" s="672" t="str">
        <f t="shared" ref="E935:L935" si="85">IF(SUM(E920:E934)&gt;0,SUM(E920:E934),"-")</f>
        <v>-</v>
      </c>
      <c r="F935" s="672" t="str">
        <f t="shared" si="85"/>
        <v>-</v>
      </c>
      <c r="G935" s="672" t="str">
        <f t="shared" si="85"/>
        <v>-</v>
      </c>
      <c r="H935" s="672">
        <f t="shared" si="85"/>
        <v>120</v>
      </c>
      <c r="I935" s="672" t="str">
        <f t="shared" si="85"/>
        <v>-</v>
      </c>
      <c r="J935" s="672">
        <f t="shared" si="85"/>
        <v>120</v>
      </c>
      <c r="K935" s="672" t="str">
        <f t="shared" si="85"/>
        <v>-</v>
      </c>
      <c r="L935" s="697" t="str">
        <f t="shared" si="85"/>
        <v>-</v>
      </c>
      <c r="M935" s="698"/>
      <c r="N935" s="698"/>
      <c r="O935" s="698"/>
      <c r="P935" s="698"/>
      <c r="Q935" s="698"/>
      <c r="R935" s="698"/>
      <c r="S935" s="673"/>
    </row>
    <row r="936" spans="1:19" ht="8.25" customHeight="1">
      <c r="A936" s="660">
        <v>43</v>
      </c>
      <c r="B936" s="660"/>
      <c r="C936" s="661" t="s">
        <v>71</v>
      </c>
      <c r="D936" s="662"/>
      <c r="E936" s="665" t="s">
        <v>150</v>
      </c>
      <c r="F936" s="665" t="s">
        <v>150</v>
      </c>
      <c r="G936" s="665" t="s">
        <v>150</v>
      </c>
      <c r="H936" s="664" t="s">
        <v>150</v>
      </c>
      <c r="I936" s="665" t="s">
        <v>150</v>
      </c>
      <c r="J936" s="665" t="s">
        <v>150</v>
      </c>
      <c r="K936" s="664" t="s">
        <v>150</v>
      </c>
      <c r="L936" s="695" t="s">
        <v>150</v>
      </c>
      <c r="M936" s="696"/>
      <c r="N936" s="696"/>
      <c r="O936" s="696"/>
      <c r="P936" s="696"/>
      <c r="Q936" s="696"/>
      <c r="R936" s="696"/>
      <c r="S936" s="666">
        <v>43</v>
      </c>
    </row>
    <row r="937" spans="1:19" ht="8.25" customHeight="1">
      <c r="A937" s="660">
        <v>44</v>
      </c>
      <c r="B937" s="660"/>
      <c r="C937" s="661" t="s">
        <v>72</v>
      </c>
      <c r="D937" s="662"/>
      <c r="E937" s="665" t="s">
        <v>150</v>
      </c>
      <c r="F937" s="665" t="s">
        <v>150</v>
      </c>
      <c r="G937" s="665" t="s">
        <v>150</v>
      </c>
      <c r="H937" s="664" t="s">
        <v>150</v>
      </c>
      <c r="I937" s="665" t="s">
        <v>150</v>
      </c>
      <c r="J937" s="665" t="s">
        <v>150</v>
      </c>
      <c r="K937" s="664" t="s">
        <v>150</v>
      </c>
      <c r="L937" s="695" t="s">
        <v>150</v>
      </c>
      <c r="M937" s="696"/>
      <c r="N937" s="696"/>
      <c r="O937" s="696"/>
      <c r="P937" s="696"/>
      <c r="Q937" s="696"/>
      <c r="R937" s="696"/>
      <c r="S937" s="666">
        <v>44</v>
      </c>
    </row>
    <row r="938" spans="1:19" ht="8.25" customHeight="1">
      <c r="A938" s="660">
        <v>45</v>
      </c>
      <c r="B938" s="660"/>
      <c r="C938" s="661" t="s">
        <v>73</v>
      </c>
      <c r="D938" s="662"/>
      <c r="E938" s="665" t="s">
        <v>150</v>
      </c>
      <c r="F938" s="665" t="s">
        <v>150</v>
      </c>
      <c r="G938" s="665" t="s">
        <v>150</v>
      </c>
      <c r="H938" s="664" t="s">
        <v>150</v>
      </c>
      <c r="I938" s="665" t="s">
        <v>150</v>
      </c>
      <c r="J938" s="665" t="s">
        <v>150</v>
      </c>
      <c r="K938" s="664" t="s">
        <v>150</v>
      </c>
      <c r="L938" s="695" t="s">
        <v>150</v>
      </c>
      <c r="M938" s="696"/>
      <c r="N938" s="696"/>
      <c r="O938" s="696"/>
      <c r="P938" s="696"/>
      <c r="Q938" s="696"/>
      <c r="R938" s="696"/>
      <c r="S938" s="666">
        <v>45</v>
      </c>
    </row>
    <row r="939" spans="1:19" ht="8.25" customHeight="1">
      <c r="A939" s="660">
        <v>46</v>
      </c>
      <c r="B939" s="660"/>
      <c r="C939" s="661" t="s">
        <v>74</v>
      </c>
      <c r="D939" s="662"/>
      <c r="E939" s="665" t="s">
        <v>150</v>
      </c>
      <c r="F939" s="665" t="s">
        <v>150</v>
      </c>
      <c r="G939" s="665" t="s">
        <v>150</v>
      </c>
      <c r="H939" s="664" t="s">
        <v>150</v>
      </c>
      <c r="I939" s="665" t="s">
        <v>150</v>
      </c>
      <c r="J939" s="665" t="s">
        <v>150</v>
      </c>
      <c r="K939" s="664" t="s">
        <v>150</v>
      </c>
      <c r="L939" s="695" t="s">
        <v>150</v>
      </c>
      <c r="M939" s="696"/>
      <c r="N939" s="696"/>
      <c r="O939" s="696"/>
      <c r="P939" s="696"/>
      <c r="Q939" s="696"/>
      <c r="R939" s="696"/>
      <c r="S939" s="666">
        <v>46</v>
      </c>
    </row>
    <row r="940" spans="1:19" ht="8.25" customHeight="1">
      <c r="A940" s="660">
        <v>47</v>
      </c>
      <c r="B940" s="660"/>
      <c r="C940" s="661" t="s">
        <v>75</v>
      </c>
      <c r="D940" s="662"/>
      <c r="E940" s="665" t="s">
        <v>150</v>
      </c>
      <c r="F940" s="665" t="s">
        <v>150</v>
      </c>
      <c r="G940" s="665">
        <v>29075</v>
      </c>
      <c r="H940" s="664">
        <v>9202</v>
      </c>
      <c r="I940" s="665">
        <v>9202</v>
      </c>
      <c r="J940" s="665" t="s">
        <v>150</v>
      </c>
      <c r="K940" s="664">
        <v>244568</v>
      </c>
      <c r="L940" s="695">
        <v>244568</v>
      </c>
      <c r="M940" s="696"/>
      <c r="N940" s="696"/>
      <c r="O940" s="696"/>
      <c r="P940" s="696"/>
      <c r="Q940" s="696"/>
      <c r="R940" s="696"/>
      <c r="S940" s="666">
        <v>47</v>
      </c>
    </row>
    <row r="941" spans="1:19" ht="8.25" customHeight="1">
      <c r="A941" s="660">
        <v>48</v>
      </c>
      <c r="B941" s="660"/>
      <c r="C941" s="661" t="s">
        <v>76</v>
      </c>
      <c r="D941" s="662"/>
      <c r="E941" s="665" t="s">
        <v>150</v>
      </c>
      <c r="F941" s="665" t="s">
        <v>155</v>
      </c>
      <c r="G941" s="665" t="s">
        <v>155</v>
      </c>
      <c r="H941" s="664" t="s">
        <v>155</v>
      </c>
      <c r="I941" s="665" t="s">
        <v>155</v>
      </c>
      <c r="J941" s="665" t="s">
        <v>150</v>
      </c>
      <c r="K941" s="664" t="s">
        <v>150</v>
      </c>
      <c r="L941" s="695" t="s">
        <v>150</v>
      </c>
      <c r="M941" s="696"/>
      <c r="N941" s="696"/>
      <c r="O941" s="696"/>
      <c r="P941" s="696"/>
      <c r="Q941" s="696"/>
      <c r="R941" s="696"/>
      <c r="S941" s="666">
        <v>48</v>
      </c>
    </row>
    <row r="942" spans="1:19" ht="8.25" customHeight="1">
      <c r="A942" s="660">
        <v>49</v>
      </c>
      <c r="B942" s="660"/>
      <c r="C942" s="661" t="s">
        <v>119</v>
      </c>
      <c r="D942" s="662"/>
      <c r="E942" s="665" t="s">
        <v>150</v>
      </c>
      <c r="F942" s="665" t="s">
        <v>150</v>
      </c>
      <c r="G942" s="665" t="s">
        <v>150</v>
      </c>
      <c r="H942" s="664" t="s">
        <v>150</v>
      </c>
      <c r="I942" s="665" t="s">
        <v>150</v>
      </c>
      <c r="J942" s="665" t="s">
        <v>150</v>
      </c>
      <c r="K942" s="664" t="s">
        <v>150</v>
      </c>
      <c r="L942" s="695" t="s">
        <v>150</v>
      </c>
      <c r="M942" s="696"/>
      <c r="N942" s="696"/>
      <c r="O942" s="696"/>
      <c r="P942" s="696"/>
      <c r="Q942" s="696"/>
      <c r="R942" s="696"/>
      <c r="S942" s="666">
        <v>49</v>
      </c>
    </row>
    <row r="943" spans="1:19" ht="8.25" customHeight="1">
      <c r="A943" s="660">
        <v>50</v>
      </c>
      <c r="B943" s="660"/>
      <c r="C943" s="661" t="s">
        <v>120</v>
      </c>
      <c r="D943" s="662"/>
      <c r="E943" s="665" t="s">
        <v>155</v>
      </c>
      <c r="F943" s="665" t="s">
        <v>150</v>
      </c>
      <c r="G943" s="665" t="s">
        <v>150</v>
      </c>
      <c r="H943" s="664" t="s">
        <v>150</v>
      </c>
      <c r="I943" s="665" t="s">
        <v>155</v>
      </c>
      <c r="J943" s="665" t="s">
        <v>150</v>
      </c>
      <c r="K943" s="664" t="s">
        <v>150</v>
      </c>
      <c r="L943" s="695" t="s">
        <v>155</v>
      </c>
      <c r="M943" s="696"/>
      <c r="N943" s="696"/>
      <c r="O943" s="696"/>
      <c r="P943" s="696"/>
      <c r="Q943" s="696"/>
      <c r="R943" s="696"/>
      <c r="S943" s="666">
        <v>50</v>
      </c>
    </row>
    <row r="944" spans="1:19" ht="8.25" customHeight="1">
      <c r="A944" s="660">
        <v>51</v>
      </c>
      <c r="B944" s="660"/>
      <c r="C944" s="661" t="s">
        <v>79</v>
      </c>
      <c r="D944" s="662"/>
      <c r="E944" s="665" t="s">
        <v>150</v>
      </c>
      <c r="F944" s="665" t="s">
        <v>155</v>
      </c>
      <c r="G944" s="665" t="s">
        <v>150</v>
      </c>
      <c r="H944" s="664" t="s">
        <v>150</v>
      </c>
      <c r="I944" s="665" t="s">
        <v>150</v>
      </c>
      <c r="J944" s="665" t="s">
        <v>150</v>
      </c>
      <c r="K944" s="664" t="s">
        <v>150</v>
      </c>
      <c r="L944" s="695" t="s">
        <v>150</v>
      </c>
      <c r="M944" s="696"/>
      <c r="N944" s="696"/>
      <c r="O944" s="696"/>
      <c r="P944" s="696"/>
      <c r="Q944" s="696"/>
      <c r="R944" s="696"/>
      <c r="S944" s="666">
        <v>51</v>
      </c>
    </row>
    <row r="945" spans="1:19" ht="8.25" customHeight="1">
      <c r="A945" s="660">
        <v>52</v>
      </c>
      <c r="B945" s="660"/>
      <c r="C945" s="661" t="s">
        <v>80</v>
      </c>
      <c r="D945" s="662"/>
      <c r="E945" s="665">
        <v>570</v>
      </c>
      <c r="F945" s="665" t="s">
        <v>150</v>
      </c>
      <c r="G945" s="665" t="s">
        <v>150</v>
      </c>
      <c r="H945" s="664" t="s">
        <v>150</v>
      </c>
      <c r="I945" s="665" t="s">
        <v>150</v>
      </c>
      <c r="J945" s="665" t="s">
        <v>150</v>
      </c>
      <c r="K945" s="664" t="s">
        <v>150</v>
      </c>
      <c r="L945" s="695" t="s">
        <v>150</v>
      </c>
      <c r="M945" s="696"/>
      <c r="N945" s="696"/>
      <c r="O945" s="696"/>
      <c r="P945" s="696"/>
      <c r="Q945" s="696"/>
      <c r="R945" s="696"/>
      <c r="S945" s="666">
        <v>52</v>
      </c>
    </row>
    <row r="946" spans="1:19" ht="8.25" customHeight="1">
      <c r="A946" s="660">
        <v>53</v>
      </c>
      <c r="B946" s="660"/>
      <c r="C946" s="661" t="s">
        <v>81</v>
      </c>
      <c r="D946" s="662"/>
      <c r="E946" s="665" t="s">
        <v>150</v>
      </c>
      <c r="F946" s="665" t="s">
        <v>150</v>
      </c>
      <c r="G946" s="665" t="s">
        <v>150</v>
      </c>
      <c r="H946" s="664" t="s">
        <v>150</v>
      </c>
      <c r="I946" s="665" t="s">
        <v>150</v>
      </c>
      <c r="J946" s="665" t="s">
        <v>150</v>
      </c>
      <c r="K946" s="664" t="s">
        <v>150</v>
      </c>
      <c r="L946" s="695" t="s">
        <v>150</v>
      </c>
      <c r="M946" s="696"/>
      <c r="N946" s="696"/>
      <c r="O946" s="696"/>
      <c r="P946" s="696"/>
      <c r="Q946" s="696"/>
      <c r="R946" s="696"/>
      <c r="S946" s="666">
        <v>53</v>
      </c>
    </row>
    <row r="947" spans="1:19" ht="8.25" customHeight="1">
      <c r="A947" s="660">
        <v>54</v>
      </c>
      <c r="B947" s="660"/>
      <c r="C947" s="661" t="s">
        <v>82</v>
      </c>
      <c r="D947" s="662"/>
      <c r="E947" s="665" t="s">
        <v>150</v>
      </c>
      <c r="F947" s="665" t="s">
        <v>150</v>
      </c>
      <c r="G947" s="665" t="s">
        <v>150</v>
      </c>
      <c r="H947" s="664" t="s">
        <v>150</v>
      </c>
      <c r="I947" s="665" t="s">
        <v>150</v>
      </c>
      <c r="J947" s="665" t="s">
        <v>150</v>
      </c>
      <c r="K947" s="664" t="s">
        <v>150</v>
      </c>
      <c r="L947" s="695" t="s">
        <v>150</v>
      </c>
      <c r="M947" s="696"/>
      <c r="N947" s="696"/>
      <c r="O947" s="696"/>
      <c r="P947" s="696"/>
      <c r="Q947" s="696"/>
      <c r="R947" s="696"/>
      <c r="S947" s="666">
        <v>54</v>
      </c>
    </row>
    <row r="948" spans="1:19" ht="8.25" customHeight="1">
      <c r="A948" s="660">
        <v>55</v>
      </c>
      <c r="B948" s="660"/>
      <c r="C948" s="661" t="s">
        <v>83</v>
      </c>
      <c r="D948" s="662"/>
      <c r="E948" s="665" t="s">
        <v>150</v>
      </c>
      <c r="F948" s="665" t="s">
        <v>150</v>
      </c>
      <c r="G948" s="665" t="s">
        <v>150</v>
      </c>
      <c r="H948" s="664" t="s">
        <v>150</v>
      </c>
      <c r="I948" s="665" t="s">
        <v>150</v>
      </c>
      <c r="J948" s="665" t="s">
        <v>150</v>
      </c>
      <c r="K948" s="664" t="s">
        <v>150</v>
      </c>
      <c r="L948" s="695" t="s">
        <v>150</v>
      </c>
      <c r="M948" s="696"/>
      <c r="N948" s="696"/>
      <c r="O948" s="696"/>
      <c r="P948" s="696"/>
      <c r="Q948" s="696"/>
      <c r="R948" s="696"/>
      <c r="S948" s="666">
        <v>55</v>
      </c>
    </row>
    <row r="949" spans="1:19" ht="8.25" customHeight="1">
      <c r="A949" s="660">
        <v>56</v>
      </c>
      <c r="B949" s="660"/>
      <c r="C949" s="661" t="s">
        <v>84</v>
      </c>
      <c r="D949" s="662"/>
      <c r="E949" s="665" t="s">
        <v>150</v>
      </c>
      <c r="F949" s="665" t="s">
        <v>150</v>
      </c>
      <c r="G949" s="665" t="s">
        <v>150</v>
      </c>
      <c r="H949" s="664" t="s">
        <v>150</v>
      </c>
      <c r="I949" s="665" t="s">
        <v>150</v>
      </c>
      <c r="J949" s="665" t="s">
        <v>150</v>
      </c>
      <c r="K949" s="664" t="s">
        <v>150</v>
      </c>
      <c r="L949" s="695" t="s">
        <v>150</v>
      </c>
      <c r="M949" s="696"/>
      <c r="N949" s="696"/>
      <c r="O949" s="696"/>
      <c r="P949" s="696"/>
      <c r="Q949" s="696"/>
      <c r="R949" s="696"/>
      <c r="S949" s="666">
        <v>56</v>
      </c>
    </row>
    <row r="950" spans="1:19" ht="8.25" customHeight="1">
      <c r="A950" s="660">
        <v>57</v>
      </c>
      <c r="B950" s="660"/>
      <c r="C950" s="675" t="s">
        <v>85</v>
      </c>
      <c r="D950" s="662"/>
      <c r="E950" s="665" t="s">
        <v>150</v>
      </c>
      <c r="F950" s="665">
        <v>121</v>
      </c>
      <c r="G950" s="665" t="s">
        <v>150</v>
      </c>
      <c r="H950" s="664" t="s">
        <v>150</v>
      </c>
      <c r="I950" s="665" t="s">
        <v>150</v>
      </c>
      <c r="J950" s="665" t="s">
        <v>150</v>
      </c>
      <c r="K950" s="664" t="s">
        <v>150</v>
      </c>
      <c r="L950" s="695" t="s">
        <v>150</v>
      </c>
      <c r="M950" s="696"/>
      <c r="N950" s="696"/>
      <c r="O950" s="696"/>
      <c r="P950" s="696"/>
      <c r="Q950" s="696"/>
      <c r="R950" s="696"/>
      <c r="S950" s="666">
        <v>57</v>
      </c>
    </row>
    <row r="951" spans="1:19" ht="8.25" customHeight="1">
      <c r="A951" s="668"/>
      <c r="B951" s="668"/>
      <c r="C951" s="669" t="s">
        <v>86</v>
      </c>
      <c r="D951" s="670"/>
      <c r="E951" s="672">
        <f t="shared" ref="E951:L951" si="86">IF(SUM(E936:E950)&gt;0,SUM(E936:E950),"-")</f>
        <v>570</v>
      </c>
      <c r="F951" s="672">
        <f t="shared" si="86"/>
        <v>121</v>
      </c>
      <c r="G951" s="672">
        <f t="shared" si="86"/>
        <v>29075</v>
      </c>
      <c r="H951" s="672">
        <f t="shared" si="86"/>
        <v>9202</v>
      </c>
      <c r="I951" s="672">
        <f t="shared" si="86"/>
        <v>9202</v>
      </c>
      <c r="J951" s="672" t="str">
        <f t="shared" si="86"/>
        <v>-</v>
      </c>
      <c r="K951" s="672">
        <f t="shared" si="86"/>
        <v>244568</v>
      </c>
      <c r="L951" s="697">
        <f t="shared" si="86"/>
        <v>244568</v>
      </c>
      <c r="M951" s="698"/>
      <c r="N951" s="698"/>
      <c r="O951" s="698"/>
      <c r="P951" s="698"/>
      <c r="Q951" s="698"/>
      <c r="R951" s="698"/>
      <c r="S951" s="673"/>
    </row>
    <row r="952" spans="1:19" ht="8.25" customHeight="1">
      <c r="A952" s="660">
        <v>58</v>
      </c>
      <c r="B952" s="660"/>
      <c r="C952" s="661" t="s">
        <v>121</v>
      </c>
      <c r="D952" s="662"/>
      <c r="E952" s="665" t="s">
        <v>150</v>
      </c>
      <c r="F952" s="665" t="s">
        <v>150</v>
      </c>
      <c r="G952" s="665" t="s">
        <v>150</v>
      </c>
      <c r="H952" s="664" t="s">
        <v>150</v>
      </c>
      <c r="I952" s="665" t="s">
        <v>150</v>
      </c>
      <c r="J952" s="665" t="s">
        <v>150</v>
      </c>
      <c r="K952" s="664" t="s">
        <v>150</v>
      </c>
      <c r="L952" s="695" t="s">
        <v>150</v>
      </c>
      <c r="M952" s="696"/>
      <c r="N952" s="696"/>
      <c r="O952" s="696"/>
      <c r="P952" s="696"/>
      <c r="Q952" s="696"/>
      <c r="R952" s="696"/>
      <c r="S952" s="666">
        <v>58</v>
      </c>
    </row>
    <row r="953" spans="1:19" ht="8.25" customHeight="1">
      <c r="A953" s="660">
        <v>59</v>
      </c>
      <c r="B953" s="660"/>
      <c r="C953" s="661" t="s">
        <v>88</v>
      </c>
      <c r="D953" s="662"/>
      <c r="E953" s="665" t="s">
        <v>150</v>
      </c>
      <c r="F953" s="665" t="s">
        <v>150</v>
      </c>
      <c r="G953" s="665" t="s">
        <v>150</v>
      </c>
      <c r="H953" s="664" t="s">
        <v>150</v>
      </c>
      <c r="I953" s="665" t="s">
        <v>150</v>
      </c>
      <c r="J953" s="665" t="s">
        <v>150</v>
      </c>
      <c r="K953" s="664" t="s">
        <v>150</v>
      </c>
      <c r="L953" s="695" t="s">
        <v>150</v>
      </c>
      <c r="M953" s="696"/>
      <c r="N953" s="696"/>
      <c r="O953" s="696"/>
      <c r="P953" s="696"/>
      <c r="Q953" s="696"/>
      <c r="R953" s="696"/>
      <c r="S953" s="666">
        <v>59</v>
      </c>
    </row>
    <row r="954" spans="1:19" ht="8.25" customHeight="1">
      <c r="A954" s="660">
        <v>60</v>
      </c>
      <c r="B954" s="660"/>
      <c r="C954" s="661" t="s">
        <v>89</v>
      </c>
      <c r="D954" s="662"/>
      <c r="E954" s="665" t="s">
        <v>150</v>
      </c>
      <c r="F954" s="665" t="s">
        <v>150</v>
      </c>
      <c r="G954" s="665" t="s">
        <v>150</v>
      </c>
      <c r="H954" s="664" t="s">
        <v>150</v>
      </c>
      <c r="I954" s="665" t="s">
        <v>150</v>
      </c>
      <c r="J954" s="665" t="s">
        <v>150</v>
      </c>
      <c r="K954" s="664" t="s">
        <v>150</v>
      </c>
      <c r="L954" s="695" t="s">
        <v>150</v>
      </c>
      <c r="M954" s="696"/>
      <c r="N954" s="696"/>
      <c r="O954" s="696"/>
      <c r="P954" s="696"/>
      <c r="Q954" s="696"/>
      <c r="R954" s="696"/>
      <c r="S954" s="666">
        <v>60</v>
      </c>
    </row>
    <row r="955" spans="1:19" ht="8.25" customHeight="1">
      <c r="A955" s="660">
        <v>61</v>
      </c>
      <c r="B955" s="660"/>
      <c r="C955" s="661" t="s">
        <v>90</v>
      </c>
      <c r="D955" s="662"/>
      <c r="E955" s="665" t="s">
        <v>150</v>
      </c>
      <c r="F955" s="665" t="s">
        <v>150</v>
      </c>
      <c r="G955" s="665" t="s">
        <v>150</v>
      </c>
      <c r="H955" s="664" t="s">
        <v>150</v>
      </c>
      <c r="I955" s="665" t="s">
        <v>150</v>
      </c>
      <c r="J955" s="665" t="s">
        <v>150</v>
      </c>
      <c r="K955" s="664" t="s">
        <v>150</v>
      </c>
      <c r="L955" s="695" t="s">
        <v>150</v>
      </c>
      <c r="M955" s="696"/>
      <c r="N955" s="696"/>
      <c r="O955" s="696"/>
      <c r="P955" s="696"/>
      <c r="Q955" s="696"/>
      <c r="R955" s="696"/>
      <c r="S955" s="666">
        <v>61</v>
      </c>
    </row>
    <row r="956" spans="1:19" ht="8.25" customHeight="1">
      <c r="A956" s="660">
        <v>62</v>
      </c>
      <c r="B956" s="660"/>
      <c r="C956" s="661" t="s">
        <v>91</v>
      </c>
      <c r="D956" s="662"/>
      <c r="E956" s="665" t="s">
        <v>150</v>
      </c>
      <c r="F956" s="665" t="s">
        <v>150</v>
      </c>
      <c r="G956" s="665" t="s">
        <v>150</v>
      </c>
      <c r="H956" s="664" t="s">
        <v>150</v>
      </c>
      <c r="I956" s="665" t="s">
        <v>150</v>
      </c>
      <c r="J956" s="665" t="s">
        <v>150</v>
      </c>
      <c r="K956" s="664" t="s">
        <v>150</v>
      </c>
      <c r="L956" s="695" t="s">
        <v>150</v>
      </c>
      <c r="M956" s="696"/>
      <c r="N956" s="696"/>
      <c r="O956" s="696"/>
      <c r="P956" s="696"/>
      <c r="Q956" s="696"/>
      <c r="R956" s="696"/>
      <c r="S956" s="666">
        <v>62</v>
      </c>
    </row>
    <row r="957" spans="1:19" ht="8.25" customHeight="1">
      <c r="A957" s="660">
        <v>63</v>
      </c>
      <c r="B957" s="660"/>
      <c r="C957" s="661" t="s">
        <v>92</v>
      </c>
      <c r="D957" s="662"/>
      <c r="E957" s="665" t="s">
        <v>150</v>
      </c>
      <c r="F957" s="665" t="s">
        <v>150</v>
      </c>
      <c r="G957" s="665" t="s">
        <v>150</v>
      </c>
      <c r="H957" s="664" t="s">
        <v>150</v>
      </c>
      <c r="I957" s="665" t="s">
        <v>150</v>
      </c>
      <c r="J957" s="665" t="s">
        <v>150</v>
      </c>
      <c r="K957" s="664" t="s">
        <v>150</v>
      </c>
      <c r="L957" s="695" t="s">
        <v>150</v>
      </c>
      <c r="M957" s="696"/>
      <c r="N957" s="696"/>
      <c r="O957" s="696"/>
      <c r="P957" s="696"/>
      <c r="Q957" s="696"/>
      <c r="R957" s="696"/>
      <c r="S957" s="666">
        <v>63</v>
      </c>
    </row>
    <row r="958" spans="1:19" ht="8.25" customHeight="1">
      <c r="A958" s="660">
        <v>64</v>
      </c>
      <c r="B958" s="660"/>
      <c r="C958" s="661" t="s">
        <v>93</v>
      </c>
      <c r="D958" s="662"/>
      <c r="E958" s="665" t="s">
        <v>150</v>
      </c>
      <c r="F958" s="665" t="s">
        <v>150</v>
      </c>
      <c r="G958" s="665" t="s">
        <v>150</v>
      </c>
      <c r="H958" s="664" t="s">
        <v>150</v>
      </c>
      <c r="I958" s="665" t="s">
        <v>150</v>
      </c>
      <c r="J958" s="665" t="s">
        <v>150</v>
      </c>
      <c r="K958" s="664">
        <v>184933</v>
      </c>
      <c r="L958" s="695">
        <v>184933</v>
      </c>
      <c r="M958" s="696"/>
      <c r="N958" s="696"/>
      <c r="O958" s="696"/>
      <c r="P958" s="696"/>
      <c r="Q958" s="696"/>
      <c r="R958" s="696"/>
      <c r="S958" s="666">
        <v>64</v>
      </c>
    </row>
    <row r="959" spans="1:19" ht="8.25" customHeight="1">
      <c r="A959" s="660">
        <v>65</v>
      </c>
      <c r="B959" s="660"/>
      <c r="C959" s="661" t="s">
        <v>94</v>
      </c>
      <c r="D959" s="662"/>
      <c r="E959" s="665" t="s">
        <v>150</v>
      </c>
      <c r="F959" s="665" t="s">
        <v>150</v>
      </c>
      <c r="G959" s="665" t="s">
        <v>150</v>
      </c>
      <c r="H959" s="664" t="s">
        <v>150</v>
      </c>
      <c r="I959" s="665" t="s">
        <v>150</v>
      </c>
      <c r="J959" s="665" t="s">
        <v>150</v>
      </c>
      <c r="K959" s="664" t="s">
        <v>150</v>
      </c>
      <c r="L959" s="695" t="s">
        <v>150</v>
      </c>
      <c r="M959" s="696"/>
      <c r="N959" s="696"/>
      <c r="O959" s="696"/>
      <c r="P959" s="696"/>
      <c r="Q959" s="696"/>
      <c r="R959" s="696"/>
      <c r="S959" s="666">
        <v>65</v>
      </c>
    </row>
    <row r="960" spans="1:19" ht="8.25" customHeight="1">
      <c r="A960" s="660">
        <v>66</v>
      </c>
      <c r="B960" s="660"/>
      <c r="C960" s="661" t="s">
        <v>122</v>
      </c>
      <c r="D960" s="662"/>
      <c r="E960" s="665" t="s">
        <v>150</v>
      </c>
      <c r="F960" s="665" t="s">
        <v>150</v>
      </c>
      <c r="G960" s="665" t="s">
        <v>150</v>
      </c>
      <c r="H960" s="664" t="s">
        <v>150</v>
      </c>
      <c r="I960" s="665" t="s">
        <v>150</v>
      </c>
      <c r="J960" s="665" t="s">
        <v>150</v>
      </c>
      <c r="K960" s="664" t="s">
        <v>150</v>
      </c>
      <c r="L960" s="695" t="s">
        <v>150</v>
      </c>
      <c r="M960" s="696"/>
      <c r="N960" s="696"/>
      <c r="O960" s="696"/>
      <c r="P960" s="696"/>
      <c r="Q960" s="696"/>
      <c r="R960" s="696"/>
      <c r="S960" s="666">
        <v>66</v>
      </c>
    </row>
    <row r="961" spans="1:22" ht="8.25" customHeight="1">
      <c r="A961" s="668"/>
      <c r="B961" s="668"/>
      <c r="C961" s="669" t="s">
        <v>96</v>
      </c>
      <c r="D961" s="670"/>
      <c r="E961" s="672" t="str">
        <f t="shared" ref="E961:L961" si="87">IF(SUM(E952:E960)&gt;0,SUM(E952:E960),"-")</f>
        <v>-</v>
      </c>
      <c r="F961" s="672" t="str">
        <f t="shared" si="87"/>
        <v>-</v>
      </c>
      <c r="G961" s="672" t="str">
        <f t="shared" si="87"/>
        <v>-</v>
      </c>
      <c r="H961" s="672" t="str">
        <f t="shared" si="87"/>
        <v>-</v>
      </c>
      <c r="I961" s="672" t="str">
        <f t="shared" si="87"/>
        <v>-</v>
      </c>
      <c r="J961" s="672" t="str">
        <f t="shared" si="87"/>
        <v>-</v>
      </c>
      <c r="K961" s="672">
        <f t="shared" si="87"/>
        <v>184933</v>
      </c>
      <c r="L961" s="697">
        <f t="shared" si="87"/>
        <v>184933</v>
      </c>
      <c r="M961" s="698"/>
      <c r="N961" s="698"/>
      <c r="O961" s="698"/>
      <c r="P961" s="698"/>
      <c r="Q961" s="698"/>
      <c r="R961" s="698"/>
      <c r="S961" s="673"/>
    </row>
    <row r="962" spans="1:22" ht="8.25" customHeight="1">
      <c r="A962" s="660">
        <v>67</v>
      </c>
      <c r="B962" s="660"/>
      <c r="C962" s="661" t="s">
        <v>97</v>
      </c>
      <c r="D962" s="662"/>
      <c r="E962" s="665" t="s">
        <v>150</v>
      </c>
      <c r="F962" s="665" t="s">
        <v>150</v>
      </c>
      <c r="G962" s="665" t="s">
        <v>150</v>
      </c>
      <c r="H962" s="664" t="s">
        <v>150</v>
      </c>
      <c r="I962" s="665" t="s">
        <v>150</v>
      </c>
      <c r="J962" s="665" t="s">
        <v>150</v>
      </c>
      <c r="K962" s="664" t="s">
        <v>150</v>
      </c>
      <c r="L962" s="695" t="s">
        <v>150</v>
      </c>
      <c r="M962" s="696"/>
      <c r="N962" s="696"/>
      <c r="O962" s="696"/>
      <c r="P962" s="696"/>
      <c r="Q962" s="696"/>
      <c r="R962" s="696"/>
      <c r="S962" s="666">
        <v>67</v>
      </c>
    </row>
    <row r="963" spans="1:22" ht="8.25" customHeight="1">
      <c r="A963" s="660">
        <v>68</v>
      </c>
      <c r="B963" s="660"/>
      <c r="C963" s="661" t="s">
        <v>98</v>
      </c>
      <c r="D963" s="662"/>
      <c r="E963" s="665" t="s">
        <v>150</v>
      </c>
      <c r="F963" s="665" t="s">
        <v>150</v>
      </c>
      <c r="G963" s="665" t="s">
        <v>150</v>
      </c>
      <c r="H963" s="664" t="s">
        <v>150</v>
      </c>
      <c r="I963" s="665" t="s">
        <v>150</v>
      </c>
      <c r="J963" s="665" t="s">
        <v>150</v>
      </c>
      <c r="K963" s="664" t="s">
        <v>150</v>
      </c>
      <c r="L963" s="695" t="s">
        <v>150</v>
      </c>
      <c r="M963" s="696"/>
      <c r="N963" s="696"/>
      <c r="O963" s="696"/>
      <c r="P963" s="696"/>
      <c r="Q963" s="696"/>
      <c r="R963" s="696"/>
      <c r="S963" s="666">
        <v>68</v>
      </c>
    </row>
    <row r="964" spans="1:22" ht="8.25" customHeight="1">
      <c r="A964" s="660">
        <v>69</v>
      </c>
      <c r="B964" s="660"/>
      <c r="C964" s="661" t="s">
        <v>99</v>
      </c>
      <c r="D964" s="662"/>
      <c r="E964" s="665" t="s">
        <v>150</v>
      </c>
      <c r="F964" s="665" t="s">
        <v>150</v>
      </c>
      <c r="G964" s="665" t="s">
        <v>150</v>
      </c>
      <c r="H964" s="664" t="s">
        <v>150</v>
      </c>
      <c r="I964" s="665" t="s">
        <v>150</v>
      </c>
      <c r="J964" s="665" t="s">
        <v>150</v>
      </c>
      <c r="K964" s="664" t="s">
        <v>150</v>
      </c>
      <c r="L964" s="695" t="s">
        <v>150</v>
      </c>
      <c r="M964" s="696"/>
      <c r="N964" s="696"/>
      <c r="O964" s="696"/>
      <c r="P964" s="696"/>
      <c r="Q964" s="696"/>
      <c r="R964" s="696"/>
      <c r="S964" s="666">
        <v>69</v>
      </c>
    </row>
    <row r="965" spans="1:22" ht="8.25" customHeight="1">
      <c r="A965" s="660">
        <v>70</v>
      </c>
      <c r="B965" s="660"/>
      <c r="C965" s="661" t="s">
        <v>100</v>
      </c>
      <c r="D965" s="662"/>
      <c r="E965" s="665" t="s">
        <v>150</v>
      </c>
      <c r="F965" s="665" t="s">
        <v>150</v>
      </c>
      <c r="G965" s="665" t="s">
        <v>150</v>
      </c>
      <c r="H965" s="664" t="s">
        <v>150</v>
      </c>
      <c r="I965" s="665" t="s">
        <v>150</v>
      </c>
      <c r="J965" s="665" t="s">
        <v>150</v>
      </c>
      <c r="K965" s="664" t="s">
        <v>150</v>
      </c>
      <c r="L965" s="695" t="s">
        <v>150</v>
      </c>
      <c r="M965" s="696"/>
      <c r="N965" s="696"/>
      <c r="O965" s="696"/>
      <c r="P965" s="696"/>
      <c r="Q965" s="696"/>
      <c r="R965" s="696"/>
      <c r="S965" s="666">
        <v>70</v>
      </c>
    </row>
    <row r="966" spans="1:22" ht="8.25" customHeight="1">
      <c r="A966" s="660">
        <v>71</v>
      </c>
      <c r="B966" s="660"/>
      <c r="C966" s="661" t="s">
        <v>101</v>
      </c>
      <c r="D966" s="662"/>
      <c r="E966" s="665" t="s">
        <v>150</v>
      </c>
      <c r="F966" s="665" t="s">
        <v>150</v>
      </c>
      <c r="G966" s="665" t="s">
        <v>150</v>
      </c>
      <c r="H966" s="664" t="s">
        <v>150</v>
      </c>
      <c r="I966" s="665" t="s">
        <v>150</v>
      </c>
      <c r="J966" s="665" t="s">
        <v>150</v>
      </c>
      <c r="K966" s="664" t="s">
        <v>150</v>
      </c>
      <c r="L966" s="695" t="s">
        <v>150</v>
      </c>
      <c r="M966" s="696"/>
      <c r="N966" s="696"/>
      <c r="O966" s="696"/>
      <c r="P966" s="696"/>
      <c r="Q966" s="696"/>
      <c r="R966" s="696"/>
      <c r="S966" s="666">
        <v>71</v>
      </c>
    </row>
    <row r="967" spans="1:22" ht="8.25" customHeight="1">
      <c r="A967" s="660">
        <v>72</v>
      </c>
      <c r="B967" s="660"/>
      <c r="C967" s="661" t="s">
        <v>102</v>
      </c>
      <c r="D967" s="662"/>
      <c r="E967" s="665" t="s">
        <v>150</v>
      </c>
      <c r="F967" s="665" t="s">
        <v>150</v>
      </c>
      <c r="G967" s="665" t="s">
        <v>150</v>
      </c>
      <c r="H967" s="664" t="s">
        <v>150</v>
      </c>
      <c r="I967" s="665" t="s">
        <v>150</v>
      </c>
      <c r="J967" s="665" t="s">
        <v>150</v>
      </c>
      <c r="K967" s="664" t="s">
        <v>150</v>
      </c>
      <c r="L967" s="695" t="s">
        <v>150</v>
      </c>
      <c r="M967" s="696"/>
      <c r="N967" s="696"/>
      <c r="O967" s="696"/>
      <c r="P967" s="696"/>
      <c r="Q967" s="696"/>
      <c r="R967" s="696"/>
      <c r="S967" s="666">
        <v>72</v>
      </c>
    </row>
    <row r="968" spans="1:22" ht="8.25" customHeight="1">
      <c r="A968" s="660">
        <v>73</v>
      </c>
      <c r="B968" s="660"/>
      <c r="C968" s="661" t="s">
        <v>103</v>
      </c>
      <c r="D968" s="662"/>
      <c r="E968" s="665" t="s">
        <v>150</v>
      </c>
      <c r="F968" s="665" t="s">
        <v>150</v>
      </c>
      <c r="G968" s="665" t="s">
        <v>150</v>
      </c>
      <c r="H968" s="664" t="s">
        <v>150</v>
      </c>
      <c r="I968" s="665" t="s">
        <v>150</v>
      </c>
      <c r="J968" s="665" t="s">
        <v>150</v>
      </c>
      <c r="K968" s="664" t="s">
        <v>150</v>
      </c>
      <c r="L968" s="695" t="s">
        <v>150</v>
      </c>
      <c r="M968" s="696"/>
      <c r="N968" s="696"/>
      <c r="O968" s="696"/>
      <c r="P968" s="696"/>
      <c r="Q968" s="696"/>
      <c r="R968" s="696"/>
      <c r="S968" s="666">
        <v>73</v>
      </c>
    </row>
    <row r="969" spans="1:22" ht="8.25" customHeight="1">
      <c r="A969" s="660">
        <v>74</v>
      </c>
      <c r="B969" s="660"/>
      <c r="C969" s="661" t="s">
        <v>104</v>
      </c>
      <c r="D969" s="662"/>
      <c r="E969" s="665" t="s">
        <v>150</v>
      </c>
      <c r="F969" s="665" t="s">
        <v>150</v>
      </c>
      <c r="G969" s="665" t="s">
        <v>150</v>
      </c>
      <c r="H969" s="664" t="s">
        <v>150</v>
      </c>
      <c r="I969" s="665" t="s">
        <v>150</v>
      </c>
      <c r="J969" s="665" t="s">
        <v>150</v>
      </c>
      <c r="K969" s="664" t="s">
        <v>150</v>
      </c>
      <c r="L969" s="695" t="s">
        <v>150</v>
      </c>
      <c r="M969" s="696"/>
      <c r="N969" s="696"/>
      <c r="O969" s="696"/>
      <c r="P969" s="696"/>
      <c r="Q969" s="696"/>
      <c r="R969" s="696"/>
      <c r="S969" s="666">
        <v>74</v>
      </c>
    </row>
    <row r="970" spans="1:22" ht="8.25" customHeight="1">
      <c r="A970" s="668"/>
      <c r="B970" s="668"/>
      <c r="C970" s="669" t="s">
        <v>105</v>
      </c>
      <c r="D970" s="670"/>
      <c r="E970" s="672" t="str">
        <f t="shared" ref="E970:L970" si="88">IF(SUM(E962:E969)&gt;0,SUM(E962:E969),"-")</f>
        <v>-</v>
      </c>
      <c r="F970" s="672" t="str">
        <f t="shared" si="88"/>
        <v>-</v>
      </c>
      <c r="G970" s="672" t="str">
        <f t="shared" si="88"/>
        <v>-</v>
      </c>
      <c r="H970" s="672" t="str">
        <f t="shared" si="88"/>
        <v>-</v>
      </c>
      <c r="I970" s="672" t="str">
        <f t="shared" si="88"/>
        <v>-</v>
      </c>
      <c r="J970" s="672" t="str">
        <f t="shared" si="88"/>
        <v>-</v>
      </c>
      <c r="K970" s="672" t="str">
        <f t="shared" si="88"/>
        <v>-</v>
      </c>
      <c r="L970" s="697" t="str">
        <f t="shared" si="88"/>
        <v>-</v>
      </c>
      <c r="M970" s="698"/>
      <c r="N970" s="698"/>
      <c r="O970" s="698"/>
      <c r="P970" s="698"/>
      <c r="Q970" s="698"/>
      <c r="R970" s="698"/>
      <c r="S970" s="673"/>
    </row>
    <row r="971" spans="1:22" s="621" customFormat="1" ht="8.25" customHeight="1">
      <c r="A971" s="660">
        <v>75</v>
      </c>
      <c r="B971" s="660"/>
      <c r="C971" s="661" t="s">
        <v>123</v>
      </c>
      <c r="D971" s="662"/>
      <c r="E971" s="665" t="s">
        <v>150</v>
      </c>
      <c r="F971" s="665" t="s">
        <v>150</v>
      </c>
      <c r="G971" s="665" t="s">
        <v>150</v>
      </c>
      <c r="H971" s="664" t="s">
        <v>150</v>
      </c>
      <c r="I971" s="665" t="s">
        <v>150</v>
      </c>
      <c r="J971" s="665" t="s">
        <v>150</v>
      </c>
      <c r="K971" s="664" t="s">
        <v>150</v>
      </c>
      <c r="L971" s="695" t="s">
        <v>150</v>
      </c>
      <c r="M971" s="696"/>
      <c r="N971" s="696"/>
      <c r="O971" s="696"/>
      <c r="P971" s="696"/>
      <c r="Q971" s="696"/>
      <c r="R971" s="696"/>
      <c r="S971" s="666">
        <v>75</v>
      </c>
      <c r="U971" s="622"/>
      <c r="V971" s="623"/>
    </row>
    <row r="972" spans="1:22" s="621" customFormat="1" ht="8.25" customHeight="1">
      <c r="A972" s="660">
        <v>76</v>
      </c>
      <c r="B972" s="660"/>
      <c r="C972" s="661" t="s">
        <v>107</v>
      </c>
      <c r="D972" s="662"/>
      <c r="E972" s="665" t="s">
        <v>150</v>
      </c>
      <c r="F972" s="665" t="s">
        <v>150</v>
      </c>
      <c r="G972" s="665" t="s">
        <v>150</v>
      </c>
      <c r="H972" s="664" t="s">
        <v>150</v>
      </c>
      <c r="I972" s="665" t="s">
        <v>150</v>
      </c>
      <c r="J972" s="665" t="s">
        <v>150</v>
      </c>
      <c r="K972" s="664" t="s">
        <v>150</v>
      </c>
      <c r="L972" s="695" t="s">
        <v>150</v>
      </c>
      <c r="M972" s="696"/>
      <c r="N972" s="696"/>
      <c r="O972" s="696"/>
      <c r="P972" s="696"/>
      <c r="Q972" s="696"/>
      <c r="R972" s="696"/>
      <c r="S972" s="666">
        <v>76</v>
      </c>
      <c r="U972" s="627"/>
    </row>
    <row r="973" spans="1:22" ht="8.25" customHeight="1">
      <c r="A973" s="660">
        <v>77</v>
      </c>
      <c r="B973" s="660"/>
      <c r="C973" s="661" t="s">
        <v>108</v>
      </c>
      <c r="D973" s="662"/>
      <c r="E973" s="665" t="s">
        <v>150</v>
      </c>
      <c r="F973" s="665">
        <v>750</v>
      </c>
      <c r="G973" s="665" t="s">
        <v>150</v>
      </c>
      <c r="H973" s="664" t="s">
        <v>150</v>
      </c>
      <c r="I973" s="665" t="s">
        <v>150</v>
      </c>
      <c r="J973" s="665" t="s">
        <v>150</v>
      </c>
      <c r="K973" s="664" t="s">
        <v>150</v>
      </c>
      <c r="L973" s="695" t="s">
        <v>150</v>
      </c>
      <c r="M973" s="696"/>
      <c r="N973" s="696"/>
      <c r="O973" s="696"/>
      <c r="P973" s="696"/>
      <c r="Q973" s="696"/>
      <c r="R973" s="696"/>
      <c r="S973" s="666">
        <v>77</v>
      </c>
    </row>
    <row r="974" spans="1:22" ht="8.25" customHeight="1">
      <c r="A974" s="660">
        <v>78</v>
      </c>
      <c r="B974" s="660"/>
      <c r="C974" s="661" t="s">
        <v>109</v>
      </c>
      <c r="D974" s="662"/>
      <c r="E974" s="665" t="s">
        <v>150</v>
      </c>
      <c r="F974" s="665" t="s">
        <v>150</v>
      </c>
      <c r="G974" s="665" t="s">
        <v>150</v>
      </c>
      <c r="H974" s="664" t="s">
        <v>150</v>
      </c>
      <c r="I974" s="665" t="s">
        <v>150</v>
      </c>
      <c r="J974" s="665" t="s">
        <v>150</v>
      </c>
      <c r="K974" s="664" t="s">
        <v>150</v>
      </c>
      <c r="L974" s="695" t="s">
        <v>150</v>
      </c>
      <c r="M974" s="696"/>
      <c r="N974" s="696"/>
      <c r="O974" s="696"/>
      <c r="P974" s="696"/>
      <c r="Q974" s="696"/>
      <c r="R974" s="696"/>
      <c r="S974" s="666">
        <v>78</v>
      </c>
    </row>
    <row r="975" spans="1:22" ht="8.25" customHeight="1">
      <c r="A975" s="660">
        <v>79</v>
      </c>
      <c r="B975" s="660"/>
      <c r="C975" s="661" t="s">
        <v>110</v>
      </c>
      <c r="D975" s="662"/>
      <c r="E975" s="665" t="s">
        <v>150</v>
      </c>
      <c r="F975" s="665" t="s">
        <v>150</v>
      </c>
      <c r="G975" s="665" t="s">
        <v>150</v>
      </c>
      <c r="H975" s="664" t="s">
        <v>150</v>
      </c>
      <c r="I975" s="665" t="s">
        <v>150</v>
      </c>
      <c r="J975" s="665" t="s">
        <v>150</v>
      </c>
      <c r="K975" s="664" t="s">
        <v>150</v>
      </c>
      <c r="L975" s="695" t="s">
        <v>150</v>
      </c>
      <c r="M975" s="696"/>
      <c r="N975" s="696"/>
      <c r="O975" s="696"/>
      <c r="P975" s="696"/>
      <c r="Q975" s="696"/>
      <c r="R975" s="696"/>
      <c r="S975" s="666">
        <v>79</v>
      </c>
    </row>
    <row r="976" spans="1:22" ht="8.25" customHeight="1">
      <c r="A976" s="660">
        <v>80</v>
      </c>
      <c r="B976" s="660"/>
      <c r="C976" s="661" t="s">
        <v>156</v>
      </c>
      <c r="D976" s="662"/>
      <c r="E976" s="665" t="s">
        <v>150</v>
      </c>
      <c r="F976" s="665" t="s">
        <v>150</v>
      </c>
      <c r="G976" s="665" t="s">
        <v>150</v>
      </c>
      <c r="H976" s="664" t="s">
        <v>150</v>
      </c>
      <c r="I976" s="665" t="s">
        <v>150</v>
      </c>
      <c r="J976" s="665" t="s">
        <v>150</v>
      </c>
      <c r="K976" s="664" t="s">
        <v>150</v>
      </c>
      <c r="L976" s="695" t="s">
        <v>150</v>
      </c>
      <c r="M976" s="696"/>
      <c r="N976" s="696"/>
      <c r="O976" s="696"/>
      <c r="P976" s="696"/>
      <c r="Q976" s="696"/>
      <c r="R976" s="696"/>
      <c r="S976" s="666">
        <v>80</v>
      </c>
    </row>
    <row r="977" spans="1:19" ht="8.25" customHeight="1">
      <c r="A977" s="660">
        <v>81</v>
      </c>
      <c r="B977" s="660"/>
      <c r="C977" s="661" t="s">
        <v>157</v>
      </c>
      <c r="D977" s="662"/>
      <c r="E977" s="665" t="s">
        <v>150</v>
      </c>
      <c r="F977" s="665" t="s">
        <v>150</v>
      </c>
      <c r="G977" s="665" t="s">
        <v>150</v>
      </c>
      <c r="H977" s="664" t="s">
        <v>150</v>
      </c>
      <c r="I977" s="665" t="s">
        <v>150</v>
      </c>
      <c r="J977" s="665" t="s">
        <v>150</v>
      </c>
      <c r="K977" s="664" t="s">
        <v>150</v>
      </c>
      <c r="L977" s="695" t="s">
        <v>150</v>
      </c>
      <c r="M977" s="696"/>
      <c r="N977" s="696"/>
      <c r="O977" s="696"/>
      <c r="P977" s="696"/>
      <c r="Q977" s="696"/>
      <c r="R977" s="696"/>
      <c r="S977" s="666">
        <v>81</v>
      </c>
    </row>
    <row r="978" spans="1:19" ht="8.25" customHeight="1">
      <c r="A978" s="668"/>
      <c r="B978" s="668"/>
      <c r="C978" s="669" t="s">
        <v>113</v>
      </c>
      <c r="D978" s="670"/>
      <c r="E978" s="672" t="str">
        <f t="shared" ref="E978:L978" si="89">IF(SUM(E971:E977)&gt;0,SUM(E971:E977),"-")</f>
        <v>-</v>
      </c>
      <c r="F978" s="672">
        <f t="shared" si="89"/>
        <v>750</v>
      </c>
      <c r="G978" s="672" t="str">
        <f t="shared" si="89"/>
        <v>-</v>
      </c>
      <c r="H978" s="672" t="str">
        <f t="shared" si="89"/>
        <v>-</v>
      </c>
      <c r="I978" s="672" t="str">
        <f t="shared" si="89"/>
        <v>-</v>
      </c>
      <c r="J978" s="672" t="str">
        <f t="shared" si="89"/>
        <v>-</v>
      </c>
      <c r="K978" s="672" t="str">
        <f t="shared" si="89"/>
        <v>-</v>
      </c>
      <c r="L978" s="697" t="str">
        <f t="shared" si="89"/>
        <v>-</v>
      </c>
      <c r="M978" s="698"/>
      <c r="N978" s="698"/>
      <c r="O978" s="698"/>
      <c r="P978" s="698"/>
      <c r="Q978" s="698"/>
      <c r="R978" s="698"/>
      <c r="S978" s="673"/>
    </row>
    <row r="979" spans="1:19" ht="8.25" customHeight="1">
      <c r="A979" s="660">
        <v>82</v>
      </c>
      <c r="B979" s="660"/>
      <c r="C979" s="661" t="s">
        <v>114</v>
      </c>
      <c r="D979" s="662"/>
      <c r="E979" s="665" t="s">
        <v>150</v>
      </c>
      <c r="F979" s="665" t="s">
        <v>150</v>
      </c>
      <c r="G979" s="665" t="s">
        <v>150</v>
      </c>
      <c r="H979" s="664" t="s">
        <v>150</v>
      </c>
      <c r="I979" s="665" t="s">
        <v>150</v>
      </c>
      <c r="J979" s="665" t="s">
        <v>150</v>
      </c>
      <c r="K979" s="664" t="s">
        <v>150</v>
      </c>
      <c r="L979" s="695" t="s">
        <v>150</v>
      </c>
      <c r="M979" s="696"/>
      <c r="N979" s="696"/>
      <c r="O979" s="696"/>
      <c r="P979" s="696"/>
      <c r="Q979" s="696"/>
      <c r="R979" s="696"/>
      <c r="S979" s="666">
        <v>82</v>
      </c>
    </row>
    <row r="980" spans="1:19" ht="3" customHeight="1" thickBot="1">
      <c r="A980" s="676"/>
      <c r="B980" s="676"/>
      <c r="C980" s="677"/>
      <c r="D980" s="678"/>
      <c r="E980" s="680"/>
      <c r="F980" s="680"/>
      <c r="G980" s="680"/>
      <c r="H980" s="676"/>
      <c r="I980" s="680"/>
      <c r="J980" s="680"/>
      <c r="K980" s="676"/>
      <c r="L980" s="680"/>
      <c r="M980" s="676"/>
      <c r="N980" s="676"/>
      <c r="O980" s="676"/>
      <c r="P980" s="676"/>
      <c r="Q980" s="676"/>
      <c r="R980" s="676"/>
      <c r="S980" s="679"/>
    </row>
  </sheetData>
  <mergeCells count="50">
    <mergeCell ref="AL7:AL8"/>
    <mergeCell ref="C1:C2"/>
    <mergeCell ref="R1:R2"/>
    <mergeCell ref="G3:J3"/>
    <mergeCell ref="K3:O3"/>
    <mergeCell ref="Q3:R3"/>
    <mergeCell ref="E297:F297"/>
    <mergeCell ref="N297:R297"/>
    <mergeCell ref="C99:C100"/>
    <mergeCell ref="R99:R100"/>
    <mergeCell ref="G101:H101"/>
    <mergeCell ref="K101:L101"/>
    <mergeCell ref="C197:C198"/>
    <mergeCell ref="R197:R198"/>
    <mergeCell ref="E199:F199"/>
    <mergeCell ref="H199:I199"/>
    <mergeCell ref="K199:N199"/>
    <mergeCell ref="C295:C296"/>
    <mergeCell ref="R295:R296"/>
    <mergeCell ref="AL507:AL508"/>
    <mergeCell ref="U307:U308"/>
    <mergeCell ref="C393:C394"/>
    <mergeCell ref="R393:R394"/>
    <mergeCell ref="E395:F395"/>
    <mergeCell ref="H395:J395"/>
    <mergeCell ref="M395:Q395"/>
    <mergeCell ref="C687:C688"/>
    <mergeCell ref="R687:R688"/>
    <mergeCell ref="C491:C492"/>
    <mergeCell ref="R491:R492"/>
    <mergeCell ref="E493:G493"/>
    <mergeCell ref="I493:J493"/>
    <mergeCell ref="K493:N493"/>
    <mergeCell ref="C589:C590"/>
    <mergeCell ref="R589:R590"/>
    <mergeCell ref="H591:J591"/>
    <mergeCell ref="L591:N591"/>
    <mergeCell ref="P591:R591"/>
    <mergeCell ref="H689:I689"/>
    <mergeCell ref="K689:M689"/>
    <mergeCell ref="O689:P689"/>
    <mergeCell ref="U707:U708"/>
    <mergeCell ref="C785:C786"/>
    <mergeCell ref="R785:R786"/>
    <mergeCell ref="E787:G787"/>
    <mergeCell ref="M787:P787"/>
    <mergeCell ref="C883:C884"/>
    <mergeCell ref="R883:R884"/>
    <mergeCell ref="E885:G885"/>
    <mergeCell ref="I885:J885"/>
  </mergeCells>
  <phoneticPr fontId="3"/>
  <printOptions horizontalCentered="1"/>
  <pageMargins left="0.59055118110236227" right="0.59055118110236227" top="0.59055118110236227" bottom="0.78740157480314965" header="0.51181102362204722" footer="0.39370078740157483"/>
  <pageSetup paperSize="9" scale="99" firstPageNumber="274" pageOrder="overThenDown" orientation="portrait" cellComments="atEnd" useFirstPageNumber="1" r:id="rId1"/>
  <headerFooter alignWithMargins="0">
    <oddFooter>&amp;C&amp;10-&amp;P--</oddFooter>
  </headerFooter>
  <rowBreaks count="1" manualBreakCount="1">
    <brk id="98" max="18" man="1"/>
  </rowBreaks>
  <colBreaks count="1" manualBreakCount="1">
    <brk id="10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F882"/>
  <sheetViews>
    <sheetView showGridLines="0" zoomScaleNormal="100" zoomScaleSheetLayoutView="100" workbookViewId="0">
      <selection activeCell="H1" sqref="H1"/>
    </sheetView>
  </sheetViews>
  <sheetFormatPr defaultRowHeight="13.5"/>
  <cols>
    <col min="1" max="1" width="2.125" style="788" customWidth="1"/>
    <col min="2" max="2" width="0.375" style="788" customWidth="1"/>
    <col min="3" max="3" width="19.625" style="788" customWidth="1"/>
    <col min="4" max="4" width="2.625" style="788" customWidth="1"/>
    <col min="5" max="5" width="11.125" style="788" customWidth="1"/>
    <col min="6" max="18" width="11.125" style="722" customWidth="1"/>
    <col min="19" max="19" width="2.125" style="722" customWidth="1"/>
    <col min="20" max="16384" width="9" style="722"/>
  </cols>
  <sheetData>
    <row r="1" spans="1:38" s="710" customFormat="1" ht="27" customHeight="1">
      <c r="A1" s="700"/>
      <c r="B1" s="701"/>
      <c r="C1" s="1074" t="s">
        <v>1143</v>
      </c>
      <c r="D1" s="702"/>
      <c r="E1" s="703"/>
      <c r="F1" s="704"/>
      <c r="G1" s="704"/>
      <c r="H1" s="704"/>
      <c r="I1" s="704"/>
      <c r="J1" s="705" t="s">
        <v>1144</v>
      </c>
      <c r="K1" s="706" t="str">
        <f>"県・港別取扱量（"&amp;ROUNDDOWN(ROW(A1)/97,0)+1&amp;"）"</f>
        <v>県・港別取扱量（1）</v>
      </c>
      <c r="L1" s="704"/>
      <c r="M1" s="703"/>
      <c r="N1" s="703"/>
      <c r="O1" s="703"/>
      <c r="P1" s="707"/>
      <c r="Q1" s="708"/>
      <c r="R1" s="1076" t="s">
        <v>3</v>
      </c>
      <c r="S1" s="709"/>
      <c r="U1" s="711"/>
      <c r="V1" s="712"/>
    </row>
    <row r="2" spans="1:38" s="710" customFormat="1" ht="8.1" customHeight="1" thickBot="1">
      <c r="A2" s="713"/>
      <c r="B2" s="713"/>
      <c r="C2" s="1075"/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4"/>
      <c r="O2" s="714"/>
      <c r="P2" s="715"/>
      <c r="Q2" s="714"/>
      <c r="R2" s="1077"/>
      <c r="S2" s="715"/>
      <c r="U2" s="716"/>
    </row>
    <row r="3" spans="1:38" ht="15" customHeight="1">
      <c r="A3" s="717"/>
      <c r="B3" s="717"/>
      <c r="C3" s="717"/>
      <c r="D3" s="718" t="s">
        <v>1020</v>
      </c>
      <c r="E3" s="719" t="s">
        <v>129</v>
      </c>
      <c r="F3" s="720" t="s">
        <v>1021</v>
      </c>
      <c r="G3" s="1071" t="s">
        <v>1021</v>
      </c>
      <c r="H3" s="1072"/>
      <c r="I3" s="1072"/>
      <c r="J3" s="1072"/>
      <c r="K3" s="1072" t="s">
        <v>1021</v>
      </c>
      <c r="L3" s="1072"/>
      <c r="M3" s="1072"/>
      <c r="N3" s="1073"/>
      <c r="O3" s="720" t="s">
        <v>1022</v>
      </c>
      <c r="P3" s="1071" t="s">
        <v>1022</v>
      </c>
      <c r="Q3" s="1072"/>
      <c r="R3" s="1073"/>
      <c r="S3" s="721"/>
    </row>
    <row r="4" spans="1:38" ht="18.95" customHeight="1">
      <c r="A4" s="723" t="s">
        <v>132</v>
      </c>
      <c r="B4" s="723"/>
      <c r="C4" s="724"/>
      <c r="D4" s="725"/>
      <c r="E4" s="726"/>
      <c r="F4" s="727" t="s">
        <v>133</v>
      </c>
      <c r="G4" s="728" t="s">
        <v>1023</v>
      </c>
      <c r="H4" s="728" t="s">
        <v>1024</v>
      </c>
      <c r="I4" s="728" t="s">
        <v>1025</v>
      </c>
      <c r="J4" s="729" t="s">
        <v>1027</v>
      </c>
      <c r="K4" s="730" t="s">
        <v>1028</v>
      </c>
      <c r="L4" s="730" t="s">
        <v>1145</v>
      </c>
      <c r="M4" s="730" t="s">
        <v>1030</v>
      </c>
      <c r="N4" s="730" t="s">
        <v>1146</v>
      </c>
      <c r="O4" s="727" t="s">
        <v>133</v>
      </c>
      <c r="P4" s="728" t="s">
        <v>1032</v>
      </c>
      <c r="Q4" s="728" t="s">
        <v>1147</v>
      </c>
      <c r="R4" s="728" t="s">
        <v>1148</v>
      </c>
      <c r="S4" s="731"/>
    </row>
    <row r="5" spans="1:38" ht="3" customHeight="1">
      <c r="A5" s="732"/>
      <c r="B5" s="732"/>
      <c r="C5" s="733"/>
      <c r="D5" s="734"/>
      <c r="E5" s="735"/>
      <c r="F5" s="733"/>
      <c r="G5" s="733"/>
      <c r="H5" s="733"/>
      <c r="I5" s="733"/>
      <c r="J5" s="733"/>
      <c r="K5" s="733"/>
      <c r="L5" s="733"/>
      <c r="M5" s="733"/>
      <c r="N5" s="733"/>
      <c r="O5" s="733"/>
      <c r="P5" s="733"/>
      <c r="Q5" s="733"/>
      <c r="R5" s="733"/>
      <c r="S5" s="735"/>
    </row>
    <row r="6" spans="1:38" ht="9.75" customHeight="1">
      <c r="A6" s="736"/>
      <c r="B6" s="736"/>
      <c r="C6" s="737" t="s">
        <v>129</v>
      </c>
      <c r="D6" s="738"/>
      <c r="E6" s="739">
        <v>17272458</v>
      </c>
      <c r="F6" s="740">
        <f t="shared" ref="F6:R6" si="0">IF(SUM(F19,F26,F37,F53,F69,F79,F88,F96,F97)=0,"-",SUM(F19,F26,F37,F53,F69,F79,F88,F96,F97))</f>
        <v>427712</v>
      </c>
      <c r="G6" s="740">
        <f t="shared" si="0"/>
        <v>35343</v>
      </c>
      <c r="H6" s="740">
        <f t="shared" si="0"/>
        <v>173552</v>
      </c>
      <c r="I6" s="740">
        <f t="shared" si="0"/>
        <v>167265</v>
      </c>
      <c r="J6" s="740">
        <f t="shared" si="0"/>
        <v>3988</v>
      </c>
      <c r="K6" s="740">
        <f t="shared" si="0"/>
        <v>1500</v>
      </c>
      <c r="L6" s="740">
        <f t="shared" si="0"/>
        <v>13500</v>
      </c>
      <c r="M6" s="740">
        <f t="shared" si="0"/>
        <v>30506</v>
      </c>
      <c r="N6" s="740">
        <f t="shared" si="0"/>
        <v>2058</v>
      </c>
      <c r="O6" s="740">
        <f t="shared" si="0"/>
        <v>459904</v>
      </c>
      <c r="P6" s="740">
        <f t="shared" si="0"/>
        <v>263669</v>
      </c>
      <c r="Q6" s="740">
        <f t="shared" si="0"/>
        <v>194935</v>
      </c>
      <c r="R6" s="740">
        <f t="shared" si="0"/>
        <v>1300</v>
      </c>
      <c r="S6" s="741"/>
    </row>
    <row r="7" spans="1:38" ht="3" customHeight="1">
      <c r="A7" s="742"/>
      <c r="B7" s="742"/>
      <c r="C7" s="743"/>
      <c r="D7" s="744"/>
      <c r="E7" s="745"/>
      <c r="F7" s="746"/>
      <c r="G7" s="747"/>
      <c r="H7" s="747"/>
      <c r="I7" s="747"/>
      <c r="J7" s="747"/>
      <c r="K7" s="747"/>
      <c r="L7" s="747"/>
      <c r="M7" s="747"/>
      <c r="N7" s="747"/>
      <c r="O7" s="746"/>
      <c r="P7" s="747"/>
      <c r="Q7" s="747"/>
      <c r="R7" s="747"/>
      <c r="S7" s="745"/>
      <c r="T7" s="748"/>
      <c r="AL7" s="1078"/>
    </row>
    <row r="8" spans="1:38" ht="8.25" customHeight="1">
      <c r="A8" s="749">
        <v>1</v>
      </c>
      <c r="B8" s="749"/>
      <c r="C8" s="750" t="s">
        <v>22</v>
      </c>
      <c r="D8" s="751"/>
      <c r="E8" s="752">
        <v>44519</v>
      </c>
      <c r="F8" s="753">
        <v>43500</v>
      </c>
      <c r="G8" s="754" t="s">
        <v>1149</v>
      </c>
      <c r="H8" s="754" t="s">
        <v>1149</v>
      </c>
      <c r="I8" s="754" t="s">
        <v>151</v>
      </c>
      <c r="J8" s="754" t="s">
        <v>565</v>
      </c>
      <c r="K8" s="754">
        <v>1500</v>
      </c>
      <c r="L8" s="754">
        <v>13500</v>
      </c>
      <c r="M8" s="754">
        <v>28500</v>
      </c>
      <c r="N8" s="754" t="s">
        <v>172</v>
      </c>
      <c r="O8" s="753" t="s">
        <v>1149</v>
      </c>
      <c r="P8" s="754" t="s">
        <v>150</v>
      </c>
      <c r="Q8" s="754" t="s">
        <v>1149</v>
      </c>
      <c r="R8" s="754" t="s">
        <v>150</v>
      </c>
      <c r="S8" s="755">
        <v>1</v>
      </c>
      <c r="T8" s="756"/>
      <c r="AL8" s="1078"/>
    </row>
    <row r="9" spans="1:38" ht="8.25" customHeight="1">
      <c r="A9" s="749">
        <v>2</v>
      </c>
      <c r="B9" s="749"/>
      <c r="C9" s="750" t="s">
        <v>23</v>
      </c>
      <c r="D9" s="751"/>
      <c r="E9" s="752">
        <v>216</v>
      </c>
      <c r="F9" s="753">
        <v>126</v>
      </c>
      <c r="G9" s="754" t="s">
        <v>172</v>
      </c>
      <c r="H9" s="754">
        <v>126</v>
      </c>
      <c r="I9" s="754" t="s">
        <v>146</v>
      </c>
      <c r="J9" s="754" t="s">
        <v>150</v>
      </c>
      <c r="K9" s="754" t="s">
        <v>150</v>
      </c>
      <c r="L9" s="754" t="s">
        <v>1149</v>
      </c>
      <c r="M9" s="754" t="s">
        <v>150</v>
      </c>
      <c r="N9" s="754" t="s">
        <v>150</v>
      </c>
      <c r="O9" s="753">
        <v>18</v>
      </c>
      <c r="P9" s="754">
        <v>18</v>
      </c>
      <c r="Q9" s="754" t="s">
        <v>150</v>
      </c>
      <c r="R9" s="754" t="s">
        <v>150</v>
      </c>
      <c r="S9" s="755">
        <v>2</v>
      </c>
    </row>
    <row r="10" spans="1:38" ht="8.25" customHeight="1">
      <c r="A10" s="749">
        <v>3</v>
      </c>
      <c r="B10" s="749"/>
      <c r="C10" s="750" t="s">
        <v>24</v>
      </c>
      <c r="D10" s="751"/>
      <c r="E10" s="752">
        <v>690</v>
      </c>
      <c r="F10" s="753" t="s">
        <v>150</v>
      </c>
      <c r="G10" s="754" t="s">
        <v>150</v>
      </c>
      <c r="H10" s="754" t="s">
        <v>150</v>
      </c>
      <c r="I10" s="754" t="s">
        <v>150</v>
      </c>
      <c r="J10" s="754" t="s">
        <v>1149</v>
      </c>
      <c r="K10" s="754" t="s">
        <v>172</v>
      </c>
      <c r="L10" s="754" t="s">
        <v>150</v>
      </c>
      <c r="M10" s="754" t="s">
        <v>150</v>
      </c>
      <c r="N10" s="754" t="s">
        <v>172</v>
      </c>
      <c r="O10" s="753" t="s">
        <v>150</v>
      </c>
      <c r="P10" s="754" t="s">
        <v>1149</v>
      </c>
      <c r="Q10" s="754" t="s">
        <v>146</v>
      </c>
      <c r="R10" s="754" t="s">
        <v>172</v>
      </c>
      <c r="S10" s="755">
        <v>3</v>
      </c>
    </row>
    <row r="11" spans="1:38" ht="8.25" customHeight="1">
      <c r="A11" s="749">
        <v>4</v>
      </c>
      <c r="B11" s="749"/>
      <c r="C11" s="750" t="s">
        <v>25</v>
      </c>
      <c r="D11" s="751"/>
      <c r="E11" s="752">
        <v>25428</v>
      </c>
      <c r="F11" s="753">
        <v>18</v>
      </c>
      <c r="G11" s="754" t="s">
        <v>1149</v>
      </c>
      <c r="H11" s="754">
        <v>18</v>
      </c>
      <c r="I11" s="754" t="s">
        <v>1149</v>
      </c>
      <c r="J11" s="754" t="s">
        <v>565</v>
      </c>
      <c r="K11" s="754" t="s">
        <v>150</v>
      </c>
      <c r="L11" s="754" t="s">
        <v>172</v>
      </c>
      <c r="M11" s="754" t="s">
        <v>150</v>
      </c>
      <c r="N11" s="754" t="s">
        <v>150</v>
      </c>
      <c r="O11" s="753" t="s">
        <v>150</v>
      </c>
      <c r="P11" s="754" t="s">
        <v>150</v>
      </c>
      <c r="Q11" s="754" t="s">
        <v>150</v>
      </c>
      <c r="R11" s="754" t="s">
        <v>150</v>
      </c>
      <c r="S11" s="755">
        <v>4</v>
      </c>
    </row>
    <row r="12" spans="1:38" ht="8.25" customHeight="1">
      <c r="A12" s="749">
        <v>5</v>
      </c>
      <c r="B12" s="749"/>
      <c r="C12" s="750" t="s">
        <v>27</v>
      </c>
      <c r="D12" s="751"/>
      <c r="E12" s="752" t="s">
        <v>146</v>
      </c>
      <c r="F12" s="753" t="s">
        <v>146</v>
      </c>
      <c r="G12" s="754" t="s">
        <v>150</v>
      </c>
      <c r="H12" s="754" t="s">
        <v>150</v>
      </c>
      <c r="I12" s="754" t="s">
        <v>150</v>
      </c>
      <c r="J12" s="754" t="s">
        <v>150</v>
      </c>
      <c r="K12" s="754" t="s">
        <v>1149</v>
      </c>
      <c r="L12" s="754" t="s">
        <v>150</v>
      </c>
      <c r="M12" s="754" t="s">
        <v>150</v>
      </c>
      <c r="N12" s="754" t="s">
        <v>150</v>
      </c>
      <c r="O12" s="753" t="s">
        <v>150</v>
      </c>
      <c r="P12" s="754" t="s">
        <v>150</v>
      </c>
      <c r="Q12" s="754" t="s">
        <v>150</v>
      </c>
      <c r="R12" s="754" t="s">
        <v>150</v>
      </c>
      <c r="S12" s="755">
        <v>5</v>
      </c>
    </row>
    <row r="13" spans="1:38" ht="8.25" customHeight="1">
      <c r="A13" s="749">
        <v>6</v>
      </c>
      <c r="B13" s="749"/>
      <c r="C13" s="750" t="s">
        <v>28</v>
      </c>
      <c r="D13" s="751"/>
      <c r="E13" s="752">
        <v>11435</v>
      </c>
      <c r="F13" s="753">
        <v>10283</v>
      </c>
      <c r="G13" s="754" t="s">
        <v>150</v>
      </c>
      <c r="H13" s="754">
        <v>10283</v>
      </c>
      <c r="I13" s="754" t="s">
        <v>150</v>
      </c>
      <c r="J13" s="754" t="s">
        <v>150</v>
      </c>
      <c r="K13" s="754" t="s">
        <v>1149</v>
      </c>
      <c r="L13" s="754" t="s">
        <v>150</v>
      </c>
      <c r="M13" s="754" t="s">
        <v>150</v>
      </c>
      <c r="N13" s="754" t="s">
        <v>150</v>
      </c>
      <c r="O13" s="753">
        <v>558</v>
      </c>
      <c r="P13" s="754">
        <v>558</v>
      </c>
      <c r="Q13" s="754" t="s">
        <v>150</v>
      </c>
      <c r="R13" s="754" t="s">
        <v>150</v>
      </c>
      <c r="S13" s="755">
        <v>6</v>
      </c>
    </row>
    <row r="14" spans="1:38" ht="8.25" customHeight="1">
      <c r="A14" s="749">
        <v>7</v>
      </c>
      <c r="B14" s="749"/>
      <c r="C14" s="750" t="s">
        <v>29</v>
      </c>
      <c r="D14" s="751"/>
      <c r="E14" s="752" t="s">
        <v>150</v>
      </c>
      <c r="F14" s="753" t="s">
        <v>1149</v>
      </c>
      <c r="G14" s="754" t="s">
        <v>1149</v>
      </c>
      <c r="H14" s="754" t="s">
        <v>1149</v>
      </c>
      <c r="I14" s="754" t="s">
        <v>150</v>
      </c>
      <c r="J14" s="754" t="s">
        <v>150</v>
      </c>
      <c r="K14" s="754" t="s">
        <v>150</v>
      </c>
      <c r="L14" s="754" t="s">
        <v>150</v>
      </c>
      <c r="M14" s="754" t="s">
        <v>150</v>
      </c>
      <c r="N14" s="754" t="s">
        <v>146</v>
      </c>
      <c r="O14" s="753" t="s">
        <v>1149</v>
      </c>
      <c r="P14" s="754" t="s">
        <v>150</v>
      </c>
      <c r="Q14" s="754" t="s">
        <v>150</v>
      </c>
      <c r="R14" s="754" t="s">
        <v>1149</v>
      </c>
      <c r="S14" s="755">
        <v>7</v>
      </c>
    </row>
    <row r="15" spans="1:38" ht="8.25" customHeight="1">
      <c r="A15" s="749">
        <v>8</v>
      </c>
      <c r="B15" s="749"/>
      <c r="C15" s="750" t="s">
        <v>30</v>
      </c>
      <c r="D15" s="751"/>
      <c r="E15" s="752">
        <v>1988</v>
      </c>
      <c r="F15" s="753" t="s">
        <v>150</v>
      </c>
      <c r="G15" s="754" t="s">
        <v>150</v>
      </c>
      <c r="H15" s="754" t="s">
        <v>150</v>
      </c>
      <c r="I15" s="754" t="s">
        <v>150</v>
      </c>
      <c r="J15" s="754" t="s">
        <v>150</v>
      </c>
      <c r="K15" s="754" t="s">
        <v>150</v>
      </c>
      <c r="L15" s="754" t="s">
        <v>150</v>
      </c>
      <c r="M15" s="754" t="s">
        <v>150</v>
      </c>
      <c r="N15" s="754" t="s">
        <v>150</v>
      </c>
      <c r="O15" s="753" t="s">
        <v>150</v>
      </c>
      <c r="P15" s="754" t="s">
        <v>150</v>
      </c>
      <c r="Q15" s="754" t="s">
        <v>150</v>
      </c>
      <c r="R15" s="754" t="s">
        <v>150</v>
      </c>
      <c r="S15" s="755">
        <v>8</v>
      </c>
    </row>
    <row r="16" spans="1:38" ht="8.25" customHeight="1">
      <c r="A16" s="749">
        <v>9</v>
      </c>
      <c r="B16" s="749"/>
      <c r="C16" s="750" t="s">
        <v>31</v>
      </c>
      <c r="D16" s="751"/>
      <c r="E16" s="752" t="s">
        <v>150</v>
      </c>
      <c r="F16" s="753" t="s">
        <v>150</v>
      </c>
      <c r="G16" s="754" t="s">
        <v>150</v>
      </c>
      <c r="H16" s="754" t="s">
        <v>150</v>
      </c>
      <c r="I16" s="754" t="s">
        <v>150</v>
      </c>
      <c r="J16" s="754" t="s">
        <v>150</v>
      </c>
      <c r="K16" s="754" t="s">
        <v>150</v>
      </c>
      <c r="L16" s="754" t="s">
        <v>150</v>
      </c>
      <c r="M16" s="754" t="s">
        <v>150</v>
      </c>
      <c r="N16" s="754" t="s">
        <v>150</v>
      </c>
      <c r="O16" s="753" t="s">
        <v>150</v>
      </c>
      <c r="P16" s="754" t="s">
        <v>150</v>
      </c>
      <c r="Q16" s="754" t="s">
        <v>150</v>
      </c>
      <c r="R16" s="754" t="s">
        <v>150</v>
      </c>
      <c r="S16" s="755">
        <v>9</v>
      </c>
    </row>
    <row r="17" spans="1:84" ht="8.25" customHeight="1">
      <c r="A17" s="749">
        <v>10</v>
      </c>
      <c r="B17" s="749"/>
      <c r="C17" s="750" t="s">
        <v>32</v>
      </c>
      <c r="D17" s="751"/>
      <c r="E17" s="752">
        <v>639</v>
      </c>
      <c r="F17" s="753">
        <v>234</v>
      </c>
      <c r="G17" s="754" t="s">
        <v>150</v>
      </c>
      <c r="H17" s="754">
        <v>234</v>
      </c>
      <c r="I17" s="754" t="s">
        <v>150</v>
      </c>
      <c r="J17" s="754" t="s">
        <v>150</v>
      </c>
      <c r="K17" s="754" t="s">
        <v>150</v>
      </c>
      <c r="L17" s="754" t="s">
        <v>150</v>
      </c>
      <c r="M17" s="754" t="s">
        <v>150</v>
      </c>
      <c r="N17" s="754" t="s">
        <v>150</v>
      </c>
      <c r="O17" s="753">
        <v>108</v>
      </c>
      <c r="P17" s="754">
        <v>108</v>
      </c>
      <c r="Q17" s="754" t="s">
        <v>150</v>
      </c>
      <c r="R17" s="754" t="s">
        <v>150</v>
      </c>
      <c r="S17" s="755">
        <v>10</v>
      </c>
    </row>
    <row r="18" spans="1:84" ht="8.25" customHeight="1">
      <c r="A18" s="749">
        <v>11</v>
      </c>
      <c r="B18" s="749"/>
      <c r="C18" s="750" t="s">
        <v>33</v>
      </c>
      <c r="D18" s="751"/>
      <c r="E18" s="752">
        <v>3674</v>
      </c>
      <c r="F18" s="753">
        <v>1872</v>
      </c>
      <c r="G18" s="754" t="s">
        <v>150</v>
      </c>
      <c r="H18" s="754">
        <v>1872</v>
      </c>
      <c r="I18" s="754" t="s">
        <v>150</v>
      </c>
      <c r="J18" s="754" t="s">
        <v>150</v>
      </c>
      <c r="K18" s="754" t="s">
        <v>150</v>
      </c>
      <c r="L18" s="754" t="s">
        <v>150</v>
      </c>
      <c r="M18" s="754" t="s">
        <v>150</v>
      </c>
      <c r="N18" s="754" t="s">
        <v>150</v>
      </c>
      <c r="O18" s="753">
        <v>518</v>
      </c>
      <c r="P18" s="754">
        <v>518</v>
      </c>
      <c r="Q18" s="754" t="s">
        <v>150</v>
      </c>
      <c r="R18" s="754" t="s">
        <v>150</v>
      </c>
      <c r="S18" s="755">
        <v>11</v>
      </c>
    </row>
    <row r="19" spans="1:84" ht="8.25" customHeight="1">
      <c r="A19" s="757"/>
      <c r="B19" s="757"/>
      <c r="C19" s="758" t="s">
        <v>34</v>
      </c>
      <c r="D19" s="759"/>
      <c r="E19" s="760">
        <f t="shared" ref="E19:R19" si="1">IF(SUM(E8:E18)&gt;0,SUM(E8:E18),"-")</f>
        <v>88589</v>
      </c>
      <c r="F19" s="761">
        <f t="shared" si="1"/>
        <v>56033</v>
      </c>
      <c r="G19" s="761" t="str">
        <f t="shared" si="1"/>
        <v>-</v>
      </c>
      <c r="H19" s="761">
        <f t="shared" si="1"/>
        <v>12533</v>
      </c>
      <c r="I19" s="761" t="str">
        <f t="shared" si="1"/>
        <v>-</v>
      </c>
      <c r="J19" s="761" t="str">
        <f t="shared" si="1"/>
        <v>-</v>
      </c>
      <c r="K19" s="761">
        <f t="shared" si="1"/>
        <v>1500</v>
      </c>
      <c r="L19" s="761">
        <f t="shared" si="1"/>
        <v>13500</v>
      </c>
      <c r="M19" s="761">
        <f t="shared" si="1"/>
        <v>28500</v>
      </c>
      <c r="N19" s="761" t="str">
        <f t="shared" si="1"/>
        <v>-</v>
      </c>
      <c r="O19" s="761">
        <f t="shared" si="1"/>
        <v>1202</v>
      </c>
      <c r="P19" s="761">
        <f t="shared" si="1"/>
        <v>1202</v>
      </c>
      <c r="Q19" s="761" t="str">
        <f t="shared" si="1"/>
        <v>-</v>
      </c>
      <c r="R19" s="761" t="str">
        <f t="shared" si="1"/>
        <v>-</v>
      </c>
      <c r="S19" s="762"/>
    </row>
    <row r="20" spans="1:84" ht="8.25" customHeight="1">
      <c r="A20" s="749">
        <v>12</v>
      </c>
      <c r="B20" s="749"/>
      <c r="C20" s="750" t="s">
        <v>35</v>
      </c>
      <c r="D20" s="751"/>
      <c r="E20" s="752" t="s">
        <v>150</v>
      </c>
      <c r="F20" s="753" t="s">
        <v>150</v>
      </c>
      <c r="G20" s="754" t="s">
        <v>150</v>
      </c>
      <c r="H20" s="754" t="s">
        <v>150</v>
      </c>
      <c r="I20" s="754" t="s">
        <v>150</v>
      </c>
      <c r="J20" s="754" t="s">
        <v>150</v>
      </c>
      <c r="K20" s="754" t="s">
        <v>146</v>
      </c>
      <c r="L20" s="754" t="s">
        <v>146</v>
      </c>
      <c r="M20" s="754" t="s">
        <v>150</v>
      </c>
      <c r="N20" s="754" t="s">
        <v>150</v>
      </c>
      <c r="O20" s="753" t="s">
        <v>150</v>
      </c>
      <c r="P20" s="754" t="s">
        <v>150</v>
      </c>
      <c r="Q20" s="754" t="s">
        <v>150</v>
      </c>
      <c r="R20" s="754" t="s">
        <v>150</v>
      </c>
      <c r="S20" s="755">
        <v>12</v>
      </c>
    </row>
    <row r="21" spans="1:84" ht="8.25" customHeight="1">
      <c r="A21" s="749">
        <v>13</v>
      </c>
      <c r="B21" s="749"/>
      <c r="C21" s="750" t="s">
        <v>37</v>
      </c>
      <c r="D21" s="751"/>
      <c r="E21" s="752">
        <v>36</v>
      </c>
      <c r="F21" s="753" t="s">
        <v>150</v>
      </c>
      <c r="G21" s="754" t="s">
        <v>150</v>
      </c>
      <c r="H21" s="754" t="s">
        <v>150</v>
      </c>
      <c r="I21" s="754" t="s">
        <v>150</v>
      </c>
      <c r="J21" s="754" t="s">
        <v>150</v>
      </c>
      <c r="K21" s="754" t="s">
        <v>150</v>
      </c>
      <c r="L21" s="754" t="s">
        <v>150</v>
      </c>
      <c r="M21" s="754" t="s">
        <v>150</v>
      </c>
      <c r="N21" s="754" t="s">
        <v>150</v>
      </c>
      <c r="O21" s="753" t="s">
        <v>150</v>
      </c>
      <c r="P21" s="754" t="s">
        <v>150</v>
      </c>
      <c r="Q21" s="754" t="s">
        <v>150</v>
      </c>
      <c r="R21" s="754" t="s">
        <v>150</v>
      </c>
      <c r="S21" s="755">
        <v>13</v>
      </c>
    </row>
    <row r="22" spans="1:84" ht="8.25" customHeight="1">
      <c r="A22" s="749">
        <v>14</v>
      </c>
      <c r="B22" s="749"/>
      <c r="C22" s="750" t="s">
        <v>38</v>
      </c>
      <c r="D22" s="751"/>
      <c r="E22" s="752" t="s">
        <v>150</v>
      </c>
      <c r="F22" s="753" t="s">
        <v>150</v>
      </c>
      <c r="G22" s="754" t="s">
        <v>150</v>
      </c>
      <c r="H22" s="754" t="s">
        <v>150</v>
      </c>
      <c r="I22" s="754" t="s">
        <v>150</v>
      </c>
      <c r="J22" s="754" t="s">
        <v>150</v>
      </c>
      <c r="K22" s="754" t="s">
        <v>150</v>
      </c>
      <c r="L22" s="754" t="s">
        <v>150</v>
      </c>
      <c r="M22" s="754" t="s">
        <v>150</v>
      </c>
      <c r="N22" s="754" t="s">
        <v>150</v>
      </c>
      <c r="O22" s="753" t="s">
        <v>150</v>
      </c>
      <c r="P22" s="754" t="s">
        <v>150</v>
      </c>
      <c r="Q22" s="754" t="s">
        <v>150</v>
      </c>
      <c r="R22" s="754" t="s">
        <v>150</v>
      </c>
      <c r="S22" s="755">
        <v>14</v>
      </c>
    </row>
    <row r="23" spans="1:84" ht="8.25" customHeight="1">
      <c r="A23" s="749">
        <v>15</v>
      </c>
      <c r="B23" s="749"/>
      <c r="C23" s="750" t="s">
        <v>39</v>
      </c>
      <c r="D23" s="751"/>
      <c r="E23" s="752" t="s">
        <v>150</v>
      </c>
      <c r="F23" s="753" t="s">
        <v>150</v>
      </c>
      <c r="G23" s="754" t="s">
        <v>150</v>
      </c>
      <c r="H23" s="754" t="s">
        <v>150</v>
      </c>
      <c r="I23" s="754" t="s">
        <v>150</v>
      </c>
      <c r="J23" s="754" t="s">
        <v>150</v>
      </c>
      <c r="K23" s="754" t="s">
        <v>150</v>
      </c>
      <c r="L23" s="754" t="s">
        <v>150</v>
      </c>
      <c r="M23" s="754" t="s">
        <v>150</v>
      </c>
      <c r="N23" s="754" t="s">
        <v>150</v>
      </c>
      <c r="O23" s="753" t="s">
        <v>150</v>
      </c>
      <c r="P23" s="754" t="s">
        <v>150</v>
      </c>
      <c r="Q23" s="754" t="s">
        <v>150</v>
      </c>
      <c r="R23" s="754" t="s">
        <v>150</v>
      </c>
      <c r="S23" s="755">
        <v>15</v>
      </c>
    </row>
    <row r="24" spans="1:84" ht="8.25" customHeight="1">
      <c r="A24" s="749">
        <v>16</v>
      </c>
      <c r="B24" s="749"/>
      <c r="C24" s="750" t="s">
        <v>40</v>
      </c>
      <c r="D24" s="751"/>
      <c r="E24" s="752" t="s">
        <v>150</v>
      </c>
      <c r="F24" s="753" t="s">
        <v>150</v>
      </c>
      <c r="G24" s="754" t="s">
        <v>150</v>
      </c>
      <c r="H24" s="754" t="s">
        <v>150</v>
      </c>
      <c r="I24" s="754" t="s">
        <v>150</v>
      </c>
      <c r="J24" s="754" t="s">
        <v>150</v>
      </c>
      <c r="K24" s="754" t="s">
        <v>150</v>
      </c>
      <c r="L24" s="754" t="s">
        <v>146</v>
      </c>
      <c r="M24" s="754" t="s">
        <v>150</v>
      </c>
      <c r="N24" s="754" t="s">
        <v>150</v>
      </c>
      <c r="O24" s="753" t="s">
        <v>150</v>
      </c>
      <c r="P24" s="754" t="s">
        <v>150</v>
      </c>
      <c r="Q24" s="754" t="s">
        <v>150</v>
      </c>
      <c r="R24" s="754" t="s">
        <v>150</v>
      </c>
      <c r="S24" s="755">
        <v>16</v>
      </c>
    </row>
    <row r="25" spans="1:84" ht="8.25" customHeight="1">
      <c r="A25" s="749">
        <v>17</v>
      </c>
      <c r="B25" s="749"/>
      <c r="C25" s="750" t="s">
        <v>41</v>
      </c>
      <c r="D25" s="751"/>
      <c r="E25" s="752">
        <v>18</v>
      </c>
      <c r="F25" s="753">
        <v>18</v>
      </c>
      <c r="G25" s="754" t="s">
        <v>150</v>
      </c>
      <c r="H25" s="754">
        <v>18</v>
      </c>
      <c r="I25" s="754" t="s">
        <v>150</v>
      </c>
      <c r="J25" s="754" t="s">
        <v>150</v>
      </c>
      <c r="K25" s="754" t="s">
        <v>150</v>
      </c>
      <c r="L25" s="754" t="s">
        <v>150</v>
      </c>
      <c r="M25" s="754" t="s">
        <v>150</v>
      </c>
      <c r="N25" s="754" t="s">
        <v>150</v>
      </c>
      <c r="O25" s="753" t="s">
        <v>150</v>
      </c>
      <c r="P25" s="754" t="s">
        <v>150</v>
      </c>
      <c r="Q25" s="754" t="s">
        <v>150</v>
      </c>
      <c r="R25" s="754" t="s">
        <v>150</v>
      </c>
      <c r="S25" s="755">
        <v>17</v>
      </c>
    </row>
    <row r="26" spans="1:84" ht="8.25" customHeight="1">
      <c r="A26" s="757"/>
      <c r="B26" s="757"/>
      <c r="C26" s="758" t="s">
        <v>42</v>
      </c>
      <c r="D26" s="759"/>
      <c r="E26" s="760">
        <f t="shared" ref="E26:R26" si="2">IF(SUM(E20:E25)&gt;0,SUM(E20:E25),"-")</f>
        <v>54</v>
      </c>
      <c r="F26" s="761">
        <f t="shared" si="2"/>
        <v>18</v>
      </c>
      <c r="G26" s="761" t="str">
        <f t="shared" si="2"/>
        <v>-</v>
      </c>
      <c r="H26" s="761">
        <f t="shared" si="2"/>
        <v>18</v>
      </c>
      <c r="I26" s="761" t="str">
        <f t="shared" si="2"/>
        <v>-</v>
      </c>
      <c r="J26" s="761" t="str">
        <f t="shared" si="2"/>
        <v>-</v>
      </c>
      <c r="K26" s="761" t="str">
        <f t="shared" si="2"/>
        <v>-</v>
      </c>
      <c r="L26" s="761" t="str">
        <f t="shared" si="2"/>
        <v>-</v>
      </c>
      <c r="M26" s="761" t="str">
        <f t="shared" si="2"/>
        <v>-</v>
      </c>
      <c r="N26" s="761" t="str">
        <f t="shared" si="2"/>
        <v>-</v>
      </c>
      <c r="O26" s="761" t="str">
        <f t="shared" si="2"/>
        <v>-</v>
      </c>
      <c r="P26" s="761" t="str">
        <f t="shared" si="2"/>
        <v>-</v>
      </c>
      <c r="Q26" s="761" t="str">
        <f t="shared" si="2"/>
        <v>-</v>
      </c>
      <c r="R26" s="761" t="str">
        <f t="shared" si="2"/>
        <v>-</v>
      </c>
      <c r="S26" s="762"/>
    </row>
    <row r="27" spans="1:84" ht="8.25" customHeight="1">
      <c r="A27" s="749">
        <v>18</v>
      </c>
      <c r="B27" s="749"/>
      <c r="C27" s="750" t="s">
        <v>43</v>
      </c>
      <c r="D27" s="751"/>
      <c r="E27" s="752">
        <v>2018830</v>
      </c>
      <c r="F27" s="753" t="s">
        <v>150</v>
      </c>
      <c r="G27" s="754" t="s">
        <v>150</v>
      </c>
      <c r="H27" s="754" t="s">
        <v>150</v>
      </c>
      <c r="I27" s="754" t="s">
        <v>150</v>
      </c>
      <c r="J27" s="754" t="s">
        <v>150</v>
      </c>
      <c r="K27" s="754" t="s">
        <v>150</v>
      </c>
      <c r="L27" s="754" t="s">
        <v>150</v>
      </c>
      <c r="M27" s="754" t="s">
        <v>150</v>
      </c>
      <c r="N27" s="754" t="s">
        <v>150</v>
      </c>
      <c r="O27" s="753" t="s">
        <v>150</v>
      </c>
      <c r="P27" s="754" t="s">
        <v>150</v>
      </c>
      <c r="Q27" s="754" t="s">
        <v>150</v>
      </c>
      <c r="R27" s="754" t="s">
        <v>150</v>
      </c>
      <c r="S27" s="755">
        <v>18</v>
      </c>
    </row>
    <row r="28" spans="1:84" ht="8.25" customHeight="1">
      <c r="A28" s="749">
        <v>19</v>
      </c>
      <c r="B28" s="749"/>
      <c r="C28" s="750" t="s">
        <v>44</v>
      </c>
      <c r="D28" s="751"/>
      <c r="E28" s="752">
        <v>21</v>
      </c>
      <c r="F28" s="753" t="s">
        <v>150</v>
      </c>
      <c r="G28" s="754" t="s">
        <v>150</v>
      </c>
      <c r="H28" s="754" t="s">
        <v>150</v>
      </c>
      <c r="I28" s="754" t="s">
        <v>150</v>
      </c>
      <c r="J28" s="754" t="s">
        <v>150</v>
      </c>
      <c r="K28" s="754" t="s">
        <v>150</v>
      </c>
      <c r="L28" s="754" t="s">
        <v>150</v>
      </c>
      <c r="M28" s="754" t="s">
        <v>150</v>
      </c>
      <c r="N28" s="754" t="s">
        <v>150</v>
      </c>
      <c r="O28" s="753" t="s">
        <v>150</v>
      </c>
      <c r="P28" s="754" t="s">
        <v>150</v>
      </c>
      <c r="Q28" s="754" t="s">
        <v>150</v>
      </c>
      <c r="R28" s="754" t="s">
        <v>150</v>
      </c>
      <c r="S28" s="755">
        <v>19</v>
      </c>
      <c r="BN28" s="763"/>
      <c r="BO28" s="763"/>
      <c r="BP28" s="763"/>
      <c r="BQ28" s="763"/>
      <c r="BR28" s="763"/>
      <c r="BS28" s="763"/>
      <c r="BT28" s="763"/>
      <c r="BU28" s="763"/>
      <c r="BV28" s="763"/>
      <c r="BW28" s="763"/>
      <c r="BX28" s="763"/>
      <c r="BY28" s="763"/>
      <c r="BZ28" s="763"/>
      <c r="CA28" s="763"/>
      <c r="CB28" s="763"/>
      <c r="CC28" s="763"/>
      <c r="CD28" s="763"/>
      <c r="CE28" s="763"/>
      <c r="CF28" s="763"/>
    </row>
    <row r="29" spans="1:84" ht="8.25" customHeight="1">
      <c r="A29" s="749">
        <v>20</v>
      </c>
      <c r="B29" s="749"/>
      <c r="C29" s="750" t="s">
        <v>45</v>
      </c>
      <c r="D29" s="751"/>
      <c r="E29" s="752">
        <v>1990</v>
      </c>
      <c r="F29" s="753" t="s">
        <v>150</v>
      </c>
      <c r="G29" s="754" t="s">
        <v>150</v>
      </c>
      <c r="H29" s="754" t="s">
        <v>150</v>
      </c>
      <c r="I29" s="754" t="s">
        <v>150</v>
      </c>
      <c r="J29" s="754" t="s">
        <v>150</v>
      </c>
      <c r="K29" s="754" t="s">
        <v>150</v>
      </c>
      <c r="L29" s="754" t="s">
        <v>150</v>
      </c>
      <c r="M29" s="754" t="s">
        <v>150</v>
      </c>
      <c r="N29" s="754" t="s">
        <v>150</v>
      </c>
      <c r="O29" s="753" t="s">
        <v>150</v>
      </c>
      <c r="P29" s="754" t="s">
        <v>150</v>
      </c>
      <c r="Q29" s="754" t="s">
        <v>150</v>
      </c>
      <c r="R29" s="754" t="s">
        <v>150</v>
      </c>
      <c r="S29" s="755">
        <v>20</v>
      </c>
      <c r="BN29" s="763"/>
      <c r="BO29" s="763"/>
      <c r="BP29" s="763"/>
      <c r="BQ29" s="763"/>
      <c r="BR29" s="763"/>
      <c r="BS29" s="763"/>
      <c r="BT29" s="763"/>
      <c r="BU29" s="763"/>
      <c r="BV29" s="763"/>
      <c r="BW29" s="763"/>
      <c r="BX29" s="763"/>
      <c r="BY29" s="763"/>
      <c r="BZ29" s="763"/>
      <c r="CA29" s="763"/>
      <c r="CB29" s="763"/>
      <c r="CC29" s="763"/>
      <c r="CD29" s="763"/>
      <c r="CE29" s="763"/>
      <c r="CF29" s="763"/>
    </row>
    <row r="30" spans="1:84" ht="8.25" customHeight="1">
      <c r="A30" s="749">
        <v>21</v>
      </c>
      <c r="B30" s="749"/>
      <c r="C30" s="750" t="s">
        <v>46</v>
      </c>
      <c r="D30" s="751"/>
      <c r="E30" s="752">
        <v>2387209</v>
      </c>
      <c r="F30" s="753">
        <v>33338</v>
      </c>
      <c r="G30" s="754" t="s">
        <v>150</v>
      </c>
      <c r="H30" s="754">
        <v>1280</v>
      </c>
      <c r="I30" s="754">
        <v>30000</v>
      </c>
      <c r="J30" s="754" t="s">
        <v>150</v>
      </c>
      <c r="K30" s="754" t="s">
        <v>150</v>
      </c>
      <c r="L30" s="754" t="s">
        <v>150</v>
      </c>
      <c r="M30" s="754" t="s">
        <v>146</v>
      </c>
      <c r="N30" s="754">
        <v>2058</v>
      </c>
      <c r="O30" s="753">
        <v>47589</v>
      </c>
      <c r="P30" s="754">
        <v>46289</v>
      </c>
      <c r="Q30" s="754" t="s">
        <v>150</v>
      </c>
      <c r="R30" s="754">
        <v>1300</v>
      </c>
      <c r="S30" s="755">
        <v>21</v>
      </c>
      <c r="BN30" s="763"/>
      <c r="BO30" s="763"/>
      <c r="BP30" s="763"/>
      <c r="BQ30" s="763"/>
      <c r="BR30" s="763"/>
      <c r="BS30" s="763"/>
      <c r="BT30" s="763"/>
      <c r="BU30" s="763"/>
      <c r="BV30" s="763"/>
      <c r="BW30" s="763"/>
      <c r="BX30" s="763"/>
      <c r="BY30" s="763"/>
      <c r="BZ30" s="763"/>
      <c r="CA30" s="763"/>
      <c r="CB30" s="763"/>
      <c r="CC30" s="763"/>
      <c r="CD30" s="763"/>
      <c r="CE30" s="763"/>
      <c r="CF30" s="763"/>
    </row>
    <row r="31" spans="1:84" ht="8.25" customHeight="1">
      <c r="A31" s="749">
        <v>22</v>
      </c>
      <c r="B31" s="749"/>
      <c r="C31" s="750" t="s">
        <v>47</v>
      </c>
      <c r="D31" s="751"/>
      <c r="E31" s="752" t="s">
        <v>150</v>
      </c>
      <c r="F31" s="753" t="s">
        <v>146</v>
      </c>
      <c r="G31" s="754" t="s">
        <v>150</v>
      </c>
      <c r="H31" s="754" t="s">
        <v>150</v>
      </c>
      <c r="I31" s="754" t="s">
        <v>150</v>
      </c>
      <c r="J31" s="754" t="s">
        <v>150</v>
      </c>
      <c r="K31" s="754" t="s">
        <v>150</v>
      </c>
      <c r="L31" s="754" t="s">
        <v>150</v>
      </c>
      <c r="M31" s="754" t="s">
        <v>150</v>
      </c>
      <c r="N31" s="754" t="s">
        <v>150</v>
      </c>
      <c r="O31" s="753" t="s">
        <v>150</v>
      </c>
      <c r="P31" s="754" t="s">
        <v>150</v>
      </c>
      <c r="Q31" s="754" t="s">
        <v>150</v>
      </c>
      <c r="R31" s="754" t="s">
        <v>150</v>
      </c>
      <c r="S31" s="755">
        <v>22</v>
      </c>
      <c r="BN31" s="763"/>
      <c r="BO31" s="763"/>
      <c r="BP31" s="763"/>
      <c r="BQ31" s="763"/>
      <c r="BR31" s="763"/>
      <c r="BS31" s="763"/>
      <c r="BT31" s="763"/>
      <c r="BU31" s="763"/>
      <c r="BV31" s="763"/>
      <c r="BW31" s="763"/>
      <c r="BX31" s="763"/>
      <c r="BY31" s="763"/>
      <c r="BZ31" s="763"/>
      <c r="CA31" s="763"/>
      <c r="CB31" s="763"/>
      <c r="CC31" s="763"/>
      <c r="CD31" s="763"/>
      <c r="CE31" s="763"/>
      <c r="CF31" s="763"/>
    </row>
    <row r="32" spans="1:84" ht="8.25" customHeight="1">
      <c r="A32" s="749">
        <v>23</v>
      </c>
      <c r="B32" s="749"/>
      <c r="C32" s="750" t="s">
        <v>48</v>
      </c>
      <c r="D32" s="751"/>
      <c r="E32" s="752">
        <v>2961800</v>
      </c>
      <c r="F32" s="753" t="s">
        <v>150</v>
      </c>
      <c r="G32" s="754" t="s">
        <v>150</v>
      </c>
      <c r="H32" s="754" t="s">
        <v>150</v>
      </c>
      <c r="I32" s="754" t="s">
        <v>150</v>
      </c>
      <c r="J32" s="754" t="s">
        <v>150</v>
      </c>
      <c r="K32" s="754" t="s">
        <v>150</v>
      </c>
      <c r="L32" s="754" t="s">
        <v>150</v>
      </c>
      <c r="M32" s="754" t="s">
        <v>150</v>
      </c>
      <c r="N32" s="754" t="s">
        <v>150</v>
      </c>
      <c r="O32" s="753" t="s">
        <v>150</v>
      </c>
      <c r="P32" s="754" t="s">
        <v>150</v>
      </c>
      <c r="Q32" s="754" t="s">
        <v>150</v>
      </c>
      <c r="R32" s="754" t="s">
        <v>150</v>
      </c>
      <c r="S32" s="755">
        <v>23</v>
      </c>
      <c r="BN32" s="763"/>
      <c r="BO32" s="763"/>
      <c r="BP32" s="763"/>
      <c r="BQ32" s="763"/>
      <c r="BR32" s="763"/>
      <c r="BS32" s="763"/>
      <c r="BT32" s="763"/>
      <c r="BU32" s="763"/>
      <c r="BV32" s="763"/>
      <c r="BW32" s="763"/>
      <c r="BX32" s="763"/>
      <c r="BY32" s="763"/>
      <c r="BZ32" s="763"/>
      <c r="CA32" s="763"/>
      <c r="CB32" s="763"/>
      <c r="CC32" s="763"/>
      <c r="CD32" s="763"/>
      <c r="CE32" s="763"/>
      <c r="CF32" s="763"/>
    </row>
    <row r="33" spans="1:84" ht="8.25" customHeight="1">
      <c r="A33" s="749">
        <v>24</v>
      </c>
      <c r="B33" s="749"/>
      <c r="C33" s="750" t="s">
        <v>50</v>
      </c>
      <c r="D33" s="751"/>
      <c r="E33" s="752" t="s">
        <v>150</v>
      </c>
      <c r="F33" s="753" t="s">
        <v>150</v>
      </c>
      <c r="G33" s="754" t="s">
        <v>150</v>
      </c>
      <c r="H33" s="754" t="s">
        <v>150</v>
      </c>
      <c r="I33" s="754" t="s">
        <v>150</v>
      </c>
      <c r="J33" s="754" t="s">
        <v>150</v>
      </c>
      <c r="K33" s="754" t="s">
        <v>150</v>
      </c>
      <c r="L33" s="754" t="s">
        <v>150</v>
      </c>
      <c r="M33" s="754" t="s">
        <v>150</v>
      </c>
      <c r="N33" s="754" t="s">
        <v>150</v>
      </c>
      <c r="O33" s="753" t="s">
        <v>150</v>
      </c>
      <c r="P33" s="754" t="s">
        <v>150</v>
      </c>
      <c r="Q33" s="754" t="s">
        <v>150</v>
      </c>
      <c r="R33" s="754" t="s">
        <v>150</v>
      </c>
      <c r="S33" s="755">
        <v>24</v>
      </c>
      <c r="BN33" s="763"/>
      <c r="BO33" s="763"/>
      <c r="BP33" s="763"/>
      <c r="BQ33" s="763"/>
      <c r="BR33" s="763"/>
      <c r="BS33" s="763"/>
      <c r="BT33" s="763"/>
      <c r="BU33" s="763"/>
      <c r="BV33" s="763"/>
      <c r="BW33" s="763"/>
      <c r="BX33" s="763"/>
      <c r="BY33" s="763"/>
      <c r="BZ33" s="763"/>
      <c r="CA33" s="763"/>
      <c r="CB33" s="763"/>
      <c r="CC33" s="763"/>
      <c r="CD33" s="763"/>
      <c r="CE33" s="763"/>
      <c r="CF33" s="763"/>
    </row>
    <row r="34" spans="1:84" ht="8.25" customHeight="1">
      <c r="A34" s="749">
        <v>25</v>
      </c>
      <c r="B34" s="749"/>
      <c r="C34" s="750" t="s">
        <v>51</v>
      </c>
      <c r="D34" s="751"/>
      <c r="E34" s="752">
        <v>185930</v>
      </c>
      <c r="F34" s="753" t="s">
        <v>150</v>
      </c>
      <c r="G34" s="754" t="s">
        <v>150</v>
      </c>
      <c r="H34" s="754" t="s">
        <v>150</v>
      </c>
      <c r="I34" s="754" t="s">
        <v>150</v>
      </c>
      <c r="J34" s="754" t="s">
        <v>150</v>
      </c>
      <c r="K34" s="754" t="s">
        <v>150</v>
      </c>
      <c r="L34" s="754" t="s">
        <v>150</v>
      </c>
      <c r="M34" s="754" t="s">
        <v>150</v>
      </c>
      <c r="N34" s="754" t="s">
        <v>150</v>
      </c>
      <c r="O34" s="753" t="s">
        <v>150</v>
      </c>
      <c r="P34" s="754" t="s">
        <v>150</v>
      </c>
      <c r="Q34" s="754" t="s">
        <v>150</v>
      </c>
      <c r="R34" s="754" t="s">
        <v>150</v>
      </c>
      <c r="S34" s="755">
        <v>25</v>
      </c>
      <c r="BN34" s="763"/>
      <c r="BO34" s="763"/>
      <c r="BP34" s="763"/>
      <c r="BQ34" s="763"/>
      <c r="BR34" s="763"/>
      <c r="BS34" s="763"/>
      <c r="BT34" s="763"/>
      <c r="BU34" s="763"/>
      <c r="BV34" s="763"/>
      <c r="BW34" s="763"/>
      <c r="BX34" s="763"/>
      <c r="BY34" s="763"/>
      <c r="BZ34" s="763"/>
      <c r="CA34" s="763"/>
      <c r="CB34" s="763"/>
      <c r="CC34" s="763"/>
      <c r="CD34" s="763"/>
      <c r="CE34" s="763"/>
      <c r="CF34" s="763"/>
    </row>
    <row r="35" spans="1:84" ht="8.25" customHeight="1">
      <c r="A35" s="749">
        <v>26</v>
      </c>
      <c r="B35" s="749"/>
      <c r="C35" s="750" t="s">
        <v>52</v>
      </c>
      <c r="D35" s="751"/>
      <c r="E35" s="752" t="s">
        <v>150</v>
      </c>
      <c r="F35" s="753" t="s">
        <v>150</v>
      </c>
      <c r="G35" s="754" t="s">
        <v>150</v>
      </c>
      <c r="H35" s="754" t="s">
        <v>150</v>
      </c>
      <c r="I35" s="754" t="s">
        <v>150</v>
      </c>
      <c r="J35" s="754" t="s">
        <v>150</v>
      </c>
      <c r="K35" s="754" t="s">
        <v>150</v>
      </c>
      <c r="L35" s="754" t="s">
        <v>150</v>
      </c>
      <c r="M35" s="754" t="s">
        <v>150</v>
      </c>
      <c r="N35" s="754" t="s">
        <v>150</v>
      </c>
      <c r="O35" s="753" t="s">
        <v>150</v>
      </c>
      <c r="P35" s="754" t="s">
        <v>150</v>
      </c>
      <c r="Q35" s="754" t="s">
        <v>150</v>
      </c>
      <c r="R35" s="754" t="s">
        <v>150</v>
      </c>
      <c r="S35" s="755">
        <v>26</v>
      </c>
      <c r="BN35" s="763"/>
      <c r="BO35" s="763"/>
      <c r="BP35" s="763"/>
      <c r="BQ35" s="763"/>
      <c r="BR35" s="763"/>
      <c r="BS35" s="763"/>
      <c r="BT35" s="763"/>
      <c r="BU35" s="763"/>
      <c r="BV35" s="763"/>
      <c r="BW35" s="763"/>
      <c r="BX35" s="763"/>
      <c r="BY35" s="763"/>
      <c r="BZ35" s="763"/>
      <c r="CA35" s="763"/>
      <c r="CB35" s="763"/>
      <c r="CC35" s="763"/>
      <c r="CD35" s="763"/>
      <c r="CE35" s="763"/>
      <c r="CF35" s="763"/>
    </row>
    <row r="36" spans="1:84" ht="8.25" customHeight="1">
      <c r="A36" s="749">
        <v>27</v>
      </c>
      <c r="B36" s="749"/>
      <c r="C36" s="750" t="s">
        <v>53</v>
      </c>
      <c r="D36" s="751"/>
      <c r="E36" s="752">
        <v>40292</v>
      </c>
      <c r="F36" s="753" t="s">
        <v>150</v>
      </c>
      <c r="G36" s="754" t="s">
        <v>150</v>
      </c>
      <c r="H36" s="754" t="s">
        <v>150</v>
      </c>
      <c r="I36" s="754" t="s">
        <v>150</v>
      </c>
      <c r="J36" s="754" t="s">
        <v>150</v>
      </c>
      <c r="K36" s="754" t="s">
        <v>150</v>
      </c>
      <c r="L36" s="754" t="s">
        <v>150</v>
      </c>
      <c r="M36" s="754" t="s">
        <v>150</v>
      </c>
      <c r="N36" s="754" t="s">
        <v>150</v>
      </c>
      <c r="O36" s="753" t="s">
        <v>146</v>
      </c>
      <c r="P36" s="754" t="s">
        <v>146</v>
      </c>
      <c r="Q36" s="754" t="s">
        <v>150</v>
      </c>
      <c r="R36" s="754" t="s">
        <v>150</v>
      </c>
      <c r="S36" s="755">
        <v>27</v>
      </c>
      <c r="BN36" s="763"/>
      <c r="BO36" s="763"/>
      <c r="BP36" s="763"/>
      <c r="BQ36" s="763"/>
      <c r="BR36" s="763"/>
      <c r="BS36" s="763"/>
      <c r="BT36" s="763"/>
      <c r="BU36" s="763"/>
      <c r="BV36" s="763"/>
      <c r="BW36" s="763"/>
      <c r="BX36" s="763"/>
      <c r="BY36" s="763"/>
      <c r="BZ36" s="763"/>
      <c r="CA36" s="763"/>
      <c r="CB36" s="763"/>
      <c r="CC36" s="763"/>
      <c r="CD36" s="763"/>
      <c r="CE36" s="763"/>
      <c r="CF36" s="763"/>
    </row>
    <row r="37" spans="1:84" ht="8.25" customHeight="1">
      <c r="A37" s="757"/>
      <c r="B37" s="757"/>
      <c r="C37" s="758" t="s">
        <v>54</v>
      </c>
      <c r="D37" s="759"/>
      <c r="E37" s="760">
        <f t="shared" ref="E37:R37" si="3">IF(SUM(E27:E36)&gt;0,SUM(E27:E36),"-")</f>
        <v>7596072</v>
      </c>
      <c r="F37" s="761">
        <f t="shared" si="3"/>
        <v>33338</v>
      </c>
      <c r="G37" s="761" t="str">
        <f t="shared" si="3"/>
        <v>-</v>
      </c>
      <c r="H37" s="761">
        <f t="shared" si="3"/>
        <v>1280</v>
      </c>
      <c r="I37" s="761">
        <f t="shared" si="3"/>
        <v>30000</v>
      </c>
      <c r="J37" s="761" t="str">
        <f t="shared" si="3"/>
        <v>-</v>
      </c>
      <c r="K37" s="761" t="str">
        <f t="shared" si="3"/>
        <v>-</v>
      </c>
      <c r="L37" s="761" t="str">
        <f t="shared" si="3"/>
        <v>-</v>
      </c>
      <c r="M37" s="761" t="str">
        <f t="shared" si="3"/>
        <v>-</v>
      </c>
      <c r="N37" s="761">
        <f t="shared" si="3"/>
        <v>2058</v>
      </c>
      <c r="O37" s="761">
        <f t="shared" si="3"/>
        <v>47589</v>
      </c>
      <c r="P37" s="761">
        <f t="shared" si="3"/>
        <v>46289</v>
      </c>
      <c r="Q37" s="761" t="str">
        <f t="shared" si="3"/>
        <v>-</v>
      </c>
      <c r="R37" s="761">
        <f t="shared" si="3"/>
        <v>1300</v>
      </c>
      <c r="S37" s="762"/>
      <c r="BN37" s="763"/>
      <c r="BO37" s="763"/>
      <c r="BP37" s="763"/>
      <c r="BQ37" s="763"/>
      <c r="BR37" s="763"/>
      <c r="BS37" s="763"/>
      <c r="BT37" s="763"/>
      <c r="BU37" s="763"/>
      <c r="BV37" s="763"/>
      <c r="BW37" s="763"/>
      <c r="BX37" s="763"/>
      <c r="BY37" s="763"/>
      <c r="BZ37" s="763"/>
      <c r="CA37" s="763"/>
      <c r="CB37" s="763"/>
      <c r="CC37" s="763"/>
      <c r="CD37" s="763"/>
      <c r="CE37" s="763"/>
      <c r="CF37" s="763"/>
    </row>
    <row r="38" spans="1:84" ht="8.25" customHeight="1">
      <c r="A38" s="749">
        <v>28</v>
      </c>
      <c r="B38" s="749"/>
      <c r="C38" s="750" t="s">
        <v>55</v>
      </c>
      <c r="D38" s="751"/>
      <c r="E38" s="752">
        <v>46480</v>
      </c>
      <c r="F38" s="753">
        <v>890</v>
      </c>
      <c r="G38" s="754" t="s">
        <v>150</v>
      </c>
      <c r="H38" s="754">
        <v>890</v>
      </c>
      <c r="I38" s="754" t="s">
        <v>150</v>
      </c>
      <c r="J38" s="754" t="s">
        <v>150</v>
      </c>
      <c r="K38" s="754" t="s">
        <v>150</v>
      </c>
      <c r="L38" s="754" t="s">
        <v>150</v>
      </c>
      <c r="M38" s="754" t="s">
        <v>150</v>
      </c>
      <c r="N38" s="754" t="s">
        <v>150</v>
      </c>
      <c r="O38" s="753">
        <v>7956</v>
      </c>
      <c r="P38" s="754">
        <v>7956</v>
      </c>
      <c r="Q38" s="754" t="s">
        <v>150</v>
      </c>
      <c r="R38" s="754" t="s">
        <v>150</v>
      </c>
      <c r="S38" s="755">
        <v>28</v>
      </c>
      <c r="BN38" s="763"/>
      <c r="BO38" s="763"/>
      <c r="BP38" s="763"/>
      <c r="BQ38" s="763"/>
      <c r="BR38" s="763"/>
      <c r="BS38" s="763"/>
      <c r="BT38" s="763"/>
      <c r="BU38" s="763"/>
      <c r="BV38" s="763"/>
      <c r="BW38" s="763"/>
      <c r="BX38" s="763"/>
      <c r="BY38" s="763"/>
      <c r="BZ38" s="763"/>
      <c r="CA38" s="763"/>
      <c r="CB38" s="763"/>
      <c r="CC38" s="763"/>
      <c r="CD38" s="763"/>
      <c r="CE38" s="763"/>
      <c r="CF38" s="763"/>
    </row>
    <row r="39" spans="1:84" ht="8.25" customHeight="1">
      <c r="A39" s="749">
        <v>29</v>
      </c>
      <c r="B39" s="749"/>
      <c r="C39" s="750" t="s">
        <v>56</v>
      </c>
      <c r="D39" s="751"/>
      <c r="E39" s="752">
        <v>725907</v>
      </c>
      <c r="F39" s="753">
        <v>16973</v>
      </c>
      <c r="G39" s="754">
        <v>14547</v>
      </c>
      <c r="H39" s="754">
        <v>2426</v>
      </c>
      <c r="I39" s="754" t="s">
        <v>150</v>
      </c>
      <c r="J39" s="754" t="s">
        <v>150</v>
      </c>
      <c r="K39" s="754" t="s">
        <v>150</v>
      </c>
      <c r="L39" s="754" t="s">
        <v>150</v>
      </c>
      <c r="M39" s="754" t="s">
        <v>150</v>
      </c>
      <c r="N39" s="754" t="s">
        <v>150</v>
      </c>
      <c r="O39" s="753" t="s">
        <v>150</v>
      </c>
      <c r="P39" s="754" t="s">
        <v>150</v>
      </c>
      <c r="Q39" s="754" t="s">
        <v>150</v>
      </c>
      <c r="R39" s="754" t="s">
        <v>150</v>
      </c>
      <c r="S39" s="755">
        <v>29</v>
      </c>
      <c r="BN39" s="763"/>
      <c r="BO39" s="763"/>
      <c r="BP39" s="763"/>
      <c r="BQ39" s="763"/>
      <c r="BR39" s="763"/>
      <c r="BS39" s="763"/>
      <c r="BT39" s="763"/>
      <c r="BU39" s="763"/>
      <c r="BV39" s="763"/>
      <c r="BW39" s="763"/>
      <c r="BX39" s="763"/>
      <c r="BY39" s="763"/>
      <c r="BZ39" s="763"/>
      <c r="CA39" s="763"/>
      <c r="CB39" s="763"/>
      <c r="CC39" s="763"/>
      <c r="CD39" s="763"/>
      <c r="CE39" s="763"/>
      <c r="CF39" s="763"/>
    </row>
    <row r="40" spans="1:84" ht="8.25" customHeight="1">
      <c r="A40" s="749">
        <v>30</v>
      </c>
      <c r="B40" s="749"/>
      <c r="C40" s="750" t="s">
        <v>57</v>
      </c>
      <c r="D40" s="751"/>
      <c r="E40" s="752">
        <v>43062</v>
      </c>
      <c r="F40" s="753">
        <v>144</v>
      </c>
      <c r="G40" s="754" t="s">
        <v>150</v>
      </c>
      <c r="H40" s="754">
        <v>144</v>
      </c>
      <c r="I40" s="754" t="s">
        <v>150</v>
      </c>
      <c r="J40" s="754" t="s">
        <v>150</v>
      </c>
      <c r="K40" s="754" t="s">
        <v>150</v>
      </c>
      <c r="L40" s="754" t="s">
        <v>150</v>
      </c>
      <c r="M40" s="754" t="s">
        <v>150</v>
      </c>
      <c r="N40" s="754" t="s">
        <v>150</v>
      </c>
      <c r="O40" s="753">
        <v>38081</v>
      </c>
      <c r="P40" s="754">
        <v>38081</v>
      </c>
      <c r="Q40" s="754" t="s">
        <v>150</v>
      </c>
      <c r="R40" s="754" t="s">
        <v>150</v>
      </c>
      <c r="S40" s="755">
        <v>30</v>
      </c>
      <c r="BN40" s="763"/>
      <c r="BO40" s="763"/>
      <c r="BP40" s="763"/>
      <c r="BQ40" s="763"/>
      <c r="BR40" s="763"/>
      <c r="BS40" s="763"/>
      <c r="BT40" s="763"/>
      <c r="BU40" s="763"/>
      <c r="BV40" s="763"/>
      <c r="BW40" s="763"/>
      <c r="BX40" s="763"/>
      <c r="BY40" s="763"/>
      <c r="BZ40" s="763"/>
      <c r="CA40" s="763"/>
      <c r="CB40" s="763"/>
      <c r="CC40" s="763"/>
      <c r="CD40" s="763"/>
      <c r="CE40" s="763"/>
      <c r="CF40" s="763"/>
    </row>
    <row r="41" spans="1:84" ht="8.25" customHeight="1">
      <c r="A41" s="749">
        <v>31</v>
      </c>
      <c r="B41" s="749"/>
      <c r="C41" s="750" t="s">
        <v>58</v>
      </c>
      <c r="D41" s="751"/>
      <c r="E41" s="752">
        <v>999</v>
      </c>
      <c r="F41" s="753">
        <v>162</v>
      </c>
      <c r="G41" s="754" t="s">
        <v>150</v>
      </c>
      <c r="H41" s="754">
        <v>162</v>
      </c>
      <c r="I41" s="754" t="s">
        <v>150</v>
      </c>
      <c r="J41" s="754" t="s">
        <v>150</v>
      </c>
      <c r="K41" s="754" t="s">
        <v>150</v>
      </c>
      <c r="L41" s="754" t="s">
        <v>150</v>
      </c>
      <c r="M41" s="754" t="s">
        <v>150</v>
      </c>
      <c r="N41" s="754" t="s">
        <v>150</v>
      </c>
      <c r="O41" s="753" t="s">
        <v>150</v>
      </c>
      <c r="P41" s="754" t="s">
        <v>150</v>
      </c>
      <c r="Q41" s="754" t="s">
        <v>150</v>
      </c>
      <c r="R41" s="754" t="s">
        <v>150</v>
      </c>
      <c r="S41" s="755">
        <v>31</v>
      </c>
      <c r="BN41" s="763"/>
      <c r="BO41" s="763"/>
      <c r="BP41" s="763"/>
      <c r="BQ41" s="763"/>
      <c r="BR41" s="763"/>
      <c r="BS41" s="763"/>
      <c r="BT41" s="763"/>
      <c r="BU41" s="763"/>
      <c r="BV41" s="763"/>
      <c r="BW41" s="763"/>
      <c r="BX41" s="763"/>
      <c r="BY41" s="763"/>
      <c r="BZ41" s="763"/>
      <c r="CA41" s="763"/>
      <c r="CB41" s="763"/>
      <c r="CC41" s="763"/>
      <c r="CD41" s="763"/>
      <c r="CE41" s="763"/>
      <c r="CF41" s="763"/>
    </row>
    <row r="42" spans="1:84" ht="8.25" customHeight="1">
      <c r="A42" s="749">
        <v>32</v>
      </c>
      <c r="B42" s="749"/>
      <c r="C42" s="750" t="s">
        <v>59</v>
      </c>
      <c r="D42" s="751"/>
      <c r="E42" s="752">
        <v>36</v>
      </c>
      <c r="F42" s="753" t="s">
        <v>150</v>
      </c>
      <c r="G42" s="754" t="s">
        <v>150</v>
      </c>
      <c r="H42" s="754" t="s">
        <v>150</v>
      </c>
      <c r="I42" s="754" t="s">
        <v>150</v>
      </c>
      <c r="J42" s="754" t="s">
        <v>150</v>
      </c>
      <c r="K42" s="754" t="s">
        <v>150</v>
      </c>
      <c r="L42" s="754" t="s">
        <v>150</v>
      </c>
      <c r="M42" s="754" t="s">
        <v>150</v>
      </c>
      <c r="N42" s="754" t="s">
        <v>150</v>
      </c>
      <c r="O42" s="753" t="s">
        <v>150</v>
      </c>
      <c r="P42" s="754" t="s">
        <v>150</v>
      </c>
      <c r="Q42" s="754" t="s">
        <v>150</v>
      </c>
      <c r="R42" s="754" t="s">
        <v>150</v>
      </c>
      <c r="S42" s="755">
        <v>32</v>
      </c>
      <c r="BN42" s="763"/>
      <c r="BO42" s="763"/>
      <c r="BP42" s="763"/>
      <c r="BQ42" s="763"/>
      <c r="BR42" s="763"/>
      <c r="BS42" s="763"/>
      <c r="BT42" s="763"/>
      <c r="BU42" s="763"/>
      <c r="BV42" s="763"/>
      <c r="BW42" s="763"/>
      <c r="BX42" s="763"/>
      <c r="BY42" s="763"/>
      <c r="BZ42" s="763"/>
      <c r="CA42" s="763"/>
      <c r="CB42" s="763"/>
      <c r="CC42" s="763"/>
      <c r="CD42" s="763"/>
      <c r="CE42" s="763"/>
      <c r="CF42" s="763"/>
    </row>
    <row r="43" spans="1:84" ht="8.25" customHeight="1">
      <c r="A43" s="749">
        <v>33</v>
      </c>
      <c r="B43" s="749"/>
      <c r="C43" s="750" t="s">
        <v>153</v>
      </c>
      <c r="D43" s="751"/>
      <c r="E43" s="752">
        <v>2647010</v>
      </c>
      <c r="F43" s="753">
        <v>2971</v>
      </c>
      <c r="G43" s="754" t="s">
        <v>150</v>
      </c>
      <c r="H43" s="754">
        <v>2971</v>
      </c>
      <c r="I43" s="754" t="s">
        <v>150</v>
      </c>
      <c r="J43" s="754" t="s">
        <v>150</v>
      </c>
      <c r="K43" s="754" t="s">
        <v>150</v>
      </c>
      <c r="L43" s="754" t="s">
        <v>150</v>
      </c>
      <c r="M43" s="754" t="s">
        <v>150</v>
      </c>
      <c r="N43" s="754" t="s">
        <v>150</v>
      </c>
      <c r="O43" s="753" t="s">
        <v>150</v>
      </c>
      <c r="P43" s="754" t="s">
        <v>150</v>
      </c>
      <c r="Q43" s="754" t="s">
        <v>150</v>
      </c>
      <c r="R43" s="754" t="s">
        <v>150</v>
      </c>
      <c r="S43" s="755">
        <v>33</v>
      </c>
      <c r="BN43" s="763"/>
      <c r="BO43" s="763"/>
      <c r="BP43" s="763"/>
      <c r="BQ43" s="763"/>
      <c r="BR43" s="763"/>
      <c r="BS43" s="763"/>
      <c r="BT43" s="763"/>
      <c r="BU43" s="763"/>
      <c r="BV43" s="763"/>
      <c r="BW43" s="763"/>
      <c r="BX43" s="763"/>
      <c r="BY43" s="763"/>
      <c r="BZ43" s="763"/>
      <c r="CA43" s="763"/>
      <c r="CB43" s="763"/>
      <c r="CC43" s="763"/>
      <c r="CD43" s="763"/>
      <c r="CE43" s="763"/>
      <c r="CF43" s="763"/>
    </row>
    <row r="44" spans="1:84" ht="8.25" customHeight="1">
      <c r="A44" s="749">
        <v>34</v>
      </c>
      <c r="B44" s="749"/>
      <c r="C44" s="750" t="s">
        <v>61</v>
      </c>
      <c r="D44" s="751"/>
      <c r="E44" s="752">
        <v>2378</v>
      </c>
      <c r="F44" s="753">
        <v>38</v>
      </c>
      <c r="G44" s="754" t="s">
        <v>150</v>
      </c>
      <c r="H44" s="754">
        <v>38</v>
      </c>
      <c r="I44" s="754" t="s">
        <v>150</v>
      </c>
      <c r="J44" s="754" t="s">
        <v>150</v>
      </c>
      <c r="K44" s="754" t="s">
        <v>150</v>
      </c>
      <c r="L44" s="754" t="s">
        <v>150</v>
      </c>
      <c r="M44" s="754" t="s">
        <v>150</v>
      </c>
      <c r="N44" s="754" t="s">
        <v>150</v>
      </c>
      <c r="O44" s="753">
        <v>1840</v>
      </c>
      <c r="P44" s="754">
        <v>1840</v>
      </c>
      <c r="Q44" s="754" t="s">
        <v>150</v>
      </c>
      <c r="R44" s="754" t="s">
        <v>150</v>
      </c>
      <c r="S44" s="755">
        <v>34</v>
      </c>
      <c r="BN44" s="763"/>
      <c r="BO44" s="763"/>
      <c r="BP44" s="763"/>
      <c r="BQ44" s="763"/>
      <c r="BR44" s="763"/>
      <c r="BS44" s="763"/>
      <c r="BT44" s="763"/>
      <c r="BU44" s="763"/>
      <c r="BV44" s="763"/>
      <c r="BW44" s="763"/>
      <c r="BX44" s="763"/>
      <c r="BY44" s="763"/>
      <c r="BZ44" s="763"/>
      <c r="CA44" s="763"/>
      <c r="CB44" s="763"/>
      <c r="CC44" s="763"/>
      <c r="CD44" s="763"/>
      <c r="CE44" s="763"/>
      <c r="CF44" s="763"/>
    </row>
    <row r="45" spans="1:84" ht="8.25" customHeight="1">
      <c r="A45" s="749">
        <v>35</v>
      </c>
      <c r="B45" s="749"/>
      <c r="C45" s="750" t="s">
        <v>62</v>
      </c>
      <c r="D45" s="751"/>
      <c r="E45" s="752">
        <v>344</v>
      </c>
      <c r="F45" s="753" t="s">
        <v>150</v>
      </c>
      <c r="G45" s="754" t="s">
        <v>150</v>
      </c>
      <c r="H45" s="754" t="s">
        <v>150</v>
      </c>
      <c r="I45" s="754" t="s">
        <v>150</v>
      </c>
      <c r="J45" s="754" t="s">
        <v>150</v>
      </c>
      <c r="K45" s="754" t="s">
        <v>150</v>
      </c>
      <c r="L45" s="754" t="s">
        <v>150</v>
      </c>
      <c r="M45" s="754" t="s">
        <v>150</v>
      </c>
      <c r="N45" s="754" t="s">
        <v>150</v>
      </c>
      <c r="O45" s="753" t="s">
        <v>150</v>
      </c>
      <c r="P45" s="754" t="s">
        <v>150</v>
      </c>
      <c r="Q45" s="754" t="s">
        <v>150</v>
      </c>
      <c r="R45" s="754" t="s">
        <v>150</v>
      </c>
      <c r="S45" s="755">
        <v>35</v>
      </c>
      <c r="BN45" s="763"/>
      <c r="BO45" s="763"/>
      <c r="BP45" s="763"/>
      <c r="BQ45" s="763"/>
      <c r="BR45" s="763"/>
      <c r="BS45" s="763"/>
      <c r="BT45" s="763"/>
      <c r="BU45" s="763"/>
      <c r="BV45" s="763"/>
      <c r="BW45" s="763"/>
      <c r="BX45" s="763"/>
      <c r="BY45" s="763"/>
      <c r="BZ45" s="763"/>
      <c r="CA45" s="763"/>
      <c r="CB45" s="763"/>
      <c r="CC45" s="763"/>
      <c r="CD45" s="763"/>
      <c r="CE45" s="763"/>
      <c r="CF45" s="763"/>
    </row>
    <row r="46" spans="1:84" ht="8.25" customHeight="1">
      <c r="A46" s="749">
        <v>36</v>
      </c>
      <c r="B46" s="749"/>
      <c r="C46" s="750" t="s">
        <v>63</v>
      </c>
      <c r="D46" s="751"/>
      <c r="E46" s="752">
        <v>13219</v>
      </c>
      <c r="F46" s="753">
        <v>292</v>
      </c>
      <c r="G46" s="754" t="s">
        <v>150</v>
      </c>
      <c r="H46" s="754">
        <v>292</v>
      </c>
      <c r="I46" s="754" t="s">
        <v>150</v>
      </c>
      <c r="J46" s="754" t="s">
        <v>150</v>
      </c>
      <c r="K46" s="754" t="s">
        <v>150</v>
      </c>
      <c r="L46" s="754" t="s">
        <v>150</v>
      </c>
      <c r="M46" s="754" t="s">
        <v>150</v>
      </c>
      <c r="N46" s="754" t="s">
        <v>150</v>
      </c>
      <c r="O46" s="753" t="s">
        <v>150</v>
      </c>
      <c r="P46" s="754" t="s">
        <v>150</v>
      </c>
      <c r="Q46" s="754" t="s">
        <v>150</v>
      </c>
      <c r="R46" s="754" t="s">
        <v>150</v>
      </c>
      <c r="S46" s="755">
        <v>36</v>
      </c>
      <c r="BN46" s="763"/>
      <c r="BO46" s="763"/>
      <c r="BP46" s="763"/>
      <c r="BQ46" s="763"/>
      <c r="BR46" s="763"/>
      <c r="BS46" s="763"/>
      <c r="BT46" s="763"/>
      <c r="BU46" s="763"/>
      <c r="BV46" s="763"/>
      <c r="BW46" s="763"/>
      <c r="BX46" s="763"/>
      <c r="BY46" s="763"/>
      <c r="BZ46" s="763"/>
      <c r="CA46" s="763"/>
      <c r="CB46" s="763"/>
      <c r="CC46" s="763"/>
      <c r="CD46" s="763"/>
      <c r="CE46" s="763"/>
      <c r="CF46" s="763"/>
    </row>
    <row r="47" spans="1:84" ht="8.25" customHeight="1">
      <c r="A47" s="749">
        <v>37</v>
      </c>
      <c r="B47" s="749"/>
      <c r="C47" s="750" t="s">
        <v>64</v>
      </c>
      <c r="D47" s="751"/>
      <c r="E47" s="752">
        <v>1212</v>
      </c>
      <c r="F47" s="753" t="s">
        <v>150</v>
      </c>
      <c r="G47" s="754" t="s">
        <v>150</v>
      </c>
      <c r="H47" s="754" t="s">
        <v>150</v>
      </c>
      <c r="I47" s="754" t="s">
        <v>150</v>
      </c>
      <c r="J47" s="754" t="s">
        <v>150</v>
      </c>
      <c r="K47" s="754" t="s">
        <v>150</v>
      </c>
      <c r="L47" s="754" t="s">
        <v>150</v>
      </c>
      <c r="M47" s="754" t="s">
        <v>150</v>
      </c>
      <c r="N47" s="754" t="s">
        <v>150</v>
      </c>
      <c r="O47" s="753">
        <v>1170</v>
      </c>
      <c r="P47" s="754">
        <v>1170</v>
      </c>
      <c r="Q47" s="754" t="s">
        <v>150</v>
      </c>
      <c r="R47" s="754" t="s">
        <v>150</v>
      </c>
      <c r="S47" s="755">
        <v>37</v>
      </c>
      <c r="BN47" s="763"/>
      <c r="BO47" s="763"/>
      <c r="BP47" s="763"/>
      <c r="BQ47" s="763"/>
      <c r="BR47" s="763"/>
      <c r="BS47" s="763"/>
      <c r="BT47" s="763"/>
      <c r="BU47" s="763"/>
      <c r="BV47" s="763"/>
      <c r="BW47" s="763"/>
      <c r="BX47" s="763"/>
      <c r="BY47" s="763"/>
      <c r="BZ47" s="763"/>
      <c r="CA47" s="763"/>
      <c r="CB47" s="763"/>
      <c r="CC47" s="763"/>
      <c r="CD47" s="763"/>
      <c r="CE47" s="763"/>
      <c r="CF47" s="763"/>
    </row>
    <row r="48" spans="1:84" ht="8.25" customHeight="1">
      <c r="A48" s="749">
        <v>38</v>
      </c>
      <c r="B48" s="749"/>
      <c r="C48" s="750" t="s">
        <v>65</v>
      </c>
      <c r="D48" s="751"/>
      <c r="E48" s="752">
        <v>61737</v>
      </c>
      <c r="F48" s="753">
        <v>13382</v>
      </c>
      <c r="G48" s="754" t="s">
        <v>150</v>
      </c>
      <c r="H48" s="754">
        <v>13382</v>
      </c>
      <c r="I48" s="754" t="s">
        <v>150</v>
      </c>
      <c r="J48" s="754" t="s">
        <v>150</v>
      </c>
      <c r="K48" s="754" t="s">
        <v>150</v>
      </c>
      <c r="L48" s="754" t="s">
        <v>150</v>
      </c>
      <c r="M48" s="754" t="s">
        <v>150</v>
      </c>
      <c r="N48" s="754" t="s">
        <v>150</v>
      </c>
      <c r="O48" s="753">
        <v>648</v>
      </c>
      <c r="P48" s="754">
        <v>648</v>
      </c>
      <c r="Q48" s="754" t="s">
        <v>150</v>
      </c>
      <c r="R48" s="754" t="s">
        <v>150</v>
      </c>
      <c r="S48" s="755">
        <v>38</v>
      </c>
      <c r="BN48" s="763"/>
      <c r="BO48" s="763"/>
      <c r="BP48" s="763"/>
      <c r="BQ48" s="763"/>
      <c r="BR48" s="763"/>
      <c r="BS48" s="763"/>
      <c r="BT48" s="763"/>
      <c r="BU48" s="763"/>
      <c r="BV48" s="763"/>
      <c r="BW48" s="763"/>
      <c r="BX48" s="763"/>
      <c r="BY48" s="763"/>
      <c r="BZ48" s="763"/>
      <c r="CA48" s="763"/>
      <c r="CB48" s="763"/>
      <c r="CC48" s="763"/>
      <c r="CD48" s="763"/>
      <c r="CE48" s="763"/>
      <c r="CF48" s="763"/>
    </row>
    <row r="49" spans="1:84" ht="8.25" customHeight="1">
      <c r="A49" s="749">
        <v>39</v>
      </c>
      <c r="B49" s="749"/>
      <c r="C49" s="750" t="s">
        <v>66</v>
      </c>
      <c r="D49" s="751"/>
      <c r="E49" s="752">
        <v>3985</v>
      </c>
      <c r="F49" s="753">
        <v>144</v>
      </c>
      <c r="G49" s="754" t="s">
        <v>150</v>
      </c>
      <c r="H49" s="754">
        <v>144</v>
      </c>
      <c r="I49" s="754" t="s">
        <v>150</v>
      </c>
      <c r="J49" s="754" t="s">
        <v>150</v>
      </c>
      <c r="K49" s="754" t="s">
        <v>150</v>
      </c>
      <c r="L49" s="754" t="s">
        <v>150</v>
      </c>
      <c r="M49" s="754" t="s">
        <v>150</v>
      </c>
      <c r="N49" s="754" t="s">
        <v>150</v>
      </c>
      <c r="O49" s="753">
        <v>18</v>
      </c>
      <c r="P49" s="754">
        <v>18</v>
      </c>
      <c r="Q49" s="754" t="s">
        <v>150</v>
      </c>
      <c r="R49" s="754" t="s">
        <v>150</v>
      </c>
      <c r="S49" s="755">
        <v>39</v>
      </c>
      <c r="BN49" s="763"/>
      <c r="BO49" s="763"/>
      <c r="BP49" s="763"/>
      <c r="BQ49" s="763"/>
      <c r="BR49" s="763"/>
      <c r="BS49" s="763"/>
      <c r="BT49" s="763"/>
      <c r="BU49" s="763"/>
      <c r="BV49" s="763"/>
      <c r="BW49" s="763"/>
      <c r="BX49" s="763"/>
      <c r="BY49" s="763"/>
      <c r="BZ49" s="763"/>
      <c r="CA49" s="763"/>
      <c r="CB49" s="763"/>
      <c r="CC49" s="763"/>
      <c r="CD49" s="763"/>
      <c r="CE49" s="763"/>
      <c r="CF49" s="763"/>
    </row>
    <row r="50" spans="1:84" ht="8.25" customHeight="1">
      <c r="A50" s="749">
        <v>40</v>
      </c>
      <c r="B50" s="749"/>
      <c r="C50" s="750" t="s">
        <v>154</v>
      </c>
      <c r="D50" s="751"/>
      <c r="E50" s="752">
        <v>112</v>
      </c>
      <c r="F50" s="753" t="s">
        <v>150</v>
      </c>
      <c r="G50" s="754" t="s">
        <v>150</v>
      </c>
      <c r="H50" s="754" t="s">
        <v>150</v>
      </c>
      <c r="I50" s="754" t="s">
        <v>150</v>
      </c>
      <c r="J50" s="754" t="s">
        <v>150</v>
      </c>
      <c r="K50" s="754" t="s">
        <v>150</v>
      </c>
      <c r="L50" s="754" t="s">
        <v>150</v>
      </c>
      <c r="M50" s="754" t="s">
        <v>150</v>
      </c>
      <c r="N50" s="754" t="s">
        <v>150</v>
      </c>
      <c r="O50" s="753" t="s">
        <v>150</v>
      </c>
      <c r="P50" s="754" t="s">
        <v>150</v>
      </c>
      <c r="Q50" s="754" t="s">
        <v>150</v>
      </c>
      <c r="R50" s="754" t="s">
        <v>150</v>
      </c>
      <c r="S50" s="755">
        <v>40</v>
      </c>
      <c r="BN50" s="763"/>
      <c r="BO50" s="763"/>
      <c r="BP50" s="763"/>
      <c r="BQ50" s="763"/>
      <c r="BR50" s="763"/>
      <c r="BS50" s="763"/>
      <c r="BT50" s="763"/>
      <c r="BU50" s="763"/>
      <c r="BV50" s="763"/>
      <c r="BW50" s="763"/>
      <c r="BX50" s="763"/>
      <c r="BY50" s="763"/>
      <c r="BZ50" s="763"/>
      <c r="CA50" s="763"/>
      <c r="CB50" s="763"/>
      <c r="CC50" s="763"/>
      <c r="CD50" s="763"/>
      <c r="CE50" s="763"/>
      <c r="CF50" s="763"/>
    </row>
    <row r="51" spans="1:84" ht="8.25" customHeight="1">
      <c r="A51" s="749">
        <v>41</v>
      </c>
      <c r="B51" s="749"/>
      <c r="C51" s="750" t="s">
        <v>68</v>
      </c>
      <c r="D51" s="751"/>
      <c r="E51" s="752">
        <v>18</v>
      </c>
      <c r="F51" s="753">
        <v>18</v>
      </c>
      <c r="G51" s="754" t="s">
        <v>150</v>
      </c>
      <c r="H51" s="754">
        <v>18</v>
      </c>
      <c r="I51" s="754" t="s">
        <v>150</v>
      </c>
      <c r="J51" s="754" t="s">
        <v>150</v>
      </c>
      <c r="K51" s="754" t="s">
        <v>150</v>
      </c>
      <c r="L51" s="754" t="s">
        <v>150</v>
      </c>
      <c r="M51" s="754" t="s">
        <v>150</v>
      </c>
      <c r="N51" s="754" t="s">
        <v>150</v>
      </c>
      <c r="O51" s="753" t="s">
        <v>150</v>
      </c>
      <c r="P51" s="754" t="s">
        <v>150</v>
      </c>
      <c r="Q51" s="754" t="s">
        <v>150</v>
      </c>
      <c r="R51" s="754" t="s">
        <v>150</v>
      </c>
      <c r="S51" s="755">
        <v>41</v>
      </c>
      <c r="BN51" s="763"/>
      <c r="BO51" s="763"/>
      <c r="BP51" s="763"/>
      <c r="BQ51" s="763"/>
      <c r="BR51" s="763"/>
      <c r="BS51" s="763"/>
      <c r="BT51" s="763"/>
      <c r="BU51" s="763"/>
      <c r="BV51" s="763"/>
      <c r="BW51" s="763"/>
      <c r="BX51" s="763"/>
      <c r="BY51" s="763"/>
      <c r="BZ51" s="763"/>
      <c r="CA51" s="763"/>
      <c r="CB51" s="763"/>
      <c r="CC51" s="763"/>
      <c r="CD51" s="763"/>
      <c r="CE51" s="763"/>
      <c r="CF51" s="763"/>
    </row>
    <row r="52" spans="1:84" ht="8.25" customHeight="1">
      <c r="A52" s="749">
        <v>42</v>
      </c>
      <c r="B52" s="749"/>
      <c r="C52" s="750" t="s">
        <v>69</v>
      </c>
      <c r="D52" s="751"/>
      <c r="E52" s="752" t="s">
        <v>150</v>
      </c>
      <c r="F52" s="753" t="s">
        <v>150</v>
      </c>
      <c r="G52" s="754" t="s">
        <v>150</v>
      </c>
      <c r="H52" s="754" t="s">
        <v>150</v>
      </c>
      <c r="I52" s="754" t="s">
        <v>150</v>
      </c>
      <c r="J52" s="754" t="s">
        <v>150</v>
      </c>
      <c r="K52" s="754" t="s">
        <v>150</v>
      </c>
      <c r="L52" s="754" t="s">
        <v>150</v>
      </c>
      <c r="M52" s="754" t="s">
        <v>150</v>
      </c>
      <c r="N52" s="754" t="s">
        <v>150</v>
      </c>
      <c r="O52" s="753" t="s">
        <v>150</v>
      </c>
      <c r="P52" s="754" t="s">
        <v>150</v>
      </c>
      <c r="Q52" s="754" t="s">
        <v>150</v>
      </c>
      <c r="R52" s="754" t="s">
        <v>150</v>
      </c>
      <c r="S52" s="755">
        <v>42</v>
      </c>
      <c r="BN52" s="763"/>
      <c r="BO52" s="763"/>
      <c r="BP52" s="763"/>
      <c r="BQ52" s="763"/>
      <c r="BR52" s="763"/>
      <c r="BS52" s="763"/>
      <c r="BT52" s="763"/>
      <c r="BU52" s="763"/>
      <c r="BV52" s="763"/>
      <c r="BW52" s="763"/>
      <c r="BX52" s="763"/>
      <c r="BY52" s="763"/>
      <c r="BZ52" s="763"/>
      <c r="CA52" s="763"/>
      <c r="CB52" s="763"/>
      <c r="CC52" s="763"/>
      <c r="CD52" s="763"/>
      <c r="CE52" s="763"/>
      <c r="CF52" s="763"/>
    </row>
    <row r="53" spans="1:84" ht="8.25" customHeight="1">
      <c r="A53" s="757"/>
      <c r="B53" s="757"/>
      <c r="C53" s="758" t="s">
        <v>70</v>
      </c>
      <c r="D53" s="759"/>
      <c r="E53" s="760">
        <f t="shared" ref="E53:R53" si="4">IF(SUM(E38:E52)&gt;0,SUM(E38:E52),"-")</f>
        <v>3546499</v>
      </c>
      <c r="F53" s="761">
        <f t="shared" si="4"/>
        <v>35014</v>
      </c>
      <c r="G53" s="761">
        <f t="shared" si="4"/>
        <v>14547</v>
      </c>
      <c r="H53" s="761">
        <f t="shared" si="4"/>
        <v>20467</v>
      </c>
      <c r="I53" s="761" t="str">
        <f t="shared" si="4"/>
        <v>-</v>
      </c>
      <c r="J53" s="761" t="str">
        <f t="shared" si="4"/>
        <v>-</v>
      </c>
      <c r="K53" s="761" t="str">
        <f t="shared" si="4"/>
        <v>-</v>
      </c>
      <c r="L53" s="761" t="str">
        <f t="shared" si="4"/>
        <v>-</v>
      </c>
      <c r="M53" s="761" t="str">
        <f t="shared" si="4"/>
        <v>-</v>
      </c>
      <c r="N53" s="761" t="str">
        <f t="shared" si="4"/>
        <v>-</v>
      </c>
      <c r="O53" s="761">
        <f t="shared" si="4"/>
        <v>49713</v>
      </c>
      <c r="P53" s="761">
        <f t="shared" si="4"/>
        <v>49713</v>
      </c>
      <c r="Q53" s="761" t="str">
        <f t="shared" si="4"/>
        <v>-</v>
      </c>
      <c r="R53" s="761" t="str">
        <f t="shared" si="4"/>
        <v>-</v>
      </c>
      <c r="S53" s="762"/>
      <c r="BN53" s="763"/>
      <c r="BO53" s="763"/>
      <c r="BP53" s="763"/>
      <c r="BQ53" s="763"/>
      <c r="BR53" s="763"/>
      <c r="BS53" s="763"/>
      <c r="BT53" s="763"/>
      <c r="BU53" s="763"/>
      <c r="BV53" s="763"/>
      <c r="BW53" s="763"/>
      <c r="BX53" s="763"/>
      <c r="BY53" s="763"/>
      <c r="BZ53" s="763"/>
      <c r="CA53" s="763"/>
      <c r="CB53" s="763"/>
      <c r="CC53" s="763"/>
      <c r="CD53" s="763"/>
      <c r="CE53" s="763"/>
      <c r="CF53" s="763"/>
    </row>
    <row r="54" spans="1:84" ht="8.25" customHeight="1">
      <c r="A54" s="749">
        <v>43</v>
      </c>
      <c r="B54" s="749"/>
      <c r="C54" s="750" t="s">
        <v>71</v>
      </c>
      <c r="D54" s="751"/>
      <c r="E54" s="752">
        <v>18</v>
      </c>
      <c r="F54" s="753">
        <v>18</v>
      </c>
      <c r="G54" s="754" t="s">
        <v>150</v>
      </c>
      <c r="H54" s="754">
        <v>18</v>
      </c>
      <c r="I54" s="754" t="s">
        <v>150</v>
      </c>
      <c r="J54" s="754" t="s">
        <v>150</v>
      </c>
      <c r="K54" s="754" t="s">
        <v>150</v>
      </c>
      <c r="L54" s="754" t="s">
        <v>150</v>
      </c>
      <c r="M54" s="754" t="s">
        <v>150</v>
      </c>
      <c r="N54" s="754" t="s">
        <v>150</v>
      </c>
      <c r="O54" s="753" t="s">
        <v>150</v>
      </c>
      <c r="P54" s="754" t="s">
        <v>150</v>
      </c>
      <c r="Q54" s="754" t="s">
        <v>150</v>
      </c>
      <c r="R54" s="754" t="s">
        <v>150</v>
      </c>
      <c r="S54" s="755">
        <v>43</v>
      </c>
      <c r="BN54" s="763"/>
      <c r="BO54" s="763"/>
      <c r="BP54" s="763"/>
      <c r="BQ54" s="763"/>
      <c r="BR54" s="763"/>
      <c r="BS54" s="763"/>
      <c r="BT54" s="763"/>
      <c r="BU54" s="763"/>
      <c r="BV54" s="763"/>
      <c r="BW54" s="763"/>
      <c r="BX54" s="763"/>
      <c r="BY54" s="763"/>
      <c r="BZ54" s="763"/>
      <c r="CA54" s="763"/>
      <c r="CB54" s="763"/>
      <c r="CC54" s="763"/>
      <c r="CD54" s="763"/>
      <c r="CE54" s="763"/>
      <c r="CF54" s="763"/>
    </row>
    <row r="55" spans="1:84" ht="8.25" customHeight="1">
      <c r="A55" s="749">
        <v>44</v>
      </c>
      <c r="B55" s="749"/>
      <c r="C55" s="750" t="s">
        <v>72</v>
      </c>
      <c r="D55" s="751"/>
      <c r="E55" s="752">
        <v>2156668</v>
      </c>
      <c r="F55" s="753">
        <v>151767</v>
      </c>
      <c r="G55" s="754">
        <v>12496</v>
      </c>
      <c r="H55" s="754" t="s">
        <v>150</v>
      </c>
      <c r="I55" s="754">
        <v>137265</v>
      </c>
      <c r="J55" s="754" t="s">
        <v>150</v>
      </c>
      <c r="K55" s="754" t="s">
        <v>150</v>
      </c>
      <c r="L55" s="754" t="s">
        <v>150</v>
      </c>
      <c r="M55" s="754">
        <v>2006</v>
      </c>
      <c r="N55" s="754" t="s">
        <v>150</v>
      </c>
      <c r="O55" s="753">
        <v>304906</v>
      </c>
      <c r="P55" s="754">
        <v>109971</v>
      </c>
      <c r="Q55" s="754">
        <v>194935</v>
      </c>
      <c r="R55" s="754" t="s">
        <v>150</v>
      </c>
      <c r="S55" s="755">
        <v>44</v>
      </c>
      <c r="BN55" s="763"/>
      <c r="BO55" s="763"/>
      <c r="BP55" s="763"/>
      <c r="BQ55" s="763"/>
      <c r="BR55" s="763"/>
      <c r="BS55" s="763"/>
      <c r="BT55" s="763"/>
      <c r="BU55" s="763"/>
      <c r="BV55" s="763"/>
      <c r="BW55" s="763"/>
      <c r="BX55" s="763"/>
      <c r="BY55" s="763"/>
      <c r="BZ55" s="763"/>
      <c r="CA55" s="763"/>
      <c r="CB55" s="763"/>
      <c r="CC55" s="763"/>
      <c r="CD55" s="763"/>
      <c r="CE55" s="763"/>
      <c r="CF55" s="763"/>
    </row>
    <row r="56" spans="1:84" ht="8.25" customHeight="1">
      <c r="A56" s="749">
        <v>45</v>
      </c>
      <c r="B56" s="749"/>
      <c r="C56" s="750" t="s">
        <v>73</v>
      </c>
      <c r="D56" s="751"/>
      <c r="E56" s="752">
        <v>1542</v>
      </c>
      <c r="F56" s="753" t="s">
        <v>150</v>
      </c>
      <c r="G56" s="754" t="s">
        <v>150</v>
      </c>
      <c r="H56" s="754" t="s">
        <v>150</v>
      </c>
      <c r="I56" s="754" t="s">
        <v>150</v>
      </c>
      <c r="J56" s="754" t="s">
        <v>150</v>
      </c>
      <c r="K56" s="754" t="s">
        <v>150</v>
      </c>
      <c r="L56" s="754" t="s">
        <v>150</v>
      </c>
      <c r="M56" s="754" t="s">
        <v>150</v>
      </c>
      <c r="N56" s="754" t="s">
        <v>150</v>
      </c>
      <c r="O56" s="753">
        <v>18</v>
      </c>
      <c r="P56" s="754">
        <v>18</v>
      </c>
      <c r="Q56" s="754" t="s">
        <v>150</v>
      </c>
      <c r="R56" s="754" t="s">
        <v>150</v>
      </c>
      <c r="S56" s="755">
        <v>45</v>
      </c>
      <c r="BN56" s="763"/>
      <c r="BO56" s="763"/>
      <c r="BP56" s="763"/>
      <c r="BQ56" s="763"/>
      <c r="BR56" s="763"/>
      <c r="BS56" s="763"/>
      <c r="BT56" s="763"/>
      <c r="BU56" s="763"/>
      <c r="BV56" s="763"/>
      <c r="BW56" s="763"/>
      <c r="BX56" s="763"/>
      <c r="BY56" s="763"/>
      <c r="BZ56" s="763"/>
      <c r="CA56" s="763"/>
      <c r="CB56" s="763"/>
      <c r="CC56" s="763"/>
      <c r="CD56" s="763"/>
      <c r="CE56" s="763"/>
      <c r="CF56" s="763"/>
    </row>
    <row r="57" spans="1:84" ht="8.25" customHeight="1">
      <c r="A57" s="749">
        <v>46</v>
      </c>
      <c r="B57" s="749"/>
      <c r="C57" s="750" t="s">
        <v>74</v>
      </c>
      <c r="D57" s="751"/>
      <c r="E57" s="752">
        <v>2825</v>
      </c>
      <c r="F57" s="753">
        <v>18</v>
      </c>
      <c r="G57" s="754" t="s">
        <v>150</v>
      </c>
      <c r="H57" s="754">
        <v>18</v>
      </c>
      <c r="I57" s="754" t="s">
        <v>150</v>
      </c>
      <c r="J57" s="754" t="s">
        <v>150</v>
      </c>
      <c r="K57" s="754" t="s">
        <v>150</v>
      </c>
      <c r="L57" s="754" t="s">
        <v>150</v>
      </c>
      <c r="M57" s="754" t="s">
        <v>150</v>
      </c>
      <c r="N57" s="754" t="s">
        <v>150</v>
      </c>
      <c r="O57" s="753" t="s">
        <v>150</v>
      </c>
      <c r="P57" s="754" t="s">
        <v>150</v>
      </c>
      <c r="Q57" s="754" t="s">
        <v>150</v>
      </c>
      <c r="R57" s="754" t="s">
        <v>150</v>
      </c>
      <c r="S57" s="755">
        <v>46</v>
      </c>
      <c r="BN57" s="763"/>
      <c r="BO57" s="763"/>
      <c r="BP57" s="763"/>
      <c r="BQ57" s="763"/>
      <c r="BR57" s="763"/>
      <c r="BS57" s="763"/>
      <c r="BT57" s="763"/>
      <c r="BU57" s="763"/>
      <c r="BV57" s="763"/>
      <c r="BW57" s="763"/>
      <c r="BX57" s="763"/>
      <c r="BY57" s="763"/>
      <c r="BZ57" s="763"/>
      <c r="CA57" s="763"/>
      <c r="CB57" s="763"/>
      <c r="CC57" s="763"/>
      <c r="CD57" s="763"/>
      <c r="CE57" s="763"/>
      <c r="CF57" s="763"/>
    </row>
    <row r="58" spans="1:84" ht="8.25" customHeight="1">
      <c r="A58" s="749">
        <v>47</v>
      </c>
      <c r="B58" s="749"/>
      <c r="C58" s="750" t="s">
        <v>75</v>
      </c>
      <c r="D58" s="751"/>
      <c r="E58" s="752">
        <v>723748</v>
      </c>
      <c r="F58" s="753">
        <v>8300</v>
      </c>
      <c r="G58" s="754">
        <v>8300</v>
      </c>
      <c r="H58" s="754" t="s">
        <v>150</v>
      </c>
      <c r="I58" s="754" t="s">
        <v>150</v>
      </c>
      <c r="J58" s="754" t="s">
        <v>150</v>
      </c>
      <c r="K58" s="754" t="s">
        <v>150</v>
      </c>
      <c r="L58" s="754" t="s">
        <v>150</v>
      </c>
      <c r="M58" s="754" t="s">
        <v>150</v>
      </c>
      <c r="N58" s="754" t="s">
        <v>150</v>
      </c>
      <c r="O58" s="753" t="s">
        <v>150</v>
      </c>
      <c r="P58" s="754" t="s">
        <v>150</v>
      </c>
      <c r="Q58" s="754" t="s">
        <v>150</v>
      </c>
      <c r="R58" s="754" t="s">
        <v>150</v>
      </c>
      <c r="S58" s="755">
        <v>47</v>
      </c>
      <c r="BN58" s="763"/>
      <c r="BO58" s="763"/>
      <c r="BP58" s="763"/>
      <c r="BQ58" s="763"/>
      <c r="BR58" s="763"/>
      <c r="BS58" s="763"/>
      <c r="BT58" s="763"/>
      <c r="BU58" s="763"/>
      <c r="BV58" s="763"/>
      <c r="BW58" s="763"/>
      <c r="BX58" s="763"/>
      <c r="BY58" s="763"/>
      <c r="BZ58" s="763"/>
      <c r="CA58" s="763"/>
      <c r="CB58" s="763"/>
      <c r="CC58" s="763"/>
      <c r="CD58" s="763"/>
      <c r="CE58" s="763"/>
      <c r="CF58" s="763"/>
    </row>
    <row r="59" spans="1:84" ht="8.25" customHeight="1">
      <c r="A59" s="749">
        <v>48</v>
      </c>
      <c r="B59" s="749"/>
      <c r="C59" s="750" t="s">
        <v>76</v>
      </c>
      <c r="D59" s="751"/>
      <c r="E59" s="752">
        <v>608670</v>
      </c>
      <c r="F59" s="753" t="s">
        <v>150</v>
      </c>
      <c r="G59" s="754" t="s">
        <v>150</v>
      </c>
      <c r="H59" s="754" t="s">
        <v>150</v>
      </c>
      <c r="I59" s="754" t="s">
        <v>150</v>
      </c>
      <c r="J59" s="754" t="s">
        <v>150</v>
      </c>
      <c r="K59" s="754" t="s">
        <v>150</v>
      </c>
      <c r="L59" s="754" t="s">
        <v>150</v>
      </c>
      <c r="M59" s="754" t="s">
        <v>150</v>
      </c>
      <c r="N59" s="754" t="s">
        <v>150</v>
      </c>
      <c r="O59" s="753" t="s">
        <v>150</v>
      </c>
      <c r="P59" s="754" t="s">
        <v>155</v>
      </c>
      <c r="Q59" s="754" t="s">
        <v>150</v>
      </c>
      <c r="R59" s="754" t="s">
        <v>150</v>
      </c>
      <c r="S59" s="755">
        <v>48</v>
      </c>
      <c r="BN59" s="763"/>
      <c r="BO59" s="763"/>
      <c r="BP59" s="763"/>
      <c r="BQ59" s="763"/>
      <c r="BR59" s="763"/>
      <c r="BS59" s="763"/>
      <c r="BT59" s="763"/>
      <c r="BU59" s="763"/>
      <c r="BV59" s="763"/>
      <c r="BW59" s="763"/>
      <c r="BX59" s="763"/>
      <c r="BY59" s="763"/>
      <c r="BZ59" s="763"/>
      <c r="CA59" s="763"/>
      <c r="CB59" s="763"/>
      <c r="CC59" s="763"/>
      <c r="CD59" s="763"/>
      <c r="CE59" s="763"/>
      <c r="CF59" s="763"/>
    </row>
    <row r="60" spans="1:84" ht="8.25" customHeight="1">
      <c r="A60" s="749">
        <v>49</v>
      </c>
      <c r="B60" s="749"/>
      <c r="C60" s="750" t="s">
        <v>119</v>
      </c>
      <c r="D60" s="751"/>
      <c r="E60" s="752">
        <v>1003879</v>
      </c>
      <c r="F60" s="753" t="s">
        <v>150</v>
      </c>
      <c r="G60" s="754" t="s">
        <v>150</v>
      </c>
      <c r="H60" s="754" t="s">
        <v>150</v>
      </c>
      <c r="I60" s="754" t="s">
        <v>150</v>
      </c>
      <c r="J60" s="754" t="s">
        <v>150</v>
      </c>
      <c r="K60" s="754" t="s">
        <v>150</v>
      </c>
      <c r="L60" s="754" t="s">
        <v>150</v>
      </c>
      <c r="M60" s="754" t="s">
        <v>150</v>
      </c>
      <c r="N60" s="754" t="s">
        <v>150</v>
      </c>
      <c r="O60" s="753" t="s">
        <v>150</v>
      </c>
      <c r="P60" s="754" t="s">
        <v>150</v>
      </c>
      <c r="Q60" s="754" t="s">
        <v>155</v>
      </c>
      <c r="R60" s="754" t="s">
        <v>150</v>
      </c>
      <c r="S60" s="755">
        <v>49</v>
      </c>
      <c r="BN60" s="763"/>
      <c r="BO60" s="763"/>
      <c r="BP60" s="763"/>
      <c r="BQ60" s="763"/>
      <c r="BR60" s="763"/>
      <c r="BS60" s="763"/>
      <c r="BT60" s="763"/>
      <c r="BU60" s="763"/>
      <c r="BV60" s="763"/>
      <c r="BW60" s="763"/>
      <c r="BX60" s="763"/>
      <c r="BY60" s="763"/>
      <c r="BZ60" s="763"/>
      <c r="CA60" s="763"/>
      <c r="CB60" s="763"/>
      <c r="CC60" s="763"/>
      <c r="CD60" s="763"/>
      <c r="CE60" s="763"/>
      <c r="CF60" s="763"/>
    </row>
    <row r="61" spans="1:84" ht="8.25" customHeight="1">
      <c r="A61" s="749">
        <v>50</v>
      </c>
      <c r="B61" s="749"/>
      <c r="C61" s="750" t="s">
        <v>120</v>
      </c>
      <c r="D61" s="751"/>
      <c r="E61" s="752">
        <v>4839</v>
      </c>
      <c r="F61" s="753" t="s">
        <v>150</v>
      </c>
      <c r="G61" s="754" t="s">
        <v>150</v>
      </c>
      <c r="H61" s="754" t="s">
        <v>150</v>
      </c>
      <c r="I61" s="754" t="s">
        <v>155</v>
      </c>
      <c r="J61" s="754" t="s">
        <v>150</v>
      </c>
      <c r="K61" s="754" t="s">
        <v>150</v>
      </c>
      <c r="L61" s="754" t="s">
        <v>150</v>
      </c>
      <c r="M61" s="754" t="s">
        <v>150</v>
      </c>
      <c r="N61" s="754" t="s">
        <v>150</v>
      </c>
      <c r="O61" s="753" t="s">
        <v>150</v>
      </c>
      <c r="P61" s="754" t="s">
        <v>150</v>
      </c>
      <c r="Q61" s="754" t="s">
        <v>150</v>
      </c>
      <c r="R61" s="754" t="s">
        <v>150</v>
      </c>
      <c r="S61" s="755">
        <v>50</v>
      </c>
      <c r="BN61" s="763"/>
      <c r="BO61" s="763"/>
      <c r="BP61" s="763"/>
      <c r="BQ61" s="763"/>
      <c r="BR61" s="763"/>
      <c r="BS61" s="763"/>
      <c r="BT61" s="763"/>
      <c r="BU61" s="763"/>
      <c r="BV61" s="763"/>
      <c r="BW61" s="763"/>
      <c r="BX61" s="763"/>
      <c r="BY61" s="763"/>
      <c r="BZ61" s="763"/>
      <c r="CA61" s="763"/>
      <c r="CB61" s="763"/>
      <c r="CC61" s="763"/>
      <c r="CD61" s="763"/>
      <c r="CE61" s="763"/>
      <c r="CF61" s="763"/>
    </row>
    <row r="62" spans="1:84" ht="8.25" customHeight="1">
      <c r="A62" s="749">
        <v>51</v>
      </c>
      <c r="B62" s="749"/>
      <c r="C62" s="750" t="s">
        <v>79</v>
      </c>
      <c r="D62" s="751"/>
      <c r="E62" s="752">
        <v>123594</v>
      </c>
      <c r="F62" s="753" t="s">
        <v>150</v>
      </c>
      <c r="G62" s="754" t="s">
        <v>150</v>
      </c>
      <c r="H62" s="754" t="s">
        <v>150</v>
      </c>
      <c r="I62" s="754" t="s">
        <v>150</v>
      </c>
      <c r="J62" s="754" t="s">
        <v>150</v>
      </c>
      <c r="K62" s="754" t="s">
        <v>150</v>
      </c>
      <c r="L62" s="754" t="s">
        <v>150</v>
      </c>
      <c r="M62" s="754" t="s">
        <v>150</v>
      </c>
      <c r="N62" s="754" t="s">
        <v>150</v>
      </c>
      <c r="O62" s="753" t="s">
        <v>150</v>
      </c>
      <c r="P62" s="754" t="s">
        <v>150</v>
      </c>
      <c r="Q62" s="754" t="s">
        <v>150</v>
      </c>
      <c r="R62" s="754" t="s">
        <v>150</v>
      </c>
      <c r="S62" s="755">
        <v>51</v>
      </c>
      <c r="BN62" s="763"/>
      <c r="BO62" s="763"/>
      <c r="BP62" s="763"/>
      <c r="BQ62" s="763"/>
      <c r="BR62" s="763"/>
      <c r="BS62" s="763"/>
      <c r="BT62" s="763"/>
      <c r="BU62" s="763"/>
      <c r="BV62" s="763"/>
      <c r="BW62" s="763"/>
      <c r="BX62" s="763"/>
      <c r="BY62" s="763"/>
      <c r="BZ62" s="763"/>
      <c r="CA62" s="763"/>
      <c r="CB62" s="763"/>
      <c r="CC62" s="763"/>
      <c r="CD62" s="763"/>
      <c r="CE62" s="763"/>
      <c r="CF62" s="763"/>
    </row>
    <row r="63" spans="1:84" ht="8.25" customHeight="1">
      <c r="A63" s="749">
        <v>52</v>
      </c>
      <c r="B63" s="749"/>
      <c r="C63" s="750" t="s">
        <v>80</v>
      </c>
      <c r="D63" s="751"/>
      <c r="E63" s="752">
        <v>32140</v>
      </c>
      <c r="F63" s="753" t="s">
        <v>150</v>
      </c>
      <c r="G63" s="754" t="s">
        <v>150</v>
      </c>
      <c r="H63" s="754" t="s">
        <v>150</v>
      </c>
      <c r="I63" s="754" t="s">
        <v>150</v>
      </c>
      <c r="J63" s="754" t="s">
        <v>150</v>
      </c>
      <c r="K63" s="754" t="s">
        <v>150</v>
      </c>
      <c r="L63" s="754" t="s">
        <v>150</v>
      </c>
      <c r="M63" s="754" t="s">
        <v>150</v>
      </c>
      <c r="N63" s="754" t="s">
        <v>150</v>
      </c>
      <c r="O63" s="753" t="s">
        <v>150</v>
      </c>
      <c r="P63" s="754" t="s">
        <v>150</v>
      </c>
      <c r="Q63" s="754" t="s">
        <v>150</v>
      </c>
      <c r="R63" s="754" t="s">
        <v>150</v>
      </c>
      <c r="S63" s="755">
        <v>52</v>
      </c>
      <c r="BN63" s="763"/>
      <c r="BO63" s="763"/>
      <c r="BP63" s="763"/>
      <c r="BQ63" s="763"/>
      <c r="BR63" s="763"/>
      <c r="BS63" s="763"/>
      <c r="BT63" s="763"/>
      <c r="BU63" s="763"/>
      <c r="BV63" s="763"/>
      <c r="BW63" s="763"/>
      <c r="BX63" s="763"/>
      <c r="BY63" s="763"/>
      <c r="BZ63" s="763"/>
      <c r="CA63" s="763"/>
      <c r="CB63" s="763"/>
      <c r="CC63" s="763"/>
      <c r="CD63" s="763"/>
      <c r="CE63" s="763"/>
      <c r="CF63" s="763"/>
    </row>
    <row r="64" spans="1:84" ht="8.25" customHeight="1">
      <c r="A64" s="749">
        <v>53</v>
      </c>
      <c r="B64" s="749"/>
      <c r="C64" s="750" t="s">
        <v>81</v>
      </c>
      <c r="D64" s="751"/>
      <c r="E64" s="752" t="s">
        <v>150</v>
      </c>
      <c r="F64" s="753" t="s">
        <v>150</v>
      </c>
      <c r="G64" s="754" t="s">
        <v>150</v>
      </c>
      <c r="H64" s="754" t="s">
        <v>150</v>
      </c>
      <c r="I64" s="754" t="s">
        <v>150</v>
      </c>
      <c r="J64" s="754" t="s">
        <v>150</v>
      </c>
      <c r="K64" s="754" t="s">
        <v>150</v>
      </c>
      <c r="L64" s="754" t="s">
        <v>150</v>
      </c>
      <c r="M64" s="754" t="s">
        <v>155</v>
      </c>
      <c r="N64" s="754" t="s">
        <v>150</v>
      </c>
      <c r="O64" s="753" t="s">
        <v>150</v>
      </c>
      <c r="P64" s="754" t="s">
        <v>150</v>
      </c>
      <c r="Q64" s="754" t="s">
        <v>150</v>
      </c>
      <c r="R64" s="754" t="s">
        <v>150</v>
      </c>
      <c r="S64" s="755">
        <v>53</v>
      </c>
      <c r="BN64" s="763"/>
      <c r="BO64" s="763"/>
      <c r="BP64" s="763"/>
      <c r="BQ64" s="763"/>
      <c r="BR64" s="763"/>
      <c r="BS64" s="763"/>
      <c r="BT64" s="763"/>
      <c r="BU64" s="763"/>
      <c r="BV64" s="763"/>
      <c r="BW64" s="763"/>
      <c r="BX64" s="763"/>
      <c r="BY64" s="763"/>
      <c r="BZ64" s="763"/>
      <c r="CA64" s="763"/>
      <c r="CB64" s="763"/>
      <c r="CC64" s="763"/>
      <c r="CD64" s="763"/>
      <c r="CE64" s="763"/>
      <c r="CF64" s="763"/>
    </row>
    <row r="65" spans="1:84" ht="8.25" customHeight="1">
      <c r="A65" s="749">
        <v>54</v>
      </c>
      <c r="B65" s="749"/>
      <c r="C65" s="750" t="s">
        <v>82</v>
      </c>
      <c r="D65" s="751"/>
      <c r="E65" s="752">
        <v>2000</v>
      </c>
      <c r="F65" s="753" t="s">
        <v>150</v>
      </c>
      <c r="G65" s="754" t="s">
        <v>150</v>
      </c>
      <c r="H65" s="754" t="s">
        <v>150</v>
      </c>
      <c r="I65" s="754" t="s">
        <v>150</v>
      </c>
      <c r="J65" s="754" t="s">
        <v>150</v>
      </c>
      <c r="K65" s="754" t="s">
        <v>150</v>
      </c>
      <c r="L65" s="754" t="s">
        <v>150</v>
      </c>
      <c r="M65" s="754" t="s">
        <v>150</v>
      </c>
      <c r="N65" s="754" t="s">
        <v>150</v>
      </c>
      <c r="O65" s="753" t="s">
        <v>150</v>
      </c>
      <c r="P65" s="754" t="s">
        <v>150</v>
      </c>
      <c r="Q65" s="754" t="s">
        <v>150</v>
      </c>
      <c r="R65" s="754" t="s">
        <v>150</v>
      </c>
      <c r="S65" s="755">
        <v>54</v>
      </c>
      <c r="BN65" s="763"/>
      <c r="BO65" s="763"/>
      <c r="BP65" s="763"/>
      <c r="BQ65" s="763"/>
      <c r="BR65" s="763"/>
      <c r="BS65" s="763"/>
      <c r="BT65" s="763"/>
      <c r="BU65" s="763"/>
      <c r="BV65" s="763"/>
      <c r="BW65" s="763"/>
      <c r="BX65" s="763"/>
      <c r="BY65" s="763"/>
      <c r="BZ65" s="763"/>
      <c r="CA65" s="763"/>
      <c r="CB65" s="763"/>
      <c r="CC65" s="763"/>
      <c r="CD65" s="763"/>
      <c r="CE65" s="763"/>
      <c r="CF65" s="763"/>
    </row>
    <row r="66" spans="1:84" ht="8.25" customHeight="1">
      <c r="A66" s="749">
        <v>55</v>
      </c>
      <c r="B66" s="749"/>
      <c r="C66" s="750" t="s">
        <v>83</v>
      </c>
      <c r="D66" s="751"/>
      <c r="E66" s="752">
        <v>220549</v>
      </c>
      <c r="F66" s="753">
        <v>144</v>
      </c>
      <c r="G66" s="754" t="s">
        <v>150</v>
      </c>
      <c r="H66" s="754">
        <v>144</v>
      </c>
      <c r="I66" s="754" t="s">
        <v>150</v>
      </c>
      <c r="J66" s="754" t="s">
        <v>150</v>
      </c>
      <c r="K66" s="754" t="s">
        <v>150</v>
      </c>
      <c r="L66" s="754" t="s">
        <v>150</v>
      </c>
      <c r="M66" s="754" t="s">
        <v>150</v>
      </c>
      <c r="N66" s="754" t="s">
        <v>150</v>
      </c>
      <c r="O66" s="753">
        <v>1001</v>
      </c>
      <c r="P66" s="754">
        <v>1001</v>
      </c>
      <c r="Q66" s="754" t="s">
        <v>150</v>
      </c>
      <c r="R66" s="754" t="s">
        <v>150</v>
      </c>
      <c r="S66" s="755">
        <v>55</v>
      </c>
      <c r="BN66" s="763"/>
      <c r="BO66" s="763"/>
      <c r="BP66" s="763"/>
      <c r="BQ66" s="763"/>
      <c r="BR66" s="763"/>
      <c r="BS66" s="763"/>
      <c r="BT66" s="763"/>
      <c r="BU66" s="763"/>
      <c r="BV66" s="763"/>
      <c r="BW66" s="763"/>
      <c r="BX66" s="763"/>
      <c r="BY66" s="763"/>
      <c r="BZ66" s="763"/>
      <c r="CA66" s="763"/>
      <c r="CB66" s="763"/>
      <c r="CC66" s="763"/>
      <c r="CD66" s="763"/>
      <c r="CE66" s="763"/>
      <c r="CF66" s="763"/>
    </row>
    <row r="67" spans="1:84" ht="8.25" customHeight="1">
      <c r="A67" s="749">
        <v>56</v>
      </c>
      <c r="B67" s="749"/>
      <c r="C67" s="750" t="s">
        <v>84</v>
      </c>
      <c r="D67" s="751"/>
      <c r="E67" s="752">
        <v>286</v>
      </c>
      <c r="F67" s="753" t="s">
        <v>150</v>
      </c>
      <c r="G67" s="754" t="s">
        <v>150</v>
      </c>
      <c r="H67" s="754" t="s">
        <v>150</v>
      </c>
      <c r="I67" s="754" t="s">
        <v>150</v>
      </c>
      <c r="J67" s="754" t="s">
        <v>150</v>
      </c>
      <c r="K67" s="754" t="s">
        <v>150</v>
      </c>
      <c r="L67" s="754" t="s">
        <v>150</v>
      </c>
      <c r="M67" s="754" t="s">
        <v>150</v>
      </c>
      <c r="N67" s="754" t="s">
        <v>150</v>
      </c>
      <c r="O67" s="753" t="s">
        <v>150</v>
      </c>
      <c r="P67" s="754" t="s">
        <v>150</v>
      </c>
      <c r="Q67" s="754" t="s">
        <v>150</v>
      </c>
      <c r="R67" s="754" t="s">
        <v>150</v>
      </c>
      <c r="S67" s="755">
        <v>56</v>
      </c>
      <c r="BN67" s="763"/>
      <c r="BO67" s="763"/>
      <c r="BP67" s="763"/>
      <c r="BQ67" s="763"/>
      <c r="BR67" s="763"/>
      <c r="BS67" s="763"/>
      <c r="BT67" s="763"/>
      <c r="BU67" s="763"/>
      <c r="BV67" s="763"/>
      <c r="BW67" s="763"/>
      <c r="BX67" s="763"/>
      <c r="BY67" s="763"/>
      <c r="BZ67" s="763"/>
      <c r="CA67" s="763"/>
      <c r="CB67" s="763"/>
      <c r="CC67" s="763"/>
      <c r="CD67" s="763"/>
      <c r="CE67" s="763"/>
      <c r="CF67" s="763"/>
    </row>
    <row r="68" spans="1:84" ht="8.25" customHeight="1">
      <c r="A68" s="749">
        <v>57</v>
      </c>
      <c r="B68" s="749"/>
      <c r="C68" s="764" t="s">
        <v>1034</v>
      </c>
      <c r="D68" s="751"/>
      <c r="E68" s="752">
        <v>108616</v>
      </c>
      <c r="F68" s="753">
        <v>702</v>
      </c>
      <c r="G68" s="754" t="s">
        <v>150</v>
      </c>
      <c r="H68" s="754">
        <v>702</v>
      </c>
      <c r="I68" s="754" t="s">
        <v>150</v>
      </c>
      <c r="J68" s="754" t="s">
        <v>150</v>
      </c>
      <c r="K68" s="754" t="s">
        <v>150</v>
      </c>
      <c r="L68" s="754" t="s">
        <v>150</v>
      </c>
      <c r="M68" s="754" t="s">
        <v>150</v>
      </c>
      <c r="N68" s="754" t="s">
        <v>150</v>
      </c>
      <c r="O68" s="753">
        <v>90</v>
      </c>
      <c r="P68" s="754">
        <v>90</v>
      </c>
      <c r="Q68" s="754" t="s">
        <v>150</v>
      </c>
      <c r="R68" s="754" t="s">
        <v>150</v>
      </c>
      <c r="S68" s="755">
        <v>57</v>
      </c>
      <c r="BN68" s="763"/>
      <c r="BO68" s="763"/>
      <c r="BP68" s="763"/>
      <c r="BQ68" s="763"/>
      <c r="BR68" s="763"/>
      <c r="BS68" s="763"/>
      <c r="BT68" s="763"/>
      <c r="BU68" s="763"/>
      <c r="BV68" s="763"/>
      <c r="BW68" s="763"/>
      <c r="BX68" s="763"/>
      <c r="BY68" s="763"/>
      <c r="BZ68" s="763"/>
      <c r="CA68" s="763"/>
      <c r="CB68" s="763"/>
      <c r="CC68" s="763"/>
      <c r="CD68" s="763"/>
      <c r="CE68" s="763"/>
      <c r="CF68" s="763"/>
    </row>
    <row r="69" spans="1:84" ht="8.25" customHeight="1">
      <c r="A69" s="757"/>
      <c r="B69" s="757"/>
      <c r="C69" s="758" t="s">
        <v>86</v>
      </c>
      <c r="D69" s="759"/>
      <c r="E69" s="760">
        <f t="shared" ref="E69:R69" si="5">IF(SUM(E54:E68)&gt;0,SUM(E54:E68),"-")</f>
        <v>4989374</v>
      </c>
      <c r="F69" s="761">
        <f t="shared" si="5"/>
        <v>160949</v>
      </c>
      <c r="G69" s="761">
        <f t="shared" si="5"/>
        <v>20796</v>
      </c>
      <c r="H69" s="761">
        <f t="shared" si="5"/>
        <v>882</v>
      </c>
      <c r="I69" s="761">
        <f t="shared" si="5"/>
        <v>137265</v>
      </c>
      <c r="J69" s="761" t="str">
        <f t="shared" si="5"/>
        <v>-</v>
      </c>
      <c r="K69" s="761" t="str">
        <f t="shared" si="5"/>
        <v>-</v>
      </c>
      <c r="L69" s="761" t="str">
        <f t="shared" si="5"/>
        <v>-</v>
      </c>
      <c r="M69" s="761">
        <f t="shared" si="5"/>
        <v>2006</v>
      </c>
      <c r="N69" s="761" t="str">
        <f t="shared" si="5"/>
        <v>-</v>
      </c>
      <c r="O69" s="761">
        <f t="shared" si="5"/>
        <v>306015</v>
      </c>
      <c r="P69" s="761">
        <f t="shared" si="5"/>
        <v>111080</v>
      </c>
      <c r="Q69" s="761">
        <f t="shared" si="5"/>
        <v>194935</v>
      </c>
      <c r="R69" s="761" t="str">
        <f t="shared" si="5"/>
        <v>-</v>
      </c>
      <c r="S69" s="762"/>
      <c r="BN69" s="763"/>
      <c r="BO69" s="763"/>
      <c r="BP69" s="763"/>
      <c r="BQ69" s="763"/>
      <c r="BR69" s="763"/>
      <c r="BS69" s="763"/>
      <c r="BT69" s="763"/>
      <c r="BU69" s="763"/>
      <c r="BV69" s="763"/>
      <c r="BW69" s="763"/>
      <c r="BX69" s="763"/>
      <c r="BY69" s="763"/>
      <c r="BZ69" s="763"/>
      <c r="CA69" s="763"/>
      <c r="CB69" s="763"/>
      <c r="CC69" s="763"/>
      <c r="CD69" s="763"/>
      <c r="CE69" s="763"/>
      <c r="CF69" s="763"/>
    </row>
    <row r="70" spans="1:84" ht="8.25" customHeight="1">
      <c r="A70" s="749">
        <v>58</v>
      </c>
      <c r="B70" s="749"/>
      <c r="C70" s="750" t="s">
        <v>121</v>
      </c>
      <c r="D70" s="751"/>
      <c r="E70" s="752">
        <v>74199</v>
      </c>
      <c r="F70" s="753">
        <v>144</v>
      </c>
      <c r="G70" s="754" t="s">
        <v>150</v>
      </c>
      <c r="H70" s="754">
        <v>144</v>
      </c>
      <c r="I70" s="754" t="s">
        <v>150</v>
      </c>
      <c r="J70" s="754" t="s">
        <v>150</v>
      </c>
      <c r="K70" s="754" t="s">
        <v>150</v>
      </c>
      <c r="L70" s="754" t="s">
        <v>150</v>
      </c>
      <c r="M70" s="754" t="s">
        <v>150</v>
      </c>
      <c r="N70" s="754" t="s">
        <v>150</v>
      </c>
      <c r="O70" s="753">
        <v>432</v>
      </c>
      <c r="P70" s="754">
        <v>432</v>
      </c>
      <c r="Q70" s="754" t="s">
        <v>150</v>
      </c>
      <c r="R70" s="754" t="s">
        <v>150</v>
      </c>
      <c r="S70" s="755">
        <v>58</v>
      </c>
      <c r="BN70" s="763"/>
      <c r="BO70" s="763"/>
      <c r="BP70" s="763"/>
      <c r="BQ70" s="763"/>
      <c r="BR70" s="763"/>
      <c r="BS70" s="763"/>
      <c r="BT70" s="763"/>
      <c r="BU70" s="763"/>
      <c r="BV70" s="763"/>
      <c r="BW70" s="763"/>
      <c r="BX70" s="763"/>
      <c r="BY70" s="763"/>
      <c r="BZ70" s="763"/>
      <c r="CA70" s="763"/>
      <c r="CB70" s="763"/>
      <c r="CC70" s="763"/>
      <c r="CD70" s="763"/>
      <c r="CE70" s="763"/>
      <c r="CF70" s="763"/>
    </row>
    <row r="71" spans="1:84" ht="8.25" customHeight="1">
      <c r="A71" s="749">
        <v>59</v>
      </c>
      <c r="B71" s="749"/>
      <c r="C71" s="750" t="s">
        <v>88</v>
      </c>
      <c r="D71" s="751"/>
      <c r="E71" s="752" t="s">
        <v>150</v>
      </c>
      <c r="F71" s="753" t="s">
        <v>150</v>
      </c>
      <c r="G71" s="754" t="s">
        <v>150</v>
      </c>
      <c r="H71" s="754" t="s">
        <v>150</v>
      </c>
      <c r="I71" s="754" t="s">
        <v>150</v>
      </c>
      <c r="J71" s="754" t="s">
        <v>150</v>
      </c>
      <c r="K71" s="754" t="s">
        <v>150</v>
      </c>
      <c r="L71" s="754" t="s">
        <v>150</v>
      </c>
      <c r="M71" s="754" t="s">
        <v>150</v>
      </c>
      <c r="N71" s="754" t="s">
        <v>150</v>
      </c>
      <c r="O71" s="753" t="s">
        <v>150</v>
      </c>
      <c r="P71" s="754" t="s">
        <v>150</v>
      </c>
      <c r="Q71" s="754" t="s">
        <v>150</v>
      </c>
      <c r="R71" s="754" t="s">
        <v>150</v>
      </c>
      <c r="S71" s="755">
        <v>59</v>
      </c>
      <c r="BN71" s="763"/>
      <c r="BO71" s="763"/>
      <c r="BP71" s="763"/>
      <c r="BQ71" s="763"/>
      <c r="BR71" s="763"/>
      <c r="BS71" s="763"/>
      <c r="BT71" s="763"/>
      <c r="BU71" s="763"/>
      <c r="BV71" s="763"/>
      <c r="BW71" s="763"/>
      <c r="BX71" s="763"/>
      <c r="BY71" s="763"/>
      <c r="BZ71" s="763"/>
      <c r="CA71" s="763"/>
      <c r="CB71" s="763"/>
      <c r="CC71" s="763"/>
      <c r="CD71" s="763"/>
      <c r="CE71" s="763"/>
      <c r="CF71" s="763"/>
    </row>
    <row r="72" spans="1:84" ht="8.25" customHeight="1">
      <c r="A72" s="749">
        <v>60</v>
      </c>
      <c r="B72" s="749"/>
      <c r="C72" s="750" t="s">
        <v>89</v>
      </c>
      <c r="D72" s="751"/>
      <c r="E72" s="752">
        <v>41</v>
      </c>
      <c r="F72" s="753" t="s">
        <v>150</v>
      </c>
      <c r="G72" s="754" t="s">
        <v>150</v>
      </c>
      <c r="H72" s="754" t="s">
        <v>150</v>
      </c>
      <c r="I72" s="754" t="s">
        <v>150</v>
      </c>
      <c r="J72" s="754" t="s">
        <v>150</v>
      </c>
      <c r="K72" s="754" t="s">
        <v>150</v>
      </c>
      <c r="L72" s="754" t="s">
        <v>150</v>
      </c>
      <c r="M72" s="754" t="s">
        <v>150</v>
      </c>
      <c r="N72" s="754" t="s">
        <v>150</v>
      </c>
      <c r="O72" s="753" t="s">
        <v>150</v>
      </c>
      <c r="P72" s="754" t="s">
        <v>150</v>
      </c>
      <c r="Q72" s="754" t="s">
        <v>150</v>
      </c>
      <c r="R72" s="754" t="s">
        <v>150</v>
      </c>
      <c r="S72" s="755">
        <v>60</v>
      </c>
      <c r="BN72" s="763"/>
      <c r="BO72" s="763"/>
      <c r="BP72" s="763"/>
      <c r="BQ72" s="763"/>
      <c r="BR72" s="763"/>
      <c r="BS72" s="763"/>
      <c r="BT72" s="763"/>
      <c r="BU72" s="763"/>
      <c r="BV72" s="763"/>
      <c r="BW72" s="763"/>
      <c r="BX72" s="763"/>
      <c r="BY72" s="763"/>
      <c r="BZ72" s="763"/>
      <c r="CA72" s="763"/>
      <c r="CB72" s="763"/>
      <c r="CC72" s="763"/>
      <c r="CD72" s="763"/>
      <c r="CE72" s="763"/>
      <c r="CF72" s="763"/>
    </row>
    <row r="73" spans="1:84" ht="8.25" customHeight="1">
      <c r="A73" s="749">
        <v>61</v>
      </c>
      <c r="B73" s="749"/>
      <c r="C73" s="750" t="s">
        <v>90</v>
      </c>
      <c r="D73" s="751"/>
      <c r="E73" s="752">
        <v>19605</v>
      </c>
      <c r="F73" s="753" t="s">
        <v>150</v>
      </c>
      <c r="G73" s="754" t="s">
        <v>150</v>
      </c>
      <c r="H73" s="754" t="s">
        <v>150</v>
      </c>
      <c r="I73" s="754" t="s">
        <v>150</v>
      </c>
      <c r="J73" s="754" t="s">
        <v>150</v>
      </c>
      <c r="K73" s="754" t="s">
        <v>150</v>
      </c>
      <c r="L73" s="754" t="s">
        <v>150</v>
      </c>
      <c r="M73" s="754" t="s">
        <v>150</v>
      </c>
      <c r="N73" s="754" t="s">
        <v>150</v>
      </c>
      <c r="O73" s="753" t="s">
        <v>150</v>
      </c>
      <c r="P73" s="754" t="s">
        <v>150</v>
      </c>
      <c r="Q73" s="754" t="s">
        <v>150</v>
      </c>
      <c r="R73" s="754" t="s">
        <v>150</v>
      </c>
      <c r="S73" s="755">
        <v>61</v>
      </c>
      <c r="BN73" s="763"/>
      <c r="BO73" s="763"/>
      <c r="BP73" s="763"/>
      <c r="BQ73" s="763"/>
      <c r="BR73" s="763"/>
      <c r="BS73" s="763"/>
      <c r="BT73" s="763"/>
      <c r="BU73" s="763"/>
      <c r="BV73" s="763"/>
      <c r="BW73" s="763"/>
      <c r="BX73" s="763"/>
      <c r="BY73" s="763"/>
      <c r="BZ73" s="763"/>
      <c r="CA73" s="763"/>
      <c r="CB73" s="763"/>
      <c r="CC73" s="763"/>
      <c r="CD73" s="763"/>
      <c r="CE73" s="763"/>
      <c r="CF73" s="763"/>
    </row>
    <row r="74" spans="1:84" ht="8.25" customHeight="1">
      <c r="A74" s="749">
        <v>62</v>
      </c>
      <c r="B74" s="749"/>
      <c r="C74" s="750" t="s">
        <v>91</v>
      </c>
      <c r="D74" s="751"/>
      <c r="E74" s="752">
        <v>53707</v>
      </c>
      <c r="F74" s="753">
        <v>1350</v>
      </c>
      <c r="G74" s="754" t="s">
        <v>150</v>
      </c>
      <c r="H74" s="754">
        <v>1350</v>
      </c>
      <c r="I74" s="754" t="s">
        <v>150</v>
      </c>
      <c r="J74" s="754" t="s">
        <v>150</v>
      </c>
      <c r="K74" s="754" t="s">
        <v>150</v>
      </c>
      <c r="L74" s="754" t="s">
        <v>150</v>
      </c>
      <c r="M74" s="754" t="s">
        <v>150</v>
      </c>
      <c r="N74" s="754" t="s">
        <v>150</v>
      </c>
      <c r="O74" s="753">
        <v>90</v>
      </c>
      <c r="P74" s="754">
        <v>90</v>
      </c>
      <c r="Q74" s="754" t="s">
        <v>150</v>
      </c>
      <c r="R74" s="754" t="s">
        <v>150</v>
      </c>
      <c r="S74" s="755">
        <v>62</v>
      </c>
      <c r="BN74" s="763"/>
      <c r="BO74" s="763"/>
      <c r="BP74" s="763"/>
      <c r="BQ74" s="763"/>
      <c r="BR74" s="763"/>
      <c r="BS74" s="763"/>
      <c r="BT74" s="763"/>
      <c r="BU74" s="763"/>
      <c r="BV74" s="763"/>
      <c r="BW74" s="763"/>
      <c r="BX74" s="763"/>
      <c r="BY74" s="763"/>
      <c r="BZ74" s="763"/>
      <c r="CA74" s="763"/>
      <c r="CB74" s="763"/>
      <c r="CC74" s="763"/>
      <c r="CD74" s="763"/>
      <c r="CE74" s="763"/>
      <c r="CF74" s="763"/>
    </row>
    <row r="75" spans="1:84" ht="8.25" customHeight="1">
      <c r="A75" s="749">
        <v>63</v>
      </c>
      <c r="B75" s="749"/>
      <c r="C75" s="750" t="s">
        <v>92</v>
      </c>
      <c r="D75" s="751"/>
      <c r="E75" s="752">
        <v>6622</v>
      </c>
      <c r="F75" s="753">
        <v>18</v>
      </c>
      <c r="G75" s="754" t="s">
        <v>150</v>
      </c>
      <c r="H75" s="754">
        <v>18</v>
      </c>
      <c r="I75" s="754" t="s">
        <v>150</v>
      </c>
      <c r="J75" s="754" t="s">
        <v>150</v>
      </c>
      <c r="K75" s="754" t="s">
        <v>150</v>
      </c>
      <c r="L75" s="754" t="s">
        <v>150</v>
      </c>
      <c r="M75" s="754" t="s">
        <v>150</v>
      </c>
      <c r="N75" s="754" t="s">
        <v>150</v>
      </c>
      <c r="O75" s="753">
        <v>126</v>
      </c>
      <c r="P75" s="754">
        <v>126</v>
      </c>
      <c r="Q75" s="754" t="s">
        <v>150</v>
      </c>
      <c r="R75" s="754" t="s">
        <v>150</v>
      </c>
      <c r="S75" s="755">
        <v>63</v>
      </c>
      <c r="BN75" s="763"/>
      <c r="BO75" s="763"/>
      <c r="BP75" s="763"/>
      <c r="BQ75" s="763"/>
      <c r="BR75" s="763"/>
      <c r="BS75" s="763"/>
      <c r="BT75" s="763"/>
      <c r="BU75" s="763"/>
      <c r="BV75" s="763"/>
      <c r="BW75" s="763"/>
      <c r="BX75" s="763"/>
      <c r="BY75" s="763"/>
      <c r="BZ75" s="763"/>
      <c r="CA75" s="763"/>
      <c r="CB75" s="763"/>
      <c r="CC75" s="763"/>
      <c r="CD75" s="763"/>
      <c r="CE75" s="763"/>
      <c r="CF75" s="763"/>
    </row>
    <row r="76" spans="1:84" ht="8.25" customHeight="1">
      <c r="A76" s="749">
        <v>64</v>
      </c>
      <c r="B76" s="749"/>
      <c r="C76" s="750" t="s">
        <v>93</v>
      </c>
      <c r="D76" s="751"/>
      <c r="E76" s="752">
        <v>108</v>
      </c>
      <c r="F76" s="753">
        <v>108</v>
      </c>
      <c r="G76" s="754" t="s">
        <v>150</v>
      </c>
      <c r="H76" s="754">
        <v>108</v>
      </c>
      <c r="I76" s="754" t="s">
        <v>150</v>
      </c>
      <c r="J76" s="754" t="s">
        <v>150</v>
      </c>
      <c r="K76" s="754" t="s">
        <v>150</v>
      </c>
      <c r="L76" s="754" t="s">
        <v>150</v>
      </c>
      <c r="M76" s="754" t="s">
        <v>150</v>
      </c>
      <c r="N76" s="754" t="s">
        <v>150</v>
      </c>
      <c r="O76" s="753" t="s">
        <v>150</v>
      </c>
      <c r="P76" s="754" t="s">
        <v>150</v>
      </c>
      <c r="Q76" s="754" t="s">
        <v>150</v>
      </c>
      <c r="R76" s="754" t="s">
        <v>150</v>
      </c>
      <c r="S76" s="755">
        <v>64</v>
      </c>
      <c r="BN76" s="763"/>
      <c r="BO76" s="763"/>
      <c r="BP76" s="763"/>
      <c r="BQ76" s="763"/>
      <c r="BR76" s="763"/>
      <c r="BS76" s="763"/>
      <c r="BT76" s="763"/>
      <c r="BU76" s="763"/>
      <c r="BV76" s="763"/>
      <c r="BW76" s="763"/>
      <c r="BX76" s="763"/>
      <c r="BY76" s="763"/>
      <c r="BZ76" s="763"/>
      <c r="CA76" s="763"/>
      <c r="CB76" s="763"/>
      <c r="CC76" s="763"/>
      <c r="CD76" s="763"/>
      <c r="CE76" s="763"/>
      <c r="CF76" s="763"/>
    </row>
    <row r="77" spans="1:84" ht="8.25" customHeight="1">
      <c r="A77" s="749">
        <v>65</v>
      </c>
      <c r="B77" s="749"/>
      <c r="C77" s="750" t="s">
        <v>94</v>
      </c>
      <c r="D77" s="751"/>
      <c r="E77" s="752" t="s">
        <v>150</v>
      </c>
      <c r="F77" s="753" t="s">
        <v>150</v>
      </c>
      <c r="G77" s="754" t="s">
        <v>150</v>
      </c>
      <c r="H77" s="754" t="s">
        <v>150</v>
      </c>
      <c r="I77" s="754" t="s">
        <v>150</v>
      </c>
      <c r="J77" s="754" t="s">
        <v>150</v>
      </c>
      <c r="K77" s="754" t="s">
        <v>150</v>
      </c>
      <c r="L77" s="754" t="s">
        <v>150</v>
      </c>
      <c r="M77" s="754" t="s">
        <v>150</v>
      </c>
      <c r="N77" s="754" t="s">
        <v>150</v>
      </c>
      <c r="O77" s="753" t="s">
        <v>150</v>
      </c>
      <c r="P77" s="754" t="s">
        <v>150</v>
      </c>
      <c r="Q77" s="754" t="s">
        <v>150</v>
      </c>
      <c r="R77" s="754" t="s">
        <v>150</v>
      </c>
      <c r="S77" s="755">
        <v>65</v>
      </c>
      <c r="BN77" s="763"/>
      <c r="BO77" s="763"/>
      <c r="BP77" s="763"/>
      <c r="BQ77" s="763"/>
      <c r="BR77" s="763"/>
      <c r="BS77" s="763"/>
      <c r="BT77" s="763"/>
      <c r="BU77" s="763"/>
      <c r="BV77" s="763"/>
      <c r="BW77" s="763"/>
      <c r="BX77" s="763"/>
      <c r="BY77" s="763"/>
      <c r="BZ77" s="763"/>
      <c r="CA77" s="763"/>
      <c r="CB77" s="763"/>
      <c r="CC77" s="763"/>
      <c r="CD77" s="763"/>
      <c r="CE77" s="763"/>
      <c r="CF77" s="763"/>
    </row>
    <row r="78" spans="1:84" ht="8.25" customHeight="1">
      <c r="A78" s="749">
        <v>66</v>
      </c>
      <c r="B78" s="749"/>
      <c r="C78" s="750" t="s">
        <v>122</v>
      </c>
      <c r="D78" s="751"/>
      <c r="E78" s="752">
        <v>14991</v>
      </c>
      <c r="F78" s="753" t="s">
        <v>150</v>
      </c>
      <c r="G78" s="754" t="s">
        <v>150</v>
      </c>
      <c r="H78" s="754" t="s">
        <v>150</v>
      </c>
      <c r="I78" s="754" t="s">
        <v>150</v>
      </c>
      <c r="J78" s="754" t="s">
        <v>150</v>
      </c>
      <c r="K78" s="754" t="s">
        <v>150</v>
      </c>
      <c r="L78" s="754" t="s">
        <v>150</v>
      </c>
      <c r="M78" s="754" t="s">
        <v>150</v>
      </c>
      <c r="N78" s="754" t="s">
        <v>150</v>
      </c>
      <c r="O78" s="753" t="s">
        <v>150</v>
      </c>
      <c r="P78" s="754" t="s">
        <v>150</v>
      </c>
      <c r="Q78" s="754" t="s">
        <v>150</v>
      </c>
      <c r="R78" s="754" t="s">
        <v>150</v>
      </c>
      <c r="S78" s="755">
        <v>66</v>
      </c>
      <c r="BN78" s="763"/>
      <c r="BO78" s="763"/>
      <c r="BP78" s="763"/>
      <c r="BQ78" s="763"/>
      <c r="BR78" s="763"/>
      <c r="BS78" s="763"/>
      <c r="BT78" s="763"/>
      <c r="BU78" s="763"/>
      <c r="BV78" s="763"/>
      <c r="BW78" s="763"/>
      <c r="BX78" s="763"/>
      <c r="BY78" s="763"/>
      <c r="BZ78" s="763"/>
      <c r="CA78" s="763"/>
      <c r="CB78" s="763"/>
      <c r="CC78" s="763"/>
      <c r="CD78" s="763"/>
      <c r="CE78" s="763"/>
      <c r="CF78" s="763"/>
    </row>
    <row r="79" spans="1:84" ht="8.25" customHeight="1">
      <c r="A79" s="757"/>
      <c r="B79" s="757"/>
      <c r="C79" s="758" t="s">
        <v>96</v>
      </c>
      <c r="D79" s="759"/>
      <c r="E79" s="760">
        <f t="shared" ref="E79:R79" si="6">IF(SUM(E70:E78)&gt;0,SUM(E70:E78),"-")</f>
        <v>169273</v>
      </c>
      <c r="F79" s="761">
        <f t="shared" si="6"/>
        <v>1620</v>
      </c>
      <c r="G79" s="761" t="str">
        <f t="shared" si="6"/>
        <v>-</v>
      </c>
      <c r="H79" s="761">
        <f t="shared" si="6"/>
        <v>1620</v>
      </c>
      <c r="I79" s="761" t="str">
        <f t="shared" si="6"/>
        <v>-</v>
      </c>
      <c r="J79" s="761" t="str">
        <f t="shared" si="6"/>
        <v>-</v>
      </c>
      <c r="K79" s="761" t="str">
        <f t="shared" si="6"/>
        <v>-</v>
      </c>
      <c r="L79" s="761" t="str">
        <f t="shared" si="6"/>
        <v>-</v>
      </c>
      <c r="M79" s="761" t="str">
        <f t="shared" si="6"/>
        <v>-</v>
      </c>
      <c r="N79" s="761" t="str">
        <f t="shared" si="6"/>
        <v>-</v>
      </c>
      <c r="O79" s="761">
        <f t="shared" si="6"/>
        <v>648</v>
      </c>
      <c r="P79" s="761">
        <f t="shared" si="6"/>
        <v>648</v>
      </c>
      <c r="Q79" s="761" t="str">
        <f t="shared" si="6"/>
        <v>-</v>
      </c>
      <c r="R79" s="761" t="str">
        <f t="shared" si="6"/>
        <v>-</v>
      </c>
      <c r="S79" s="762"/>
      <c r="BN79" s="763"/>
      <c r="BO79" s="763"/>
      <c r="BP79" s="763"/>
      <c r="BQ79" s="763"/>
      <c r="BR79" s="763"/>
      <c r="BS79" s="763"/>
      <c r="BT79" s="763"/>
      <c r="BU79" s="763"/>
      <c r="BV79" s="763"/>
      <c r="BW79" s="763"/>
      <c r="BX79" s="763"/>
      <c r="BY79" s="763"/>
      <c r="BZ79" s="763"/>
      <c r="CA79" s="763"/>
      <c r="CB79" s="763"/>
      <c r="CC79" s="763"/>
      <c r="CD79" s="763"/>
      <c r="CE79" s="763"/>
      <c r="CF79" s="763"/>
    </row>
    <row r="80" spans="1:84" ht="8.25" customHeight="1">
      <c r="A80" s="749">
        <v>67</v>
      </c>
      <c r="B80" s="749"/>
      <c r="C80" s="750" t="s">
        <v>97</v>
      </c>
      <c r="D80" s="751"/>
      <c r="E80" s="752">
        <v>53</v>
      </c>
      <c r="F80" s="753" t="s">
        <v>150</v>
      </c>
      <c r="G80" s="754" t="s">
        <v>150</v>
      </c>
      <c r="H80" s="754" t="s">
        <v>150</v>
      </c>
      <c r="I80" s="754" t="s">
        <v>150</v>
      </c>
      <c r="J80" s="754" t="s">
        <v>150</v>
      </c>
      <c r="K80" s="754" t="s">
        <v>150</v>
      </c>
      <c r="L80" s="754" t="s">
        <v>150</v>
      </c>
      <c r="M80" s="754" t="s">
        <v>150</v>
      </c>
      <c r="N80" s="754" t="s">
        <v>150</v>
      </c>
      <c r="O80" s="753" t="s">
        <v>150</v>
      </c>
      <c r="P80" s="754" t="s">
        <v>150</v>
      </c>
      <c r="Q80" s="754" t="s">
        <v>150</v>
      </c>
      <c r="R80" s="754" t="s">
        <v>150</v>
      </c>
      <c r="S80" s="755">
        <v>67</v>
      </c>
      <c r="BN80" s="763"/>
      <c r="BO80" s="763"/>
      <c r="BP80" s="763"/>
      <c r="BQ80" s="763"/>
      <c r="BR80" s="763"/>
      <c r="BS80" s="763"/>
      <c r="BT80" s="763"/>
      <c r="BU80" s="763"/>
      <c r="BV80" s="763"/>
      <c r="BW80" s="763"/>
      <c r="BX80" s="763"/>
      <c r="BY80" s="763"/>
      <c r="BZ80" s="763"/>
      <c r="CA80" s="763"/>
      <c r="CB80" s="763"/>
      <c r="CC80" s="763"/>
      <c r="CD80" s="763"/>
      <c r="CE80" s="763"/>
      <c r="CF80" s="763"/>
    </row>
    <row r="81" spans="1:84" ht="8.25" customHeight="1">
      <c r="A81" s="749">
        <v>68</v>
      </c>
      <c r="B81" s="749"/>
      <c r="C81" s="750" t="s">
        <v>98</v>
      </c>
      <c r="D81" s="751"/>
      <c r="E81" s="752">
        <v>179</v>
      </c>
      <c r="F81" s="753" t="s">
        <v>150</v>
      </c>
      <c r="G81" s="754" t="s">
        <v>150</v>
      </c>
      <c r="H81" s="754" t="s">
        <v>150</v>
      </c>
      <c r="I81" s="754" t="s">
        <v>150</v>
      </c>
      <c r="J81" s="754" t="s">
        <v>150</v>
      </c>
      <c r="K81" s="754" t="s">
        <v>150</v>
      </c>
      <c r="L81" s="754" t="s">
        <v>150</v>
      </c>
      <c r="M81" s="754" t="s">
        <v>150</v>
      </c>
      <c r="N81" s="754" t="s">
        <v>150</v>
      </c>
      <c r="O81" s="753" t="s">
        <v>150</v>
      </c>
      <c r="P81" s="754" t="s">
        <v>150</v>
      </c>
      <c r="Q81" s="754" t="s">
        <v>150</v>
      </c>
      <c r="R81" s="754" t="s">
        <v>150</v>
      </c>
      <c r="S81" s="755">
        <v>68</v>
      </c>
      <c r="BN81" s="763"/>
      <c r="BO81" s="763"/>
      <c r="BP81" s="763"/>
      <c r="BQ81" s="763"/>
      <c r="BR81" s="763"/>
      <c r="BS81" s="763"/>
      <c r="BT81" s="763"/>
      <c r="BU81" s="763"/>
      <c r="BV81" s="763"/>
      <c r="BW81" s="763"/>
      <c r="BX81" s="763"/>
      <c r="BY81" s="763"/>
      <c r="BZ81" s="763"/>
      <c r="CA81" s="763"/>
      <c r="CB81" s="763"/>
      <c r="CC81" s="763"/>
      <c r="CD81" s="763"/>
      <c r="CE81" s="763"/>
      <c r="CF81" s="763"/>
    </row>
    <row r="82" spans="1:84" ht="8.25" customHeight="1">
      <c r="A82" s="749">
        <v>69</v>
      </c>
      <c r="B82" s="749"/>
      <c r="C82" s="750" t="s">
        <v>99</v>
      </c>
      <c r="D82" s="751"/>
      <c r="E82" s="752">
        <v>144</v>
      </c>
      <c r="F82" s="753">
        <v>108</v>
      </c>
      <c r="G82" s="754" t="s">
        <v>150</v>
      </c>
      <c r="H82" s="754">
        <v>108</v>
      </c>
      <c r="I82" s="754" t="s">
        <v>150</v>
      </c>
      <c r="J82" s="754" t="s">
        <v>150</v>
      </c>
      <c r="K82" s="754" t="s">
        <v>150</v>
      </c>
      <c r="L82" s="754" t="s">
        <v>150</v>
      </c>
      <c r="M82" s="754" t="s">
        <v>150</v>
      </c>
      <c r="N82" s="754" t="s">
        <v>150</v>
      </c>
      <c r="O82" s="753">
        <v>36</v>
      </c>
      <c r="P82" s="754">
        <v>36</v>
      </c>
      <c r="Q82" s="754" t="s">
        <v>150</v>
      </c>
      <c r="R82" s="754" t="s">
        <v>150</v>
      </c>
      <c r="S82" s="755">
        <v>69</v>
      </c>
      <c r="BN82" s="763"/>
      <c r="BO82" s="763"/>
      <c r="BP82" s="763"/>
      <c r="BQ82" s="763"/>
      <c r="BR82" s="763"/>
      <c r="BS82" s="763"/>
      <c r="BT82" s="763"/>
      <c r="BU82" s="763"/>
      <c r="BV82" s="763"/>
      <c r="BW82" s="763"/>
      <c r="BX82" s="763"/>
      <c r="BY82" s="763"/>
      <c r="BZ82" s="763"/>
      <c r="CA82" s="763"/>
      <c r="CB82" s="763"/>
      <c r="CC82" s="763"/>
      <c r="CD82" s="763"/>
      <c r="CE82" s="763"/>
      <c r="CF82" s="763"/>
    </row>
    <row r="83" spans="1:84" ht="8.25" customHeight="1">
      <c r="A83" s="749">
        <v>70</v>
      </c>
      <c r="B83" s="749"/>
      <c r="C83" s="750" t="s">
        <v>100</v>
      </c>
      <c r="D83" s="751"/>
      <c r="E83" s="752">
        <v>578</v>
      </c>
      <c r="F83" s="753">
        <v>54</v>
      </c>
      <c r="G83" s="754" t="s">
        <v>150</v>
      </c>
      <c r="H83" s="754">
        <v>54</v>
      </c>
      <c r="I83" s="754" t="s">
        <v>150</v>
      </c>
      <c r="J83" s="754" t="s">
        <v>150</v>
      </c>
      <c r="K83" s="754" t="s">
        <v>150</v>
      </c>
      <c r="L83" s="754" t="s">
        <v>150</v>
      </c>
      <c r="M83" s="754" t="s">
        <v>150</v>
      </c>
      <c r="N83" s="754" t="s">
        <v>150</v>
      </c>
      <c r="O83" s="753">
        <v>144</v>
      </c>
      <c r="P83" s="754">
        <v>144</v>
      </c>
      <c r="Q83" s="754" t="s">
        <v>150</v>
      </c>
      <c r="R83" s="754" t="s">
        <v>150</v>
      </c>
      <c r="S83" s="755">
        <v>70</v>
      </c>
      <c r="BN83" s="763"/>
      <c r="BO83" s="763"/>
      <c r="BP83" s="763"/>
      <c r="BQ83" s="763"/>
      <c r="BR83" s="763"/>
      <c r="BS83" s="763"/>
      <c r="BT83" s="763"/>
      <c r="BU83" s="763"/>
      <c r="BV83" s="763"/>
      <c r="BW83" s="763"/>
      <c r="BX83" s="763"/>
      <c r="BY83" s="763"/>
      <c r="BZ83" s="763"/>
      <c r="CA83" s="763"/>
      <c r="CB83" s="763"/>
      <c r="CC83" s="763"/>
      <c r="CD83" s="763"/>
      <c r="CE83" s="763"/>
      <c r="CF83" s="763"/>
    </row>
    <row r="84" spans="1:84" ht="8.25" customHeight="1">
      <c r="A84" s="749">
        <v>71</v>
      </c>
      <c r="B84" s="749"/>
      <c r="C84" s="750" t="s">
        <v>101</v>
      </c>
      <c r="D84" s="751"/>
      <c r="E84" s="752">
        <v>162</v>
      </c>
      <c r="F84" s="753" t="s">
        <v>150</v>
      </c>
      <c r="G84" s="754" t="s">
        <v>150</v>
      </c>
      <c r="H84" s="754" t="s">
        <v>150</v>
      </c>
      <c r="I84" s="754" t="s">
        <v>150</v>
      </c>
      <c r="J84" s="754" t="s">
        <v>150</v>
      </c>
      <c r="K84" s="754" t="s">
        <v>150</v>
      </c>
      <c r="L84" s="754" t="s">
        <v>150</v>
      </c>
      <c r="M84" s="754" t="s">
        <v>150</v>
      </c>
      <c r="N84" s="754" t="s">
        <v>150</v>
      </c>
      <c r="O84" s="753" t="s">
        <v>150</v>
      </c>
      <c r="P84" s="754" t="s">
        <v>150</v>
      </c>
      <c r="Q84" s="754" t="s">
        <v>150</v>
      </c>
      <c r="R84" s="754" t="s">
        <v>150</v>
      </c>
      <c r="S84" s="755">
        <v>71</v>
      </c>
      <c r="BN84" s="763"/>
      <c r="BO84" s="763"/>
      <c r="BP84" s="763"/>
      <c r="BQ84" s="763"/>
      <c r="BR84" s="763"/>
      <c r="BS84" s="763"/>
      <c r="BT84" s="763"/>
      <c r="BU84" s="763"/>
      <c r="BV84" s="763"/>
      <c r="BW84" s="763"/>
      <c r="BX84" s="763"/>
      <c r="BY84" s="763"/>
      <c r="BZ84" s="763"/>
      <c r="CA84" s="763"/>
      <c r="CB84" s="763"/>
      <c r="CC84" s="763"/>
      <c r="CD84" s="763"/>
      <c r="CE84" s="763"/>
      <c r="CF84" s="763"/>
    </row>
    <row r="85" spans="1:84" ht="8.25" customHeight="1">
      <c r="A85" s="749">
        <v>72</v>
      </c>
      <c r="B85" s="749"/>
      <c r="C85" s="750" t="s">
        <v>102</v>
      </c>
      <c r="D85" s="751"/>
      <c r="E85" s="752">
        <v>1231</v>
      </c>
      <c r="F85" s="753">
        <v>396</v>
      </c>
      <c r="G85" s="754" t="s">
        <v>150</v>
      </c>
      <c r="H85" s="754">
        <v>396</v>
      </c>
      <c r="I85" s="754" t="s">
        <v>150</v>
      </c>
      <c r="J85" s="754" t="s">
        <v>150</v>
      </c>
      <c r="K85" s="754" t="s">
        <v>150</v>
      </c>
      <c r="L85" s="754" t="s">
        <v>150</v>
      </c>
      <c r="M85" s="754" t="s">
        <v>150</v>
      </c>
      <c r="N85" s="754" t="s">
        <v>150</v>
      </c>
      <c r="O85" s="753" t="s">
        <v>150</v>
      </c>
      <c r="P85" s="754" t="s">
        <v>150</v>
      </c>
      <c r="Q85" s="754" t="s">
        <v>150</v>
      </c>
      <c r="R85" s="754" t="s">
        <v>150</v>
      </c>
      <c r="S85" s="755">
        <v>72</v>
      </c>
      <c r="BN85" s="763"/>
      <c r="BO85" s="763"/>
      <c r="BP85" s="763"/>
      <c r="BQ85" s="763"/>
      <c r="BR85" s="763"/>
      <c r="BS85" s="763"/>
      <c r="BT85" s="763"/>
      <c r="BU85" s="763"/>
      <c r="BV85" s="763"/>
      <c r="BW85" s="763"/>
      <c r="BX85" s="763"/>
      <c r="BY85" s="763"/>
      <c r="BZ85" s="763"/>
      <c r="CA85" s="763"/>
      <c r="CB85" s="763"/>
      <c r="CC85" s="763"/>
      <c r="CD85" s="763"/>
      <c r="CE85" s="763"/>
      <c r="CF85" s="763"/>
    </row>
    <row r="86" spans="1:84" ht="8.25" customHeight="1">
      <c r="A86" s="749">
        <v>73</v>
      </c>
      <c r="B86" s="749"/>
      <c r="C86" s="750" t="s">
        <v>103</v>
      </c>
      <c r="D86" s="751"/>
      <c r="E86" s="752">
        <v>306</v>
      </c>
      <c r="F86" s="753">
        <v>180</v>
      </c>
      <c r="G86" s="754" t="s">
        <v>150</v>
      </c>
      <c r="H86" s="754">
        <v>180</v>
      </c>
      <c r="I86" s="754" t="s">
        <v>150</v>
      </c>
      <c r="J86" s="754" t="s">
        <v>150</v>
      </c>
      <c r="K86" s="754" t="s">
        <v>150</v>
      </c>
      <c r="L86" s="754" t="s">
        <v>150</v>
      </c>
      <c r="M86" s="754" t="s">
        <v>150</v>
      </c>
      <c r="N86" s="754" t="s">
        <v>150</v>
      </c>
      <c r="O86" s="753">
        <v>18</v>
      </c>
      <c r="P86" s="754">
        <v>18</v>
      </c>
      <c r="Q86" s="754" t="s">
        <v>150</v>
      </c>
      <c r="R86" s="754" t="s">
        <v>150</v>
      </c>
      <c r="S86" s="755">
        <v>73</v>
      </c>
      <c r="BN86" s="763"/>
      <c r="BO86" s="763"/>
      <c r="BP86" s="763"/>
      <c r="BQ86" s="763"/>
      <c r="BR86" s="763"/>
      <c r="BS86" s="763"/>
      <c r="BT86" s="763"/>
      <c r="BU86" s="763"/>
      <c r="BV86" s="763"/>
      <c r="BW86" s="763"/>
      <c r="BX86" s="763"/>
      <c r="BY86" s="763"/>
      <c r="BZ86" s="763"/>
      <c r="CA86" s="763"/>
      <c r="CB86" s="763"/>
      <c r="CC86" s="763"/>
      <c r="CD86" s="763"/>
      <c r="CE86" s="763"/>
      <c r="CF86" s="763"/>
    </row>
    <row r="87" spans="1:84" ht="8.25" customHeight="1">
      <c r="A87" s="749">
        <v>74</v>
      </c>
      <c r="B87" s="749"/>
      <c r="C87" s="750" t="s">
        <v>104</v>
      </c>
      <c r="D87" s="751"/>
      <c r="E87" s="752">
        <v>288</v>
      </c>
      <c r="F87" s="753" t="s">
        <v>150</v>
      </c>
      <c r="G87" s="754" t="s">
        <v>150</v>
      </c>
      <c r="H87" s="754" t="s">
        <v>150</v>
      </c>
      <c r="I87" s="754" t="s">
        <v>150</v>
      </c>
      <c r="J87" s="754" t="s">
        <v>150</v>
      </c>
      <c r="K87" s="754" t="s">
        <v>150</v>
      </c>
      <c r="L87" s="754" t="s">
        <v>150</v>
      </c>
      <c r="M87" s="754" t="s">
        <v>150</v>
      </c>
      <c r="N87" s="754" t="s">
        <v>150</v>
      </c>
      <c r="O87" s="753">
        <v>126</v>
      </c>
      <c r="P87" s="754">
        <v>126</v>
      </c>
      <c r="Q87" s="754" t="s">
        <v>150</v>
      </c>
      <c r="R87" s="754" t="s">
        <v>150</v>
      </c>
      <c r="S87" s="755">
        <v>74</v>
      </c>
      <c r="BN87" s="763"/>
      <c r="BO87" s="763"/>
      <c r="BP87" s="763"/>
      <c r="BQ87" s="763"/>
      <c r="BR87" s="763"/>
      <c r="BS87" s="763"/>
      <c r="BT87" s="763"/>
      <c r="BU87" s="763"/>
      <c r="BV87" s="763"/>
      <c r="BW87" s="763"/>
      <c r="BX87" s="763"/>
      <c r="BY87" s="763"/>
      <c r="BZ87" s="763"/>
      <c r="CA87" s="763"/>
      <c r="CB87" s="763"/>
      <c r="CC87" s="763"/>
      <c r="CD87" s="763"/>
      <c r="CE87" s="763"/>
      <c r="CF87" s="763"/>
    </row>
    <row r="88" spans="1:84" ht="8.25" customHeight="1">
      <c r="A88" s="757"/>
      <c r="B88" s="757"/>
      <c r="C88" s="758" t="s">
        <v>105</v>
      </c>
      <c r="D88" s="759"/>
      <c r="E88" s="760">
        <f t="shared" ref="E88:R88" si="7">IF(SUM(E80:E87)&gt;0,SUM(E80:E87),"-")</f>
        <v>2941</v>
      </c>
      <c r="F88" s="761">
        <f t="shared" si="7"/>
        <v>738</v>
      </c>
      <c r="G88" s="761" t="str">
        <f t="shared" si="7"/>
        <v>-</v>
      </c>
      <c r="H88" s="761">
        <f t="shared" si="7"/>
        <v>738</v>
      </c>
      <c r="I88" s="761" t="str">
        <f t="shared" si="7"/>
        <v>-</v>
      </c>
      <c r="J88" s="761" t="str">
        <f t="shared" si="7"/>
        <v>-</v>
      </c>
      <c r="K88" s="761" t="str">
        <f t="shared" si="7"/>
        <v>-</v>
      </c>
      <c r="L88" s="761" t="str">
        <f t="shared" si="7"/>
        <v>-</v>
      </c>
      <c r="M88" s="761" t="str">
        <f t="shared" si="7"/>
        <v>-</v>
      </c>
      <c r="N88" s="761" t="str">
        <f t="shared" si="7"/>
        <v>-</v>
      </c>
      <c r="O88" s="761">
        <f t="shared" si="7"/>
        <v>324</v>
      </c>
      <c r="P88" s="761">
        <f t="shared" si="7"/>
        <v>324</v>
      </c>
      <c r="Q88" s="761" t="str">
        <f t="shared" si="7"/>
        <v>-</v>
      </c>
      <c r="R88" s="761" t="str">
        <f t="shared" si="7"/>
        <v>-</v>
      </c>
      <c r="S88" s="762"/>
      <c r="BN88" s="763"/>
      <c r="BO88" s="763"/>
      <c r="BP88" s="763"/>
      <c r="BQ88" s="763"/>
      <c r="BR88" s="763"/>
      <c r="BS88" s="763"/>
      <c r="BT88" s="763"/>
      <c r="BU88" s="763"/>
      <c r="BV88" s="763"/>
      <c r="BW88" s="763"/>
      <c r="BX88" s="763"/>
      <c r="BY88" s="763"/>
      <c r="BZ88" s="763"/>
      <c r="CA88" s="763"/>
      <c r="CB88" s="763"/>
      <c r="CC88" s="763"/>
      <c r="CD88" s="763"/>
      <c r="CE88" s="763"/>
      <c r="CF88" s="763"/>
    </row>
    <row r="89" spans="1:84" ht="8.25" customHeight="1">
      <c r="A89" s="749">
        <v>75</v>
      </c>
      <c r="B89" s="749"/>
      <c r="C89" s="750" t="s">
        <v>123</v>
      </c>
      <c r="D89" s="751"/>
      <c r="E89" s="752">
        <v>6082</v>
      </c>
      <c r="F89" s="753">
        <v>144</v>
      </c>
      <c r="G89" s="754" t="s">
        <v>150</v>
      </c>
      <c r="H89" s="754">
        <v>144</v>
      </c>
      <c r="I89" s="754" t="s">
        <v>150</v>
      </c>
      <c r="J89" s="754" t="s">
        <v>150</v>
      </c>
      <c r="K89" s="754" t="s">
        <v>150</v>
      </c>
      <c r="L89" s="754" t="s">
        <v>150</v>
      </c>
      <c r="M89" s="754" t="s">
        <v>150</v>
      </c>
      <c r="N89" s="754" t="s">
        <v>150</v>
      </c>
      <c r="O89" s="753">
        <v>180</v>
      </c>
      <c r="P89" s="754">
        <v>180</v>
      </c>
      <c r="Q89" s="754" t="s">
        <v>150</v>
      </c>
      <c r="R89" s="754" t="s">
        <v>150</v>
      </c>
      <c r="S89" s="755">
        <v>75</v>
      </c>
      <c r="BN89" s="763"/>
      <c r="BO89" s="763"/>
      <c r="BP89" s="763"/>
      <c r="BQ89" s="763"/>
      <c r="BR89" s="763"/>
      <c r="BS89" s="763"/>
      <c r="BT89" s="763"/>
      <c r="BU89" s="763"/>
      <c r="BV89" s="763"/>
      <c r="BW89" s="763"/>
      <c r="BX89" s="763"/>
      <c r="BY89" s="763"/>
      <c r="BZ89" s="763"/>
      <c r="CA89" s="763"/>
      <c r="CB89" s="763"/>
      <c r="CC89" s="763"/>
      <c r="CD89" s="763"/>
      <c r="CE89" s="763"/>
      <c r="CF89" s="763"/>
    </row>
    <row r="90" spans="1:84" ht="8.25" customHeight="1">
      <c r="A90" s="749">
        <v>76</v>
      </c>
      <c r="B90" s="749"/>
      <c r="C90" s="750" t="s">
        <v>107</v>
      </c>
      <c r="D90" s="751"/>
      <c r="E90" s="752">
        <v>7032</v>
      </c>
      <c r="F90" s="753">
        <v>2628</v>
      </c>
      <c r="G90" s="754" t="s">
        <v>150</v>
      </c>
      <c r="H90" s="754">
        <v>2628</v>
      </c>
      <c r="I90" s="754" t="s">
        <v>150</v>
      </c>
      <c r="J90" s="754" t="s">
        <v>150</v>
      </c>
      <c r="K90" s="754" t="s">
        <v>150</v>
      </c>
      <c r="L90" s="754" t="s">
        <v>150</v>
      </c>
      <c r="M90" s="754" t="s">
        <v>150</v>
      </c>
      <c r="N90" s="754" t="s">
        <v>150</v>
      </c>
      <c r="O90" s="753">
        <v>576</v>
      </c>
      <c r="P90" s="754">
        <v>576</v>
      </c>
      <c r="Q90" s="754" t="s">
        <v>150</v>
      </c>
      <c r="R90" s="754" t="s">
        <v>150</v>
      </c>
      <c r="S90" s="755">
        <v>76</v>
      </c>
      <c r="BN90" s="763"/>
      <c r="BO90" s="763"/>
      <c r="BP90" s="763"/>
      <c r="BQ90" s="763"/>
      <c r="BR90" s="763"/>
      <c r="BS90" s="763"/>
      <c r="BT90" s="763"/>
      <c r="BU90" s="763"/>
      <c r="BV90" s="763"/>
      <c r="BW90" s="763"/>
      <c r="BX90" s="763"/>
      <c r="BY90" s="763"/>
      <c r="BZ90" s="763"/>
      <c r="CA90" s="763"/>
      <c r="CB90" s="763"/>
      <c r="CC90" s="763"/>
      <c r="CD90" s="763"/>
      <c r="CE90" s="763"/>
      <c r="CF90" s="763"/>
    </row>
    <row r="91" spans="1:84" ht="8.25" customHeight="1">
      <c r="A91" s="749">
        <v>77</v>
      </c>
      <c r="B91" s="749"/>
      <c r="C91" s="750" t="s">
        <v>108</v>
      </c>
      <c r="D91" s="751"/>
      <c r="E91" s="752">
        <v>40382</v>
      </c>
      <c r="F91" s="753">
        <v>6480</v>
      </c>
      <c r="G91" s="754" t="s">
        <v>150</v>
      </c>
      <c r="H91" s="754">
        <v>2492</v>
      </c>
      <c r="I91" s="754" t="s">
        <v>150</v>
      </c>
      <c r="J91" s="754">
        <v>3988</v>
      </c>
      <c r="K91" s="754" t="s">
        <v>150</v>
      </c>
      <c r="L91" s="754" t="s">
        <v>150</v>
      </c>
      <c r="M91" s="754" t="s">
        <v>150</v>
      </c>
      <c r="N91" s="754" t="s">
        <v>150</v>
      </c>
      <c r="O91" s="753" t="s">
        <v>150</v>
      </c>
      <c r="P91" s="754" t="s">
        <v>150</v>
      </c>
      <c r="Q91" s="754" t="s">
        <v>150</v>
      </c>
      <c r="R91" s="754" t="s">
        <v>150</v>
      </c>
      <c r="S91" s="755">
        <v>77</v>
      </c>
      <c r="BN91" s="763"/>
      <c r="BO91" s="763"/>
      <c r="BP91" s="763"/>
      <c r="BQ91" s="763"/>
      <c r="BR91" s="763"/>
      <c r="BS91" s="763"/>
      <c r="BT91" s="763"/>
      <c r="BU91" s="763"/>
      <c r="BV91" s="763"/>
      <c r="BW91" s="763"/>
      <c r="BX91" s="763"/>
      <c r="BY91" s="763"/>
      <c r="BZ91" s="763"/>
      <c r="CA91" s="763"/>
      <c r="CB91" s="763"/>
      <c r="CC91" s="763"/>
      <c r="CD91" s="763"/>
      <c r="CE91" s="763"/>
      <c r="CF91" s="763"/>
    </row>
    <row r="92" spans="1:84" ht="8.25" customHeight="1">
      <c r="A92" s="749">
        <v>78</v>
      </c>
      <c r="B92" s="749"/>
      <c r="C92" s="750" t="s">
        <v>109</v>
      </c>
      <c r="D92" s="751"/>
      <c r="E92" s="752" t="s">
        <v>150</v>
      </c>
      <c r="F92" s="753" t="s">
        <v>150</v>
      </c>
      <c r="G92" s="754" t="s">
        <v>150</v>
      </c>
      <c r="H92" s="754" t="s">
        <v>150</v>
      </c>
      <c r="I92" s="754" t="s">
        <v>150</v>
      </c>
      <c r="J92" s="754" t="s">
        <v>150</v>
      </c>
      <c r="K92" s="754" t="s">
        <v>150</v>
      </c>
      <c r="L92" s="754" t="s">
        <v>150</v>
      </c>
      <c r="M92" s="754" t="s">
        <v>150</v>
      </c>
      <c r="N92" s="754" t="s">
        <v>150</v>
      </c>
      <c r="O92" s="753" t="s">
        <v>150</v>
      </c>
      <c r="P92" s="754" t="s">
        <v>150</v>
      </c>
      <c r="Q92" s="754" t="s">
        <v>150</v>
      </c>
      <c r="R92" s="754" t="s">
        <v>150</v>
      </c>
      <c r="S92" s="755">
        <v>78</v>
      </c>
      <c r="BN92" s="763"/>
      <c r="BO92" s="763"/>
      <c r="BP92" s="763"/>
      <c r="BQ92" s="763"/>
      <c r="BR92" s="763"/>
      <c r="BS92" s="763"/>
      <c r="BT92" s="763"/>
      <c r="BU92" s="763"/>
      <c r="BV92" s="763"/>
      <c r="BW92" s="763"/>
      <c r="BX92" s="763"/>
      <c r="BY92" s="763"/>
      <c r="BZ92" s="763"/>
      <c r="CA92" s="763"/>
      <c r="CB92" s="763"/>
      <c r="CC92" s="763"/>
      <c r="CD92" s="763"/>
      <c r="CE92" s="763"/>
      <c r="CF92" s="763"/>
    </row>
    <row r="93" spans="1:84" ht="8.25" customHeight="1">
      <c r="A93" s="749">
        <v>79</v>
      </c>
      <c r="B93" s="749"/>
      <c r="C93" s="750" t="s">
        <v>110</v>
      </c>
      <c r="D93" s="751"/>
      <c r="E93" s="752" t="s">
        <v>150</v>
      </c>
      <c r="F93" s="753" t="s">
        <v>150</v>
      </c>
      <c r="G93" s="754" t="s">
        <v>150</v>
      </c>
      <c r="H93" s="754" t="s">
        <v>150</v>
      </c>
      <c r="I93" s="754" t="s">
        <v>150</v>
      </c>
      <c r="J93" s="754" t="s">
        <v>150</v>
      </c>
      <c r="K93" s="754" t="s">
        <v>150</v>
      </c>
      <c r="L93" s="754" t="s">
        <v>150</v>
      </c>
      <c r="M93" s="754" t="s">
        <v>150</v>
      </c>
      <c r="N93" s="754" t="s">
        <v>150</v>
      </c>
      <c r="O93" s="753" t="s">
        <v>150</v>
      </c>
      <c r="P93" s="754" t="s">
        <v>150</v>
      </c>
      <c r="Q93" s="754" t="s">
        <v>150</v>
      </c>
      <c r="R93" s="754" t="s">
        <v>150</v>
      </c>
      <c r="S93" s="755">
        <v>79</v>
      </c>
      <c r="BN93" s="763"/>
      <c r="BO93" s="763"/>
      <c r="BP93" s="763"/>
      <c r="BQ93" s="763"/>
      <c r="BR93" s="763"/>
      <c r="BS93" s="763"/>
      <c r="BT93" s="763"/>
      <c r="BU93" s="763"/>
      <c r="BV93" s="763"/>
      <c r="BW93" s="763"/>
      <c r="BX93" s="763"/>
      <c r="BY93" s="763"/>
      <c r="BZ93" s="763"/>
      <c r="CA93" s="763"/>
      <c r="CB93" s="763"/>
      <c r="CC93" s="763"/>
      <c r="CD93" s="763"/>
      <c r="CE93" s="763"/>
      <c r="CF93" s="763"/>
    </row>
    <row r="94" spans="1:84" ht="8.25" customHeight="1">
      <c r="A94" s="749">
        <v>80</v>
      </c>
      <c r="B94" s="749"/>
      <c r="C94" s="750" t="s">
        <v>156</v>
      </c>
      <c r="D94" s="751"/>
      <c r="E94" s="752">
        <v>2339</v>
      </c>
      <c r="F94" s="753">
        <v>306</v>
      </c>
      <c r="G94" s="754" t="s">
        <v>150</v>
      </c>
      <c r="H94" s="754">
        <v>306</v>
      </c>
      <c r="I94" s="754" t="s">
        <v>150</v>
      </c>
      <c r="J94" s="754" t="s">
        <v>150</v>
      </c>
      <c r="K94" s="754" t="s">
        <v>150</v>
      </c>
      <c r="L94" s="754" t="s">
        <v>150</v>
      </c>
      <c r="M94" s="754" t="s">
        <v>150</v>
      </c>
      <c r="N94" s="754" t="s">
        <v>150</v>
      </c>
      <c r="O94" s="753" t="s">
        <v>150</v>
      </c>
      <c r="P94" s="754" t="s">
        <v>150</v>
      </c>
      <c r="Q94" s="754" t="s">
        <v>150</v>
      </c>
      <c r="R94" s="754" t="s">
        <v>150</v>
      </c>
      <c r="S94" s="755">
        <v>80</v>
      </c>
      <c r="BN94" s="763"/>
      <c r="BO94" s="763"/>
      <c r="BP94" s="763"/>
      <c r="BQ94" s="763"/>
      <c r="BR94" s="763"/>
      <c r="BS94" s="763"/>
      <c r="BT94" s="763"/>
      <c r="BU94" s="763"/>
      <c r="BV94" s="763"/>
      <c r="BW94" s="763"/>
      <c r="BX94" s="763"/>
      <c r="BY94" s="763"/>
      <c r="BZ94" s="763"/>
      <c r="CA94" s="763"/>
      <c r="CB94" s="763"/>
      <c r="CC94" s="763"/>
      <c r="CD94" s="763"/>
      <c r="CE94" s="763"/>
      <c r="CF94" s="763"/>
    </row>
    <row r="95" spans="1:84" ht="8.25" customHeight="1">
      <c r="A95" s="749">
        <v>81</v>
      </c>
      <c r="B95" s="749"/>
      <c r="C95" s="750" t="s">
        <v>157</v>
      </c>
      <c r="D95" s="751"/>
      <c r="E95" s="752">
        <v>823821</v>
      </c>
      <c r="F95" s="753">
        <v>130444</v>
      </c>
      <c r="G95" s="754" t="s">
        <v>150</v>
      </c>
      <c r="H95" s="754">
        <v>130444</v>
      </c>
      <c r="I95" s="754" t="s">
        <v>150</v>
      </c>
      <c r="J95" s="754" t="s">
        <v>150</v>
      </c>
      <c r="K95" s="754" t="s">
        <v>150</v>
      </c>
      <c r="L95" s="754" t="s">
        <v>150</v>
      </c>
      <c r="M95" s="754" t="s">
        <v>150</v>
      </c>
      <c r="N95" s="754" t="s">
        <v>150</v>
      </c>
      <c r="O95" s="753">
        <v>53657</v>
      </c>
      <c r="P95" s="754">
        <v>53657</v>
      </c>
      <c r="Q95" s="754" t="s">
        <v>150</v>
      </c>
      <c r="R95" s="754" t="s">
        <v>150</v>
      </c>
      <c r="S95" s="755">
        <v>81</v>
      </c>
      <c r="BN95" s="763"/>
      <c r="BO95" s="763"/>
      <c r="BP95" s="763"/>
      <c r="BQ95" s="763"/>
      <c r="BR95" s="763"/>
      <c r="BS95" s="763"/>
      <c r="BT95" s="763"/>
      <c r="BU95" s="763"/>
      <c r="BV95" s="763"/>
      <c r="BW95" s="763"/>
      <c r="BX95" s="763"/>
      <c r="BY95" s="763"/>
      <c r="BZ95" s="763"/>
      <c r="CA95" s="763"/>
      <c r="CB95" s="763"/>
      <c r="CC95" s="763"/>
      <c r="CD95" s="763"/>
      <c r="CE95" s="763"/>
      <c r="CF95" s="763"/>
    </row>
    <row r="96" spans="1:84" ht="8.25" customHeight="1">
      <c r="A96" s="757"/>
      <c r="B96" s="757"/>
      <c r="C96" s="758" t="s">
        <v>113</v>
      </c>
      <c r="D96" s="759"/>
      <c r="E96" s="760">
        <f t="shared" ref="E96:R96" si="8">IF(SUM(E89:E95)&gt;0,SUM(E89:E95),"-")</f>
        <v>879656</v>
      </c>
      <c r="F96" s="761">
        <f t="shared" si="8"/>
        <v>140002</v>
      </c>
      <c r="G96" s="761" t="str">
        <f t="shared" si="8"/>
        <v>-</v>
      </c>
      <c r="H96" s="761">
        <f t="shared" si="8"/>
        <v>136014</v>
      </c>
      <c r="I96" s="761" t="str">
        <f t="shared" si="8"/>
        <v>-</v>
      </c>
      <c r="J96" s="761">
        <f t="shared" si="8"/>
        <v>3988</v>
      </c>
      <c r="K96" s="761" t="str">
        <f t="shared" si="8"/>
        <v>-</v>
      </c>
      <c r="L96" s="761" t="str">
        <f t="shared" si="8"/>
        <v>-</v>
      </c>
      <c r="M96" s="761" t="str">
        <f t="shared" si="8"/>
        <v>-</v>
      </c>
      <c r="N96" s="761" t="str">
        <f t="shared" si="8"/>
        <v>-</v>
      </c>
      <c r="O96" s="761">
        <f t="shared" si="8"/>
        <v>54413</v>
      </c>
      <c r="P96" s="761">
        <f t="shared" si="8"/>
        <v>54413</v>
      </c>
      <c r="Q96" s="761" t="str">
        <f t="shared" si="8"/>
        <v>-</v>
      </c>
      <c r="R96" s="761" t="str">
        <f t="shared" si="8"/>
        <v>-</v>
      </c>
      <c r="S96" s="762"/>
      <c r="BN96" s="763"/>
      <c r="BO96" s="763"/>
      <c r="BP96" s="763"/>
      <c r="BQ96" s="763"/>
      <c r="BR96" s="763"/>
      <c r="BS96" s="763"/>
      <c r="BT96" s="763"/>
      <c r="BU96" s="763"/>
      <c r="BV96" s="763"/>
      <c r="BW96" s="763"/>
      <c r="BX96" s="763"/>
      <c r="BY96" s="763"/>
      <c r="BZ96" s="763"/>
      <c r="CA96" s="763"/>
      <c r="CB96" s="763"/>
      <c r="CC96" s="763"/>
      <c r="CD96" s="763"/>
      <c r="CE96" s="763"/>
      <c r="CF96" s="763"/>
    </row>
    <row r="97" spans="1:84" ht="8.25" customHeight="1">
      <c r="A97" s="749">
        <v>82</v>
      </c>
      <c r="B97" s="749"/>
      <c r="C97" s="750" t="s">
        <v>114</v>
      </c>
      <c r="D97" s="751"/>
      <c r="E97" s="752" t="s">
        <v>150</v>
      </c>
      <c r="F97" s="753" t="s">
        <v>150</v>
      </c>
      <c r="G97" s="754" t="s">
        <v>150</v>
      </c>
      <c r="H97" s="754" t="s">
        <v>150</v>
      </c>
      <c r="I97" s="754" t="s">
        <v>150</v>
      </c>
      <c r="J97" s="754" t="s">
        <v>150</v>
      </c>
      <c r="K97" s="754" t="s">
        <v>150</v>
      </c>
      <c r="L97" s="754" t="s">
        <v>150</v>
      </c>
      <c r="M97" s="754" t="s">
        <v>150</v>
      </c>
      <c r="N97" s="754" t="s">
        <v>150</v>
      </c>
      <c r="O97" s="753" t="s">
        <v>150</v>
      </c>
      <c r="P97" s="754" t="s">
        <v>150</v>
      </c>
      <c r="Q97" s="754" t="s">
        <v>150</v>
      </c>
      <c r="R97" s="754" t="s">
        <v>150</v>
      </c>
      <c r="S97" s="755">
        <v>82</v>
      </c>
      <c r="BN97" s="763"/>
      <c r="BO97" s="763"/>
      <c r="BP97" s="763"/>
      <c r="BQ97" s="763"/>
      <c r="BR97" s="763"/>
      <c r="BS97" s="763"/>
      <c r="BT97" s="763"/>
      <c r="BU97" s="763"/>
      <c r="BV97" s="763"/>
      <c r="BW97" s="763"/>
      <c r="BX97" s="763"/>
      <c r="BY97" s="763"/>
      <c r="BZ97" s="763"/>
      <c r="CA97" s="763"/>
      <c r="CB97" s="763"/>
      <c r="CC97" s="763"/>
      <c r="CD97" s="763"/>
      <c r="CE97" s="763"/>
      <c r="CF97" s="763"/>
    </row>
    <row r="98" spans="1:84" s="710" customFormat="1" ht="3" customHeight="1" thickBot="1">
      <c r="A98" s="765"/>
      <c r="B98" s="765"/>
      <c r="C98" s="766"/>
      <c r="D98" s="767"/>
      <c r="E98" s="768"/>
      <c r="F98" s="765"/>
      <c r="G98" s="769"/>
      <c r="H98" s="769"/>
      <c r="I98" s="769"/>
      <c r="J98" s="769"/>
      <c r="K98" s="769"/>
      <c r="L98" s="769"/>
      <c r="M98" s="769"/>
      <c r="N98" s="769"/>
      <c r="O98" s="765"/>
      <c r="P98" s="769"/>
      <c r="Q98" s="769"/>
      <c r="R98" s="769"/>
      <c r="S98" s="768"/>
      <c r="U98" s="711"/>
      <c r="V98" s="712"/>
    </row>
    <row r="99" spans="1:84" s="710" customFormat="1" ht="27" customHeight="1">
      <c r="A99" s="700"/>
      <c r="B99" s="701"/>
      <c r="C99" s="1074" t="s">
        <v>1035</v>
      </c>
      <c r="D99" s="702"/>
      <c r="E99" s="703"/>
      <c r="F99" s="704"/>
      <c r="G99" s="704"/>
      <c r="H99" s="704"/>
      <c r="I99" s="704"/>
      <c r="J99" s="705" t="s">
        <v>1144</v>
      </c>
      <c r="K99" s="706" t="str">
        <f>"県・港別取扱量（"&amp;ROUNDDOWN(ROW(A99)/97,0)+1&amp;"）"</f>
        <v>県・港別取扱量（2）</v>
      </c>
      <c r="L99" s="704"/>
      <c r="M99" s="703"/>
      <c r="N99" s="703"/>
      <c r="O99" s="703"/>
      <c r="P99" s="707"/>
      <c r="Q99" s="708"/>
      <c r="R99" s="1076" t="s">
        <v>3</v>
      </c>
      <c r="S99" s="709"/>
      <c r="U99" s="711"/>
      <c r="V99" s="712"/>
    </row>
    <row r="100" spans="1:84" s="710" customFormat="1" ht="8.1" customHeight="1" thickBot="1">
      <c r="A100" s="713"/>
      <c r="B100" s="713"/>
      <c r="C100" s="1075"/>
      <c r="D100" s="714"/>
      <c r="E100" s="714"/>
      <c r="F100" s="714"/>
      <c r="G100" s="714"/>
      <c r="H100" s="714"/>
      <c r="I100" s="714"/>
      <c r="J100" s="714"/>
      <c r="K100" s="714"/>
      <c r="L100" s="714"/>
      <c r="M100" s="714"/>
      <c r="N100" s="714"/>
      <c r="O100" s="714"/>
      <c r="P100" s="715"/>
      <c r="Q100" s="714"/>
      <c r="R100" s="1077"/>
      <c r="S100" s="715"/>
      <c r="U100" s="716"/>
    </row>
    <row r="101" spans="1:84" ht="15" customHeight="1">
      <c r="A101" s="717"/>
      <c r="B101" s="717"/>
      <c r="C101" s="717"/>
      <c r="D101" s="718" t="s">
        <v>1020</v>
      </c>
      <c r="E101" s="770" t="s">
        <v>1036</v>
      </c>
      <c r="F101" s="1071" t="s">
        <v>1036</v>
      </c>
      <c r="G101" s="1073"/>
      <c r="H101" s="770" t="s">
        <v>1037</v>
      </c>
      <c r="I101" s="771" t="s">
        <v>1037</v>
      </c>
      <c r="J101" s="770" t="s">
        <v>1040</v>
      </c>
      <c r="K101" s="1071" t="s">
        <v>1040</v>
      </c>
      <c r="L101" s="1073"/>
      <c r="M101" s="770" t="s">
        <v>1049</v>
      </c>
      <c r="N101" s="1071" t="s">
        <v>1049</v>
      </c>
      <c r="O101" s="1073"/>
      <c r="P101" s="720" t="s">
        <v>1050</v>
      </c>
      <c r="Q101" s="1071" t="s">
        <v>1050</v>
      </c>
      <c r="R101" s="1073"/>
      <c r="S101" s="721"/>
      <c r="BN101" s="763"/>
      <c r="BO101" s="763"/>
      <c r="BP101" s="763"/>
      <c r="BQ101" s="763"/>
      <c r="BR101" s="763"/>
      <c r="BS101" s="763"/>
      <c r="BT101" s="763"/>
      <c r="BU101" s="763"/>
      <c r="BV101" s="763"/>
      <c r="BW101" s="763"/>
      <c r="BX101" s="763"/>
      <c r="BY101" s="763"/>
      <c r="BZ101" s="763"/>
      <c r="CA101" s="763"/>
      <c r="CB101" s="763"/>
      <c r="CC101" s="763"/>
      <c r="CD101" s="763"/>
      <c r="CE101" s="763"/>
      <c r="CF101" s="763"/>
    </row>
    <row r="102" spans="1:84" ht="18.95" customHeight="1">
      <c r="A102" s="723" t="s">
        <v>132</v>
      </c>
      <c r="B102" s="723"/>
      <c r="C102" s="724"/>
      <c r="D102" s="725"/>
      <c r="E102" s="727" t="s">
        <v>133</v>
      </c>
      <c r="F102" s="730" t="s">
        <v>1042</v>
      </c>
      <c r="G102" s="730" t="s">
        <v>1043</v>
      </c>
      <c r="H102" s="727" t="s">
        <v>133</v>
      </c>
      <c r="I102" s="730" t="s">
        <v>1044</v>
      </c>
      <c r="J102" s="772" t="s">
        <v>133</v>
      </c>
      <c r="K102" s="730" t="s">
        <v>1048</v>
      </c>
      <c r="L102" s="730" t="s">
        <v>1053</v>
      </c>
      <c r="M102" s="727" t="s">
        <v>133</v>
      </c>
      <c r="N102" s="730" t="s">
        <v>1055</v>
      </c>
      <c r="O102" s="730" t="s">
        <v>1049</v>
      </c>
      <c r="P102" s="727" t="s">
        <v>133</v>
      </c>
      <c r="Q102" s="728" t="s">
        <v>1050</v>
      </c>
      <c r="R102" s="728" t="s">
        <v>1056</v>
      </c>
      <c r="S102" s="731"/>
      <c r="BN102" s="763"/>
      <c r="BO102" s="763"/>
      <c r="BP102" s="763"/>
      <c r="BQ102" s="763"/>
      <c r="BR102" s="763"/>
      <c r="BS102" s="763"/>
      <c r="BT102" s="763"/>
      <c r="BU102" s="763"/>
      <c r="BV102" s="763"/>
      <c r="BW102" s="763"/>
      <c r="BX102" s="763"/>
      <c r="BY102" s="763"/>
      <c r="BZ102" s="763"/>
      <c r="CA102" s="763"/>
      <c r="CB102" s="763"/>
      <c r="CC102" s="763"/>
      <c r="CD102" s="763"/>
      <c r="CE102" s="763"/>
      <c r="CF102" s="763"/>
    </row>
    <row r="103" spans="1:84" ht="3" customHeight="1">
      <c r="A103" s="732"/>
      <c r="B103" s="732"/>
      <c r="C103" s="733"/>
      <c r="D103" s="734"/>
      <c r="E103" s="733"/>
      <c r="F103" s="733"/>
      <c r="G103" s="733"/>
      <c r="H103" s="733"/>
      <c r="I103" s="733"/>
      <c r="J103" s="733"/>
      <c r="K103" s="733"/>
      <c r="L103" s="733"/>
      <c r="M103" s="733"/>
      <c r="N103" s="733"/>
      <c r="O103" s="733"/>
      <c r="P103" s="733"/>
      <c r="Q103" s="733"/>
      <c r="R103" s="733"/>
      <c r="S103" s="735"/>
      <c r="BN103" s="763"/>
      <c r="BO103" s="763"/>
      <c r="BP103" s="763"/>
      <c r="BQ103" s="763"/>
      <c r="BR103" s="763"/>
      <c r="BS103" s="763"/>
      <c r="BT103" s="763"/>
      <c r="BU103" s="763"/>
      <c r="BV103" s="763"/>
      <c r="BW103" s="763"/>
      <c r="BX103" s="763"/>
      <c r="BY103" s="763"/>
      <c r="BZ103" s="763"/>
      <c r="CA103" s="763"/>
      <c r="CB103" s="763"/>
      <c r="CC103" s="763"/>
      <c r="CD103" s="763"/>
      <c r="CE103" s="763"/>
      <c r="CF103" s="763"/>
    </row>
    <row r="104" spans="1:84" ht="9.75" customHeight="1">
      <c r="A104" s="736"/>
      <c r="B104" s="736"/>
      <c r="C104" s="737" t="s">
        <v>129</v>
      </c>
      <c r="D104" s="738"/>
      <c r="E104" s="740">
        <f t="shared" ref="E104:R104" si="9">IF(SUM(E117,E124,E135,E151,E167,E177,E186,E194,E195)=0,"-",SUM(E117,E124,E135,E151,E167,E177,E186,E194,E195))</f>
        <v>276187</v>
      </c>
      <c r="F104" s="740">
        <f t="shared" si="9"/>
        <v>260431</v>
      </c>
      <c r="G104" s="740">
        <f t="shared" si="9"/>
        <v>15756</v>
      </c>
      <c r="H104" s="740">
        <f t="shared" si="9"/>
        <v>1216909</v>
      </c>
      <c r="I104" s="740">
        <f t="shared" si="9"/>
        <v>1216909</v>
      </c>
      <c r="J104" s="740">
        <f t="shared" si="9"/>
        <v>18761</v>
      </c>
      <c r="K104" s="740">
        <f t="shared" si="9"/>
        <v>13138</v>
      </c>
      <c r="L104" s="740">
        <f t="shared" si="9"/>
        <v>5623</v>
      </c>
      <c r="M104" s="740">
        <f t="shared" si="9"/>
        <v>321859</v>
      </c>
      <c r="N104" s="740">
        <f t="shared" si="9"/>
        <v>262325</v>
      </c>
      <c r="O104" s="740">
        <f t="shared" si="9"/>
        <v>59534</v>
      </c>
      <c r="P104" s="740">
        <f t="shared" si="9"/>
        <v>3614765</v>
      </c>
      <c r="Q104" s="740">
        <f t="shared" si="9"/>
        <v>2114013</v>
      </c>
      <c r="R104" s="740">
        <f t="shared" si="9"/>
        <v>1432902</v>
      </c>
      <c r="S104" s="741"/>
      <c r="BN104" s="763"/>
      <c r="BO104" s="763"/>
      <c r="BP104" s="763"/>
      <c r="BQ104" s="763"/>
      <c r="BR104" s="763"/>
      <c r="BS104" s="763"/>
      <c r="BT104" s="763"/>
      <c r="BU104" s="763"/>
      <c r="BV104" s="763"/>
      <c r="BW104" s="763"/>
      <c r="BX104" s="763"/>
      <c r="BY104" s="763"/>
      <c r="BZ104" s="763"/>
      <c r="CA104" s="763"/>
      <c r="CB104" s="763"/>
      <c r="CC104" s="763"/>
      <c r="CD104" s="763"/>
      <c r="CE104" s="763"/>
      <c r="CF104" s="763"/>
    </row>
    <row r="105" spans="1:84" ht="3" customHeight="1">
      <c r="A105" s="742"/>
      <c r="B105" s="742"/>
      <c r="C105" s="743"/>
      <c r="D105" s="744"/>
      <c r="E105" s="746"/>
      <c r="F105" s="747"/>
      <c r="G105" s="747"/>
      <c r="H105" s="746"/>
      <c r="I105" s="747"/>
      <c r="J105" s="746"/>
      <c r="K105" s="747"/>
      <c r="L105" s="747"/>
      <c r="M105" s="746"/>
      <c r="N105" s="747"/>
      <c r="O105" s="747"/>
      <c r="P105" s="746"/>
      <c r="Q105" s="747"/>
      <c r="R105" s="747"/>
      <c r="S105" s="745"/>
      <c r="BN105" s="763"/>
      <c r="BO105" s="763"/>
      <c r="BP105" s="763"/>
      <c r="BQ105" s="763"/>
      <c r="BR105" s="763"/>
      <c r="BS105" s="763"/>
      <c r="BT105" s="763"/>
      <c r="BU105" s="763"/>
      <c r="BV105" s="763"/>
      <c r="BW105" s="763"/>
      <c r="BX105" s="763"/>
      <c r="BY105" s="763"/>
      <c r="BZ105" s="763"/>
      <c r="CA105" s="763"/>
      <c r="CB105" s="763"/>
      <c r="CC105" s="763"/>
      <c r="CD105" s="763"/>
      <c r="CE105" s="763"/>
      <c r="CF105" s="763"/>
    </row>
    <row r="106" spans="1:84" ht="8.25" customHeight="1">
      <c r="A106" s="749">
        <v>1</v>
      </c>
      <c r="B106" s="749"/>
      <c r="C106" s="750" t="s">
        <v>22</v>
      </c>
      <c r="D106" s="751"/>
      <c r="E106" s="753" t="s">
        <v>150</v>
      </c>
      <c r="F106" s="754" t="s">
        <v>565</v>
      </c>
      <c r="G106" s="754" t="s">
        <v>150</v>
      </c>
      <c r="H106" s="753" t="s">
        <v>565</v>
      </c>
      <c r="I106" s="754" t="s">
        <v>150</v>
      </c>
      <c r="J106" s="753" t="s">
        <v>565</v>
      </c>
      <c r="K106" s="754" t="s">
        <v>150</v>
      </c>
      <c r="L106" s="754" t="s">
        <v>565</v>
      </c>
      <c r="M106" s="753" t="s">
        <v>150</v>
      </c>
      <c r="N106" s="754" t="s">
        <v>150</v>
      </c>
      <c r="O106" s="754" t="s">
        <v>172</v>
      </c>
      <c r="P106" s="753" t="s">
        <v>565</v>
      </c>
      <c r="Q106" s="754" t="s">
        <v>150</v>
      </c>
      <c r="R106" s="754" t="s">
        <v>150</v>
      </c>
      <c r="S106" s="755">
        <v>1</v>
      </c>
      <c r="BN106" s="763"/>
      <c r="BO106" s="763"/>
      <c r="BP106" s="763"/>
      <c r="BQ106" s="763"/>
      <c r="BR106" s="763"/>
      <c r="BS106" s="763"/>
      <c r="BT106" s="763"/>
      <c r="BU106" s="763"/>
      <c r="BV106" s="763"/>
      <c r="BW106" s="763"/>
      <c r="BX106" s="763"/>
      <c r="BY106" s="763"/>
      <c r="BZ106" s="763"/>
      <c r="CA106" s="763"/>
      <c r="CB106" s="763"/>
      <c r="CC106" s="763"/>
      <c r="CD106" s="763"/>
      <c r="CE106" s="763"/>
      <c r="CF106" s="763"/>
    </row>
    <row r="107" spans="1:84" ht="8.25" customHeight="1">
      <c r="A107" s="749">
        <v>2</v>
      </c>
      <c r="B107" s="749"/>
      <c r="C107" s="750" t="s">
        <v>23</v>
      </c>
      <c r="D107" s="751"/>
      <c r="E107" s="753" t="s">
        <v>150</v>
      </c>
      <c r="F107" s="754" t="s">
        <v>150</v>
      </c>
      <c r="G107" s="754" t="s">
        <v>150</v>
      </c>
      <c r="H107" s="753">
        <v>72</v>
      </c>
      <c r="I107" s="754">
        <v>72</v>
      </c>
      <c r="J107" s="753" t="s">
        <v>150</v>
      </c>
      <c r="K107" s="754" t="s">
        <v>565</v>
      </c>
      <c r="L107" s="754" t="s">
        <v>150</v>
      </c>
      <c r="M107" s="753" t="s">
        <v>150</v>
      </c>
      <c r="N107" s="754" t="s">
        <v>150</v>
      </c>
      <c r="O107" s="754" t="s">
        <v>150</v>
      </c>
      <c r="P107" s="753" t="s">
        <v>150</v>
      </c>
      <c r="Q107" s="754" t="s">
        <v>150</v>
      </c>
      <c r="R107" s="754" t="s">
        <v>150</v>
      </c>
      <c r="S107" s="755">
        <v>2</v>
      </c>
      <c r="BN107" s="763"/>
      <c r="BO107" s="763"/>
      <c r="BP107" s="763"/>
      <c r="BQ107" s="763"/>
      <c r="BR107" s="763"/>
      <c r="BS107" s="763"/>
      <c r="BT107" s="763"/>
      <c r="BU107" s="763"/>
      <c r="BV107" s="763"/>
      <c r="BW107" s="763"/>
      <c r="BX107" s="763"/>
      <c r="BY107" s="763"/>
      <c r="BZ107" s="763"/>
      <c r="CA107" s="763"/>
      <c r="CB107" s="763"/>
      <c r="CC107" s="763"/>
      <c r="CD107" s="763"/>
      <c r="CE107" s="763"/>
      <c r="CF107" s="763"/>
    </row>
    <row r="108" spans="1:84" ht="8.25" customHeight="1">
      <c r="A108" s="749">
        <v>3</v>
      </c>
      <c r="B108" s="749"/>
      <c r="C108" s="750" t="s">
        <v>24</v>
      </c>
      <c r="D108" s="751"/>
      <c r="E108" s="753" t="s">
        <v>150</v>
      </c>
      <c r="F108" s="754" t="s">
        <v>150</v>
      </c>
      <c r="G108" s="754" t="s">
        <v>150</v>
      </c>
      <c r="H108" s="753" t="s">
        <v>150</v>
      </c>
      <c r="I108" s="754" t="s">
        <v>150</v>
      </c>
      <c r="J108" s="753" t="s">
        <v>150</v>
      </c>
      <c r="K108" s="754" t="s">
        <v>150</v>
      </c>
      <c r="L108" s="754" t="s">
        <v>150</v>
      </c>
      <c r="M108" s="753" t="s">
        <v>150</v>
      </c>
      <c r="N108" s="754" t="s">
        <v>150</v>
      </c>
      <c r="O108" s="754" t="s">
        <v>150</v>
      </c>
      <c r="P108" s="753" t="s">
        <v>150</v>
      </c>
      <c r="Q108" s="754" t="s">
        <v>150</v>
      </c>
      <c r="R108" s="754" t="s">
        <v>150</v>
      </c>
      <c r="S108" s="755">
        <v>3</v>
      </c>
      <c r="BN108" s="763"/>
      <c r="BO108" s="763"/>
      <c r="BP108" s="763"/>
      <c r="BQ108" s="763"/>
      <c r="BR108" s="763"/>
      <c r="BS108" s="763"/>
      <c r="BT108" s="763"/>
      <c r="BU108" s="763"/>
      <c r="BV108" s="763"/>
      <c r="BW108" s="763"/>
      <c r="BX108" s="763"/>
      <c r="BY108" s="763"/>
      <c r="BZ108" s="763"/>
      <c r="CA108" s="763"/>
      <c r="CB108" s="763"/>
      <c r="CC108" s="763"/>
      <c r="CD108" s="763"/>
      <c r="CE108" s="763"/>
      <c r="CF108" s="763"/>
    </row>
    <row r="109" spans="1:84" ht="8.25" customHeight="1">
      <c r="A109" s="749">
        <v>4</v>
      </c>
      <c r="B109" s="749"/>
      <c r="C109" s="750" t="s">
        <v>25</v>
      </c>
      <c r="D109" s="751"/>
      <c r="E109" s="753" t="s">
        <v>150</v>
      </c>
      <c r="F109" s="754" t="s">
        <v>150</v>
      </c>
      <c r="G109" s="754" t="s">
        <v>150</v>
      </c>
      <c r="H109" s="753" t="s">
        <v>150</v>
      </c>
      <c r="I109" s="754" t="s">
        <v>150</v>
      </c>
      <c r="J109" s="753" t="s">
        <v>150</v>
      </c>
      <c r="K109" s="754" t="s">
        <v>150</v>
      </c>
      <c r="L109" s="754" t="s">
        <v>150</v>
      </c>
      <c r="M109" s="753" t="s">
        <v>150</v>
      </c>
      <c r="N109" s="754" t="s">
        <v>150</v>
      </c>
      <c r="O109" s="754" t="s">
        <v>150</v>
      </c>
      <c r="P109" s="753" t="s">
        <v>150</v>
      </c>
      <c r="Q109" s="754" t="s">
        <v>150</v>
      </c>
      <c r="R109" s="754" t="s">
        <v>150</v>
      </c>
      <c r="S109" s="755">
        <v>4</v>
      </c>
      <c r="BN109" s="763"/>
      <c r="BO109" s="763"/>
      <c r="BP109" s="763"/>
      <c r="BQ109" s="763"/>
      <c r="BR109" s="763"/>
      <c r="BS109" s="763"/>
      <c r="BT109" s="763"/>
      <c r="BU109" s="763"/>
      <c r="BV109" s="763"/>
      <c r="BW109" s="763"/>
      <c r="BX109" s="763"/>
      <c r="BY109" s="763"/>
      <c r="BZ109" s="763"/>
      <c r="CA109" s="763"/>
      <c r="CB109" s="763"/>
      <c r="CC109" s="763"/>
      <c r="CD109" s="763"/>
      <c r="CE109" s="763"/>
      <c r="CF109" s="763"/>
    </row>
    <row r="110" spans="1:84" ht="8.25" customHeight="1">
      <c r="A110" s="749">
        <v>5</v>
      </c>
      <c r="B110" s="749"/>
      <c r="C110" s="750" t="s">
        <v>27</v>
      </c>
      <c r="D110" s="751"/>
      <c r="E110" s="753" t="s">
        <v>150</v>
      </c>
      <c r="F110" s="754" t="s">
        <v>150</v>
      </c>
      <c r="G110" s="754" t="s">
        <v>150</v>
      </c>
      <c r="H110" s="753" t="s">
        <v>150</v>
      </c>
      <c r="I110" s="754" t="s">
        <v>150</v>
      </c>
      <c r="J110" s="753" t="s">
        <v>150</v>
      </c>
      <c r="K110" s="754" t="s">
        <v>150</v>
      </c>
      <c r="L110" s="754" t="s">
        <v>150</v>
      </c>
      <c r="M110" s="753" t="s">
        <v>150</v>
      </c>
      <c r="N110" s="754" t="s">
        <v>150</v>
      </c>
      <c r="O110" s="754" t="s">
        <v>150</v>
      </c>
      <c r="P110" s="753" t="s">
        <v>150</v>
      </c>
      <c r="Q110" s="754" t="s">
        <v>150</v>
      </c>
      <c r="R110" s="754" t="s">
        <v>150</v>
      </c>
      <c r="S110" s="755">
        <v>5</v>
      </c>
      <c r="BN110" s="763"/>
      <c r="BO110" s="763"/>
      <c r="BP110" s="763"/>
      <c r="BQ110" s="763"/>
      <c r="BR110" s="763"/>
      <c r="BS110" s="763"/>
      <c r="BT110" s="763"/>
      <c r="BU110" s="763"/>
      <c r="BV110" s="763"/>
      <c r="BW110" s="763"/>
      <c r="BX110" s="763"/>
      <c r="BY110" s="763"/>
      <c r="BZ110" s="763"/>
      <c r="CA110" s="763"/>
      <c r="CB110" s="763"/>
      <c r="CC110" s="763"/>
      <c r="CD110" s="763"/>
      <c r="CE110" s="763"/>
      <c r="CF110" s="763"/>
    </row>
    <row r="111" spans="1:84" ht="8.25" customHeight="1">
      <c r="A111" s="749">
        <v>6</v>
      </c>
      <c r="B111" s="749"/>
      <c r="C111" s="750" t="s">
        <v>28</v>
      </c>
      <c r="D111" s="751"/>
      <c r="E111" s="753" t="s">
        <v>150</v>
      </c>
      <c r="F111" s="754" t="s">
        <v>150</v>
      </c>
      <c r="G111" s="754" t="s">
        <v>150</v>
      </c>
      <c r="H111" s="753">
        <v>54</v>
      </c>
      <c r="I111" s="754">
        <v>54</v>
      </c>
      <c r="J111" s="753" t="s">
        <v>150</v>
      </c>
      <c r="K111" s="754" t="s">
        <v>150</v>
      </c>
      <c r="L111" s="754" t="s">
        <v>150</v>
      </c>
      <c r="M111" s="753" t="s">
        <v>150</v>
      </c>
      <c r="N111" s="754" t="s">
        <v>150</v>
      </c>
      <c r="O111" s="754" t="s">
        <v>150</v>
      </c>
      <c r="P111" s="753" t="s">
        <v>150</v>
      </c>
      <c r="Q111" s="754" t="s">
        <v>150</v>
      </c>
      <c r="R111" s="754" t="s">
        <v>150</v>
      </c>
      <c r="S111" s="755">
        <v>6</v>
      </c>
      <c r="BN111" s="763"/>
      <c r="BO111" s="763"/>
      <c r="BP111" s="763"/>
      <c r="BQ111" s="763"/>
      <c r="BR111" s="763"/>
      <c r="BS111" s="763"/>
      <c r="BT111" s="763"/>
      <c r="BU111" s="763"/>
      <c r="BV111" s="763"/>
      <c r="BW111" s="763"/>
      <c r="BX111" s="763"/>
      <c r="BY111" s="763"/>
      <c r="BZ111" s="763"/>
      <c r="CA111" s="763"/>
      <c r="CB111" s="763"/>
      <c r="CC111" s="763"/>
      <c r="CD111" s="763"/>
      <c r="CE111" s="763"/>
      <c r="CF111" s="763"/>
    </row>
    <row r="112" spans="1:84" ht="8.25" customHeight="1">
      <c r="A112" s="749">
        <v>7</v>
      </c>
      <c r="B112" s="749"/>
      <c r="C112" s="750" t="s">
        <v>29</v>
      </c>
      <c r="D112" s="751"/>
      <c r="E112" s="753" t="s">
        <v>150</v>
      </c>
      <c r="F112" s="754" t="s">
        <v>150</v>
      </c>
      <c r="G112" s="754" t="s">
        <v>150</v>
      </c>
      <c r="H112" s="753" t="s">
        <v>150</v>
      </c>
      <c r="I112" s="754" t="s">
        <v>150</v>
      </c>
      <c r="J112" s="753" t="s">
        <v>150</v>
      </c>
      <c r="K112" s="754" t="s">
        <v>150</v>
      </c>
      <c r="L112" s="754" t="s">
        <v>150</v>
      </c>
      <c r="M112" s="753" t="s">
        <v>150</v>
      </c>
      <c r="N112" s="754" t="s">
        <v>150</v>
      </c>
      <c r="O112" s="754" t="s">
        <v>150</v>
      </c>
      <c r="P112" s="753" t="s">
        <v>150</v>
      </c>
      <c r="Q112" s="754" t="s">
        <v>150</v>
      </c>
      <c r="R112" s="754" t="s">
        <v>150</v>
      </c>
      <c r="S112" s="755">
        <v>7</v>
      </c>
      <c r="BN112" s="763"/>
      <c r="BO112" s="763"/>
      <c r="BP112" s="763"/>
      <c r="BQ112" s="763"/>
      <c r="BR112" s="763"/>
      <c r="BS112" s="763"/>
      <c r="BT112" s="763"/>
      <c r="BU112" s="763"/>
      <c r="BV112" s="763"/>
      <c r="BW112" s="763"/>
      <c r="BX112" s="763"/>
      <c r="BY112" s="763"/>
      <c r="BZ112" s="763"/>
      <c r="CA112" s="763"/>
      <c r="CB112" s="763"/>
      <c r="CC112" s="763"/>
      <c r="CD112" s="763"/>
      <c r="CE112" s="763"/>
      <c r="CF112" s="763"/>
    </row>
    <row r="113" spans="1:84" ht="8.25" customHeight="1">
      <c r="A113" s="749">
        <v>8</v>
      </c>
      <c r="B113" s="749"/>
      <c r="C113" s="750" t="s">
        <v>30</v>
      </c>
      <c r="D113" s="751"/>
      <c r="E113" s="753" t="s">
        <v>150</v>
      </c>
      <c r="F113" s="754" t="s">
        <v>150</v>
      </c>
      <c r="G113" s="754" t="s">
        <v>150</v>
      </c>
      <c r="H113" s="753" t="s">
        <v>150</v>
      </c>
      <c r="I113" s="754" t="s">
        <v>150</v>
      </c>
      <c r="J113" s="753" t="s">
        <v>150</v>
      </c>
      <c r="K113" s="754" t="s">
        <v>150</v>
      </c>
      <c r="L113" s="754" t="s">
        <v>150</v>
      </c>
      <c r="M113" s="753" t="s">
        <v>150</v>
      </c>
      <c r="N113" s="754" t="s">
        <v>150</v>
      </c>
      <c r="O113" s="754" t="s">
        <v>150</v>
      </c>
      <c r="P113" s="753" t="s">
        <v>150</v>
      </c>
      <c r="Q113" s="754" t="s">
        <v>150</v>
      </c>
      <c r="R113" s="754" t="s">
        <v>150</v>
      </c>
      <c r="S113" s="755">
        <v>8</v>
      </c>
      <c r="BN113" s="763"/>
      <c r="BO113" s="763"/>
      <c r="BP113" s="763"/>
      <c r="BQ113" s="763"/>
      <c r="BR113" s="763"/>
      <c r="BS113" s="763"/>
      <c r="BT113" s="763"/>
      <c r="BU113" s="763"/>
      <c r="BV113" s="763"/>
      <c r="BW113" s="763"/>
      <c r="BX113" s="763"/>
      <c r="BY113" s="763"/>
      <c r="BZ113" s="763"/>
      <c r="CA113" s="763"/>
      <c r="CB113" s="763"/>
      <c r="CC113" s="763"/>
      <c r="CD113" s="763"/>
      <c r="CE113" s="763"/>
      <c r="CF113" s="763"/>
    </row>
    <row r="114" spans="1:84" ht="8.25" customHeight="1">
      <c r="A114" s="749">
        <v>9</v>
      </c>
      <c r="B114" s="749"/>
      <c r="C114" s="750" t="s">
        <v>31</v>
      </c>
      <c r="D114" s="751"/>
      <c r="E114" s="753" t="s">
        <v>150</v>
      </c>
      <c r="F114" s="754" t="s">
        <v>150</v>
      </c>
      <c r="G114" s="754" t="s">
        <v>150</v>
      </c>
      <c r="H114" s="753" t="s">
        <v>150</v>
      </c>
      <c r="I114" s="754" t="s">
        <v>150</v>
      </c>
      <c r="J114" s="753" t="s">
        <v>150</v>
      </c>
      <c r="K114" s="754" t="s">
        <v>150</v>
      </c>
      <c r="L114" s="754" t="s">
        <v>150</v>
      </c>
      <c r="M114" s="753" t="s">
        <v>150</v>
      </c>
      <c r="N114" s="754" t="s">
        <v>150</v>
      </c>
      <c r="O114" s="754" t="s">
        <v>150</v>
      </c>
      <c r="P114" s="753" t="s">
        <v>150</v>
      </c>
      <c r="Q114" s="754" t="s">
        <v>150</v>
      </c>
      <c r="R114" s="754" t="s">
        <v>150</v>
      </c>
      <c r="S114" s="755">
        <v>9</v>
      </c>
      <c r="BN114" s="763"/>
      <c r="BO114" s="763"/>
      <c r="BP114" s="763"/>
      <c r="BQ114" s="763"/>
      <c r="BR114" s="763"/>
      <c r="BS114" s="763"/>
      <c r="BT114" s="763"/>
      <c r="BU114" s="763"/>
      <c r="BV114" s="763"/>
      <c r="BW114" s="763"/>
      <c r="BX114" s="763"/>
      <c r="BY114" s="763"/>
      <c r="BZ114" s="763"/>
      <c r="CA114" s="763"/>
      <c r="CB114" s="763"/>
      <c r="CC114" s="763"/>
      <c r="CD114" s="763"/>
      <c r="CE114" s="763"/>
      <c r="CF114" s="763"/>
    </row>
    <row r="115" spans="1:84" ht="8.25" customHeight="1">
      <c r="A115" s="749">
        <v>10</v>
      </c>
      <c r="B115" s="749"/>
      <c r="C115" s="750" t="s">
        <v>32</v>
      </c>
      <c r="D115" s="751"/>
      <c r="E115" s="753" t="s">
        <v>150</v>
      </c>
      <c r="F115" s="754" t="s">
        <v>150</v>
      </c>
      <c r="G115" s="754" t="s">
        <v>150</v>
      </c>
      <c r="H115" s="753" t="s">
        <v>150</v>
      </c>
      <c r="I115" s="754" t="s">
        <v>150</v>
      </c>
      <c r="J115" s="753" t="s">
        <v>150</v>
      </c>
      <c r="K115" s="754" t="s">
        <v>150</v>
      </c>
      <c r="L115" s="754" t="s">
        <v>150</v>
      </c>
      <c r="M115" s="753" t="s">
        <v>150</v>
      </c>
      <c r="N115" s="754" t="s">
        <v>150</v>
      </c>
      <c r="O115" s="754" t="s">
        <v>150</v>
      </c>
      <c r="P115" s="753" t="s">
        <v>150</v>
      </c>
      <c r="Q115" s="754" t="s">
        <v>150</v>
      </c>
      <c r="R115" s="754" t="s">
        <v>150</v>
      </c>
      <c r="S115" s="755">
        <v>10</v>
      </c>
      <c r="BN115" s="763"/>
      <c r="BO115" s="763"/>
      <c r="BP115" s="763"/>
      <c r="BQ115" s="763"/>
      <c r="BR115" s="763"/>
      <c r="BS115" s="763"/>
      <c r="BT115" s="763"/>
      <c r="BU115" s="763"/>
      <c r="BV115" s="763"/>
      <c r="BW115" s="763"/>
      <c r="BX115" s="763"/>
      <c r="BY115" s="763"/>
      <c r="BZ115" s="763"/>
      <c r="CA115" s="763"/>
      <c r="CB115" s="763"/>
      <c r="CC115" s="763"/>
      <c r="CD115" s="763"/>
      <c r="CE115" s="763"/>
      <c r="CF115" s="763"/>
    </row>
    <row r="116" spans="1:84" ht="8.25" customHeight="1">
      <c r="A116" s="749">
        <v>11</v>
      </c>
      <c r="B116" s="749"/>
      <c r="C116" s="750" t="s">
        <v>33</v>
      </c>
      <c r="D116" s="751"/>
      <c r="E116" s="753" t="s">
        <v>150</v>
      </c>
      <c r="F116" s="754" t="s">
        <v>150</v>
      </c>
      <c r="G116" s="754" t="s">
        <v>150</v>
      </c>
      <c r="H116" s="753">
        <v>1152</v>
      </c>
      <c r="I116" s="754">
        <v>1152</v>
      </c>
      <c r="J116" s="753" t="s">
        <v>150</v>
      </c>
      <c r="K116" s="754" t="s">
        <v>150</v>
      </c>
      <c r="L116" s="754" t="s">
        <v>150</v>
      </c>
      <c r="M116" s="753" t="s">
        <v>150</v>
      </c>
      <c r="N116" s="754" t="s">
        <v>150</v>
      </c>
      <c r="O116" s="754" t="s">
        <v>150</v>
      </c>
      <c r="P116" s="753" t="s">
        <v>150</v>
      </c>
      <c r="Q116" s="754" t="s">
        <v>150</v>
      </c>
      <c r="R116" s="754" t="s">
        <v>150</v>
      </c>
      <c r="S116" s="755">
        <v>11</v>
      </c>
      <c r="BN116" s="763"/>
      <c r="BO116" s="763"/>
      <c r="BP116" s="763"/>
      <c r="BQ116" s="763"/>
      <c r="BR116" s="763"/>
      <c r="BS116" s="763"/>
      <c r="BT116" s="763"/>
      <c r="BU116" s="763"/>
      <c r="BV116" s="763"/>
      <c r="BW116" s="763"/>
      <c r="BX116" s="763"/>
      <c r="BY116" s="763"/>
      <c r="BZ116" s="763"/>
      <c r="CA116" s="763"/>
      <c r="CB116" s="763"/>
      <c r="CC116" s="763"/>
      <c r="CD116" s="763"/>
      <c r="CE116" s="763"/>
      <c r="CF116" s="763"/>
    </row>
    <row r="117" spans="1:84" ht="8.25" customHeight="1">
      <c r="A117" s="757"/>
      <c r="B117" s="757"/>
      <c r="C117" s="758" t="s">
        <v>34</v>
      </c>
      <c r="D117" s="759"/>
      <c r="E117" s="761" t="str">
        <f t="shared" ref="E117:R117" si="10">IF(SUM(E106:E116)&gt;0,SUM(E106:E116),"-")</f>
        <v>-</v>
      </c>
      <c r="F117" s="761" t="str">
        <f t="shared" si="10"/>
        <v>-</v>
      </c>
      <c r="G117" s="761" t="str">
        <f t="shared" si="10"/>
        <v>-</v>
      </c>
      <c r="H117" s="761">
        <f t="shared" si="10"/>
        <v>1278</v>
      </c>
      <c r="I117" s="761">
        <f t="shared" si="10"/>
        <v>1278</v>
      </c>
      <c r="J117" s="761" t="str">
        <f t="shared" si="10"/>
        <v>-</v>
      </c>
      <c r="K117" s="761" t="str">
        <f t="shared" si="10"/>
        <v>-</v>
      </c>
      <c r="L117" s="761" t="str">
        <f t="shared" si="10"/>
        <v>-</v>
      </c>
      <c r="M117" s="761" t="str">
        <f t="shared" si="10"/>
        <v>-</v>
      </c>
      <c r="N117" s="761" t="str">
        <f t="shared" si="10"/>
        <v>-</v>
      </c>
      <c r="O117" s="761" t="str">
        <f t="shared" si="10"/>
        <v>-</v>
      </c>
      <c r="P117" s="761" t="str">
        <f t="shared" si="10"/>
        <v>-</v>
      </c>
      <c r="Q117" s="761" t="str">
        <f t="shared" si="10"/>
        <v>-</v>
      </c>
      <c r="R117" s="761" t="str">
        <f t="shared" si="10"/>
        <v>-</v>
      </c>
      <c r="S117" s="762"/>
      <c r="BN117" s="763"/>
      <c r="BO117" s="763"/>
      <c r="BP117" s="763"/>
      <c r="BQ117" s="763"/>
      <c r="BR117" s="763"/>
      <c r="BS117" s="763"/>
      <c r="BT117" s="763"/>
      <c r="BU117" s="763"/>
      <c r="BV117" s="763"/>
      <c r="BW117" s="763"/>
      <c r="BX117" s="763"/>
      <c r="BY117" s="763"/>
      <c r="BZ117" s="763"/>
      <c r="CA117" s="763"/>
      <c r="CB117" s="763"/>
      <c r="CC117" s="763"/>
      <c r="CD117" s="763"/>
      <c r="CE117" s="763"/>
      <c r="CF117" s="763"/>
    </row>
    <row r="118" spans="1:84" ht="8.25" customHeight="1">
      <c r="A118" s="749">
        <v>12</v>
      </c>
      <c r="B118" s="749"/>
      <c r="C118" s="750" t="s">
        <v>35</v>
      </c>
      <c r="D118" s="751"/>
      <c r="E118" s="753" t="s">
        <v>150</v>
      </c>
      <c r="F118" s="754" t="s">
        <v>150</v>
      </c>
      <c r="G118" s="754" t="s">
        <v>150</v>
      </c>
      <c r="H118" s="753" t="s">
        <v>150</v>
      </c>
      <c r="I118" s="754" t="s">
        <v>150</v>
      </c>
      <c r="J118" s="753" t="s">
        <v>150</v>
      </c>
      <c r="K118" s="754" t="s">
        <v>150</v>
      </c>
      <c r="L118" s="754" t="s">
        <v>150</v>
      </c>
      <c r="M118" s="753" t="s">
        <v>150</v>
      </c>
      <c r="N118" s="754" t="s">
        <v>150</v>
      </c>
      <c r="O118" s="754" t="s">
        <v>150</v>
      </c>
      <c r="P118" s="753" t="s">
        <v>150</v>
      </c>
      <c r="Q118" s="754" t="s">
        <v>150</v>
      </c>
      <c r="R118" s="754" t="s">
        <v>150</v>
      </c>
      <c r="S118" s="755">
        <v>12</v>
      </c>
      <c r="BN118" s="763"/>
      <c r="BO118" s="763"/>
      <c r="BP118" s="763"/>
      <c r="BQ118" s="763"/>
      <c r="BR118" s="763"/>
      <c r="BS118" s="763"/>
      <c r="BT118" s="763"/>
      <c r="BU118" s="763"/>
      <c r="BV118" s="763"/>
      <c r="BW118" s="763"/>
      <c r="BX118" s="763"/>
      <c r="BY118" s="763"/>
      <c r="BZ118" s="763"/>
      <c r="CA118" s="763"/>
      <c r="CB118" s="763"/>
      <c r="CC118" s="763"/>
      <c r="CD118" s="763"/>
      <c r="CE118" s="763"/>
      <c r="CF118" s="763"/>
    </row>
    <row r="119" spans="1:84" ht="8.25" customHeight="1">
      <c r="A119" s="749">
        <v>13</v>
      </c>
      <c r="B119" s="749"/>
      <c r="C119" s="750" t="s">
        <v>37</v>
      </c>
      <c r="D119" s="751"/>
      <c r="E119" s="753" t="s">
        <v>150</v>
      </c>
      <c r="F119" s="754" t="s">
        <v>150</v>
      </c>
      <c r="G119" s="754" t="s">
        <v>150</v>
      </c>
      <c r="H119" s="753" t="s">
        <v>150</v>
      </c>
      <c r="I119" s="754" t="s">
        <v>150</v>
      </c>
      <c r="J119" s="753" t="s">
        <v>150</v>
      </c>
      <c r="K119" s="754" t="s">
        <v>150</v>
      </c>
      <c r="L119" s="754" t="s">
        <v>150</v>
      </c>
      <c r="M119" s="753" t="s">
        <v>150</v>
      </c>
      <c r="N119" s="754" t="s">
        <v>150</v>
      </c>
      <c r="O119" s="754" t="s">
        <v>150</v>
      </c>
      <c r="P119" s="753" t="s">
        <v>150</v>
      </c>
      <c r="Q119" s="754" t="s">
        <v>150</v>
      </c>
      <c r="R119" s="754" t="s">
        <v>150</v>
      </c>
      <c r="S119" s="755">
        <v>13</v>
      </c>
      <c r="BN119" s="763"/>
      <c r="BO119" s="763"/>
      <c r="BP119" s="763"/>
      <c r="BQ119" s="763"/>
      <c r="BR119" s="763"/>
      <c r="BS119" s="763"/>
      <c r="BT119" s="763"/>
      <c r="BU119" s="763"/>
      <c r="BV119" s="763"/>
      <c r="BW119" s="763"/>
      <c r="BX119" s="763"/>
      <c r="BY119" s="763"/>
      <c r="BZ119" s="763"/>
      <c r="CA119" s="763"/>
      <c r="CB119" s="763"/>
      <c r="CC119" s="763"/>
      <c r="CD119" s="763"/>
      <c r="CE119" s="763"/>
      <c r="CF119" s="763"/>
    </row>
    <row r="120" spans="1:84" ht="8.25" customHeight="1">
      <c r="A120" s="749">
        <v>14</v>
      </c>
      <c r="B120" s="749"/>
      <c r="C120" s="750" t="s">
        <v>38</v>
      </c>
      <c r="D120" s="751"/>
      <c r="E120" s="753" t="s">
        <v>150</v>
      </c>
      <c r="F120" s="754" t="s">
        <v>150</v>
      </c>
      <c r="G120" s="754" t="s">
        <v>150</v>
      </c>
      <c r="H120" s="753" t="s">
        <v>150</v>
      </c>
      <c r="I120" s="754" t="s">
        <v>150</v>
      </c>
      <c r="J120" s="753" t="s">
        <v>150</v>
      </c>
      <c r="K120" s="754" t="s">
        <v>150</v>
      </c>
      <c r="L120" s="754" t="s">
        <v>150</v>
      </c>
      <c r="M120" s="753" t="s">
        <v>150</v>
      </c>
      <c r="N120" s="754" t="s">
        <v>150</v>
      </c>
      <c r="O120" s="754" t="s">
        <v>150</v>
      </c>
      <c r="P120" s="753" t="s">
        <v>150</v>
      </c>
      <c r="Q120" s="754" t="s">
        <v>150</v>
      </c>
      <c r="R120" s="754" t="s">
        <v>150</v>
      </c>
      <c r="S120" s="755">
        <v>14</v>
      </c>
      <c r="BN120" s="763"/>
      <c r="BO120" s="763"/>
      <c r="BP120" s="763"/>
      <c r="BQ120" s="763"/>
      <c r="BR120" s="763"/>
      <c r="BS120" s="763"/>
      <c r="BT120" s="763"/>
      <c r="BU120" s="763"/>
      <c r="BV120" s="763"/>
      <c r="BW120" s="763"/>
      <c r="BX120" s="763"/>
      <c r="BY120" s="763"/>
      <c r="BZ120" s="763"/>
      <c r="CA120" s="763"/>
      <c r="CB120" s="763"/>
      <c r="CC120" s="763"/>
      <c r="CD120" s="763"/>
      <c r="CE120" s="763"/>
      <c r="CF120" s="763"/>
    </row>
    <row r="121" spans="1:84" ht="8.25" customHeight="1">
      <c r="A121" s="749">
        <v>15</v>
      </c>
      <c r="B121" s="749"/>
      <c r="C121" s="750" t="s">
        <v>39</v>
      </c>
      <c r="D121" s="751"/>
      <c r="E121" s="753" t="s">
        <v>150</v>
      </c>
      <c r="F121" s="754" t="s">
        <v>150</v>
      </c>
      <c r="G121" s="754" t="s">
        <v>150</v>
      </c>
      <c r="H121" s="753" t="s">
        <v>150</v>
      </c>
      <c r="I121" s="754" t="s">
        <v>150</v>
      </c>
      <c r="J121" s="753" t="s">
        <v>150</v>
      </c>
      <c r="K121" s="754" t="s">
        <v>150</v>
      </c>
      <c r="L121" s="754" t="s">
        <v>150</v>
      </c>
      <c r="M121" s="753" t="s">
        <v>150</v>
      </c>
      <c r="N121" s="754" t="s">
        <v>150</v>
      </c>
      <c r="O121" s="754" t="s">
        <v>150</v>
      </c>
      <c r="P121" s="753" t="s">
        <v>150</v>
      </c>
      <c r="Q121" s="754" t="s">
        <v>150</v>
      </c>
      <c r="R121" s="754" t="s">
        <v>150</v>
      </c>
      <c r="S121" s="755">
        <v>15</v>
      </c>
      <c r="BN121" s="763"/>
      <c r="BO121" s="763"/>
      <c r="BP121" s="763"/>
      <c r="BQ121" s="763"/>
      <c r="BR121" s="763"/>
      <c r="BS121" s="763"/>
      <c r="BT121" s="763"/>
      <c r="BU121" s="763"/>
      <c r="BV121" s="763"/>
      <c r="BW121" s="763"/>
      <c r="BX121" s="763"/>
      <c r="BY121" s="763"/>
      <c r="BZ121" s="763"/>
      <c r="CA121" s="763"/>
      <c r="CB121" s="763"/>
      <c r="CC121" s="763"/>
      <c r="CD121" s="763"/>
      <c r="CE121" s="763"/>
      <c r="CF121" s="763"/>
    </row>
    <row r="122" spans="1:84" ht="8.25" customHeight="1">
      <c r="A122" s="749">
        <v>16</v>
      </c>
      <c r="B122" s="749"/>
      <c r="C122" s="750" t="s">
        <v>40</v>
      </c>
      <c r="D122" s="751"/>
      <c r="E122" s="753" t="s">
        <v>150</v>
      </c>
      <c r="F122" s="754" t="s">
        <v>150</v>
      </c>
      <c r="G122" s="754" t="s">
        <v>150</v>
      </c>
      <c r="H122" s="753" t="s">
        <v>150</v>
      </c>
      <c r="I122" s="754" t="s">
        <v>150</v>
      </c>
      <c r="J122" s="753" t="s">
        <v>150</v>
      </c>
      <c r="K122" s="754" t="s">
        <v>150</v>
      </c>
      <c r="L122" s="754" t="s">
        <v>150</v>
      </c>
      <c r="M122" s="753" t="s">
        <v>150</v>
      </c>
      <c r="N122" s="754" t="s">
        <v>150</v>
      </c>
      <c r="O122" s="754" t="s">
        <v>150</v>
      </c>
      <c r="P122" s="753" t="s">
        <v>150</v>
      </c>
      <c r="Q122" s="754" t="s">
        <v>150</v>
      </c>
      <c r="R122" s="754" t="s">
        <v>150</v>
      </c>
      <c r="S122" s="755">
        <v>16</v>
      </c>
      <c r="BN122" s="763"/>
      <c r="BO122" s="763"/>
      <c r="BP122" s="763"/>
      <c r="BQ122" s="763"/>
      <c r="BR122" s="763"/>
      <c r="BS122" s="763"/>
      <c r="BT122" s="763"/>
      <c r="BU122" s="763"/>
      <c r="BV122" s="763"/>
      <c r="BW122" s="763"/>
      <c r="BX122" s="763"/>
      <c r="BY122" s="763"/>
      <c r="BZ122" s="763"/>
      <c r="CA122" s="763"/>
      <c r="CB122" s="763"/>
      <c r="CC122" s="763"/>
      <c r="CD122" s="763"/>
      <c r="CE122" s="763"/>
      <c r="CF122" s="763"/>
    </row>
    <row r="123" spans="1:84" ht="8.25" customHeight="1">
      <c r="A123" s="749">
        <v>17</v>
      </c>
      <c r="B123" s="749"/>
      <c r="C123" s="750" t="s">
        <v>41</v>
      </c>
      <c r="D123" s="751"/>
      <c r="E123" s="753" t="s">
        <v>150</v>
      </c>
      <c r="F123" s="754" t="s">
        <v>150</v>
      </c>
      <c r="G123" s="754" t="s">
        <v>150</v>
      </c>
      <c r="H123" s="753" t="s">
        <v>150</v>
      </c>
      <c r="I123" s="754" t="s">
        <v>150</v>
      </c>
      <c r="J123" s="753" t="s">
        <v>150</v>
      </c>
      <c r="K123" s="754" t="s">
        <v>150</v>
      </c>
      <c r="L123" s="754" t="s">
        <v>150</v>
      </c>
      <c r="M123" s="753" t="s">
        <v>150</v>
      </c>
      <c r="N123" s="754" t="s">
        <v>150</v>
      </c>
      <c r="O123" s="754" t="s">
        <v>150</v>
      </c>
      <c r="P123" s="753" t="s">
        <v>150</v>
      </c>
      <c r="Q123" s="754" t="s">
        <v>150</v>
      </c>
      <c r="R123" s="754" t="s">
        <v>150</v>
      </c>
      <c r="S123" s="755">
        <v>17</v>
      </c>
      <c r="BN123" s="763"/>
      <c r="BO123" s="763"/>
      <c r="BP123" s="763"/>
      <c r="BQ123" s="763"/>
      <c r="BR123" s="763"/>
      <c r="BS123" s="763"/>
      <c r="BT123" s="763"/>
      <c r="BU123" s="763"/>
      <c r="BV123" s="763"/>
      <c r="BW123" s="763"/>
      <c r="BX123" s="763"/>
      <c r="BY123" s="763"/>
      <c r="BZ123" s="763"/>
      <c r="CA123" s="763"/>
      <c r="CB123" s="763"/>
      <c r="CC123" s="763"/>
      <c r="CD123" s="763"/>
      <c r="CE123" s="763"/>
      <c r="CF123" s="763"/>
    </row>
    <row r="124" spans="1:84" ht="8.25" customHeight="1">
      <c r="A124" s="757"/>
      <c r="B124" s="757"/>
      <c r="C124" s="758" t="s">
        <v>42</v>
      </c>
      <c r="D124" s="759"/>
      <c r="E124" s="761" t="str">
        <f t="shared" ref="E124:R124" si="11">IF(SUM(E118:E123)&gt;0,SUM(E118:E123),"-")</f>
        <v>-</v>
      </c>
      <c r="F124" s="761" t="str">
        <f t="shared" si="11"/>
        <v>-</v>
      </c>
      <c r="G124" s="761" t="str">
        <f t="shared" si="11"/>
        <v>-</v>
      </c>
      <c r="H124" s="761" t="str">
        <f t="shared" si="11"/>
        <v>-</v>
      </c>
      <c r="I124" s="761" t="str">
        <f t="shared" si="11"/>
        <v>-</v>
      </c>
      <c r="J124" s="761" t="str">
        <f t="shared" si="11"/>
        <v>-</v>
      </c>
      <c r="K124" s="761" t="str">
        <f t="shared" si="11"/>
        <v>-</v>
      </c>
      <c r="L124" s="761" t="str">
        <f t="shared" si="11"/>
        <v>-</v>
      </c>
      <c r="M124" s="761" t="str">
        <f t="shared" si="11"/>
        <v>-</v>
      </c>
      <c r="N124" s="761" t="str">
        <f t="shared" si="11"/>
        <v>-</v>
      </c>
      <c r="O124" s="761" t="str">
        <f t="shared" si="11"/>
        <v>-</v>
      </c>
      <c r="P124" s="761" t="str">
        <f t="shared" si="11"/>
        <v>-</v>
      </c>
      <c r="Q124" s="761" t="str">
        <f t="shared" si="11"/>
        <v>-</v>
      </c>
      <c r="R124" s="761" t="str">
        <f t="shared" si="11"/>
        <v>-</v>
      </c>
      <c r="S124" s="762"/>
      <c r="BN124" s="763"/>
      <c r="BO124" s="763"/>
      <c r="BP124" s="763"/>
      <c r="BQ124" s="763"/>
      <c r="BR124" s="763"/>
      <c r="BS124" s="763"/>
      <c r="BT124" s="763"/>
      <c r="BU124" s="763"/>
      <c r="BV124" s="763"/>
      <c r="BW124" s="763"/>
      <c r="BX124" s="763"/>
      <c r="BY124" s="763"/>
      <c r="BZ124" s="763"/>
      <c r="CA124" s="763"/>
      <c r="CB124" s="763"/>
      <c r="CC124" s="763"/>
      <c r="CD124" s="763"/>
      <c r="CE124" s="763"/>
      <c r="CF124" s="763"/>
    </row>
    <row r="125" spans="1:84" ht="8.25" customHeight="1">
      <c r="A125" s="749">
        <v>18</v>
      </c>
      <c r="B125" s="749"/>
      <c r="C125" s="750" t="s">
        <v>43</v>
      </c>
      <c r="D125" s="751"/>
      <c r="E125" s="753" t="s">
        <v>150</v>
      </c>
      <c r="F125" s="754" t="s">
        <v>150</v>
      </c>
      <c r="G125" s="754" t="s">
        <v>150</v>
      </c>
      <c r="H125" s="753" t="s">
        <v>150</v>
      </c>
      <c r="I125" s="754" t="s">
        <v>150</v>
      </c>
      <c r="J125" s="753" t="s">
        <v>150</v>
      </c>
      <c r="K125" s="754" t="s">
        <v>150</v>
      </c>
      <c r="L125" s="754" t="s">
        <v>150</v>
      </c>
      <c r="M125" s="753" t="s">
        <v>150</v>
      </c>
      <c r="N125" s="754" t="s">
        <v>150</v>
      </c>
      <c r="O125" s="754" t="s">
        <v>150</v>
      </c>
      <c r="P125" s="753">
        <v>465810</v>
      </c>
      <c r="Q125" s="754">
        <v>465810</v>
      </c>
      <c r="R125" s="754" t="s">
        <v>150</v>
      </c>
      <c r="S125" s="755">
        <v>18</v>
      </c>
      <c r="BN125" s="763"/>
      <c r="BO125" s="763"/>
      <c r="BP125" s="763"/>
      <c r="BQ125" s="763"/>
      <c r="BR125" s="763"/>
      <c r="BS125" s="763"/>
      <c r="BT125" s="763"/>
      <c r="BU125" s="763"/>
      <c r="BV125" s="763"/>
      <c r="BW125" s="763"/>
      <c r="BX125" s="763"/>
      <c r="BY125" s="763"/>
      <c r="BZ125" s="763"/>
      <c r="CA125" s="763"/>
      <c r="CB125" s="763"/>
      <c r="CC125" s="763"/>
      <c r="CD125" s="763"/>
      <c r="CE125" s="763"/>
      <c r="CF125" s="763"/>
    </row>
    <row r="126" spans="1:84" ht="8.25" customHeight="1">
      <c r="A126" s="749">
        <v>19</v>
      </c>
      <c r="B126" s="749"/>
      <c r="C126" s="750" t="s">
        <v>44</v>
      </c>
      <c r="D126" s="751"/>
      <c r="E126" s="753" t="s">
        <v>150</v>
      </c>
      <c r="F126" s="754" t="s">
        <v>150</v>
      </c>
      <c r="G126" s="754" t="s">
        <v>150</v>
      </c>
      <c r="H126" s="753" t="s">
        <v>150</v>
      </c>
      <c r="I126" s="754" t="s">
        <v>150</v>
      </c>
      <c r="J126" s="753" t="s">
        <v>150</v>
      </c>
      <c r="K126" s="754" t="s">
        <v>150</v>
      </c>
      <c r="L126" s="754" t="s">
        <v>150</v>
      </c>
      <c r="M126" s="753" t="s">
        <v>150</v>
      </c>
      <c r="N126" s="754" t="s">
        <v>150</v>
      </c>
      <c r="O126" s="754" t="s">
        <v>150</v>
      </c>
      <c r="P126" s="753" t="s">
        <v>150</v>
      </c>
      <c r="Q126" s="754" t="s">
        <v>150</v>
      </c>
      <c r="R126" s="754" t="s">
        <v>150</v>
      </c>
      <c r="S126" s="755">
        <v>19</v>
      </c>
      <c r="BN126" s="763"/>
      <c r="BO126" s="763"/>
      <c r="BP126" s="763"/>
      <c r="BQ126" s="763"/>
      <c r="BR126" s="763"/>
      <c r="BS126" s="763"/>
      <c r="BT126" s="763"/>
      <c r="BU126" s="763"/>
      <c r="BV126" s="763"/>
      <c r="BW126" s="763"/>
      <c r="BX126" s="763"/>
      <c r="BY126" s="763"/>
      <c r="BZ126" s="763"/>
      <c r="CA126" s="763"/>
      <c r="CB126" s="763"/>
      <c r="CC126" s="763"/>
      <c r="CD126" s="763"/>
      <c r="CE126" s="763"/>
      <c r="CF126" s="763"/>
    </row>
    <row r="127" spans="1:84" ht="8.25" customHeight="1">
      <c r="A127" s="749">
        <v>20</v>
      </c>
      <c r="B127" s="749"/>
      <c r="C127" s="750" t="s">
        <v>45</v>
      </c>
      <c r="D127" s="751"/>
      <c r="E127" s="753" t="s">
        <v>150</v>
      </c>
      <c r="F127" s="754" t="s">
        <v>150</v>
      </c>
      <c r="G127" s="754" t="s">
        <v>150</v>
      </c>
      <c r="H127" s="753" t="s">
        <v>150</v>
      </c>
      <c r="I127" s="754" t="s">
        <v>150</v>
      </c>
      <c r="J127" s="753" t="s">
        <v>150</v>
      </c>
      <c r="K127" s="754" t="s">
        <v>150</v>
      </c>
      <c r="L127" s="754" t="s">
        <v>150</v>
      </c>
      <c r="M127" s="753" t="s">
        <v>150</v>
      </c>
      <c r="N127" s="754" t="s">
        <v>150</v>
      </c>
      <c r="O127" s="754" t="s">
        <v>150</v>
      </c>
      <c r="P127" s="753">
        <v>800</v>
      </c>
      <c r="Q127" s="754" t="s">
        <v>150</v>
      </c>
      <c r="R127" s="754">
        <v>800</v>
      </c>
      <c r="S127" s="755">
        <v>20</v>
      </c>
      <c r="BN127" s="763"/>
      <c r="BO127" s="763"/>
      <c r="BP127" s="763"/>
      <c r="BQ127" s="763"/>
      <c r="BR127" s="763"/>
      <c r="BS127" s="763"/>
      <c r="BT127" s="763"/>
      <c r="BU127" s="763"/>
      <c r="BV127" s="763"/>
      <c r="BW127" s="763"/>
      <c r="BX127" s="763"/>
      <c r="BY127" s="763"/>
      <c r="BZ127" s="763"/>
      <c r="CA127" s="763"/>
      <c r="CB127" s="763"/>
      <c r="CC127" s="763"/>
      <c r="CD127" s="763"/>
      <c r="CE127" s="763"/>
      <c r="CF127" s="763"/>
    </row>
    <row r="128" spans="1:84" ht="8.25" customHeight="1">
      <c r="A128" s="749">
        <v>21</v>
      </c>
      <c r="B128" s="749"/>
      <c r="C128" s="750" t="s">
        <v>46</v>
      </c>
      <c r="D128" s="751"/>
      <c r="E128" s="753">
        <v>84530</v>
      </c>
      <c r="F128" s="754">
        <v>84530</v>
      </c>
      <c r="G128" s="754" t="s">
        <v>150</v>
      </c>
      <c r="H128" s="753" t="s">
        <v>150</v>
      </c>
      <c r="I128" s="754" t="s">
        <v>150</v>
      </c>
      <c r="J128" s="753" t="s">
        <v>150</v>
      </c>
      <c r="K128" s="754" t="s">
        <v>150</v>
      </c>
      <c r="L128" s="754" t="s">
        <v>150</v>
      </c>
      <c r="M128" s="753" t="s">
        <v>150</v>
      </c>
      <c r="N128" s="754" t="s">
        <v>150</v>
      </c>
      <c r="O128" s="754" t="s">
        <v>150</v>
      </c>
      <c r="P128" s="753">
        <v>1459658</v>
      </c>
      <c r="Q128" s="754">
        <v>345578</v>
      </c>
      <c r="R128" s="754">
        <v>1046230</v>
      </c>
      <c r="S128" s="755">
        <v>21</v>
      </c>
      <c r="BN128" s="763"/>
      <c r="BO128" s="763"/>
      <c r="BP128" s="763"/>
      <c r="BQ128" s="763"/>
      <c r="BR128" s="763"/>
      <c r="BS128" s="763"/>
      <c r="BT128" s="763"/>
      <c r="BU128" s="763"/>
      <c r="BV128" s="763"/>
      <c r="BW128" s="763"/>
      <c r="BX128" s="763"/>
      <c r="BY128" s="763"/>
      <c r="BZ128" s="763"/>
      <c r="CA128" s="763"/>
      <c r="CB128" s="763"/>
      <c r="CC128" s="763"/>
      <c r="CD128" s="763"/>
      <c r="CE128" s="763"/>
      <c r="CF128" s="763"/>
    </row>
    <row r="129" spans="1:84" ht="8.25" customHeight="1">
      <c r="A129" s="749">
        <v>22</v>
      </c>
      <c r="B129" s="749"/>
      <c r="C129" s="750" t="s">
        <v>47</v>
      </c>
      <c r="D129" s="751"/>
      <c r="E129" s="753" t="s">
        <v>150</v>
      </c>
      <c r="F129" s="754" t="s">
        <v>150</v>
      </c>
      <c r="G129" s="754" t="s">
        <v>150</v>
      </c>
      <c r="H129" s="753" t="s">
        <v>150</v>
      </c>
      <c r="I129" s="754" t="s">
        <v>150</v>
      </c>
      <c r="J129" s="753" t="s">
        <v>150</v>
      </c>
      <c r="K129" s="754" t="s">
        <v>150</v>
      </c>
      <c r="L129" s="754" t="s">
        <v>150</v>
      </c>
      <c r="M129" s="753" t="s">
        <v>150</v>
      </c>
      <c r="N129" s="754" t="s">
        <v>150</v>
      </c>
      <c r="O129" s="754" t="s">
        <v>150</v>
      </c>
      <c r="P129" s="753" t="s">
        <v>150</v>
      </c>
      <c r="Q129" s="754" t="s">
        <v>150</v>
      </c>
      <c r="R129" s="754" t="s">
        <v>150</v>
      </c>
      <c r="S129" s="755">
        <v>22</v>
      </c>
      <c r="BN129" s="763"/>
      <c r="BO129" s="763"/>
      <c r="BP129" s="763"/>
      <c r="BQ129" s="763"/>
      <c r="BR129" s="763"/>
      <c r="BS129" s="763"/>
      <c r="BT129" s="763"/>
      <c r="BU129" s="763"/>
      <c r="BV129" s="763"/>
      <c r="BW129" s="763"/>
      <c r="BX129" s="763"/>
      <c r="BY129" s="763"/>
      <c r="BZ129" s="763"/>
      <c r="CA129" s="763"/>
      <c r="CB129" s="763"/>
      <c r="CC129" s="763"/>
      <c r="CD129" s="763"/>
      <c r="CE129" s="763"/>
      <c r="CF129" s="763"/>
    </row>
    <row r="130" spans="1:84" ht="8.25" customHeight="1">
      <c r="A130" s="749">
        <v>23</v>
      </c>
      <c r="B130" s="749"/>
      <c r="C130" s="750" t="s">
        <v>48</v>
      </c>
      <c r="D130" s="751"/>
      <c r="E130" s="753" t="s">
        <v>150</v>
      </c>
      <c r="F130" s="754" t="s">
        <v>150</v>
      </c>
      <c r="G130" s="754" t="s">
        <v>150</v>
      </c>
      <c r="H130" s="753" t="s">
        <v>150</v>
      </c>
      <c r="I130" s="754" t="s">
        <v>150</v>
      </c>
      <c r="J130" s="753" t="s">
        <v>150</v>
      </c>
      <c r="K130" s="754" t="s">
        <v>150</v>
      </c>
      <c r="L130" s="754" t="s">
        <v>150</v>
      </c>
      <c r="M130" s="753" t="s">
        <v>150</v>
      </c>
      <c r="N130" s="754" t="s">
        <v>150</v>
      </c>
      <c r="O130" s="754" t="s">
        <v>150</v>
      </c>
      <c r="P130" s="753" t="s">
        <v>150</v>
      </c>
      <c r="Q130" s="754" t="s">
        <v>150</v>
      </c>
      <c r="R130" s="754" t="s">
        <v>150</v>
      </c>
      <c r="S130" s="755">
        <v>23</v>
      </c>
      <c r="BN130" s="763"/>
      <c r="BO130" s="763"/>
      <c r="BP130" s="763"/>
      <c r="BQ130" s="763"/>
      <c r="BR130" s="763"/>
      <c r="BS130" s="763"/>
      <c r="BT130" s="763"/>
      <c r="BU130" s="763"/>
      <c r="BV130" s="763"/>
      <c r="BW130" s="763"/>
      <c r="BX130" s="763"/>
      <c r="BY130" s="763"/>
      <c r="BZ130" s="763"/>
      <c r="CA130" s="763"/>
      <c r="CB130" s="763"/>
      <c r="CC130" s="763"/>
      <c r="CD130" s="763"/>
      <c r="CE130" s="763"/>
      <c r="CF130" s="763"/>
    </row>
    <row r="131" spans="1:84" ht="8.25" customHeight="1">
      <c r="A131" s="749">
        <v>24</v>
      </c>
      <c r="B131" s="749"/>
      <c r="C131" s="750" t="s">
        <v>50</v>
      </c>
      <c r="D131" s="751"/>
      <c r="E131" s="753" t="s">
        <v>150</v>
      </c>
      <c r="F131" s="754" t="s">
        <v>150</v>
      </c>
      <c r="G131" s="754" t="s">
        <v>150</v>
      </c>
      <c r="H131" s="753" t="s">
        <v>150</v>
      </c>
      <c r="I131" s="754" t="s">
        <v>150</v>
      </c>
      <c r="J131" s="753" t="s">
        <v>150</v>
      </c>
      <c r="K131" s="754" t="s">
        <v>150</v>
      </c>
      <c r="L131" s="754" t="s">
        <v>150</v>
      </c>
      <c r="M131" s="753" t="s">
        <v>150</v>
      </c>
      <c r="N131" s="754" t="s">
        <v>150</v>
      </c>
      <c r="O131" s="754" t="s">
        <v>150</v>
      </c>
      <c r="P131" s="753" t="s">
        <v>150</v>
      </c>
      <c r="Q131" s="754" t="s">
        <v>150</v>
      </c>
      <c r="R131" s="754" t="s">
        <v>150</v>
      </c>
      <c r="S131" s="755">
        <v>24</v>
      </c>
      <c r="BN131" s="763"/>
      <c r="BO131" s="763"/>
      <c r="BP131" s="763"/>
      <c r="BQ131" s="763"/>
      <c r="BR131" s="763"/>
      <c r="BS131" s="763"/>
      <c r="BT131" s="763"/>
      <c r="BU131" s="763"/>
      <c r="BV131" s="763"/>
      <c r="BW131" s="763"/>
      <c r="BX131" s="763"/>
      <c r="BY131" s="763"/>
      <c r="BZ131" s="763"/>
      <c r="CA131" s="763"/>
      <c r="CB131" s="763"/>
      <c r="CC131" s="763"/>
      <c r="CD131" s="763"/>
      <c r="CE131" s="763"/>
      <c r="CF131" s="763"/>
    </row>
    <row r="132" spans="1:84" ht="8.25" customHeight="1">
      <c r="A132" s="749">
        <v>25</v>
      </c>
      <c r="B132" s="749"/>
      <c r="C132" s="750" t="s">
        <v>51</v>
      </c>
      <c r="D132" s="751"/>
      <c r="E132" s="753" t="s">
        <v>150</v>
      </c>
      <c r="F132" s="754" t="s">
        <v>150</v>
      </c>
      <c r="G132" s="754" t="s">
        <v>150</v>
      </c>
      <c r="H132" s="753" t="s">
        <v>150</v>
      </c>
      <c r="I132" s="754" t="s">
        <v>150</v>
      </c>
      <c r="J132" s="753" t="s">
        <v>150</v>
      </c>
      <c r="K132" s="754" t="s">
        <v>150</v>
      </c>
      <c r="L132" s="754" t="s">
        <v>150</v>
      </c>
      <c r="M132" s="753" t="s">
        <v>150</v>
      </c>
      <c r="N132" s="754" t="s">
        <v>150</v>
      </c>
      <c r="O132" s="754" t="s">
        <v>150</v>
      </c>
      <c r="P132" s="753" t="s">
        <v>150</v>
      </c>
      <c r="Q132" s="754" t="s">
        <v>150</v>
      </c>
      <c r="R132" s="754" t="s">
        <v>150</v>
      </c>
      <c r="S132" s="755">
        <v>25</v>
      </c>
    </row>
    <row r="133" spans="1:84" ht="8.25" customHeight="1">
      <c r="A133" s="749">
        <v>26</v>
      </c>
      <c r="B133" s="749"/>
      <c r="C133" s="750" t="s">
        <v>52</v>
      </c>
      <c r="D133" s="751"/>
      <c r="E133" s="753" t="s">
        <v>150</v>
      </c>
      <c r="F133" s="754" t="s">
        <v>150</v>
      </c>
      <c r="G133" s="754" t="s">
        <v>150</v>
      </c>
      <c r="H133" s="753" t="s">
        <v>150</v>
      </c>
      <c r="I133" s="754" t="s">
        <v>150</v>
      </c>
      <c r="J133" s="753" t="s">
        <v>150</v>
      </c>
      <c r="K133" s="754" t="s">
        <v>150</v>
      </c>
      <c r="L133" s="754" t="s">
        <v>150</v>
      </c>
      <c r="M133" s="753" t="s">
        <v>150</v>
      </c>
      <c r="N133" s="754" t="s">
        <v>150</v>
      </c>
      <c r="O133" s="754" t="s">
        <v>150</v>
      </c>
      <c r="P133" s="753" t="s">
        <v>150</v>
      </c>
      <c r="Q133" s="754" t="s">
        <v>150</v>
      </c>
      <c r="R133" s="754" t="s">
        <v>150</v>
      </c>
      <c r="S133" s="755">
        <v>26</v>
      </c>
    </row>
    <row r="134" spans="1:84" ht="8.25" customHeight="1">
      <c r="A134" s="749">
        <v>27</v>
      </c>
      <c r="B134" s="749"/>
      <c r="C134" s="750" t="s">
        <v>53</v>
      </c>
      <c r="D134" s="751"/>
      <c r="E134" s="753" t="s">
        <v>150</v>
      </c>
      <c r="F134" s="754" t="s">
        <v>150</v>
      </c>
      <c r="G134" s="754" t="s">
        <v>150</v>
      </c>
      <c r="H134" s="753">
        <v>18</v>
      </c>
      <c r="I134" s="754">
        <v>18</v>
      </c>
      <c r="J134" s="753" t="s">
        <v>150</v>
      </c>
      <c r="K134" s="754" t="s">
        <v>150</v>
      </c>
      <c r="L134" s="754" t="s">
        <v>150</v>
      </c>
      <c r="M134" s="753" t="s">
        <v>150</v>
      </c>
      <c r="N134" s="754" t="s">
        <v>150</v>
      </c>
      <c r="O134" s="754" t="s">
        <v>150</v>
      </c>
      <c r="P134" s="753" t="s">
        <v>150</v>
      </c>
      <c r="Q134" s="754" t="s">
        <v>150</v>
      </c>
      <c r="R134" s="754" t="s">
        <v>150</v>
      </c>
      <c r="S134" s="755">
        <v>27</v>
      </c>
    </row>
    <row r="135" spans="1:84" ht="8.25" customHeight="1">
      <c r="A135" s="757"/>
      <c r="B135" s="757"/>
      <c r="C135" s="758" t="s">
        <v>54</v>
      </c>
      <c r="D135" s="759"/>
      <c r="E135" s="761">
        <f t="shared" ref="E135:R135" si="12">IF(SUM(E125:E134)&gt;0,SUM(E125:E134),"-")</f>
        <v>84530</v>
      </c>
      <c r="F135" s="761">
        <f t="shared" si="12"/>
        <v>84530</v>
      </c>
      <c r="G135" s="761" t="str">
        <f t="shared" si="12"/>
        <v>-</v>
      </c>
      <c r="H135" s="761">
        <f t="shared" si="12"/>
        <v>18</v>
      </c>
      <c r="I135" s="761">
        <f t="shared" si="12"/>
        <v>18</v>
      </c>
      <c r="J135" s="761" t="str">
        <f t="shared" si="12"/>
        <v>-</v>
      </c>
      <c r="K135" s="761" t="str">
        <f t="shared" si="12"/>
        <v>-</v>
      </c>
      <c r="L135" s="761" t="str">
        <f t="shared" si="12"/>
        <v>-</v>
      </c>
      <c r="M135" s="761" t="str">
        <f t="shared" si="12"/>
        <v>-</v>
      </c>
      <c r="N135" s="761" t="str">
        <f t="shared" si="12"/>
        <v>-</v>
      </c>
      <c r="O135" s="761" t="str">
        <f t="shared" si="12"/>
        <v>-</v>
      </c>
      <c r="P135" s="761">
        <f t="shared" si="12"/>
        <v>1926268</v>
      </c>
      <c r="Q135" s="761">
        <f t="shared" si="12"/>
        <v>811388</v>
      </c>
      <c r="R135" s="761">
        <f t="shared" si="12"/>
        <v>1047030</v>
      </c>
      <c r="S135" s="762"/>
    </row>
    <row r="136" spans="1:84" ht="8.25" customHeight="1">
      <c r="A136" s="749">
        <v>28</v>
      </c>
      <c r="B136" s="749"/>
      <c r="C136" s="750" t="s">
        <v>55</v>
      </c>
      <c r="D136" s="751"/>
      <c r="E136" s="753" t="s">
        <v>150</v>
      </c>
      <c r="F136" s="754" t="s">
        <v>150</v>
      </c>
      <c r="G136" s="754" t="s">
        <v>150</v>
      </c>
      <c r="H136" s="753">
        <v>36</v>
      </c>
      <c r="I136" s="754">
        <v>36</v>
      </c>
      <c r="J136" s="753" t="s">
        <v>150</v>
      </c>
      <c r="K136" s="754" t="s">
        <v>150</v>
      </c>
      <c r="L136" s="754" t="s">
        <v>150</v>
      </c>
      <c r="M136" s="753">
        <v>17254</v>
      </c>
      <c r="N136" s="754">
        <v>17254</v>
      </c>
      <c r="O136" s="754" t="s">
        <v>150</v>
      </c>
      <c r="P136" s="753">
        <v>6709</v>
      </c>
      <c r="Q136" s="754">
        <v>1816</v>
      </c>
      <c r="R136" s="754">
        <v>4893</v>
      </c>
      <c r="S136" s="755">
        <v>28</v>
      </c>
    </row>
    <row r="137" spans="1:84" ht="8.25" customHeight="1">
      <c r="A137" s="749">
        <v>29</v>
      </c>
      <c r="B137" s="749"/>
      <c r="C137" s="750" t="s">
        <v>56</v>
      </c>
      <c r="D137" s="751"/>
      <c r="E137" s="753" t="s">
        <v>150</v>
      </c>
      <c r="F137" s="754" t="s">
        <v>150</v>
      </c>
      <c r="G137" s="754" t="s">
        <v>150</v>
      </c>
      <c r="H137" s="753">
        <v>1620</v>
      </c>
      <c r="I137" s="754">
        <v>1620</v>
      </c>
      <c r="J137" s="753" t="s">
        <v>150</v>
      </c>
      <c r="K137" s="754" t="s">
        <v>150</v>
      </c>
      <c r="L137" s="754" t="s">
        <v>150</v>
      </c>
      <c r="M137" s="753">
        <v>1651</v>
      </c>
      <c r="N137" s="754">
        <v>1651</v>
      </c>
      <c r="O137" s="754" t="s">
        <v>150</v>
      </c>
      <c r="P137" s="753">
        <v>333729</v>
      </c>
      <c r="Q137" s="754">
        <v>28509</v>
      </c>
      <c r="R137" s="754">
        <v>305220</v>
      </c>
      <c r="S137" s="755">
        <v>29</v>
      </c>
    </row>
    <row r="138" spans="1:84" ht="8.25" customHeight="1">
      <c r="A138" s="749">
        <v>30</v>
      </c>
      <c r="B138" s="749"/>
      <c r="C138" s="750" t="s">
        <v>57</v>
      </c>
      <c r="D138" s="751"/>
      <c r="E138" s="753" t="s">
        <v>150</v>
      </c>
      <c r="F138" s="754" t="s">
        <v>150</v>
      </c>
      <c r="G138" s="754" t="s">
        <v>150</v>
      </c>
      <c r="H138" s="753">
        <v>72</v>
      </c>
      <c r="I138" s="754">
        <v>72</v>
      </c>
      <c r="J138" s="753" t="s">
        <v>150</v>
      </c>
      <c r="K138" s="754" t="s">
        <v>150</v>
      </c>
      <c r="L138" s="754" t="s">
        <v>150</v>
      </c>
      <c r="M138" s="753" t="s">
        <v>150</v>
      </c>
      <c r="N138" s="754" t="s">
        <v>150</v>
      </c>
      <c r="O138" s="754" t="s">
        <v>150</v>
      </c>
      <c r="P138" s="753" t="s">
        <v>150</v>
      </c>
      <c r="Q138" s="754" t="s">
        <v>150</v>
      </c>
      <c r="R138" s="754" t="s">
        <v>150</v>
      </c>
      <c r="S138" s="755">
        <v>30</v>
      </c>
    </row>
    <row r="139" spans="1:84" ht="8.25" customHeight="1">
      <c r="A139" s="749">
        <v>31</v>
      </c>
      <c r="B139" s="749"/>
      <c r="C139" s="750" t="s">
        <v>58</v>
      </c>
      <c r="D139" s="751"/>
      <c r="E139" s="753" t="s">
        <v>150</v>
      </c>
      <c r="F139" s="754" t="s">
        <v>150</v>
      </c>
      <c r="G139" s="754" t="s">
        <v>150</v>
      </c>
      <c r="H139" s="753">
        <v>36</v>
      </c>
      <c r="I139" s="754">
        <v>36</v>
      </c>
      <c r="J139" s="753" t="s">
        <v>150</v>
      </c>
      <c r="K139" s="754" t="s">
        <v>150</v>
      </c>
      <c r="L139" s="754" t="s">
        <v>150</v>
      </c>
      <c r="M139" s="753" t="s">
        <v>150</v>
      </c>
      <c r="N139" s="754" t="s">
        <v>150</v>
      </c>
      <c r="O139" s="754" t="s">
        <v>150</v>
      </c>
      <c r="P139" s="753" t="s">
        <v>150</v>
      </c>
      <c r="Q139" s="754" t="s">
        <v>150</v>
      </c>
      <c r="R139" s="754" t="s">
        <v>150</v>
      </c>
      <c r="S139" s="755">
        <v>31</v>
      </c>
    </row>
    <row r="140" spans="1:84" ht="8.25" customHeight="1">
      <c r="A140" s="749">
        <v>32</v>
      </c>
      <c r="B140" s="749"/>
      <c r="C140" s="750" t="s">
        <v>59</v>
      </c>
      <c r="D140" s="751"/>
      <c r="E140" s="753" t="s">
        <v>150</v>
      </c>
      <c r="F140" s="754" t="s">
        <v>150</v>
      </c>
      <c r="G140" s="754" t="s">
        <v>150</v>
      </c>
      <c r="H140" s="753">
        <v>36</v>
      </c>
      <c r="I140" s="754">
        <v>36</v>
      </c>
      <c r="J140" s="753" t="s">
        <v>150</v>
      </c>
      <c r="K140" s="754" t="s">
        <v>150</v>
      </c>
      <c r="L140" s="754" t="s">
        <v>150</v>
      </c>
      <c r="M140" s="753" t="s">
        <v>150</v>
      </c>
      <c r="N140" s="754" t="s">
        <v>150</v>
      </c>
      <c r="O140" s="754" t="s">
        <v>150</v>
      </c>
      <c r="P140" s="753" t="s">
        <v>150</v>
      </c>
      <c r="Q140" s="754" t="s">
        <v>150</v>
      </c>
      <c r="R140" s="754" t="s">
        <v>150</v>
      </c>
      <c r="S140" s="755">
        <v>32</v>
      </c>
    </row>
    <row r="141" spans="1:84" ht="8.25" customHeight="1">
      <c r="A141" s="749">
        <v>33</v>
      </c>
      <c r="B141" s="749"/>
      <c r="C141" s="750" t="s">
        <v>153</v>
      </c>
      <c r="D141" s="751"/>
      <c r="E141" s="753" t="s">
        <v>150</v>
      </c>
      <c r="F141" s="754" t="s">
        <v>150</v>
      </c>
      <c r="G141" s="754" t="s">
        <v>150</v>
      </c>
      <c r="H141" s="753">
        <v>910914</v>
      </c>
      <c r="I141" s="754">
        <v>910914</v>
      </c>
      <c r="J141" s="753" t="s">
        <v>150</v>
      </c>
      <c r="K141" s="754" t="s">
        <v>150</v>
      </c>
      <c r="L141" s="754" t="s">
        <v>150</v>
      </c>
      <c r="M141" s="753">
        <v>6287</v>
      </c>
      <c r="N141" s="754" t="s">
        <v>150</v>
      </c>
      <c r="O141" s="754">
        <v>6287</v>
      </c>
      <c r="P141" s="753">
        <v>2066</v>
      </c>
      <c r="Q141" s="754" t="s">
        <v>150</v>
      </c>
      <c r="R141" s="754">
        <v>2066</v>
      </c>
      <c r="S141" s="755">
        <v>33</v>
      </c>
    </row>
    <row r="142" spans="1:84" ht="8.25" customHeight="1">
      <c r="A142" s="749">
        <v>34</v>
      </c>
      <c r="B142" s="749"/>
      <c r="C142" s="750" t="s">
        <v>61</v>
      </c>
      <c r="D142" s="751"/>
      <c r="E142" s="753" t="s">
        <v>150</v>
      </c>
      <c r="F142" s="754" t="s">
        <v>150</v>
      </c>
      <c r="G142" s="754" t="s">
        <v>150</v>
      </c>
      <c r="H142" s="753" t="s">
        <v>150</v>
      </c>
      <c r="I142" s="754" t="s">
        <v>150</v>
      </c>
      <c r="J142" s="753" t="s">
        <v>150</v>
      </c>
      <c r="K142" s="754" t="s">
        <v>150</v>
      </c>
      <c r="L142" s="754" t="s">
        <v>150</v>
      </c>
      <c r="M142" s="753" t="s">
        <v>150</v>
      </c>
      <c r="N142" s="754" t="s">
        <v>150</v>
      </c>
      <c r="O142" s="754" t="s">
        <v>150</v>
      </c>
      <c r="P142" s="753" t="s">
        <v>150</v>
      </c>
      <c r="Q142" s="754" t="s">
        <v>150</v>
      </c>
      <c r="R142" s="754" t="s">
        <v>150</v>
      </c>
      <c r="S142" s="755">
        <v>34</v>
      </c>
    </row>
    <row r="143" spans="1:84" ht="8.25" customHeight="1">
      <c r="A143" s="749">
        <v>35</v>
      </c>
      <c r="B143" s="749"/>
      <c r="C143" s="750" t="s">
        <v>62</v>
      </c>
      <c r="D143" s="751"/>
      <c r="E143" s="753" t="s">
        <v>150</v>
      </c>
      <c r="F143" s="754" t="s">
        <v>150</v>
      </c>
      <c r="G143" s="754" t="s">
        <v>150</v>
      </c>
      <c r="H143" s="753" t="s">
        <v>150</v>
      </c>
      <c r="I143" s="754" t="s">
        <v>150</v>
      </c>
      <c r="J143" s="753" t="s">
        <v>150</v>
      </c>
      <c r="K143" s="754" t="s">
        <v>150</v>
      </c>
      <c r="L143" s="754" t="s">
        <v>150</v>
      </c>
      <c r="M143" s="753" t="s">
        <v>150</v>
      </c>
      <c r="N143" s="754" t="s">
        <v>150</v>
      </c>
      <c r="O143" s="754" t="s">
        <v>150</v>
      </c>
      <c r="P143" s="753" t="s">
        <v>150</v>
      </c>
      <c r="Q143" s="754" t="s">
        <v>150</v>
      </c>
      <c r="R143" s="754" t="s">
        <v>150</v>
      </c>
      <c r="S143" s="755">
        <v>35</v>
      </c>
    </row>
    <row r="144" spans="1:84" ht="8.25" customHeight="1">
      <c r="A144" s="749">
        <v>36</v>
      </c>
      <c r="B144" s="749"/>
      <c r="C144" s="750" t="s">
        <v>63</v>
      </c>
      <c r="D144" s="751"/>
      <c r="E144" s="753" t="s">
        <v>150</v>
      </c>
      <c r="F144" s="754" t="s">
        <v>150</v>
      </c>
      <c r="G144" s="754" t="s">
        <v>150</v>
      </c>
      <c r="H144" s="753">
        <v>288</v>
      </c>
      <c r="I144" s="754">
        <v>288</v>
      </c>
      <c r="J144" s="753" t="s">
        <v>150</v>
      </c>
      <c r="K144" s="754" t="s">
        <v>150</v>
      </c>
      <c r="L144" s="754" t="s">
        <v>150</v>
      </c>
      <c r="M144" s="753">
        <v>10727</v>
      </c>
      <c r="N144" s="754" t="s">
        <v>150</v>
      </c>
      <c r="O144" s="754">
        <v>10727</v>
      </c>
      <c r="P144" s="753" t="s">
        <v>150</v>
      </c>
      <c r="Q144" s="754" t="s">
        <v>150</v>
      </c>
      <c r="R144" s="754" t="s">
        <v>150</v>
      </c>
      <c r="S144" s="755">
        <v>36</v>
      </c>
    </row>
    <row r="145" spans="1:19" ht="8.25" customHeight="1">
      <c r="A145" s="749">
        <v>37</v>
      </c>
      <c r="B145" s="749"/>
      <c r="C145" s="750" t="s">
        <v>64</v>
      </c>
      <c r="D145" s="751"/>
      <c r="E145" s="753" t="s">
        <v>150</v>
      </c>
      <c r="F145" s="754" t="s">
        <v>150</v>
      </c>
      <c r="G145" s="754" t="s">
        <v>150</v>
      </c>
      <c r="H145" s="753" t="s">
        <v>150</v>
      </c>
      <c r="I145" s="754" t="s">
        <v>150</v>
      </c>
      <c r="J145" s="753" t="s">
        <v>150</v>
      </c>
      <c r="K145" s="754" t="s">
        <v>150</v>
      </c>
      <c r="L145" s="754" t="s">
        <v>150</v>
      </c>
      <c r="M145" s="753" t="s">
        <v>150</v>
      </c>
      <c r="N145" s="754" t="s">
        <v>150</v>
      </c>
      <c r="O145" s="754" t="s">
        <v>150</v>
      </c>
      <c r="P145" s="753" t="s">
        <v>150</v>
      </c>
      <c r="Q145" s="754" t="s">
        <v>150</v>
      </c>
      <c r="R145" s="754" t="s">
        <v>150</v>
      </c>
      <c r="S145" s="755">
        <v>37</v>
      </c>
    </row>
    <row r="146" spans="1:19" ht="8.25" customHeight="1">
      <c r="A146" s="749">
        <v>38</v>
      </c>
      <c r="B146" s="749"/>
      <c r="C146" s="750" t="s">
        <v>65</v>
      </c>
      <c r="D146" s="751"/>
      <c r="E146" s="753" t="s">
        <v>150</v>
      </c>
      <c r="F146" s="754" t="s">
        <v>150</v>
      </c>
      <c r="G146" s="754" t="s">
        <v>150</v>
      </c>
      <c r="H146" s="753">
        <v>378</v>
      </c>
      <c r="I146" s="754">
        <v>378</v>
      </c>
      <c r="J146" s="753" t="s">
        <v>150</v>
      </c>
      <c r="K146" s="754" t="s">
        <v>150</v>
      </c>
      <c r="L146" s="754" t="s">
        <v>150</v>
      </c>
      <c r="M146" s="753">
        <v>18678</v>
      </c>
      <c r="N146" s="754" t="s">
        <v>150</v>
      </c>
      <c r="O146" s="754">
        <v>18678</v>
      </c>
      <c r="P146" s="753" t="s">
        <v>150</v>
      </c>
      <c r="Q146" s="754" t="s">
        <v>150</v>
      </c>
      <c r="R146" s="754" t="s">
        <v>150</v>
      </c>
      <c r="S146" s="755">
        <v>38</v>
      </c>
    </row>
    <row r="147" spans="1:19" ht="8.25" customHeight="1">
      <c r="A147" s="749">
        <v>39</v>
      </c>
      <c r="B147" s="749"/>
      <c r="C147" s="750" t="s">
        <v>66</v>
      </c>
      <c r="D147" s="751"/>
      <c r="E147" s="753" t="s">
        <v>150</v>
      </c>
      <c r="F147" s="754" t="s">
        <v>150</v>
      </c>
      <c r="G147" s="754" t="s">
        <v>150</v>
      </c>
      <c r="H147" s="753">
        <v>144</v>
      </c>
      <c r="I147" s="754">
        <v>144</v>
      </c>
      <c r="J147" s="753" t="s">
        <v>150</v>
      </c>
      <c r="K147" s="754" t="s">
        <v>150</v>
      </c>
      <c r="L147" s="754" t="s">
        <v>150</v>
      </c>
      <c r="M147" s="753">
        <v>174</v>
      </c>
      <c r="N147" s="754" t="s">
        <v>150</v>
      </c>
      <c r="O147" s="754">
        <v>174</v>
      </c>
      <c r="P147" s="753">
        <v>830</v>
      </c>
      <c r="Q147" s="754">
        <v>830</v>
      </c>
      <c r="R147" s="754" t="s">
        <v>150</v>
      </c>
      <c r="S147" s="755">
        <v>39</v>
      </c>
    </row>
    <row r="148" spans="1:19" ht="8.25" customHeight="1">
      <c r="A148" s="749">
        <v>40</v>
      </c>
      <c r="B148" s="749"/>
      <c r="C148" s="750" t="s">
        <v>154</v>
      </c>
      <c r="D148" s="751"/>
      <c r="E148" s="753" t="s">
        <v>150</v>
      </c>
      <c r="F148" s="754" t="s">
        <v>150</v>
      </c>
      <c r="G148" s="754" t="s">
        <v>150</v>
      </c>
      <c r="H148" s="753" t="s">
        <v>150</v>
      </c>
      <c r="I148" s="754" t="s">
        <v>150</v>
      </c>
      <c r="J148" s="753" t="s">
        <v>150</v>
      </c>
      <c r="K148" s="754" t="s">
        <v>150</v>
      </c>
      <c r="L148" s="754" t="s">
        <v>150</v>
      </c>
      <c r="M148" s="753" t="s">
        <v>150</v>
      </c>
      <c r="N148" s="754" t="s">
        <v>150</v>
      </c>
      <c r="O148" s="754" t="s">
        <v>150</v>
      </c>
      <c r="P148" s="753" t="s">
        <v>150</v>
      </c>
      <c r="Q148" s="754" t="s">
        <v>150</v>
      </c>
      <c r="R148" s="754" t="s">
        <v>150</v>
      </c>
      <c r="S148" s="755">
        <v>40</v>
      </c>
    </row>
    <row r="149" spans="1:19" ht="8.25" customHeight="1">
      <c r="A149" s="749">
        <v>41</v>
      </c>
      <c r="B149" s="749"/>
      <c r="C149" s="750" t="s">
        <v>68</v>
      </c>
      <c r="D149" s="751"/>
      <c r="E149" s="753" t="s">
        <v>150</v>
      </c>
      <c r="F149" s="754" t="s">
        <v>150</v>
      </c>
      <c r="G149" s="754" t="s">
        <v>150</v>
      </c>
      <c r="H149" s="753" t="s">
        <v>150</v>
      </c>
      <c r="I149" s="754" t="s">
        <v>150</v>
      </c>
      <c r="J149" s="753" t="s">
        <v>150</v>
      </c>
      <c r="K149" s="754" t="s">
        <v>150</v>
      </c>
      <c r="L149" s="754" t="s">
        <v>150</v>
      </c>
      <c r="M149" s="753" t="s">
        <v>150</v>
      </c>
      <c r="N149" s="754" t="s">
        <v>150</v>
      </c>
      <c r="O149" s="754" t="s">
        <v>150</v>
      </c>
      <c r="P149" s="753" t="s">
        <v>150</v>
      </c>
      <c r="Q149" s="754" t="s">
        <v>150</v>
      </c>
      <c r="R149" s="754" t="s">
        <v>150</v>
      </c>
      <c r="S149" s="755">
        <v>41</v>
      </c>
    </row>
    <row r="150" spans="1:19" ht="8.25" customHeight="1">
      <c r="A150" s="749">
        <v>42</v>
      </c>
      <c r="B150" s="749"/>
      <c r="C150" s="750" t="s">
        <v>69</v>
      </c>
      <c r="D150" s="751"/>
      <c r="E150" s="753" t="s">
        <v>150</v>
      </c>
      <c r="F150" s="754" t="s">
        <v>150</v>
      </c>
      <c r="G150" s="754" t="s">
        <v>150</v>
      </c>
      <c r="H150" s="753" t="s">
        <v>150</v>
      </c>
      <c r="I150" s="754" t="s">
        <v>150</v>
      </c>
      <c r="J150" s="753" t="s">
        <v>150</v>
      </c>
      <c r="K150" s="754" t="s">
        <v>150</v>
      </c>
      <c r="L150" s="754" t="s">
        <v>150</v>
      </c>
      <c r="M150" s="753" t="s">
        <v>150</v>
      </c>
      <c r="N150" s="754" t="s">
        <v>150</v>
      </c>
      <c r="O150" s="754" t="s">
        <v>150</v>
      </c>
      <c r="P150" s="753" t="s">
        <v>150</v>
      </c>
      <c r="Q150" s="754" t="s">
        <v>150</v>
      </c>
      <c r="R150" s="754" t="s">
        <v>150</v>
      </c>
      <c r="S150" s="755">
        <v>42</v>
      </c>
    </row>
    <row r="151" spans="1:19" ht="8.25" customHeight="1">
      <c r="A151" s="757"/>
      <c r="B151" s="757"/>
      <c r="C151" s="758" t="s">
        <v>70</v>
      </c>
      <c r="D151" s="759"/>
      <c r="E151" s="761" t="str">
        <f t="shared" ref="E151:R151" si="13">IF(SUM(E136:E150)&gt;0,SUM(E136:E150),"-")</f>
        <v>-</v>
      </c>
      <c r="F151" s="761" t="str">
        <f t="shared" si="13"/>
        <v>-</v>
      </c>
      <c r="G151" s="761" t="str">
        <f t="shared" si="13"/>
        <v>-</v>
      </c>
      <c r="H151" s="761">
        <f t="shared" si="13"/>
        <v>913524</v>
      </c>
      <c r="I151" s="761">
        <f t="shared" si="13"/>
        <v>913524</v>
      </c>
      <c r="J151" s="761" t="str">
        <f t="shared" si="13"/>
        <v>-</v>
      </c>
      <c r="K151" s="761" t="str">
        <f t="shared" si="13"/>
        <v>-</v>
      </c>
      <c r="L151" s="761" t="str">
        <f t="shared" si="13"/>
        <v>-</v>
      </c>
      <c r="M151" s="761">
        <f t="shared" si="13"/>
        <v>54771</v>
      </c>
      <c r="N151" s="761">
        <f t="shared" si="13"/>
        <v>18905</v>
      </c>
      <c r="O151" s="761">
        <f t="shared" si="13"/>
        <v>35866</v>
      </c>
      <c r="P151" s="761">
        <f t="shared" si="13"/>
        <v>343334</v>
      </c>
      <c r="Q151" s="761">
        <f t="shared" si="13"/>
        <v>31155</v>
      </c>
      <c r="R151" s="761">
        <f t="shared" si="13"/>
        <v>312179</v>
      </c>
      <c r="S151" s="762"/>
    </row>
    <row r="152" spans="1:19" ht="8.25" customHeight="1">
      <c r="A152" s="749">
        <v>43</v>
      </c>
      <c r="B152" s="749"/>
      <c r="C152" s="750" t="s">
        <v>71</v>
      </c>
      <c r="D152" s="751"/>
      <c r="E152" s="753" t="s">
        <v>150</v>
      </c>
      <c r="F152" s="754" t="s">
        <v>150</v>
      </c>
      <c r="G152" s="754" t="s">
        <v>150</v>
      </c>
      <c r="H152" s="753" t="s">
        <v>150</v>
      </c>
      <c r="I152" s="754" t="s">
        <v>150</v>
      </c>
      <c r="J152" s="753" t="s">
        <v>150</v>
      </c>
      <c r="K152" s="754" t="s">
        <v>150</v>
      </c>
      <c r="L152" s="754" t="s">
        <v>150</v>
      </c>
      <c r="M152" s="753" t="s">
        <v>150</v>
      </c>
      <c r="N152" s="754" t="s">
        <v>150</v>
      </c>
      <c r="O152" s="754" t="s">
        <v>150</v>
      </c>
      <c r="P152" s="753" t="s">
        <v>150</v>
      </c>
      <c r="Q152" s="754" t="s">
        <v>150</v>
      </c>
      <c r="R152" s="754" t="s">
        <v>150</v>
      </c>
      <c r="S152" s="755">
        <v>43</v>
      </c>
    </row>
    <row r="153" spans="1:19" ht="8.25" customHeight="1">
      <c r="A153" s="749">
        <v>44</v>
      </c>
      <c r="B153" s="749"/>
      <c r="C153" s="750" t="s">
        <v>72</v>
      </c>
      <c r="D153" s="751"/>
      <c r="E153" s="753">
        <v>175901</v>
      </c>
      <c r="F153" s="754">
        <v>175901</v>
      </c>
      <c r="G153" s="754" t="s">
        <v>150</v>
      </c>
      <c r="H153" s="753">
        <v>4012</v>
      </c>
      <c r="I153" s="754">
        <v>4012</v>
      </c>
      <c r="J153" s="753">
        <v>8866</v>
      </c>
      <c r="K153" s="754">
        <v>3243</v>
      </c>
      <c r="L153" s="754">
        <v>5623</v>
      </c>
      <c r="M153" s="753" t="s">
        <v>150</v>
      </c>
      <c r="N153" s="754" t="s">
        <v>150</v>
      </c>
      <c r="O153" s="754" t="s">
        <v>150</v>
      </c>
      <c r="P153" s="753">
        <v>137035</v>
      </c>
      <c r="Q153" s="754">
        <v>70452</v>
      </c>
      <c r="R153" s="754">
        <v>66583</v>
      </c>
      <c r="S153" s="755">
        <v>44</v>
      </c>
    </row>
    <row r="154" spans="1:19" ht="8.25" customHeight="1">
      <c r="A154" s="749">
        <v>45</v>
      </c>
      <c r="B154" s="749"/>
      <c r="C154" s="750" t="s">
        <v>73</v>
      </c>
      <c r="D154" s="751"/>
      <c r="E154" s="753" t="s">
        <v>150</v>
      </c>
      <c r="F154" s="754" t="s">
        <v>150</v>
      </c>
      <c r="G154" s="754" t="s">
        <v>150</v>
      </c>
      <c r="H154" s="753" t="s">
        <v>150</v>
      </c>
      <c r="I154" s="754" t="s">
        <v>150</v>
      </c>
      <c r="J154" s="753" t="s">
        <v>150</v>
      </c>
      <c r="K154" s="754" t="s">
        <v>150</v>
      </c>
      <c r="L154" s="754" t="s">
        <v>150</v>
      </c>
      <c r="M154" s="753" t="s">
        <v>150</v>
      </c>
      <c r="N154" s="754" t="s">
        <v>150</v>
      </c>
      <c r="O154" s="754" t="s">
        <v>150</v>
      </c>
      <c r="P154" s="753" t="s">
        <v>150</v>
      </c>
      <c r="Q154" s="754" t="s">
        <v>150</v>
      </c>
      <c r="R154" s="754" t="s">
        <v>150</v>
      </c>
      <c r="S154" s="755">
        <v>45</v>
      </c>
    </row>
    <row r="155" spans="1:19" ht="8.25" customHeight="1">
      <c r="A155" s="749">
        <v>46</v>
      </c>
      <c r="B155" s="749"/>
      <c r="C155" s="750" t="s">
        <v>74</v>
      </c>
      <c r="D155" s="751"/>
      <c r="E155" s="753" t="s">
        <v>150</v>
      </c>
      <c r="F155" s="754" t="s">
        <v>150</v>
      </c>
      <c r="G155" s="754" t="s">
        <v>150</v>
      </c>
      <c r="H155" s="753" t="s">
        <v>150</v>
      </c>
      <c r="I155" s="754" t="s">
        <v>150</v>
      </c>
      <c r="J155" s="753" t="s">
        <v>150</v>
      </c>
      <c r="K155" s="754" t="s">
        <v>150</v>
      </c>
      <c r="L155" s="754" t="s">
        <v>150</v>
      </c>
      <c r="M155" s="753" t="s">
        <v>150</v>
      </c>
      <c r="N155" s="754" t="s">
        <v>150</v>
      </c>
      <c r="O155" s="754" t="s">
        <v>150</v>
      </c>
      <c r="P155" s="753" t="s">
        <v>150</v>
      </c>
      <c r="Q155" s="754" t="s">
        <v>150</v>
      </c>
      <c r="R155" s="754" t="s">
        <v>150</v>
      </c>
      <c r="S155" s="755">
        <v>46</v>
      </c>
    </row>
    <row r="156" spans="1:19" ht="8.25" customHeight="1">
      <c r="A156" s="749">
        <v>47</v>
      </c>
      <c r="B156" s="749"/>
      <c r="C156" s="750" t="s">
        <v>75</v>
      </c>
      <c r="D156" s="751"/>
      <c r="E156" s="753" t="s">
        <v>150</v>
      </c>
      <c r="F156" s="754" t="s">
        <v>150</v>
      </c>
      <c r="G156" s="754" t="s">
        <v>150</v>
      </c>
      <c r="H156" s="753">
        <v>98526</v>
      </c>
      <c r="I156" s="754">
        <v>98526</v>
      </c>
      <c r="J156" s="753" t="s">
        <v>150</v>
      </c>
      <c r="K156" s="754" t="s">
        <v>150</v>
      </c>
      <c r="L156" s="754" t="s">
        <v>150</v>
      </c>
      <c r="M156" s="753">
        <v>146840</v>
      </c>
      <c r="N156" s="754">
        <v>146840</v>
      </c>
      <c r="O156" s="754" t="s">
        <v>150</v>
      </c>
      <c r="P156" s="753">
        <v>285978</v>
      </c>
      <c r="Q156" s="754">
        <v>285978</v>
      </c>
      <c r="R156" s="754" t="s">
        <v>150</v>
      </c>
      <c r="S156" s="755">
        <v>47</v>
      </c>
    </row>
    <row r="157" spans="1:19" ht="8.25" customHeight="1">
      <c r="A157" s="749">
        <v>48</v>
      </c>
      <c r="B157" s="749"/>
      <c r="C157" s="750" t="s">
        <v>76</v>
      </c>
      <c r="D157" s="751"/>
      <c r="E157" s="753" t="s">
        <v>155</v>
      </c>
      <c r="F157" s="754" t="s">
        <v>150</v>
      </c>
      <c r="G157" s="754" t="s">
        <v>150</v>
      </c>
      <c r="H157" s="753">
        <v>5120</v>
      </c>
      <c r="I157" s="754">
        <v>5120</v>
      </c>
      <c r="J157" s="753" t="s">
        <v>150</v>
      </c>
      <c r="K157" s="754" t="s">
        <v>150</v>
      </c>
      <c r="L157" s="754" t="s">
        <v>150</v>
      </c>
      <c r="M157" s="753">
        <v>10570</v>
      </c>
      <c r="N157" s="754">
        <v>10570</v>
      </c>
      <c r="O157" s="754" t="s">
        <v>150</v>
      </c>
      <c r="P157" s="753">
        <v>151119</v>
      </c>
      <c r="Q157" s="754">
        <v>151119</v>
      </c>
      <c r="R157" s="754" t="s">
        <v>150</v>
      </c>
      <c r="S157" s="755">
        <v>48</v>
      </c>
    </row>
    <row r="158" spans="1:19" ht="8.25" customHeight="1">
      <c r="A158" s="749">
        <v>49</v>
      </c>
      <c r="B158" s="749"/>
      <c r="C158" s="750" t="s">
        <v>119</v>
      </c>
      <c r="D158" s="751"/>
      <c r="E158" s="753" t="s">
        <v>150</v>
      </c>
      <c r="F158" s="754" t="s">
        <v>150</v>
      </c>
      <c r="G158" s="754" t="s">
        <v>150</v>
      </c>
      <c r="H158" s="753">
        <v>6700</v>
      </c>
      <c r="I158" s="754">
        <v>6700</v>
      </c>
      <c r="J158" s="753" t="s">
        <v>150</v>
      </c>
      <c r="K158" s="754" t="s">
        <v>150</v>
      </c>
      <c r="L158" s="754" t="s">
        <v>150</v>
      </c>
      <c r="M158" s="753">
        <v>29590</v>
      </c>
      <c r="N158" s="754">
        <v>29590</v>
      </c>
      <c r="O158" s="754" t="s">
        <v>150</v>
      </c>
      <c r="P158" s="753">
        <v>496364</v>
      </c>
      <c r="Q158" s="754">
        <v>496364</v>
      </c>
      <c r="R158" s="754" t="s">
        <v>150</v>
      </c>
      <c r="S158" s="755">
        <v>49</v>
      </c>
    </row>
    <row r="159" spans="1:19" ht="8.25" customHeight="1">
      <c r="A159" s="749">
        <v>50</v>
      </c>
      <c r="B159" s="749"/>
      <c r="C159" s="750" t="s">
        <v>120</v>
      </c>
      <c r="D159" s="751"/>
      <c r="E159" s="753" t="s">
        <v>150</v>
      </c>
      <c r="F159" s="754" t="s">
        <v>150</v>
      </c>
      <c r="G159" s="754" t="s">
        <v>150</v>
      </c>
      <c r="H159" s="753" t="s">
        <v>150</v>
      </c>
      <c r="I159" s="754" t="s">
        <v>150</v>
      </c>
      <c r="J159" s="753" t="s">
        <v>150</v>
      </c>
      <c r="K159" s="754" t="s">
        <v>150</v>
      </c>
      <c r="L159" s="754" t="s">
        <v>150</v>
      </c>
      <c r="M159" s="753" t="s">
        <v>150</v>
      </c>
      <c r="N159" s="754" t="s">
        <v>150</v>
      </c>
      <c r="O159" s="754" t="s">
        <v>150</v>
      </c>
      <c r="P159" s="753" t="s">
        <v>150</v>
      </c>
      <c r="Q159" s="754" t="s">
        <v>155</v>
      </c>
      <c r="R159" s="754" t="s">
        <v>150</v>
      </c>
      <c r="S159" s="755">
        <v>50</v>
      </c>
    </row>
    <row r="160" spans="1:19" ht="8.25" customHeight="1">
      <c r="A160" s="749">
        <v>51</v>
      </c>
      <c r="B160" s="749"/>
      <c r="C160" s="750" t="s">
        <v>79</v>
      </c>
      <c r="D160" s="751"/>
      <c r="E160" s="753" t="s">
        <v>155</v>
      </c>
      <c r="F160" s="754" t="s">
        <v>150</v>
      </c>
      <c r="G160" s="754" t="s">
        <v>150</v>
      </c>
      <c r="H160" s="753">
        <v>3601</v>
      </c>
      <c r="I160" s="754">
        <v>3601</v>
      </c>
      <c r="J160" s="753" t="s">
        <v>150</v>
      </c>
      <c r="K160" s="754" t="s">
        <v>150</v>
      </c>
      <c r="L160" s="754" t="s">
        <v>150</v>
      </c>
      <c r="M160" s="753">
        <v>550</v>
      </c>
      <c r="N160" s="754">
        <v>550</v>
      </c>
      <c r="O160" s="754" t="s">
        <v>150</v>
      </c>
      <c r="P160" s="753">
        <v>101500</v>
      </c>
      <c r="Q160" s="754">
        <v>101500</v>
      </c>
      <c r="R160" s="754" t="s">
        <v>150</v>
      </c>
      <c r="S160" s="755">
        <v>51</v>
      </c>
    </row>
    <row r="161" spans="1:19" ht="8.25" customHeight="1">
      <c r="A161" s="749">
        <v>52</v>
      </c>
      <c r="B161" s="749"/>
      <c r="C161" s="750" t="s">
        <v>80</v>
      </c>
      <c r="D161" s="751"/>
      <c r="E161" s="753" t="s">
        <v>150</v>
      </c>
      <c r="F161" s="754" t="s">
        <v>150</v>
      </c>
      <c r="G161" s="754" t="s">
        <v>150</v>
      </c>
      <c r="H161" s="753">
        <v>2699</v>
      </c>
      <c r="I161" s="754">
        <v>2699</v>
      </c>
      <c r="J161" s="753" t="s">
        <v>150</v>
      </c>
      <c r="K161" s="754" t="s">
        <v>150</v>
      </c>
      <c r="L161" s="754" t="s">
        <v>150</v>
      </c>
      <c r="M161" s="753">
        <v>6998</v>
      </c>
      <c r="N161" s="754">
        <v>6998</v>
      </c>
      <c r="O161" s="754" t="s">
        <v>150</v>
      </c>
      <c r="P161" s="753">
        <v>1010</v>
      </c>
      <c r="Q161" s="754">
        <v>1010</v>
      </c>
      <c r="R161" s="754" t="s">
        <v>150</v>
      </c>
      <c r="S161" s="755">
        <v>52</v>
      </c>
    </row>
    <row r="162" spans="1:19" ht="8.25" customHeight="1">
      <c r="A162" s="749">
        <v>53</v>
      </c>
      <c r="B162" s="749"/>
      <c r="C162" s="750" t="s">
        <v>81</v>
      </c>
      <c r="D162" s="751"/>
      <c r="E162" s="753" t="s">
        <v>150</v>
      </c>
      <c r="F162" s="754" t="s">
        <v>150</v>
      </c>
      <c r="G162" s="754" t="s">
        <v>150</v>
      </c>
      <c r="H162" s="753" t="s">
        <v>150</v>
      </c>
      <c r="I162" s="754" t="s">
        <v>150</v>
      </c>
      <c r="J162" s="753" t="s">
        <v>150</v>
      </c>
      <c r="K162" s="754" t="s">
        <v>150</v>
      </c>
      <c r="L162" s="754" t="s">
        <v>150</v>
      </c>
      <c r="M162" s="753" t="s">
        <v>150</v>
      </c>
      <c r="N162" s="754" t="s">
        <v>150</v>
      </c>
      <c r="O162" s="754" t="s">
        <v>150</v>
      </c>
      <c r="P162" s="753" t="s">
        <v>150</v>
      </c>
      <c r="Q162" s="754" t="s">
        <v>150</v>
      </c>
      <c r="R162" s="754" t="s">
        <v>150</v>
      </c>
      <c r="S162" s="755">
        <v>53</v>
      </c>
    </row>
    <row r="163" spans="1:19" ht="8.25" customHeight="1">
      <c r="A163" s="749">
        <v>54</v>
      </c>
      <c r="B163" s="749"/>
      <c r="C163" s="750" t="s">
        <v>82</v>
      </c>
      <c r="D163" s="751"/>
      <c r="E163" s="753" t="s">
        <v>150</v>
      </c>
      <c r="F163" s="754" t="s">
        <v>150</v>
      </c>
      <c r="G163" s="754" t="s">
        <v>150</v>
      </c>
      <c r="H163" s="753" t="s">
        <v>150</v>
      </c>
      <c r="I163" s="754" t="s">
        <v>150</v>
      </c>
      <c r="J163" s="753" t="s">
        <v>150</v>
      </c>
      <c r="K163" s="754" t="s">
        <v>150</v>
      </c>
      <c r="L163" s="754" t="s">
        <v>150</v>
      </c>
      <c r="M163" s="753" t="s">
        <v>150</v>
      </c>
      <c r="N163" s="754" t="s">
        <v>150</v>
      </c>
      <c r="O163" s="754" t="s">
        <v>150</v>
      </c>
      <c r="P163" s="753" t="s">
        <v>150</v>
      </c>
      <c r="Q163" s="754" t="s">
        <v>150</v>
      </c>
      <c r="R163" s="754" t="s">
        <v>150</v>
      </c>
      <c r="S163" s="755">
        <v>54</v>
      </c>
    </row>
    <row r="164" spans="1:19" ht="8.25" customHeight="1">
      <c r="A164" s="749">
        <v>55</v>
      </c>
      <c r="B164" s="749"/>
      <c r="C164" s="750" t="s">
        <v>83</v>
      </c>
      <c r="D164" s="751"/>
      <c r="E164" s="753" t="s">
        <v>150</v>
      </c>
      <c r="F164" s="754" t="s">
        <v>150</v>
      </c>
      <c r="G164" s="754" t="s">
        <v>150</v>
      </c>
      <c r="H164" s="753">
        <v>9055</v>
      </c>
      <c r="I164" s="754">
        <v>9055</v>
      </c>
      <c r="J164" s="753">
        <v>9710</v>
      </c>
      <c r="K164" s="754">
        <v>9710</v>
      </c>
      <c r="L164" s="754" t="s">
        <v>150</v>
      </c>
      <c r="M164" s="753">
        <v>2000</v>
      </c>
      <c r="N164" s="754">
        <v>2000</v>
      </c>
      <c r="O164" s="754" t="s">
        <v>150</v>
      </c>
      <c r="P164" s="753">
        <v>15893</v>
      </c>
      <c r="Q164" s="754">
        <v>15893</v>
      </c>
      <c r="R164" s="754" t="s">
        <v>150</v>
      </c>
      <c r="S164" s="755">
        <v>55</v>
      </c>
    </row>
    <row r="165" spans="1:19" ht="8.25" customHeight="1">
      <c r="A165" s="749">
        <v>56</v>
      </c>
      <c r="B165" s="749"/>
      <c r="C165" s="750" t="s">
        <v>84</v>
      </c>
      <c r="D165" s="751"/>
      <c r="E165" s="753" t="s">
        <v>150</v>
      </c>
      <c r="F165" s="754" t="s">
        <v>150</v>
      </c>
      <c r="G165" s="754" t="s">
        <v>150</v>
      </c>
      <c r="H165" s="753" t="s">
        <v>150</v>
      </c>
      <c r="I165" s="754" t="s">
        <v>150</v>
      </c>
      <c r="J165" s="753" t="s">
        <v>150</v>
      </c>
      <c r="K165" s="754" t="s">
        <v>150</v>
      </c>
      <c r="L165" s="754" t="s">
        <v>150</v>
      </c>
      <c r="M165" s="753" t="s">
        <v>150</v>
      </c>
      <c r="N165" s="754" t="s">
        <v>150</v>
      </c>
      <c r="O165" s="754" t="s">
        <v>150</v>
      </c>
      <c r="P165" s="753" t="s">
        <v>150</v>
      </c>
      <c r="Q165" s="754" t="s">
        <v>150</v>
      </c>
      <c r="R165" s="754" t="s">
        <v>150</v>
      </c>
      <c r="S165" s="755">
        <v>56</v>
      </c>
    </row>
    <row r="166" spans="1:19" ht="8.25" customHeight="1">
      <c r="A166" s="749">
        <v>57</v>
      </c>
      <c r="B166" s="749"/>
      <c r="C166" s="764" t="s">
        <v>85</v>
      </c>
      <c r="D166" s="751"/>
      <c r="E166" s="753" t="s">
        <v>150</v>
      </c>
      <c r="F166" s="754" t="s">
        <v>150</v>
      </c>
      <c r="G166" s="754" t="s">
        <v>150</v>
      </c>
      <c r="H166" s="753">
        <v>2070</v>
      </c>
      <c r="I166" s="754">
        <v>2070</v>
      </c>
      <c r="J166" s="753" t="s">
        <v>150</v>
      </c>
      <c r="K166" s="754" t="s">
        <v>150</v>
      </c>
      <c r="L166" s="754" t="s">
        <v>150</v>
      </c>
      <c r="M166" s="753" t="s">
        <v>150</v>
      </c>
      <c r="N166" s="754" t="s">
        <v>150</v>
      </c>
      <c r="O166" s="754" t="s">
        <v>150</v>
      </c>
      <c r="P166" s="753">
        <v>95910</v>
      </c>
      <c r="Q166" s="754">
        <v>88800</v>
      </c>
      <c r="R166" s="754">
        <v>7110</v>
      </c>
      <c r="S166" s="755">
        <v>57</v>
      </c>
    </row>
    <row r="167" spans="1:19" ht="8.25" customHeight="1">
      <c r="A167" s="757"/>
      <c r="B167" s="757"/>
      <c r="C167" s="758" t="s">
        <v>86</v>
      </c>
      <c r="D167" s="759"/>
      <c r="E167" s="761">
        <f t="shared" ref="E167:R167" si="14">IF(SUM(E152:E166)&gt;0,SUM(E152:E166),"-")</f>
        <v>175901</v>
      </c>
      <c r="F167" s="761">
        <f t="shared" si="14"/>
        <v>175901</v>
      </c>
      <c r="G167" s="761" t="str">
        <f t="shared" si="14"/>
        <v>-</v>
      </c>
      <c r="H167" s="761">
        <f t="shared" si="14"/>
        <v>131783</v>
      </c>
      <c r="I167" s="761">
        <f t="shared" si="14"/>
        <v>131783</v>
      </c>
      <c r="J167" s="761">
        <f t="shared" si="14"/>
        <v>18576</v>
      </c>
      <c r="K167" s="761">
        <f t="shared" si="14"/>
        <v>12953</v>
      </c>
      <c r="L167" s="761">
        <f t="shared" si="14"/>
        <v>5623</v>
      </c>
      <c r="M167" s="761">
        <f t="shared" si="14"/>
        <v>196548</v>
      </c>
      <c r="N167" s="761">
        <f t="shared" si="14"/>
        <v>196548</v>
      </c>
      <c r="O167" s="761" t="str">
        <f t="shared" si="14"/>
        <v>-</v>
      </c>
      <c r="P167" s="761">
        <f t="shared" si="14"/>
        <v>1284809</v>
      </c>
      <c r="Q167" s="761">
        <f t="shared" si="14"/>
        <v>1211116</v>
      </c>
      <c r="R167" s="761">
        <f t="shared" si="14"/>
        <v>73693</v>
      </c>
      <c r="S167" s="762"/>
    </row>
    <row r="168" spans="1:19" ht="8.25" customHeight="1">
      <c r="A168" s="749">
        <v>58</v>
      </c>
      <c r="B168" s="749"/>
      <c r="C168" s="750" t="s">
        <v>121</v>
      </c>
      <c r="D168" s="751"/>
      <c r="E168" s="753" t="s">
        <v>150</v>
      </c>
      <c r="F168" s="754" t="s">
        <v>150</v>
      </c>
      <c r="G168" s="754" t="s">
        <v>150</v>
      </c>
      <c r="H168" s="753">
        <v>630</v>
      </c>
      <c r="I168" s="754">
        <v>630</v>
      </c>
      <c r="J168" s="753" t="s">
        <v>150</v>
      </c>
      <c r="K168" s="754" t="s">
        <v>150</v>
      </c>
      <c r="L168" s="754" t="s">
        <v>150</v>
      </c>
      <c r="M168" s="753" t="s">
        <v>150</v>
      </c>
      <c r="N168" s="754" t="s">
        <v>150</v>
      </c>
      <c r="O168" s="754" t="s">
        <v>150</v>
      </c>
      <c r="P168" s="753" t="s">
        <v>150</v>
      </c>
      <c r="Q168" s="754" t="s">
        <v>150</v>
      </c>
      <c r="R168" s="754" t="s">
        <v>150</v>
      </c>
      <c r="S168" s="755">
        <v>58</v>
      </c>
    </row>
    <row r="169" spans="1:19" ht="8.25" customHeight="1">
      <c r="A169" s="749">
        <v>59</v>
      </c>
      <c r="B169" s="749"/>
      <c r="C169" s="750" t="s">
        <v>88</v>
      </c>
      <c r="D169" s="751"/>
      <c r="E169" s="753" t="s">
        <v>150</v>
      </c>
      <c r="F169" s="754" t="s">
        <v>150</v>
      </c>
      <c r="G169" s="754" t="s">
        <v>150</v>
      </c>
      <c r="H169" s="753" t="s">
        <v>150</v>
      </c>
      <c r="I169" s="754" t="s">
        <v>150</v>
      </c>
      <c r="J169" s="753" t="s">
        <v>150</v>
      </c>
      <c r="K169" s="754" t="s">
        <v>150</v>
      </c>
      <c r="L169" s="754" t="s">
        <v>150</v>
      </c>
      <c r="M169" s="753" t="s">
        <v>150</v>
      </c>
      <c r="N169" s="754" t="s">
        <v>150</v>
      </c>
      <c r="O169" s="754" t="s">
        <v>150</v>
      </c>
      <c r="P169" s="753" t="s">
        <v>150</v>
      </c>
      <c r="Q169" s="754" t="s">
        <v>150</v>
      </c>
      <c r="R169" s="754" t="s">
        <v>150</v>
      </c>
      <c r="S169" s="755">
        <v>59</v>
      </c>
    </row>
    <row r="170" spans="1:19" ht="8.25" customHeight="1">
      <c r="A170" s="749">
        <v>60</v>
      </c>
      <c r="B170" s="749"/>
      <c r="C170" s="750" t="s">
        <v>89</v>
      </c>
      <c r="D170" s="751"/>
      <c r="E170" s="753" t="s">
        <v>150</v>
      </c>
      <c r="F170" s="754" t="s">
        <v>150</v>
      </c>
      <c r="G170" s="754" t="s">
        <v>150</v>
      </c>
      <c r="H170" s="753" t="s">
        <v>150</v>
      </c>
      <c r="I170" s="754" t="s">
        <v>150</v>
      </c>
      <c r="J170" s="753" t="s">
        <v>150</v>
      </c>
      <c r="K170" s="754" t="s">
        <v>150</v>
      </c>
      <c r="L170" s="754" t="s">
        <v>150</v>
      </c>
      <c r="M170" s="753" t="s">
        <v>150</v>
      </c>
      <c r="N170" s="754" t="s">
        <v>150</v>
      </c>
      <c r="O170" s="754" t="s">
        <v>150</v>
      </c>
      <c r="P170" s="753" t="s">
        <v>150</v>
      </c>
      <c r="Q170" s="754" t="s">
        <v>150</v>
      </c>
      <c r="R170" s="754" t="s">
        <v>150</v>
      </c>
      <c r="S170" s="755">
        <v>60</v>
      </c>
    </row>
    <row r="171" spans="1:19" ht="8.25" customHeight="1">
      <c r="A171" s="749">
        <v>61</v>
      </c>
      <c r="B171" s="749"/>
      <c r="C171" s="750" t="s">
        <v>90</v>
      </c>
      <c r="D171" s="751"/>
      <c r="E171" s="753" t="s">
        <v>150</v>
      </c>
      <c r="F171" s="754" t="s">
        <v>150</v>
      </c>
      <c r="G171" s="754" t="s">
        <v>150</v>
      </c>
      <c r="H171" s="753" t="s">
        <v>150</v>
      </c>
      <c r="I171" s="754" t="s">
        <v>150</v>
      </c>
      <c r="J171" s="753" t="s">
        <v>150</v>
      </c>
      <c r="K171" s="754" t="s">
        <v>150</v>
      </c>
      <c r="L171" s="754" t="s">
        <v>150</v>
      </c>
      <c r="M171" s="753" t="s">
        <v>150</v>
      </c>
      <c r="N171" s="754" t="s">
        <v>150</v>
      </c>
      <c r="O171" s="754" t="s">
        <v>150</v>
      </c>
      <c r="P171" s="753" t="s">
        <v>150</v>
      </c>
      <c r="Q171" s="754" t="s">
        <v>150</v>
      </c>
      <c r="R171" s="754" t="s">
        <v>150</v>
      </c>
      <c r="S171" s="755">
        <v>61</v>
      </c>
    </row>
    <row r="172" spans="1:19" ht="8.25" customHeight="1">
      <c r="A172" s="749">
        <v>62</v>
      </c>
      <c r="B172" s="749"/>
      <c r="C172" s="750" t="s">
        <v>91</v>
      </c>
      <c r="D172" s="751"/>
      <c r="E172" s="753" t="s">
        <v>150</v>
      </c>
      <c r="F172" s="754" t="s">
        <v>150</v>
      </c>
      <c r="G172" s="754" t="s">
        <v>150</v>
      </c>
      <c r="H172" s="753">
        <v>414</v>
      </c>
      <c r="I172" s="754">
        <v>414</v>
      </c>
      <c r="J172" s="753" t="s">
        <v>150</v>
      </c>
      <c r="K172" s="754" t="s">
        <v>150</v>
      </c>
      <c r="L172" s="754" t="s">
        <v>150</v>
      </c>
      <c r="M172" s="753" t="s">
        <v>150</v>
      </c>
      <c r="N172" s="754" t="s">
        <v>150</v>
      </c>
      <c r="O172" s="754" t="s">
        <v>150</v>
      </c>
      <c r="P172" s="753" t="s">
        <v>150</v>
      </c>
      <c r="Q172" s="754" t="s">
        <v>150</v>
      </c>
      <c r="R172" s="754" t="s">
        <v>150</v>
      </c>
      <c r="S172" s="755">
        <v>62</v>
      </c>
    </row>
    <row r="173" spans="1:19" ht="8.25" customHeight="1">
      <c r="A173" s="749">
        <v>63</v>
      </c>
      <c r="B173" s="749"/>
      <c r="C173" s="750" t="s">
        <v>92</v>
      </c>
      <c r="D173" s="751"/>
      <c r="E173" s="753" t="s">
        <v>150</v>
      </c>
      <c r="F173" s="754" t="s">
        <v>150</v>
      </c>
      <c r="G173" s="754" t="s">
        <v>150</v>
      </c>
      <c r="H173" s="753" t="s">
        <v>150</v>
      </c>
      <c r="I173" s="754" t="s">
        <v>150</v>
      </c>
      <c r="J173" s="753" t="s">
        <v>150</v>
      </c>
      <c r="K173" s="754" t="s">
        <v>150</v>
      </c>
      <c r="L173" s="754" t="s">
        <v>150</v>
      </c>
      <c r="M173" s="753" t="s">
        <v>150</v>
      </c>
      <c r="N173" s="754" t="s">
        <v>150</v>
      </c>
      <c r="O173" s="754" t="s">
        <v>150</v>
      </c>
      <c r="P173" s="753" t="s">
        <v>150</v>
      </c>
      <c r="Q173" s="754" t="s">
        <v>150</v>
      </c>
      <c r="R173" s="754" t="s">
        <v>150</v>
      </c>
      <c r="S173" s="755">
        <v>63</v>
      </c>
    </row>
    <row r="174" spans="1:19" ht="8.25" customHeight="1">
      <c r="A174" s="749">
        <v>64</v>
      </c>
      <c r="B174" s="749"/>
      <c r="C174" s="750" t="s">
        <v>93</v>
      </c>
      <c r="D174" s="751"/>
      <c r="E174" s="753" t="s">
        <v>150</v>
      </c>
      <c r="F174" s="754" t="s">
        <v>150</v>
      </c>
      <c r="G174" s="754" t="s">
        <v>150</v>
      </c>
      <c r="H174" s="753" t="s">
        <v>150</v>
      </c>
      <c r="I174" s="754" t="s">
        <v>150</v>
      </c>
      <c r="J174" s="753" t="s">
        <v>150</v>
      </c>
      <c r="K174" s="754" t="s">
        <v>150</v>
      </c>
      <c r="L174" s="754" t="s">
        <v>150</v>
      </c>
      <c r="M174" s="753" t="s">
        <v>150</v>
      </c>
      <c r="N174" s="754" t="s">
        <v>150</v>
      </c>
      <c r="O174" s="754" t="s">
        <v>150</v>
      </c>
      <c r="P174" s="753" t="s">
        <v>150</v>
      </c>
      <c r="Q174" s="754" t="s">
        <v>150</v>
      </c>
      <c r="R174" s="754" t="s">
        <v>150</v>
      </c>
      <c r="S174" s="755">
        <v>64</v>
      </c>
    </row>
    <row r="175" spans="1:19" ht="8.25" customHeight="1">
      <c r="A175" s="749">
        <v>65</v>
      </c>
      <c r="B175" s="749"/>
      <c r="C175" s="750" t="s">
        <v>94</v>
      </c>
      <c r="D175" s="751"/>
      <c r="E175" s="753" t="s">
        <v>150</v>
      </c>
      <c r="F175" s="754" t="s">
        <v>150</v>
      </c>
      <c r="G175" s="754" t="s">
        <v>150</v>
      </c>
      <c r="H175" s="753" t="s">
        <v>150</v>
      </c>
      <c r="I175" s="754" t="s">
        <v>150</v>
      </c>
      <c r="J175" s="753" t="s">
        <v>150</v>
      </c>
      <c r="K175" s="754" t="s">
        <v>150</v>
      </c>
      <c r="L175" s="754" t="s">
        <v>150</v>
      </c>
      <c r="M175" s="753" t="s">
        <v>150</v>
      </c>
      <c r="N175" s="754" t="s">
        <v>150</v>
      </c>
      <c r="O175" s="754" t="s">
        <v>150</v>
      </c>
      <c r="P175" s="753" t="s">
        <v>150</v>
      </c>
      <c r="Q175" s="754" t="s">
        <v>150</v>
      </c>
      <c r="R175" s="754" t="s">
        <v>150</v>
      </c>
      <c r="S175" s="755">
        <v>65</v>
      </c>
    </row>
    <row r="176" spans="1:19" ht="8.25" customHeight="1">
      <c r="A176" s="749">
        <v>66</v>
      </c>
      <c r="B176" s="749"/>
      <c r="C176" s="750" t="s">
        <v>122</v>
      </c>
      <c r="D176" s="751"/>
      <c r="E176" s="753" t="s">
        <v>150</v>
      </c>
      <c r="F176" s="754" t="s">
        <v>150</v>
      </c>
      <c r="G176" s="754" t="s">
        <v>150</v>
      </c>
      <c r="H176" s="753" t="s">
        <v>150</v>
      </c>
      <c r="I176" s="754" t="s">
        <v>150</v>
      </c>
      <c r="J176" s="753" t="s">
        <v>150</v>
      </c>
      <c r="K176" s="754" t="s">
        <v>150</v>
      </c>
      <c r="L176" s="754" t="s">
        <v>150</v>
      </c>
      <c r="M176" s="753" t="s">
        <v>150</v>
      </c>
      <c r="N176" s="754" t="s">
        <v>150</v>
      </c>
      <c r="O176" s="754" t="s">
        <v>150</v>
      </c>
      <c r="P176" s="753" t="s">
        <v>150</v>
      </c>
      <c r="Q176" s="754" t="s">
        <v>150</v>
      </c>
      <c r="R176" s="754" t="s">
        <v>150</v>
      </c>
      <c r="S176" s="755">
        <v>66</v>
      </c>
    </row>
    <row r="177" spans="1:19" ht="8.25" customHeight="1">
      <c r="A177" s="757"/>
      <c r="B177" s="757"/>
      <c r="C177" s="758" t="s">
        <v>96</v>
      </c>
      <c r="D177" s="759"/>
      <c r="E177" s="761" t="str">
        <f t="shared" ref="E177:R177" si="15">IF(SUM(E168:E176)&gt;0,SUM(E168:E176),"-")</f>
        <v>-</v>
      </c>
      <c r="F177" s="761" t="str">
        <f t="shared" si="15"/>
        <v>-</v>
      </c>
      <c r="G177" s="761" t="str">
        <f t="shared" si="15"/>
        <v>-</v>
      </c>
      <c r="H177" s="761">
        <f t="shared" si="15"/>
        <v>1044</v>
      </c>
      <c r="I177" s="761">
        <f t="shared" si="15"/>
        <v>1044</v>
      </c>
      <c r="J177" s="761" t="str">
        <f t="shared" si="15"/>
        <v>-</v>
      </c>
      <c r="K177" s="761" t="str">
        <f t="shared" si="15"/>
        <v>-</v>
      </c>
      <c r="L177" s="761" t="str">
        <f t="shared" si="15"/>
        <v>-</v>
      </c>
      <c r="M177" s="761" t="str">
        <f t="shared" si="15"/>
        <v>-</v>
      </c>
      <c r="N177" s="761" t="str">
        <f t="shared" si="15"/>
        <v>-</v>
      </c>
      <c r="O177" s="761" t="str">
        <f t="shared" si="15"/>
        <v>-</v>
      </c>
      <c r="P177" s="761" t="str">
        <f t="shared" si="15"/>
        <v>-</v>
      </c>
      <c r="Q177" s="761" t="str">
        <f t="shared" si="15"/>
        <v>-</v>
      </c>
      <c r="R177" s="761" t="str">
        <f t="shared" si="15"/>
        <v>-</v>
      </c>
      <c r="S177" s="762"/>
    </row>
    <row r="178" spans="1:19" ht="8.25" customHeight="1">
      <c r="A178" s="749">
        <v>67</v>
      </c>
      <c r="B178" s="749"/>
      <c r="C178" s="750" t="s">
        <v>97</v>
      </c>
      <c r="D178" s="751"/>
      <c r="E178" s="753" t="s">
        <v>150</v>
      </c>
      <c r="F178" s="754" t="s">
        <v>150</v>
      </c>
      <c r="G178" s="754" t="s">
        <v>150</v>
      </c>
      <c r="H178" s="753">
        <v>18</v>
      </c>
      <c r="I178" s="754">
        <v>18</v>
      </c>
      <c r="J178" s="753" t="s">
        <v>150</v>
      </c>
      <c r="K178" s="754" t="s">
        <v>150</v>
      </c>
      <c r="L178" s="754" t="s">
        <v>150</v>
      </c>
      <c r="M178" s="753" t="s">
        <v>150</v>
      </c>
      <c r="N178" s="754" t="s">
        <v>150</v>
      </c>
      <c r="O178" s="754" t="s">
        <v>150</v>
      </c>
      <c r="P178" s="753" t="s">
        <v>150</v>
      </c>
      <c r="Q178" s="754" t="s">
        <v>150</v>
      </c>
      <c r="R178" s="754" t="s">
        <v>150</v>
      </c>
      <c r="S178" s="755">
        <v>67</v>
      </c>
    </row>
    <row r="179" spans="1:19" ht="8.25" customHeight="1">
      <c r="A179" s="749">
        <v>68</v>
      </c>
      <c r="B179" s="749"/>
      <c r="C179" s="750" t="s">
        <v>98</v>
      </c>
      <c r="D179" s="751"/>
      <c r="E179" s="753" t="s">
        <v>150</v>
      </c>
      <c r="F179" s="754" t="s">
        <v>150</v>
      </c>
      <c r="G179" s="754" t="s">
        <v>150</v>
      </c>
      <c r="H179" s="753">
        <v>18</v>
      </c>
      <c r="I179" s="754">
        <v>18</v>
      </c>
      <c r="J179" s="753" t="s">
        <v>150</v>
      </c>
      <c r="K179" s="754" t="s">
        <v>150</v>
      </c>
      <c r="L179" s="754" t="s">
        <v>150</v>
      </c>
      <c r="M179" s="753" t="s">
        <v>150</v>
      </c>
      <c r="N179" s="754" t="s">
        <v>150</v>
      </c>
      <c r="O179" s="754" t="s">
        <v>150</v>
      </c>
      <c r="P179" s="753" t="s">
        <v>150</v>
      </c>
      <c r="Q179" s="754" t="s">
        <v>150</v>
      </c>
      <c r="R179" s="754" t="s">
        <v>150</v>
      </c>
      <c r="S179" s="755">
        <v>68</v>
      </c>
    </row>
    <row r="180" spans="1:19" ht="8.25" customHeight="1">
      <c r="A180" s="749">
        <v>69</v>
      </c>
      <c r="B180" s="749"/>
      <c r="C180" s="750" t="s">
        <v>99</v>
      </c>
      <c r="D180" s="751"/>
      <c r="E180" s="753" t="s">
        <v>150</v>
      </c>
      <c r="F180" s="754" t="s">
        <v>150</v>
      </c>
      <c r="G180" s="754" t="s">
        <v>150</v>
      </c>
      <c r="H180" s="753" t="s">
        <v>150</v>
      </c>
      <c r="I180" s="754" t="s">
        <v>150</v>
      </c>
      <c r="J180" s="753" t="s">
        <v>150</v>
      </c>
      <c r="K180" s="754" t="s">
        <v>150</v>
      </c>
      <c r="L180" s="754" t="s">
        <v>150</v>
      </c>
      <c r="M180" s="753" t="s">
        <v>150</v>
      </c>
      <c r="N180" s="754" t="s">
        <v>150</v>
      </c>
      <c r="O180" s="754" t="s">
        <v>150</v>
      </c>
      <c r="P180" s="753" t="s">
        <v>150</v>
      </c>
      <c r="Q180" s="754" t="s">
        <v>150</v>
      </c>
      <c r="R180" s="754" t="s">
        <v>150</v>
      </c>
      <c r="S180" s="755">
        <v>69</v>
      </c>
    </row>
    <row r="181" spans="1:19" ht="8.25" customHeight="1">
      <c r="A181" s="749">
        <v>70</v>
      </c>
      <c r="B181" s="749"/>
      <c r="C181" s="750" t="s">
        <v>100</v>
      </c>
      <c r="D181" s="751"/>
      <c r="E181" s="753" t="s">
        <v>150</v>
      </c>
      <c r="F181" s="754" t="s">
        <v>150</v>
      </c>
      <c r="G181" s="754" t="s">
        <v>150</v>
      </c>
      <c r="H181" s="753">
        <v>234</v>
      </c>
      <c r="I181" s="754">
        <v>234</v>
      </c>
      <c r="J181" s="753" t="s">
        <v>150</v>
      </c>
      <c r="K181" s="754" t="s">
        <v>150</v>
      </c>
      <c r="L181" s="754" t="s">
        <v>150</v>
      </c>
      <c r="M181" s="753" t="s">
        <v>150</v>
      </c>
      <c r="N181" s="754" t="s">
        <v>150</v>
      </c>
      <c r="O181" s="754" t="s">
        <v>150</v>
      </c>
      <c r="P181" s="753" t="s">
        <v>150</v>
      </c>
      <c r="Q181" s="754" t="s">
        <v>150</v>
      </c>
      <c r="R181" s="754" t="s">
        <v>150</v>
      </c>
      <c r="S181" s="755">
        <v>70</v>
      </c>
    </row>
    <row r="182" spans="1:19" ht="8.25" customHeight="1">
      <c r="A182" s="749">
        <v>71</v>
      </c>
      <c r="B182" s="749"/>
      <c r="C182" s="750" t="s">
        <v>101</v>
      </c>
      <c r="D182" s="751"/>
      <c r="E182" s="753" t="s">
        <v>150</v>
      </c>
      <c r="F182" s="754" t="s">
        <v>150</v>
      </c>
      <c r="G182" s="754" t="s">
        <v>150</v>
      </c>
      <c r="H182" s="753">
        <v>162</v>
      </c>
      <c r="I182" s="754">
        <v>162</v>
      </c>
      <c r="J182" s="753" t="s">
        <v>150</v>
      </c>
      <c r="K182" s="754" t="s">
        <v>150</v>
      </c>
      <c r="L182" s="754" t="s">
        <v>150</v>
      </c>
      <c r="M182" s="753" t="s">
        <v>150</v>
      </c>
      <c r="N182" s="754" t="s">
        <v>150</v>
      </c>
      <c r="O182" s="754" t="s">
        <v>150</v>
      </c>
      <c r="P182" s="753" t="s">
        <v>150</v>
      </c>
      <c r="Q182" s="754" t="s">
        <v>150</v>
      </c>
      <c r="R182" s="754" t="s">
        <v>150</v>
      </c>
      <c r="S182" s="755">
        <v>71</v>
      </c>
    </row>
    <row r="183" spans="1:19" ht="8.25" customHeight="1">
      <c r="A183" s="749">
        <v>72</v>
      </c>
      <c r="B183" s="749"/>
      <c r="C183" s="750" t="s">
        <v>102</v>
      </c>
      <c r="D183" s="751"/>
      <c r="E183" s="753" t="s">
        <v>150</v>
      </c>
      <c r="F183" s="754" t="s">
        <v>150</v>
      </c>
      <c r="G183" s="754" t="s">
        <v>150</v>
      </c>
      <c r="H183" s="753">
        <v>756</v>
      </c>
      <c r="I183" s="754">
        <v>756</v>
      </c>
      <c r="J183" s="753" t="s">
        <v>150</v>
      </c>
      <c r="K183" s="754" t="s">
        <v>150</v>
      </c>
      <c r="L183" s="754" t="s">
        <v>150</v>
      </c>
      <c r="M183" s="753">
        <v>79</v>
      </c>
      <c r="N183" s="754" t="s">
        <v>150</v>
      </c>
      <c r="O183" s="754">
        <v>79</v>
      </c>
      <c r="P183" s="753" t="s">
        <v>150</v>
      </c>
      <c r="Q183" s="754" t="s">
        <v>150</v>
      </c>
      <c r="R183" s="754" t="s">
        <v>150</v>
      </c>
      <c r="S183" s="755">
        <v>72</v>
      </c>
    </row>
    <row r="184" spans="1:19" ht="8.25" customHeight="1">
      <c r="A184" s="749">
        <v>73</v>
      </c>
      <c r="B184" s="749"/>
      <c r="C184" s="750" t="s">
        <v>103</v>
      </c>
      <c r="D184" s="751"/>
      <c r="E184" s="753" t="s">
        <v>150</v>
      </c>
      <c r="F184" s="754" t="s">
        <v>150</v>
      </c>
      <c r="G184" s="754" t="s">
        <v>150</v>
      </c>
      <c r="H184" s="753">
        <v>108</v>
      </c>
      <c r="I184" s="754">
        <v>108</v>
      </c>
      <c r="J184" s="753" t="s">
        <v>150</v>
      </c>
      <c r="K184" s="754" t="s">
        <v>150</v>
      </c>
      <c r="L184" s="754" t="s">
        <v>150</v>
      </c>
      <c r="M184" s="753" t="s">
        <v>150</v>
      </c>
      <c r="N184" s="754" t="s">
        <v>150</v>
      </c>
      <c r="O184" s="754" t="s">
        <v>150</v>
      </c>
      <c r="P184" s="753" t="s">
        <v>150</v>
      </c>
      <c r="Q184" s="754" t="s">
        <v>150</v>
      </c>
      <c r="R184" s="754" t="s">
        <v>150</v>
      </c>
      <c r="S184" s="755">
        <v>73</v>
      </c>
    </row>
    <row r="185" spans="1:19" ht="8.25" customHeight="1">
      <c r="A185" s="749">
        <v>74</v>
      </c>
      <c r="B185" s="749"/>
      <c r="C185" s="750" t="s">
        <v>104</v>
      </c>
      <c r="D185" s="751"/>
      <c r="E185" s="753" t="s">
        <v>150</v>
      </c>
      <c r="F185" s="754" t="s">
        <v>150</v>
      </c>
      <c r="G185" s="754" t="s">
        <v>150</v>
      </c>
      <c r="H185" s="753">
        <v>162</v>
      </c>
      <c r="I185" s="754">
        <v>162</v>
      </c>
      <c r="J185" s="753" t="s">
        <v>150</v>
      </c>
      <c r="K185" s="754" t="s">
        <v>150</v>
      </c>
      <c r="L185" s="754" t="s">
        <v>150</v>
      </c>
      <c r="M185" s="753" t="s">
        <v>150</v>
      </c>
      <c r="N185" s="754" t="s">
        <v>150</v>
      </c>
      <c r="O185" s="754" t="s">
        <v>150</v>
      </c>
      <c r="P185" s="753" t="s">
        <v>150</v>
      </c>
      <c r="Q185" s="754" t="s">
        <v>150</v>
      </c>
      <c r="R185" s="754" t="s">
        <v>150</v>
      </c>
      <c r="S185" s="755">
        <v>74</v>
      </c>
    </row>
    <row r="186" spans="1:19" ht="8.25" customHeight="1">
      <c r="A186" s="757"/>
      <c r="B186" s="757"/>
      <c r="C186" s="758" t="s">
        <v>105</v>
      </c>
      <c r="D186" s="759"/>
      <c r="E186" s="761" t="str">
        <f t="shared" ref="E186:R186" si="16">IF(SUM(E178:E185)&gt;0,SUM(E178:E185),"-")</f>
        <v>-</v>
      </c>
      <c r="F186" s="761" t="str">
        <f t="shared" si="16"/>
        <v>-</v>
      </c>
      <c r="G186" s="761" t="str">
        <f t="shared" si="16"/>
        <v>-</v>
      </c>
      <c r="H186" s="761">
        <f t="shared" si="16"/>
        <v>1458</v>
      </c>
      <c r="I186" s="761">
        <f t="shared" si="16"/>
        <v>1458</v>
      </c>
      <c r="J186" s="761" t="str">
        <f t="shared" si="16"/>
        <v>-</v>
      </c>
      <c r="K186" s="761" t="str">
        <f t="shared" si="16"/>
        <v>-</v>
      </c>
      <c r="L186" s="761" t="str">
        <f t="shared" si="16"/>
        <v>-</v>
      </c>
      <c r="M186" s="761">
        <f t="shared" si="16"/>
        <v>79</v>
      </c>
      <c r="N186" s="761" t="str">
        <f t="shared" si="16"/>
        <v>-</v>
      </c>
      <c r="O186" s="761">
        <f t="shared" si="16"/>
        <v>79</v>
      </c>
      <c r="P186" s="761" t="str">
        <f t="shared" si="16"/>
        <v>-</v>
      </c>
      <c r="Q186" s="761" t="str">
        <f t="shared" si="16"/>
        <v>-</v>
      </c>
      <c r="R186" s="761" t="str">
        <f t="shared" si="16"/>
        <v>-</v>
      </c>
      <c r="S186" s="762"/>
    </row>
    <row r="187" spans="1:19" ht="8.25" customHeight="1">
      <c r="A187" s="749">
        <v>75</v>
      </c>
      <c r="B187" s="749"/>
      <c r="C187" s="750" t="s">
        <v>123</v>
      </c>
      <c r="D187" s="751"/>
      <c r="E187" s="753" t="s">
        <v>150</v>
      </c>
      <c r="F187" s="754" t="s">
        <v>150</v>
      </c>
      <c r="G187" s="754" t="s">
        <v>150</v>
      </c>
      <c r="H187" s="753">
        <v>810</v>
      </c>
      <c r="I187" s="754">
        <v>810</v>
      </c>
      <c r="J187" s="753" t="s">
        <v>150</v>
      </c>
      <c r="K187" s="754" t="s">
        <v>150</v>
      </c>
      <c r="L187" s="754" t="s">
        <v>150</v>
      </c>
      <c r="M187" s="753" t="s">
        <v>150</v>
      </c>
      <c r="N187" s="754" t="s">
        <v>150</v>
      </c>
      <c r="O187" s="754" t="s">
        <v>150</v>
      </c>
      <c r="P187" s="753" t="s">
        <v>150</v>
      </c>
      <c r="Q187" s="754" t="s">
        <v>150</v>
      </c>
      <c r="R187" s="754" t="s">
        <v>150</v>
      </c>
      <c r="S187" s="755">
        <v>75</v>
      </c>
    </row>
    <row r="188" spans="1:19" ht="8.25" customHeight="1">
      <c r="A188" s="749">
        <v>76</v>
      </c>
      <c r="B188" s="749"/>
      <c r="C188" s="750" t="s">
        <v>107</v>
      </c>
      <c r="D188" s="751"/>
      <c r="E188" s="753" t="s">
        <v>150</v>
      </c>
      <c r="F188" s="754" t="s">
        <v>150</v>
      </c>
      <c r="G188" s="754" t="s">
        <v>150</v>
      </c>
      <c r="H188" s="753">
        <v>3132</v>
      </c>
      <c r="I188" s="754">
        <v>3132</v>
      </c>
      <c r="J188" s="753" t="s">
        <v>150</v>
      </c>
      <c r="K188" s="754" t="s">
        <v>150</v>
      </c>
      <c r="L188" s="754" t="s">
        <v>150</v>
      </c>
      <c r="M188" s="753" t="s">
        <v>150</v>
      </c>
      <c r="N188" s="754" t="s">
        <v>150</v>
      </c>
      <c r="O188" s="754" t="s">
        <v>150</v>
      </c>
      <c r="P188" s="753" t="s">
        <v>150</v>
      </c>
      <c r="Q188" s="754" t="s">
        <v>150</v>
      </c>
      <c r="R188" s="754" t="s">
        <v>150</v>
      </c>
      <c r="S188" s="755">
        <v>76</v>
      </c>
    </row>
    <row r="189" spans="1:19" ht="8.25" customHeight="1">
      <c r="A189" s="749">
        <v>77</v>
      </c>
      <c r="B189" s="749"/>
      <c r="C189" s="750" t="s">
        <v>108</v>
      </c>
      <c r="D189" s="751"/>
      <c r="E189" s="753" t="s">
        <v>150</v>
      </c>
      <c r="F189" s="754" t="s">
        <v>150</v>
      </c>
      <c r="G189" s="754" t="s">
        <v>150</v>
      </c>
      <c r="H189" s="753">
        <v>216</v>
      </c>
      <c r="I189" s="754">
        <v>216</v>
      </c>
      <c r="J189" s="753" t="s">
        <v>150</v>
      </c>
      <c r="K189" s="754" t="s">
        <v>150</v>
      </c>
      <c r="L189" s="754" t="s">
        <v>150</v>
      </c>
      <c r="M189" s="753" t="s">
        <v>150</v>
      </c>
      <c r="N189" s="754" t="s">
        <v>150</v>
      </c>
      <c r="O189" s="754" t="s">
        <v>150</v>
      </c>
      <c r="P189" s="753" t="s">
        <v>150</v>
      </c>
      <c r="Q189" s="754" t="s">
        <v>150</v>
      </c>
      <c r="R189" s="754" t="s">
        <v>150</v>
      </c>
      <c r="S189" s="755">
        <v>77</v>
      </c>
    </row>
    <row r="190" spans="1:19" ht="8.25" customHeight="1">
      <c r="A190" s="749">
        <v>78</v>
      </c>
      <c r="B190" s="749"/>
      <c r="C190" s="750" t="s">
        <v>109</v>
      </c>
      <c r="D190" s="751"/>
      <c r="E190" s="753" t="s">
        <v>150</v>
      </c>
      <c r="F190" s="754" t="s">
        <v>150</v>
      </c>
      <c r="G190" s="754" t="s">
        <v>150</v>
      </c>
      <c r="H190" s="753" t="s">
        <v>150</v>
      </c>
      <c r="I190" s="754" t="s">
        <v>150</v>
      </c>
      <c r="J190" s="753" t="s">
        <v>150</v>
      </c>
      <c r="K190" s="754" t="s">
        <v>150</v>
      </c>
      <c r="L190" s="754" t="s">
        <v>150</v>
      </c>
      <c r="M190" s="753" t="s">
        <v>150</v>
      </c>
      <c r="N190" s="754" t="s">
        <v>150</v>
      </c>
      <c r="O190" s="754" t="s">
        <v>150</v>
      </c>
      <c r="P190" s="753" t="s">
        <v>150</v>
      </c>
      <c r="Q190" s="754" t="s">
        <v>150</v>
      </c>
      <c r="R190" s="754" t="s">
        <v>150</v>
      </c>
      <c r="S190" s="755">
        <v>78</v>
      </c>
    </row>
    <row r="191" spans="1:19" ht="8.25" customHeight="1">
      <c r="A191" s="749">
        <v>79</v>
      </c>
      <c r="B191" s="749"/>
      <c r="C191" s="750" t="s">
        <v>110</v>
      </c>
      <c r="D191" s="751"/>
      <c r="E191" s="753" t="s">
        <v>150</v>
      </c>
      <c r="F191" s="754" t="s">
        <v>150</v>
      </c>
      <c r="G191" s="754" t="s">
        <v>150</v>
      </c>
      <c r="H191" s="753" t="s">
        <v>150</v>
      </c>
      <c r="I191" s="754" t="s">
        <v>150</v>
      </c>
      <c r="J191" s="753" t="s">
        <v>150</v>
      </c>
      <c r="K191" s="754" t="s">
        <v>150</v>
      </c>
      <c r="L191" s="754" t="s">
        <v>150</v>
      </c>
      <c r="M191" s="753" t="s">
        <v>150</v>
      </c>
      <c r="N191" s="754" t="s">
        <v>150</v>
      </c>
      <c r="O191" s="754" t="s">
        <v>150</v>
      </c>
      <c r="P191" s="753" t="s">
        <v>150</v>
      </c>
      <c r="Q191" s="754" t="s">
        <v>150</v>
      </c>
      <c r="R191" s="754" t="s">
        <v>150</v>
      </c>
      <c r="S191" s="755">
        <v>79</v>
      </c>
    </row>
    <row r="192" spans="1:19" ht="8.25" customHeight="1">
      <c r="A192" s="749">
        <v>80</v>
      </c>
      <c r="B192" s="749"/>
      <c r="C192" s="750" t="s">
        <v>156</v>
      </c>
      <c r="D192" s="751"/>
      <c r="E192" s="753">
        <v>75</v>
      </c>
      <c r="F192" s="754" t="s">
        <v>150</v>
      </c>
      <c r="G192" s="754">
        <v>75</v>
      </c>
      <c r="H192" s="753">
        <v>358</v>
      </c>
      <c r="I192" s="754">
        <v>358</v>
      </c>
      <c r="J192" s="753" t="s">
        <v>150</v>
      </c>
      <c r="K192" s="754" t="s">
        <v>150</v>
      </c>
      <c r="L192" s="754" t="s">
        <v>150</v>
      </c>
      <c r="M192" s="753">
        <v>20</v>
      </c>
      <c r="N192" s="754" t="s">
        <v>150</v>
      </c>
      <c r="O192" s="754">
        <v>20</v>
      </c>
      <c r="P192" s="753" t="s">
        <v>150</v>
      </c>
      <c r="Q192" s="754" t="s">
        <v>150</v>
      </c>
      <c r="R192" s="754" t="s">
        <v>150</v>
      </c>
      <c r="S192" s="755">
        <v>80</v>
      </c>
    </row>
    <row r="193" spans="1:22" ht="8.25" customHeight="1">
      <c r="A193" s="749">
        <v>81</v>
      </c>
      <c r="B193" s="749"/>
      <c r="C193" s="750" t="s">
        <v>157</v>
      </c>
      <c r="D193" s="751"/>
      <c r="E193" s="753">
        <v>15681</v>
      </c>
      <c r="F193" s="754" t="s">
        <v>150</v>
      </c>
      <c r="G193" s="754">
        <v>15681</v>
      </c>
      <c r="H193" s="753">
        <v>163288</v>
      </c>
      <c r="I193" s="754">
        <v>163288</v>
      </c>
      <c r="J193" s="753">
        <v>185</v>
      </c>
      <c r="K193" s="754">
        <v>185</v>
      </c>
      <c r="L193" s="754" t="s">
        <v>150</v>
      </c>
      <c r="M193" s="753">
        <v>70441</v>
      </c>
      <c r="N193" s="754">
        <v>46872</v>
      </c>
      <c r="O193" s="754">
        <v>23569</v>
      </c>
      <c r="P193" s="753">
        <v>60354</v>
      </c>
      <c r="Q193" s="754">
        <v>60354</v>
      </c>
      <c r="R193" s="754" t="s">
        <v>150</v>
      </c>
      <c r="S193" s="755">
        <v>81</v>
      </c>
    </row>
    <row r="194" spans="1:22" ht="8.25" customHeight="1">
      <c r="A194" s="757"/>
      <c r="B194" s="757"/>
      <c r="C194" s="758" t="s">
        <v>113</v>
      </c>
      <c r="D194" s="759"/>
      <c r="E194" s="761">
        <f t="shared" ref="E194:R194" si="17">IF(SUM(E187:E193)&gt;0,SUM(E187:E193),"-")</f>
        <v>15756</v>
      </c>
      <c r="F194" s="761" t="str">
        <f t="shared" si="17"/>
        <v>-</v>
      </c>
      <c r="G194" s="761">
        <f t="shared" si="17"/>
        <v>15756</v>
      </c>
      <c r="H194" s="761">
        <f t="shared" si="17"/>
        <v>167804</v>
      </c>
      <c r="I194" s="761">
        <f t="shared" si="17"/>
        <v>167804</v>
      </c>
      <c r="J194" s="761">
        <f t="shared" si="17"/>
        <v>185</v>
      </c>
      <c r="K194" s="761">
        <f t="shared" si="17"/>
        <v>185</v>
      </c>
      <c r="L194" s="761" t="str">
        <f t="shared" si="17"/>
        <v>-</v>
      </c>
      <c r="M194" s="761">
        <f t="shared" si="17"/>
        <v>70461</v>
      </c>
      <c r="N194" s="761">
        <f t="shared" si="17"/>
        <v>46872</v>
      </c>
      <c r="O194" s="761">
        <f t="shared" si="17"/>
        <v>23589</v>
      </c>
      <c r="P194" s="761">
        <f t="shared" si="17"/>
        <v>60354</v>
      </c>
      <c r="Q194" s="761">
        <f t="shared" si="17"/>
        <v>60354</v>
      </c>
      <c r="R194" s="761" t="str">
        <f t="shared" si="17"/>
        <v>-</v>
      </c>
      <c r="S194" s="762"/>
    </row>
    <row r="195" spans="1:22" s="710" customFormat="1" ht="8.25" customHeight="1">
      <c r="A195" s="749">
        <v>82</v>
      </c>
      <c r="B195" s="749"/>
      <c r="C195" s="750" t="s">
        <v>114</v>
      </c>
      <c r="D195" s="751"/>
      <c r="E195" s="753" t="s">
        <v>150</v>
      </c>
      <c r="F195" s="754" t="s">
        <v>150</v>
      </c>
      <c r="G195" s="754" t="s">
        <v>150</v>
      </c>
      <c r="H195" s="753" t="s">
        <v>150</v>
      </c>
      <c r="I195" s="754" t="s">
        <v>150</v>
      </c>
      <c r="J195" s="753" t="s">
        <v>150</v>
      </c>
      <c r="K195" s="754" t="s">
        <v>150</v>
      </c>
      <c r="L195" s="754" t="s">
        <v>150</v>
      </c>
      <c r="M195" s="753" t="s">
        <v>150</v>
      </c>
      <c r="N195" s="754" t="s">
        <v>150</v>
      </c>
      <c r="O195" s="754" t="s">
        <v>150</v>
      </c>
      <c r="P195" s="753" t="s">
        <v>150</v>
      </c>
      <c r="Q195" s="754" t="s">
        <v>150</v>
      </c>
      <c r="R195" s="754" t="s">
        <v>150</v>
      </c>
      <c r="S195" s="755">
        <v>82</v>
      </c>
      <c r="U195" s="711"/>
      <c r="V195" s="712"/>
    </row>
    <row r="196" spans="1:22" s="710" customFormat="1" ht="3" customHeight="1" thickBot="1">
      <c r="A196" s="765"/>
      <c r="B196" s="765"/>
      <c r="C196" s="766"/>
      <c r="D196" s="767"/>
      <c r="E196" s="765"/>
      <c r="F196" s="769"/>
      <c r="G196" s="769"/>
      <c r="H196" s="765"/>
      <c r="I196" s="769"/>
      <c r="J196" s="765"/>
      <c r="K196" s="769"/>
      <c r="L196" s="769"/>
      <c r="M196" s="765"/>
      <c r="N196" s="769"/>
      <c r="O196" s="769"/>
      <c r="P196" s="765"/>
      <c r="Q196" s="769"/>
      <c r="R196" s="769"/>
      <c r="S196" s="768"/>
      <c r="U196" s="716"/>
    </row>
    <row r="197" spans="1:22" s="710" customFormat="1" ht="27" customHeight="1">
      <c r="A197" s="700"/>
      <c r="B197" s="701"/>
      <c r="C197" s="1074" t="s">
        <v>1035</v>
      </c>
      <c r="D197" s="702"/>
      <c r="E197" s="703"/>
      <c r="F197" s="704"/>
      <c r="G197" s="704"/>
      <c r="H197" s="704"/>
      <c r="I197" s="704"/>
      <c r="J197" s="705" t="s">
        <v>1144</v>
      </c>
      <c r="K197" s="706" t="str">
        <f>"県・港別取扱量（"&amp;ROUNDDOWN(ROW(A197)/97,0)+1&amp;"）"</f>
        <v>県・港別取扱量（3）</v>
      </c>
      <c r="L197" s="704"/>
      <c r="M197" s="703"/>
      <c r="N197" s="703"/>
      <c r="O197" s="703"/>
      <c r="P197" s="707"/>
      <c r="Q197" s="708"/>
      <c r="R197" s="1076" t="s">
        <v>3</v>
      </c>
      <c r="S197" s="709"/>
      <c r="U197" s="711"/>
      <c r="V197" s="712"/>
    </row>
    <row r="198" spans="1:22" s="710" customFormat="1" ht="8.1" customHeight="1" thickBot="1">
      <c r="A198" s="713"/>
      <c r="B198" s="713"/>
      <c r="C198" s="1075"/>
      <c r="D198" s="714"/>
      <c r="E198" s="714"/>
      <c r="F198" s="714"/>
      <c r="G198" s="714"/>
      <c r="H198" s="714"/>
      <c r="I198" s="714"/>
      <c r="J198" s="714"/>
      <c r="K198" s="714"/>
      <c r="L198" s="714"/>
      <c r="M198" s="714"/>
      <c r="N198" s="714"/>
      <c r="O198" s="714"/>
      <c r="P198" s="715"/>
      <c r="Q198" s="714"/>
      <c r="R198" s="1077"/>
      <c r="S198" s="715"/>
      <c r="U198" s="716"/>
    </row>
    <row r="199" spans="1:22" ht="15" customHeight="1">
      <c r="A199" s="717"/>
      <c r="B199" s="717"/>
      <c r="C199" s="717"/>
      <c r="D199" s="773" t="s">
        <v>1020</v>
      </c>
      <c r="E199" s="771" t="s">
        <v>1050</v>
      </c>
      <c r="F199" s="770" t="s">
        <v>1051</v>
      </c>
      <c r="G199" s="771" t="s">
        <v>1051</v>
      </c>
      <c r="H199" s="720" t="s">
        <v>1052</v>
      </c>
      <c r="I199" s="1071" t="s">
        <v>1052</v>
      </c>
      <c r="J199" s="1072"/>
      <c r="K199" s="774" t="s">
        <v>1052</v>
      </c>
      <c r="L199" s="770" t="s">
        <v>1062</v>
      </c>
      <c r="M199" s="1071" t="s">
        <v>1062</v>
      </c>
      <c r="N199" s="1073"/>
      <c r="O199" s="720" t="s">
        <v>1063</v>
      </c>
      <c r="P199" s="1071" t="s">
        <v>1063</v>
      </c>
      <c r="Q199" s="1072"/>
      <c r="R199" s="1073"/>
      <c r="S199" s="721"/>
    </row>
    <row r="200" spans="1:22" ht="18.95" customHeight="1">
      <c r="A200" s="723" t="s">
        <v>132</v>
      </c>
      <c r="B200" s="723"/>
      <c r="C200" s="724"/>
      <c r="D200" s="725"/>
      <c r="E200" s="730" t="s">
        <v>1150</v>
      </c>
      <c r="F200" s="727" t="s">
        <v>133</v>
      </c>
      <c r="G200" s="730" t="s">
        <v>1051</v>
      </c>
      <c r="H200" s="727" t="s">
        <v>133</v>
      </c>
      <c r="I200" s="728" t="s">
        <v>1059</v>
      </c>
      <c r="J200" s="729" t="s">
        <v>1064</v>
      </c>
      <c r="K200" s="730" t="s">
        <v>1151</v>
      </c>
      <c r="L200" s="727" t="s">
        <v>133</v>
      </c>
      <c r="M200" s="730" t="s">
        <v>1067</v>
      </c>
      <c r="N200" s="730" t="s">
        <v>1152</v>
      </c>
      <c r="O200" s="727" t="s">
        <v>133</v>
      </c>
      <c r="P200" s="728" t="s">
        <v>1068</v>
      </c>
      <c r="Q200" s="728" t="s">
        <v>1069</v>
      </c>
      <c r="R200" s="728" t="s">
        <v>1076</v>
      </c>
      <c r="S200" s="731"/>
    </row>
    <row r="201" spans="1:22" ht="3" customHeight="1">
      <c r="A201" s="732"/>
      <c r="B201" s="732"/>
      <c r="C201" s="733"/>
      <c r="D201" s="734"/>
      <c r="E201" s="733"/>
      <c r="F201" s="733"/>
      <c r="G201" s="733"/>
      <c r="H201" s="733"/>
      <c r="I201" s="733"/>
      <c r="J201" s="733"/>
      <c r="K201" s="733"/>
      <c r="L201" s="733"/>
      <c r="M201" s="733"/>
      <c r="N201" s="733"/>
      <c r="O201" s="733"/>
      <c r="P201" s="733"/>
      <c r="Q201" s="733"/>
      <c r="R201" s="733"/>
      <c r="S201" s="735"/>
    </row>
    <row r="202" spans="1:22" ht="9.75" customHeight="1">
      <c r="A202" s="736"/>
      <c r="B202" s="736"/>
      <c r="C202" s="737" t="s">
        <v>129</v>
      </c>
      <c r="D202" s="738"/>
      <c r="E202" s="740">
        <f t="shared" ref="E202:R202" si="18">IF(SUM(E215,E222,E233,E249,E265,E275,E284,E292,E293)=0,"-",SUM(E215,E222,E233,E249,E265,E275,E284,E292,E293))</f>
        <v>67850</v>
      </c>
      <c r="F202" s="740">
        <f t="shared" si="18"/>
        <v>231328</v>
      </c>
      <c r="G202" s="740">
        <f t="shared" si="18"/>
        <v>231328</v>
      </c>
      <c r="H202" s="740">
        <f t="shared" si="18"/>
        <v>2240091</v>
      </c>
      <c r="I202" s="740">
        <f t="shared" si="18"/>
        <v>2232155</v>
      </c>
      <c r="J202" s="740">
        <f t="shared" si="18"/>
        <v>5486</v>
      </c>
      <c r="K202" s="740">
        <f t="shared" si="18"/>
        <v>2450</v>
      </c>
      <c r="L202" s="740">
        <f t="shared" si="18"/>
        <v>3080</v>
      </c>
      <c r="M202" s="740">
        <f t="shared" si="18"/>
        <v>351</v>
      </c>
      <c r="N202" s="740">
        <f t="shared" si="18"/>
        <v>2729</v>
      </c>
      <c r="O202" s="740">
        <f t="shared" si="18"/>
        <v>240552</v>
      </c>
      <c r="P202" s="740">
        <f t="shared" si="18"/>
        <v>176382</v>
      </c>
      <c r="Q202" s="740">
        <f t="shared" si="18"/>
        <v>1957</v>
      </c>
      <c r="R202" s="740">
        <f t="shared" si="18"/>
        <v>62213</v>
      </c>
      <c r="S202" s="741"/>
    </row>
    <row r="203" spans="1:22" ht="3" customHeight="1">
      <c r="A203" s="742"/>
      <c r="B203" s="742"/>
      <c r="C203" s="743"/>
      <c r="D203" s="744"/>
      <c r="E203" s="747"/>
      <c r="F203" s="746"/>
      <c r="G203" s="747"/>
      <c r="H203" s="746"/>
      <c r="I203" s="747"/>
      <c r="J203" s="747"/>
      <c r="K203" s="747"/>
      <c r="L203" s="746"/>
      <c r="M203" s="747"/>
      <c r="N203" s="747"/>
      <c r="O203" s="746"/>
      <c r="P203" s="747"/>
      <c r="Q203" s="747"/>
      <c r="R203" s="747"/>
      <c r="S203" s="745"/>
    </row>
    <row r="204" spans="1:22" ht="8.25" customHeight="1">
      <c r="A204" s="749">
        <v>1</v>
      </c>
      <c r="B204" s="749"/>
      <c r="C204" s="750" t="s">
        <v>22</v>
      </c>
      <c r="D204" s="751"/>
      <c r="E204" s="754" t="s">
        <v>565</v>
      </c>
      <c r="F204" s="753">
        <v>1019</v>
      </c>
      <c r="G204" s="754">
        <v>1019</v>
      </c>
      <c r="H204" s="753" t="s">
        <v>150</v>
      </c>
      <c r="I204" s="754" t="s">
        <v>150</v>
      </c>
      <c r="J204" s="754" t="s">
        <v>150</v>
      </c>
      <c r="K204" s="754" t="s">
        <v>565</v>
      </c>
      <c r="L204" s="753" t="s">
        <v>150</v>
      </c>
      <c r="M204" s="754" t="s">
        <v>150</v>
      </c>
      <c r="N204" s="754" t="s">
        <v>150</v>
      </c>
      <c r="O204" s="753" t="s">
        <v>150</v>
      </c>
      <c r="P204" s="754" t="s">
        <v>150</v>
      </c>
      <c r="Q204" s="754" t="s">
        <v>150</v>
      </c>
      <c r="R204" s="754" t="s">
        <v>150</v>
      </c>
      <c r="S204" s="755">
        <v>1</v>
      </c>
    </row>
    <row r="205" spans="1:22" ht="8.25" customHeight="1">
      <c r="A205" s="749">
        <v>2</v>
      </c>
      <c r="B205" s="749"/>
      <c r="C205" s="750" t="s">
        <v>23</v>
      </c>
      <c r="D205" s="751"/>
      <c r="E205" s="754" t="s">
        <v>150</v>
      </c>
      <c r="F205" s="753" t="s">
        <v>150</v>
      </c>
      <c r="G205" s="754" t="s">
        <v>150</v>
      </c>
      <c r="H205" s="753" t="s">
        <v>150</v>
      </c>
      <c r="I205" s="754" t="s">
        <v>150</v>
      </c>
      <c r="J205" s="754" t="s">
        <v>150</v>
      </c>
      <c r="K205" s="754" t="s">
        <v>150</v>
      </c>
      <c r="L205" s="753" t="s">
        <v>150</v>
      </c>
      <c r="M205" s="754" t="s">
        <v>150</v>
      </c>
      <c r="N205" s="754" t="s">
        <v>150</v>
      </c>
      <c r="O205" s="753" t="s">
        <v>150</v>
      </c>
      <c r="P205" s="754" t="s">
        <v>150</v>
      </c>
      <c r="Q205" s="754" t="s">
        <v>150</v>
      </c>
      <c r="R205" s="754" t="s">
        <v>150</v>
      </c>
      <c r="S205" s="755">
        <v>2</v>
      </c>
    </row>
    <row r="206" spans="1:22" ht="8.25" customHeight="1">
      <c r="A206" s="749">
        <v>3</v>
      </c>
      <c r="B206" s="749"/>
      <c r="C206" s="750" t="s">
        <v>24</v>
      </c>
      <c r="D206" s="751"/>
      <c r="E206" s="754" t="s">
        <v>150</v>
      </c>
      <c r="F206" s="753" t="s">
        <v>150</v>
      </c>
      <c r="G206" s="754" t="s">
        <v>150</v>
      </c>
      <c r="H206" s="753" t="s">
        <v>150</v>
      </c>
      <c r="I206" s="754" t="s">
        <v>150</v>
      </c>
      <c r="J206" s="754" t="s">
        <v>150</v>
      </c>
      <c r="K206" s="754" t="s">
        <v>150</v>
      </c>
      <c r="L206" s="753" t="s">
        <v>150</v>
      </c>
      <c r="M206" s="754" t="s">
        <v>150</v>
      </c>
      <c r="N206" s="754" t="s">
        <v>150</v>
      </c>
      <c r="O206" s="753">
        <v>690</v>
      </c>
      <c r="P206" s="754" t="s">
        <v>150</v>
      </c>
      <c r="Q206" s="754">
        <v>690</v>
      </c>
      <c r="R206" s="754" t="s">
        <v>150</v>
      </c>
      <c r="S206" s="755">
        <v>3</v>
      </c>
    </row>
    <row r="207" spans="1:22" ht="8.25" customHeight="1">
      <c r="A207" s="749">
        <v>4</v>
      </c>
      <c r="B207" s="749"/>
      <c r="C207" s="750" t="s">
        <v>25</v>
      </c>
      <c r="D207" s="751"/>
      <c r="E207" s="754" t="s">
        <v>150</v>
      </c>
      <c r="F207" s="753">
        <v>24789</v>
      </c>
      <c r="G207" s="754">
        <v>24789</v>
      </c>
      <c r="H207" s="753" t="s">
        <v>150</v>
      </c>
      <c r="I207" s="754" t="s">
        <v>150</v>
      </c>
      <c r="J207" s="754" t="s">
        <v>150</v>
      </c>
      <c r="K207" s="754" t="s">
        <v>150</v>
      </c>
      <c r="L207" s="753" t="s">
        <v>150</v>
      </c>
      <c r="M207" s="754" t="s">
        <v>150</v>
      </c>
      <c r="N207" s="754" t="s">
        <v>150</v>
      </c>
      <c r="O207" s="753" t="s">
        <v>150</v>
      </c>
      <c r="P207" s="754" t="s">
        <v>150</v>
      </c>
      <c r="Q207" s="754" t="s">
        <v>150</v>
      </c>
      <c r="R207" s="754" t="s">
        <v>150</v>
      </c>
      <c r="S207" s="755">
        <v>4</v>
      </c>
    </row>
    <row r="208" spans="1:22" ht="8.25" customHeight="1">
      <c r="A208" s="749">
        <v>5</v>
      </c>
      <c r="B208" s="749"/>
      <c r="C208" s="750" t="s">
        <v>27</v>
      </c>
      <c r="D208" s="751"/>
      <c r="E208" s="754" t="s">
        <v>150</v>
      </c>
      <c r="F208" s="753" t="s">
        <v>150</v>
      </c>
      <c r="G208" s="754" t="s">
        <v>150</v>
      </c>
      <c r="H208" s="753" t="s">
        <v>150</v>
      </c>
      <c r="I208" s="754" t="s">
        <v>150</v>
      </c>
      <c r="J208" s="754" t="s">
        <v>150</v>
      </c>
      <c r="K208" s="754" t="s">
        <v>150</v>
      </c>
      <c r="L208" s="753" t="s">
        <v>150</v>
      </c>
      <c r="M208" s="754" t="s">
        <v>150</v>
      </c>
      <c r="N208" s="754" t="s">
        <v>150</v>
      </c>
      <c r="O208" s="753" t="s">
        <v>150</v>
      </c>
      <c r="P208" s="754" t="s">
        <v>150</v>
      </c>
      <c r="Q208" s="754" t="s">
        <v>150</v>
      </c>
      <c r="R208" s="754" t="s">
        <v>150</v>
      </c>
      <c r="S208" s="755">
        <v>5</v>
      </c>
    </row>
    <row r="209" spans="1:19" ht="8.25" customHeight="1">
      <c r="A209" s="749">
        <v>6</v>
      </c>
      <c r="B209" s="749"/>
      <c r="C209" s="750" t="s">
        <v>28</v>
      </c>
      <c r="D209" s="751"/>
      <c r="E209" s="754" t="s">
        <v>150</v>
      </c>
      <c r="F209" s="753">
        <v>540</v>
      </c>
      <c r="G209" s="754">
        <v>540</v>
      </c>
      <c r="H209" s="753" t="s">
        <v>150</v>
      </c>
      <c r="I209" s="754" t="s">
        <v>150</v>
      </c>
      <c r="J209" s="754" t="s">
        <v>150</v>
      </c>
      <c r="K209" s="754" t="s">
        <v>150</v>
      </c>
      <c r="L209" s="753" t="s">
        <v>150</v>
      </c>
      <c r="M209" s="754" t="s">
        <v>150</v>
      </c>
      <c r="N209" s="754" t="s">
        <v>150</v>
      </c>
      <c r="O209" s="753" t="s">
        <v>150</v>
      </c>
      <c r="P209" s="754" t="s">
        <v>150</v>
      </c>
      <c r="Q209" s="754" t="s">
        <v>150</v>
      </c>
      <c r="R209" s="754" t="s">
        <v>150</v>
      </c>
      <c r="S209" s="755">
        <v>6</v>
      </c>
    </row>
    <row r="210" spans="1:19" ht="8.25" customHeight="1">
      <c r="A210" s="749">
        <v>7</v>
      </c>
      <c r="B210" s="749"/>
      <c r="C210" s="750" t="s">
        <v>29</v>
      </c>
      <c r="D210" s="751"/>
      <c r="E210" s="754" t="s">
        <v>150</v>
      </c>
      <c r="F210" s="753" t="s">
        <v>150</v>
      </c>
      <c r="G210" s="754" t="s">
        <v>150</v>
      </c>
      <c r="H210" s="753" t="s">
        <v>150</v>
      </c>
      <c r="I210" s="754" t="s">
        <v>150</v>
      </c>
      <c r="J210" s="754" t="s">
        <v>150</v>
      </c>
      <c r="K210" s="754" t="s">
        <v>150</v>
      </c>
      <c r="L210" s="753" t="s">
        <v>150</v>
      </c>
      <c r="M210" s="754" t="s">
        <v>150</v>
      </c>
      <c r="N210" s="754" t="s">
        <v>150</v>
      </c>
      <c r="O210" s="753" t="s">
        <v>150</v>
      </c>
      <c r="P210" s="754" t="s">
        <v>150</v>
      </c>
      <c r="Q210" s="754" t="s">
        <v>150</v>
      </c>
      <c r="R210" s="754" t="s">
        <v>150</v>
      </c>
      <c r="S210" s="755">
        <v>7</v>
      </c>
    </row>
    <row r="211" spans="1:19" ht="8.25" customHeight="1">
      <c r="A211" s="749">
        <v>8</v>
      </c>
      <c r="B211" s="749"/>
      <c r="C211" s="750" t="s">
        <v>30</v>
      </c>
      <c r="D211" s="751"/>
      <c r="E211" s="754" t="s">
        <v>150</v>
      </c>
      <c r="F211" s="753">
        <v>1988</v>
      </c>
      <c r="G211" s="754">
        <v>1988</v>
      </c>
      <c r="H211" s="753" t="s">
        <v>150</v>
      </c>
      <c r="I211" s="754" t="s">
        <v>150</v>
      </c>
      <c r="J211" s="754" t="s">
        <v>150</v>
      </c>
      <c r="K211" s="754" t="s">
        <v>150</v>
      </c>
      <c r="L211" s="753" t="s">
        <v>150</v>
      </c>
      <c r="M211" s="754" t="s">
        <v>150</v>
      </c>
      <c r="N211" s="754" t="s">
        <v>150</v>
      </c>
      <c r="O211" s="753" t="s">
        <v>150</v>
      </c>
      <c r="P211" s="754" t="s">
        <v>150</v>
      </c>
      <c r="Q211" s="754" t="s">
        <v>150</v>
      </c>
      <c r="R211" s="754" t="s">
        <v>150</v>
      </c>
      <c r="S211" s="755">
        <v>8</v>
      </c>
    </row>
    <row r="212" spans="1:19" ht="8.25" customHeight="1">
      <c r="A212" s="749">
        <v>9</v>
      </c>
      <c r="B212" s="749"/>
      <c r="C212" s="750" t="s">
        <v>31</v>
      </c>
      <c r="D212" s="751"/>
      <c r="E212" s="754" t="s">
        <v>150</v>
      </c>
      <c r="F212" s="753" t="s">
        <v>150</v>
      </c>
      <c r="G212" s="754" t="s">
        <v>150</v>
      </c>
      <c r="H212" s="753" t="s">
        <v>150</v>
      </c>
      <c r="I212" s="754" t="s">
        <v>150</v>
      </c>
      <c r="J212" s="754" t="s">
        <v>150</v>
      </c>
      <c r="K212" s="754" t="s">
        <v>150</v>
      </c>
      <c r="L212" s="753" t="s">
        <v>150</v>
      </c>
      <c r="M212" s="754" t="s">
        <v>150</v>
      </c>
      <c r="N212" s="754" t="s">
        <v>150</v>
      </c>
      <c r="O212" s="753" t="s">
        <v>150</v>
      </c>
      <c r="P212" s="754" t="s">
        <v>150</v>
      </c>
      <c r="Q212" s="754" t="s">
        <v>150</v>
      </c>
      <c r="R212" s="754" t="s">
        <v>150</v>
      </c>
      <c r="S212" s="755">
        <v>9</v>
      </c>
    </row>
    <row r="213" spans="1:19" ht="8.25" customHeight="1">
      <c r="A213" s="749">
        <v>10</v>
      </c>
      <c r="B213" s="749"/>
      <c r="C213" s="750" t="s">
        <v>32</v>
      </c>
      <c r="D213" s="751"/>
      <c r="E213" s="754" t="s">
        <v>150</v>
      </c>
      <c r="F213" s="753">
        <v>297</v>
      </c>
      <c r="G213" s="754">
        <v>297</v>
      </c>
      <c r="H213" s="753" t="s">
        <v>150</v>
      </c>
      <c r="I213" s="754" t="s">
        <v>150</v>
      </c>
      <c r="J213" s="754" t="s">
        <v>150</v>
      </c>
      <c r="K213" s="754" t="s">
        <v>150</v>
      </c>
      <c r="L213" s="753" t="s">
        <v>150</v>
      </c>
      <c r="M213" s="754" t="s">
        <v>150</v>
      </c>
      <c r="N213" s="754" t="s">
        <v>150</v>
      </c>
      <c r="O213" s="753" t="s">
        <v>150</v>
      </c>
      <c r="P213" s="754" t="s">
        <v>150</v>
      </c>
      <c r="Q213" s="754" t="s">
        <v>150</v>
      </c>
      <c r="R213" s="754" t="s">
        <v>150</v>
      </c>
      <c r="S213" s="755">
        <v>10</v>
      </c>
    </row>
    <row r="214" spans="1:19" ht="8.25" customHeight="1">
      <c r="A214" s="749">
        <v>11</v>
      </c>
      <c r="B214" s="749"/>
      <c r="C214" s="750" t="s">
        <v>33</v>
      </c>
      <c r="D214" s="751"/>
      <c r="E214" s="754" t="s">
        <v>150</v>
      </c>
      <c r="F214" s="753">
        <v>132</v>
      </c>
      <c r="G214" s="754">
        <v>132</v>
      </c>
      <c r="H214" s="753" t="s">
        <v>150</v>
      </c>
      <c r="I214" s="754" t="s">
        <v>150</v>
      </c>
      <c r="J214" s="754" t="s">
        <v>150</v>
      </c>
      <c r="K214" s="754" t="s">
        <v>150</v>
      </c>
      <c r="L214" s="753" t="s">
        <v>150</v>
      </c>
      <c r="M214" s="754" t="s">
        <v>150</v>
      </c>
      <c r="N214" s="754" t="s">
        <v>150</v>
      </c>
      <c r="O214" s="753" t="s">
        <v>150</v>
      </c>
      <c r="P214" s="754" t="s">
        <v>150</v>
      </c>
      <c r="Q214" s="754" t="s">
        <v>150</v>
      </c>
      <c r="R214" s="754" t="s">
        <v>150</v>
      </c>
      <c r="S214" s="755">
        <v>11</v>
      </c>
    </row>
    <row r="215" spans="1:19" ht="8.25" customHeight="1">
      <c r="A215" s="757"/>
      <c r="B215" s="757"/>
      <c r="C215" s="758" t="s">
        <v>34</v>
      </c>
      <c r="D215" s="759"/>
      <c r="E215" s="761" t="str">
        <f t="shared" ref="E215:R215" si="19">IF(SUM(E204:E214)&gt;0,SUM(E204:E214),"-")</f>
        <v>-</v>
      </c>
      <c r="F215" s="761">
        <f t="shared" si="19"/>
        <v>28765</v>
      </c>
      <c r="G215" s="761">
        <f t="shared" si="19"/>
        <v>28765</v>
      </c>
      <c r="H215" s="761" t="str">
        <f t="shared" si="19"/>
        <v>-</v>
      </c>
      <c r="I215" s="761" t="str">
        <f t="shared" si="19"/>
        <v>-</v>
      </c>
      <c r="J215" s="761" t="str">
        <f t="shared" si="19"/>
        <v>-</v>
      </c>
      <c r="K215" s="761" t="str">
        <f t="shared" si="19"/>
        <v>-</v>
      </c>
      <c r="L215" s="761" t="str">
        <f t="shared" si="19"/>
        <v>-</v>
      </c>
      <c r="M215" s="761" t="str">
        <f t="shared" si="19"/>
        <v>-</v>
      </c>
      <c r="N215" s="761" t="str">
        <f t="shared" si="19"/>
        <v>-</v>
      </c>
      <c r="O215" s="761">
        <f t="shared" si="19"/>
        <v>690</v>
      </c>
      <c r="P215" s="761" t="str">
        <f t="shared" si="19"/>
        <v>-</v>
      </c>
      <c r="Q215" s="761">
        <f t="shared" si="19"/>
        <v>690</v>
      </c>
      <c r="R215" s="761" t="str">
        <f t="shared" si="19"/>
        <v>-</v>
      </c>
      <c r="S215" s="762"/>
    </row>
    <row r="216" spans="1:19" ht="8.25" customHeight="1">
      <c r="A216" s="749">
        <v>12</v>
      </c>
      <c r="B216" s="749"/>
      <c r="C216" s="750" t="s">
        <v>35</v>
      </c>
      <c r="D216" s="751"/>
      <c r="E216" s="754" t="s">
        <v>150</v>
      </c>
      <c r="F216" s="753" t="s">
        <v>150</v>
      </c>
      <c r="G216" s="754" t="s">
        <v>150</v>
      </c>
      <c r="H216" s="753" t="s">
        <v>150</v>
      </c>
      <c r="I216" s="754" t="s">
        <v>150</v>
      </c>
      <c r="J216" s="754" t="s">
        <v>150</v>
      </c>
      <c r="K216" s="754" t="s">
        <v>150</v>
      </c>
      <c r="L216" s="753" t="s">
        <v>150</v>
      </c>
      <c r="M216" s="754" t="s">
        <v>150</v>
      </c>
      <c r="N216" s="754" t="s">
        <v>150</v>
      </c>
      <c r="O216" s="753" t="s">
        <v>150</v>
      </c>
      <c r="P216" s="754" t="s">
        <v>150</v>
      </c>
      <c r="Q216" s="754" t="s">
        <v>150</v>
      </c>
      <c r="R216" s="754" t="s">
        <v>150</v>
      </c>
      <c r="S216" s="755">
        <v>12</v>
      </c>
    </row>
    <row r="217" spans="1:19" ht="8.25" customHeight="1">
      <c r="A217" s="749">
        <v>13</v>
      </c>
      <c r="B217" s="749"/>
      <c r="C217" s="750" t="s">
        <v>37</v>
      </c>
      <c r="D217" s="751"/>
      <c r="E217" s="754" t="s">
        <v>150</v>
      </c>
      <c r="F217" s="753">
        <v>36</v>
      </c>
      <c r="G217" s="754">
        <v>36</v>
      </c>
      <c r="H217" s="753" t="s">
        <v>150</v>
      </c>
      <c r="I217" s="754" t="s">
        <v>150</v>
      </c>
      <c r="J217" s="754" t="s">
        <v>150</v>
      </c>
      <c r="K217" s="754" t="s">
        <v>150</v>
      </c>
      <c r="L217" s="753" t="s">
        <v>150</v>
      </c>
      <c r="M217" s="754" t="s">
        <v>150</v>
      </c>
      <c r="N217" s="754" t="s">
        <v>150</v>
      </c>
      <c r="O217" s="753" t="s">
        <v>150</v>
      </c>
      <c r="P217" s="754" t="s">
        <v>150</v>
      </c>
      <c r="Q217" s="754" t="s">
        <v>150</v>
      </c>
      <c r="R217" s="754" t="s">
        <v>150</v>
      </c>
      <c r="S217" s="755">
        <v>13</v>
      </c>
    </row>
    <row r="218" spans="1:19" ht="8.25" customHeight="1">
      <c r="A218" s="749">
        <v>14</v>
      </c>
      <c r="B218" s="749"/>
      <c r="C218" s="750" t="s">
        <v>38</v>
      </c>
      <c r="D218" s="751"/>
      <c r="E218" s="754" t="s">
        <v>150</v>
      </c>
      <c r="F218" s="753" t="s">
        <v>150</v>
      </c>
      <c r="G218" s="754" t="s">
        <v>150</v>
      </c>
      <c r="H218" s="753" t="s">
        <v>150</v>
      </c>
      <c r="I218" s="754" t="s">
        <v>150</v>
      </c>
      <c r="J218" s="754" t="s">
        <v>150</v>
      </c>
      <c r="K218" s="754" t="s">
        <v>150</v>
      </c>
      <c r="L218" s="753" t="s">
        <v>150</v>
      </c>
      <c r="M218" s="754" t="s">
        <v>150</v>
      </c>
      <c r="N218" s="754" t="s">
        <v>150</v>
      </c>
      <c r="O218" s="753" t="s">
        <v>150</v>
      </c>
      <c r="P218" s="754" t="s">
        <v>150</v>
      </c>
      <c r="Q218" s="754" t="s">
        <v>150</v>
      </c>
      <c r="R218" s="754" t="s">
        <v>150</v>
      </c>
      <c r="S218" s="755">
        <v>14</v>
      </c>
    </row>
    <row r="219" spans="1:19" ht="8.25" customHeight="1">
      <c r="A219" s="749">
        <v>15</v>
      </c>
      <c r="B219" s="749"/>
      <c r="C219" s="750" t="s">
        <v>39</v>
      </c>
      <c r="D219" s="751"/>
      <c r="E219" s="754" t="s">
        <v>150</v>
      </c>
      <c r="F219" s="753" t="s">
        <v>150</v>
      </c>
      <c r="G219" s="754" t="s">
        <v>150</v>
      </c>
      <c r="H219" s="753" t="s">
        <v>150</v>
      </c>
      <c r="I219" s="754" t="s">
        <v>150</v>
      </c>
      <c r="J219" s="754" t="s">
        <v>150</v>
      </c>
      <c r="K219" s="754" t="s">
        <v>150</v>
      </c>
      <c r="L219" s="753" t="s">
        <v>150</v>
      </c>
      <c r="M219" s="754" t="s">
        <v>150</v>
      </c>
      <c r="N219" s="754" t="s">
        <v>150</v>
      </c>
      <c r="O219" s="753" t="s">
        <v>150</v>
      </c>
      <c r="P219" s="754" t="s">
        <v>150</v>
      </c>
      <c r="Q219" s="754" t="s">
        <v>150</v>
      </c>
      <c r="R219" s="754" t="s">
        <v>150</v>
      </c>
      <c r="S219" s="755">
        <v>15</v>
      </c>
    </row>
    <row r="220" spans="1:19" ht="8.25" customHeight="1">
      <c r="A220" s="749">
        <v>16</v>
      </c>
      <c r="B220" s="749"/>
      <c r="C220" s="750" t="s">
        <v>40</v>
      </c>
      <c r="D220" s="751"/>
      <c r="E220" s="754" t="s">
        <v>150</v>
      </c>
      <c r="F220" s="753" t="s">
        <v>150</v>
      </c>
      <c r="G220" s="754" t="s">
        <v>150</v>
      </c>
      <c r="H220" s="753" t="s">
        <v>150</v>
      </c>
      <c r="I220" s="754" t="s">
        <v>150</v>
      </c>
      <c r="J220" s="754" t="s">
        <v>150</v>
      </c>
      <c r="K220" s="754" t="s">
        <v>150</v>
      </c>
      <c r="L220" s="753" t="s">
        <v>150</v>
      </c>
      <c r="M220" s="754" t="s">
        <v>150</v>
      </c>
      <c r="N220" s="754" t="s">
        <v>150</v>
      </c>
      <c r="O220" s="753" t="s">
        <v>150</v>
      </c>
      <c r="P220" s="754" t="s">
        <v>150</v>
      </c>
      <c r="Q220" s="754" t="s">
        <v>150</v>
      </c>
      <c r="R220" s="754" t="s">
        <v>150</v>
      </c>
      <c r="S220" s="755">
        <v>16</v>
      </c>
    </row>
    <row r="221" spans="1:19" ht="8.25" customHeight="1">
      <c r="A221" s="749">
        <v>17</v>
      </c>
      <c r="B221" s="749"/>
      <c r="C221" s="750" t="s">
        <v>41</v>
      </c>
      <c r="D221" s="751"/>
      <c r="E221" s="754" t="s">
        <v>150</v>
      </c>
      <c r="F221" s="753" t="s">
        <v>150</v>
      </c>
      <c r="G221" s="754" t="s">
        <v>150</v>
      </c>
      <c r="H221" s="753" t="s">
        <v>150</v>
      </c>
      <c r="I221" s="754" t="s">
        <v>150</v>
      </c>
      <c r="J221" s="754" t="s">
        <v>150</v>
      </c>
      <c r="K221" s="754" t="s">
        <v>150</v>
      </c>
      <c r="L221" s="753" t="s">
        <v>150</v>
      </c>
      <c r="M221" s="754" t="s">
        <v>150</v>
      </c>
      <c r="N221" s="754" t="s">
        <v>150</v>
      </c>
      <c r="O221" s="753" t="s">
        <v>150</v>
      </c>
      <c r="P221" s="754" t="s">
        <v>150</v>
      </c>
      <c r="Q221" s="754" t="s">
        <v>150</v>
      </c>
      <c r="R221" s="754" t="s">
        <v>150</v>
      </c>
      <c r="S221" s="755">
        <v>17</v>
      </c>
    </row>
    <row r="222" spans="1:19" ht="8.25" customHeight="1">
      <c r="A222" s="757"/>
      <c r="B222" s="757"/>
      <c r="C222" s="758" t="s">
        <v>42</v>
      </c>
      <c r="D222" s="759"/>
      <c r="E222" s="761" t="str">
        <f t="shared" ref="E222:R222" si="20">IF(SUM(E216:E221)&gt;0,SUM(E216:E221),"-")</f>
        <v>-</v>
      </c>
      <c r="F222" s="761">
        <f t="shared" si="20"/>
        <v>36</v>
      </c>
      <c r="G222" s="761">
        <f t="shared" si="20"/>
        <v>36</v>
      </c>
      <c r="H222" s="761" t="str">
        <f t="shared" si="20"/>
        <v>-</v>
      </c>
      <c r="I222" s="761" t="str">
        <f t="shared" si="20"/>
        <v>-</v>
      </c>
      <c r="J222" s="761" t="str">
        <f t="shared" si="20"/>
        <v>-</v>
      </c>
      <c r="K222" s="761" t="str">
        <f t="shared" si="20"/>
        <v>-</v>
      </c>
      <c r="L222" s="761" t="str">
        <f t="shared" si="20"/>
        <v>-</v>
      </c>
      <c r="M222" s="761" t="str">
        <f t="shared" si="20"/>
        <v>-</v>
      </c>
      <c r="N222" s="761" t="str">
        <f t="shared" si="20"/>
        <v>-</v>
      </c>
      <c r="O222" s="761" t="str">
        <f t="shared" si="20"/>
        <v>-</v>
      </c>
      <c r="P222" s="761" t="str">
        <f t="shared" si="20"/>
        <v>-</v>
      </c>
      <c r="Q222" s="761" t="str">
        <f t="shared" si="20"/>
        <v>-</v>
      </c>
      <c r="R222" s="761" t="str">
        <f t="shared" si="20"/>
        <v>-</v>
      </c>
      <c r="S222" s="762"/>
    </row>
    <row r="223" spans="1:19" ht="8.25" customHeight="1">
      <c r="A223" s="749">
        <v>18</v>
      </c>
      <c r="B223" s="749"/>
      <c r="C223" s="750" t="s">
        <v>43</v>
      </c>
      <c r="D223" s="751"/>
      <c r="E223" s="754" t="s">
        <v>150</v>
      </c>
      <c r="F223" s="753" t="s">
        <v>150</v>
      </c>
      <c r="G223" s="754" t="s">
        <v>150</v>
      </c>
      <c r="H223" s="753">
        <v>1551720</v>
      </c>
      <c r="I223" s="754">
        <v>1551720</v>
      </c>
      <c r="J223" s="754" t="s">
        <v>150</v>
      </c>
      <c r="K223" s="754" t="s">
        <v>150</v>
      </c>
      <c r="L223" s="753" t="s">
        <v>150</v>
      </c>
      <c r="M223" s="754" t="s">
        <v>150</v>
      </c>
      <c r="N223" s="754" t="s">
        <v>150</v>
      </c>
      <c r="O223" s="753" t="s">
        <v>150</v>
      </c>
      <c r="P223" s="754" t="s">
        <v>150</v>
      </c>
      <c r="Q223" s="754" t="s">
        <v>150</v>
      </c>
      <c r="R223" s="754" t="s">
        <v>150</v>
      </c>
      <c r="S223" s="755">
        <v>18</v>
      </c>
    </row>
    <row r="224" spans="1:19" ht="8.25" customHeight="1">
      <c r="A224" s="749">
        <v>19</v>
      </c>
      <c r="B224" s="749"/>
      <c r="C224" s="750" t="s">
        <v>44</v>
      </c>
      <c r="D224" s="751"/>
      <c r="E224" s="754" t="s">
        <v>150</v>
      </c>
      <c r="F224" s="753">
        <v>21</v>
      </c>
      <c r="G224" s="754">
        <v>21</v>
      </c>
      <c r="H224" s="753" t="s">
        <v>150</v>
      </c>
      <c r="I224" s="754" t="s">
        <v>150</v>
      </c>
      <c r="J224" s="754" t="s">
        <v>150</v>
      </c>
      <c r="K224" s="754" t="s">
        <v>150</v>
      </c>
      <c r="L224" s="753" t="s">
        <v>150</v>
      </c>
      <c r="M224" s="754" t="s">
        <v>150</v>
      </c>
      <c r="N224" s="754" t="s">
        <v>150</v>
      </c>
      <c r="O224" s="753" t="s">
        <v>150</v>
      </c>
      <c r="P224" s="754" t="s">
        <v>150</v>
      </c>
      <c r="Q224" s="754" t="s">
        <v>150</v>
      </c>
      <c r="R224" s="754" t="s">
        <v>150</v>
      </c>
      <c r="S224" s="755">
        <v>19</v>
      </c>
    </row>
    <row r="225" spans="1:19" ht="8.25" customHeight="1">
      <c r="A225" s="749">
        <v>20</v>
      </c>
      <c r="B225" s="749"/>
      <c r="C225" s="750" t="s">
        <v>45</v>
      </c>
      <c r="D225" s="751"/>
      <c r="E225" s="754" t="s">
        <v>150</v>
      </c>
      <c r="F225" s="753">
        <v>1190</v>
      </c>
      <c r="G225" s="754">
        <v>1190</v>
      </c>
      <c r="H225" s="753" t="s">
        <v>150</v>
      </c>
      <c r="I225" s="754" t="s">
        <v>150</v>
      </c>
      <c r="J225" s="754" t="s">
        <v>150</v>
      </c>
      <c r="K225" s="754" t="s">
        <v>150</v>
      </c>
      <c r="L225" s="753" t="s">
        <v>150</v>
      </c>
      <c r="M225" s="754" t="s">
        <v>150</v>
      </c>
      <c r="N225" s="754" t="s">
        <v>150</v>
      </c>
      <c r="O225" s="753" t="s">
        <v>150</v>
      </c>
      <c r="P225" s="754" t="s">
        <v>150</v>
      </c>
      <c r="Q225" s="754" t="s">
        <v>150</v>
      </c>
      <c r="R225" s="754" t="s">
        <v>150</v>
      </c>
      <c r="S225" s="755">
        <v>20</v>
      </c>
    </row>
    <row r="226" spans="1:19" ht="8.25" customHeight="1">
      <c r="A226" s="749">
        <v>21</v>
      </c>
      <c r="B226" s="749"/>
      <c r="C226" s="750" t="s">
        <v>46</v>
      </c>
      <c r="D226" s="751"/>
      <c r="E226" s="754">
        <v>67850</v>
      </c>
      <c r="F226" s="753">
        <v>800</v>
      </c>
      <c r="G226" s="754">
        <v>800</v>
      </c>
      <c r="H226" s="753">
        <v>28500</v>
      </c>
      <c r="I226" s="754">
        <v>26050</v>
      </c>
      <c r="J226" s="754" t="s">
        <v>150</v>
      </c>
      <c r="K226" s="754">
        <v>2450</v>
      </c>
      <c r="L226" s="753" t="s">
        <v>150</v>
      </c>
      <c r="M226" s="754" t="s">
        <v>150</v>
      </c>
      <c r="N226" s="754" t="s">
        <v>150</v>
      </c>
      <c r="O226" s="753">
        <v>12400</v>
      </c>
      <c r="P226" s="754" t="s">
        <v>150</v>
      </c>
      <c r="Q226" s="754" t="s">
        <v>150</v>
      </c>
      <c r="R226" s="754">
        <v>12400</v>
      </c>
      <c r="S226" s="755">
        <v>21</v>
      </c>
    </row>
    <row r="227" spans="1:19" ht="8.25" customHeight="1">
      <c r="A227" s="749">
        <v>22</v>
      </c>
      <c r="B227" s="749"/>
      <c r="C227" s="750" t="s">
        <v>47</v>
      </c>
      <c r="D227" s="751"/>
      <c r="E227" s="754" t="s">
        <v>150</v>
      </c>
      <c r="F227" s="753" t="s">
        <v>150</v>
      </c>
      <c r="G227" s="754" t="s">
        <v>150</v>
      </c>
      <c r="H227" s="753" t="s">
        <v>150</v>
      </c>
      <c r="I227" s="754" t="s">
        <v>150</v>
      </c>
      <c r="J227" s="754" t="s">
        <v>150</v>
      </c>
      <c r="K227" s="754" t="s">
        <v>150</v>
      </c>
      <c r="L227" s="753" t="s">
        <v>150</v>
      </c>
      <c r="M227" s="754" t="s">
        <v>150</v>
      </c>
      <c r="N227" s="754" t="s">
        <v>150</v>
      </c>
      <c r="O227" s="753" t="s">
        <v>150</v>
      </c>
      <c r="P227" s="754" t="s">
        <v>150</v>
      </c>
      <c r="Q227" s="754" t="s">
        <v>150</v>
      </c>
      <c r="R227" s="754" t="s">
        <v>150</v>
      </c>
      <c r="S227" s="755">
        <v>22</v>
      </c>
    </row>
    <row r="228" spans="1:19" ht="8.25" customHeight="1">
      <c r="A228" s="749">
        <v>23</v>
      </c>
      <c r="B228" s="749"/>
      <c r="C228" s="750" t="s">
        <v>48</v>
      </c>
      <c r="D228" s="751"/>
      <c r="E228" s="754" t="s">
        <v>150</v>
      </c>
      <c r="F228" s="753" t="s">
        <v>150</v>
      </c>
      <c r="G228" s="754" t="s">
        <v>150</v>
      </c>
      <c r="H228" s="753" t="s">
        <v>150</v>
      </c>
      <c r="I228" s="754" t="s">
        <v>150</v>
      </c>
      <c r="J228" s="754" t="s">
        <v>150</v>
      </c>
      <c r="K228" s="754" t="s">
        <v>150</v>
      </c>
      <c r="L228" s="753" t="s">
        <v>150</v>
      </c>
      <c r="M228" s="754" t="s">
        <v>150</v>
      </c>
      <c r="N228" s="754" t="s">
        <v>150</v>
      </c>
      <c r="O228" s="753" t="s">
        <v>150</v>
      </c>
      <c r="P228" s="754" t="s">
        <v>150</v>
      </c>
      <c r="Q228" s="754" t="s">
        <v>150</v>
      </c>
      <c r="R228" s="754" t="s">
        <v>150</v>
      </c>
      <c r="S228" s="755">
        <v>23</v>
      </c>
    </row>
    <row r="229" spans="1:19" ht="8.25" customHeight="1">
      <c r="A229" s="749">
        <v>24</v>
      </c>
      <c r="B229" s="749"/>
      <c r="C229" s="750" t="s">
        <v>50</v>
      </c>
      <c r="D229" s="751"/>
      <c r="E229" s="754" t="s">
        <v>150</v>
      </c>
      <c r="F229" s="753" t="s">
        <v>150</v>
      </c>
      <c r="G229" s="754" t="s">
        <v>150</v>
      </c>
      <c r="H229" s="753" t="s">
        <v>150</v>
      </c>
      <c r="I229" s="754" t="s">
        <v>150</v>
      </c>
      <c r="J229" s="754" t="s">
        <v>150</v>
      </c>
      <c r="K229" s="754" t="s">
        <v>150</v>
      </c>
      <c r="L229" s="753" t="s">
        <v>150</v>
      </c>
      <c r="M229" s="754" t="s">
        <v>150</v>
      </c>
      <c r="N229" s="754" t="s">
        <v>150</v>
      </c>
      <c r="O229" s="753" t="s">
        <v>150</v>
      </c>
      <c r="P229" s="754" t="s">
        <v>150</v>
      </c>
      <c r="Q229" s="754" t="s">
        <v>150</v>
      </c>
      <c r="R229" s="754" t="s">
        <v>150</v>
      </c>
      <c r="S229" s="755">
        <v>24</v>
      </c>
    </row>
    <row r="230" spans="1:19" ht="8.25" customHeight="1">
      <c r="A230" s="749">
        <v>25</v>
      </c>
      <c r="B230" s="749"/>
      <c r="C230" s="750" t="s">
        <v>51</v>
      </c>
      <c r="D230" s="751"/>
      <c r="E230" s="754" t="s">
        <v>150</v>
      </c>
      <c r="F230" s="753" t="s">
        <v>150</v>
      </c>
      <c r="G230" s="754" t="s">
        <v>150</v>
      </c>
      <c r="H230" s="753" t="s">
        <v>150</v>
      </c>
      <c r="I230" s="754" t="s">
        <v>150</v>
      </c>
      <c r="J230" s="754" t="s">
        <v>150</v>
      </c>
      <c r="K230" s="754" t="s">
        <v>150</v>
      </c>
      <c r="L230" s="753" t="s">
        <v>150</v>
      </c>
      <c r="M230" s="754" t="s">
        <v>150</v>
      </c>
      <c r="N230" s="754" t="s">
        <v>150</v>
      </c>
      <c r="O230" s="753" t="s">
        <v>150</v>
      </c>
      <c r="P230" s="754" t="s">
        <v>150</v>
      </c>
      <c r="Q230" s="754" t="s">
        <v>150</v>
      </c>
      <c r="R230" s="754" t="s">
        <v>150</v>
      </c>
      <c r="S230" s="755">
        <v>25</v>
      </c>
    </row>
    <row r="231" spans="1:19" ht="8.25" customHeight="1">
      <c r="A231" s="749">
        <v>26</v>
      </c>
      <c r="B231" s="749"/>
      <c r="C231" s="750" t="s">
        <v>52</v>
      </c>
      <c r="D231" s="751"/>
      <c r="E231" s="754" t="s">
        <v>150</v>
      </c>
      <c r="F231" s="753" t="s">
        <v>150</v>
      </c>
      <c r="G231" s="754" t="s">
        <v>150</v>
      </c>
      <c r="H231" s="753" t="s">
        <v>150</v>
      </c>
      <c r="I231" s="754" t="s">
        <v>150</v>
      </c>
      <c r="J231" s="754" t="s">
        <v>150</v>
      </c>
      <c r="K231" s="754" t="s">
        <v>150</v>
      </c>
      <c r="L231" s="753" t="s">
        <v>150</v>
      </c>
      <c r="M231" s="754" t="s">
        <v>150</v>
      </c>
      <c r="N231" s="754" t="s">
        <v>150</v>
      </c>
      <c r="O231" s="753" t="s">
        <v>150</v>
      </c>
      <c r="P231" s="754" t="s">
        <v>150</v>
      </c>
      <c r="Q231" s="754" t="s">
        <v>150</v>
      </c>
      <c r="R231" s="754" t="s">
        <v>150</v>
      </c>
      <c r="S231" s="755">
        <v>26</v>
      </c>
    </row>
    <row r="232" spans="1:19" ht="8.25" customHeight="1">
      <c r="A232" s="749">
        <v>27</v>
      </c>
      <c r="B232" s="749"/>
      <c r="C232" s="750" t="s">
        <v>53</v>
      </c>
      <c r="D232" s="751"/>
      <c r="E232" s="754" t="s">
        <v>150</v>
      </c>
      <c r="F232" s="753">
        <v>2056</v>
      </c>
      <c r="G232" s="754">
        <v>2056</v>
      </c>
      <c r="H232" s="753" t="s">
        <v>150</v>
      </c>
      <c r="I232" s="754" t="s">
        <v>150</v>
      </c>
      <c r="J232" s="754" t="s">
        <v>150</v>
      </c>
      <c r="K232" s="754" t="s">
        <v>150</v>
      </c>
      <c r="L232" s="753" t="s">
        <v>150</v>
      </c>
      <c r="M232" s="754" t="s">
        <v>150</v>
      </c>
      <c r="N232" s="754" t="s">
        <v>150</v>
      </c>
      <c r="O232" s="753" t="s">
        <v>150</v>
      </c>
      <c r="P232" s="754" t="s">
        <v>150</v>
      </c>
      <c r="Q232" s="754" t="s">
        <v>150</v>
      </c>
      <c r="R232" s="754" t="s">
        <v>150</v>
      </c>
      <c r="S232" s="755">
        <v>27</v>
      </c>
    </row>
    <row r="233" spans="1:19" ht="8.25" customHeight="1">
      <c r="A233" s="757"/>
      <c r="B233" s="757"/>
      <c r="C233" s="758" t="s">
        <v>54</v>
      </c>
      <c r="D233" s="759"/>
      <c r="E233" s="761">
        <f t="shared" ref="E233:R233" si="21">IF(SUM(E223:E232)&gt;0,SUM(E223:E232),"-")</f>
        <v>67850</v>
      </c>
      <c r="F233" s="761">
        <f t="shared" si="21"/>
        <v>4067</v>
      </c>
      <c r="G233" s="761">
        <f t="shared" si="21"/>
        <v>4067</v>
      </c>
      <c r="H233" s="761">
        <f t="shared" si="21"/>
        <v>1580220</v>
      </c>
      <c r="I233" s="761">
        <f t="shared" si="21"/>
        <v>1577770</v>
      </c>
      <c r="J233" s="761" t="str">
        <f t="shared" si="21"/>
        <v>-</v>
      </c>
      <c r="K233" s="761">
        <f t="shared" si="21"/>
        <v>2450</v>
      </c>
      <c r="L233" s="761" t="str">
        <f t="shared" si="21"/>
        <v>-</v>
      </c>
      <c r="M233" s="761" t="str">
        <f t="shared" si="21"/>
        <v>-</v>
      </c>
      <c r="N233" s="761" t="str">
        <f t="shared" si="21"/>
        <v>-</v>
      </c>
      <c r="O233" s="761">
        <f t="shared" si="21"/>
        <v>12400</v>
      </c>
      <c r="P233" s="761" t="str">
        <f t="shared" si="21"/>
        <v>-</v>
      </c>
      <c r="Q233" s="761" t="str">
        <f t="shared" si="21"/>
        <v>-</v>
      </c>
      <c r="R233" s="761">
        <f t="shared" si="21"/>
        <v>12400</v>
      </c>
      <c r="S233" s="762"/>
    </row>
    <row r="234" spans="1:19" ht="8.25" customHeight="1">
      <c r="A234" s="749">
        <v>28</v>
      </c>
      <c r="B234" s="749"/>
      <c r="C234" s="750" t="s">
        <v>55</v>
      </c>
      <c r="D234" s="751"/>
      <c r="E234" s="754" t="s">
        <v>150</v>
      </c>
      <c r="F234" s="753">
        <v>442</v>
      </c>
      <c r="G234" s="754">
        <v>442</v>
      </c>
      <c r="H234" s="753" t="s">
        <v>150</v>
      </c>
      <c r="I234" s="754" t="s">
        <v>150</v>
      </c>
      <c r="J234" s="754" t="s">
        <v>150</v>
      </c>
      <c r="K234" s="754" t="s">
        <v>150</v>
      </c>
      <c r="L234" s="753" t="s">
        <v>150</v>
      </c>
      <c r="M234" s="754" t="s">
        <v>150</v>
      </c>
      <c r="N234" s="754" t="s">
        <v>150</v>
      </c>
      <c r="O234" s="753">
        <v>1267</v>
      </c>
      <c r="P234" s="754" t="s">
        <v>150</v>
      </c>
      <c r="Q234" s="754">
        <v>1267</v>
      </c>
      <c r="R234" s="754" t="s">
        <v>150</v>
      </c>
      <c r="S234" s="755">
        <v>28</v>
      </c>
    </row>
    <row r="235" spans="1:19" ht="8.25" customHeight="1">
      <c r="A235" s="749">
        <v>29</v>
      </c>
      <c r="B235" s="749"/>
      <c r="C235" s="750" t="s">
        <v>56</v>
      </c>
      <c r="D235" s="751"/>
      <c r="E235" s="754" t="s">
        <v>150</v>
      </c>
      <c r="F235" s="753">
        <v>1770</v>
      </c>
      <c r="G235" s="754">
        <v>1770</v>
      </c>
      <c r="H235" s="753">
        <v>89630</v>
      </c>
      <c r="I235" s="754">
        <v>89630</v>
      </c>
      <c r="J235" s="754" t="s">
        <v>150</v>
      </c>
      <c r="K235" s="754" t="s">
        <v>150</v>
      </c>
      <c r="L235" s="753" t="s">
        <v>150</v>
      </c>
      <c r="M235" s="754" t="s">
        <v>150</v>
      </c>
      <c r="N235" s="754" t="s">
        <v>150</v>
      </c>
      <c r="O235" s="753">
        <v>3629</v>
      </c>
      <c r="P235" s="754">
        <v>2020</v>
      </c>
      <c r="Q235" s="754" t="s">
        <v>150</v>
      </c>
      <c r="R235" s="754">
        <v>1609</v>
      </c>
      <c r="S235" s="755">
        <v>29</v>
      </c>
    </row>
    <row r="236" spans="1:19" ht="8.25" customHeight="1">
      <c r="A236" s="749">
        <v>30</v>
      </c>
      <c r="B236" s="749"/>
      <c r="C236" s="750" t="s">
        <v>57</v>
      </c>
      <c r="D236" s="751"/>
      <c r="E236" s="754" t="s">
        <v>150</v>
      </c>
      <c r="F236" s="753">
        <v>265</v>
      </c>
      <c r="G236" s="754">
        <v>265</v>
      </c>
      <c r="H236" s="753" t="s">
        <v>150</v>
      </c>
      <c r="I236" s="754" t="s">
        <v>150</v>
      </c>
      <c r="J236" s="754" t="s">
        <v>150</v>
      </c>
      <c r="K236" s="754" t="s">
        <v>150</v>
      </c>
      <c r="L236" s="753" t="s">
        <v>150</v>
      </c>
      <c r="M236" s="754" t="s">
        <v>150</v>
      </c>
      <c r="N236" s="754" t="s">
        <v>150</v>
      </c>
      <c r="O236" s="753">
        <v>2100</v>
      </c>
      <c r="P236" s="754">
        <v>2100</v>
      </c>
      <c r="Q236" s="754" t="s">
        <v>150</v>
      </c>
      <c r="R236" s="754" t="s">
        <v>150</v>
      </c>
      <c r="S236" s="755">
        <v>30</v>
      </c>
    </row>
    <row r="237" spans="1:19" ht="8.25" customHeight="1">
      <c r="A237" s="749">
        <v>31</v>
      </c>
      <c r="B237" s="749"/>
      <c r="C237" s="750" t="s">
        <v>58</v>
      </c>
      <c r="D237" s="751"/>
      <c r="E237" s="754" t="s">
        <v>150</v>
      </c>
      <c r="F237" s="753">
        <v>620</v>
      </c>
      <c r="G237" s="754">
        <v>620</v>
      </c>
      <c r="H237" s="753" t="s">
        <v>150</v>
      </c>
      <c r="I237" s="754" t="s">
        <v>150</v>
      </c>
      <c r="J237" s="754" t="s">
        <v>150</v>
      </c>
      <c r="K237" s="754" t="s">
        <v>150</v>
      </c>
      <c r="L237" s="753" t="s">
        <v>150</v>
      </c>
      <c r="M237" s="754" t="s">
        <v>150</v>
      </c>
      <c r="N237" s="754" t="s">
        <v>150</v>
      </c>
      <c r="O237" s="753" t="s">
        <v>150</v>
      </c>
      <c r="P237" s="754" t="s">
        <v>150</v>
      </c>
      <c r="Q237" s="754" t="s">
        <v>150</v>
      </c>
      <c r="R237" s="754" t="s">
        <v>150</v>
      </c>
      <c r="S237" s="755">
        <v>31</v>
      </c>
    </row>
    <row r="238" spans="1:19" ht="8.25" customHeight="1">
      <c r="A238" s="749">
        <v>32</v>
      </c>
      <c r="B238" s="749"/>
      <c r="C238" s="750" t="s">
        <v>59</v>
      </c>
      <c r="D238" s="751"/>
      <c r="E238" s="754" t="s">
        <v>150</v>
      </c>
      <c r="F238" s="753" t="s">
        <v>150</v>
      </c>
      <c r="G238" s="754" t="s">
        <v>150</v>
      </c>
      <c r="H238" s="753" t="s">
        <v>150</v>
      </c>
      <c r="I238" s="754" t="s">
        <v>150</v>
      </c>
      <c r="J238" s="754" t="s">
        <v>150</v>
      </c>
      <c r="K238" s="754" t="s">
        <v>150</v>
      </c>
      <c r="L238" s="753" t="s">
        <v>150</v>
      </c>
      <c r="M238" s="754" t="s">
        <v>150</v>
      </c>
      <c r="N238" s="754" t="s">
        <v>150</v>
      </c>
      <c r="O238" s="753" t="s">
        <v>150</v>
      </c>
      <c r="P238" s="754" t="s">
        <v>150</v>
      </c>
      <c r="Q238" s="754" t="s">
        <v>150</v>
      </c>
      <c r="R238" s="754" t="s">
        <v>150</v>
      </c>
      <c r="S238" s="755">
        <v>32</v>
      </c>
    </row>
    <row r="239" spans="1:19" ht="8.25" customHeight="1">
      <c r="A239" s="749">
        <v>33</v>
      </c>
      <c r="B239" s="749"/>
      <c r="C239" s="750" t="s">
        <v>153</v>
      </c>
      <c r="D239" s="751"/>
      <c r="E239" s="754" t="s">
        <v>150</v>
      </c>
      <c r="F239" s="753">
        <v>559</v>
      </c>
      <c r="G239" s="754">
        <v>559</v>
      </c>
      <c r="H239" s="753" t="s">
        <v>150</v>
      </c>
      <c r="I239" s="754" t="s">
        <v>150</v>
      </c>
      <c r="J239" s="754" t="s">
        <v>150</v>
      </c>
      <c r="K239" s="754" t="s">
        <v>150</v>
      </c>
      <c r="L239" s="753" t="s">
        <v>150</v>
      </c>
      <c r="M239" s="754" t="s">
        <v>150</v>
      </c>
      <c r="N239" s="754" t="s">
        <v>150</v>
      </c>
      <c r="O239" s="753" t="s">
        <v>150</v>
      </c>
      <c r="P239" s="754" t="s">
        <v>150</v>
      </c>
      <c r="Q239" s="754" t="s">
        <v>150</v>
      </c>
      <c r="R239" s="754" t="s">
        <v>150</v>
      </c>
      <c r="S239" s="755">
        <v>33</v>
      </c>
    </row>
    <row r="240" spans="1:19" ht="8.25" customHeight="1">
      <c r="A240" s="749">
        <v>34</v>
      </c>
      <c r="B240" s="749"/>
      <c r="C240" s="750" t="s">
        <v>61</v>
      </c>
      <c r="D240" s="751"/>
      <c r="E240" s="754" t="s">
        <v>150</v>
      </c>
      <c r="F240" s="753" t="s">
        <v>150</v>
      </c>
      <c r="G240" s="754" t="s">
        <v>150</v>
      </c>
      <c r="H240" s="753" t="s">
        <v>150</v>
      </c>
      <c r="I240" s="754" t="s">
        <v>150</v>
      </c>
      <c r="J240" s="754" t="s">
        <v>150</v>
      </c>
      <c r="K240" s="754" t="s">
        <v>150</v>
      </c>
      <c r="L240" s="753" t="s">
        <v>150</v>
      </c>
      <c r="M240" s="754" t="s">
        <v>150</v>
      </c>
      <c r="N240" s="754" t="s">
        <v>150</v>
      </c>
      <c r="O240" s="753" t="s">
        <v>150</v>
      </c>
      <c r="P240" s="754" t="s">
        <v>150</v>
      </c>
      <c r="Q240" s="754" t="s">
        <v>150</v>
      </c>
      <c r="R240" s="754" t="s">
        <v>150</v>
      </c>
      <c r="S240" s="755">
        <v>34</v>
      </c>
    </row>
    <row r="241" spans="1:19" ht="8.25" customHeight="1">
      <c r="A241" s="749">
        <v>35</v>
      </c>
      <c r="B241" s="749"/>
      <c r="C241" s="750" t="s">
        <v>62</v>
      </c>
      <c r="D241" s="751"/>
      <c r="E241" s="754" t="s">
        <v>150</v>
      </c>
      <c r="F241" s="753">
        <v>344</v>
      </c>
      <c r="G241" s="754">
        <v>344</v>
      </c>
      <c r="H241" s="753" t="s">
        <v>150</v>
      </c>
      <c r="I241" s="754" t="s">
        <v>150</v>
      </c>
      <c r="J241" s="754" t="s">
        <v>150</v>
      </c>
      <c r="K241" s="754" t="s">
        <v>150</v>
      </c>
      <c r="L241" s="753" t="s">
        <v>150</v>
      </c>
      <c r="M241" s="754" t="s">
        <v>150</v>
      </c>
      <c r="N241" s="754" t="s">
        <v>150</v>
      </c>
      <c r="O241" s="753" t="s">
        <v>150</v>
      </c>
      <c r="P241" s="754" t="s">
        <v>150</v>
      </c>
      <c r="Q241" s="754" t="s">
        <v>150</v>
      </c>
      <c r="R241" s="754" t="s">
        <v>150</v>
      </c>
      <c r="S241" s="755">
        <v>35</v>
      </c>
    </row>
    <row r="242" spans="1:19" ht="8.25" customHeight="1">
      <c r="A242" s="749">
        <v>36</v>
      </c>
      <c r="B242" s="749"/>
      <c r="C242" s="750" t="s">
        <v>63</v>
      </c>
      <c r="D242" s="751"/>
      <c r="E242" s="754" t="s">
        <v>150</v>
      </c>
      <c r="F242" s="753">
        <v>8</v>
      </c>
      <c r="G242" s="754">
        <v>8</v>
      </c>
      <c r="H242" s="753" t="s">
        <v>150</v>
      </c>
      <c r="I242" s="754" t="s">
        <v>150</v>
      </c>
      <c r="J242" s="754" t="s">
        <v>150</v>
      </c>
      <c r="K242" s="754" t="s">
        <v>150</v>
      </c>
      <c r="L242" s="753">
        <v>68</v>
      </c>
      <c r="M242" s="754" t="s">
        <v>150</v>
      </c>
      <c r="N242" s="754">
        <v>68</v>
      </c>
      <c r="O242" s="753" t="s">
        <v>150</v>
      </c>
      <c r="P242" s="754" t="s">
        <v>150</v>
      </c>
      <c r="Q242" s="754" t="s">
        <v>150</v>
      </c>
      <c r="R242" s="754" t="s">
        <v>150</v>
      </c>
      <c r="S242" s="755">
        <v>36</v>
      </c>
    </row>
    <row r="243" spans="1:19" ht="8.25" customHeight="1">
      <c r="A243" s="749">
        <v>37</v>
      </c>
      <c r="B243" s="749"/>
      <c r="C243" s="750" t="s">
        <v>64</v>
      </c>
      <c r="D243" s="751"/>
      <c r="E243" s="754" t="s">
        <v>150</v>
      </c>
      <c r="F243" s="753">
        <v>42</v>
      </c>
      <c r="G243" s="754">
        <v>42</v>
      </c>
      <c r="H243" s="753" t="s">
        <v>150</v>
      </c>
      <c r="I243" s="754" t="s">
        <v>150</v>
      </c>
      <c r="J243" s="754" t="s">
        <v>150</v>
      </c>
      <c r="K243" s="754" t="s">
        <v>150</v>
      </c>
      <c r="L243" s="753" t="s">
        <v>150</v>
      </c>
      <c r="M243" s="754" t="s">
        <v>150</v>
      </c>
      <c r="N243" s="754" t="s">
        <v>150</v>
      </c>
      <c r="O243" s="753" t="s">
        <v>150</v>
      </c>
      <c r="P243" s="754" t="s">
        <v>150</v>
      </c>
      <c r="Q243" s="754" t="s">
        <v>150</v>
      </c>
      <c r="R243" s="754" t="s">
        <v>150</v>
      </c>
      <c r="S243" s="755">
        <v>37</v>
      </c>
    </row>
    <row r="244" spans="1:19" ht="8.25" customHeight="1">
      <c r="A244" s="749">
        <v>38</v>
      </c>
      <c r="B244" s="749"/>
      <c r="C244" s="750" t="s">
        <v>65</v>
      </c>
      <c r="D244" s="751"/>
      <c r="E244" s="754" t="s">
        <v>150</v>
      </c>
      <c r="F244" s="753">
        <v>332</v>
      </c>
      <c r="G244" s="754">
        <v>332</v>
      </c>
      <c r="H244" s="753">
        <v>800</v>
      </c>
      <c r="I244" s="754">
        <v>800</v>
      </c>
      <c r="J244" s="754" t="s">
        <v>150</v>
      </c>
      <c r="K244" s="754" t="s">
        <v>150</v>
      </c>
      <c r="L244" s="753">
        <v>2842</v>
      </c>
      <c r="M244" s="754">
        <v>181</v>
      </c>
      <c r="N244" s="754">
        <v>2661</v>
      </c>
      <c r="O244" s="753">
        <v>60</v>
      </c>
      <c r="P244" s="754">
        <v>60</v>
      </c>
      <c r="Q244" s="754" t="s">
        <v>150</v>
      </c>
      <c r="R244" s="754" t="s">
        <v>150</v>
      </c>
      <c r="S244" s="755">
        <v>38</v>
      </c>
    </row>
    <row r="245" spans="1:19" ht="8.25" customHeight="1">
      <c r="A245" s="749">
        <v>39</v>
      </c>
      <c r="B245" s="749"/>
      <c r="C245" s="750" t="s">
        <v>66</v>
      </c>
      <c r="D245" s="751"/>
      <c r="E245" s="754" t="s">
        <v>150</v>
      </c>
      <c r="F245" s="753">
        <v>227</v>
      </c>
      <c r="G245" s="754">
        <v>227</v>
      </c>
      <c r="H245" s="753">
        <v>101</v>
      </c>
      <c r="I245" s="754">
        <v>101</v>
      </c>
      <c r="J245" s="754" t="s">
        <v>150</v>
      </c>
      <c r="K245" s="754" t="s">
        <v>150</v>
      </c>
      <c r="L245" s="753">
        <v>170</v>
      </c>
      <c r="M245" s="754">
        <v>170</v>
      </c>
      <c r="N245" s="754" t="s">
        <v>150</v>
      </c>
      <c r="O245" s="753" t="s">
        <v>150</v>
      </c>
      <c r="P245" s="754" t="s">
        <v>150</v>
      </c>
      <c r="Q245" s="754" t="s">
        <v>150</v>
      </c>
      <c r="R245" s="754" t="s">
        <v>150</v>
      </c>
      <c r="S245" s="755">
        <v>39</v>
      </c>
    </row>
    <row r="246" spans="1:19" ht="8.25" customHeight="1">
      <c r="A246" s="749">
        <v>40</v>
      </c>
      <c r="B246" s="749"/>
      <c r="C246" s="750" t="s">
        <v>154</v>
      </c>
      <c r="D246" s="751"/>
      <c r="E246" s="754" t="s">
        <v>150</v>
      </c>
      <c r="F246" s="753">
        <v>112</v>
      </c>
      <c r="G246" s="754">
        <v>112</v>
      </c>
      <c r="H246" s="753" t="s">
        <v>150</v>
      </c>
      <c r="I246" s="754" t="s">
        <v>150</v>
      </c>
      <c r="J246" s="754" t="s">
        <v>150</v>
      </c>
      <c r="K246" s="754" t="s">
        <v>150</v>
      </c>
      <c r="L246" s="753" t="s">
        <v>150</v>
      </c>
      <c r="M246" s="754" t="s">
        <v>150</v>
      </c>
      <c r="N246" s="754" t="s">
        <v>150</v>
      </c>
      <c r="O246" s="753" t="s">
        <v>150</v>
      </c>
      <c r="P246" s="754" t="s">
        <v>150</v>
      </c>
      <c r="Q246" s="754" t="s">
        <v>150</v>
      </c>
      <c r="R246" s="754" t="s">
        <v>150</v>
      </c>
      <c r="S246" s="755">
        <v>40</v>
      </c>
    </row>
    <row r="247" spans="1:19" ht="8.25" customHeight="1">
      <c r="A247" s="749">
        <v>41</v>
      </c>
      <c r="B247" s="749"/>
      <c r="C247" s="750" t="s">
        <v>68</v>
      </c>
      <c r="D247" s="751"/>
      <c r="E247" s="754" t="s">
        <v>150</v>
      </c>
      <c r="F247" s="753" t="s">
        <v>150</v>
      </c>
      <c r="G247" s="754" t="s">
        <v>150</v>
      </c>
      <c r="H247" s="753" t="s">
        <v>150</v>
      </c>
      <c r="I247" s="754" t="s">
        <v>150</v>
      </c>
      <c r="J247" s="754" t="s">
        <v>150</v>
      </c>
      <c r="K247" s="754" t="s">
        <v>150</v>
      </c>
      <c r="L247" s="753" t="s">
        <v>150</v>
      </c>
      <c r="M247" s="754" t="s">
        <v>150</v>
      </c>
      <c r="N247" s="754" t="s">
        <v>150</v>
      </c>
      <c r="O247" s="753" t="s">
        <v>150</v>
      </c>
      <c r="P247" s="754" t="s">
        <v>150</v>
      </c>
      <c r="Q247" s="754" t="s">
        <v>150</v>
      </c>
      <c r="R247" s="754" t="s">
        <v>150</v>
      </c>
      <c r="S247" s="755">
        <v>41</v>
      </c>
    </row>
    <row r="248" spans="1:19" ht="8.25" customHeight="1">
      <c r="A248" s="749">
        <v>42</v>
      </c>
      <c r="B248" s="749"/>
      <c r="C248" s="750" t="s">
        <v>69</v>
      </c>
      <c r="D248" s="751"/>
      <c r="E248" s="754" t="s">
        <v>150</v>
      </c>
      <c r="F248" s="753" t="s">
        <v>150</v>
      </c>
      <c r="G248" s="754" t="s">
        <v>150</v>
      </c>
      <c r="H248" s="753" t="s">
        <v>150</v>
      </c>
      <c r="I248" s="754" t="s">
        <v>150</v>
      </c>
      <c r="J248" s="754" t="s">
        <v>150</v>
      </c>
      <c r="K248" s="754" t="s">
        <v>150</v>
      </c>
      <c r="L248" s="753" t="s">
        <v>150</v>
      </c>
      <c r="M248" s="754" t="s">
        <v>150</v>
      </c>
      <c r="N248" s="754" t="s">
        <v>150</v>
      </c>
      <c r="O248" s="753" t="s">
        <v>150</v>
      </c>
      <c r="P248" s="754" t="s">
        <v>150</v>
      </c>
      <c r="Q248" s="754" t="s">
        <v>150</v>
      </c>
      <c r="R248" s="754" t="s">
        <v>150</v>
      </c>
      <c r="S248" s="755">
        <v>42</v>
      </c>
    </row>
    <row r="249" spans="1:19" ht="8.25" customHeight="1">
      <c r="A249" s="757"/>
      <c r="B249" s="757"/>
      <c r="C249" s="758" t="s">
        <v>70</v>
      </c>
      <c r="D249" s="759"/>
      <c r="E249" s="761" t="str">
        <f t="shared" ref="E249:R249" si="22">IF(SUM(E234:E248)&gt;0,SUM(E234:E248),"-")</f>
        <v>-</v>
      </c>
      <c r="F249" s="761">
        <f t="shared" si="22"/>
        <v>4721</v>
      </c>
      <c r="G249" s="761">
        <f t="shared" si="22"/>
        <v>4721</v>
      </c>
      <c r="H249" s="761">
        <f t="shared" si="22"/>
        <v>90531</v>
      </c>
      <c r="I249" s="761">
        <f t="shared" si="22"/>
        <v>90531</v>
      </c>
      <c r="J249" s="761" t="str">
        <f t="shared" si="22"/>
        <v>-</v>
      </c>
      <c r="K249" s="761" t="str">
        <f t="shared" si="22"/>
        <v>-</v>
      </c>
      <c r="L249" s="761">
        <f t="shared" si="22"/>
        <v>3080</v>
      </c>
      <c r="M249" s="761">
        <f t="shared" si="22"/>
        <v>351</v>
      </c>
      <c r="N249" s="761">
        <f t="shared" si="22"/>
        <v>2729</v>
      </c>
      <c r="O249" s="761">
        <f t="shared" si="22"/>
        <v>7056</v>
      </c>
      <c r="P249" s="761">
        <f t="shared" si="22"/>
        <v>4180</v>
      </c>
      <c r="Q249" s="761">
        <f t="shared" si="22"/>
        <v>1267</v>
      </c>
      <c r="R249" s="761">
        <f t="shared" si="22"/>
        <v>1609</v>
      </c>
      <c r="S249" s="762"/>
    </row>
    <row r="250" spans="1:19" ht="8.25" customHeight="1">
      <c r="A250" s="749">
        <v>43</v>
      </c>
      <c r="B250" s="749"/>
      <c r="C250" s="750" t="s">
        <v>71</v>
      </c>
      <c r="D250" s="751"/>
      <c r="E250" s="754" t="s">
        <v>150</v>
      </c>
      <c r="F250" s="753" t="s">
        <v>150</v>
      </c>
      <c r="G250" s="754" t="s">
        <v>150</v>
      </c>
      <c r="H250" s="753" t="s">
        <v>150</v>
      </c>
      <c r="I250" s="754" t="s">
        <v>150</v>
      </c>
      <c r="J250" s="754" t="s">
        <v>150</v>
      </c>
      <c r="K250" s="754" t="s">
        <v>150</v>
      </c>
      <c r="L250" s="753" t="s">
        <v>150</v>
      </c>
      <c r="M250" s="754" t="s">
        <v>150</v>
      </c>
      <c r="N250" s="754" t="s">
        <v>150</v>
      </c>
      <c r="O250" s="753" t="s">
        <v>150</v>
      </c>
      <c r="P250" s="754" t="s">
        <v>150</v>
      </c>
      <c r="Q250" s="754" t="s">
        <v>150</v>
      </c>
      <c r="R250" s="754" t="s">
        <v>150</v>
      </c>
      <c r="S250" s="755">
        <v>43</v>
      </c>
    </row>
    <row r="251" spans="1:19" ht="8.25" customHeight="1">
      <c r="A251" s="749">
        <v>44</v>
      </c>
      <c r="B251" s="749"/>
      <c r="C251" s="750" t="s">
        <v>72</v>
      </c>
      <c r="D251" s="751"/>
      <c r="E251" s="754" t="s">
        <v>150</v>
      </c>
      <c r="F251" s="753">
        <v>27764</v>
      </c>
      <c r="G251" s="754">
        <v>27764</v>
      </c>
      <c r="H251" s="753">
        <v>10038</v>
      </c>
      <c r="I251" s="754">
        <v>10038</v>
      </c>
      <c r="J251" s="754" t="s">
        <v>150</v>
      </c>
      <c r="K251" s="754" t="s">
        <v>150</v>
      </c>
      <c r="L251" s="753" t="s">
        <v>150</v>
      </c>
      <c r="M251" s="754" t="s">
        <v>150</v>
      </c>
      <c r="N251" s="754" t="s">
        <v>150</v>
      </c>
      <c r="O251" s="753">
        <v>14629</v>
      </c>
      <c r="P251" s="754">
        <v>14629</v>
      </c>
      <c r="Q251" s="754" t="s">
        <v>150</v>
      </c>
      <c r="R251" s="754" t="s">
        <v>150</v>
      </c>
      <c r="S251" s="755">
        <v>44</v>
      </c>
    </row>
    <row r="252" spans="1:19" ht="8.25" customHeight="1">
      <c r="A252" s="749">
        <v>45</v>
      </c>
      <c r="B252" s="749"/>
      <c r="C252" s="750" t="s">
        <v>73</v>
      </c>
      <c r="D252" s="751"/>
      <c r="E252" s="754" t="s">
        <v>150</v>
      </c>
      <c r="F252" s="753">
        <v>273</v>
      </c>
      <c r="G252" s="754">
        <v>273</v>
      </c>
      <c r="H252" s="753" t="s">
        <v>150</v>
      </c>
      <c r="I252" s="754" t="s">
        <v>150</v>
      </c>
      <c r="J252" s="754" t="s">
        <v>150</v>
      </c>
      <c r="K252" s="754" t="s">
        <v>150</v>
      </c>
      <c r="L252" s="753" t="s">
        <v>150</v>
      </c>
      <c r="M252" s="754" t="s">
        <v>150</v>
      </c>
      <c r="N252" s="754" t="s">
        <v>150</v>
      </c>
      <c r="O252" s="753" t="s">
        <v>150</v>
      </c>
      <c r="P252" s="754" t="s">
        <v>150</v>
      </c>
      <c r="Q252" s="754" t="s">
        <v>150</v>
      </c>
      <c r="R252" s="754" t="s">
        <v>150</v>
      </c>
      <c r="S252" s="755">
        <v>45</v>
      </c>
    </row>
    <row r="253" spans="1:19" ht="8.25" customHeight="1">
      <c r="A253" s="749">
        <v>46</v>
      </c>
      <c r="B253" s="749"/>
      <c r="C253" s="750" t="s">
        <v>74</v>
      </c>
      <c r="D253" s="751"/>
      <c r="E253" s="754" t="s">
        <v>150</v>
      </c>
      <c r="F253" s="753">
        <v>2807</v>
      </c>
      <c r="G253" s="754">
        <v>2807</v>
      </c>
      <c r="H253" s="753" t="s">
        <v>150</v>
      </c>
      <c r="I253" s="754" t="s">
        <v>150</v>
      </c>
      <c r="J253" s="754" t="s">
        <v>150</v>
      </c>
      <c r="K253" s="754" t="s">
        <v>150</v>
      </c>
      <c r="L253" s="753" t="s">
        <v>150</v>
      </c>
      <c r="M253" s="754" t="s">
        <v>150</v>
      </c>
      <c r="N253" s="754" t="s">
        <v>150</v>
      </c>
      <c r="O253" s="753" t="s">
        <v>150</v>
      </c>
      <c r="P253" s="754" t="s">
        <v>150</v>
      </c>
      <c r="Q253" s="754" t="s">
        <v>150</v>
      </c>
      <c r="R253" s="754" t="s">
        <v>150</v>
      </c>
      <c r="S253" s="755">
        <v>46</v>
      </c>
    </row>
    <row r="254" spans="1:19" ht="8.25" customHeight="1">
      <c r="A254" s="749">
        <v>47</v>
      </c>
      <c r="B254" s="749"/>
      <c r="C254" s="750" t="s">
        <v>75</v>
      </c>
      <c r="D254" s="751"/>
      <c r="E254" s="754" t="s">
        <v>150</v>
      </c>
      <c r="F254" s="753" t="s">
        <v>150</v>
      </c>
      <c r="G254" s="754" t="s">
        <v>150</v>
      </c>
      <c r="H254" s="753">
        <v>23589</v>
      </c>
      <c r="I254" s="754">
        <v>23589</v>
      </c>
      <c r="J254" s="754" t="s">
        <v>150</v>
      </c>
      <c r="K254" s="754" t="s">
        <v>150</v>
      </c>
      <c r="L254" s="753" t="s">
        <v>150</v>
      </c>
      <c r="M254" s="754" t="s">
        <v>150</v>
      </c>
      <c r="N254" s="754" t="s">
        <v>150</v>
      </c>
      <c r="O254" s="753" t="s">
        <v>150</v>
      </c>
      <c r="P254" s="754" t="s">
        <v>150</v>
      </c>
      <c r="Q254" s="754" t="s">
        <v>150</v>
      </c>
      <c r="R254" s="754" t="s">
        <v>150</v>
      </c>
      <c r="S254" s="755">
        <v>47</v>
      </c>
    </row>
    <row r="255" spans="1:19" ht="8.25" customHeight="1">
      <c r="A255" s="749">
        <v>48</v>
      </c>
      <c r="B255" s="749"/>
      <c r="C255" s="750" t="s">
        <v>76</v>
      </c>
      <c r="D255" s="751"/>
      <c r="E255" s="754" t="s">
        <v>150</v>
      </c>
      <c r="F255" s="753" t="s">
        <v>150</v>
      </c>
      <c r="G255" s="754" t="s">
        <v>150</v>
      </c>
      <c r="H255" s="753">
        <v>346178</v>
      </c>
      <c r="I255" s="754">
        <v>346178</v>
      </c>
      <c r="J255" s="754" t="s">
        <v>150</v>
      </c>
      <c r="K255" s="754" t="s">
        <v>150</v>
      </c>
      <c r="L255" s="753" t="s">
        <v>150</v>
      </c>
      <c r="M255" s="754" t="s">
        <v>150</v>
      </c>
      <c r="N255" s="754" t="s">
        <v>150</v>
      </c>
      <c r="O255" s="753" t="s">
        <v>150</v>
      </c>
      <c r="P255" s="754" t="s">
        <v>150</v>
      </c>
      <c r="Q255" s="754" t="s">
        <v>155</v>
      </c>
      <c r="R255" s="754" t="s">
        <v>150</v>
      </c>
      <c r="S255" s="755">
        <v>48</v>
      </c>
    </row>
    <row r="256" spans="1:19" ht="8.25" customHeight="1">
      <c r="A256" s="749">
        <v>49</v>
      </c>
      <c r="B256" s="749"/>
      <c r="C256" s="750" t="s">
        <v>119</v>
      </c>
      <c r="D256" s="751"/>
      <c r="E256" s="754" t="s">
        <v>150</v>
      </c>
      <c r="F256" s="753" t="s">
        <v>150</v>
      </c>
      <c r="G256" s="754" t="s">
        <v>150</v>
      </c>
      <c r="H256" s="753">
        <v>137877</v>
      </c>
      <c r="I256" s="754">
        <v>132391</v>
      </c>
      <c r="J256" s="754">
        <v>5486</v>
      </c>
      <c r="K256" s="754" t="s">
        <v>150</v>
      </c>
      <c r="L256" s="753" t="s">
        <v>150</v>
      </c>
      <c r="M256" s="754" t="s">
        <v>150</v>
      </c>
      <c r="N256" s="754" t="s">
        <v>150</v>
      </c>
      <c r="O256" s="753" t="s">
        <v>150</v>
      </c>
      <c r="P256" s="754" t="s">
        <v>150</v>
      </c>
      <c r="Q256" s="754" t="s">
        <v>150</v>
      </c>
      <c r="R256" s="754" t="s">
        <v>150</v>
      </c>
      <c r="S256" s="755">
        <v>49</v>
      </c>
    </row>
    <row r="257" spans="1:19" ht="8.25" customHeight="1">
      <c r="A257" s="749">
        <v>50</v>
      </c>
      <c r="B257" s="749"/>
      <c r="C257" s="750" t="s">
        <v>120</v>
      </c>
      <c r="D257" s="751"/>
      <c r="E257" s="754" t="s">
        <v>150</v>
      </c>
      <c r="F257" s="753" t="s">
        <v>150</v>
      </c>
      <c r="G257" s="754" t="s">
        <v>150</v>
      </c>
      <c r="H257" s="753">
        <v>2709</v>
      </c>
      <c r="I257" s="754">
        <v>2709</v>
      </c>
      <c r="J257" s="754" t="s">
        <v>150</v>
      </c>
      <c r="K257" s="754" t="s">
        <v>150</v>
      </c>
      <c r="L257" s="753" t="s">
        <v>150</v>
      </c>
      <c r="M257" s="754" t="s">
        <v>150</v>
      </c>
      <c r="N257" s="754" t="s">
        <v>150</v>
      </c>
      <c r="O257" s="753" t="s">
        <v>150</v>
      </c>
      <c r="P257" s="754" t="s">
        <v>150</v>
      </c>
      <c r="Q257" s="754" t="s">
        <v>150</v>
      </c>
      <c r="R257" s="754" t="s">
        <v>150</v>
      </c>
      <c r="S257" s="755">
        <v>50</v>
      </c>
    </row>
    <row r="258" spans="1:19" ht="8.25" customHeight="1">
      <c r="A258" s="749">
        <v>51</v>
      </c>
      <c r="B258" s="749"/>
      <c r="C258" s="750" t="s">
        <v>79</v>
      </c>
      <c r="D258" s="751"/>
      <c r="E258" s="754" t="s">
        <v>150</v>
      </c>
      <c r="F258" s="753" t="s">
        <v>150</v>
      </c>
      <c r="G258" s="754" t="s">
        <v>150</v>
      </c>
      <c r="H258" s="753">
        <v>11542</v>
      </c>
      <c r="I258" s="754">
        <v>11542</v>
      </c>
      <c r="J258" s="754" t="s">
        <v>150</v>
      </c>
      <c r="K258" s="754" t="s">
        <v>150</v>
      </c>
      <c r="L258" s="753" t="s">
        <v>150</v>
      </c>
      <c r="M258" s="754" t="s">
        <v>150</v>
      </c>
      <c r="N258" s="754" t="s">
        <v>150</v>
      </c>
      <c r="O258" s="753" t="s">
        <v>150</v>
      </c>
      <c r="P258" s="754" t="s">
        <v>150</v>
      </c>
      <c r="Q258" s="754" t="s">
        <v>150</v>
      </c>
      <c r="R258" s="754" t="s">
        <v>150</v>
      </c>
      <c r="S258" s="755">
        <v>51</v>
      </c>
    </row>
    <row r="259" spans="1:19" ht="8.25" customHeight="1">
      <c r="A259" s="749">
        <v>52</v>
      </c>
      <c r="B259" s="749"/>
      <c r="C259" s="750" t="s">
        <v>80</v>
      </c>
      <c r="D259" s="751"/>
      <c r="E259" s="754" t="s">
        <v>150</v>
      </c>
      <c r="F259" s="753" t="s">
        <v>150</v>
      </c>
      <c r="G259" s="754" t="s">
        <v>150</v>
      </c>
      <c r="H259" s="753" t="s">
        <v>150</v>
      </c>
      <c r="I259" s="754" t="s">
        <v>150</v>
      </c>
      <c r="J259" s="754" t="s">
        <v>150</v>
      </c>
      <c r="K259" s="754" t="s">
        <v>150</v>
      </c>
      <c r="L259" s="753" t="s">
        <v>150</v>
      </c>
      <c r="M259" s="754" t="s">
        <v>150</v>
      </c>
      <c r="N259" s="754" t="s">
        <v>150</v>
      </c>
      <c r="O259" s="753" t="s">
        <v>150</v>
      </c>
      <c r="P259" s="754" t="s">
        <v>150</v>
      </c>
      <c r="Q259" s="754" t="s">
        <v>150</v>
      </c>
      <c r="R259" s="754" t="s">
        <v>150</v>
      </c>
      <c r="S259" s="755">
        <v>52</v>
      </c>
    </row>
    <row r="260" spans="1:19" ht="8.25" customHeight="1">
      <c r="A260" s="749">
        <v>53</v>
      </c>
      <c r="B260" s="749"/>
      <c r="C260" s="750" t="s">
        <v>81</v>
      </c>
      <c r="D260" s="751"/>
      <c r="E260" s="754" t="s">
        <v>150</v>
      </c>
      <c r="F260" s="753" t="s">
        <v>150</v>
      </c>
      <c r="G260" s="754" t="s">
        <v>150</v>
      </c>
      <c r="H260" s="753" t="s">
        <v>150</v>
      </c>
      <c r="I260" s="754" t="s">
        <v>150</v>
      </c>
      <c r="J260" s="754" t="s">
        <v>150</v>
      </c>
      <c r="K260" s="754" t="s">
        <v>150</v>
      </c>
      <c r="L260" s="753" t="s">
        <v>150</v>
      </c>
      <c r="M260" s="754" t="s">
        <v>150</v>
      </c>
      <c r="N260" s="754" t="s">
        <v>150</v>
      </c>
      <c r="O260" s="753" t="s">
        <v>150</v>
      </c>
      <c r="P260" s="754" t="s">
        <v>150</v>
      </c>
      <c r="Q260" s="754" t="s">
        <v>150</v>
      </c>
      <c r="R260" s="754" t="s">
        <v>150</v>
      </c>
      <c r="S260" s="755">
        <v>53</v>
      </c>
    </row>
    <row r="261" spans="1:19" ht="8.25" customHeight="1">
      <c r="A261" s="749">
        <v>54</v>
      </c>
      <c r="B261" s="749"/>
      <c r="C261" s="750" t="s">
        <v>82</v>
      </c>
      <c r="D261" s="751"/>
      <c r="E261" s="754" t="s">
        <v>150</v>
      </c>
      <c r="F261" s="753" t="s">
        <v>150</v>
      </c>
      <c r="G261" s="754" t="s">
        <v>150</v>
      </c>
      <c r="H261" s="753" t="s">
        <v>150</v>
      </c>
      <c r="I261" s="754" t="s">
        <v>150</v>
      </c>
      <c r="J261" s="754" t="s">
        <v>150</v>
      </c>
      <c r="K261" s="754" t="s">
        <v>150</v>
      </c>
      <c r="L261" s="753" t="s">
        <v>150</v>
      </c>
      <c r="M261" s="754" t="s">
        <v>150</v>
      </c>
      <c r="N261" s="754" t="s">
        <v>150</v>
      </c>
      <c r="O261" s="753" t="s">
        <v>150</v>
      </c>
      <c r="P261" s="754" t="s">
        <v>150</v>
      </c>
      <c r="Q261" s="754" t="s">
        <v>150</v>
      </c>
      <c r="R261" s="754" t="s">
        <v>150</v>
      </c>
      <c r="S261" s="755">
        <v>54</v>
      </c>
    </row>
    <row r="262" spans="1:19" ht="8.25" customHeight="1">
      <c r="A262" s="749">
        <v>55</v>
      </c>
      <c r="B262" s="749"/>
      <c r="C262" s="750" t="s">
        <v>83</v>
      </c>
      <c r="D262" s="751"/>
      <c r="E262" s="754" t="s">
        <v>150</v>
      </c>
      <c r="F262" s="753" t="s">
        <v>150</v>
      </c>
      <c r="G262" s="754" t="s">
        <v>150</v>
      </c>
      <c r="H262" s="753">
        <v>19047</v>
      </c>
      <c r="I262" s="754">
        <v>19047</v>
      </c>
      <c r="J262" s="754" t="s">
        <v>150</v>
      </c>
      <c r="K262" s="754" t="s">
        <v>150</v>
      </c>
      <c r="L262" s="753" t="s">
        <v>150</v>
      </c>
      <c r="M262" s="754" t="s">
        <v>150</v>
      </c>
      <c r="N262" s="754" t="s">
        <v>150</v>
      </c>
      <c r="O262" s="753" t="s">
        <v>150</v>
      </c>
      <c r="P262" s="754" t="s">
        <v>150</v>
      </c>
      <c r="Q262" s="754" t="s">
        <v>150</v>
      </c>
      <c r="R262" s="754" t="s">
        <v>150</v>
      </c>
      <c r="S262" s="755">
        <v>55</v>
      </c>
    </row>
    <row r="263" spans="1:19" ht="8.25" customHeight="1">
      <c r="A263" s="749">
        <v>56</v>
      </c>
      <c r="B263" s="749"/>
      <c r="C263" s="750" t="s">
        <v>84</v>
      </c>
      <c r="D263" s="751"/>
      <c r="E263" s="754" t="s">
        <v>150</v>
      </c>
      <c r="F263" s="753">
        <v>286</v>
      </c>
      <c r="G263" s="754">
        <v>286</v>
      </c>
      <c r="H263" s="753" t="s">
        <v>150</v>
      </c>
      <c r="I263" s="754" t="s">
        <v>150</v>
      </c>
      <c r="J263" s="754" t="s">
        <v>150</v>
      </c>
      <c r="K263" s="754" t="s">
        <v>150</v>
      </c>
      <c r="L263" s="753" t="s">
        <v>150</v>
      </c>
      <c r="M263" s="754" t="s">
        <v>150</v>
      </c>
      <c r="N263" s="754" t="s">
        <v>150</v>
      </c>
      <c r="O263" s="753" t="s">
        <v>150</v>
      </c>
      <c r="P263" s="754" t="s">
        <v>150</v>
      </c>
      <c r="Q263" s="754" t="s">
        <v>150</v>
      </c>
      <c r="R263" s="754" t="s">
        <v>150</v>
      </c>
      <c r="S263" s="755">
        <v>56</v>
      </c>
    </row>
    <row r="264" spans="1:19" ht="8.25" customHeight="1">
      <c r="A264" s="749">
        <v>57</v>
      </c>
      <c r="B264" s="749"/>
      <c r="C264" s="764" t="s">
        <v>85</v>
      </c>
      <c r="D264" s="751"/>
      <c r="E264" s="754" t="s">
        <v>150</v>
      </c>
      <c r="F264" s="753">
        <v>1667</v>
      </c>
      <c r="G264" s="754">
        <v>1667</v>
      </c>
      <c r="H264" s="753" t="s">
        <v>150</v>
      </c>
      <c r="I264" s="754" t="s">
        <v>150</v>
      </c>
      <c r="J264" s="754" t="s">
        <v>150</v>
      </c>
      <c r="K264" s="754" t="s">
        <v>150</v>
      </c>
      <c r="L264" s="753" t="s">
        <v>150</v>
      </c>
      <c r="M264" s="754" t="s">
        <v>150</v>
      </c>
      <c r="N264" s="754" t="s">
        <v>150</v>
      </c>
      <c r="O264" s="753" t="s">
        <v>150</v>
      </c>
      <c r="P264" s="754" t="s">
        <v>150</v>
      </c>
      <c r="Q264" s="754" t="s">
        <v>150</v>
      </c>
      <c r="R264" s="754" t="s">
        <v>150</v>
      </c>
      <c r="S264" s="755">
        <v>57</v>
      </c>
    </row>
    <row r="265" spans="1:19" ht="8.25" customHeight="1">
      <c r="A265" s="757"/>
      <c r="B265" s="757"/>
      <c r="C265" s="758" t="s">
        <v>86</v>
      </c>
      <c r="D265" s="759"/>
      <c r="E265" s="761" t="str">
        <f t="shared" ref="E265:R265" si="23">IF(SUM(E250:E264)&gt;0,SUM(E250:E264),"-")</f>
        <v>-</v>
      </c>
      <c r="F265" s="761">
        <f t="shared" si="23"/>
        <v>32797</v>
      </c>
      <c r="G265" s="761">
        <f t="shared" si="23"/>
        <v>32797</v>
      </c>
      <c r="H265" s="761">
        <f t="shared" si="23"/>
        <v>550980</v>
      </c>
      <c r="I265" s="761">
        <f t="shared" si="23"/>
        <v>545494</v>
      </c>
      <c r="J265" s="761">
        <f t="shared" si="23"/>
        <v>5486</v>
      </c>
      <c r="K265" s="761" t="str">
        <f t="shared" si="23"/>
        <v>-</v>
      </c>
      <c r="L265" s="761" t="str">
        <f t="shared" si="23"/>
        <v>-</v>
      </c>
      <c r="M265" s="761" t="str">
        <f t="shared" si="23"/>
        <v>-</v>
      </c>
      <c r="N265" s="761" t="str">
        <f t="shared" si="23"/>
        <v>-</v>
      </c>
      <c r="O265" s="761">
        <f t="shared" si="23"/>
        <v>14629</v>
      </c>
      <c r="P265" s="761">
        <f t="shared" si="23"/>
        <v>14629</v>
      </c>
      <c r="Q265" s="761" t="str">
        <f t="shared" si="23"/>
        <v>-</v>
      </c>
      <c r="R265" s="761" t="str">
        <f t="shared" si="23"/>
        <v>-</v>
      </c>
      <c r="S265" s="762"/>
    </row>
    <row r="266" spans="1:19" ht="8.25" customHeight="1">
      <c r="A266" s="749">
        <v>58</v>
      </c>
      <c r="B266" s="749"/>
      <c r="C266" s="750" t="s">
        <v>121</v>
      </c>
      <c r="D266" s="751"/>
      <c r="E266" s="754" t="s">
        <v>150</v>
      </c>
      <c r="F266" s="753">
        <v>1822</v>
      </c>
      <c r="G266" s="754">
        <v>1822</v>
      </c>
      <c r="H266" s="753" t="s">
        <v>150</v>
      </c>
      <c r="I266" s="754" t="s">
        <v>150</v>
      </c>
      <c r="J266" s="754" t="s">
        <v>150</v>
      </c>
      <c r="K266" s="754" t="s">
        <v>150</v>
      </c>
      <c r="L266" s="753" t="s">
        <v>150</v>
      </c>
      <c r="M266" s="754" t="s">
        <v>150</v>
      </c>
      <c r="N266" s="754" t="s">
        <v>150</v>
      </c>
      <c r="O266" s="753">
        <v>64731</v>
      </c>
      <c r="P266" s="754">
        <v>64731</v>
      </c>
      <c r="Q266" s="754" t="s">
        <v>150</v>
      </c>
      <c r="R266" s="754" t="s">
        <v>150</v>
      </c>
      <c r="S266" s="755">
        <v>58</v>
      </c>
    </row>
    <row r="267" spans="1:19" ht="8.25" customHeight="1">
      <c r="A267" s="749">
        <v>59</v>
      </c>
      <c r="B267" s="749"/>
      <c r="C267" s="750" t="s">
        <v>88</v>
      </c>
      <c r="D267" s="751"/>
      <c r="E267" s="754" t="s">
        <v>150</v>
      </c>
      <c r="F267" s="753" t="s">
        <v>150</v>
      </c>
      <c r="G267" s="754" t="s">
        <v>150</v>
      </c>
      <c r="H267" s="753" t="s">
        <v>150</v>
      </c>
      <c r="I267" s="754" t="s">
        <v>150</v>
      </c>
      <c r="J267" s="754" t="s">
        <v>150</v>
      </c>
      <c r="K267" s="754" t="s">
        <v>150</v>
      </c>
      <c r="L267" s="753" t="s">
        <v>150</v>
      </c>
      <c r="M267" s="754" t="s">
        <v>150</v>
      </c>
      <c r="N267" s="754" t="s">
        <v>150</v>
      </c>
      <c r="O267" s="753" t="s">
        <v>150</v>
      </c>
      <c r="P267" s="754" t="s">
        <v>150</v>
      </c>
      <c r="Q267" s="754" t="s">
        <v>150</v>
      </c>
      <c r="R267" s="754" t="s">
        <v>150</v>
      </c>
      <c r="S267" s="755">
        <v>59</v>
      </c>
    </row>
    <row r="268" spans="1:19" ht="8.25" customHeight="1">
      <c r="A268" s="749">
        <v>60</v>
      </c>
      <c r="B268" s="749"/>
      <c r="C268" s="750" t="s">
        <v>89</v>
      </c>
      <c r="D268" s="751"/>
      <c r="E268" s="754" t="s">
        <v>150</v>
      </c>
      <c r="F268" s="753">
        <v>41</v>
      </c>
      <c r="G268" s="754">
        <v>41</v>
      </c>
      <c r="H268" s="753" t="s">
        <v>150</v>
      </c>
      <c r="I268" s="754" t="s">
        <v>150</v>
      </c>
      <c r="J268" s="754" t="s">
        <v>150</v>
      </c>
      <c r="K268" s="754" t="s">
        <v>150</v>
      </c>
      <c r="L268" s="753" t="s">
        <v>150</v>
      </c>
      <c r="M268" s="754" t="s">
        <v>150</v>
      </c>
      <c r="N268" s="754" t="s">
        <v>150</v>
      </c>
      <c r="O268" s="753" t="s">
        <v>150</v>
      </c>
      <c r="P268" s="754" t="s">
        <v>150</v>
      </c>
      <c r="Q268" s="754" t="s">
        <v>150</v>
      </c>
      <c r="R268" s="754" t="s">
        <v>150</v>
      </c>
      <c r="S268" s="755">
        <v>60</v>
      </c>
    </row>
    <row r="269" spans="1:19" ht="8.25" customHeight="1">
      <c r="A269" s="749">
        <v>61</v>
      </c>
      <c r="B269" s="749"/>
      <c r="C269" s="750" t="s">
        <v>90</v>
      </c>
      <c r="D269" s="751"/>
      <c r="E269" s="754" t="s">
        <v>150</v>
      </c>
      <c r="F269" s="753">
        <v>1599</v>
      </c>
      <c r="G269" s="754">
        <v>1599</v>
      </c>
      <c r="H269" s="753" t="s">
        <v>150</v>
      </c>
      <c r="I269" s="754" t="s">
        <v>150</v>
      </c>
      <c r="J269" s="754" t="s">
        <v>150</v>
      </c>
      <c r="K269" s="754" t="s">
        <v>150</v>
      </c>
      <c r="L269" s="753" t="s">
        <v>150</v>
      </c>
      <c r="M269" s="754" t="s">
        <v>150</v>
      </c>
      <c r="N269" s="754" t="s">
        <v>150</v>
      </c>
      <c r="O269" s="753" t="s">
        <v>150</v>
      </c>
      <c r="P269" s="754" t="s">
        <v>150</v>
      </c>
      <c r="Q269" s="754" t="s">
        <v>150</v>
      </c>
      <c r="R269" s="754" t="s">
        <v>150</v>
      </c>
      <c r="S269" s="755">
        <v>61</v>
      </c>
    </row>
    <row r="270" spans="1:19" ht="8.25" customHeight="1">
      <c r="A270" s="749">
        <v>62</v>
      </c>
      <c r="B270" s="749"/>
      <c r="C270" s="750" t="s">
        <v>91</v>
      </c>
      <c r="D270" s="751"/>
      <c r="E270" s="754" t="s">
        <v>150</v>
      </c>
      <c r="F270" s="753">
        <v>51853</v>
      </c>
      <c r="G270" s="754">
        <v>51853</v>
      </c>
      <c r="H270" s="753" t="s">
        <v>150</v>
      </c>
      <c r="I270" s="754" t="s">
        <v>150</v>
      </c>
      <c r="J270" s="754" t="s">
        <v>150</v>
      </c>
      <c r="K270" s="754" t="s">
        <v>150</v>
      </c>
      <c r="L270" s="753" t="s">
        <v>150</v>
      </c>
      <c r="M270" s="754" t="s">
        <v>150</v>
      </c>
      <c r="N270" s="754" t="s">
        <v>150</v>
      </c>
      <c r="O270" s="753" t="s">
        <v>150</v>
      </c>
      <c r="P270" s="754" t="s">
        <v>150</v>
      </c>
      <c r="Q270" s="754" t="s">
        <v>150</v>
      </c>
      <c r="R270" s="754" t="s">
        <v>150</v>
      </c>
      <c r="S270" s="755">
        <v>62</v>
      </c>
    </row>
    <row r="271" spans="1:19" ht="8.25" customHeight="1">
      <c r="A271" s="749">
        <v>63</v>
      </c>
      <c r="B271" s="749"/>
      <c r="C271" s="750" t="s">
        <v>92</v>
      </c>
      <c r="D271" s="751"/>
      <c r="E271" s="754" t="s">
        <v>150</v>
      </c>
      <c r="F271" s="753">
        <v>6478</v>
      </c>
      <c r="G271" s="754">
        <v>6478</v>
      </c>
      <c r="H271" s="753" t="s">
        <v>150</v>
      </c>
      <c r="I271" s="754" t="s">
        <v>150</v>
      </c>
      <c r="J271" s="754" t="s">
        <v>150</v>
      </c>
      <c r="K271" s="754" t="s">
        <v>150</v>
      </c>
      <c r="L271" s="753" t="s">
        <v>150</v>
      </c>
      <c r="M271" s="754" t="s">
        <v>150</v>
      </c>
      <c r="N271" s="754" t="s">
        <v>150</v>
      </c>
      <c r="O271" s="753" t="s">
        <v>150</v>
      </c>
      <c r="P271" s="754" t="s">
        <v>150</v>
      </c>
      <c r="Q271" s="754" t="s">
        <v>150</v>
      </c>
      <c r="R271" s="754" t="s">
        <v>150</v>
      </c>
      <c r="S271" s="755">
        <v>63</v>
      </c>
    </row>
    <row r="272" spans="1:19" ht="8.25" customHeight="1">
      <c r="A272" s="749">
        <v>64</v>
      </c>
      <c r="B272" s="749"/>
      <c r="C272" s="750" t="s">
        <v>93</v>
      </c>
      <c r="D272" s="751"/>
      <c r="E272" s="754" t="s">
        <v>150</v>
      </c>
      <c r="F272" s="753" t="s">
        <v>150</v>
      </c>
      <c r="G272" s="754" t="s">
        <v>150</v>
      </c>
      <c r="H272" s="753" t="s">
        <v>150</v>
      </c>
      <c r="I272" s="754" t="s">
        <v>150</v>
      </c>
      <c r="J272" s="754" t="s">
        <v>150</v>
      </c>
      <c r="K272" s="754" t="s">
        <v>150</v>
      </c>
      <c r="L272" s="753" t="s">
        <v>150</v>
      </c>
      <c r="M272" s="754" t="s">
        <v>150</v>
      </c>
      <c r="N272" s="754" t="s">
        <v>150</v>
      </c>
      <c r="O272" s="753" t="s">
        <v>150</v>
      </c>
      <c r="P272" s="754" t="s">
        <v>150</v>
      </c>
      <c r="Q272" s="754" t="s">
        <v>150</v>
      </c>
      <c r="R272" s="754" t="s">
        <v>150</v>
      </c>
      <c r="S272" s="755">
        <v>64</v>
      </c>
    </row>
    <row r="273" spans="1:19" ht="8.25" customHeight="1">
      <c r="A273" s="749">
        <v>65</v>
      </c>
      <c r="B273" s="749"/>
      <c r="C273" s="750" t="s">
        <v>94</v>
      </c>
      <c r="D273" s="751"/>
      <c r="E273" s="754" t="s">
        <v>150</v>
      </c>
      <c r="F273" s="753" t="s">
        <v>150</v>
      </c>
      <c r="G273" s="754" t="s">
        <v>150</v>
      </c>
      <c r="H273" s="753" t="s">
        <v>150</v>
      </c>
      <c r="I273" s="754" t="s">
        <v>150</v>
      </c>
      <c r="J273" s="754" t="s">
        <v>150</v>
      </c>
      <c r="K273" s="754" t="s">
        <v>150</v>
      </c>
      <c r="L273" s="753" t="s">
        <v>150</v>
      </c>
      <c r="M273" s="754" t="s">
        <v>150</v>
      </c>
      <c r="N273" s="754" t="s">
        <v>150</v>
      </c>
      <c r="O273" s="753" t="s">
        <v>150</v>
      </c>
      <c r="P273" s="754" t="s">
        <v>150</v>
      </c>
      <c r="Q273" s="754" t="s">
        <v>150</v>
      </c>
      <c r="R273" s="754" t="s">
        <v>150</v>
      </c>
      <c r="S273" s="755">
        <v>65</v>
      </c>
    </row>
    <row r="274" spans="1:19" ht="8.25" customHeight="1">
      <c r="A274" s="749">
        <v>66</v>
      </c>
      <c r="B274" s="749"/>
      <c r="C274" s="750" t="s">
        <v>122</v>
      </c>
      <c r="D274" s="751"/>
      <c r="E274" s="754" t="s">
        <v>150</v>
      </c>
      <c r="F274" s="753">
        <v>14991</v>
      </c>
      <c r="G274" s="754">
        <v>14991</v>
      </c>
      <c r="H274" s="753" t="s">
        <v>150</v>
      </c>
      <c r="I274" s="754" t="s">
        <v>150</v>
      </c>
      <c r="J274" s="754" t="s">
        <v>150</v>
      </c>
      <c r="K274" s="754" t="s">
        <v>150</v>
      </c>
      <c r="L274" s="753" t="s">
        <v>150</v>
      </c>
      <c r="M274" s="754" t="s">
        <v>150</v>
      </c>
      <c r="N274" s="754" t="s">
        <v>150</v>
      </c>
      <c r="O274" s="753" t="s">
        <v>150</v>
      </c>
      <c r="P274" s="754" t="s">
        <v>150</v>
      </c>
      <c r="Q274" s="754" t="s">
        <v>150</v>
      </c>
      <c r="R274" s="754" t="s">
        <v>150</v>
      </c>
      <c r="S274" s="755">
        <v>66</v>
      </c>
    </row>
    <row r="275" spans="1:19" ht="8.25" customHeight="1">
      <c r="A275" s="757"/>
      <c r="B275" s="757"/>
      <c r="C275" s="758" t="s">
        <v>96</v>
      </c>
      <c r="D275" s="759"/>
      <c r="E275" s="761" t="str">
        <f t="shared" ref="E275:R275" si="24">IF(SUM(E266:E274)&gt;0,SUM(E266:E274),"-")</f>
        <v>-</v>
      </c>
      <c r="F275" s="761">
        <f t="shared" si="24"/>
        <v>76784</v>
      </c>
      <c r="G275" s="761">
        <f t="shared" si="24"/>
        <v>76784</v>
      </c>
      <c r="H275" s="761" t="str">
        <f t="shared" si="24"/>
        <v>-</v>
      </c>
      <c r="I275" s="761" t="str">
        <f t="shared" si="24"/>
        <v>-</v>
      </c>
      <c r="J275" s="761" t="str">
        <f t="shared" si="24"/>
        <v>-</v>
      </c>
      <c r="K275" s="761" t="str">
        <f t="shared" si="24"/>
        <v>-</v>
      </c>
      <c r="L275" s="761" t="str">
        <f t="shared" si="24"/>
        <v>-</v>
      </c>
      <c r="M275" s="761" t="str">
        <f t="shared" si="24"/>
        <v>-</v>
      </c>
      <c r="N275" s="761" t="str">
        <f t="shared" si="24"/>
        <v>-</v>
      </c>
      <c r="O275" s="761">
        <f t="shared" si="24"/>
        <v>64731</v>
      </c>
      <c r="P275" s="761">
        <f t="shared" si="24"/>
        <v>64731</v>
      </c>
      <c r="Q275" s="761" t="str">
        <f t="shared" si="24"/>
        <v>-</v>
      </c>
      <c r="R275" s="761" t="str">
        <f t="shared" si="24"/>
        <v>-</v>
      </c>
      <c r="S275" s="762"/>
    </row>
    <row r="276" spans="1:19" ht="8.25" customHeight="1">
      <c r="A276" s="749">
        <v>67</v>
      </c>
      <c r="B276" s="749"/>
      <c r="C276" s="750" t="s">
        <v>97</v>
      </c>
      <c r="D276" s="751"/>
      <c r="E276" s="754" t="s">
        <v>150</v>
      </c>
      <c r="F276" s="753">
        <v>35</v>
      </c>
      <c r="G276" s="754">
        <v>35</v>
      </c>
      <c r="H276" s="753" t="s">
        <v>150</v>
      </c>
      <c r="I276" s="754" t="s">
        <v>150</v>
      </c>
      <c r="J276" s="754" t="s">
        <v>150</v>
      </c>
      <c r="K276" s="754" t="s">
        <v>150</v>
      </c>
      <c r="L276" s="753" t="s">
        <v>150</v>
      </c>
      <c r="M276" s="754" t="s">
        <v>150</v>
      </c>
      <c r="N276" s="754" t="s">
        <v>150</v>
      </c>
      <c r="O276" s="753" t="s">
        <v>150</v>
      </c>
      <c r="P276" s="754" t="s">
        <v>150</v>
      </c>
      <c r="Q276" s="754" t="s">
        <v>150</v>
      </c>
      <c r="R276" s="754" t="s">
        <v>150</v>
      </c>
      <c r="S276" s="755">
        <v>67</v>
      </c>
    </row>
    <row r="277" spans="1:19" ht="8.25" customHeight="1">
      <c r="A277" s="749">
        <v>68</v>
      </c>
      <c r="B277" s="749"/>
      <c r="C277" s="750" t="s">
        <v>98</v>
      </c>
      <c r="D277" s="751"/>
      <c r="E277" s="754" t="s">
        <v>150</v>
      </c>
      <c r="F277" s="753">
        <v>161</v>
      </c>
      <c r="G277" s="754">
        <v>161</v>
      </c>
      <c r="H277" s="753" t="s">
        <v>150</v>
      </c>
      <c r="I277" s="754" t="s">
        <v>150</v>
      </c>
      <c r="J277" s="754" t="s">
        <v>150</v>
      </c>
      <c r="K277" s="754" t="s">
        <v>150</v>
      </c>
      <c r="L277" s="753" t="s">
        <v>150</v>
      </c>
      <c r="M277" s="754" t="s">
        <v>150</v>
      </c>
      <c r="N277" s="754" t="s">
        <v>150</v>
      </c>
      <c r="O277" s="753" t="s">
        <v>150</v>
      </c>
      <c r="P277" s="754" t="s">
        <v>150</v>
      </c>
      <c r="Q277" s="754" t="s">
        <v>150</v>
      </c>
      <c r="R277" s="754" t="s">
        <v>150</v>
      </c>
      <c r="S277" s="755">
        <v>68</v>
      </c>
    </row>
    <row r="278" spans="1:19" ht="8.25" customHeight="1">
      <c r="A278" s="749">
        <v>69</v>
      </c>
      <c r="B278" s="749"/>
      <c r="C278" s="750" t="s">
        <v>99</v>
      </c>
      <c r="D278" s="751"/>
      <c r="E278" s="754" t="s">
        <v>150</v>
      </c>
      <c r="F278" s="753" t="s">
        <v>150</v>
      </c>
      <c r="G278" s="754" t="s">
        <v>150</v>
      </c>
      <c r="H278" s="753" t="s">
        <v>150</v>
      </c>
      <c r="I278" s="754" t="s">
        <v>150</v>
      </c>
      <c r="J278" s="754" t="s">
        <v>150</v>
      </c>
      <c r="K278" s="754" t="s">
        <v>150</v>
      </c>
      <c r="L278" s="753" t="s">
        <v>150</v>
      </c>
      <c r="M278" s="754" t="s">
        <v>150</v>
      </c>
      <c r="N278" s="754" t="s">
        <v>150</v>
      </c>
      <c r="O278" s="753" t="s">
        <v>150</v>
      </c>
      <c r="P278" s="754" t="s">
        <v>150</v>
      </c>
      <c r="Q278" s="754" t="s">
        <v>150</v>
      </c>
      <c r="R278" s="754" t="s">
        <v>150</v>
      </c>
      <c r="S278" s="755">
        <v>69</v>
      </c>
    </row>
    <row r="279" spans="1:19" ht="8.25" customHeight="1">
      <c r="A279" s="749">
        <v>70</v>
      </c>
      <c r="B279" s="749"/>
      <c r="C279" s="750" t="s">
        <v>100</v>
      </c>
      <c r="D279" s="751"/>
      <c r="E279" s="754" t="s">
        <v>150</v>
      </c>
      <c r="F279" s="753">
        <v>146</v>
      </c>
      <c r="G279" s="754">
        <v>146</v>
      </c>
      <c r="H279" s="753" t="s">
        <v>150</v>
      </c>
      <c r="I279" s="754" t="s">
        <v>150</v>
      </c>
      <c r="J279" s="754" t="s">
        <v>150</v>
      </c>
      <c r="K279" s="754" t="s">
        <v>150</v>
      </c>
      <c r="L279" s="753" t="s">
        <v>150</v>
      </c>
      <c r="M279" s="754" t="s">
        <v>150</v>
      </c>
      <c r="N279" s="754" t="s">
        <v>150</v>
      </c>
      <c r="O279" s="753" t="s">
        <v>150</v>
      </c>
      <c r="P279" s="754" t="s">
        <v>150</v>
      </c>
      <c r="Q279" s="754" t="s">
        <v>150</v>
      </c>
      <c r="R279" s="754" t="s">
        <v>150</v>
      </c>
      <c r="S279" s="755">
        <v>70</v>
      </c>
    </row>
    <row r="280" spans="1:19" ht="8.25" customHeight="1">
      <c r="A280" s="749">
        <v>71</v>
      </c>
      <c r="B280" s="749"/>
      <c r="C280" s="750" t="s">
        <v>101</v>
      </c>
      <c r="D280" s="751"/>
      <c r="E280" s="754" t="s">
        <v>150</v>
      </c>
      <c r="F280" s="753" t="s">
        <v>150</v>
      </c>
      <c r="G280" s="754" t="s">
        <v>150</v>
      </c>
      <c r="H280" s="753" t="s">
        <v>150</v>
      </c>
      <c r="I280" s="754" t="s">
        <v>150</v>
      </c>
      <c r="J280" s="754" t="s">
        <v>150</v>
      </c>
      <c r="K280" s="754" t="s">
        <v>150</v>
      </c>
      <c r="L280" s="753" t="s">
        <v>150</v>
      </c>
      <c r="M280" s="754" t="s">
        <v>150</v>
      </c>
      <c r="N280" s="754" t="s">
        <v>150</v>
      </c>
      <c r="O280" s="753" t="s">
        <v>150</v>
      </c>
      <c r="P280" s="754" t="s">
        <v>150</v>
      </c>
      <c r="Q280" s="754" t="s">
        <v>150</v>
      </c>
      <c r="R280" s="754" t="s">
        <v>150</v>
      </c>
      <c r="S280" s="755">
        <v>71</v>
      </c>
    </row>
    <row r="281" spans="1:19" ht="8.25" customHeight="1">
      <c r="A281" s="749">
        <v>72</v>
      </c>
      <c r="B281" s="749"/>
      <c r="C281" s="750" t="s">
        <v>102</v>
      </c>
      <c r="D281" s="751"/>
      <c r="E281" s="754" t="s">
        <v>150</v>
      </c>
      <c r="F281" s="753" t="s">
        <v>150</v>
      </c>
      <c r="G281" s="754" t="s">
        <v>150</v>
      </c>
      <c r="H281" s="753" t="s">
        <v>150</v>
      </c>
      <c r="I281" s="754" t="s">
        <v>150</v>
      </c>
      <c r="J281" s="754" t="s">
        <v>150</v>
      </c>
      <c r="K281" s="754" t="s">
        <v>150</v>
      </c>
      <c r="L281" s="753" t="s">
        <v>150</v>
      </c>
      <c r="M281" s="754" t="s">
        <v>150</v>
      </c>
      <c r="N281" s="754" t="s">
        <v>150</v>
      </c>
      <c r="O281" s="753" t="s">
        <v>150</v>
      </c>
      <c r="P281" s="754" t="s">
        <v>150</v>
      </c>
      <c r="Q281" s="754" t="s">
        <v>150</v>
      </c>
      <c r="R281" s="754" t="s">
        <v>150</v>
      </c>
      <c r="S281" s="755">
        <v>72</v>
      </c>
    </row>
    <row r="282" spans="1:19" ht="8.25" customHeight="1">
      <c r="A282" s="749">
        <v>73</v>
      </c>
      <c r="B282" s="749"/>
      <c r="C282" s="750" t="s">
        <v>103</v>
      </c>
      <c r="D282" s="751"/>
      <c r="E282" s="754" t="s">
        <v>150</v>
      </c>
      <c r="F282" s="753" t="s">
        <v>150</v>
      </c>
      <c r="G282" s="754" t="s">
        <v>150</v>
      </c>
      <c r="H282" s="753" t="s">
        <v>150</v>
      </c>
      <c r="I282" s="754" t="s">
        <v>150</v>
      </c>
      <c r="J282" s="754" t="s">
        <v>150</v>
      </c>
      <c r="K282" s="754" t="s">
        <v>150</v>
      </c>
      <c r="L282" s="753" t="s">
        <v>150</v>
      </c>
      <c r="M282" s="754" t="s">
        <v>150</v>
      </c>
      <c r="N282" s="754" t="s">
        <v>150</v>
      </c>
      <c r="O282" s="753" t="s">
        <v>150</v>
      </c>
      <c r="P282" s="754" t="s">
        <v>150</v>
      </c>
      <c r="Q282" s="754" t="s">
        <v>150</v>
      </c>
      <c r="R282" s="754" t="s">
        <v>150</v>
      </c>
      <c r="S282" s="755">
        <v>73</v>
      </c>
    </row>
    <row r="283" spans="1:19" ht="8.25" customHeight="1">
      <c r="A283" s="749">
        <v>74</v>
      </c>
      <c r="B283" s="749"/>
      <c r="C283" s="750" t="s">
        <v>104</v>
      </c>
      <c r="D283" s="751"/>
      <c r="E283" s="754" t="s">
        <v>150</v>
      </c>
      <c r="F283" s="753" t="s">
        <v>150</v>
      </c>
      <c r="G283" s="754" t="s">
        <v>150</v>
      </c>
      <c r="H283" s="753" t="s">
        <v>150</v>
      </c>
      <c r="I283" s="754" t="s">
        <v>150</v>
      </c>
      <c r="J283" s="754" t="s">
        <v>150</v>
      </c>
      <c r="K283" s="754" t="s">
        <v>150</v>
      </c>
      <c r="L283" s="753" t="s">
        <v>150</v>
      </c>
      <c r="M283" s="754" t="s">
        <v>150</v>
      </c>
      <c r="N283" s="754" t="s">
        <v>150</v>
      </c>
      <c r="O283" s="753" t="s">
        <v>150</v>
      </c>
      <c r="P283" s="754" t="s">
        <v>150</v>
      </c>
      <c r="Q283" s="754" t="s">
        <v>150</v>
      </c>
      <c r="R283" s="754" t="s">
        <v>150</v>
      </c>
      <c r="S283" s="755">
        <v>74</v>
      </c>
    </row>
    <row r="284" spans="1:19" ht="8.25" customHeight="1">
      <c r="A284" s="757"/>
      <c r="B284" s="757"/>
      <c r="C284" s="758" t="s">
        <v>105</v>
      </c>
      <c r="D284" s="759"/>
      <c r="E284" s="761" t="str">
        <f t="shared" ref="E284:R284" si="25">IF(SUM(E276:E283)&gt;0,SUM(E276:E283),"-")</f>
        <v>-</v>
      </c>
      <c r="F284" s="761">
        <f t="shared" si="25"/>
        <v>342</v>
      </c>
      <c r="G284" s="761">
        <f t="shared" si="25"/>
        <v>342</v>
      </c>
      <c r="H284" s="761" t="str">
        <f t="shared" si="25"/>
        <v>-</v>
      </c>
      <c r="I284" s="761" t="str">
        <f t="shared" si="25"/>
        <v>-</v>
      </c>
      <c r="J284" s="761" t="str">
        <f t="shared" si="25"/>
        <v>-</v>
      </c>
      <c r="K284" s="761" t="str">
        <f t="shared" si="25"/>
        <v>-</v>
      </c>
      <c r="L284" s="761" t="str">
        <f t="shared" si="25"/>
        <v>-</v>
      </c>
      <c r="M284" s="761" t="str">
        <f t="shared" si="25"/>
        <v>-</v>
      </c>
      <c r="N284" s="761" t="str">
        <f t="shared" si="25"/>
        <v>-</v>
      </c>
      <c r="O284" s="761" t="str">
        <f t="shared" si="25"/>
        <v>-</v>
      </c>
      <c r="P284" s="761" t="str">
        <f t="shared" si="25"/>
        <v>-</v>
      </c>
      <c r="Q284" s="761" t="str">
        <f t="shared" si="25"/>
        <v>-</v>
      </c>
      <c r="R284" s="761" t="str">
        <f t="shared" si="25"/>
        <v>-</v>
      </c>
      <c r="S284" s="762"/>
    </row>
    <row r="285" spans="1:19" ht="8.25" customHeight="1">
      <c r="A285" s="749">
        <v>75</v>
      </c>
      <c r="B285" s="749"/>
      <c r="C285" s="750" t="s">
        <v>123</v>
      </c>
      <c r="D285" s="751"/>
      <c r="E285" s="754" t="s">
        <v>150</v>
      </c>
      <c r="F285" s="753">
        <v>198</v>
      </c>
      <c r="G285" s="754">
        <v>198</v>
      </c>
      <c r="H285" s="753" t="s">
        <v>150</v>
      </c>
      <c r="I285" s="754" t="s">
        <v>150</v>
      </c>
      <c r="J285" s="754" t="s">
        <v>150</v>
      </c>
      <c r="K285" s="754" t="s">
        <v>150</v>
      </c>
      <c r="L285" s="753" t="s">
        <v>150</v>
      </c>
      <c r="M285" s="754" t="s">
        <v>150</v>
      </c>
      <c r="N285" s="754" t="s">
        <v>150</v>
      </c>
      <c r="O285" s="753" t="s">
        <v>150</v>
      </c>
      <c r="P285" s="754" t="s">
        <v>150</v>
      </c>
      <c r="Q285" s="754" t="s">
        <v>150</v>
      </c>
      <c r="R285" s="754" t="s">
        <v>150</v>
      </c>
      <c r="S285" s="755">
        <v>75</v>
      </c>
    </row>
    <row r="286" spans="1:19" ht="8.25" customHeight="1">
      <c r="A286" s="749">
        <v>76</v>
      </c>
      <c r="B286" s="749"/>
      <c r="C286" s="750" t="s">
        <v>107</v>
      </c>
      <c r="D286" s="751"/>
      <c r="E286" s="754" t="s">
        <v>150</v>
      </c>
      <c r="F286" s="753">
        <v>696</v>
      </c>
      <c r="G286" s="754">
        <v>696</v>
      </c>
      <c r="H286" s="753" t="s">
        <v>150</v>
      </c>
      <c r="I286" s="754" t="s">
        <v>150</v>
      </c>
      <c r="J286" s="754" t="s">
        <v>150</v>
      </c>
      <c r="K286" s="754" t="s">
        <v>150</v>
      </c>
      <c r="L286" s="753" t="s">
        <v>150</v>
      </c>
      <c r="M286" s="754" t="s">
        <v>150</v>
      </c>
      <c r="N286" s="754" t="s">
        <v>150</v>
      </c>
      <c r="O286" s="753" t="s">
        <v>150</v>
      </c>
      <c r="P286" s="754" t="s">
        <v>150</v>
      </c>
      <c r="Q286" s="754" t="s">
        <v>150</v>
      </c>
      <c r="R286" s="754" t="s">
        <v>150</v>
      </c>
      <c r="S286" s="755">
        <v>76</v>
      </c>
    </row>
    <row r="287" spans="1:19" ht="8.25" customHeight="1">
      <c r="A287" s="749">
        <v>77</v>
      </c>
      <c r="B287" s="749"/>
      <c r="C287" s="750" t="s">
        <v>108</v>
      </c>
      <c r="D287" s="751"/>
      <c r="E287" s="754" t="s">
        <v>150</v>
      </c>
      <c r="F287" s="753">
        <v>19364</v>
      </c>
      <c r="G287" s="754">
        <v>19364</v>
      </c>
      <c r="H287" s="753" t="s">
        <v>150</v>
      </c>
      <c r="I287" s="754" t="s">
        <v>150</v>
      </c>
      <c r="J287" s="754" t="s">
        <v>150</v>
      </c>
      <c r="K287" s="754" t="s">
        <v>150</v>
      </c>
      <c r="L287" s="753" t="s">
        <v>150</v>
      </c>
      <c r="M287" s="754" t="s">
        <v>150</v>
      </c>
      <c r="N287" s="754" t="s">
        <v>150</v>
      </c>
      <c r="O287" s="753" t="s">
        <v>150</v>
      </c>
      <c r="P287" s="754" t="s">
        <v>150</v>
      </c>
      <c r="Q287" s="754" t="s">
        <v>150</v>
      </c>
      <c r="R287" s="754" t="s">
        <v>150</v>
      </c>
      <c r="S287" s="755">
        <v>77</v>
      </c>
    </row>
    <row r="288" spans="1:19" ht="8.25" customHeight="1">
      <c r="A288" s="749">
        <v>78</v>
      </c>
      <c r="B288" s="749"/>
      <c r="C288" s="750" t="s">
        <v>109</v>
      </c>
      <c r="D288" s="751"/>
      <c r="E288" s="754" t="s">
        <v>150</v>
      </c>
      <c r="F288" s="753" t="s">
        <v>150</v>
      </c>
      <c r="G288" s="754" t="s">
        <v>150</v>
      </c>
      <c r="H288" s="753" t="s">
        <v>150</v>
      </c>
      <c r="I288" s="754" t="s">
        <v>150</v>
      </c>
      <c r="J288" s="754" t="s">
        <v>150</v>
      </c>
      <c r="K288" s="754" t="s">
        <v>150</v>
      </c>
      <c r="L288" s="753" t="s">
        <v>150</v>
      </c>
      <c r="M288" s="754" t="s">
        <v>150</v>
      </c>
      <c r="N288" s="754" t="s">
        <v>150</v>
      </c>
      <c r="O288" s="753" t="s">
        <v>150</v>
      </c>
      <c r="P288" s="754" t="s">
        <v>150</v>
      </c>
      <c r="Q288" s="754" t="s">
        <v>150</v>
      </c>
      <c r="R288" s="754" t="s">
        <v>150</v>
      </c>
      <c r="S288" s="755">
        <v>78</v>
      </c>
    </row>
    <row r="289" spans="1:22" ht="8.25" customHeight="1">
      <c r="A289" s="749">
        <v>79</v>
      </c>
      <c r="B289" s="749"/>
      <c r="C289" s="750" t="s">
        <v>110</v>
      </c>
      <c r="D289" s="751"/>
      <c r="E289" s="754" t="s">
        <v>150</v>
      </c>
      <c r="F289" s="753" t="s">
        <v>150</v>
      </c>
      <c r="G289" s="754" t="s">
        <v>150</v>
      </c>
      <c r="H289" s="753" t="s">
        <v>150</v>
      </c>
      <c r="I289" s="754" t="s">
        <v>150</v>
      </c>
      <c r="J289" s="754" t="s">
        <v>150</v>
      </c>
      <c r="K289" s="754" t="s">
        <v>150</v>
      </c>
      <c r="L289" s="753" t="s">
        <v>150</v>
      </c>
      <c r="M289" s="754" t="s">
        <v>150</v>
      </c>
      <c r="N289" s="754" t="s">
        <v>150</v>
      </c>
      <c r="O289" s="753" t="s">
        <v>150</v>
      </c>
      <c r="P289" s="754" t="s">
        <v>150</v>
      </c>
      <c r="Q289" s="754" t="s">
        <v>150</v>
      </c>
      <c r="R289" s="754" t="s">
        <v>150</v>
      </c>
      <c r="S289" s="755">
        <v>79</v>
      </c>
    </row>
    <row r="290" spans="1:22" ht="8.25" customHeight="1">
      <c r="A290" s="749">
        <v>80</v>
      </c>
      <c r="B290" s="749"/>
      <c r="C290" s="750" t="s">
        <v>156</v>
      </c>
      <c r="D290" s="751"/>
      <c r="E290" s="754" t="s">
        <v>150</v>
      </c>
      <c r="F290" s="753">
        <v>108</v>
      </c>
      <c r="G290" s="754">
        <v>108</v>
      </c>
      <c r="H290" s="753" t="s">
        <v>150</v>
      </c>
      <c r="I290" s="754" t="s">
        <v>150</v>
      </c>
      <c r="J290" s="754" t="s">
        <v>150</v>
      </c>
      <c r="K290" s="754" t="s">
        <v>150</v>
      </c>
      <c r="L290" s="753" t="s">
        <v>150</v>
      </c>
      <c r="M290" s="754" t="s">
        <v>150</v>
      </c>
      <c r="N290" s="754" t="s">
        <v>150</v>
      </c>
      <c r="O290" s="753">
        <v>1159</v>
      </c>
      <c r="P290" s="754">
        <v>1159</v>
      </c>
      <c r="Q290" s="754" t="s">
        <v>150</v>
      </c>
      <c r="R290" s="754" t="s">
        <v>150</v>
      </c>
      <c r="S290" s="755">
        <v>80</v>
      </c>
    </row>
    <row r="291" spans="1:22" ht="8.25" customHeight="1">
      <c r="A291" s="749">
        <v>81</v>
      </c>
      <c r="B291" s="749"/>
      <c r="C291" s="750" t="s">
        <v>157</v>
      </c>
      <c r="D291" s="751"/>
      <c r="E291" s="754" t="s">
        <v>150</v>
      </c>
      <c r="F291" s="753">
        <v>63450</v>
      </c>
      <c r="G291" s="754">
        <v>63450</v>
      </c>
      <c r="H291" s="753">
        <v>18360</v>
      </c>
      <c r="I291" s="754">
        <v>18360</v>
      </c>
      <c r="J291" s="754" t="s">
        <v>150</v>
      </c>
      <c r="K291" s="754" t="s">
        <v>150</v>
      </c>
      <c r="L291" s="753" t="s">
        <v>150</v>
      </c>
      <c r="M291" s="754" t="s">
        <v>150</v>
      </c>
      <c r="N291" s="754" t="s">
        <v>150</v>
      </c>
      <c r="O291" s="753">
        <v>139887</v>
      </c>
      <c r="P291" s="754">
        <v>91683</v>
      </c>
      <c r="Q291" s="754" t="s">
        <v>150</v>
      </c>
      <c r="R291" s="754">
        <v>48204</v>
      </c>
      <c r="S291" s="755">
        <v>81</v>
      </c>
    </row>
    <row r="292" spans="1:22" s="710" customFormat="1" ht="8.25" customHeight="1">
      <c r="A292" s="757"/>
      <c r="B292" s="757"/>
      <c r="C292" s="758" t="s">
        <v>113</v>
      </c>
      <c r="D292" s="759"/>
      <c r="E292" s="761" t="str">
        <f t="shared" ref="E292:R292" si="26">IF(SUM(E285:E291)&gt;0,SUM(E285:E291),"-")</f>
        <v>-</v>
      </c>
      <c r="F292" s="761">
        <f t="shared" si="26"/>
        <v>83816</v>
      </c>
      <c r="G292" s="761">
        <f t="shared" si="26"/>
        <v>83816</v>
      </c>
      <c r="H292" s="761">
        <f t="shared" si="26"/>
        <v>18360</v>
      </c>
      <c r="I292" s="761">
        <f t="shared" si="26"/>
        <v>18360</v>
      </c>
      <c r="J292" s="761" t="str">
        <f t="shared" si="26"/>
        <v>-</v>
      </c>
      <c r="K292" s="761" t="str">
        <f t="shared" si="26"/>
        <v>-</v>
      </c>
      <c r="L292" s="761" t="str">
        <f t="shared" si="26"/>
        <v>-</v>
      </c>
      <c r="M292" s="761" t="str">
        <f t="shared" si="26"/>
        <v>-</v>
      </c>
      <c r="N292" s="761" t="str">
        <f t="shared" si="26"/>
        <v>-</v>
      </c>
      <c r="O292" s="761">
        <f t="shared" si="26"/>
        <v>141046</v>
      </c>
      <c r="P292" s="761">
        <f t="shared" si="26"/>
        <v>92842</v>
      </c>
      <c r="Q292" s="761" t="str">
        <f t="shared" si="26"/>
        <v>-</v>
      </c>
      <c r="R292" s="761">
        <f t="shared" si="26"/>
        <v>48204</v>
      </c>
      <c r="S292" s="762"/>
      <c r="U292" s="711"/>
      <c r="V292" s="712"/>
    </row>
    <row r="293" spans="1:22" s="710" customFormat="1" ht="8.25" customHeight="1">
      <c r="A293" s="749">
        <v>82</v>
      </c>
      <c r="B293" s="749"/>
      <c r="C293" s="750" t="s">
        <v>114</v>
      </c>
      <c r="D293" s="751"/>
      <c r="E293" s="754" t="s">
        <v>150</v>
      </c>
      <c r="F293" s="753" t="s">
        <v>150</v>
      </c>
      <c r="G293" s="754" t="s">
        <v>150</v>
      </c>
      <c r="H293" s="753" t="s">
        <v>150</v>
      </c>
      <c r="I293" s="754" t="s">
        <v>150</v>
      </c>
      <c r="J293" s="754" t="s">
        <v>150</v>
      </c>
      <c r="K293" s="754" t="s">
        <v>150</v>
      </c>
      <c r="L293" s="753" t="s">
        <v>150</v>
      </c>
      <c r="M293" s="754" t="s">
        <v>150</v>
      </c>
      <c r="N293" s="754" t="s">
        <v>150</v>
      </c>
      <c r="O293" s="753" t="s">
        <v>150</v>
      </c>
      <c r="P293" s="754" t="s">
        <v>150</v>
      </c>
      <c r="Q293" s="754" t="s">
        <v>150</v>
      </c>
      <c r="R293" s="754" t="s">
        <v>150</v>
      </c>
      <c r="S293" s="755">
        <v>82</v>
      </c>
      <c r="U293" s="716"/>
    </row>
    <row r="294" spans="1:22" ht="3" customHeight="1" thickBot="1">
      <c r="A294" s="765"/>
      <c r="B294" s="765"/>
      <c r="C294" s="766"/>
      <c r="D294" s="767"/>
      <c r="E294" s="769"/>
      <c r="F294" s="765"/>
      <c r="G294" s="769"/>
      <c r="H294" s="765"/>
      <c r="I294" s="769"/>
      <c r="J294" s="769"/>
      <c r="K294" s="769"/>
      <c r="L294" s="765"/>
      <c r="M294" s="769"/>
      <c r="N294" s="769"/>
      <c r="O294" s="765"/>
      <c r="P294" s="769"/>
      <c r="Q294" s="769"/>
      <c r="R294" s="769"/>
      <c r="S294" s="768"/>
    </row>
    <row r="295" spans="1:22" s="710" customFormat="1" ht="27" customHeight="1">
      <c r="A295" s="700"/>
      <c r="B295" s="701"/>
      <c r="C295" s="1074" t="s">
        <v>1035</v>
      </c>
      <c r="D295" s="702"/>
      <c r="E295" s="703"/>
      <c r="F295" s="704"/>
      <c r="G295" s="704"/>
      <c r="H295" s="704"/>
      <c r="I295" s="704"/>
      <c r="J295" s="705" t="s">
        <v>1144</v>
      </c>
      <c r="K295" s="706" t="str">
        <f>"県・港別取扱量（"&amp;ROUNDDOWN(ROW(A295)/97,0)+1&amp;"）"</f>
        <v>県・港別取扱量（4）</v>
      </c>
      <c r="L295" s="704"/>
      <c r="M295" s="703"/>
      <c r="N295" s="703"/>
      <c r="O295" s="703"/>
      <c r="P295" s="707"/>
      <c r="Q295" s="708"/>
      <c r="R295" s="1076" t="s">
        <v>3</v>
      </c>
      <c r="S295" s="709"/>
      <c r="U295" s="711"/>
      <c r="V295" s="712"/>
    </row>
    <row r="296" spans="1:22" s="710" customFormat="1" ht="8.1" customHeight="1" thickBot="1">
      <c r="A296" s="713"/>
      <c r="B296" s="713"/>
      <c r="C296" s="1075"/>
      <c r="D296" s="714"/>
      <c r="E296" s="714"/>
      <c r="F296" s="714"/>
      <c r="G296" s="714"/>
      <c r="H296" s="714"/>
      <c r="I296" s="714"/>
      <c r="J296" s="714"/>
      <c r="K296" s="714"/>
      <c r="L296" s="714"/>
      <c r="M296" s="714"/>
      <c r="N296" s="714"/>
      <c r="O296" s="714"/>
      <c r="P296" s="715"/>
      <c r="Q296" s="714"/>
      <c r="R296" s="1077"/>
      <c r="S296" s="715"/>
      <c r="U296" s="716"/>
    </row>
    <row r="297" spans="1:22" ht="15" customHeight="1">
      <c r="A297" s="717"/>
      <c r="B297" s="717"/>
      <c r="C297" s="717"/>
      <c r="D297" s="718" t="s">
        <v>1020</v>
      </c>
      <c r="E297" s="770" t="s">
        <v>1073</v>
      </c>
      <c r="F297" s="1071" t="s">
        <v>1073</v>
      </c>
      <c r="G297" s="1072"/>
      <c r="H297" s="1073"/>
      <c r="I297" s="720" t="s">
        <v>1074</v>
      </c>
      <c r="J297" s="775" t="s">
        <v>1074</v>
      </c>
      <c r="K297" s="1072" t="s">
        <v>1074</v>
      </c>
      <c r="L297" s="1072"/>
      <c r="M297" s="1072"/>
      <c r="N297" s="1073"/>
      <c r="O297" s="720" t="s">
        <v>1075</v>
      </c>
      <c r="P297" s="1071" t="s">
        <v>1075</v>
      </c>
      <c r="Q297" s="1072"/>
      <c r="R297" s="1073"/>
      <c r="S297" s="721"/>
    </row>
    <row r="298" spans="1:22" ht="18.95" customHeight="1">
      <c r="A298" s="723" t="s">
        <v>132</v>
      </c>
      <c r="B298" s="723"/>
      <c r="C298" s="724"/>
      <c r="D298" s="725"/>
      <c r="E298" s="727" t="s">
        <v>133</v>
      </c>
      <c r="F298" s="730" t="s">
        <v>1078</v>
      </c>
      <c r="G298" s="730" t="s">
        <v>1079</v>
      </c>
      <c r="H298" s="730" t="s">
        <v>1080</v>
      </c>
      <c r="I298" s="727" t="s">
        <v>133</v>
      </c>
      <c r="J298" s="729" t="s">
        <v>1082</v>
      </c>
      <c r="K298" s="730" t="s">
        <v>1083</v>
      </c>
      <c r="L298" s="730" t="s">
        <v>1084</v>
      </c>
      <c r="M298" s="730" t="s">
        <v>1085</v>
      </c>
      <c r="N298" s="730" t="s">
        <v>1153</v>
      </c>
      <c r="O298" s="727" t="s">
        <v>133</v>
      </c>
      <c r="P298" s="728" t="s">
        <v>1075</v>
      </c>
      <c r="Q298" s="728" t="s">
        <v>1090</v>
      </c>
      <c r="R298" s="728" t="s">
        <v>1091</v>
      </c>
      <c r="S298" s="731"/>
    </row>
    <row r="299" spans="1:22" ht="3" customHeight="1">
      <c r="A299" s="732"/>
      <c r="B299" s="732"/>
      <c r="C299" s="733"/>
      <c r="D299" s="734"/>
      <c r="E299" s="733"/>
      <c r="F299" s="733"/>
      <c r="G299" s="733"/>
      <c r="H299" s="733"/>
      <c r="I299" s="733"/>
      <c r="J299" s="733"/>
      <c r="K299" s="733"/>
      <c r="L299" s="733"/>
      <c r="M299" s="733"/>
      <c r="N299" s="733"/>
      <c r="O299" s="733"/>
      <c r="P299" s="733"/>
      <c r="Q299" s="733"/>
      <c r="R299" s="733"/>
      <c r="S299" s="735"/>
    </row>
    <row r="300" spans="1:22" ht="9.75" customHeight="1">
      <c r="A300" s="736"/>
      <c r="B300" s="736"/>
      <c r="C300" s="737" t="s">
        <v>129</v>
      </c>
      <c r="D300" s="738"/>
      <c r="E300" s="740">
        <f t="shared" ref="E300:R300" si="27">IF(SUM(E313,E320,E331,E347,E363,E373,E382,E390,E391)=0,"-",SUM(E313,E320,E331,E347,E363,E373,E382,E390,E391))</f>
        <v>2024091</v>
      </c>
      <c r="F300" s="740">
        <f t="shared" si="27"/>
        <v>1171451</v>
      </c>
      <c r="G300" s="740">
        <f t="shared" si="27"/>
        <v>11359</v>
      </c>
      <c r="H300" s="740">
        <f t="shared" si="27"/>
        <v>841281</v>
      </c>
      <c r="I300" s="740">
        <f t="shared" si="27"/>
        <v>262259</v>
      </c>
      <c r="J300" s="740">
        <f t="shared" si="27"/>
        <v>170194</v>
      </c>
      <c r="K300" s="740">
        <f t="shared" si="27"/>
        <v>1250</v>
      </c>
      <c r="L300" s="740">
        <f t="shared" si="27"/>
        <v>1652</v>
      </c>
      <c r="M300" s="740">
        <f t="shared" si="27"/>
        <v>88413</v>
      </c>
      <c r="N300" s="740">
        <f t="shared" si="27"/>
        <v>750</v>
      </c>
      <c r="O300" s="740">
        <f t="shared" si="27"/>
        <v>134890</v>
      </c>
      <c r="P300" s="740">
        <f t="shared" si="27"/>
        <v>64528</v>
      </c>
      <c r="Q300" s="740">
        <f t="shared" si="27"/>
        <v>67993</v>
      </c>
      <c r="R300" s="740">
        <f t="shared" si="27"/>
        <v>2369</v>
      </c>
      <c r="S300" s="741"/>
    </row>
    <row r="301" spans="1:22" ht="3" customHeight="1">
      <c r="A301" s="742"/>
      <c r="B301" s="742"/>
      <c r="C301" s="743"/>
      <c r="D301" s="744"/>
      <c r="E301" s="746"/>
      <c r="F301" s="747"/>
      <c r="G301" s="747"/>
      <c r="H301" s="747"/>
      <c r="I301" s="746"/>
      <c r="J301" s="747"/>
      <c r="K301" s="747"/>
      <c r="L301" s="747"/>
      <c r="M301" s="747"/>
      <c r="N301" s="747"/>
      <c r="O301" s="746"/>
      <c r="P301" s="747"/>
      <c r="Q301" s="747"/>
      <c r="R301" s="747"/>
      <c r="S301" s="745"/>
    </row>
    <row r="302" spans="1:22" ht="8.25" customHeight="1">
      <c r="A302" s="749">
        <v>1</v>
      </c>
      <c r="B302" s="749"/>
      <c r="C302" s="750" t="s">
        <v>22</v>
      </c>
      <c r="D302" s="751"/>
      <c r="E302" s="753" t="s">
        <v>565</v>
      </c>
      <c r="F302" s="754" t="s">
        <v>150</v>
      </c>
      <c r="G302" s="754" t="s">
        <v>150</v>
      </c>
      <c r="H302" s="754" t="s">
        <v>150</v>
      </c>
      <c r="I302" s="753" t="s">
        <v>150</v>
      </c>
      <c r="J302" s="754" t="s">
        <v>565</v>
      </c>
      <c r="K302" s="754" t="s">
        <v>150</v>
      </c>
      <c r="L302" s="754" t="s">
        <v>150</v>
      </c>
      <c r="M302" s="754" t="s">
        <v>150</v>
      </c>
      <c r="N302" s="754" t="s">
        <v>150</v>
      </c>
      <c r="O302" s="753" t="s">
        <v>150</v>
      </c>
      <c r="P302" s="754" t="s">
        <v>150</v>
      </c>
      <c r="Q302" s="754" t="s">
        <v>150</v>
      </c>
      <c r="R302" s="754" t="s">
        <v>150</v>
      </c>
      <c r="S302" s="755">
        <v>1</v>
      </c>
    </row>
    <row r="303" spans="1:22" ht="8.25" customHeight="1">
      <c r="A303" s="749">
        <v>2</v>
      </c>
      <c r="B303" s="749"/>
      <c r="C303" s="750" t="s">
        <v>23</v>
      </c>
      <c r="D303" s="751"/>
      <c r="E303" s="753" t="s">
        <v>150</v>
      </c>
      <c r="F303" s="754" t="s">
        <v>150</v>
      </c>
      <c r="G303" s="754" t="s">
        <v>150</v>
      </c>
      <c r="H303" s="754" t="s">
        <v>150</v>
      </c>
      <c r="I303" s="753" t="s">
        <v>150</v>
      </c>
      <c r="J303" s="754" t="s">
        <v>150</v>
      </c>
      <c r="K303" s="754" t="s">
        <v>150</v>
      </c>
      <c r="L303" s="754" t="s">
        <v>150</v>
      </c>
      <c r="M303" s="754" t="s">
        <v>150</v>
      </c>
      <c r="N303" s="754" t="s">
        <v>150</v>
      </c>
      <c r="O303" s="753" t="s">
        <v>150</v>
      </c>
      <c r="P303" s="754" t="s">
        <v>150</v>
      </c>
      <c r="Q303" s="754" t="s">
        <v>150</v>
      </c>
      <c r="R303" s="754" t="s">
        <v>172</v>
      </c>
      <c r="S303" s="755">
        <v>2</v>
      </c>
    </row>
    <row r="304" spans="1:22" ht="8.25" customHeight="1">
      <c r="A304" s="749">
        <v>3</v>
      </c>
      <c r="B304" s="749"/>
      <c r="C304" s="750" t="s">
        <v>24</v>
      </c>
      <c r="D304" s="751"/>
      <c r="E304" s="753" t="s">
        <v>150</v>
      </c>
      <c r="F304" s="754" t="s">
        <v>150</v>
      </c>
      <c r="G304" s="754" t="s">
        <v>150</v>
      </c>
      <c r="H304" s="754" t="s">
        <v>150</v>
      </c>
      <c r="I304" s="753" t="s">
        <v>150</v>
      </c>
      <c r="J304" s="754" t="s">
        <v>150</v>
      </c>
      <c r="K304" s="754" t="s">
        <v>172</v>
      </c>
      <c r="L304" s="754" t="s">
        <v>150</v>
      </c>
      <c r="M304" s="754" t="s">
        <v>150</v>
      </c>
      <c r="N304" s="754" t="s">
        <v>150</v>
      </c>
      <c r="O304" s="753" t="s">
        <v>150</v>
      </c>
      <c r="P304" s="754" t="s">
        <v>150</v>
      </c>
      <c r="Q304" s="754" t="s">
        <v>150</v>
      </c>
      <c r="R304" s="754" t="s">
        <v>150</v>
      </c>
      <c r="S304" s="755">
        <v>3</v>
      </c>
    </row>
    <row r="305" spans="1:55" ht="8.25" customHeight="1">
      <c r="A305" s="749">
        <v>4</v>
      </c>
      <c r="B305" s="749"/>
      <c r="C305" s="750" t="s">
        <v>25</v>
      </c>
      <c r="D305" s="751"/>
      <c r="E305" s="753">
        <v>121</v>
      </c>
      <c r="F305" s="754">
        <v>121</v>
      </c>
      <c r="G305" s="754" t="s">
        <v>150</v>
      </c>
      <c r="H305" s="754" t="s">
        <v>150</v>
      </c>
      <c r="I305" s="753" t="s">
        <v>150</v>
      </c>
      <c r="J305" s="754" t="s">
        <v>150</v>
      </c>
      <c r="K305" s="754" t="s">
        <v>150</v>
      </c>
      <c r="L305" s="754" t="s">
        <v>150</v>
      </c>
      <c r="M305" s="754" t="s">
        <v>150</v>
      </c>
      <c r="N305" s="754" t="s">
        <v>150</v>
      </c>
      <c r="O305" s="753" t="s">
        <v>150</v>
      </c>
      <c r="P305" s="754" t="s">
        <v>150</v>
      </c>
      <c r="Q305" s="754" t="s">
        <v>150</v>
      </c>
      <c r="R305" s="754" t="s">
        <v>150</v>
      </c>
      <c r="S305" s="755">
        <v>4</v>
      </c>
    </row>
    <row r="306" spans="1:55" ht="8.25" customHeight="1">
      <c r="A306" s="749">
        <v>5</v>
      </c>
      <c r="B306" s="749"/>
      <c r="C306" s="750" t="s">
        <v>27</v>
      </c>
      <c r="D306" s="751"/>
      <c r="E306" s="753" t="s">
        <v>150</v>
      </c>
      <c r="F306" s="754" t="s">
        <v>150</v>
      </c>
      <c r="G306" s="754" t="s">
        <v>150</v>
      </c>
      <c r="H306" s="754" t="s">
        <v>150</v>
      </c>
      <c r="I306" s="753" t="s">
        <v>150</v>
      </c>
      <c r="J306" s="754" t="s">
        <v>150</v>
      </c>
      <c r="K306" s="754" t="s">
        <v>150</v>
      </c>
      <c r="L306" s="754" t="s">
        <v>150</v>
      </c>
      <c r="M306" s="754" t="s">
        <v>150</v>
      </c>
      <c r="N306" s="754" t="s">
        <v>150</v>
      </c>
      <c r="O306" s="753" t="s">
        <v>150</v>
      </c>
      <c r="P306" s="754" t="s">
        <v>150</v>
      </c>
      <c r="Q306" s="754" t="s">
        <v>150</v>
      </c>
      <c r="R306" s="754" t="s">
        <v>150</v>
      </c>
      <c r="S306" s="755">
        <v>5</v>
      </c>
    </row>
    <row r="307" spans="1:55" ht="8.25" customHeight="1">
      <c r="A307" s="749">
        <v>6</v>
      </c>
      <c r="B307" s="749"/>
      <c r="C307" s="750" t="s">
        <v>28</v>
      </c>
      <c r="D307" s="751"/>
      <c r="E307" s="753" t="s">
        <v>150</v>
      </c>
      <c r="F307" s="754" t="s">
        <v>150</v>
      </c>
      <c r="G307" s="754" t="s">
        <v>150</v>
      </c>
      <c r="H307" s="754" t="s">
        <v>150</v>
      </c>
      <c r="I307" s="753" t="s">
        <v>150</v>
      </c>
      <c r="J307" s="754" t="s">
        <v>150</v>
      </c>
      <c r="K307" s="754" t="s">
        <v>150</v>
      </c>
      <c r="L307" s="754" t="s">
        <v>150</v>
      </c>
      <c r="M307" s="754" t="s">
        <v>150</v>
      </c>
      <c r="N307" s="754" t="s">
        <v>150</v>
      </c>
      <c r="O307" s="753" t="s">
        <v>150</v>
      </c>
      <c r="P307" s="754" t="s">
        <v>150</v>
      </c>
      <c r="Q307" s="754" t="s">
        <v>150</v>
      </c>
      <c r="R307" s="754" t="s">
        <v>150</v>
      </c>
      <c r="S307" s="755">
        <v>6</v>
      </c>
      <c r="U307" s="1078"/>
    </row>
    <row r="308" spans="1:55" ht="8.25" customHeight="1">
      <c r="A308" s="749">
        <v>7</v>
      </c>
      <c r="B308" s="749"/>
      <c r="C308" s="750" t="s">
        <v>29</v>
      </c>
      <c r="D308" s="751"/>
      <c r="E308" s="753" t="s">
        <v>150</v>
      </c>
      <c r="F308" s="754" t="s">
        <v>150</v>
      </c>
      <c r="G308" s="754" t="s">
        <v>150</v>
      </c>
      <c r="H308" s="754" t="s">
        <v>150</v>
      </c>
      <c r="I308" s="753" t="s">
        <v>150</v>
      </c>
      <c r="J308" s="754" t="s">
        <v>150</v>
      </c>
      <c r="K308" s="754" t="s">
        <v>150</v>
      </c>
      <c r="L308" s="754" t="s">
        <v>150</v>
      </c>
      <c r="M308" s="754" t="s">
        <v>150</v>
      </c>
      <c r="N308" s="754" t="s">
        <v>150</v>
      </c>
      <c r="O308" s="753" t="s">
        <v>150</v>
      </c>
      <c r="P308" s="754" t="s">
        <v>150</v>
      </c>
      <c r="Q308" s="754" t="s">
        <v>150</v>
      </c>
      <c r="R308" s="754" t="s">
        <v>150</v>
      </c>
      <c r="S308" s="755">
        <v>7</v>
      </c>
      <c r="U308" s="1078"/>
    </row>
    <row r="309" spans="1:55" ht="8.25" customHeight="1">
      <c r="A309" s="749">
        <v>8</v>
      </c>
      <c r="B309" s="749"/>
      <c r="C309" s="750" t="s">
        <v>30</v>
      </c>
      <c r="D309" s="751"/>
      <c r="E309" s="753" t="s">
        <v>150</v>
      </c>
      <c r="F309" s="754" t="s">
        <v>150</v>
      </c>
      <c r="G309" s="754" t="s">
        <v>150</v>
      </c>
      <c r="H309" s="754" t="s">
        <v>150</v>
      </c>
      <c r="I309" s="753" t="s">
        <v>150</v>
      </c>
      <c r="J309" s="754" t="s">
        <v>150</v>
      </c>
      <c r="K309" s="754" t="s">
        <v>150</v>
      </c>
      <c r="L309" s="754" t="s">
        <v>150</v>
      </c>
      <c r="M309" s="754" t="s">
        <v>150</v>
      </c>
      <c r="N309" s="754" t="s">
        <v>150</v>
      </c>
      <c r="O309" s="753" t="s">
        <v>150</v>
      </c>
      <c r="P309" s="754" t="s">
        <v>150</v>
      </c>
      <c r="Q309" s="754" t="s">
        <v>150</v>
      </c>
      <c r="R309" s="754" t="s">
        <v>150</v>
      </c>
      <c r="S309" s="755">
        <v>8</v>
      </c>
    </row>
    <row r="310" spans="1:55" ht="8.25" customHeight="1">
      <c r="A310" s="749">
        <v>9</v>
      </c>
      <c r="B310" s="749"/>
      <c r="C310" s="750" t="s">
        <v>31</v>
      </c>
      <c r="D310" s="751"/>
      <c r="E310" s="753" t="s">
        <v>150</v>
      </c>
      <c r="F310" s="754" t="s">
        <v>150</v>
      </c>
      <c r="G310" s="754" t="s">
        <v>150</v>
      </c>
      <c r="H310" s="754" t="s">
        <v>150</v>
      </c>
      <c r="I310" s="753" t="s">
        <v>150</v>
      </c>
      <c r="J310" s="754" t="s">
        <v>150</v>
      </c>
      <c r="K310" s="754" t="s">
        <v>150</v>
      </c>
      <c r="L310" s="754" t="s">
        <v>150</v>
      </c>
      <c r="M310" s="754" t="s">
        <v>150</v>
      </c>
      <c r="N310" s="754" t="s">
        <v>150</v>
      </c>
      <c r="O310" s="753" t="s">
        <v>150</v>
      </c>
      <c r="P310" s="754" t="s">
        <v>150</v>
      </c>
      <c r="Q310" s="754" t="s">
        <v>150</v>
      </c>
      <c r="R310" s="754" t="s">
        <v>150</v>
      </c>
      <c r="S310" s="755">
        <v>9</v>
      </c>
      <c r="AP310" s="776"/>
      <c r="AQ310" s="776"/>
      <c r="AR310" s="776"/>
      <c r="AS310" s="776"/>
      <c r="AT310" s="776"/>
      <c r="AU310" s="776"/>
      <c r="AV310" s="776"/>
      <c r="AW310" s="776"/>
      <c r="AX310" s="776"/>
      <c r="AY310" s="776"/>
      <c r="AZ310" s="776"/>
      <c r="BA310" s="776"/>
      <c r="BB310" s="776"/>
      <c r="BC310" s="776"/>
    </row>
    <row r="311" spans="1:55" ht="8.25" customHeight="1">
      <c r="A311" s="749">
        <v>10</v>
      </c>
      <c r="B311" s="749"/>
      <c r="C311" s="750" t="s">
        <v>32</v>
      </c>
      <c r="D311" s="751"/>
      <c r="E311" s="753" t="s">
        <v>150</v>
      </c>
      <c r="F311" s="754" t="s">
        <v>150</v>
      </c>
      <c r="G311" s="754" t="s">
        <v>150</v>
      </c>
      <c r="H311" s="754" t="s">
        <v>150</v>
      </c>
      <c r="I311" s="753" t="s">
        <v>150</v>
      </c>
      <c r="J311" s="754" t="s">
        <v>150</v>
      </c>
      <c r="K311" s="754" t="s">
        <v>150</v>
      </c>
      <c r="L311" s="754" t="s">
        <v>150</v>
      </c>
      <c r="M311" s="754" t="s">
        <v>150</v>
      </c>
      <c r="N311" s="754" t="s">
        <v>150</v>
      </c>
      <c r="O311" s="753" t="s">
        <v>150</v>
      </c>
      <c r="P311" s="754" t="s">
        <v>150</v>
      </c>
      <c r="Q311" s="754" t="s">
        <v>150</v>
      </c>
      <c r="R311" s="754" t="s">
        <v>150</v>
      </c>
      <c r="S311" s="755">
        <v>10</v>
      </c>
    </row>
    <row r="312" spans="1:55" ht="8.25" customHeight="1">
      <c r="A312" s="749">
        <v>11</v>
      </c>
      <c r="B312" s="749"/>
      <c r="C312" s="750" t="s">
        <v>33</v>
      </c>
      <c r="D312" s="751"/>
      <c r="E312" s="753" t="s">
        <v>150</v>
      </c>
      <c r="F312" s="754" t="s">
        <v>150</v>
      </c>
      <c r="G312" s="754" t="s">
        <v>150</v>
      </c>
      <c r="H312" s="754" t="s">
        <v>150</v>
      </c>
      <c r="I312" s="753" t="s">
        <v>150</v>
      </c>
      <c r="J312" s="754" t="s">
        <v>150</v>
      </c>
      <c r="K312" s="754" t="s">
        <v>150</v>
      </c>
      <c r="L312" s="754" t="s">
        <v>150</v>
      </c>
      <c r="M312" s="754" t="s">
        <v>150</v>
      </c>
      <c r="N312" s="754" t="s">
        <v>150</v>
      </c>
      <c r="O312" s="753" t="s">
        <v>150</v>
      </c>
      <c r="P312" s="754" t="s">
        <v>150</v>
      </c>
      <c r="Q312" s="754" t="s">
        <v>150</v>
      </c>
      <c r="R312" s="754" t="s">
        <v>150</v>
      </c>
      <c r="S312" s="755">
        <v>11</v>
      </c>
    </row>
    <row r="313" spans="1:55" ht="8.25" customHeight="1">
      <c r="A313" s="757"/>
      <c r="B313" s="757"/>
      <c r="C313" s="758" t="s">
        <v>34</v>
      </c>
      <c r="D313" s="759"/>
      <c r="E313" s="761">
        <f t="shared" ref="E313:R313" si="28">IF(SUM(E302:E312)&gt;0,SUM(E302:E312),"-")</f>
        <v>121</v>
      </c>
      <c r="F313" s="761">
        <f t="shared" si="28"/>
        <v>121</v>
      </c>
      <c r="G313" s="761" t="str">
        <f t="shared" si="28"/>
        <v>-</v>
      </c>
      <c r="H313" s="761" t="str">
        <f t="shared" si="28"/>
        <v>-</v>
      </c>
      <c r="I313" s="761" t="str">
        <f t="shared" si="28"/>
        <v>-</v>
      </c>
      <c r="J313" s="761" t="str">
        <f t="shared" si="28"/>
        <v>-</v>
      </c>
      <c r="K313" s="761" t="str">
        <f t="shared" si="28"/>
        <v>-</v>
      </c>
      <c r="L313" s="761" t="str">
        <f t="shared" si="28"/>
        <v>-</v>
      </c>
      <c r="M313" s="761" t="str">
        <f t="shared" si="28"/>
        <v>-</v>
      </c>
      <c r="N313" s="761" t="str">
        <f t="shared" si="28"/>
        <v>-</v>
      </c>
      <c r="O313" s="761" t="str">
        <f t="shared" si="28"/>
        <v>-</v>
      </c>
      <c r="P313" s="761" t="str">
        <f t="shared" si="28"/>
        <v>-</v>
      </c>
      <c r="Q313" s="761" t="str">
        <f t="shared" si="28"/>
        <v>-</v>
      </c>
      <c r="R313" s="761" t="str">
        <f t="shared" si="28"/>
        <v>-</v>
      </c>
      <c r="S313" s="762"/>
    </row>
    <row r="314" spans="1:55" ht="8.25" customHeight="1">
      <c r="A314" s="749">
        <v>12</v>
      </c>
      <c r="B314" s="749"/>
      <c r="C314" s="750" t="s">
        <v>35</v>
      </c>
      <c r="D314" s="751"/>
      <c r="E314" s="753" t="s">
        <v>150</v>
      </c>
      <c r="F314" s="754" t="s">
        <v>150</v>
      </c>
      <c r="G314" s="754" t="s">
        <v>150</v>
      </c>
      <c r="H314" s="754" t="s">
        <v>150</v>
      </c>
      <c r="I314" s="753" t="s">
        <v>150</v>
      </c>
      <c r="J314" s="754" t="s">
        <v>150</v>
      </c>
      <c r="K314" s="754" t="s">
        <v>150</v>
      </c>
      <c r="L314" s="754" t="s">
        <v>150</v>
      </c>
      <c r="M314" s="754" t="s">
        <v>150</v>
      </c>
      <c r="N314" s="754" t="s">
        <v>150</v>
      </c>
      <c r="O314" s="753" t="s">
        <v>150</v>
      </c>
      <c r="P314" s="754" t="s">
        <v>150</v>
      </c>
      <c r="Q314" s="754" t="s">
        <v>150</v>
      </c>
      <c r="R314" s="754" t="s">
        <v>150</v>
      </c>
      <c r="S314" s="755">
        <v>12</v>
      </c>
    </row>
    <row r="315" spans="1:55" ht="8.25" customHeight="1">
      <c r="A315" s="749">
        <v>13</v>
      </c>
      <c r="B315" s="749"/>
      <c r="C315" s="750" t="s">
        <v>37</v>
      </c>
      <c r="D315" s="751"/>
      <c r="E315" s="753" t="s">
        <v>150</v>
      </c>
      <c r="F315" s="754" t="s">
        <v>150</v>
      </c>
      <c r="G315" s="754" t="s">
        <v>150</v>
      </c>
      <c r="H315" s="754" t="s">
        <v>150</v>
      </c>
      <c r="I315" s="753" t="s">
        <v>150</v>
      </c>
      <c r="J315" s="754" t="s">
        <v>150</v>
      </c>
      <c r="K315" s="754" t="s">
        <v>150</v>
      </c>
      <c r="L315" s="754" t="s">
        <v>150</v>
      </c>
      <c r="M315" s="754" t="s">
        <v>150</v>
      </c>
      <c r="N315" s="754" t="s">
        <v>150</v>
      </c>
      <c r="O315" s="753" t="s">
        <v>150</v>
      </c>
      <c r="P315" s="754" t="s">
        <v>150</v>
      </c>
      <c r="Q315" s="754" t="s">
        <v>150</v>
      </c>
      <c r="R315" s="754" t="s">
        <v>150</v>
      </c>
      <c r="S315" s="755">
        <v>13</v>
      </c>
    </row>
    <row r="316" spans="1:55" ht="8.25" customHeight="1">
      <c r="A316" s="749">
        <v>14</v>
      </c>
      <c r="B316" s="749"/>
      <c r="C316" s="750" t="s">
        <v>38</v>
      </c>
      <c r="D316" s="751"/>
      <c r="E316" s="753" t="s">
        <v>150</v>
      </c>
      <c r="F316" s="754" t="s">
        <v>150</v>
      </c>
      <c r="G316" s="754" t="s">
        <v>150</v>
      </c>
      <c r="H316" s="754" t="s">
        <v>150</v>
      </c>
      <c r="I316" s="753" t="s">
        <v>150</v>
      </c>
      <c r="J316" s="754" t="s">
        <v>150</v>
      </c>
      <c r="K316" s="754" t="s">
        <v>150</v>
      </c>
      <c r="L316" s="754" t="s">
        <v>150</v>
      </c>
      <c r="M316" s="754" t="s">
        <v>150</v>
      </c>
      <c r="N316" s="754" t="s">
        <v>150</v>
      </c>
      <c r="O316" s="753" t="s">
        <v>150</v>
      </c>
      <c r="P316" s="754" t="s">
        <v>150</v>
      </c>
      <c r="Q316" s="754" t="s">
        <v>150</v>
      </c>
      <c r="R316" s="754" t="s">
        <v>150</v>
      </c>
      <c r="S316" s="755">
        <v>14</v>
      </c>
    </row>
    <row r="317" spans="1:55" ht="8.25" customHeight="1">
      <c r="A317" s="749">
        <v>15</v>
      </c>
      <c r="B317" s="749"/>
      <c r="C317" s="750" t="s">
        <v>39</v>
      </c>
      <c r="D317" s="751"/>
      <c r="E317" s="753" t="s">
        <v>150</v>
      </c>
      <c r="F317" s="754" t="s">
        <v>150</v>
      </c>
      <c r="G317" s="754" t="s">
        <v>150</v>
      </c>
      <c r="H317" s="754" t="s">
        <v>150</v>
      </c>
      <c r="I317" s="753" t="s">
        <v>150</v>
      </c>
      <c r="J317" s="754" t="s">
        <v>150</v>
      </c>
      <c r="K317" s="754" t="s">
        <v>150</v>
      </c>
      <c r="L317" s="754" t="s">
        <v>150</v>
      </c>
      <c r="M317" s="754" t="s">
        <v>150</v>
      </c>
      <c r="N317" s="754" t="s">
        <v>150</v>
      </c>
      <c r="O317" s="753" t="s">
        <v>150</v>
      </c>
      <c r="P317" s="754" t="s">
        <v>150</v>
      </c>
      <c r="Q317" s="754" t="s">
        <v>150</v>
      </c>
      <c r="R317" s="754" t="s">
        <v>150</v>
      </c>
      <c r="S317" s="755">
        <v>15</v>
      </c>
    </row>
    <row r="318" spans="1:55" ht="8.25" customHeight="1">
      <c r="A318" s="749">
        <v>16</v>
      </c>
      <c r="B318" s="749"/>
      <c r="C318" s="750" t="s">
        <v>40</v>
      </c>
      <c r="D318" s="751"/>
      <c r="E318" s="753" t="s">
        <v>150</v>
      </c>
      <c r="F318" s="754" t="s">
        <v>150</v>
      </c>
      <c r="G318" s="754" t="s">
        <v>150</v>
      </c>
      <c r="H318" s="754" t="s">
        <v>150</v>
      </c>
      <c r="I318" s="753" t="s">
        <v>150</v>
      </c>
      <c r="J318" s="754" t="s">
        <v>150</v>
      </c>
      <c r="K318" s="754" t="s">
        <v>150</v>
      </c>
      <c r="L318" s="754" t="s">
        <v>150</v>
      </c>
      <c r="M318" s="754" t="s">
        <v>150</v>
      </c>
      <c r="N318" s="754" t="s">
        <v>150</v>
      </c>
      <c r="O318" s="753" t="s">
        <v>150</v>
      </c>
      <c r="P318" s="754" t="s">
        <v>150</v>
      </c>
      <c r="Q318" s="754" t="s">
        <v>150</v>
      </c>
      <c r="R318" s="754" t="s">
        <v>150</v>
      </c>
      <c r="S318" s="755">
        <v>16</v>
      </c>
    </row>
    <row r="319" spans="1:55" ht="8.25" customHeight="1">
      <c r="A319" s="749">
        <v>17</v>
      </c>
      <c r="B319" s="749"/>
      <c r="C319" s="750" t="s">
        <v>41</v>
      </c>
      <c r="D319" s="751"/>
      <c r="E319" s="753" t="s">
        <v>150</v>
      </c>
      <c r="F319" s="754" t="s">
        <v>150</v>
      </c>
      <c r="G319" s="754" t="s">
        <v>150</v>
      </c>
      <c r="H319" s="754" t="s">
        <v>150</v>
      </c>
      <c r="I319" s="753" t="s">
        <v>150</v>
      </c>
      <c r="J319" s="754" t="s">
        <v>150</v>
      </c>
      <c r="K319" s="754" t="s">
        <v>150</v>
      </c>
      <c r="L319" s="754" t="s">
        <v>150</v>
      </c>
      <c r="M319" s="754" t="s">
        <v>150</v>
      </c>
      <c r="N319" s="754" t="s">
        <v>150</v>
      </c>
      <c r="O319" s="753" t="s">
        <v>150</v>
      </c>
      <c r="P319" s="754" t="s">
        <v>150</v>
      </c>
      <c r="Q319" s="754" t="s">
        <v>150</v>
      </c>
      <c r="R319" s="754" t="s">
        <v>150</v>
      </c>
      <c r="S319" s="755">
        <v>17</v>
      </c>
    </row>
    <row r="320" spans="1:55" ht="8.25" customHeight="1">
      <c r="A320" s="757"/>
      <c r="B320" s="757"/>
      <c r="C320" s="758" t="s">
        <v>42</v>
      </c>
      <c r="D320" s="759"/>
      <c r="E320" s="761" t="str">
        <f t="shared" ref="E320:R320" si="29">IF(SUM(E314:E319)&gt;0,SUM(E314:E319),"-")</f>
        <v>-</v>
      </c>
      <c r="F320" s="761" t="str">
        <f t="shared" si="29"/>
        <v>-</v>
      </c>
      <c r="G320" s="761" t="str">
        <f t="shared" si="29"/>
        <v>-</v>
      </c>
      <c r="H320" s="761" t="str">
        <f t="shared" si="29"/>
        <v>-</v>
      </c>
      <c r="I320" s="761" t="str">
        <f t="shared" si="29"/>
        <v>-</v>
      </c>
      <c r="J320" s="761" t="str">
        <f t="shared" si="29"/>
        <v>-</v>
      </c>
      <c r="K320" s="761" t="str">
        <f t="shared" si="29"/>
        <v>-</v>
      </c>
      <c r="L320" s="761" t="str">
        <f t="shared" si="29"/>
        <v>-</v>
      </c>
      <c r="M320" s="761" t="str">
        <f t="shared" si="29"/>
        <v>-</v>
      </c>
      <c r="N320" s="761" t="str">
        <f t="shared" si="29"/>
        <v>-</v>
      </c>
      <c r="O320" s="761" t="str">
        <f t="shared" si="29"/>
        <v>-</v>
      </c>
      <c r="P320" s="761" t="str">
        <f t="shared" si="29"/>
        <v>-</v>
      </c>
      <c r="Q320" s="761" t="str">
        <f t="shared" si="29"/>
        <v>-</v>
      </c>
      <c r="R320" s="761" t="str">
        <f t="shared" si="29"/>
        <v>-</v>
      </c>
      <c r="S320" s="762"/>
    </row>
    <row r="321" spans="1:19" ht="8.25" customHeight="1">
      <c r="A321" s="749">
        <v>18</v>
      </c>
      <c r="B321" s="749"/>
      <c r="C321" s="750" t="s">
        <v>43</v>
      </c>
      <c r="D321" s="751"/>
      <c r="E321" s="753">
        <v>1300</v>
      </c>
      <c r="F321" s="754" t="s">
        <v>150</v>
      </c>
      <c r="G321" s="754">
        <v>1300</v>
      </c>
      <c r="H321" s="754" t="s">
        <v>150</v>
      </c>
      <c r="I321" s="753" t="s">
        <v>150</v>
      </c>
      <c r="J321" s="754" t="s">
        <v>150</v>
      </c>
      <c r="K321" s="754" t="s">
        <v>150</v>
      </c>
      <c r="L321" s="754" t="s">
        <v>150</v>
      </c>
      <c r="M321" s="754" t="s">
        <v>150</v>
      </c>
      <c r="N321" s="754" t="s">
        <v>150</v>
      </c>
      <c r="O321" s="753" t="s">
        <v>150</v>
      </c>
      <c r="P321" s="754" t="s">
        <v>150</v>
      </c>
      <c r="Q321" s="754" t="s">
        <v>150</v>
      </c>
      <c r="R321" s="754" t="s">
        <v>150</v>
      </c>
      <c r="S321" s="755">
        <v>18</v>
      </c>
    </row>
    <row r="322" spans="1:19" ht="8.25" customHeight="1">
      <c r="A322" s="749">
        <v>19</v>
      </c>
      <c r="B322" s="749"/>
      <c r="C322" s="750" t="s">
        <v>44</v>
      </c>
      <c r="D322" s="751"/>
      <c r="E322" s="753" t="s">
        <v>150</v>
      </c>
      <c r="F322" s="754" t="s">
        <v>150</v>
      </c>
      <c r="G322" s="754" t="s">
        <v>150</v>
      </c>
      <c r="H322" s="754" t="s">
        <v>150</v>
      </c>
      <c r="I322" s="753" t="s">
        <v>150</v>
      </c>
      <c r="J322" s="754" t="s">
        <v>150</v>
      </c>
      <c r="K322" s="754" t="s">
        <v>150</v>
      </c>
      <c r="L322" s="754" t="s">
        <v>150</v>
      </c>
      <c r="M322" s="754" t="s">
        <v>150</v>
      </c>
      <c r="N322" s="754" t="s">
        <v>150</v>
      </c>
      <c r="O322" s="753" t="s">
        <v>150</v>
      </c>
      <c r="P322" s="754" t="s">
        <v>150</v>
      </c>
      <c r="Q322" s="754" t="s">
        <v>150</v>
      </c>
      <c r="R322" s="754" t="s">
        <v>150</v>
      </c>
      <c r="S322" s="755">
        <v>19</v>
      </c>
    </row>
    <row r="323" spans="1:19" ht="8.25" customHeight="1">
      <c r="A323" s="749">
        <v>20</v>
      </c>
      <c r="B323" s="749"/>
      <c r="C323" s="750" t="s">
        <v>45</v>
      </c>
      <c r="D323" s="751"/>
      <c r="E323" s="753" t="s">
        <v>150</v>
      </c>
      <c r="F323" s="754" t="s">
        <v>150</v>
      </c>
      <c r="G323" s="754" t="s">
        <v>150</v>
      </c>
      <c r="H323" s="754" t="s">
        <v>150</v>
      </c>
      <c r="I323" s="753" t="s">
        <v>150</v>
      </c>
      <c r="J323" s="754" t="s">
        <v>150</v>
      </c>
      <c r="K323" s="754" t="s">
        <v>150</v>
      </c>
      <c r="L323" s="754" t="s">
        <v>150</v>
      </c>
      <c r="M323" s="754" t="s">
        <v>150</v>
      </c>
      <c r="N323" s="754" t="s">
        <v>150</v>
      </c>
      <c r="O323" s="753" t="s">
        <v>150</v>
      </c>
      <c r="P323" s="754" t="s">
        <v>150</v>
      </c>
      <c r="Q323" s="754" t="s">
        <v>150</v>
      </c>
      <c r="R323" s="754" t="s">
        <v>150</v>
      </c>
      <c r="S323" s="755">
        <v>20</v>
      </c>
    </row>
    <row r="324" spans="1:19" ht="8.25" customHeight="1">
      <c r="A324" s="749">
        <v>21</v>
      </c>
      <c r="B324" s="749"/>
      <c r="C324" s="750" t="s">
        <v>46</v>
      </c>
      <c r="D324" s="751"/>
      <c r="E324" s="753">
        <v>2200</v>
      </c>
      <c r="F324" s="754" t="s">
        <v>150</v>
      </c>
      <c r="G324" s="754" t="s">
        <v>150</v>
      </c>
      <c r="H324" s="754">
        <v>2200</v>
      </c>
      <c r="I324" s="753">
        <v>90413</v>
      </c>
      <c r="J324" s="754" t="s">
        <v>150</v>
      </c>
      <c r="K324" s="754">
        <v>1250</v>
      </c>
      <c r="L324" s="754" t="s">
        <v>150</v>
      </c>
      <c r="M324" s="754">
        <v>88413</v>
      </c>
      <c r="N324" s="754">
        <v>750</v>
      </c>
      <c r="O324" s="753">
        <v>5990</v>
      </c>
      <c r="P324" s="754">
        <v>5990</v>
      </c>
      <c r="Q324" s="754" t="s">
        <v>150</v>
      </c>
      <c r="R324" s="754" t="s">
        <v>150</v>
      </c>
      <c r="S324" s="755">
        <v>21</v>
      </c>
    </row>
    <row r="325" spans="1:19" ht="8.25" customHeight="1">
      <c r="A325" s="749">
        <v>22</v>
      </c>
      <c r="B325" s="749"/>
      <c r="C325" s="750" t="s">
        <v>47</v>
      </c>
      <c r="D325" s="751"/>
      <c r="E325" s="753" t="s">
        <v>150</v>
      </c>
      <c r="F325" s="754" t="s">
        <v>150</v>
      </c>
      <c r="G325" s="754" t="s">
        <v>150</v>
      </c>
      <c r="H325" s="754" t="s">
        <v>150</v>
      </c>
      <c r="I325" s="753" t="s">
        <v>150</v>
      </c>
      <c r="J325" s="754" t="s">
        <v>150</v>
      </c>
      <c r="K325" s="754" t="s">
        <v>150</v>
      </c>
      <c r="L325" s="754" t="s">
        <v>150</v>
      </c>
      <c r="M325" s="754" t="s">
        <v>150</v>
      </c>
      <c r="N325" s="754" t="s">
        <v>150</v>
      </c>
      <c r="O325" s="753" t="s">
        <v>150</v>
      </c>
      <c r="P325" s="754" t="s">
        <v>150</v>
      </c>
      <c r="Q325" s="754" t="s">
        <v>150</v>
      </c>
      <c r="R325" s="754" t="s">
        <v>150</v>
      </c>
      <c r="S325" s="755">
        <v>22</v>
      </c>
    </row>
    <row r="326" spans="1:19" ht="8.25" customHeight="1">
      <c r="A326" s="749">
        <v>23</v>
      </c>
      <c r="B326" s="749"/>
      <c r="C326" s="750" t="s">
        <v>48</v>
      </c>
      <c r="D326" s="751"/>
      <c r="E326" s="753" t="s">
        <v>150</v>
      </c>
      <c r="F326" s="754" t="s">
        <v>150</v>
      </c>
      <c r="G326" s="754" t="s">
        <v>150</v>
      </c>
      <c r="H326" s="754" t="s">
        <v>150</v>
      </c>
      <c r="I326" s="753" t="s">
        <v>150</v>
      </c>
      <c r="J326" s="754" t="s">
        <v>150</v>
      </c>
      <c r="K326" s="754" t="s">
        <v>150</v>
      </c>
      <c r="L326" s="754" t="s">
        <v>150</v>
      </c>
      <c r="M326" s="754" t="s">
        <v>150</v>
      </c>
      <c r="N326" s="754" t="s">
        <v>150</v>
      </c>
      <c r="O326" s="753" t="s">
        <v>150</v>
      </c>
      <c r="P326" s="754" t="s">
        <v>150</v>
      </c>
      <c r="Q326" s="754" t="s">
        <v>150</v>
      </c>
      <c r="R326" s="754" t="s">
        <v>150</v>
      </c>
      <c r="S326" s="755">
        <v>23</v>
      </c>
    </row>
    <row r="327" spans="1:19" ht="8.25" customHeight="1">
      <c r="A327" s="749">
        <v>24</v>
      </c>
      <c r="B327" s="749"/>
      <c r="C327" s="750" t="s">
        <v>50</v>
      </c>
      <c r="D327" s="751"/>
      <c r="E327" s="753" t="s">
        <v>150</v>
      </c>
      <c r="F327" s="754" t="s">
        <v>150</v>
      </c>
      <c r="G327" s="754" t="s">
        <v>150</v>
      </c>
      <c r="H327" s="754" t="s">
        <v>150</v>
      </c>
      <c r="I327" s="753" t="s">
        <v>150</v>
      </c>
      <c r="J327" s="754" t="s">
        <v>150</v>
      </c>
      <c r="K327" s="754" t="s">
        <v>150</v>
      </c>
      <c r="L327" s="754" t="s">
        <v>150</v>
      </c>
      <c r="M327" s="754" t="s">
        <v>150</v>
      </c>
      <c r="N327" s="754" t="s">
        <v>150</v>
      </c>
      <c r="O327" s="753" t="s">
        <v>150</v>
      </c>
      <c r="P327" s="754" t="s">
        <v>150</v>
      </c>
      <c r="Q327" s="754" t="s">
        <v>150</v>
      </c>
      <c r="R327" s="754" t="s">
        <v>150</v>
      </c>
      <c r="S327" s="755">
        <v>24</v>
      </c>
    </row>
    <row r="328" spans="1:19" ht="8.25" customHeight="1">
      <c r="A328" s="749">
        <v>25</v>
      </c>
      <c r="B328" s="749"/>
      <c r="C328" s="750" t="s">
        <v>51</v>
      </c>
      <c r="D328" s="751"/>
      <c r="E328" s="753" t="s">
        <v>150</v>
      </c>
      <c r="F328" s="754" t="s">
        <v>150</v>
      </c>
      <c r="G328" s="754" t="s">
        <v>150</v>
      </c>
      <c r="H328" s="754" t="s">
        <v>150</v>
      </c>
      <c r="I328" s="753" t="s">
        <v>150</v>
      </c>
      <c r="J328" s="754" t="s">
        <v>150</v>
      </c>
      <c r="K328" s="754" t="s">
        <v>150</v>
      </c>
      <c r="L328" s="754" t="s">
        <v>150</v>
      </c>
      <c r="M328" s="754" t="s">
        <v>150</v>
      </c>
      <c r="N328" s="754" t="s">
        <v>150</v>
      </c>
      <c r="O328" s="753" t="s">
        <v>150</v>
      </c>
      <c r="P328" s="754" t="s">
        <v>150</v>
      </c>
      <c r="Q328" s="754" t="s">
        <v>150</v>
      </c>
      <c r="R328" s="754" t="s">
        <v>150</v>
      </c>
      <c r="S328" s="755">
        <v>25</v>
      </c>
    </row>
    <row r="329" spans="1:19" ht="8.25" customHeight="1">
      <c r="A329" s="749">
        <v>26</v>
      </c>
      <c r="B329" s="749"/>
      <c r="C329" s="750" t="s">
        <v>52</v>
      </c>
      <c r="D329" s="751"/>
      <c r="E329" s="753" t="s">
        <v>150</v>
      </c>
      <c r="F329" s="754" t="s">
        <v>150</v>
      </c>
      <c r="G329" s="754" t="s">
        <v>150</v>
      </c>
      <c r="H329" s="754" t="s">
        <v>150</v>
      </c>
      <c r="I329" s="753" t="s">
        <v>150</v>
      </c>
      <c r="J329" s="754" t="s">
        <v>150</v>
      </c>
      <c r="K329" s="754" t="s">
        <v>150</v>
      </c>
      <c r="L329" s="754" t="s">
        <v>150</v>
      </c>
      <c r="M329" s="754" t="s">
        <v>150</v>
      </c>
      <c r="N329" s="754" t="s">
        <v>150</v>
      </c>
      <c r="O329" s="753" t="s">
        <v>150</v>
      </c>
      <c r="P329" s="754" t="s">
        <v>150</v>
      </c>
      <c r="Q329" s="754" t="s">
        <v>150</v>
      </c>
      <c r="R329" s="754" t="s">
        <v>150</v>
      </c>
      <c r="S329" s="755">
        <v>26</v>
      </c>
    </row>
    <row r="330" spans="1:19" ht="8.25" customHeight="1">
      <c r="A330" s="749">
        <v>27</v>
      </c>
      <c r="B330" s="749"/>
      <c r="C330" s="750" t="s">
        <v>53</v>
      </c>
      <c r="D330" s="751"/>
      <c r="E330" s="753">
        <v>38218</v>
      </c>
      <c r="F330" s="754">
        <v>38218</v>
      </c>
      <c r="G330" s="754" t="s">
        <v>150</v>
      </c>
      <c r="H330" s="754" t="s">
        <v>150</v>
      </c>
      <c r="I330" s="753" t="s">
        <v>150</v>
      </c>
      <c r="J330" s="754" t="s">
        <v>150</v>
      </c>
      <c r="K330" s="754" t="s">
        <v>150</v>
      </c>
      <c r="L330" s="754" t="s">
        <v>150</v>
      </c>
      <c r="M330" s="754" t="s">
        <v>150</v>
      </c>
      <c r="N330" s="754" t="s">
        <v>150</v>
      </c>
      <c r="O330" s="753" t="s">
        <v>150</v>
      </c>
      <c r="P330" s="754" t="s">
        <v>150</v>
      </c>
      <c r="Q330" s="754" t="s">
        <v>150</v>
      </c>
      <c r="R330" s="754" t="s">
        <v>150</v>
      </c>
      <c r="S330" s="755">
        <v>27</v>
      </c>
    </row>
    <row r="331" spans="1:19" ht="8.25" customHeight="1">
      <c r="A331" s="757"/>
      <c r="B331" s="757"/>
      <c r="C331" s="758" t="s">
        <v>54</v>
      </c>
      <c r="D331" s="759"/>
      <c r="E331" s="761">
        <f t="shared" ref="E331:R331" si="30">IF(SUM(E321:E330)&gt;0,SUM(E321:E330),"-")</f>
        <v>41718</v>
      </c>
      <c r="F331" s="761">
        <f t="shared" si="30"/>
        <v>38218</v>
      </c>
      <c r="G331" s="761">
        <f t="shared" si="30"/>
        <v>1300</v>
      </c>
      <c r="H331" s="761">
        <f t="shared" si="30"/>
        <v>2200</v>
      </c>
      <c r="I331" s="761">
        <f t="shared" si="30"/>
        <v>90413</v>
      </c>
      <c r="J331" s="761" t="str">
        <f t="shared" si="30"/>
        <v>-</v>
      </c>
      <c r="K331" s="761">
        <f t="shared" si="30"/>
        <v>1250</v>
      </c>
      <c r="L331" s="761" t="str">
        <f t="shared" si="30"/>
        <v>-</v>
      </c>
      <c r="M331" s="761">
        <f t="shared" si="30"/>
        <v>88413</v>
      </c>
      <c r="N331" s="761">
        <f t="shared" si="30"/>
        <v>750</v>
      </c>
      <c r="O331" s="761">
        <f t="shared" si="30"/>
        <v>5990</v>
      </c>
      <c r="P331" s="761">
        <f t="shared" si="30"/>
        <v>5990</v>
      </c>
      <c r="Q331" s="761" t="str">
        <f t="shared" si="30"/>
        <v>-</v>
      </c>
      <c r="R331" s="761" t="str">
        <f t="shared" si="30"/>
        <v>-</v>
      </c>
      <c r="S331" s="762"/>
    </row>
    <row r="332" spans="1:19" ht="8.25" customHeight="1">
      <c r="A332" s="749">
        <v>28</v>
      </c>
      <c r="B332" s="749"/>
      <c r="C332" s="750" t="s">
        <v>55</v>
      </c>
      <c r="D332" s="751"/>
      <c r="E332" s="753">
        <v>11675</v>
      </c>
      <c r="F332" s="754">
        <v>11675</v>
      </c>
      <c r="G332" s="754" t="s">
        <v>150</v>
      </c>
      <c r="H332" s="754" t="s">
        <v>150</v>
      </c>
      <c r="I332" s="753" t="s">
        <v>150</v>
      </c>
      <c r="J332" s="754" t="s">
        <v>150</v>
      </c>
      <c r="K332" s="754" t="s">
        <v>150</v>
      </c>
      <c r="L332" s="754" t="s">
        <v>150</v>
      </c>
      <c r="M332" s="754" t="s">
        <v>150</v>
      </c>
      <c r="N332" s="754" t="s">
        <v>150</v>
      </c>
      <c r="O332" s="753" t="s">
        <v>150</v>
      </c>
      <c r="P332" s="754" t="s">
        <v>150</v>
      </c>
      <c r="Q332" s="754" t="s">
        <v>150</v>
      </c>
      <c r="R332" s="754" t="s">
        <v>150</v>
      </c>
      <c r="S332" s="755">
        <v>28</v>
      </c>
    </row>
    <row r="333" spans="1:19" ht="8.25" customHeight="1">
      <c r="A333" s="749">
        <v>29</v>
      </c>
      <c r="B333" s="749"/>
      <c r="C333" s="750" t="s">
        <v>56</v>
      </c>
      <c r="D333" s="751"/>
      <c r="E333" s="753">
        <v>39184</v>
      </c>
      <c r="F333" s="754">
        <v>13808</v>
      </c>
      <c r="G333" s="754" t="s">
        <v>150</v>
      </c>
      <c r="H333" s="754">
        <v>25376</v>
      </c>
      <c r="I333" s="753">
        <v>1652</v>
      </c>
      <c r="J333" s="754" t="s">
        <v>150</v>
      </c>
      <c r="K333" s="754" t="s">
        <v>150</v>
      </c>
      <c r="L333" s="754">
        <v>1652</v>
      </c>
      <c r="M333" s="754" t="s">
        <v>150</v>
      </c>
      <c r="N333" s="754" t="s">
        <v>150</v>
      </c>
      <c r="O333" s="753">
        <v>64738</v>
      </c>
      <c r="P333" s="754">
        <v>16828</v>
      </c>
      <c r="Q333" s="754">
        <v>47910</v>
      </c>
      <c r="R333" s="754" t="s">
        <v>150</v>
      </c>
      <c r="S333" s="755">
        <v>29</v>
      </c>
    </row>
    <row r="334" spans="1:19" ht="8.25" customHeight="1">
      <c r="A334" s="749">
        <v>30</v>
      </c>
      <c r="B334" s="749"/>
      <c r="C334" s="750" t="s">
        <v>57</v>
      </c>
      <c r="D334" s="751"/>
      <c r="E334" s="753" t="s">
        <v>150</v>
      </c>
      <c r="F334" s="754" t="s">
        <v>150</v>
      </c>
      <c r="G334" s="754" t="s">
        <v>150</v>
      </c>
      <c r="H334" s="754" t="s">
        <v>150</v>
      </c>
      <c r="I334" s="753" t="s">
        <v>150</v>
      </c>
      <c r="J334" s="754" t="s">
        <v>150</v>
      </c>
      <c r="K334" s="754" t="s">
        <v>150</v>
      </c>
      <c r="L334" s="754" t="s">
        <v>150</v>
      </c>
      <c r="M334" s="754" t="s">
        <v>150</v>
      </c>
      <c r="N334" s="754" t="s">
        <v>150</v>
      </c>
      <c r="O334" s="753" t="s">
        <v>150</v>
      </c>
      <c r="P334" s="754" t="s">
        <v>150</v>
      </c>
      <c r="Q334" s="754" t="s">
        <v>150</v>
      </c>
      <c r="R334" s="754" t="s">
        <v>150</v>
      </c>
      <c r="S334" s="755">
        <v>30</v>
      </c>
    </row>
    <row r="335" spans="1:19" ht="8.25" customHeight="1">
      <c r="A335" s="749">
        <v>31</v>
      </c>
      <c r="B335" s="749"/>
      <c r="C335" s="750" t="s">
        <v>58</v>
      </c>
      <c r="D335" s="751"/>
      <c r="E335" s="753" t="s">
        <v>150</v>
      </c>
      <c r="F335" s="754" t="s">
        <v>150</v>
      </c>
      <c r="G335" s="754" t="s">
        <v>150</v>
      </c>
      <c r="H335" s="754" t="s">
        <v>150</v>
      </c>
      <c r="I335" s="753" t="s">
        <v>150</v>
      </c>
      <c r="J335" s="754" t="s">
        <v>150</v>
      </c>
      <c r="K335" s="754" t="s">
        <v>150</v>
      </c>
      <c r="L335" s="754" t="s">
        <v>150</v>
      </c>
      <c r="M335" s="754" t="s">
        <v>150</v>
      </c>
      <c r="N335" s="754" t="s">
        <v>150</v>
      </c>
      <c r="O335" s="753" t="s">
        <v>150</v>
      </c>
      <c r="P335" s="754" t="s">
        <v>150</v>
      </c>
      <c r="Q335" s="754" t="s">
        <v>150</v>
      </c>
      <c r="R335" s="754" t="s">
        <v>150</v>
      </c>
      <c r="S335" s="755">
        <v>31</v>
      </c>
    </row>
    <row r="336" spans="1:19" ht="8.25" customHeight="1">
      <c r="A336" s="749">
        <v>32</v>
      </c>
      <c r="B336" s="749"/>
      <c r="C336" s="750" t="s">
        <v>59</v>
      </c>
      <c r="D336" s="751"/>
      <c r="E336" s="753" t="s">
        <v>150</v>
      </c>
      <c r="F336" s="754" t="s">
        <v>150</v>
      </c>
      <c r="G336" s="754" t="s">
        <v>150</v>
      </c>
      <c r="H336" s="754" t="s">
        <v>150</v>
      </c>
      <c r="I336" s="753" t="s">
        <v>150</v>
      </c>
      <c r="J336" s="754" t="s">
        <v>150</v>
      </c>
      <c r="K336" s="754" t="s">
        <v>150</v>
      </c>
      <c r="L336" s="754" t="s">
        <v>150</v>
      </c>
      <c r="M336" s="754" t="s">
        <v>150</v>
      </c>
      <c r="N336" s="754" t="s">
        <v>150</v>
      </c>
      <c r="O336" s="753" t="s">
        <v>150</v>
      </c>
      <c r="P336" s="754" t="s">
        <v>150</v>
      </c>
      <c r="Q336" s="754" t="s">
        <v>150</v>
      </c>
      <c r="R336" s="754" t="s">
        <v>150</v>
      </c>
      <c r="S336" s="755">
        <v>32</v>
      </c>
    </row>
    <row r="337" spans="1:84" ht="8.25" customHeight="1">
      <c r="A337" s="749">
        <v>33</v>
      </c>
      <c r="B337" s="749"/>
      <c r="C337" s="750" t="s">
        <v>153</v>
      </c>
      <c r="D337" s="751"/>
      <c r="E337" s="753">
        <v>1700087</v>
      </c>
      <c r="F337" s="754">
        <v>890966</v>
      </c>
      <c r="G337" s="754" t="s">
        <v>150</v>
      </c>
      <c r="H337" s="754">
        <v>809121</v>
      </c>
      <c r="I337" s="753" t="s">
        <v>150</v>
      </c>
      <c r="J337" s="754" t="s">
        <v>150</v>
      </c>
      <c r="K337" s="754" t="s">
        <v>150</v>
      </c>
      <c r="L337" s="754" t="s">
        <v>150</v>
      </c>
      <c r="M337" s="754" t="s">
        <v>150</v>
      </c>
      <c r="N337" s="754" t="s">
        <v>150</v>
      </c>
      <c r="O337" s="753">
        <v>1237</v>
      </c>
      <c r="P337" s="754">
        <v>1237</v>
      </c>
      <c r="Q337" s="754" t="s">
        <v>150</v>
      </c>
      <c r="R337" s="754" t="s">
        <v>150</v>
      </c>
      <c r="S337" s="755">
        <v>33</v>
      </c>
    </row>
    <row r="338" spans="1:84" ht="8.25" customHeight="1">
      <c r="A338" s="749">
        <v>34</v>
      </c>
      <c r="B338" s="749"/>
      <c r="C338" s="750" t="s">
        <v>61</v>
      </c>
      <c r="D338" s="751"/>
      <c r="E338" s="753">
        <v>356</v>
      </c>
      <c r="F338" s="754">
        <v>32</v>
      </c>
      <c r="G338" s="754" t="s">
        <v>150</v>
      </c>
      <c r="H338" s="754">
        <v>324</v>
      </c>
      <c r="I338" s="753" t="s">
        <v>150</v>
      </c>
      <c r="J338" s="754" t="s">
        <v>150</v>
      </c>
      <c r="K338" s="754" t="s">
        <v>150</v>
      </c>
      <c r="L338" s="754" t="s">
        <v>150</v>
      </c>
      <c r="M338" s="754" t="s">
        <v>150</v>
      </c>
      <c r="N338" s="754" t="s">
        <v>150</v>
      </c>
      <c r="O338" s="753" t="s">
        <v>150</v>
      </c>
      <c r="P338" s="754" t="s">
        <v>150</v>
      </c>
      <c r="Q338" s="754" t="s">
        <v>150</v>
      </c>
      <c r="R338" s="754" t="s">
        <v>150</v>
      </c>
      <c r="S338" s="755">
        <v>34</v>
      </c>
    </row>
    <row r="339" spans="1:84" ht="8.25" customHeight="1">
      <c r="A339" s="749">
        <v>35</v>
      </c>
      <c r="B339" s="749"/>
      <c r="C339" s="750" t="s">
        <v>62</v>
      </c>
      <c r="D339" s="751"/>
      <c r="E339" s="753" t="s">
        <v>150</v>
      </c>
      <c r="F339" s="754" t="s">
        <v>150</v>
      </c>
      <c r="G339" s="754" t="s">
        <v>150</v>
      </c>
      <c r="H339" s="754" t="s">
        <v>150</v>
      </c>
      <c r="I339" s="753" t="s">
        <v>150</v>
      </c>
      <c r="J339" s="754" t="s">
        <v>150</v>
      </c>
      <c r="K339" s="754" t="s">
        <v>150</v>
      </c>
      <c r="L339" s="754" t="s">
        <v>150</v>
      </c>
      <c r="M339" s="754" t="s">
        <v>150</v>
      </c>
      <c r="N339" s="754" t="s">
        <v>150</v>
      </c>
      <c r="O339" s="753" t="s">
        <v>150</v>
      </c>
      <c r="P339" s="754" t="s">
        <v>150</v>
      </c>
      <c r="Q339" s="754" t="s">
        <v>150</v>
      </c>
      <c r="R339" s="754" t="s">
        <v>150</v>
      </c>
      <c r="S339" s="755">
        <v>35</v>
      </c>
    </row>
    <row r="340" spans="1:84" ht="8.25" customHeight="1">
      <c r="A340" s="749">
        <v>36</v>
      </c>
      <c r="B340" s="749"/>
      <c r="C340" s="750" t="s">
        <v>63</v>
      </c>
      <c r="D340" s="751"/>
      <c r="E340" s="753">
        <v>24</v>
      </c>
      <c r="F340" s="754">
        <v>24</v>
      </c>
      <c r="G340" s="754" t="s">
        <v>150</v>
      </c>
      <c r="H340" s="754" t="s">
        <v>150</v>
      </c>
      <c r="I340" s="753" t="s">
        <v>150</v>
      </c>
      <c r="J340" s="754" t="s">
        <v>150</v>
      </c>
      <c r="K340" s="754" t="s">
        <v>150</v>
      </c>
      <c r="L340" s="754" t="s">
        <v>150</v>
      </c>
      <c r="M340" s="754" t="s">
        <v>150</v>
      </c>
      <c r="N340" s="754" t="s">
        <v>150</v>
      </c>
      <c r="O340" s="753" t="s">
        <v>150</v>
      </c>
      <c r="P340" s="754" t="s">
        <v>150</v>
      </c>
      <c r="Q340" s="754" t="s">
        <v>150</v>
      </c>
      <c r="R340" s="754" t="s">
        <v>150</v>
      </c>
      <c r="S340" s="755">
        <v>36</v>
      </c>
    </row>
    <row r="341" spans="1:84" ht="8.25" customHeight="1">
      <c r="A341" s="749">
        <v>37</v>
      </c>
      <c r="B341" s="749"/>
      <c r="C341" s="750" t="s">
        <v>64</v>
      </c>
      <c r="D341" s="751"/>
      <c r="E341" s="753" t="s">
        <v>150</v>
      </c>
      <c r="F341" s="754" t="s">
        <v>150</v>
      </c>
      <c r="G341" s="754" t="s">
        <v>150</v>
      </c>
      <c r="H341" s="754" t="s">
        <v>150</v>
      </c>
      <c r="I341" s="753" t="s">
        <v>150</v>
      </c>
      <c r="J341" s="754" t="s">
        <v>150</v>
      </c>
      <c r="K341" s="754" t="s">
        <v>150</v>
      </c>
      <c r="L341" s="754" t="s">
        <v>150</v>
      </c>
      <c r="M341" s="754" t="s">
        <v>150</v>
      </c>
      <c r="N341" s="754" t="s">
        <v>150</v>
      </c>
      <c r="O341" s="753" t="s">
        <v>150</v>
      </c>
      <c r="P341" s="754" t="s">
        <v>150</v>
      </c>
      <c r="Q341" s="754" t="s">
        <v>150</v>
      </c>
      <c r="R341" s="754" t="s">
        <v>150</v>
      </c>
      <c r="S341" s="755">
        <v>37</v>
      </c>
    </row>
    <row r="342" spans="1:84" ht="8.25" customHeight="1">
      <c r="A342" s="749">
        <v>38</v>
      </c>
      <c r="B342" s="749"/>
      <c r="C342" s="750" t="s">
        <v>65</v>
      </c>
      <c r="D342" s="751"/>
      <c r="E342" s="753">
        <v>1391</v>
      </c>
      <c r="F342" s="754">
        <v>1331</v>
      </c>
      <c r="G342" s="754" t="s">
        <v>150</v>
      </c>
      <c r="H342" s="754">
        <v>60</v>
      </c>
      <c r="I342" s="753" t="s">
        <v>150</v>
      </c>
      <c r="J342" s="754" t="s">
        <v>150</v>
      </c>
      <c r="K342" s="754" t="s">
        <v>150</v>
      </c>
      <c r="L342" s="754" t="s">
        <v>150</v>
      </c>
      <c r="M342" s="754" t="s">
        <v>150</v>
      </c>
      <c r="N342" s="754" t="s">
        <v>150</v>
      </c>
      <c r="O342" s="753" t="s">
        <v>150</v>
      </c>
      <c r="P342" s="754" t="s">
        <v>150</v>
      </c>
      <c r="Q342" s="754" t="s">
        <v>150</v>
      </c>
      <c r="R342" s="754" t="s">
        <v>150</v>
      </c>
      <c r="S342" s="755">
        <v>38</v>
      </c>
    </row>
    <row r="343" spans="1:84" ht="8.25" customHeight="1">
      <c r="A343" s="749">
        <v>39</v>
      </c>
      <c r="B343" s="749"/>
      <c r="C343" s="750" t="s">
        <v>66</v>
      </c>
      <c r="D343" s="751"/>
      <c r="E343" s="753">
        <v>2085</v>
      </c>
      <c r="F343" s="754">
        <v>1334</v>
      </c>
      <c r="G343" s="754">
        <v>51</v>
      </c>
      <c r="H343" s="754">
        <v>700</v>
      </c>
      <c r="I343" s="753" t="s">
        <v>150</v>
      </c>
      <c r="J343" s="754" t="s">
        <v>150</v>
      </c>
      <c r="K343" s="754" t="s">
        <v>150</v>
      </c>
      <c r="L343" s="754" t="s">
        <v>150</v>
      </c>
      <c r="M343" s="754" t="s">
        <v>150</v>
      </c>
      <c r="N343" s="754" t="s">
        <v>150</v>
      </c>
      <c r="O343" s="753" t="s">
        <v>150</v>
      </c>
      <c r="P343" s="754" t="s">
        <v>150</v>
      </c>
      <c r="Q343" s="754" t="s">
        <v>150</v>
      </c>
      <c r="R343" s="754" t="s">
        <v>150</v>
      </c>
      <c r="S343" s="755">
        <v>39</v>
      </c>
    </row>
    <row r="344" spans="1:84" ht="8.25" customHeight="1">
      <c r="A344" s="749">
        <v>40</v>
      </c>
      <c r="B344" s="749"/>
      <c r="C344" s="750" t="s">
        <v>154</v>
      </c>
      <c r="D344" s="751"/>
      <c r="E344" s="753" t="s">
        <v>150</v>
      </c>
      <c r="F344" s="754" t="s">
        <v>150</v>
      </c>
      <c r="G344" s="754" t="s">
        <v>150</v>
      </c>
      <c r="H344" s="754" t="s">
        <v>150</v>
      </c>
      <c r="I344" s="753" t="s">
        <v>150</v>
      </c>
      <c r="J344" s="754" t="s">
        <v>150</v>
      </c>
      <c r="K344" s="754" t="s">
        <v>150</v>
      </c>
      <c r="L344" s="754" t="s">
        <v>150</v>
      </c>
      <c r="M344" s="754" t="s">
        <v>150</v>
      </c>
      <c r="N344" s="754" t="s">
        <v>150</v>
      </c>
      <c r="O344" s="753" t="s">
        <v>150</v>
      </c>
      <c r="P344" s="754" t="s">
        <v>150</v>
      </c>
      <c r="Q344" s="754" t="s">
        <v>150</v>
      </c>
      <c r="R344" s="754" t="s">
        <v>150</v>
      </c>
      <c r="S344" s="755">
        <v>40</v>
      </c>
    </row>
    <row r="345" spans="1:84" ht="8.25" customHeight="1">
      <c r="A345" s="749">
        <v>41</v>
      </c>
      <c r="B345" s="749"/>
      <c r="C345" s="750" t="s">
        <v>68</v>
      </c>
      <c r="D345" s="751"/>
      <c r="E345" s="753" t="s">
        <v>150</v>
      </c>
      <c r="F345" s="754" t="s">
        <v>150</v>
      </c>
      <c r="G345" s="754" t="s">
        <v>150</v>
      </c>
      <c r="H345" s="754" t="s">
        <v>150</v>
      </c>
      <c r="I345" s="753" t="s">
        <v>150</v>
      </c>
      <c r="J345" s="754" t="s">
        <v>150</v>
      </c>
      <c r="K345" s="754" t="s">
        <v>150</v>
      </c>
      <c r="L345" s="754" t="s">
        <v>150</v>
      </c>
      <c r="M345" s="754" t="s">
        <v>150</v>
      </c>
      <c r="N345" s="754" t="s">
        <v>150</v>
      </c>
      <c r="O345" s="753" t="s">
        <v>150</v>
      </c>
      <c r="P345" s="754" t="s">
        <v>150</v>
      </c>
      <c r="Q345" s="754" t="s">
        <v>150</v>
      </c>
      <c r="R345" s="754" t="s">
        <v>150</v>
      </c>
      <c r="S345" s="755">
        <v>41</v>
      </c>
      <c r="BN345" s="763"/>
      <c r="BO345" s="763"/>
      <c r="BP345" s="763"/>
      <c r="BQ345" s="763"/>
      <c r="BR345" s="763"/>
      <c r="BS345" s="763"/>
      <c r="BT345" s="763"/>
      <c r="BU345" s="763"/>
      <c r="BV345" s="763"/>
      <c r="BW345" s="763"/>
      <c r="BX345" s="763"/>
      <c r="BY345" s="763"/>
      <c r="BZ345" s="763"/>
      <c r="CA345" s="763"/>
      <c r="CB345" s="763"/>
      <c r="CC345" s="763"/>
      <c r="CD345" s="763"/>
      <c r="CE345" s="763"/>
      <c r="CF345" s="763"/>
    </row>
    <row r="346" spans="1:84" ht="8.25" customHeight="1">
      <c r="A346" s="749">
        <v>42</v>
      </c>
      <c r="B346" s="749"/>
      <c r="C346" s="750" t="s">
        <v>69</v>
      </c>
      <c r="D346" s="751"/>
      <c r="E346" s="753" t="s">
        <v>150</v>
      </c>
      <c r="F346" s="754" t="s">
        <v>150</v>
      </c>
      <c r="G346" s="754" t="s">
        <v>150</v>
      </c>
      <c r="H346" s="754" t="s">
        <v>150</v>
      </c>
      <c r="I346" s="753" t="s">
        <v>150</v>
      </c>
      <c r="J346" s="754" t="s">
        <v>150</v>
      </c>
      <c r="K346" s="754" t="s">
        <v>150</v>
      </c>
      <c r="L346" s="754" t="s">
        <v>150</v>
      </c>
      <c r="M346" s="754" t="s">
        <v>150</v>
      </c>
      <c r="N346" s="754" t="s">
        <v>150</v>
      </c>
      <c r="O346" s="753" t="s">
        <v>150</v>
      </c>
      <c r="P346" s="754" t="s">
        <v>150</v>
      </c>
      <c r="Q346" s="754" t="s">
        <v>150</v>
      </c>
      <c r="R346" s="754" t="s">
        <v>150</v>
      </c>
      <c r="S346" s="755">
        <v>42</v>
      </c>
      <c r="BN346" s="763"/>
      <c r="BO346" s="763"/>
      <c r="BP346" s="763"/>
      <c r="BQ346" s="763"/>
      <c r="BR346" s="763"/>
      <c r="BS346" s="763"/>
      <c r="BT346" s="763"/>
      <c r="BU346" s="763"/>
      <c r="BV346" s="763"/>
      <c r="BW346" s="763"/>
      <c r="BX346" s="763"/>
      <c r="BY346" s="763"/>
      <c r="BZ346" s="763"/>
      <c r="CA346" s="763"/>
      <c r="CB346" s="763"/>
      <c r="CC346" s="763"/>
      <c r="CD346" s="763"/>
      <c r="CE346" s="763"/>
      <c r="CF346" s="763"/>
    </row>
    <row r="347" spans="1:84" ht="8.25" customHeight="1">
      <c r="A347" s="757"/>
      <c r="B347" s="757"/>
      <c r="C347" s="758" t="s">
        <v>70</v>
      </c>
      <c r="D347" s="759"/>
      <c r="E347" s="761">
        <f t="shared" ref="E347:R347" si="31">IF(SUM(E332:E346)&gt;0,SUM(E332:E346),"-")</f>
        <v>1754802</v>
      </c>
      <c r="F347" s="761">
        <f t="shared" si="31"/>
        <v>919170</v>
      </c>
      <c r="G347" s="761">
        <f t="shared" si="31"/>
        <v>51</v>
      </c>
      <c r="H347" s="761">
        <f t="shared" si="31"/>
        <v>835581</v>
      </c>
      <c r="I347" s="761">
        <f t="shared" si="31"/>
        <v>1652</v>
      </c>
      <c r="J347" s="761" t="str">
        <f t="shared" si="31"/>
        <v>-</v>
      </c>
      <c r="K347" s="761" t="str">
        <f t="shared" si="31"/>
        <v>-</v>
      </c>
      <c r="L347" s="761">
        <f t="shared" si="31"/>
        <v>1652</v>
      </c>
      <c r="M347" s="761" t="str">
        <f t="shared" si="31"/>
        <v>-</v>
      </c>
      <c r="N347" s="761" t="str">
        <f t="shared" si="31"/>
        <v>-</v>
      </c>
      <c r="O347" s="761">
        <f t="shared" si="31"/>
        <v>65975</v>
      </c>
      <c r="P347" s="761">
        <f t="shared" si="31"/>
        <v>18065</v>
      </c>
      <c r="Q347" s="761">
        <f t="shared" si="31"/>
        <v>47910</v>
      </c>
      <c r="R347" s="761" t="str">
        <f t="shared" si="31"/>
        <v>-</v>
      </c>
      <c r="S347" s="762"/>
      <c r="BN347" s="763"/>
      <c r="BO347" s="763"/>
      <c r="BP347" s="763"/>
      <c r="BQ347" s="763"/>
      <c r="BR347" s="763"/>
      <c r="BS347" s="763"/>
      <c r="BT347" s="763"/>
      <c r="BU347" s="763"/>
      <c r="BV347" s="763"/>
      <c r="BW347" s="763"/>
      <c r="BX347" s="763"/>
      <c r="BY347" s="763"/>
      <c r="BZ347" s="763"/>
      <c r="CA347" s="763"/>
      <c r="CB347" s="763"/>
      <c r="CC347" s="763"/>
      <c r="CD347" s="763"/>
      <c r="CE347" s="763"/>
      <c r="CF347" s="763"/>
    </row>
    <row r="348" spans="1:84" ht="8.25" customHeight="1">
      <c r="A348" s="749">
        <v>43</v>
      </c>
      <c r="B348" s="749"/>
      <c r="C348" s="750" t="s">
        <v>71</v>
      </c>
      <c r="D348" s="751"/>
      <c r="E348" s="753" t="s">
        <v>150</v>
      </c>
      <c r="F348" s="754" t="s">
        <v>150</v>
      </c>
      <c r="G348" s="754" t="s">
        <v>150</v>
      </c>
      <c r="H348" s="754" t="s">
        <v>150</v>
      </c>
      <c r="I348" s="753" t="s">
        <v>150</v>
      </c>
      <c r="J348" s="754" t="s">
        <v>150</v>
      </c>
      <c r="K348" s="754" t="s">
        <v>150</v>
      </c>
      <c r="L348" s="754" t="s">
        <v>150</v>
      </c>
      <c r="M348" s="754" t="s">
        <v>150</v>
      </c>
      <c r="N348" s="754" t="s">
        <v>150</v>
      </c>
      <c r="O348" s="753" t="s">
        <v>150</v>
      </c>
      <c r="P348" s="754" t="s">
        <v>150</v>
      </c>
      <c r="Q348" s="754" t="s">
        <v>150</v>
      </c>
      <c r="R348" s="754" t="s">
        <v>150</v>
      </c>
      <c r="S348" s="755">
        <v>43</v>
      </c>
      <c r="BN348" s="763"/>
      <c r="BO348" s="763"/>
      <c r="BP348" s="763"/>
      <c r="BQ348" s="763"/>
      <c r="BR348" s="763"/>
      <c r="BS348" s="763"/>
      <c r="BT348" s="763"/>
      <c r="BU348" s="763"/>
      <c r="BV348" s="763"/>
      <c r="BW348" s="763"/>
      <c r="BX348" s="763"/>
      <c r="BY348" s="763"/>
      <c r="BZ348" s="763"/>
      <c r="CA348" s="763"/>
      <c r="CB348" s="763"/>
      <c r="CC348" s="763"/>
      <c r="CD348" s="763"/>
      <c r="CE348" s="763"/>
      <c r="CF348" s="763"/>
    </row>
    <row r="349" spans="1:84" ht="8.25" customHeight="1">
      <c r="A349" s="749">
        <v>44</v>
      </c>
      <c r="B349" s="749"/>
      <c r="C349" s="750" t="s">
        <v>72</v>
      </c>
      <c r="D349" s="751"/>
      <c r="E349" s="753">
        <v>19048</v>
      </c>
      <c r="F349" s="754">
        <v>10448</v>
      </c>
      <c r="G349" s="754">
        <v>7600</v>
      </c>
      <c r="H349" s="754">
        <v>1000</v>
      </c>
      <c r="I349" s="753" t="s">
        <v>150</v>
      </c>
      <c r="J349" s="754" t="s">
        <v>150</v>
      </c>
      <c r="K349" s="754" t="s">
        <v>150</v>
      </c>
      <c r="L349" s="754" t="s">
        <v>150</v>
      </c>
      <c r="M349" s="754" t="s">
        <v>150</v>
      </c>
      <c r="N349" s="754" t="s">
        <v>150</v>
      </c>
      <c r="O349" s="753" t="s">
        <v>150</v>
      </c>
      <c r="P349" s="754" t="s">
        <v>150</v>
      </c>
      <c r="Q349" s="754" t="s">
        <v>150</v>
      </c>
      <c r="R349" s="754" t="s">
        <v>150</v>
      </c>
      <c r="S349" s="755">
        <v>44</v>
      </c>
      <c r="BN349" s="763"/>
      <c r="BO349" s="763"/>
      <c r="BP349" s="763"/>
      <c r="BQ349" s="763"/>
      <c r="BR349" s="763"/>
      <c r="BS349" s="763"/>
      <c r="BT349" s="763"/>
      <c r="BU349" s="763"/>
      <c r="BV349" s="763"/>
      <c r="BW349" s="763"/>
      <c r="BX349" s="763"/>
      <c r="BY349" s="763"/>
      <c r="BZ349" s="763"/>
      <c r="CA349" s="763"/>
      <c r="CB349" s="763"/>
      <c r="CC349" s="763"/>
      <c r="CD349" s="763"/>
      <c r="CE349" s="763"/>
      <c r="CF349" s="763"/>
    </row>
    <row r="350" spans="1:84" ht="8.25" customHeight="1">
      <c r="A350" s="749">
        <v>45</v>
      </c>
      <c r="B350" s="749"/>
      <c r="C350" s="750" t="s">
        <v>73</v>
      </c>
      <c r="D350" s="751"/>
      <c r="E350" s="753">
        <v>1251</v>
      </c>
      <c r="F350" s="754" t="s">
        <v>150</v>
      </c>
      <c r="G350" s="754">
        <v>1251</v>
      </c>
      <c r="H350" s="754" t="s">
        <v>150</v>
      </c>
      <c r="I350" s="753" t="s">
        <v>150</v>
      </c>
      <c r="J350" s="754" t="s">
        <v>150</v>
      </c>
      <c r="K350" s="754" t="s">
        <v>150</v>
      </c>
      <c r="L350" s="754" t="s">
        <v>150</v>
      </c>
      <c r="M350" s="754" t="s">
        <v>150</v>
      </c>
      <c r="N350" s="754" t="s">
        <v>150</v>
      </c>
      <c r="O350" s="753" t="s">
        <v>150</v>
      </c>
      <c r="P350" s="754" t="s">
        <v>150</v>
      </c>
      <c r="Q350" s="754" t="s">
        <v>150</v>
      </c>
      <c r="R350" s="754" t="s">
        <v>150</v>
      </c>
      <c r="S350" s="755">
        <v>45</v>
      </c>
      <c r="BN350" s="763"/>
      <c r="BO350" s="763"/>
      <c r="BP350" s="763"/>
      <c r="BQ350" s="763"/>
      <c r="BR350" s="763"/>
      <c r="BS350" s="763"/>
      <c r="BT350" s="763"/>
      <c r="BU350" s="763"/>
      <c r="BV350" s="763"/>
      <c r="BW350" s="763"/>
      <c r="BX350" s="763"/>
      <c r="BY350" s="763"/>
      <c r="BZ350" s="763"/>
      <c r="CA350" s="763"/>
      <c r="CB350" s="763"/>
      <c r="CC350" s="763"/>
      <c r="CD350" s="763"/>
      <c r="CE350" s="763"/>
      <c r="CF350" s="763"/>
    </row>
    <row r="351" spans="1:84" ht="8.25" customHeight="1">
      <c r="A351" s="749">
        <v>46</v>
      </c>
      <c r="B351" s="749"/>
      <c r="C351" s="750" t="s">
        <v>74</v>
      </c>
      <c r="D351" s="751"/>
      <c r="E351" s="753" t="s">
        <v>150</v>
      </c>
      <c r="F351" s="754" t="s">
        <v>150</v>
      </c>
      <c r="G351" s="754" t="s">
        <v>150</v>
      </c>
      <c r="H351" s="754" t="s">
        <v>150</v>
      </c>
      <c r="I351" s="753" t="s">
        <v>150</v>
      </c>
      <c r="J351" s="754" t="s">
        <v>150</v>
      </c>
      <c r="K351" s="754" t="s">
        <v>150</v>
      </c>
      <c r="L351" s="754" t="s">
        <v>150</v>
      </c>
      <c r="M351" s="754" t="s">
        <v>150</v>
      </c>
      <c r="N351" s="754" t="s">
        <v>150</v>
      </c>
      <c r="O351" s="753" t="s">
        <v>150</v>
      </c>
      <c r="P351" s="754" t="s">
        <v>150</v>
      </c>
      <c r="Q351" s="754" t="s">
        <v>150</v>
      </c>
      <c r="R351" s="754" t="s">
        <v>150</v>
      </c>
      <c r="S351" s="755">
        <v>46</v>
      </c>
      <c r="BN351" s="763"/>
      <c r="BO351" s="763"/>
      <c r="BP351" s="763"/>
      <c r="BQ351" s="763"/>
      <c r="BR351" s="763"/>
      <c r="BS351" s="763"/>
      <c r="BT351" s="763"/>
      <c r="BU351" s="763"/>
      <c r="BV351" s="763"/>
      <c r="BW351" s="763"/>
      <c r="BX351" s="763"/>
      <c r="BY351" s="763"/>
      <c r="BZ351" s="763"/>
      <c r="CA351" s="763"/>
      <c r="CB351" s="763"/>
      <c r="CC351" s="763"/>
      <c r="CD351" s="763"/>
      <c r="CE351" s="763"/>
      <c r="CF351" s="763"/>
    </row>
    <row r="352" spans="1:84" ht="8.25" customHeight="1">
      <c r="A352" s="749">
        <v>47</v>
      </c>
      <c r="B352" s="749"/>
      <c r="C352" s="750" t="s">
        <v>75</v>
      </c>
      <c r="D352" s="751"/>
      <c r="E352" s="753">
        <v>8920</v>
      </c>
      <c r="F352" s="754">
        <v>8920</v>
      </c>
      <c r="G352" s="754" t="s">
        <v>150</v>
      </c>
      <c r="H352" s="754" t="s">
        <v>150</v>
      </c>
      <c r="I352" s="753">
        <v>1500</v>
      </c>
      <c r="J352" s="754">
        <v>1500</v>
      </c>
      <c r="K352" s="754" t="s">
        <v>150</v>
      </c>
      <c r="L352" s="754" t="s">
        <v>150</v>
      </c>
      <c r="M352" s="754" t="s">
        <v>150</v>
      </c>
      <c r="N352" s="754" t="s">
        <v>150</v>
      </c>
      <c r="O352" s="753">
        <v>33850</v>
      </c>
      <c r="P352" s="754">
        <v>28950</v>
      </c>
      <c r="Q352" s="754">
        <v>4900</v>
      </c>
      <c r="R352" s="754" t="s">
        <v>150</v>
      </c>
      <c r="S352" s="755">
        <v>47</v>
      </c>
      <c r="BN352" s="763"/>
      <c r="BO352" s="763"/>
      <c r="BP352" s="763"/>
      <c r="BQ352" s="763"/>
      <c r="BR352" s="763"/>
      <c r="BS352" s="763"/>
      <c r="BT352" s="763"/>
      <c r="BU352" s="763"/>
      <c r="BV352" s="763"/>
      <c r="BW352" s="763"/>
      <c r="BX352" s="763"/>
      <c r="BY352" s="763"/>
      <c r="BZ352" s="763"/>
      <c r="CA352" s="763"/>
      <c r="CB352" s="763"/>
      <c r="CC352" s="763"/>
      <c r="CD352" s="763"/>
      <c r="CE352" s="763"/>
      <c r="CF352" s="763"/>
    </row>
    <row r="353" spans="1:84" ht="8.25" customHeight="1">
      <c r="A353" s="749">
        <v>48</v>
      </c>
      <c r="B353" s="749"/>
      <c r="C353" s="750" t="s">
        <v>76</v>
      </c>
      <c r="D353" s="751"/>
      <c r="E353" s="753">
        <v>48307</v>
      </c>
      <c r="F353" s="754">
        <v>48307</v>
      </c>
      <c r="G353" s="754" t="s">
        <v>150</v>
      </c>
      <c r="H353" s="754" t="s">
        <v>150</v>
      </c>
      <c r="I353" s="753">
        <v>3900</v>
      </c>
      <c r="J353" s="754">
        <v>3900</v>
      </c>
      <c r="K353" s="754" t="s">
        <v>150</v>
      </c>
      <c r="L353" s="754" t="s">
        <v>150</v>
      </c>
      <c r="M353" s="754" t="s">
        <v>150</v>
      </c>
      <c r="N353" s="754" t="s">
        <v>150</v>
      </c>
      <c r="O353" s="753">
        <v>17900</v>
      </c>
      <c r="P353" s="754">
        <v>7000</v>
      </c>
      <c r="Q353" s="754">
        <v>10900</v>
      </c>
      <c r="R353" s="754" t="s">
        <v>150</v>
      </c>
      <c r="S353" s="755">
        <v>48</v>
      </c>
      <c r="BN353" s="763"/>
      <c r="BO353" s="763"/>
      <c r="BP353" s="763"/>
      <c r="BQ353" s="763"/>
      <c r="BR353" s="763"/>
      <c r="BS353" s="763"/>
      <c r="BT353" s="763"/>
      <c r="BU353" s="763"/>
      <c r="BV353" s="763"/>
      <c r="BW353" s="763"/>
      <c r="BX353" s="763"/>
      <c r="BY353" s="763"/>
      <c r="BZ353" s="763"/>
      <c r="CA353" s="763"/>
      <c r="CB353" s="763"/>
      <c r="CC353" s="763"/>
      <c r="CD353" s="763"/>
      <c r="CE353" s="763"/>
      <c r="CF353" s="763"/>
    </row>
    <row r="354" spans="1:84" ht="8.25" customHeight="1">
      <c r="A354" s="749">
        <v>49</v>
      </c>
      <c r="B354" s="749"/>
      <c r="C354" s="750" t="s">
        <v>119</v>
      </c>
      <c r="D354" s="751"/>
      <c r="E354" s="753">
        <v>49584</v>
      </c>
      <c r="F354" s="754">
        <v>49134</v>
      </c>
      <c r="G354" s="754">
        <v>450</v>
      </c>
      <c r="H354" s="754" t="s">
        <v>150</v>
      </c>
      <c r="I354" s="753">
        <v>155737</v>
      </c>
      <c r="J354" s="754">
        <v>155737</v>
      </c>
      <c r="K354" s="754" t="s">
        <v>150</v>
      </c>
      <c r="L354" s="754" t="s">
        <v>150</v>
      </c>
      <c r="M354" s="754" t="s">
        <v>150</v>
      </c>
      <c r="N354" s="754" t="s">
        <v>150</v>
      </c>
      <c r="O354" s="753">
        <v>3102</v>
      </c>
      <c r="P354" s="754" t="s">
        <v>150</v>
      </c>
      <c r="Q354" s="754">
        <v>3102</v>
      </c>
      <c r="R354" s="754" t="s">
        <v>150</v>
      </c>
      <c r="S354" s="755">
        <v>49</v>
      </c>
      <c r="BN354" s="763"/>
      <c r="BO354" s="763"/>
      <c r="BP354" s="763"/>
      <c r="BQ354" s="763"/>
      <c r="BR354" s="763"/>
      <c r="BS354" s="763"/>
      <c r="BT354" s="763"/>
      <c r="BU354" s="763"/>
      <c r="BV354" s="763"/>
      <c r="BW354" s="763"/>
      <c r="BX354" s="763"/>
      <c r="BY354" s="763"/>
      <c r="BZ354" s="763"/>
      <c r="CA354" s="763"/>
      <c r="CB354" s="763"/>
      <c r="CC354" s="763"/>
      <c r="CD354" s="763"/>
      <c r="CE354" s="763"/>
      <c r="CF354" s="763"/>
    </row>
    <row r="355" spans="1:84" ht="8.25" customHeight="1">
      <c r="A355" s="749">
        <v>50</v>
      </c>
      <c r="B355" s="749"/>
      <c r="C355" s="750" t="s">
        <v>120</v>
      </c>
      <c r="D355" s="751"/>
      <c r="E355" s="753" t="s">
        <v>150</v>
      </c>
      <c r="F355" s="754" t="s">
        <v>150</v>
      </c>
      <c r="G355" s="754" t="s">
        <v>150</v>
      </c>
      <c r="H355" s="754" t="s">
        <v>150</v>
      </c>
      <c r="I355" s="753">
        <v>1380</v>
      </c>
      <c r="J355" s="754">
        <v>1380</v>
      </c>
      <c r="K355" s="754" t="s">
        <v>150</v>
      </c>
      <c r="L355" s="754" t="s">
        <v>150</v>
      </c>
      <c r="M355" s="754" t="s">
        <v>150</v>
      </c>
      <c r="N355" s="754" t="s">
        <v>150</v>
      </c>
      <c r="O355" s="753" t="s">
        <v>150</v>
      </c>
      <c r="P355" s="754" t="s">
        <v>150</v>
      </c>
      <c r="Q355" s="754" t="s">
        <v>150</v>
      </c>
      <c r="R355" s="754" t="s">
        <v>150</v>
      </c>
      <c r="S355" s="755">
        <v>50</v>
      </c>
      <c r="BN355" s="763"/>
      <c r="BO355" s="763"/>
      <c r="BP355" s="763"/>
      <c r="BQ355" s="763"/>
      <c r="BR355" s="763"/>
      <c r="BS355" s="763"/>
      <c r="BT355" s="763"/>
      <c r="BU355" s="763"/>
      <c r="BV355" s="763"/>
      <c r="BW355" s="763"/>
      <c r="BX355" s="763"/>
      <c r="BY355" s="763"/>
      <c r="BZ355" s="763"/>
      <c r="CA355" s="763"/>
      <c r="CB355" s="763"/>
      <c r="CC355" s="763"/>
      <c r="CD355" s="763"/>
      <c r="CE355" s="763"/>
      <c r="CF355" s="763"/>
    </row>
    <row r="356" spans="1:84" ht="8.25" customHeight="1">
      <c r="A356" s="749">
        <v>51</v>
      </c>
      <c r="B356" s="749"/>
      <c r="C356" s="750" t="s">
        <v>79</v>
      </c>
      <c r="D356" s="751"/>
      <c r="E356" s="753">
        <v>1500</v>
      </c>
      <c r="F356" s="754">
        <v>1500</v>
      </c>
      <c r="G356" s="754" t="s">
        <v>150</v>
      </c>
      <c r="H356" s="754" t="s">
        <v>150</v>
      </c>
      <c r="I356" s="753">
        <v>900</v>
      </c>
      <c r="J356" s="754">
        <v>900</v>
      </c>
      <c r="K356" s="754" t="s">
        <v>150</v>
      </c>
      <c r="L356" s="754" t="s">
        <v>150</v>
      </c>
      <c r="M356" s="754" t="s">
        <v>150</v>
      </c>
      <c r="N356" s="754" t="s">
        <v>150</v>
      </c>
      <c r="O356" s="753" t="s">
        <v>150</v>
      </c>
      <c r="P356" s="754" t="s">
        <v>150</v>
      </c>
      <c r="Q356" s="754" t="s">
        <v>150</v>
      </c>
      <c r="R356" s="754" t="s">
        <v>150</v>
      </c>
      <c r="S356" s="755">
        <v>51</v>
      </c>
      <c r="BN356" s="763"/>
      <c r="BO356" s="763"/>
      <c r="BP356" s="763"/>
      <c r="BQ356" s="763"/>
      <c r="BR356" s="763"/>
      <c r="BS356" s="763"/>
      <c r="BT356" s="763"/>
      <c r="BU356" s="763"/>
      <c r="BV356" s="763"/>
      <c r="BW356" s="763"/>
      <c r="BX356" s="763"/>
      <c r="BY356" s="763"/>
      <c r="BZ356" s="763"/>
      <c r="CA356" s="763"/>
      <c r="CB356" s="763"/>
      <c r="CC356" s="763"/>
      <c r="CD356" s="763"/>
      <c r="CE356" s="763"/>
      <c r="CF356" s="763"/>
    </row>
    <row r="357" spans="1:84" ht="8.25" customHeight="1">
      <c r="A357" s="749">
        <v>52</v>
      </c>
      <c r="B357" s="749"/>
      <c r="C357" s="750" t="s">
        <v>80</v>
      </c>
      <c r="D357" s="751"/>
      <c r="E357" s="753">
        <v>1802</v>
      </c>
      <c r="F357" s="754">
        <v>1802</v>
      </c>
      <c r="G357" s="754" t="s">
        <v>150</v>
      </c>
      <c r="H357" s="754" t="s">
        <v>150</v>
      </c>
      <c r="I357" s="753" t="s">
        <v>150</v>
      </c>
      <c r="J357" s="754" t="s">
        <v>150</v>
      </c>
      <c r="K357" s="754" t="s">
        <v>150</v>
      </c>
      <c r="L357" s="754" t="s">
        <v>150</v>
      </c>
      <c r="M357" s="754" t="s">
        <v>150</v>
      </c>
      <c r="N357" s="754" t="s">
        <v>150</v>
      </c>
      <c r="O357" s="753" t="s">
        <v>150</v>
      </c>
      <c r="P357" s="754" t="s">
        <v>150</v>
      </c>
      <c r="Q357" s="754" t="s">
        <v>150</v>
      </c>
      <c r="R357" s="754" t="s">
        <v>150</v>
      </c>
      <c r="S357" s="755">
        <v>52</v>
      </c>
      <c r="BN357" s="763"/>
      <c r="BO357" s="763"/>
      <c r="BP357" s="763"/>
      <c r="BQ357" s="763"/>
      <c r="BR357" s="763"/>
      <c r="BS357" s="763"/>
      <c r="BT357" s="763"/>
      <c r="BU357" s="763"/>
      <c r="BV357" s="763"/>
      <c r="BW357" s="763"/>
      <c r="BX357" s="763"/>
      <c r="BY357" s="763"/>
      <c r="BZ357" s="763"/>
      <c r="CA357" s="763"/>
      <c r="CB357" s="763"/>
      <c r="CC357" s="763"/>
      <c r="CD357" s="763"/>
      <c r="CE357" s="763"/>
      <c r="CF357" s="763"/>
    </row>
    <row r="358" spans="1:84" ht="8.25" customHeight="1">
      <c r="A358" s="749">
        <v>53</v>
      </c>
      <c r="B358" s="749"/>
      <c r="C358" s="750" t="s">
        <v>81</v>
      </c>
      <c r="D358" s="751"/>
      <c r="E358" s="753" t="s">
        <v>150</v>
      </c>
      <c r="F358" s="754" t="s">
        <v>150</v>
      </c>
      <c r="G358" s="754" t="s">
        <v>150</v>
      </c>
      <c r="H358" s="754" t="s">
        <v>150</v>
      </c>
      <c r="I358" s="753" t="s">
        <v>150</v>
      </c>
      <c r="J358" s="754" t="s">
        <v>150</v>
      </c>
      <c r="K358" s="754" t="s">
        <v>150</v>
      </c>
      <c r="L358" s="754" t="s">
        <v>150</v>
      </c>
      <c r="M358" s="754" t="s">
        <v>150</v>
      </c>
      <c r="N358" s="754" t="s">
        <v>150</v>
      </c>
      <c r="O358" s="753" t="s">
        <v>150</v>
      </c>
      <c r="P358" s="754" t="s">
        <v>150</v>
      </c>
      <c r="Q358" s="754" t="s">
        <v>150</v>
      </c>
      <c r="R358" s="754" t="s">
        <v>150</v>
      </c>
      <c r="S358" s="755">
        <v>53</v>
      </c>
      <c r="BN358" s="763"/>
      <c r="BO358" s="763"/>
      <c r="BP358" s="763"/>
      <c r="BQ358" s="763"/>
      <c r="BR358" s="763"/>
      <c r="BS358" s="763"/>
      <c r="BT358" s="763"/>
      <c r="BU358" s="763"/>
      <c r="BV358" s="763"/>
      <c r="BW358" s="763"/>
      <c r="BX358" s="763"/>
      <c r="BY358" s="763"/>
      <c r="BZ358" s="763"/>
      <c r="CA358" s="763"/>
      <c r="CB358" s="763"/>
      <c r="CC358" s="763"/>
      <c r="CD358" s="763"/>
      <c r="CE358" s="763"/>
      <c r="CF358" s="763"/>
    </row>
    <row r="359" spans="1:84" ht="8.25" customHeight="1">
      <c r="A359" s="749">
        <v>54</v>
      </c>
      <c r="B359" s="749"/>
      <c r="C359" s="750" t="s">
        <v>82</v>
      </c>
      <c r="D359" s="751"/>
      <c r="E359" s="753" t="s">
        <v>150</v>
      </c>
      <c r="F359" s="754" t="s">
        <v>150</v>
      </c>
      <c r="G359" s="754" t="s">
        <v>150</v>
      </c>
      <c r="H359" s="754" t="s">
        <v>150</v>
      </c>
      <c r="I359" s="753" t="s">
        <v>150</v>
      </c>
      <c r="J359" s="754" t="s">
        <v>150</v>
      </c>
      <c r="K359" s="754" t="s">
        <v>150</v>
      </c>
      <c r="L359" s="754" t="s">
        <v>150</v>
      </c>
      <c r="M359" s="754" t="s">
        <v>150</v>
      </c>
      <c r="N359" s="754" t="s">
        <v>150</v>
      </c>
      <c r="O359" s="753" t="s">
        <v>150</v>
      </c>
      <c r="P359" s="754" t="s">
        <v>150</v>
      </c>
      <c r="Q359" s="754" t="s">
        <v>150</v>
      </c>
      <c r="R359" s="754" t="s">
        <v>150</v>
      </c>
      <c r="S359" s="755">
        <v>54</v>
      </c>
      <c r="BN359" s="763"/>
      <c r="BO359" s="763"/>
      <c r="BP359" s="763"/>
      <c r="BQ359" s="763"/>
      <c r="BR359" s="763"/>
      <c r="BS359" s="763"/>
      <c r="BT359" s="763"/>
      <c r="BU359" s="763"/>
      <c r="BV359" s="763"/>
      <c r="BW359" s="763"/>
      <c r="BX359" s="763"/>
      <c r="BY359" s="763"/>
      <c r="BZ359" s="763"/>
      <c r="CA359" s="763"/>
      <c r="CB359" s="763"/>
      <c r="CC359" s="763"/>
      <c r="CD359" s="763"/>
      <c r="CE359" s="763"/>
      <c r="CF359" s="763"/>
    </row>
    <row r="360" spans="1:84" ht="8.25" customHeight="1">
      <c r="A360" s="749">
        <v>55</v>
      </c>
      <c r="B360" s="749"/>
      <c r="C360" s="750" t="s">
        <v>83</v>
      </c>
      <c r="D360" s="751"/>
      <c r="E360" s="753">
        <v>19288</v>
      </c>
      <c r="F360" s="754">
        <v>18581</v>
      </c>
      <c r="G360" s="754">
        <v>707</v>
      </c>
      <c r="H360" s="754" t="s">
        <v>150</v>
      </c>
      <c r="I360" s="753">
        <v>2872</v>
      </c>
      <c r="J360" s="754">
        <v>2872</v>
      </c>
      <c r="K360" s="754" t="s">
        <v>150</v>
      </c>
      <c r="L360" s="754" t="s">
        <v>150</v>
      </c>
      <c r="M360" s="754" t="s">
        <v>150</v>
      </c>
      <c r="N360" s="754" t="s">
        <v>150</v>
      </c>
      <c r="O360" s="753">
        <v>5704</v>
      </c>
      <c r="P360" s="754">
        <v>4523</v>
      </c>
      <c r="Q360" s="754">
        <v>1181</v>
      </c>
      <c r="R360" s="754" t="s">
        <v>150</v>
      </c>
      <c r="S360" s="755">
        <v>55</v>
      </c>
      <c r="BN360" s="763"/>
      <c r="BO360" s="763"/>
      <c r="BP360" s="763"/>
      <c r="BQ360" s="763"/>
      <c r="BR360" s="763"/>
      <c r="BS360" s="763"/>
      <c r="BT360" s="763"/>
      <c r="BU360" s="763"/>
      <c r="BV360" s="763"/>
      <c r="BW360" s="763"/>
      <c r="BX360" s="763"/>
      <c r="BY360" s="763"/>
      <c r="BZ360" s="763"/>
      <c r="CA360" s="763"/>
      <c r="CB360" s="763"/>
      <c r="CC360" s="763"/>
      <c r="CD360" s="763"/>
      <c r="CE360" s="763"/>
      <c r="CF360" s="763"/>
    </row>
    <row r="361" spans="1:84" ht="8.25" customHeight="1">
      <c r="A361" s="749">
        <v>56</v>
      </c>
      <c r="B361" s="749"/>
      <c r="C361" s="750" t="s">
        <v>84</v>
      </c>
      <c r="D361" s="751"/>
      <c r="E361" s="753" t="s">
        <v>150</v>
      </c>
      <c r="F361" s="754" t="s">
        <v>150</v>
      </c>
      <c r="G361" s="754" t="s">
        <v>150</v>
      </c>
      <c r="H361" s="754" t="s">
        <v>150</v>
      </c>
      <c r="I361" s="753" t="s">
        <v>150</v>
      </c>
      <c r="J361" s="754" t="s">
        <v>150</v>
      </c>
      <c r="K361" s="754" t="s">
        <v>150</v>
      </c>
      <c r="L361" s="754" t="s">
        <v>150</v>
      </c>
      <c r="M361" s="754" t="s">
        <v>150</v>
      </c>
      <c r="N361" s="754" t="s">
        <v>150</v>
      </c>
      <c r="O361" s="753" t="s">
        <v>150</v>
      </c>
      <c r="P361" s="754" t="s">
        <v>150</v>
      </c>
      <c r="Q361" s="754" t="s">
        <v>150</v>
      </c>
      <c r="R361" s="754" t="s">
        <v>150</v>
      </c>
      <c r="S361" s="755">
        <v>56</v>
      </c>
      <c r="BN361" s="763"/>
      <c r="BO361" s="763"/>
      <c r="BP361" s="763"/>
      <c r="BQ361" s="763"/>
      <c r="BR361" s="763"/>
      <c r="BS361" s="763"/>
      <c r="BT361" s="763"/>
      <c r="BU361" s="763"/>
      <c r="BV361" s="763"/>
      <c r="BW361" s="763"/>
      <c r="BX361" s="763"/>
      <c r="BY361" s="763"/>
      <c r="BZ361" s="763"/>
      <c r="CA361" s="763"/>
      <c r="CB361" s="763"/>
      <c r="CC361" s="763"/>
      <c r="CD361" s="763"/>
      <c r="CE361" s="763"/>
      <c r="CF361" s="763"/>
    </row>
    <row r="362" spans="1:84" ht="8.25" customHeight="1">
      <c r="A362" s="749">
        <v>57</v>
      </c>
      <c r="B362" s="749"/>
      <c r="C362" s="764" t="s">
        <v>85</v>
      </c>
      <c r="D362" s="751"/>
      <c r="E362" s="753" t="s">
        <v>150</v>
      </c>
      <c r="F362" s="754" t="s">
        <v>150</v>
      </c>
      <c r="G362" s="754" t="s">
        <v>150</v>
      </c>
      <c r="H362" s="754" t="s">
        <v>150</v>
      </c>
      <c r="I362" s="753">
        <v>1632</v>
      </c>
      <c r="J362" s="754">
        <v>1632</v>
      </c>
      <c r="K362" s="754" t="s">
        <v>150</v>
      </c>
      <c r="L362" s="754" t="s">
        <v>150</v>
      </c>
      <c r="M362" s="754" t="s">
        <v>150</v>
      </c>
      <c r="N362" s="754" t="s">
        <v>150</v>
      </c>
      <c r="O362" s="753">
        <v>2369</v>
      </c>
      <c r="P362" s="754" t="s">
        <v>150</v>
      </c>
      <c r="Q362" s="754" t="s">
        <v>150</v>
      </c>
      <c r="R362" s="754">
        <v>2369</v>
      </c>
      <c r="S362" s="755">
        <v>57</v>
      </c>
      <c r="BN362" s="763"/>
      <c r="BO362" s="763"/>
      <c r="BP362" s="763"/>
      <c r="BQ362" s="763"/>
      <c r="BR362" s="763"/>
      <c r="BS362" s="763"/>
      <c r="BT362" s="763"/>
      <c r="BU362" s="763"/>
      <c r="BV362" s="763"/>
      <c r="BW362" s="763"/>
      <c r="BX362" s="763"/>
      <c r="BY362" s="763"/>
      <c r="BZ362" s="763"/>
      <c r="CA362" s="763"/>
      <c r="CB362" s="763"/>
      <c r="CC362" s="763"/>
      <c r="CD362" s="763"/>
      <c r="CE362" s="763"/>
      <c r="CF362" s="763"/>
    </row>
    <row r="363" spans="1:84" ht="8.25" customHeight="1">
      <c r="A363" s="757"/>
      <c r="B363" s="757"/>
      <c r="C363" s="758" t="s">
        <v>86</v>
      </c>
      <c r="D363" s="759"/>
      <c r="E363" s="761">
        <f t="shared" ref="E363:R363" si="32">IF(SUM(E348:E362)&gt;0,SUM(E348:E362),"-")</f>
        <v>149700</v>
      </c>
      <c r="F363" s="761">
        <f t="shared" si="32"/>
        <v>138692</v>
      </c>
      <c r="G363" s="761">
        <f t="shared" si="32"/>
        <v>10008</v>
      </c>
      <c r="H363" s="761">
        <f t="shared" si="32"/>
        <v>1000</v>
      </c>
      <c r="I363" s="761">
        <f t="shared" si="32"/>
        <v>167921</v>
      </c>
      <c r="J363" s="761">
        <f t="shared" si="32"/>
        <v>167921</v>
      </c>
      <c r="K363" s="761" t="str">
        <f t="shared" si="32"/>
        <v>-</v>
      </c>
      <c r="L363" s="761" t="str">
        <f t="shared" si="32"/>
        <v>-</v>
      </c>
      <c r="M363" s="761" t="str">
        <f t="shared" si="32"/>
        <v>-</v>
      </c>
      <c r="N363" s="761" t="str">
        <f t="shared" si="32"/>
        <v>-</v>
      </c>
      <c r="O363" s="761">
        <f t="shared" si="32"/>
        <v>62925</v>
      </c>
      <c r="P363" s="761">
        <f t="shared" si="32"/>
        <v>40473</v>
      </c>
      <c r="Q363" s="761">
        <f t="shared" si="32"/>
        <v>20083</v>
      </c>
      <c r="R363" s="761">
        <f t="shared" si="32"/>
        <v>2369</v>
      </c>
      <c r="S363" s="762"/>
      <c r="BN363" s="763"/>
      <c r="BO363" s="763"/>
      <c r="BP363" s="763"/>
      <c r="BQ363" s="763"/>
      <c r="BR363" s="763"/>
      <c r="BS363" s="763"/>
      <c r="BT363" s="763"/>
      <c r="BU363" s="763"/>
      <c r="BV363" s="763"/>
      <c r="BW363" s="763"/>
      <c r="BX363" s="763"/>
      <c r="BY363" s="763"/>
      <c r="BZ363" s="763"/>
      <c r="CA363" s="763"/>
      <c r="CB363" s="763"/>
      <c r="CC363" s="763"/>
      <c r="CD363" s="763"/>
      <c r="CE363" s="763"/>
      <c r="CF363" s="763"/>
    </row>
    <row r="364" spans="1:84" ht="8.25" customHeight="1">
      <c r="A364" s="749">
        <v>58</v>
      </c>
      <c r="B364" s="749"/>
      <c r="C364" s="750" t="s">
        <v>121</v>
      </c>
      <c r="D364" s="751"/>
      <c r="E364" s="753" t="s">
        <v>150</v>
      </c>
      <c r="F364" s="754" t="s">
        <v>150</v>
      </c>
      <c r="G364" s="754" t="s">
        <v>150</v>
      </c>
      <c r="H364" s="754" t="s">
        <v>150</v>
      </c>
      <c r="I364" s="753" t="s">
        <v>150</v>
      </c>
      <c r="J364" s="754" t="s">
        <v>150</v>
      </c>
      <c r="K364" s="754" t="s">
        <v>150</v>
      </c>
      <c r="L364" s="754" t="s">
        <v>150</v>
      </c>
      <c r="M364" s="754" t="s">
        <v>150</v>
      </c>
      <c r="N364" s="754" t="s">
        <v>150</v>
      </c>
      <c r="O364" s="753" t="s">
        <v>150</v>
      </c>
      <c r="P364" s="754" t="s">
        <v>150</v>
      </c>
      <c r="Q364" s="754" t="s">
        <v>150</v>
      </c>
      <c r="R364" s="754" t="s">
        <v>150</v>
      </c>
      <c r="S364" s="755">
        <v>58</v>
      </c>
      <c r="BN364" s="763"/>
      <c r="BO364" s="763"/>
      <c r="BP364" s="763"/>
      <c r="BQ364" s="763"/>
      <c r="BR364" s="763"/>
      <c r="BS364" s="763"/>
      <c r="BT364" s="763"/>
      <c r="BU364" s="763"/>
      <c r="BV364" s="763"/>
      <c r="BW364" s="763"/>
      <c r="BX364" s="763"/>
      <c r="BY364" s="763"/>
      <c r="BZ364" s="763"/>
      <c r="CA364" s="763"/>
      <c r="CB364" s="763"/>
      <c r="CC364" s="763"/>
      <c r="CD364" s="763"/>
      <c r="CE364" s="763"/>
      <c r="CF364" s="763"/>
    </row>
    <row r="365" spans="1:84" ht="8.25" customHeight="1">
      <c r="A365" s="749">
        <v>59</v>
      </c>
      <c r="B365" s="749"/>
      <c r="C365" s="750" t="s">
        <v>88</v>
      </c>
      <c r="D365" s="751"/>
      <c r="E365" s="753" t="s">
        <v>150</v>
      </c>
      <c r="F365" s="754" t="s">
        <v>150</v>
      </c>
      <c r="G365" s="754" t="s">
        <v>150</v>
      </c>
      <c r="H365" s="754" t="s">
        <v>150</v>
      </c>
      <c r="I365" s="753" t="s">
        <v>150</v>
      </c>
      <c r="J365" s="754" t="s">
        <v>150</v>
      </c>
      <c r="K365" s="754" t="s">
        <v>150</v>
      </c>
      <c r="L365" s="754" t="s">
        <v>150</v>
      </c>
      <c r="M365" s="754" t="s">
        <v>150</v>
      </c>
      <c r="N365" s="754" t="s">
        <v>150</v>
      </c>
      <c r="O365" s="753" t="s">
        <v>150</v>
      </c>
      <c r="P365" s="754" t="s">
        <v>150</v>
      </c>
      <c r="Q365" s="754" t="s">
        <v>150</v>
      </c>
      <c r="R365" s="754" t="s">
        <v>150</v>
      </c>
      <c r="S365" s="755">
        <v>59</v>
      </c>
      <c r="BN365" s="763"/>
      <c r="BO365" s="763"/>
      <c r="BP365" s="763"/>
      <c r="BQ365" s="763"/>
      <c r="BR365" s="763"/>
      <c r="BS365" s="763"/>
      <c r="BT365" s="763"/>
      <c r="BU365" s="763"/>
      <c r="BV365" s="763"/>
      <c r="BW365" s="763"/>
      <c r="BX365" s="763"/>
      <c r="BY365" s="763"/>
      <c r="BZ365" s="763"/>
      <c r="CA365" s="763"/>
      <c r="CB365" s="763"/>
      <c r="CC365" s="763"/>
      <c r="CD365" s="763"/>
      <c r="CE365" s="763"/>
      <c r="CF365" s="763"/>
    </row>
    <row r="366" spans="1:84" ht="8.25" customHeight="1">
      <c r="A366" s="749">
        <v>60</v>
      </c>
      <c r="B366" s="749"/>
      <c r="C366" s="750" t="s">
        <v>89</v>
      </c>
      <c r="D366" s="751"/>
      <c r="E366" s="753" t="s">
        <v>150</v>
      </c>
      <c r="F366" s="754" t="s">
        <v>150</v>
      </c>
      <c r="G366" s="754" t="s">
        <v>150</v>
      </c>
      <c r="H366" s="754" t="s">
        <v>150</v>
      </c>
      <c r="I366" s="753" t="s">
        <v>150</v>
      </c>
      <c r="J366" s="754" t="s">
        <v>150</v>
      </c>
      <c r="K366" s="754" t="s">
        <v>150</v>
      </c>
      <c r="L366" s="754" t="s">
        <v>150</v>
      </c>
      <c r="M366" s="754" t="s">
        <v>150</v>
      </c>
      <c r="N366" s="754" t="s">
        <v>150</v>
      </c>
      <c r="O366" s="753" t="s">
        <v>150</v>
      </c>
      <c r="P366" s="754" t="s">
        <v>150</v>
      </c>
      <c r="Q366" s="754" t="s">
        <v>150</v>
      </c>
      <c r="R366" s="754" t="s">
        <v>150</v>
      </c>
      <c r="S366" s="755">
        <v>60</v>
      </c>
      <c r="BN366" s="763"/>
      <c r="BO366" s="763"/>
      <c r="BP366" s="763"/>
      <c r="BQ366" s="763"/>
      <c r="BR366" s="763"/>
      <c r="BS366" s="763"/>
      <c r="BT366" s="763"/>
      <c r="BU366" s="763"/>
      <c r="BV366" s="763"/>
      <c r="BW366" s="763"/>
      <c r="BX366" s="763"/>
      <c r="BY366" s="763"/>
      <c r="BZ366" s="763"/>
      <c r="CA366" s="763"/>
      <c r="CB366" s="763"/>
      <c r="CC366" s="763"/>
      <c r="CD366" s="763"/>
      <c r="CE366" s="763"/>
      <c r="CF366" s="763"/>
    </row>
    <row r="367" spans="1:84" ht="8.25" customHeight="1">
      <c r="A367" s="749">
        <v>61</v>
      </c>
      <c r="B367" s="749"/>
      <c r="C367" s="750" t="s">
        <v>90</v>
      </c>
      <c r="D367" s="751"/>
      <c r="E367" s="753" t="s">
        <v>150</v>
      </c>
      <c r="F367" s="754" t="s">
        <v>150</v>
      </c>
      <c r="G367" s="754" t="s">
        <v>150</v>
      </c>
      <c r="H367" s="754" t="s">
        <v>150</v>
      </c>
      <c r="I367" s="753" t="s">
        <v>150</v>
      </c>
      <c r="J367" s="754" t="s">
        <v>150</v>
      </c>
      <c r="K367" s="754" t="s">
        <v>150</v>
      </c>
      <c r="L367" s="754" t="s">
        <v>150</v>
      </c>
      <c r="M367" s="754" t="s">
        <v>150</v>
      </c>
      <c r="N367" s="754" t="s">
        <v>150</v>
      </c>
      <c r="O367" s="753" t="s">
        <v>150</v>
      </c>
      <c r="P367" s="754" t="s">
        <v>150</v>
      </c>
      <c r="Q367" s="754" t="s">
        <v>150</v>
      </c>
      <c r="R367" s="754" t="s">
        <v>150</v>
      </c>
      <c r="S367" s="755">
        <v>61</v>
      </c>
      <c r="BN367" s="763"/>
      <c r="BO367" s="763"/>
      <c r="BP367" s="763"/>
      <c r="BQ367" s="763"/>
      <c r="BR367" s="763"/>
      <c r="BS367" s="763"/>
      <c r="BT367" s="763"/>
      <c r="BU367" s="763"/>
      <c r="BV367" s="763"/>
      <c r="BW367" s="763"/>
      <c r="BX367" s="763"/>
      <c r="BY367" s="763"/>
      <c r="BZ367" s="763"/>
      <c r="CA367" s="763"/>
      <c r="CB367" s="763"/>
      <c r="CC367" s="763"/>
      <c r="CD367" s="763"/>
      <c r="CE367" s="763"/>
      <c r="CF367" s="763"/>
    </row>
    <row r="368" spans="1:84" ht="8.25" customHeight="1">
      <c r="A368" s="749">
        <v>62</v>
      </c>
      <c r="B368" s="749"/>
      <c r="C368" s="750" t="s">
        <v>91</v>
      </c>
      <c r="D368" s="751"/>
      <c r="E368" s="753" t="s">
        <v>150</v>
      </c>
      <c r="F368" s="754" t="s">
        <v>150</v>
      </c>
      <c r="G368" s="754" t="s">
        <v>150</v>
      </c>
      <c r="H368" s="754" t="s">
        <v>150</v>
      </c>
      <c r="I368" s="753" t="s">
        <v>150</v>
      </c>
      <c r="J368" s="754" t="s">
        <v>150</v>
      </c>
      <c r="K368" s="754" t="s">
        <v>150</v>
      </c>
      <c r="L368" s="754" t="s">
        <v>150</v>
      </c>
      <c r="M368" s="754" t="s">
        <v>150</v>
      </c>
      <c r="N368" s="754" t="s">
        <v>150</v>
      </c>
      <c r="O368" s="753" t="s">
        <v>150</v>
      </c>
      <c r="P368" s="754" t="s">
        <v>150</v>
      </c>
      <c r="Q368" s="754" t="s">
        <v>150</v>
      </c>
      <c r="R368" s="754" t="s">
        <v>150</v>
      </c>
      <c r="S368" s="755">
        <v>62</v>
      </c>
      <c r="BN368" s="763"/>
      <c r="BO368" s="763"/>
      <c r="BP368" s="763"/>
      <c r="BQ368" s="763"/>
      <c r="BR368" s="763"/>
      <c r="BS368" s="763"/>
      <c r="BT368" s="763"/>
      <c r="BU368" s="763"/>
      <c r="BV368" s="763"/>
      <c r="BW368" s="763"/>
      <c r="BX368" s="763"/>
      <c r="BY368" s="763"/>
      <c r="BZ368" s="763"/>
      <c r="CA368" s="763"/>
      <c r="CB368" s="763"/>
      <c r="CC368" s="763"/>
      <c r="CD368" s="763"/>
      <c r="CE368" s="763"/>
      <c r="CF368" s="763"/>
    </row>
    <row r="369" spans="1:84" ht="8.25" customHeight="1">
      <c r="A369" s="749">
        <v>63</v>
      </c>
      <c r="B369" s="749"/>
      <c r="C369" s="750" t="s">
        <v>92</v>
      </c>
      <c r="D369" s="751"/>
      <c r="E369" s="753" t="s">
        <v>150</v>
      </c>
      <c r="F369" s="754" t="s">
        <v>150</v>
      </c>
      <c r="G369" s="754" t="s">
        <v>150</v>
      </c>
      <c r="H369" s="754" t="s">
        <v>150</v>
      </c>
      <c r="I369" s="753" t="s">
        <v>150</v>
      </c>
      <c r="J369" s="754" t="s">
        <v>150</v>
      </c>
      <c r="K369" s="754" t="s">
        <v>150</v>
      </c>
      <c r="L369" s="754" t="s">
        <v>150</v>
      </c>
      <c r="M369" s="754" t="s">
        <v>150</v>
      </c>
      <c r="N369" s="754" t="s">
        <v>150</v>
      </c>
      <c r="O369" s="753" t="s">
        <v>150</v>
      </c>
      <c r="P369" s="754" t="s">
        <v>150</v>
      </c>
      <c r="Q369" s="754" t="s">
        <v>150</v>
      </c>
      <c r="R369" s="754" t="s">
        <v>150</v>
      </c>
      <c r="S369" s="755">
        <v>63</v>
      </c>
      <c r="BN369" s="763"/>
      <c r="BO369" s="763"/>
      <c r="BP369" s="763"/>
      <c r="BQ369" s="763"/>
      <c r="BR369" s="763"/>
      <c r="BS369" s="763"/>
      <c r="BT369" s="763"/>
      <c r="BU369" s="763"/>
      <c r="BV369" s="763"/>
      <c r="BW369" s="763"/>
      <c r="BX369" s="763"/>
      <c r="BY369" s="763"/>
      <c r="BZ369" s="763"/>
      <c r="CA369" s="763"/>
      <c r="CB369" s="763"/>
      <c r="CC369" s="763"/>
      <c r="CD369" s="763"/>
      <c r="CE369" s="763"/>
      <c r="CF369" s="763"/>
    </row>
    <row r="370" spans="1:84" ht="8.25" customHeight="1">
      <c r="A370" s="749">
        <v>64</v>
      </c>
      <c r="B370" s="749"/>
      <c r="C370" s="750" t="s">
        <v>93</v>
      </c>
      <c r="D370" s="751"/>
      <c r="E370" s="753" t="s">
        <v>150</v>
      </c>
      <c r="F370" s="754" t="s">
        <v>150</v>
      </c>
      <c r="G370" s="754" t="s">
        <v>150</v>
      </c>
      <c r="H370" s="754" t="s">
        <v>150</v>
      </c>
      <c r="I370" s="753" t="s">
        <v>150</v>
      </c>
      <c r="J370" s="754" t="s">
        <v>150</v>
      </c>
      <c r="K370" s="754" t="s">
        <v>150</v>
      </c>
      <c r="L370" s="754" t="s">
        <v>150</v>
      </c>
      <c r="M370" s="754" t="s">
        <v>150</v>
      </c>
      <c r="N370" s="754" t="s">
        <v>150</v>
      </c>
      <c r="O370" s="753" t="s">
        <v>150</v>
      </c>
      <c r="P370" s="754" t="s">
        <v>150</v>
      </c>
      <c r="Q370" s="754" t="s">
        <v>150</v>
      </c>
      <c r="R370" s="754" t="s">
        <v>150</v>
      </c>
      <c r="S370" s="755">
        <v>64</v>
      </c>
      <c r="BN370" s="763"/>
      <c r="BO370" s="763"/>
      <c r="BP370" s="763"/>
      <c r="BQ370" s="763"/>
      <c r="BR370" s="763"/>
      <c r="BS370" s="763"/>
      <c r="BT370" s="763"/>
      <c r="BU370" s="763"/>
      <c r="BV370" s="763"/>
      <c r="BW370" s="763"/>
      <c r="BX370" s="763"/>
      <c r="BY370" s="763"/>
      <c r="BZ370" s="763"/>
      <c r="CA370" s="763"/>
      <c r="CB370" s="763"/>
      <c r="CC370" s="763"/>
      <c r="CD370" s="763"/>
      <c r="CE370" s="763"/>
      <c r="CF370" s="763"/>
    </row>
    <row r="371" spans="1:84" ht="8.25" customHeight="1">
      <c r="A371" s="749">
        <v>65</v>
      </c>
      <c r="B371" s="749"/>
      <c r="C371" s="750" t="s">
        <v>94</v>
      </c>
      <c r="D371" s="751"/>
      <c r="E371" s="753" t="s">
        <v>150</v>
      </c>
      <c r="F371" s="754" t="s">
        <v>150</v>
      </c>
      <c r="G371" s="754" t="s">
        <v>150</v>
      </c>
      <c r="H371" s="754" t="s">
        <v>150</v>
      </c>
      <c r="I371" s="753" t="s">
        <v>150</v>
      </c>
      <c r="J371" s="754" t="s">
        <v>150</v>
      </c>
      <c r="K371" s="754" t="s">
        <v>150</v>
      </c>
      <c r="L371" s="754" t="s">
        <v>150</v>
      </c>
      <c r="M371" s="754" t="s">
        <v>150</v>
      </c>
      <c r="N371" s="754" t="s">
        <v>150</v>
      </c>
      <c r="O371" s="753" t="s">
        <v>150</v>
      </c>
      <c r="P371" s="754" t="s">
        <v>150</v>
      </c>
      <c r="Q371" s="754" t="s">
        <v>150</v>
      </c>
      <c r="R371" s="754" t="s">
        <v>150</v>
      </c>
      <c r="S371" s="755">
        <v>65</v>
      </c>
      <c r="BN371" s="763"/>
      <c r="BO371" s="763"/>
      <c r="BP371" s="763"/>
      <c r="BQ371" s="763"/>
      <c r="BR371" s="763"/>
      <c r="BS371" s="763"/>
      <c r="BT371" s="763"/>
      <c r="BU371" s="763"/>
      <c r="BV371" s="763"/>
      <c r="BW371" s="763"/>
      <c r="BX371" s="763"/>
      <c r="BY371" s="763"/>
      <c r="BZ371" s="763"/>
      <c r="CA371" s="763"/>
      <c r="CB371" s="763"/>
      <c r="CC371" s="763"/>
      <c r="CD371" s="763"/>
      <c r="CE371" s="763"/>
      <c r="CF371" s="763"/>
    </row>
    <row r="372" spans="1:84" ht="8.25" customHeight="1">
      <c r="A372" s="749">
        <v>66</v>
      </c>
      <c r="B372" s="749"/>
      <c r="C372" s="750" t="s">
        <v>122</v>
      </c>
      <c r="D372" s="751"/>
      <c r="E372" s="753" t="s">
        <v>150</v>
      </c>
      <c r="F372" s="754" t="s">
        <v>150</v>
      </c>
      <c r="G372" s="754" t="s">
        <v>150</v>
      </c>
      <c r="H372" s="754" t="s">
        <v>150</v>
      </c>
      <c r="I372" s="753" t="s">
        <v>150</v>
      </c>
      <c r="J372" s="754" t="s">
        <v>150</v>
      </c>
      <c r="K372" s="754" t="s">
        <v>150</v>
      </c>
      <c r="L372" s="754" t="s">
        <v>150</v>
      </c>
      <c r="M372" s="754" t="s">
        <v>150</v>
      </c>
      <c r="N372" s="754" t="s">
        <v>150</v>
      </c>
      <c r="O372" s="753" t="s">
        <v>150</v>
      </c>
      <c r="P372" s="754" t="s">
        <v>150</v>
      </c>
      <c r="Q372" s="754" t="s">
        <v>150</v>
      </c>
      <c r="R372" s="754" t="s">
        <v>150</v>
      </c>
      <c r="S372" s="755">
        <v>66</v>
      </c>
      <c r="BN372" s="763"/>
      <c r="BO372" s="763"/>
      <c r="BP372" s="763"/>
      <c r="BQ372" s="763"/>
      <c r="BR372" s="763"/>
      <c r="BS372" s="763"/>
      <c r="BT372" s="763"/>
      <c r="BU372" s="763"/>
      <c r="BV372" s="763"/>
      <c r="BW372" s="763"/>
      <c r="BX372" s="763"/>
      <c r="BY372" s="763"/>
      <c r="BZ372" s="763"/>
      <c r="CA372" s="763"/>
      <c r="CB372" s="763"/>
      <c r="CC372" s="763"/>
      <c r="CD372" s="763"/>
      <c r="CE372" s="763"/>
      <c r="CF372" s="763"/>
    </row>
    <row r="373" spans="1:84" ht="8.25" customHeight="1">
      <c r="A373" s="757"/>
      <c r="B373" s="757"/>
      <c r="C373" s="758" t="s">
        <v>96</v>
      </c>
      <c r="D373" s="759"/>
      <c r="E373" s="761" t="str">
        <f t="shared" ref="E373:R373" si="33">IF(SUM(E364:E372)&gt;0,SUM(E364:E372),"-")</f>
        <v>-</v>
      </c>
      <c r="F373" s="761" t="str">
        <f t="shared" si="33"/>
        <v>-</v>
      </c>
      <c r="G373" s="761" t="str">
        <f t="shared" si="33"/>
        <v>-</v>
      </c>
      <c r="H373" s="761" t="str">
        <f t="shared" si="33"/>
        <v>-</v>
      </c>
      <c r="I373" s="761" t="str">
        <f t="shared" si="33"/>
        <v>-</v>
      </c>
      <c r="J373" s="761" t="str">
        <f t="shared" si="33"/>
        <v>-</v>
      </c>
      <c r="K373" s="761" t="str">
        <f t="shared" si="33"/>
        <v>-</v>
      </c>
      <c r="L373" s="761" t="str">
        <f t="shared" si="33"/>
        <v>-</v>
      </c>
      <c r="M373" s="761" t="str">
        <f t="shared" si="33"/>
        <v>-</v>
      </c>
      <c r="N373" s="761" t="str">
        <f t="shared" si="33"/>
        <v>-</v>
      </c>
      <c r="O373" s="761" t="str">
        <f t="shared" si="33"/>
        <v>-</v>
      </c>
      <c r="P373" s="761" t="str">
        <f t="shared" si="33"/>
        <v>-</v>
      </c>
      <c r="Q373" s="761" t="str">
        <f t="shared" si="33"/>
        <v>-</v>
      </c>
      <c r="R373" s="761" t="str">
        <f t="shared" si="33"/>
        <v>-</v>
      </c>
      <c r="S373" s="762"/>
      <c r="BN373" s="763"/>
      <c r="BO373" s="763"/>
      <c r="BP373" s="763"/>
      <c r="BQ373" s="763"/>
      <c r="BR373" s="763"/>
      <c r="BS373" s="763"/>
      <c r="BT373" s="763"/>
      <c r="BU373" s="763"/>
      <c r="BV373" s="763"/>
      <c r="BW373" s="763"/>
      <c r="BX373" s="763"/>
      <c r="BY373" s="763"/>
      <c r="BZ373" s="763"/>
      <c r="CA373" s="763"/>
      <c r="CB373" s="763"/>
      <c r="CC373" s="763"/>
      <c r="CD373" s="763"/>
      <c r="CE373" s="763"/>
      <c r="CF373" s="763"/>
    </row>
    <row r="374" spans="1:84" ht="8.25" customHeight="1">
      <c r="A374" s="749">
        <v>67</v>
      </c>
      <c r="B374" s="749"/>
      <c r="C374" s="750" t="s">
        <v>97</v>
      </c>
      <c r="D374" s="751"/>
      <c r="E374" s="753" t="s">
        <v>150</v>
      </c>
      <c r="F374" s="754" t="s">
        <v>150</v>
      </c>
      <c r="G374" s="754" t="s">
        <v>150</v>
      </c>
      <c r="H374" s="754" t="s">
        <v>150</v>
      </c>
      <c r="I374" s="753" t="s">
        <v>150</v>
      </c>
      <c r="J374" s="754" t="s">
        <v>150</v>
      </c>
      <c r="K374" s="754" t="s">
        <v>150</v>
      </c>
      <c r="L374" s="754" t="s">
        <v>150</v>
      </c>
      <c r="M374" s="754" t="s">
        <v>150</v>
      </c>
      <c r="N374" s="754" t="s">
        <v>150</v>
      </c>
      <c r="O374" s="753" t="s">
        <v>150</v>
      </c>
      <c r="P374" s="754" t="s">
        <v>150</v>
      </c>
      <c r="Q374" s="754" t="s">
        <v>150</v>
      </c>
      <c r="R374" s="754" t="s">
        <v>150</v>
      </c>
      <c r="S374" s="755">
        <v>67</v>
      </c>
      <c r="BN374" s="763"/>
      <c r="BO374" s="763"/>
      <c r="BP374" s="763"/>
      <c r="BQ374" s="763"/>
      <c r="BR374" s="763"/>
      <c r="BS374" s="763"/>
      <c r="BT374" s="763"/>
      <c r="BU374" s="763"/>
      <c r="BV374" s="763"/>
      <c r="BW374" s="763"/>
      <c r="BX374" s="763"/>
      <c r="BY374" s="763"/>
      <c r="BZ374" s="763"/>
      <c r="CA374" s="763"/>
      <c r="CB374" s="763"/>
      <c r="CC374" s="763"/>
      <c r="CD374" s="763"/>
      <c r="CE374" s="763"/>
      <c r="CF374" s="763"/>
    </row>
    <row r="375" spans="1:84" ht="8.25" customHeight="1">
      <c r="A375" s="749">
        <v>68</v>
      </c>
      <c r="B375" s="749"/>
      <c r="C375" s="750" t="s">
        <v>98</v>
      </c>
      <c r="D375" s="751"/>
      <c r="E375" s="753" t="s">
        <v>150</v>
      </c>
      <c r="F375" s="754" t="s">
        <v>150</v>
      </c>
      <c r="G375" s="754" t="s">
        <v>150</v>
      </c>
      <c r="H375" s="754" t="s">
        <v>150</v>
      </c>
      <c r="I375" s="753" t="s">
        <v>150</v>
      </c>
      <c r="J375" s="754" t="s">
        <v>150</v>
      </c>
      <c r="K375" s="754" t="s">
        <v>150</v>
      </c>
      <c r="L375" s="754" t="s">
        <v>150</v>
      </c>
      <c r="M375" s="754" t="s">
        <v>150</v>
      </c>
      <c r="N375" s="754" t="s">
        <v>150</v>
      </c>
      <c r="O375" s="753" t="s">
        <v>150</v>
      </c>
      <c r="P375" s="754" t="s">
        <v>150</v>
      </c>
      <c r="Q375" s="754" t="s">
        <v>150</v>
      </c>
      <c r="R375" s="754" t="s">
        <v>150</v>
      </c>
      <c r="S375" s="755">
        <v>68</v>
      </c>
      <c r="BN375" s="763"/>
      <c r="BO375" s="763"/>
      <c r="BP375" s="763"/>
      <c r="BQ375" s="763"/>
      <c r="BR375" s="763"/>
      <c r="BS375" s="763"/>
      <c r="BT375" s="763"/>
      <c r="BU375" s="763"/>
      <c r="BV375" s="763"/>
      <c r="BW375" s="763"/>
      <c r="BX375" s="763"/>
      <c r="BY375" s="763"/>
      <c r="BZ375" s="763"/>
      <c r="CA375" s="763"/>
      <c r="CB375" s="763"/>
      <c r="CC375" s="763"/>
      <c r="CD375" s="763"/>
      <c r="CE375" s="763"/>
      <c r="CF375" s="763"/>
    </row>
    <row r="376" spans="1:84" ht="8.25" customHeight="1">
      <c r="A376" s="749">
        <v>69</v>
      </c>
      <c r="B376" s="749"/>
      <c r="C376" s="750" t="s">
        <v>99</v>
      </c>
      <c r="D376" s="751"/>
      <c r="E376" s="753" t="s">
        <v>150</v>
      </c>
      <c r="F376" s="754" t="s">
        <v>150</v>
      </c>
      <c r="G376" s="754" t="s">
        <v>150</v>
      </c>
      <c r="H376" s="754" t="s">
        <v>150</v>
      </c>
      <c r="I376" s="753" t="s">
        <v>150</v>
      </c>
      <c r="J376" s="754" t="s">
        <v>150</v>
      </c>
      <c r="K376" s="754" t="s">
        <v>150</v>
      </c>
      <c r="L376" s="754" t="s">
        <v>150</v>
      </c>
      <c r="M376" s="754" t="s">
        <v>150</v>
      </c>
      <c r="N376" s="754" t="s">
        <v>150</v>
      </c>
      <c r="O376" s="753" t="s">
        <v>150</v>
      </c>
      <c r="P376" s="754" t="s">
        <v>150</v>
      </c>
      <c r="Q376" s="754" t="s">
        <v>150</v>
      </c>
      <c r="R376" s="754" t="s">
        <v>150</v>
      </c>
      <c r="S376" s="755">
        <v>69</v>
      </c>
      <c r="BN376" s="763"/>
      <c r="BO376" s="763"/>
      <c r="BP376" s="763"/>
      <c r="BQ376" s="763"/>
      <c r="BR376" s="763"/>
      <c r="BS376" s="763"/>
      <c r="BT376" s="763"/>
      <c r="BU376" s="763"/>
      <c r="BV376" s="763"/>
      <c r="BW376" s="763"/>
      <c r="BX376" s="763"/>
      <c r="BY376" s="763"/>
      <c r="BZ376" s="763"/>
      <c r="CA376" s="763"/>
      <c r="CB376" s="763"/>
      <c r="CC376" s="763"/>
      <c r="CD376" s="763"/>
      <c r="CE376" s="763"/>
      <c r="CF376" s="763"/>
    </row>
    <row r="377" spans="1:84" ht="8.25" customHeight="1">
      <c r="A377" s="749">
        <v>70</v>
      </c>
      <c r="B377" s="749"/>
      <c r="C377" s="750" t="s">
        <v>100</v>
      </c>
      <c r="D377" s="751"/>
      <c r="E377" s="753" t="s">
        <v>150</v>
      </c>
      <c r="F377" s="754" t="s">
        <v>150</v>
      </c>
      <c r="G377" s="754" t="s">
        <v>150</v>
      </c>
      <c r="H377" s="754" t="s">
        <v>150</v>
      </c>
      <c r="I377" s="753" t="s">
        <v>150</v>
      </c>
      <c r="J377" s="754" t="s">
        <v>150</v>
      </c>
      <c r="K377" s="754" t="s">
        <v>150</v>
      </c>
      <c r="L377" s="754" t="s">
        <v>150</v>
      </c>
      <c r="M377" s="754" t="s">
        <v>150</v>
      </c>
      <c r="N377" s="754" t="s">
        <v>150</v>
      </c>
      <c r="O377" s="753" t="s">
        <v>150</v>
      </c>
      <c r="P377" s="754" t="s">
        <v>150</v>
      </c>
      <c r="Q377" s="754" t="s">
        <v>150</v>
      </c>
      <c r="R377" s="754" t="s">
        <v>150</v>
      </c>
      <c r="S377" s="755">
        <v>70</v>
      </c>
      <c r="BN377" s="763"/>
      <c r="BO377" s="763"/>
      <c r="BP377" s="763"/>
      <c r="BQ377" s="763"/>
      <c r="BR377" s="763"/>
      <c r="BS377" s="763"/>
      <c r="BT377" s="763"/>
      <c r="BU377" s="763"/>
      <c r="BV377" s="763"/>
      <c r="BW377" s="763"/>
      <c r="BX377" s="763"/>
      <c r="BY377" s="763"/>
      <c r="BZ377" s="763"/>
      <c r="CA377" s="763"/>
      <c r="CB377" s="763"/>
      <c r="CC377" s="763"/>
      <c r="CD377" s="763"/>
      <c r="CE377" s="763"/>
      <c r="CF377" s="763"/>
    </row>
    <row r="378" spans="1:84" ht="8.25" customHeight="1">
      <c r="A378" s="749">
        <v>71</v>
      </c>
      <c r="B378" s="749"/>
      <c r="C378" s="750" t="s">
        <v>101</v>
      </c>
      <c r="D378" s="751"/>
      <c r="E378" s="753" t="s">
        <v>150</v>
      </c>
      <c r="F378" s="754" t="s">
        <v>150</v>
      </c>
      <c r="G378" s="754" t="s">
        <v>150</v>
      </c>
      <c r="H378" s="754" t="s">
        <v>150</v>
      </c>
      <c r="I378" s="753" t="s">
        <v>150</v>
      </c>
      <c r="J378" s="754" t="s">
        <v>150</v>
      </c>
      <c r="K378" s="754" t="s">
        <v>150</v>
      </c>
      <c r="L378" s="754" t="s">
        <v>150</v>
      </c>
      <c r="M378" s="754" t="s">
        <v>150</v>
      </c>
      <c r="N378" s="754" t="s">
        <v>150</v>
      </c>
      <c r="O378" s="753" t="s">
        <v>150</v>
      </c>
      <c r="P378" s="754" t="s">
        <v>150</v>
      </c>
      <c r="Q378" s="754" t="s">
        <v>150</v>
      </c>
      <c r="R378" s="754" t="s">
        <v>150</v>
      </c>
      <c r="S378" s="755">
        <v>71</v>
      </c>
      <c r="BN378" s="763"/>
      <c r="BO378" s="763"/>
      <c r="BP378" s="763"/>
      <c r="BQ378" s="763"/>
      <c r="BR378" s="763"/>
      <c r="BS378" s="763"/>
      <c r="BT378" s="763"/>
      <c r="BU378" s="763"/>
      <c r="BV378" s="763"/>
      <c r="BW378" s="763"/>
      <c r="BX378" s="763"/>
      <c r="BY378" s="763"/>
      <c r="BZ378" s="763"/>
      <c r="CA378" s="763"/>
      <c r="CB378" s="763"/>
      <c r="CC378" s="763"/>
      <c r="CD378" s="763"/>
      <c r="CE378" s="763"/>
      <c r="CF378" s="763"/>
    </row>
    <row r="379" spans="1:84" ht="8.25" customHeight="1">
      <c r="A379" s="749">
        <v>72</v>
      </c>
      <c r="B379" s="749"/>
      <c r="C379" s="750" t="s">
        <v>102</v>
      </c>
      <c r="D379" s="751"/>
      <c r="E379" s="753" t="s">
        <v>150</v>
      </c>
      <c r="F379" s="754" t="s">
        <v>150</v>
      </c>
      <c r="G379" s="754" t="s">
        <v>150</v>
      </c>
      <c r="H379" s="754" t="s">
        <v>150</v>
      </c>
      <c r="I379" s="753" t="s">
        <v>150</v>
      </c>
      <c r="J379" s="754" t="s">
        <v>150</v>
      </c>
      <c r="K379" s="754" t="s">
        <v>150</v>
      </c>
      <c r="L379" s="754" t="s">
        <v>150</v>
      </c>
      <c r="M379" s="754" t="s">
        <v>150</v>
      </c>
      <c r="N379" s="754" t="s">
        <v>150</v>
      </c>
      <c r="O379" s="753" t="s">
        <v>150</v>
      </c>
      <c r="P379" s="754" t="s">
        <v>150</v>
      </c>
      <c r="Q379" s="754" t="s">
        <v>150</v>
      </c>
      <c r="R379" s="754" t="s">
        <v>150</v>
      </c>
      <c r="S379" s="755">
        <v>72</v>
      </c>
      <c r="BN379" s="763"/>
      <c r="BO379" s="763"/>
      <c r="BP379" s="763"/>
      <c r="BQ379" s="763"/>
      <c r="BR379" s="763"/>
      <c r="BS379" s="763"/>
      <c r="BT379" s="763"/>
      <c r="BU379" s="763"/>
      <c r="BV379" s="763"/>
      <c r="BW379" s="763"/>
      <c r="BX379" s="763"/>
      <c r="BY379" s="763"/>
      <c r="BZ379" s="763"/>
      <c r="CA379" s="763"/>
      <c r="CB379" s="763"/>
      <c r="CC379" s="763"/>
      <c r="CD379" s="763"/>
      <c r="CE379" s="763"/>
      <c r="CF379" s="763"/>
    </row>
    <row r="380" spans="1:84" ht="8.25" customHeight="1">
      <c r="A380" s="749">
        <v>73</v>
      </c>
      <c r="B380" s="749"/>
      <c r="C380" s="750" t="s">
        <v>103</v>
      </c>
      <c r="D380" s="751"/>
      <c r="E380" s="753" t="s">
        <v>150</v>
      </c>
      <c r="F380" s="754" t="s">
        <v>150</v>
      </c>
      <c r="G380" s="754" t="s">
        <v>150</v>
      </c>
      <c r="H380" s="754" t="s">
        <v>150</v>
      </c>
      <c r="I380" s="753" t="s">
        <v>150</v>
      </c>
      <c r="J380" s="754" t="s">
        <v>150</v>
      </c>
      <c r="K380" s="754" t="s">
        <v>150</v>
      </c>
      <c r="L380" s="754" t="s">
        <v>150</v>
      </c>
      <c r="M380" s="754" t="s">
        <v>150</v>
      </c>
      <c r="N380" s="754" t="s">
        <v>150</v>
      </c>
      <c r="O380" s="753" t="s">
        <v>150</v>
      </c>
      <c r="P380" s="754" t="s">
        <v>150</v>
      </c>
      <c r="Q380" s="754" t="s">
        <v>150</v>
      </c>
      <c r="R380" s="754" t="s">
        <v>150</v>
      </c>
      <c r="S380" s="755">
        <v>73</v>
      </c>
      <c r="BN380" s="763"/>
      <c r="BO380" s="763"/>
      <c r="BP380" s="763"/>
      <c r="BQ380" s="763"/>
      <c r="BR380" s="763"/>
      <c r="BS380" s="763"/>
      <c r="BT380" s="763"/>
      <c r="BU380" s="763"/>
      <c r="BV380" s="763"/>
      <c r="BW380" s="763"/>
      <c r="BX380" s="763"/>
      <c r="BY380" s="763"/>
      <c r="BZ380" s="763"/>
      <c r="CA380" s="763"/>
      <c r="CB380" s="763"/>
      <c r="CC380" s="763"/>
      <c r="CD380" s="763"/>
      <c r="CE380" s="763"/>
      <c r="CF380" s="763"/>
    </row>
    <row r="381" spans="1:84" ht="8.25" customHeight="1">
      <c r="A381" s="749">
        <v>74</v>
      </c>
      <c r="B381" s="749"/>
      <c r="C381" s="750" t="s">
        <v>104</v>
      </c>
      <c r="D381" s="751"/>
      <c r="E381" s="753" t="s">
        <v>150</v>
      </c>
      <c r="F381" s="754" t="s">
        <v>150</v>
      </c>
      <c r="G381" s="754" t="s">
        <v>150</v>
      </c>
      <c r="H381" s="754" t="s">
        <v>150</v>
      </c>
      <c r="I381" s="753" t="s">
        <v>150</v>
      </c>
      <c r="J381" s="754" t="s">
        <v>150</v>
      </c>
      <c r="K381" s="754" t="s">
        <v>150</v>
      </c>
      <c r="L381" s="754" t="s">
        <v>150</v>
      </c>
      <c r="M381" s="754" t="s">
        <v>150</v>
      </c>
      <c r="N381" s="754" t="s">
        <v>150</v>
      </c>
      <c r="O381" s="753" t="s">
        <v>150</v>
      </c>
      <c r="P381" s="754" t="s">
        <v>150</v>
      </c>
      <c r="Q381" s="754" t="s">
        <v>150</v>
      </c>
      <c r="R381" s="754" t="s">
        <v>150</v>
      </c>
      <c r="S381" s="755">
        <v>74</v>
      </c>
      <c r="BN381" s="763"/>
      <c r="BO381" s="763"/>
      <c r="BP381" s="763"/>
      <c r="BQ381" s="763"/>
      <c r="BR381" s="763"/>
      <c r="BS381" s="763"/>
      <c r="BT381" s="763"/>
      <c r="BU381" s="763"/>
      <c r="BV381" s="763"/>
      <c r="BW381" s="763"/>
      <c r="BX381" s="763"/>
      <c r="BY381" s="763"/>
      <c r="BZ381" s="763"/>
      <c r="CA381" s="763"/>
      <c r="CB381" s="763"/>
      <c r="CC381" s="763"/>
      <c r="CD381" s="763"/>
      <c r="CE381" s="763"/>
      <c r="CF381" s="763"/>
    </row>
    <row r="382" spans="1:84" ht="8.25" customHeight="1">
      <c r="A382" s="757"/>
      <c r="B382" s="757"/>
      <c r="C382" s="758" t="s">
        <v>105</v>
      </c>
      <c r="D382" s="759"/>
      <c r="E382" s="761" t="str">
        <f t="shared" ref="E382:R382" si="34">IF(SUM(E374:E381)&gt;0,SUM(E374:E381),"-")</f>
        <v>-</v>
      </c>
      <c r="F382" s="761" t="str">
        <f t="shared" si="34"/>
        <v>-</v>
      </c>
      <c r="G382" s="761" t="str">
        <f t="shared" si="34"/>
        <v>-</v>
      </c>
      <c r="H382" s="761" t="str">
        <f t="shared" si="34"/>
        <v>-</v>
      </c>
      <c r="I382" s="761" t="str">
        <f t="shared" si="34"/>
        <v>-</v>
      </c>
      <c r="J382" s="761" t="str">
        <f t="shared" si="34"/>
        <v>-</v>
      </c>
      <c r="K382" s="761" t="str">
        <f t="shared" si="34"/>
        <v>-</v>
      </c>
      <c r="L382" s="761" t="str">
        <f t="shared" si="34"/>
        <v>-</v>
      </c>
      <c r="M382" s="761" t="str">
        <f t="shared" si="34"/>
        <v>-</v>
      </c>
      <c r="N382" s="761" t="str">
        <f t="shared" si="34"/>
        <v>-</v>
      </c>
      <c r="O382" s="761" t="str">
        <f t="shared" si="34"/>
        <v>-</v>
      </c>
      <c r="P382" s="761" t="str">
        <f t="shared" si="34"/>
        <v>-</v>
      </c>
      <c r="Q382" s="761" t="str">
        <f t="shared" si="34"/>
        <v>-</v>
      </c>
      <c r="R382" s="761" t="str">
        <f t="shared" si="34"/>
        <v>-</v>
      </c>
      <c r="S382" s="762"/>
      <c r="BN382" s="763"/>
      <c r="BO382" s="763"/>
      <c r="BP382" s="763"/>
      <c r="BQ382" s="763"/>
      <c r="BR382" s="763"/>
      <c r="BS382" s="763"/>
      <c r="BT382" s="763"/>
      <c r="BU382" s="763"/>
      <c r="BV382" s="763"/>
      <c r="BW382" s="763"/>
      <c r="BX382" s="763"/>
      <c r="BY382" s="763"/>
      <c r="BZ382" s="763"/>
      <c r="CA382" s="763"/>
      <c r="CB382" s="763"/>
      <c r="CC382" s="763"/>
      <c r="CD382" s="763"/>
      <c r="CE382" s="763"/>
      <c r="CF382" s="763"/>
    </row>
    <row r="383" spans="1:84" ht="8.25" customHeight="1">
      <c r="A383" s="749">
        <v>75</v>
      </c>
      <c r="B383" s="749"/>
      <c r="C383" s="750" t="s">
        <v>123</v>
      </c>
      <c r="D383" s="751"/>
      <c r="E383" s="753">
        <v>2500</v>
      </c>
      <c r="F383" s="754" t="s">
        <v>150</v>
      </c>
      <c r="G383" s="754" t="s">
        <v>150</v>
      </c>
      <c r="H383" s="754">
        <v>2500</v>
      </c>
      <c r="I383" s="753" t="s">
        <v>150</v>
      </c>
      <c r="J383" s="754" t="s">
        <v>150</v>
      </c>
      <c r="K383" s="754" t="s">
        <v>150</v>
      </c>
      <c r="L383" s="754" t="s">
        <v>150</v>
      </c>
      <c r="M383" s="754" t="s">
        <v>150</v>
      </c>
      <c r="N383" s="754" t="s">
        <v>150</v>
      </c>
      <c r="O383" s="753" t="s">
        <v>150</v>
      </c>
      <c r="P383" s="754" t="s">
        <v>150</v>
      </c>
      <c r="Q383" s="754" t="s">
        <v>150</v>
      </c>
      <c r="R383" s="754" t="s">
        <v>150</v>
      </c>
      <c r="S383" s="755">
        <v>75</v>
      </c>
      <c r="BN383" s="763"/>
      <c r="BO383" s="763"/>
      <c r="BP383" s="763"/>
      <c r="BQ383" s="763"/>
      <c r="BR383" s="763"/>
      <c r="BS383" s="763"/>
      <c r="BT383" s="763"/>
      <c r="BU383" s="763"/>
      <c r="BV383" s="763"/>
      <c r="BW383" s="763"/>
      <c r="BX383" s="763"/>
      <c r="BY383" s="763"/>
      <c r="BZ383" s="763"/>
      <c r="CA383" s="763"/>
      <c r="CB383" s="763"/>
      <c r="CC383" s="763"/>
      <c r="CD383" s="763"/>
      <c r="CE383" s="763"/>
      <c r="CF383" s="763"/>
    </row>
    <row r="384" spans="1:84" ht="8.25" customHeight="1">
      <c r="A384" s="749">
        <v>76</v>
      </c>
      <c r="B384" s="749"/>
      <c r="C384" s="750" t="s">
        <v>107</v>
      </c>
      <c r="D384" s="751"/>
      <c r="E384" s="753" t="s">
        <v>150</v>
      </c>
      <c r="F384" s="754" t="s">
        <v>150</v>
      </c>
      <c r="G384" s="754" t="s">
        <v>150</v>
      </c>
      <c r="H384" s="754" t="s">
        <v>150</v>
      </c>
      <c r="I384" s="753" t="s">
        <v>150</v>
      </c>
      <c r="J384" s="754" t="s">
        <v>150</v>
      </c>
      <c r="K384" s="754" t="s">
        <v>150</v>
      </c>
      <c r="L384" s="754" t="s">
        <v>150</v>
      </c>
      <c r="M384" s="754" t="s">
        <v>150</v>
      </c>
      <c r="N384" s="754" t="s">
        <v>150</v>
      </c>
      <c r="O384" s="753" t="s">
        <v>150</v>
      </c>
      <c r="P384" s="754" t="s">
        <v>150</v>
      </c>
      <c r="Q384" s="754" t="s">
        <v>150</v>
      </c>
      <c r="R384" s="754" t="s">
        <v>150</v>
      </c>
      <c r="S384" s="755">
        <v>76</v>
      </c>
      <c r="BN384" s="763"/>
      <c r="BO384" s="763"/>
      <c r="BP384" s="763"/>
      <c r="BQ384" s="763"/>
      <c r="BR384" s="763"/>
      <c r="BS384" s="763"/>
      <c r="BT384" s="763"/>
      <c r="BU384" s="763"/>
      <c r="BV384" s="763"/>
      <c r="BW384" s="763"/>
      <c r="BX384" s="763"/>
      <c r="BY384" s="763"/>
      <c r="BZ384" s="763"/>
      <c r="CA384" s="763"/>
      <c r="CB384" s="763"/>
      <c r="CC384" s="763"/>
      <c r="CD384" s="763"/>
      <c r="CE384" s="763"/>
      <c r="CF384" s="763"/>
    </row>
    <row r="385" spans="1:84" ht="8.25" customHeight="1">
      <c r="A385" s="749">
        <v>77</v>
      </c>
      <c r="B385" s="749"/>
      <c r="C385" s="750" t="s">
        <v>108</v>
      </c>
      <c r="D385" s="751"/>
      <c r="E385" s="753">
        <v>6394</v>
      </c>
      <c r="F385" s="754">
        <v>6394</v>
      </c>
      <c r="G385" s="754" t="s">
        <v>150</v>
      </c>
      <c r="H385" s="754" t="s">
        <v>150</v>
      </c>
      <c r="I385" s="753">
        <v>2273</v>
      </c>
      <c r="J385" s="754">
        <v>2273</v>
      </c>
      <c r="K385" s="754" t="s">
        <v>150</v>
      </c>
      <c r="L385" s="754" t="s">
        <v>150</v>
      </c>
      <c r="M385" s="754" t="s">
        <v>150</v>
      </c>
      <c r="N385" s="754" t="s">
        <v>150</v>
      </c>
      <c r="O385" s="753" t="s">
        <v>150</v>
      </c>
      <c r="P385" s="754" t="s">
        <v>150</v>
      </c>
      <c r="Q385" s="754" t="s">
        <v>150</v>
      </c>
      <c r="R385" s="754" t="s">
        <v>150</v>
      </c>
      <c r="S385" s="755">
        <v>77</v>
      </c>
      <c r="BN385" s="763"/>
      <c r="BO385" s="763"/>
      <c r="BP385" s="763"/>
      <c r="BQ385" s="763"/>
      <c r="BR385" s="763"/>
      <c r="BS385" s="763"/>
      <c r="BT385" s="763"/>
      <c r="BU385" s="763"/>
      <c r="BV385" s="763"/>
      <c r="BW385" s="763"/>
      <c r="BX385" s="763"/>
      <c r="BY385" s="763"/>
      <c r="BZ385" s="763"/>
      <c r="CA385" s="763"/>
      <c r="CB385" s="763"/>
      <c r="CC385" s="763"/>
      <c r="CD385" s="763"/>
      <c r="CE385" s="763"/>
      <c r="CF385" s="763"/>
    </row>
    <row r="386" spans="1:84" ht="8.25" customHeight="1">
      <c r="A386" s="749">
        <v>78</v>
      </c>
      <c r="B386" s="749"/>
      <c r="C386" s="750" t="s">
        <v>109</v>
      </c>
      <c r="D386" s="751"/>
      <c r="E386" s="753" t="s">
        <v>150</v>
      </c>
      <c r="F386" s="754" t="s">
        <v>150</v>
      </c>
      <c r="G386" s="754" t="s">
        <v>150</v>
      </c>
      <c r="H386" s="754" t="s">
        <v>150</v>
      </c>
      <c r="I386" s="753" t="s">
        <v>150</v>
      </c>
      <c r="J386" s="754" t="s">
        <v>150</v>
      </c>
      <c r="K386" s="754" t="s">
        <v>150</v>
      </c>
      <c r="L386" s="754" t="s">
        <v>150</v>
      </c>
      <c r="M386" s="754" t="s">
        <v>150</v>
      </c>
      <c r="N386" s="754" t="s">
        <v>150</v>
      </c>
      <c r="O386" s="753" t="s">
        <v>150</v>
      </c>
      <c r="P386" s="754" t="s">
        <v>150</v>
      </c>
      <c r="Q386" s="754" t="s">
        <v>150</v>
      </c>
      <c r="R386" s="754" t="s">
        <v>150</v>
      </c>
      <c r="S386" s="755">
        <v>78</v>
      </c>
      <c r="BN386" s="763"/>
      <c r="BO386" s="763"/>
      <c r="BP386" s="763"/>
      <c r="BQ386" s="763"/>
      <c r="BR386" s="763"/>
      <c r="BS386" s="763"/>
      <c r="BT386" s="763"/>
      <c r="BU386" s="763"/>
      <c r="BV386" s="763"/>
      <c r="BW386" s="763"/>
      <c r="BX386" s="763"/>
      <c r="BY386" s="763"/>
      <c r="BZ386" s="763"/>
      <c r="CA386" s="763"/>
      <c r="CB386" s="763"/>
      <c r="CC386" s="763"/>
      <c r="CD386" s="763"/>
      <c r="CE386" s="763"/>
      <c r="CF386" s="763"/>
    </row>
    <row r="387" spans="1:84" ht="8.25" customHeight="1">
      <c r="A387" s="749">
        <v>79</v>
      </c>
      <c r="B387" s="749"/>
      <c r="C387" s="750" t="s">
        <v>110</v>
      </c>
      <c r="D387" s="751"/>
      <c r="E387" s="753" t="s">
        <v>150</v>
      </c>
      <c r="F387" s="754" t="s">
        <v>150</v>
      </c>
      <c r="G387" s="754" t="s">
        <v>150</v>
      </c>
      <c r="H387" s="754" t="s">
        <v>150</v>
      </c>
      <c r="I387" s="753" t="s">
        <v>150</v>
      </c>
      <c r="J387" s="754" t="s">
        <v>150</v>
      </c>
      <c r="K387" s="754" t="s">
        <v>150</v>
      </c>
      <c r="L387" s="754" t="s">
        <v>150</v>
      </c>
      <c r="M387" s="754" t="s">
        <v>150</v>
      </c>
      <c r="N387" s="754" t="s">
        <v>150</v>
      </c>
      <c r="O387" s="753" t="s">
        <v>150</v>
      </c>
      <c r="P387" s="754" t="s">
        <v>150</v>
      </c>
      <c r="Q387" s="754" t="s">
        <v>150</v>
      </c>
      <c r="R387" s="754" t="s">
        <v>150</v>
      </c>
      <c r="S387" s="755">
        <v>79</v>
      </c>
      <c r="BN387" s="763"/>
      <c r="BO387" s="763"/>
      <c r="BP387" s="763"/>
      <c r="BQ387" s="763"/>
      <c r="BR387" s="763"/>
      <c r="BS387" s="763"/>
      <c r="BT387" s="763"/>
      <c r="BU387" s="763"/>
      <c r="BV387" s="763"/>
      <c r="BW387" s="763"/>
      <c r="BX387" s="763"/>
      <c r="BY387" s="763"/>
      <c r="BZ387" s="763"/>
      <c r="CA387" s="763"/>
      <c r="CB387" s="763"/>
      <c r="CC387" s="763"/>
      <c r="CD387" s="763"/>
      <c r="CE387" s="763"/>
      <c r="CF387" s="763"/>
    </row>
    <row r="388" spans="1:84" ht="8.25" customHeight="1">
      <c r="A388" s="749">
        <v>80</v>
      </c>
      <c r="B388" s="749"/>
      <c r="C388" s="750" t="s">
        <v>156</v>
      </c>
      <c r="D388" s="751"/>
      <c r="E388" s="753">
        <v>103</v>
      </c>
      <c r="F388" s="754">
        <v>103</v>
      </c>
      <c r="G388" s="754" t="s">
        <v>150</v>
      </c>
      <c r="H388" s="754" t="s">
        <v>150</v>
      </c>
      <c r="I388" s="753" t="s">
        <v>150</v>
      </c>
      <c r="J388" s="754" t="s">
        <v>150</v>
      </c>
      <c r="K388" s="754" t="s">
        <v>150</v>
      </c>
      <c r="L388" s="754" t="s">
        <v>150</v>
      </c>
      <c r="M388" s="754" t="s">
        <v>150</v>
      </c>
      <c r="N388" s="754" t="s">
        <v>150</v>
      </c>
      <c r="O388" s="753" t="s">
        <v>150</v>
      </c>
      <c r="P388" s="754" t="s">
        <v>150</v>
      </c>
      <c r="Q388" s="754" t="s">
        <v>150</v>
      </c>
      <c r="R388" s="754" t="s">
        <v>150</v>
      </c>
      <c r="S388" s="755">
        <v>80</v>
      </c>
      <c r="BN388" s="763"/>
      <c r="BO388" s="763"/>
      <c r="BP388" s="763"/>
      <c r="BQ388" s="763"/>
      <c r="BR388" s="763"/>
      <c r="BS388" s="763"/>
      <c r="BT388" s="763"/>
      <c r="BU388" s="763"/>
      <c r="BV388" s="763"/>
      <c r="BW388" s="763"/>
      <c r="BX388" s="763"/>
      <c r="BY388" s="763"/>
      <c r="BZ388" s="763"/>
      <c r="CA388" s="763"/>
      <c r="CB388" s="763"/>
      <c r="CC388" s="763"/>
      <c r="CD388" s="763"/>
      <c r="CE388" s="763"/>
      <c r="CF388" s="763"/>
    </row>
    <row r="389" spans="1:84" s="710" customFormat="1" ht="8.25" customHeight="1">
      <c r="A389" s="749">
        <v>81</v>
      </c>
      <c r="B389" s="749"/>
      <c r="C389" s="750" t="s">
        <v>157</v>
      </c>
      <c r="D389" s="751"/>
      <c r="E389" s="753">
        <v>68753</v>
      </c>
      <c r="F389" s="754">
        <v>68753</v>
      </c>
      <c r="G389" s="754" t="s">
        <v>150</v>
      </c>
      <c r="H389" s="754" t="s">
        <v>150</v>
      </c>
      <c r="I389" s="753" t="s">
        <v>150</v>
      </c>
      <c r="J389" s="754" t="s">
        <v>150</v>
      </c>
      <c r="K389" s="754" t="s">
        <v>150</v>
      </c>
      <c r="L389" s="754" t="s">
        <v>150</v>
      </c>
      <c r="M389" s="754" t="s">
        <v>150</v>
      </c>
      <c r="N389" s="754" t="s">
        <v>150</v>
      </c>
      <c r="O389" s="753" t="s">
        <v>150</v>
      </c>
      <c r="P389" s="754" t="s">
        <v>150</v>
      </c>
      <c r="Q389" s="754" t="s">
        <v>150</v>
      </c>
      <c r="R389" s="754" t="s">
        <v>150</v>
      </c>
      <c r="S389" s="755">
        <v>81</v>
      </c>
      <c r="U389" s="711"/>
      <c r="V389" s="712"/>
    </row>
    <row r="390" spans="1:84" s="710" customFormat="1" ht="8.25" customHeight="1">
      <c r="A390" s="757"/>
      <c r="B390" s="757"/>
      <c r="C390" s="758" t="s">
        <v>113</v>
      </c>
      <c r="D390" s="759"/>
      <c r="E390" s="761">
        <f t="shared" ref="E390:R390" si="35">IF(SUM(E383:E389)&gt;0,SUM(E383:E389),"-")</f>
        <v>77750</v>
      </c>
      <c r="F390" s="761">
        <f t="shared" si="35"/>
        <v>75250</v>
      </c>
      <c r="G390" s="761" t="str">
        <f t="shared" si="35"/>
        <v>-</v>
      </c>
      <c r="H390" s="761">
        <f t="shared" si="35"/>
        <v>2500</v>
      </c>
      <c r="I390" s="761">
        <f t="shared" si="35"/>
        <v>2273</v>
      </c>
      <c r="J390" s="761">
        <f t="shared" si="35"/>
        <v>2273</v>
      </c>
      <c r="K390" s="761" t="str">
        <f t="shared" si="35"/>
        <v>-</v>
      </c>
      <c r="L390" s="761" t="str">
        <f t="shared" si="35"/>
        <v>-</v>
      </c>
      <c r="M390" s="761" t="str">
        <f t="shared" si="35"/>
        <v>-</v>
      </c>
      <c r="N390" s="761" t="str">
        <f t="shared" si="35"/>
        <v>-</v>
      </c>
      <c r="O390" s="761" t="str">
        <f t="shared" si="35"/>
        <v>-</v>
      </c>
      <c r="P390" s="761" t="str">
        <f t="shared" si="35"/>
        <v>-</v>
      </c>
      <c r="Q390" s="761" t="str">
        <f t="shared" si="35"/>
        <v>-</v>
      </c>
      <c r="R390" s="761" t="str">
        <f t="shared" si="35"/>
        <v>-</v>
      </c>
      <c r="S390" s="762"/>
      <c r="U390" s="716"/>
    </row>
    <row r="391" spans="1:84" ht="8.25" customHeight="1">
      <c r="A391" s="749">
        <v>82</v>
      </c>
      <c r="B391" s="749"/>
      <c r="C391" s="750" t="s">
        <v>114</v>
      </c>
      <c r="D391" s="751"/>
      <c r="E391" s="753" t="s">
        <v>150</v>
      </c>
      <c r="F391" s="754" t="s">
        <v>150</v>
      </c>
      <c r="G391" s="754" t="s">
        <v>150</v>
      </c>
      <c r="H391" s="754" t="s">
        <v>150</v>
      </c>
      <c r="I391" s="753" t="s">
        <v>150</v>
      </c>
      <c r="J391" s="754" t="s">
        <v>150</v>
      </c>
      <c r="K391" s="754" t="s">
        <v>150</v>
      </c>
      <c r="L391" s="754" t="s">
        <v>150</v>
      </c>
      <c r="M391" s="754" t="s">
        <v>150</v>
      </c>
      <c r="N391" s="754" t="s">
        <v>150</v>
      </c>
      <c r="O391" s="753" t="s">
        <v>150</v>
      </c>
      <c r="P391" s="754" t="s">
        <v>150</v>
      </c>
      <c r="Q391" s="754" t="s">
        <v>150</v>
      </c>
      <c r="R391" s="754" t="s">
        <v>150</v>
      </c>
      <c r="S391" s="755">
        <v>82</v>
      </c>
      <c r="BN391" s="763"/>
      <c r="BO391" s="763"/>
      <c r="BP391" s="763"/>
      <c r="BQ391" s="763"/>
      <c r="BR391" s="763"/>
      <c r="BS391" s="763"/>
      <c r="BT391" s="763"/>
      <c r="BU391" s="763"/>
      <c r="BV391" s="763"/>
      <c r="BW391" s="763"/>
      <c r="BX391" s="763"/>
      <c r="BY391" s="763"/>
      <c r="BZ391" s="763"/>
      <c r="CA391" s="763"/>
      <c r="CB391" s="763"/>
      <c r="CC391" s="763"/>
      <c r="CD391" s="763"/>
      <c r="CE391" s="763"/>
      <c r="CF391" s="763"/>
    </row>
    <row r="392" spans="1:84" ht="3" customHeight="1" thickBot="1">
      <c r="A392" s="765"/>
      <c r="B392" s="765"/>
      <c r="C392" s="766"/>
      <c r="D392" s="767"/>
      <c r="E392" s="765"/>
      <c r="F392" s="769"/>
      <c r="G392" s="769"/>
      <c r="H392" s="769"/>
      <c r="I392" s="765"/>
      <c r="J392" s="769"/>
      <c r="K392" s="769"/>
      <c r="L392" s="769"/>
      <c r="M392" s="769"/>
      <c r="N392" s="769"/>
      <c r="O392" s="765"/>
      <c r="P392" s="769"/>
      <c r="Q392" s="769"/>
      <c r="R392" s="769"/>
      <c r="S392" s="768"/>
      <c r="BN392" s="763"/>
      <c r="BO392" s="763"/>
      <c r="BP392" s="763"/>
      <c r="BQ392" s="763"/>
      <c r="BR392" s="763"/>
      <c r="BS392" s="763"/>
      <c r="BT392" s="763"/>
      <c r="BU392" s="763"/>
      <c r="BV392" s="763"/>
      <c r="BW392" s="763"/>
      <c r="BX392" s="763"/>
      <c r="BY392" s="763"/>
      <c r="BZ392" s="763"/>
      <c r="CA392" s="763"/>
      <c r="CB392" s="763"/>
      <c r="CC392" s="763"/>
      <c r="CD392" s="763"/>
      <c r="CE392" s="763"/>
      <c r="CF392" s="763"/>
    </row>
    <row r="393" spans="1:84" s="710" customFormat="1" ht="27" customHeight="1">
      <c r="A393" s="700"/>
      <c r="B393" s="701"/>
      <c r="C393" s="1074" t="s">
        <v>1035</v>
      </c>
      <c r="D393" s="702"/>
      <c r="E393" s="703"/>
      <c r="F393" s="704"/>
      <c r="G393" s="704"/>
      <c r="H393" s="704"/>
      <c r="I393" s="704"/>
      <c r="J393" s="705" t="s">
        <v>1144</v>
      </c>
      <c r="K393" s="706" t="str">
        <f>"県・港別取扱量（"&amp;ROUNDDOWN(ROW(A393)/97,0)+1&amp;"）"</f>
        <v>県・港別取扱量（5）</v>
      </c>
      <c r="L393" s="704"/>
      <c r="M393" s="703"/>
      <c r="N393" s="703"/>
      <c r="O393" s="703"/>
      <c r="P393" s="707"/>
      <c r="Q393" s="708"/>
      <c r="R393" s="1076" t="s">
        <v>3</v>
      </c>
      <c r="S393" s="709"/>
      <c r="U393" s="711"/>
      <c r="V393" s="712"/>
    </row>
    <row r="394" spans="1:84" s="710" customFormat="1" ht="8.1" customHeight="1" thickBot="1">
      <c r="A394" s="713"/>
      <c r="B394" s="713"/>
      <c r="C394" s="1075"/>
      <c r="D394" s="714"/>
      <c r="E394" s="714"/>
      <c r="F394" s="714"/>
      <c r="G394" s="714"/>
      <c r="H394" s="714"/>
      <c r="I394" s="714"/>
      <c r="J394" s="714"/>
      <c r="K394" s="714"/>
      <c r="L394" s="714"/>
      <c r="M394" s="714"/>
      <c r="N394" s="714"/>
      <c r="O394" s="714"/>
      <c r="P394" s="715"/>
      <c r="Q394" s="714"/>
      <c r="R394" s="1077"/>
      <c r="S394" s="715"/>
      <c r="U394" s="716"/>
    </row>
    <row r="395" spans="1:84" ht="15" customHeight="1">
      <c r="A395" s="717"/>
      <c r="B395" s="717"/>
      <c r="C395" s="717"/>
      <c r="D395" s="718" t="s">
        <v>1020</v>
      </c>
      <c r="E395" s="770" t="s">
        <v>1087</v>
      </c>
      <c r="F395" s="1071" t="s">
        <v>1087</v>
      </c>
      <c r="G395" s="1072"/>
      <c r="H395" s="1072"/>
      <c r="I395" s="1073"/>
      <c r="J395" s="770" t="s">
        <v>1088</v>
      </c>
      <c r="K395" s="771" t="s">
        <v>1088</v>
      </c>
      <c r="L395" s="770" t="s">
        <v>1100</v>
      </c>
      <c r="M395" s="771" t="s">
        <v>1100</v>
      </c>
      <c r="N395" s="770" t="s">
        <v>1101</v>
      </c>
      <c r="O395" s="1071" t="s">
        <v>1101</v>
      </c>
      <c r="P395" s="1073"/>
      <c r="Q395" s="720" t="s">
        <v>1102</v>
      </c>
      <c r="R395" s="774" t="s">
        <v>1102</v>
      </c>
      <c r="S395" s="721"/>
      <c r="BN395" s="763"/>
      <c r="BO395" s="763"/>
      <c r="BP395" s="763"/>
      <c r="BQ395" s="763"/>
      <c r="BR395" s="763"/>
      <c r="BS395" s="763"/>
      <c r="BT395" s="763"/>
      <c r="BU395" s="763"/>
      <c r="BV395" s="763"/>
      <c r="BW395" s="763"/>
      <c r="BX395" s="763"/>
      <c r="BY395" s="763"/>
      <c r="BZ395" s="763"/>
      <c r="CA395" s="763"/>
      <c r="CB395" s="763"/>
      <c r="CC395" s="763"/>
      <c r="CD395" s="763"/>
      <c r="CE395" s="763"/>
      <c r="CF395" s="763"/>
    </row>
    <row r="396" spans="1:84" ht="18.95" customHeight="1">
      <c r="A396" s="723" t="s">
        <v>132</v>
      </c>
      <c r="B396" s="723"/>
      <c r="C396" s="724"/>
      <c r="D396" s="725"/>
      <c r="E396" s="727" t="s">
        <v>133</v>
      </c>
      <c r="F396" s="730" t="s">
        <v>1092</v>
      </c>
      <c r="G396" s="730" t="s">
        <v>1093</v>
      </c>
      <c r="H396" s="730" t="s">
        <v>1095</v>
      </c>
      <c r="I396" s="730" t="s">
        <v>1097</v>
      </c>
      <c r="J396" s="772" t="s">
        <v>133</v>
      </c>
      <c r="K396" s="730" t="s">
        <v>1098</v>
      </c>
      <c r="L396" s="727" t="s">
        <v>133</v>
      </c>
      <c r="M396" s="730" t="s">
        <v>1154</v>
      </c>
      <c r="N396" s="727" t="s">
        <v>133</v>
      </c>
      <c r="O396" s="730" t="s">
        <v>1105</v>
      </c>
      <c r="P396" s="730" t="s">
        <v>1106</v>
      </c>
      <c r="Q396" s="727" t="s">
        <v>133</v>
      </c>
      <c r="R396" s="728" t="s">
        <v>1107</v>
      </c>
      <c r="S396" s="731"/>
      <c r="BN396" s="763"/>
      <c r="BO396" s="763"/>
      <c r="BP396" s="763"/>
      <c r="BQ396" s="763"/>
      <c r="BR396" s="763"/>
      <c r="BS396" s="763"/>
      <c r="BT396" s="763"/>
      <c r="BU396" s="763"/>
      <c r="BV396" s="763"/>
      <c r="BW396" s="763"/>
      <c r="BX396" s="763"/>
      <c r="BY396" s="763"/>
      <c r="BZ396" s="763"/>
      <c r="CA396" s="763"/>
      <c r="CB396" s="763"/>
      <c r="CC396" s="763"/>
      <c r="CD396" s="763"/>
      <c r="CE396" s="763"/>
      <c r="CF396" s="763"/>
    </row>
    <row r="397" spans="1:84" ht="3" customHeight="1">
      <c r="A397" s="732"/>
      <c r="B397" s="732"/>
      <c r="C397" s="733"/>
      <c r="D397" s="734"/>
      <c r="E397" s="733"/>
      <c r="F397" s="733"/>
      <c r="G397" s="733"/>
      <c r="H397" s="733"/>
      <c r="I397" s="733"/>
      <c r="J397" s="733"/>
      <c r="K397" s="733"/>
      <c r="L397" s="733"/>
      <c r="M397" s="733"/>
      <c r="N397" s="733"/>
      <c r="O397" s="733"/>
      <c r="P397" s="733"/>
      <c r="Q397" s="733"/>
      <c r="R397" s="733"/>
      <c r="S397" s="735"/>
      <c r="BN397" s="763"/>
      <c r="BO397" s="763"/>
      <c r="BP397" s="763"/>
      <c r="BQ397" s="763"/>
      <c r="BR397" s="763"/>
      <c r="BS397" s="763"/>
      <c r="BT397" s="763"/>
      <c r="BU397" s="763"/>
      <c r="BV397" s="763"/>
      <c r="BW397" s="763"/>
      <c r="BX397" s="763"/>
      <c r="BY397" s="763"/>
      <c r="BZ397" s="763"/>
      <c r="CA397" s="763"/>
      <c r="CB397" s="763"/>
      <c r="CC397" s="763"/>
      <c r="CD397" s="763"/>
      <c r="CE397" s="763"/>
      <c r="CF397" s="763"/>
    </row>
    <row r="398" spans="1:84" ht="9.75" customHeight="1">
      <c r="A398" s="736"/>
      <c r="B398" s="736"/>
      <c r="C398" s="737" t="s">
        <v>129</v>
      </c>
      <c r="D398" s="738"/>
      <c r="E398" s="740">
        <f t="shared" ref="E398:R398" si="36">IF(SUM(E411,E418,E429,E445,E461,E471,E480,E488,E489)=0,"-",SUM(E411,E418,E429,E445,E461,E471,E480,E488,E489))</f>
        <v>351989</v>
      </c>
      <c r="F398" s="740">
        <f t="shared" si="36"/>
        <v>65252</v>
      </c>
      <c r="G398" s="740">
        <f t="shared" si="36"/>
        <v>2504</v>
      </c>
      <c r="H398" s="740">
        <f t="shared" si="36"/>
        <v>13378</v>
      </c>
      <c r="I398" s="740">
        <f t="shared" si="36"/>
        <v>270855</v>
      </c>
      <c r="J398" s="740">
        <f t="shared" si="36"/>
        <v>160566</v>
      </c>
      <c r="K398" s="740">
        <f t="shared" si="36"/>
        <v>160566</v>
      </c>
      <c r="L398" s="740">
        <f t="shared" si="36"/>
        <v>8579</v>
      </c>
      <c r="M398" s="740">
        <f t="shared" si="36"/>
        <v>8579</v>
      </c>
      <c r="N398" s="740">
        <f t="shared" si="36"/>
        <v>105357</v>
      </c>
      <c r="O398" s="740">
        <f t="shared" si="36"/>
        <v>8982</v>
      </c>
      <c r="P398" s="740">
        <f t="shared" si="36"/>
        <v>96375</v>
      </c>
      <c r="Q398" s="740">
        <f t="shared" si="36"/>
        <v>68943</v>
      </c>
      <c r="R398" s="740">
        <f t="shared" si="36"/>
        <v>38925</v>
      </c>
      <c r="S398" s="741"/>
      <c r="BN398" s="763"/>
      <c r="BO398" s="763"/>
      <c r="BP398" s="763"/>
      <c r="BQ398" s="763"/>
      <c r="BR398" s="763"/>
      <c r="BS398" s="763"/>
      <c r="BT398" s="763"/>
      <c r="BU398" s="763"/>
      <c r="BV398" s="763"/>
      <c r="BW398" s="763"/>
      <c r="BX398" s="763"/>
      <c r="BY398" s="763"/>
      <c r="BZ398" s="763"/>
      <c r="CA398" s="763"/>
      <c r="CB398" s="763"/>
      <c r="CC398" s="763"/>
      <c r="CD398" s="763"/>
      <c r="CE398" s="763"/>
      <c r="CF398" s="763"/>
    </row>
    <row r="399" spans="1:84" ht="3" customHeight="1">
      <c r="A399" s="742"/>
      <c r="B399" s="742"/>
      <c r="C399" s="743"/>
      <c r="D399" s="744"/>
      <c r="E399" s="746"/>
      <c r="F399" s="747"/>
      <c r="G399" s="747"/>
      <c r="H399" s="747"/>
      <c r="I399" s="747"/>
      <c r="J399" s="746"/>
      <c r="K399" s="747"/>
      <c r="L399" s="746"/>
      <c r="M399" s="747"/>
      <c r="N399" s="746"/>
      <c r="O399" s="747"/>
      <c r="P399" s="747"/>
      <c r="Q399" s="746"/>
      <c r="R399" s="747"/>
      <c r="S399" s="745"/>
      <c r="BN399" s="763"/>
      <c r="BO399" s="763"/>
      <c r="BP399" s="763"/>
      <c r="BQ399" s="763"/>
      <c r="BR399" s="763"/>
      <c r="BS399" s="763"/>
      <c r="BT399" s="763"/>
      <c r="BU399" s="763"/>
      <c r="BV399" s="763"/>
      <c r="BW399" s="763"/>
      <c r="BX399" s="763"/>
      <c r="BY399" s="763"/>
      <c r="BZ399" s="763"/>
      <c r="CA399" s="763"/>
      <c r="CB399" s="763"/>
      <c r="CC399" s="763"/>
      <c r="CD399" s="763"/>
      <c r="CE399" s="763"/>
      <c r="CF399" s="763"/>
    </row>
    <row r="400" spans="1:84" ht="8.25" customHeight="1">
      <c r="A400" s="749">
        <v>1</v>
      </c>
      <c r="B400" s="749"/>
      <c r="C400" s="750" t="s">
        <v>22</v>
      </c>
      <c r="D400" s="751"/>
      <c r="E400" s="753" t="s">
        <v>150</v>
      </c>
      <c r="F400" s="754" t="s">
        <v>150</v>
      </c>
      <c r="G400" s="754" t="s">
        <v>150</v>
      </c>
      <c r="H400" s="754" t="s">
        <v>565</v>
      </c>
      <c r="I400" s="754" t="s">
        <v>150</v>
      </c>
      <c r="J400" s="753" t="s">
        <v>150</v>
      </c>
      <c r="K400" s="754" t="s">
        <v>150</v>
      </c>
      <c r="L400" s="753" t="s">
        <v>150</v>
      </c>
      <c r="M400" s="754" t="s">
        <v>150</v>
      </c>
      <c r="N400" s="753" t="s">
        <v>150</v>
      </c>
      <c r="O400" s="754" t="s">
        <v>150</v>
      </c>
      <c r="P400" s="754" t="s">
        <v>150</v>
      </c>
      <c r="Q400" s="753" t="s">
        <v>150</v>
      </c>
      <c r="R400" s="754" t="s">
        <v>150</v>
      </c>
      <c r="S400" s="755">
        <v>1</v>
      </c>
      <c r="BN400" s="763"/>
      <c r="BO400" s="763"/>
      <c r="BP400" s="763"/>
      <c r="BQ400" s="763"/>
      <c r="BR400" s="763"/>
      <c r="BS400" s="763"/>
      <c r="BT400" s="763"/>
      <c r="BU400" s="763"/>
      <c r="BV400" s="763"/>
      <c r="BW400" s="763"/>
      <c r="BX400" s="763"/>
      <c r="BY400" s="763"/>
      <c r="BZ400" s="763"/>
      <c r="CA400" s="763"/>
      <c r="CB400" s="763"/>
      <c r="CC400" s="763"/>
      <c r="CD400" s="763"/>
      <c r="CE400" s="763"/>
      <c r="CF400" s="763"/>
    </row>
    <row r="401" spans="1:84" ht="8.25" customHeight="1">
      <c r="A401" s="749">
        <v>2</v>
      </c>
      <c r="B401" s="749"/>
      <c r="C401" s="750" t="s">
        <v>23</v>
      </c>
      <c r="D401" s="751"/>
      <c r="E401" s="753" t="s">
        <v>150</v>
      </c>
      <c r="F401" s="754" t="s">
        <v>150</v>
      </c>
      <c r="G401" s="754" t="s">
        <v>150</v>
      </c>
      <c r="H401" s="754" t="s">
        <v>150</v>
      </c>
      <c r="I401" s="754" t="s">
        <v>150</v>
      </c>
      <c r="J401" s="753" t="s">
        <v>150</v>
      </c>
      <c r="K401" s="754" t="s">
        <v>150</v>
      </c>
      <c r="L401" s="753" t="s">
        <v>150</v>
      </c>
      <c r="M401" s="754" t="s">
        <v>150</v>
      </c>
      <c r="N401" s="753" t="s">
        <v>150</v>
      </c>
      <c r="O401" s="754" t="s">
        <v>150</v>
      </c>
      <c r="P401" s="754" t="s">
        <v>150</v>
      </c>
      <c r="Q401" s="753" t="s">
        <v>150</v>
      </c>
      <c r="R401" s="754" t="s">
        <v>150</v>
      </c>
      <c r="S401" s="755">
        <v>2</v>
      </c>
      <c r="BN401" s="763"/>
      <c r="BO401" s="763"/>
      <c r="BP401" s="763"/>
      <c r="BQ401" s="763"/>
      <c r="BR401" s="763"/>
      <c r="BS401" s="763"/>
      <c r="BT401" s="763"/>
      <c r="BU401" s="763"/>
      <c r="BV401" s="763"/>
      <c r="BW401" s="763"/>
      <c r="BX401" s="763"/>
      <c r="BY401" s="763"/>
      <c r="BZ401" s="763"/>
      <c r="CA401" s="763"/>
      <c r="CB401" s="763"/>
      <c r="CC401" s="763"/>
      <c r="CD401" s="763"/>
      <c r="CE401" s="763"/>
      <c r="CF401" s="763"/>
    </row>
    <row r="402" spans="1:84" ht="8.25" customHeight="1">
      <c r="A402" s="749">
        <v>3</v>
      </c>
      <c r="B402" s="749"/>
      <c r="C402" s="750" t="s">
        <v>24</v>
      </c>
      <c r="D402" s="751"/>
      <c r="E402" s="753" t="s">
        <v>150</v>
      </c>
      <c r="F402" s="754" t="s">
        <v>150</v>
      </c>
      <c r="G402" s="754" t="s">
        <v>150</v>
      </c>
      <c r="H402" s="754" t="s">
        <v>150</v>
      </c>
      <c r="I402" s="754" t="s">
        <v>150</v>
      </c>
      <c r="J402" s="753" t="s">
        <v>150</v>
      </c>
      <c r="K402" s="754" t="s">
        <v>150</v>
      </c>
      <c r="L402" s="753" t="s">
        <v>150</v>
      </c>
      <c r="M402" s="754" t="s">
        <v>150</v>
      </c>
      <c r="N402" s="753" t="s">
        <v>150</v>
      </c>
      <c r="O402" s="754" t="s">
        <v>150</v>
      </c>
      <c r="P402" s="754" t="s">
        <v>150</v>
      </c>
      <c r="Q402" s="753" t="s">
        <v>150</v>
      </c>
      <c r="R402" s="754" t="s">
        <v>150</v>
      </c>
      <c r="S402" s="755">
        <v>3</v>
      </c>
      <c r="BN402" s="763"/>
      <c r="BO402" s="763"/>
      <c r="BP402" s="763"/>
      <c r="BQ402" s="763"/>
      <c r="BR402" s="763"/>
      <c r="BS402" s="763"/>
      <c r="BT402" s="763"/>
      <c r="BU402" s="763"/>
      <c r="BV402" s="763"/>
      <c r="BW402" s="763"/>
      <c r="BX402" s="763"/>
      <c r="BY402" s="763"/>
      <c r="BZ402" s="763"/>
      <c r="CA402" s="763"/>
      <c r="CB402" s="763"/>
      <c r="CC402" s="763"/>
      <c r="CD402" s="763"/>
      <c r="CE402" s="763"/>
      <c r="CF402" s="763"/>
    </row>
    <row r="403" spans="1:84" ht="8.25" customHeight="1">
      <c r="A403" s="749">
        <v>4</v>
      </c>
      <c r="B403" s="749"/>
      <c r="C403" s="750" t="s">
        <v>25</v>
      </c>
      <c r="D403" s="751"/>
      <c r="E403" s="753">
        <v>500</v>
      </c>
      <c r="F403" s="754">
        <v>500</v>
      </c>
      <c r="G403" s="754" t="s">
        <v>150</v>
      </c>
      <c r="H403" s="754" t="s">
        <v>150</v>
      </c>
      <c r="I403" s="754" t="s">
        <v>150</v>
      </c>
      <c r="J403" s="753" t="s">
        <v>150</v>
      </c>
      <c r="K403" s="754" t="s">
        <v>150</v>
      </c>
      <c r="L403" s="753" t="s">
        <v>150</v>
      </c>
      <c r="M403" s="754" t="s">
        <v>150</v>
      </c>
      <c r="N403" s="753" t="s">
        <v>150</v>
      </c>
      <c r="O403" s="754" t="s">
        <v>150</v>
      </c>
      <c r="P403" s="754" t="s">
        <v>150</v>
      </c>
      <c r="Q403" s="753" t="s">
        <v>150</v>
      </c>
      <c r="R403" s="754" t="s">
        <v>150</v>
      </c>
      <c r="S403" s="755">
        <v>4</v>
      </c>
      <c r="BN403" s="763"/>
      <c r="BO403" s="763"/>
      <c r="BP403" s="763"/>
      <c r="BQ403" s="763"/>
      <c r="BR403" s="763"/>
      <c r="BS403" s="763"/>
      <c r="BT403" s="763"/>
      <c r="BU403" s="763"/>
      <c r="BV403" s="763"/>
      <c r="BW403" s="763"/>
      <c r="BX403" s="763"/>
      <c r="BY403" s="763"/>
      <c r="BZ403" s="763"/>
      <c r="CA403" s="763"/>
      <c r="CB403" s="763"/>
      <c r="CC403" s="763"/>
      <c r="CD403" s="763"/>
      <c r="CE403" s="763"/>
      <c r="CF403" s="763"/>
    </row>
    <row r="404" spans="1:84" ht="8.25" customHeight="1">
      <c r="A404" s="749">
        <v>5</v>
      </c>
      <c r="B404" s="749"/>
      <c r="C404" s="750" t="s">
        <v>27</v>
      </c>
      <c r="D404" s="751"/>
      <c r="E404" s="753" t="s">
        <v>150</v>
      </c>
      <c r="F404" s="754" t="s">
        <v>150</v>
      </c>
      <c r="G404" s="754" t="s">
        <v>150</v>
      </c>
      <c r="H404" s="754" t="s">
        <v>150</v>
      </c>
      <c r="I404" s="754" t="s">
        <v>150</v>
      </c>
      <c r="J404" s="753" t="s">
        <v>150</v>
      </c>
      <c r="K404" s="754" t="s">
        <v>150</v>
      </c>
      <c r="L404" s="753" t="s">
        <v>150</v>
      </c>
      <c r="M404" s="754" t="s">
        <v>150</v>
      </c>
      <c r="N404" s="753" t="s">
        <v>150</v>
      </c>
      <c r="O404" s="754" t="s">
        <v>150</v>
      </c>
      <c r="P404" s="754" t="s">
        <v>565</v>
      </c>
      <c r="Q404" s="753" t="s">
        <v>150</v>
      </c>
      <c r="R404" s="754" t="s">
        <v>150</v>
      </c>
      <c r="S404" s="755">
        <v>5</v>
      </c>
      <c r="BN404" s="763"/>
      <c r="BO404" s="763"/>
      <c r="BP404" s="763"/>
      <c r="BQ404" s="763"/>
      <c r="BR404" s="763"/>
      <c r="BS404" s="763"/>
      <c r="BT404" s="763"/>
      <c r="BU404" s="763"/>
      <c r="BV404" s="763"/>
      <c r="BW404" s="763"/>
      <c r="BX404" s="763"/>
      <c r="BY404" s="763"/>
      <c r="BZ404" s="763"/>
      <c r="CA404" s="763"/>
      <c r="CB404" s="763"/>
      <c r="CC404" s="763"/>
      <c r="CD404" s="763"/>
      <c r="CE404" s="763"/>
      <c r="CF404" s="763"/>
    </row>
    <row r="405" spans="1:84" ht="8.25" customHeight="1">
      <c r="A405" s="749">
        <v>6</v>
      </c>
      <c r="B405" s="749"/>
      <c r="C405" s="750" t="s">
        <v>28</v>
      </c>
      <c r="D405" s="751"/>
      <c r="E405" s="753" t="s">
        <v>150</v>
      </c>
      <c r="F405" s="754" t="s">
        <v>150</v>
      </c>
      <c r="G405" s="754" t="s">
        <v>150</v>
      </c>
      <c r="H405" s="754" t="s">
        <v>150</v>
      </c>
      <c r="I405" s="754" t="s">
        <v>150</v>
      </c>
      <c r="J405" s="753" t="s">
        <v>150</v>
      </c>
      <c r="K405" s="754" t="s">
        <v>150</v>
      </c>
      <c r="L405" s="753" t="s">
        <v>150</v>
      </c>
      <c r="M405" s="754" t="s">
        <v>150</v>
      </c>
      <c r="N405" s="753" t="s">
        <v>150</v>
      </c>
      <c r="O405" s="754" t="s">
        <v>150</v>
      </c>
      <c r="P405" s="754" t="s">
        <v>150</v>
      </c>
      <c r="Q405" s="753" t="s">
        <v>150</v>
      </c>
      <c r="R405" s="754" t="s">
        <v>150</v>
      </c>
      <c r="S405" s="755">
        <v>6</v>
      </c>
      <c r="BN405" s="763"/>
      <c r="BO405" s="763"/>
      <c r="BP405" s="763"/>
      <c r="BQ405" s="763"/>
      <c r="BR405" s="763"/>
      <c r="BS405" s="763"/>
      <c r="BT405" s="763"/>
      <c r="BU405" s="763"/>
      <c r="BV405" s="763"/>
      <c r="BW405" s="763"/>
      <c r="BX405" s="763"/>
      <c r="BY405" s="763"/>
      <c r="BZ405" s="763"/>
      <c r="CA405" s="763"/>
      <c r="CB405" s="763"/>
      <c r="CC405" s="763"/>
      <c r="CD405" s="763"/>
      <c r="CE405" s="763"/>
      <c r="CF405" s="763"/>
    </row>
    <row r="406" spans="1:84" ht="8.25" customHeight="1">
      <c r="A406" s="749">
        <v>7</v>
      </c>
      <c r="B406" s="749"/>
      <c r="C406" s="750" t="s">
        <v>29</v>
      </c>
      <c r="D406" s="751"/>
      <c r="E406" s="753" t="s">
        <v>150</v>
      </c>
      <c r="F406" s="754" t="s">
        <v>150</v>
      </c>
      <c r="G406" s="754" t="s">
        <v>150</v>
      </c>
      <c r="H406" s="754" t="s">
        <v>150</v>
      </c>
      <c r="I406" s="754" t="s">
        <v>150</v>
      </c>
      <c r="J406" s="753" t="s">
        <v>150</v>
      </c>
      <c r="K406" s="754" t="s">
        <v>150</v>
      </c>
      <c r="L406" s="753" t="s">
        <v>150</v>
      </c>
      <c r="M406" s="754" t="s">
        <v>150</v>
      </c>
      <c r="N406" s="753" t="s">
        <v>150</v>
      </c>
      <c r="O406" s="754" t="s">
        <v>150</v>
      </c>
      <c r="P406" s="754" t="s">
        <v>150</v>
      </c>
      <c r="Q406" s="753" t="s">
        <v>150</v>
      </c>
      <c r="R406" s="754" t="s">
        <v>150</v>
      </c>
      <c r="S406" s="755">
        <v>7</v>
      </c>
      <c r="BN406" s="763"/>
      <c r="BO406" s="763"/>
      <c r="BP406" s="763"/>
      <c r="BQ406" s="763"/>
      <c r="BR406" s="763"/>
      <c r="BS406" s="763"/>
      <c r="BT406" s="763"/>
      <c r="BU406" s="763"/>
      <c r="BV406" s="763"/>
      <c r="BW406" s="763"/>
      <c r="BX406" s="763"/>
      <c r="BY406" s="763"/>
      <c r="BZ406" s="763"/>
      <c r="CA406" s="763"/>
      <c r="CB406" s="763"/>
      <c r="CC406" s="763"/>
      <c r="CD406" s="763"/>
      <c r="CE406" s="763"/>
      <c r="CF406" s="763"/>
    </row>
    <row r="407" spans="1:84" ht="8.25" customHeight="1">
      <c r="A407" s="749">
        <v>8</v>
      </c>
      <c r="B407" s="749"/>
      <c r="C407" s="750" t="s">
        <v>30</v>
      </c>
      <c r="D407" s="751"/>
      <c r="E407" s="753" t="s">
        <v>150</v>
      </c>
      <c r="F407" s="754" t="s">
        <v>150</v>
      </c>
      <c r="G407" s="754" t="s">
        <v>150</v>
      </c>
      <c r="H407" s="754" t="s">
        <v>150</v>
      </c>
      <c r="I407" s="754" t="s">
        <v>150</v>
      </c>
      <c r="J407" s="753" t="s">
        <v>150</v>
      </c>
      <c r="K407" s="754" t="s">
        <v>150</v>
      </c>
      <c r="L407" s="753" t="s">
        <v>150</v>
      </c>
      <c r="M407" s="754" t="s">
        <v>150</v>
      </c>
      <c r="N407" s="753" t="s">
        <v>150</v>
      </c>
      <c r="O407" s="754" t="s">
        <v>150</v>
      </c>
      <c r="P407" s="754" t="s">
        <v>150</v>
      </c>
      <c r="Q407" s="753" t="s">
        <v>150</v>
      </c>
      <c r="R407" s="754" t="s">
        <v>150</v>
      </c>
      <c r="S407" s="755">
        <v>8</v>
      </c>
      <c r="BN407" s="763"/>
      <c r="BO407" s="763"/>
      <c r="BP407" s="763"/>
      <c r="BQ407" s="763"/>
      <c r="BR407" s="763"/>
      <c r="BS407" s="763"/>
      <c r="BT407" s="763"/>
      <c r="BU407" s="763"/>
      <c r="BV407" s="763"/>
      <c r="BW407" s="763"/>
      <c r="BX407" s="763"/>
      <c r="BY407" s="763"/>
      <c r="BZ407" s="763"/>
      <c r="CA407" s="763"/>
      <c r="CB407" s="763"/>
      <c r="CC407" s="763"/>
      <c r="CD407" s="763"/>
      <c r="CE407" s="763"/>
      <c r="CF407" s="763"/>
    </row>
    <row r="408" spans="1:84" ht="8.25" customHeight="1">
      <c r="A408" s="749">
        <v>9</v>
      </c>
      <c r="B408" s="749"/>
      <c r="C408" s="750" t="s">
        <v>31</v>
      </c>
      <c r="D408" s="751"/>
      <c r="E408" s="753" t="s">
        <v>150</v>
      </c>
      <c r="F408" s="754" t="s">
        <v>150</v>
      </c>
      <c r="G408" s="754" t="s">
        <v>150</v>
      </c>
      <c r="H408" s="754" t="s">
        <v>150</v>
      </c>
      <c r="I408" s="754" t="s">
        <v>150</v>
      </c>
      <c r="J408" s="753" t="s">
        <v>150</v>
      </c>
      <c r="K408" s="754" t="s">
        <v>150</v>
      </c>
      <c r="L408" s="753" t="s">
        <v>150</v>
      </c>
      <c r="M408" s="754" t="s">
        <v>150</v>
      </c>
      <c r="N408" s="753" t="s">
        <v>150</v>
      </c>
      <c r="O408" s="754" t="s">
        <v>150</v>
      </c>
      <c r="P408" s="754" t="s">
        <v>150</v>
      </c>
      <c r="Q408" s="753" t="s">
        <v>150</v>
      </c>
      <c r="R408" s="754" t="s">
        <v>150</v>
      </c>
      <c r="S408" s="755">
        <v>9</v>
      </c>
      <c r="BN408" s="763"/>
      <c r="BO408" s="763"/>
      <c r="BP408" s="763"/>
      <c r="BQ408" s="763"/>
      <c r="BR408" s="763"/>
      <c r="BS408" s="763"/>
      <c r="BT408" s="763"/>
      <c r="BU408" s="763"/>
      <c r="BV408" s="763"/>
      <c r="BW408" s="763"/>
      <c r="BX408" s="763"/>
      <c r="BY408" s="763"/>
      <c r="BZ408" s="763"/>
      <c r="CA408" s="763"/>
      <c r="CB408" s="763"/>
      <c r="CC408" s="763"/>
      <c r="CD408" s="763"/>
      <c r="CE408" s="763"/>
      <c r="CF408" s="763"/>
    </row>
    <row r="409" spans="1:84" ht="8.25" customHeight="1">
      <c r="A409" s="749">
        <v>10</v>
      </c>
      <c r="B409" s="749"/>
      <c r="C409" s="750" t="s">
        <v>32</v>
      </c>
      <c r="D409" s="751"/>
      <c r="E409" s="753" t="s">
        <v>150</v>
      </c>
      <c r="F409" s="754" t="s">
        <v>150</v>
      </c>
      <c r="G409" s="754" t="s">
        <v>150</v>
      </c>
      <c r="H409" s="754" t="s">
        <v>150</v>
      </c>
      <c r="I409" s="754" t="s">
        <v>150</v>
      </c>
      <c r="J409" s="753" t="s">
        <v>150</v>
      </c>
      <c r="K409" s="754" t="s">
        <v>150</v>
      </c>
      <c r="L409" s="753" t="s">
        <v>150</v>
      </c>
      <c r="M409" s="754" t="s">
        <v>150</v>
      </c>
      <c r="N409" s="753" t="s">
        <v>150</v>
      </c>
      <c r="O409" s="754" t="s">
        <v>150</v>
      </c>
      <c r="P409" s="754" t="s">
        <v>150</v>
      </c>
      <c r="Q409" s="753" t="s">
        <v>150</v>
      </c>
      <c r="R409" s="754" t="s">
        <v>150</v>
      </c>
      <c r="S409" s="755">
        <v>10</v>
      </c>
      <c r="BN409" s="763"/>
      <c r="BO409" s="763"/>
      <c r="BP409" s="763"/>
      <c r="BQ409" s="763"/>
      <c r="BR409" s="763"/>
      <c r="BS409" s="763"/>
      <c r="BT409" s="763"/>
      <c r="BU409" s="763"/>
      <c r="BV409" s="763"/>
      <c r="BW409" s="763"/>
      <c r="BX409" s="763"/>
      <c r="BY409" s="763"/>
      <c r="BZ409" s="763"/>
      <c r="CA409" s="763"/>
      <c r="CB409" s="763"/>
      <c r="CC409" s="763"/>
      <c r="CD409" s="763"/>
      <c r="CE409" s="763"/>
      <c r="CF409" s="763"/>
    </row>
    <row r="410" spans="1:84" ht="8.25" customHeight="1">
      <c r="A410" s="749">
        <v>11</v>
      </c>
      <c r="B410" s="749"/>
      <c r="C410" s="750" t="s">
        <v>33</v>
      </c>
      <c r="D410" s="751"/>
      <c r="E410" s="753" t="s">
        <v>150</v>
      </c>
      <c r="F410" s="754" t="s">
        <v>150</v>
      </c>
      <c r="G410" s="754" t="s">
        <v>150</v>
      </c>
      <c r="H410" s="754" t="s">
        <v>150</v>
      </c>
      <c r="I410" s="754" t="s">
        <v>150</v>
      </c>
      <c r="J410" s="753" t="s">
        <v>150</v>
      </c>
      <c r="K410" s="754" t="s">
        <v>150</v>
      </c>
      <c r="L410" s="753" t="s">
        <v>150</v>
      </c>
      <c r="M410" s="754" t="s">
        <v>150</v>
      </c>
      <c r="N410" s="753" t="s">
        <v>150</v>
      </c>
      <c r="O410" s="754" t="s">
        <v>150</v>
      </c>
      <c r="P410" s="754" t="s">
        <v>150</v>
      </c>
      <c r="Q410" s="753" t="s">
        <v>150</v>
      </c>
      <c r="R410" s="754" t="s">
        <v>150</v>
      </c>
      <c r="S410" s="755">
        <v>11</v>
      </c>
      <c r="BN410" s="763"/>
      <c r="BO410" s="763"/>
      <c r="BP410" s="763"/>
      <c r="BQ410" s="763"/>
      <c r="BR410" s="763"/>
      <c r="BS410" s="763"/>
      <c r="BT410" s="763"/>
      <c r="BU410" s="763"/>
      <c r="BV410" s="763"/>
      <c r="BW410" s="763"/>
      <c r="BX410" s="763"/>
      <c r="BY410" s="763"/>
      <c r="BZ410" s="763"/>
      <c r="CA410" s="763"/>
      <c r="CB410" s="763"/>
      <c r="CC410" s="763"/>
      <c r="CD410" s="763"/>
      <c r="CE410" s="763"/>
      <c r="CF410" s="763"/>
    </row>
    <row r="411" spans="1:84" ht="8.25" customHeight="1">
      <c r="A411" s="757"/>
      <c r="B411" s="757"/>
      <c r="C411" s="758" t="s">
        <v>34</v>
      </c>
      <c r="D411" s="759"/>
      <c r="E411" s="761">
        <f t="shared" ref="E411:R411" si="37">IF(SUM(E400:E410)&gt;0,SUM(E400:E410),"-")</f>
        <v>500</v>
      </c>
      <c r="F411" s="761">
        <f t="shared" si="37"/>
        <v>500</v>
      </c>
      <c r="G411" s="761" t="str">
        <f t="shared" si="37"/>
        <v>-</v>
      </c>
      <c r="H411" s="761" t="str">
        <f t="shared" si="37"/>
        <v>-</v>
      </c>
      <c r="I411" s="761" t="str">
        <f t="shared" si="37"/>
        <v>-</v>
      </c>
      <c r="J411" s="761" t="str">
        <f t="shared" si="37"/>
        <v>-</v>
      </c>
      <c r="K411" s="761" t="str">
        <f t="shared" si="37"/>
        <v>-</v>
      </c>
      <c r="L411" s="761" t="str">
        <f t="shared" si="37"/>
        <v>-</v>
      </c>
      <c r="M411" s="761" t="str">
        <f t="shared" si="37"/>
        <v>-</v>
      </c>
      <c r="N411" s="761" t="str">
        <f t="shared" si="37"/>
        <v>-</v>
      </c>
      <c r="O411" s="761" t="str">
        <f t="shared" si="37"/>
        <v>-</v>
      </c>
      <c r="P411" s="761" t="str">
        <f t="shared" si="37"/>
        <v>-</v>
      </c>
      <c r="Q411" s="761" t="str">
        <f t="shared" si="37"/>
        <v>-</v>
      </c>
      <c r="R411" s="761" t="str">
        <f t="shared" si="37"/>
        <v>-</v>
      </c>
      <c r="S411" s="762"/>
      <c r="BN411" s="763"/>
      <c r="BO411" s="763"/>
      <c r="BP411" s="763"/>
      <c r="BQ411" s="763"/>
      <c r="BR411" s="763"/>
      <c r="BS411" s="763"/>
      <c r="BT411" s="763"/>
      <c r="BU411" s="763"/>
      <c r="BV411" s="763"/>
      <c r="BW411" s="763"/>
      <c r="BX411" s="763"/>
      <c r="BY411" s="763"/>
      <c r="BZ411" s="763"/>
      <c r="CA411" s="763"/>
      <c r="CB411" s="763"/>
      <c r="CC411" s="763"/>
      <c r="CD411" s="763"/>
      <c r="CE411" s="763"/>
      <c r="CF411" s="763"/>
    </row>
    <row r="412" spans="1:84" ht="8.25" customHeight="1">
      <c r="A412" s="749">
        <v>12</v>
      </c>
      <c r="B412" s="749"/>
      <c r="C412" s="750" t="s">
        <v>35</v>
      </c>
      <c r="D412" s="751"/>
      <c r="E412" s="753" t="s">
        <v>150</v>
      </c>
      <c r="F412" s="754" t="s">
        <v>150</v>
      </c>
      <c r="G412" s="754" t="s">
        <v>150</v>
      </c>
      <c r="H412" s="754" t="s">
        <v>150</v>
      </c>
      <c r="I412" s="754" t="s">
        <v>150</v>
      </c>
      <c r="J412" s="753" t="s">
        <v>150</v>
      </c>
      <c r="K412" s="754" t="s">
        <v>150</v>
      </c>
      <c r="L412" s="753" t="s">
        <v>150</v>
      </c>
      <c r="M412" s="754" t="s">
        <v>150</v>
      </c>
      <c r="N412" s="753" t="s">
        <v>150</v>
      </c>
      <c r="O412" s="754" t="s">
        <v>150</v>
      </c>
      <c r="P412" s="754" t="s">
        <v>150</v>
      </c>
      <c r="Q412" s="753" t="s">
        <v>150</v>
      </c>
      <c r="R412" s="754" t="s">
        <v>150</v>
      </c>
      <c r="S412" s="755">
        <v>12</v>
      </c>
      <c r="BN412" s="763"/>
      <c r="BO412" s="763"/>
      <c r="BP412" s="763"/>
      <c r="BQ412" s="763"/>
      <c r="BR412" s="763"/>
      <c r="BS412" s="763"/>
      <c r="BT412" s="763"/>
      <c r="BU412" s="763"/>
      <c r="BV412" s="763"/>
      <c r="BW412" s="763"/>
      <c r="BX412" s="763"/>
      <c r="BY412" s="763"/>
      <c r="BZ412" s="763"/>
      <c r="CA412" s="763"/>
      <c r="CB412" s="763"/>
      <c r="CC412" s="763"/>
      <c r="CD412" s="763"/>
      <c r="CE412" s="763"/>
      <c r="CF412" s="763"/>
    </row>
    <row r="413" spans="1:84" ht="8.25" customHeight="1">
      <c r="A413" s="749">
        <v>13</v>
      </c>
      <c r="B413" s="749"/>
      <c r="C413" s="750" t="s">
        <v>37</v>
      </c>
      <c r="D413" s="751"/>
      <c r="E413" s="753" t="s">
        <v>150</v>
      </c>
      <c r="F413" s="754" t="s">
        <v>150</v>
      </c>
      <c r="G413" s="754" t="s">
        <v>150</v>
      </c>
      <c r="H413" s="754" t="s">
        <v>150</v>
      </c>
      <c r="I413" s="754" t="s">
        <v>150</v>
      </c>
      <c r="J413" s="753" t="s">
        <v>150</v>
      </c>
      <c r="K413" s="754" t="s">
        <v>150</v>
      </c>
      <c r="L413" s="753" t="s">
        <v>150</v>
      </c>
      <c r="M413" s="754" t="s">
        <v>150</v>
      </c>
      <c r="N413" s="753" t="s">
        <v>150</v>
      </c>
      <c r="O413" s="754" t="s">
        <v>150</v>
      </c>
      <c r="P413" s="754" t="s">
        <v>150</v>
      </c>
      <c r="Q413" s="753" t="s">
        <v>150</v>
      </c>
      <c r="R413" s="754" t="s">
        <v>150</v>
      </c>
      <c r="S413" s="755">
        <v>13</v>
      </c>
      <c r="BN413" s="763"/>
      <c r="BO413" s="763"/>
      <c r="BP413" s="763"/>
      <c r="BQ413" s="763"/>
      <c r="BR413" s="763"/>
      <c r="BS413" s="763"/>
      <c r="BT413" s="763"/>
      <c r="BU413" s="763"/>
      <c r="BV413" s="763"/>
      <c r="BW413" s="763"/>
      <c r="BX413" s="763"/>
      <c r="BY413" s="763"/>
      <c r="BZ413" s="763"/>
      <c r="CA413" s="763"/>
      <c r="CB413" s="763"/>
      <c r="CC413" s="763"/>
      <c r="CD413" s="763"/>
      <c r="CE413" s="763"/>
      <c r="CF413" s="763"/>
    </row>
    <row r="414" spans="1:84" ht="8.25" customHeight="1">
      <c r="A414" s="749">
        <v>14</v>
      </c>
      <c r="B414" s="749"/>
      <c r="C414" s="750" t="s">
        <v>38</v>
      </c>
      <c r="D414" s="751"/>
      <c r="E414" s="753" t="s">
        <v>150</v>
      </c>
      <c r="F414" s="754" t="s">
        <v>150</v>
      </c>
      <c r="G414" s="754" t="s">
        <v>150</v>
      </c>
      <c r="H414" s="754" t="s">
        <v>150</v>
      </c>
      <c r="I414" s="754" t="s">
        <v>150</v>
      </c>
      <c r="J414" s="753" t="s">
        <v>150</v>
      </c>
      <c r="K414" s="754" t="s">
        <v>150</v>
      </c>
      <c r="L414" s="753" t="s">
        <v>150</v>
      </c>
      <c r="M414" s="754" t="s">
        <v>150</v>
      </c>
      <c r="N414" s="753" t="s">
        <v>150</v>
      </c>
      <c r="O414" s="754" t="s">
        <v>150</v>
      </c>
      <c r="P414" s="754" t="s">
        <v>150</v>
      </c>
      <c r="Q414" s="753" t="s">
        <v>150</v>
      </c>
      <c r="R414" s="754" t="s">
        <v>150</v>
      </c>
      <c r="S414" s="755">
        <v>14</v>
      </c>
      <c r="BN414" s="763"/>
      <c r="BO414" s="763"/>
      <c r="BP414" s="763"/>
      <c r="BQ414" s="763"/>
      <c r="BR414" s="763"/>
      <c r="BS414" s="763"/>
      <c r="BT414" s="763"/>
      <c r="BU414" s="763"/>
      <c r="BV414" s="763"/>
      <c r="BW414" s="763"/>
      <c r="BX414" s="763"/>
      <c r="BY414" s="763"/>
      <c r="BZ414" s="763"/>
      <c r="CA414" s="763"/>
      <c r="CB414" s="763"/>
      <c r="CC414" s="763"/>
      <c r="CD414" s="763"/>
      <c r="CE414" s="763"/>
      <c r="CF414" s="763"/>
    </row>
    <row r="415" spans="1:84" ht="8.25" customHeight="1">
      <c r="A415" s="749">
        <v>15</v>
      </c>
      <c r="B415" s="749"/>
      <c r="C415" s="750" t="s">
        <v>39</v>
      </c>
      <c r="D415" s="751"/>
      <c r="E415" s="753" t="s">
        <v>150</v>
      </c>
      <c r="F415" s="754" t="s">
        <v>150</v>
      </c>
      <c r="G415" s="754" t="s">
        <v>150</v>
      </c>
      <c r="H415" s="754" t="s">
        <v>150</v>
      </c>
      <c r="I415" s="754" t="s">
        <v>150</v>
      </c>
      <c r="J415" s="753" t="s">
        <v>150</v>
      </c>
      <c r="K415" s="754" t="s">
        <v>150</v>
      </c>
      <c r="L415" s="753" t="s">
        <v>150</v>
      </c>
      <c r="M415" s="754" t="s">
        <v>150</v>
      </c>
      <c r="N415" s="753" t="s">
        <v>150</v>
      </c>
      <c r="O415" s="754" t="s">
        <v>150</v>
      </c>
      <c r="P415" s="754" t="s">
        <v>150</v>
      </c>
      <c r="Q415" s="753" t="s">
        <v>150</v>
      </c>
      <c r="R415" s="754" t="s">
        <v>150</v>
      </c>
      <c r="S415" s="755">
        <v>15</v>
      </c>
      <c r="BN415" s="763"/>
      <c r="BO415" s="763"/>
      <c r="BP415" s="763"/>
      <c r="BQ415" s="763"/>
      <c r="BR415" s="763"/>
      <c r="BS415" s="763"/>
      <c r="BT415" s="763"/>
      <c r="BU415" s="763"/>
      <c r="BV415" s="763"/>
      <c r="BW415" s="763"/>
      <c r="BX415" s="763"/>
      <c r="BY415" s="763"/>
      <c r="BZ415" s="763"/>
      <c r="CA415" s="763"/>
      <c r="CB415" s="763"/>
      <c r="CC415" s="763"/>
      <c r="CD415" s="763"/>
      <c r="CE415" s="763"/>
      <c r="CF415" s="763"/>
    </row>
    <row r="416" spans="1:84" ht="8.25" customHeight="1">
      <c r="A416" s="749">
        <v>16</v>
      </c>
      <c r="B416" s="749"/>
      <c r="C416" s="750" t="s">
        <v>40</v>
      </c>
      <c r="D416" s="751"/>
      <c r="E416" s="753" t="s">
        <v>150</v>
      </c>
      <c r="F416" s="754" t="s">
        <v>150</v>
      </c>
      <c r="G416" s="754" t="s">
        <v>150</v>
      </c>
      <c r="H416" s="754" t="s">
        <v>150</v>
      </c>
      <c r="I416" s="754" t="s">
        <v>150</v>
      </c>
      <c r="J416" s="753" t="s">
        <v>150</v>
      </c>
      <c r="K416" s="754" t="s">
        <v>150</v>
      </c>
      <c r="L416" s="753" t="s">
        <v>150</v>
      </c>
      <c r="M416" s="754" t="s">
        <v>150</v>
      </c>
      <c r="N416" s="753" t="s">
        <v>150</v>
      </c>
      <c r="O416" s="754" t="s">
        <v>150</v>
      </c>
      <c r="P416" s="754" t="s">
        <v>150</v>
      </c>
      <c r="Q416" s="753" t="s">
        <v>150</v>
      </c>
      <c r="R416" s="754" t="s">
        <v>150</v>
      </c>
      <c r="S416" s="755">
        <v>16</v>
      </c>
      <c r="BN416" s="763"/>
      <c r="BO416" s="763"/>
      <c r="BP416" s="763"/>
      <c r="BQ416" s="763"/>
      <c r="BR416" s="763"/>
      <c r="BS416" s="763"/>
      <c r="BT416" s="763"/>
      <c r="BU416" s="763"/>
      <c r="BV416" s="763"/>
      <c r="BW416" s="763"/>
      <c r="BX416" s="763"/>
      <c r="BY416" s="763"/>
      <c r="BZ416" s="763"/>
      <c r="CA416" s="763"/>
      <c r="CB416" s="763"/>
      <c r="CC416" s="763"/>
      <c r="CD416" s="763"/>
      <c r="CE416" s="763"/>
      <c r="CF416" s="763"/>
    </row>
    <row r="417" spans="1:84" ht="8.25" customHeight="1">
      <c r="A417" s="749">
        <v>17</v>
      </c>
      <c r="B417" s="749"/>
      <c r="C417" s="750" t="s">
        <v>41</v>
      </c>
      <c r="D417" s="751"/>
      <c r="E417" s="753" t="s">
        <v>150</v>
      </c>
      <c r="F417" s="754" t="s">
        <v>150</v>
      </c>
      <c r="G417" s="754" t="s">
        <v>150</v>
      </c>
      <c r="H417" s="754" t="s">
        <v>150</v>
      </c>
      <c r="I417" s="754" t="s">
        <v>150</v>
      </c>
      <c r="J417" s="753" t="s">
        <v>150</v>
      </c>
      <c r="K417" s="754" t="s">
        <v>150</v>
      </c>
      <c r="L417" s="753" t="s">
        <v>150</v>
      </c>
      <c r="M417" s="754" t="s">
        <v>150</v>
      </c>
      <c r="N417" s="753" t="s">
        <v>150</v>
      </c>
      <c r="O417" s="754" t="s">
        <v>150</v>
      </c>
      <c r="P417" s="754" t="s">
        <v>150</v>
      </c>
      <c r="Q417" s="753" t="s">
        <v>150</v>
      </c>
      <c r="R417" s="754" t="s">
        <v>172</v>
      </c>
      <c r="S417" s="755">
        <v>17</v>
      </c>
      <c r="BN417" s="763"/>
      <c r="BO417" s="763"/>
      <c r="BP417" s="763"/>
      <c r="BQ417" s="763"/>
      <c r="BR417" s="763"/>
      <c r="BS417" s="763"/>
      <c r="BT417" s="763"/>
      <c r="BU417" s="763"/>
      <c r="BV417" s="763"/>
      <c r="BW417" s="763"/>
      <c r="BX417" s="763"/>
      <c r="BY417" s="763"/>
      <c r="BZ417" s="763"/>
      <c r="CA417" s="763"/>
      <c r="CB417" s="763"/>
      <c r="CC417" s="763"/>
      <c r="CD417" s="763"/>
      <c r="CE417" s="763"/>
      <c r="CF417" s="763"/>
    </row>
    <row r="418" spans="1:84" ht="8.25" customHeight="1">
      <c r="A418" s="757"/>
      <c r="B418" s="757"/>
      <c r="C418" s="758" t="s">
        <v>42</v>
      </c>
      <c r="D418" s="759"/>
      <c r="E418" s="761" t="str">
        <f t="shared" ref="E418:R418" si="38">IF(SUM(E412:E417)&gt;0,SUM(E412:E417),"-")</f>
        <v>-</v>
      </c>
      <c r="F418" s="761" t="str">
        <f t="shared" si="38"/>
        <v>-</v>
      </c>
      <c r="G418" s="761" t="str">
        <f t="shared" si="38"/>
        <v>-</v>
      </c>
      <c r="H418" s="761" t="str">
        <f t="shared" si="38"/>
        <v>-</v>
      </c>
      <c r="I418" s="761" t="str">
        <f t="shared" si="38"/>
        <v>-</v>
      </c>
      <c r="J418" s="761" t="str">
        <f t="shared" si="38"/>
        <v>-</v>
      </c>
      <c r="K418" s="761" t="str">
        <f t="shared" si="38"/>
        <v>-</v>
      </c>
      <c r="L418" s="761" t="str">
        <f t="shared" si="38"/>
        <v>-</v>
      </c>
      <c r="M418" s="761" t="str">
        <f t="shared" si="38"/>
        <v>-</v>
      </c>
      <c r="N418" s="761" t="str">
        <f t="shared" si="38"/>
        <v>-</v>
      </c>
      <c r="O418" s="761" t="str">
        <f t="shared" si="38"/>
        <v>-</v>
      </c>
      <c r="P418" s="761" t="str">
        <f t="shared" si="38"/>
        <v>-</v>
      </c>
      <c r="Q418" s="761" t="str">
        <f t="shared" si="38"/>
        <v>-</v>
      </c>
      <c r="R418" s="761" t="str">
        <f t="shared" si="38"/>
        <v>-</v>
      </c>
      <c r="S418" s="762"/>
      <c r="BN418" s="763"/>
      <c r="BO418" s="763"/>
      <c r="BP418" s="763"/>
      <c r="BQ418" s="763"/>
      <c r="BR418" s="763"/>
      <c r="BS418" s="763"/>
      <c r="BT418" s="763"/>
      <c r="BU418" s="763"/>
      <c r="BV418" s="763"/>
      <c r="BW418" s="763"/>
      <c r="BX418" s="763"/>
      <c r="BY418" s="763"/>
      <c r="BZ418" s="763"/>
      <c r="CA418" s="763"/>
      <c r="CB418" s="763"/>
      <c r="CC418" s="763"/>
      <c r="CD418" s="763"/>
      <c r="CE418" s="763"/>
      <c r="CF418" s="763"/>
    </row>
    <row r="419" spans="1:84" ht="8.25" customHeight="1">
      <c r="A419" s="749">
        <v>18</v>
      </c>
      <c r="B419" s="749"/>
      <c r="C419" s="750" t="s">
        <v>43</v>
      </c>
      <c r="D419" s="751"/>
      <c r="E419" s="753" t="s">
        <v>150</v>
      </c>
      <c r="F419" s="754" t="s">
        <v>150</v>
      </c>
      <c r="G419" s="754" t="s">
        <v>150</v>
      </c>
      <c r="H419" s="754" t="s">
        <v>150</v>
      </c>
      <c r="I419" s="754" t="s">
        <v>150</v>
      </c>
      <c r="J419" s="753" t="s">
        <v>150</v>
      </c>
      <c r="K419" s="754" t="s">
        <v>150</v>
      </c>
      <c r="L419" s="753" t="s">
        <v>150</v>
      </c>
      <c r="M419" s="754" t="s">
        <v>150</v>
      </c>
      <c r="N419" s="753" t="s">
        <v>150</v>
      </c>
      <c r="O419" s="754" t="s">
        <v>150</v>
      </c>
      <c r="P419" s="754" t="s">
        <v>150</v>
      </c>
      <c r="Q419" s="753" t="s">
        <v>150</v>
      </c>
      <c r="R419" s="754" t="s">
        <v>150</v>
      </c>
      <c r="S419" s="755">
        <v>18</v>
      </c>
      <c r="BN419" s="763"/>
      <c r="BO419" s="763"/>
      <c r="BP419" s="763"/>
      <c r="BQ419" s="763"/>
      <c r="BR419" s="763"/>
      <c r="BS419" s="763"/>
      <c r="BT419" s="763"/>
      <c r="BU419" s="763"/>
      <c r="BV419" s="763"/>
      <c r="BW419" s="763"/>
      <c r="BX419" s="763"/>
      <c r="BY419" s="763"/>
      <c r="BZ419" s="763"/>
      <c r="CA419" s="763"/>
      <c r="CB419" s="763"/>
      <c r="CC419" s="763"/>
      <c r="CD419" s="763"/>
      <c r="CE419" s="763"/>
      <c r="CF419" s="763"/>
    </row>
    <row r="420" spans="1:84" ht="8.25" customHeight="1">
      <c r="A420" s="749">
        <v>19</v>
      </c>
      <c r="B420" s="749"/>
      <c r="C420" s="750" t="s">
        <v>44</v>
      </c>
      <c r="D420" s="751"/>
      <c r="E420" s="753" t="s">
        <v>150</v>
      </c>
      <c r="F420" s="754" t="s">
        <v>150</v>
      </c>
      <c r="G420" s="754" t="s">
        <v>150</v>
      </c>
      <c r="H420" s="754" t="s">
        <v>150</v>
      </c>
      <c r="I420" s="754" t="s">
        <v>150</v>
      </c>
      <c r="J420" s="753" t="s">
        <v>150</v>
      </c>
      <c r="K420" s="754" t="s">
        <v>150</v>
      </c>
      <c r="L420" s="753" t="s">
        <v>150</v>
      </c>
      <c r="M420" s="754" t="s">
        <v>150</v>
      </c>
      <c r="N420" s="753" t="s">
        <v>150</v>
      </c>
      <c r="O420" s="754" t="s">
        <v>150</v>
      </c>
      <c r="P420" s="754" t="s">
        <v>150</v>
      </c>
      <c r="Q420" s="753" t="s">
        <v>150</v>
      </c>
      <c r="R420" s="754" t="s">
        <v>150</v>
      </c>
      <c r="S420" s="755">
        <v>19</v>
      </c>
      <c r="BN420" s="763"/>
      <c r="BO420" s="763"/>
      <c r="BP420" s="763"/>
      <c r="BQ420" s="763"/>
      <c r="BR420" s="763"/>
      <c r="BS420" s="763"/>
      <c r="BT420" s="763"/>
      <c r="BU420" s="763"/>
      <c r="BV420" s="763"/>
      <c r="BW420" s="763"/>
      <c r="BX420" s="763"/>
      <c r="BY420" s="763"/>
      <c r="BZ420" s="763"/>
      <c r="CA420" s="763"/>
      <c r="CB420" s="763"/>
      <c r="CC420" s="763"/>
      <c r="CD420" s="763"/>
      <c r="CE420" s="763"/>
      <c r="CF420" s="763"/>
    </row>
    <row r="421" spans="1:84" ht="8.25" customHeight="1">
      <c r="A421" s="749">
        <v>20</v>
      </c>
      <c r="B421" s="749"/>
      <c r="C421" s="750" t="s">
        <v>45</v>
      </c>
      <c r="D421" s="751"/>
      <c r="E421" s="753" t="s">
        <v>150</v>
      </c>
      <c r="F421" s="754" t="s">
        <v>150</v>
      </c>
      <c r="G421" s="754" t="s">
        <v>150</v>
      </c>
      <c r="H421" s="754" t="s">
        <v>150</v>
      </c>
      <c r="I421" s="754" t="s">
        <v>150</v>
      </c>
      <c r="J421" s="753" t="s">
        <v>150</v>
      </c>
      <c r="K421" s="754" t="s">
        <v>150</v>
      </c>
      <c r="L421" s="753" t="s">
        <v>150</v>
      </c>
      <c r="M421" s="754" t="s">
        <v>150</v>
      </c>
      <c r="N421" s="753" t="s">
        <v>150</v>
      </c>
      <c r="O421" s="754" t="s">
        <v>150</v>
      </c>
      <c r="P421" s="754" t="s">
        <v>150</v>
      </c>
      <c r="Q421" s="753" t="s">
        <v>150</v>
      </c>
      <c r="R421" s="754" t="s">
        <v>150</v>
      </c>
      <c r="S421" s="755">
        <v>20</v>
      </c>
      <c r="BN421" s="763"/>
      <c r="BO421" s="763"/>
      <c r="BP421" s="763"/>
      <c r="BQ421" s="763"/>
      <c r="BR421" s="763"/>
      <c r="BS421" s="763"/>
      <c r="BT421" s="763"/>
      <c r="BU421" s="763"/>
      <c r="BV421" s="763"/>
      <c r="BW421" s="763"/>
      <c r="BX421" s="763"/>
      <c r="BY421" s="763"/>
      <c r="BZ421" s="763"/>
      <c r="CA421" s="763"/>
      <c r="CB421" s="763"/>
      <c r="CC421" s="763"/>
      <c r="CD421" s="763"/>
      <c r="CE421" s="763"/>
      <c r="CF421" s="763"/>
    </row>
    <row r="422" spans="1:84" ht="8.25" customHeight="1">
      <c r="A422" s="749">
        <v>21</v>
      </c>
      <c r="B422" s="749"/>
      <c r="C422" s="750" t="s">
        <v>46</v>
      </c>
      <c r="D422" s="751"/>
      <c r="E422" s="753" t="s">
        <v>150</v>
      </c>
      <c r="F422" s="754" t="s">
        <v>150</v>
      </c>
      <c r="G422" s="754" t="s">
        <v>150</v>
      </c>
      <c r="H422" s="754" t="s">
        <v>150</v>
      </c>
      <c r="I422" s="754" t="s">
        <v>150</v>
      </c>
      <c r="J422" s="753" t="s">
        <v>150</v>
      </c>
      <c r="K422" s="754" t="s">
        <v>150</v>
      </c>
      <c r="L422" s="753" t="s">
        <v>150</v>
      </c>
      <c r="M422" s="754" t="s">
        <v>150</v>
      </c>
      <c r="N422" s="753" t="s">
        <v>150</v>
      </c>
      <c r="O422" s="754" t="s">
        <v>150</v>
      </c>
      <c r="P422" s="754" t="s">
        <v>172</v>
      </c>
      <c r="Q422" s="753" t="s">
        <v>150</v>
      </c>
      <c r="R422" s="754" t="s">
        <v>150</v>
      </c>
      <c r="S422" s="755">
        <v>21</v>
      </c>
      <c r="BN422" s="763"/>
      <c r="BO422" s="763"/>
      <c r="BP422" s="763"/>
      <c r="BQ422" s="763"/>
      <c r="BR422" s="763"/>
      <c r="BS422" s="763"/>
      <c r="BT422" s="763"/>
      <c r="BU422" s="763"/>
      <c r="BV422" s="763"/>
      <c r="BW422" s="763"/>
      <c r="BX422" s="763"/>
      <c r="BY422" s="763"/>
      <c r="BZ422" s="763"/>
      <c r="CA422" s="763"/>
      <c r="CB422" s="763"/>
      <c r="CC422" s="763"/>
      <c r="CD422" s="763"/>
      <c r="CE422" s="763"/>
      <c r="CF422" s="763"/>
    </row>
    <row r="423" spans="1:84" ht="8.25" customHeight="1">
      <c r="A423" s="749">
        <v>22</v>
      </c>
      <c r="B423" s="749"/>
      <c r="C423" s="750" t="s">
        <v>47</v>
      </c>
      <c r="D423" s="751"/>
      <c r="E423" s="753" t="s">
        <v>150</v>
      </c>
      <c r="F423" s="754" t="s">
        <v>150</v>
      </c>
      <c r="G423" s="754" t="s">
        <v>150</v>
      </c>
      <c r="H423" s="754" t="s">
        <v>150</v>
      </c>
      <c r="I423" s="754" t="s">
        <v>150</v>
      </c>
      <c r="J423" s="753" t="s">
        <v>150</v>
      </c>
      <c r="K423" s="754" t="s">
        <v>150</v>
      </c>
      <c r="L423" s="753" t="s">
        <v>150</v>
      </c>
      <c r="M423" s="754" t="s">
        <v>150</v>
      </c>
      <c r="N423" s="753" t="s">
        <v>150</v>
      </c>
      <c r="O423" s="754" t="s">
        <v>150</v>
      </c>
      <c r="P423" s="754" t="s">
        <v>150</v>
      </c>
      <c r="Q423" s="753" t="s">
        <v>150</v>
      </c>
      <c r="R423" s="754" t="s">
        <v>150</v>
      </c>
      <c r="S423" s="755">
        <v>22</v>
      </c>
      <c r="BN423" s="763"/>
      <c r="BO423" s="763"/>
      <c r="BP423" s="763"/>
      <c r="BQ423" s="763"/>
      <c r="BR423" s="763"/>
      <c r="BS423" s="763"/>
      <c r="BT423" s="763"/>
      <c r="BU423" s="763"/>
      <c r="BV423" s="763"/>
      <c r="BW423" s="763"/>
      <c r="BX423" s="763"/>
      <c r="BY423" s="763"/>
      <c r="BZ423" s="763"/>
      <c r="CA423" s="763"/>
      <c r="CB423" s="763"/>
      <c r="CC423" s="763"/>
      <c r="CD423" s="763"/>
      <c r="CE423" s="763"/>
      <c r="CF423" s="763"/>
    </row>
    <row r="424" spans="1:84" ht="8.25" customHeight="1">
      <c r="A424" s="749">
        <v>23</v>
      </c>
      <c r="B424" s="749"/>
      <c r="C424" s="750" t="s">
        <v>48</v>
      </c>
      <c r="D424" s="751"/>
      <c r="E424" s="753" t="s">
        <v>150</v>
      </c>
      <c r="F424" s="754" t="s">
        <v>150</v>
      </c>
      <c r="G424" s="754" t="s">
        <v>150</v>
      </c>
      <c r="H424" s="754" t="s">
        <v>150</v>
      </c>
      <c r="I424" s="754" t="s">
        <v>150</v>
      </c>
      <c r="J424" s="753" t="s">
        <v>150</v>
      </c>
      <c r="K424" s="754" t="s">
        <v>150</v>
      </c>
      <c r="L424" s="753" t="s">
        <v>150</v>
      </c>
      <c r="M424" s="754" t="s">
        <v>150</v>
      </c>
      <c r="N424" s="753" t="s">
        <v>150</v>
      </c>
      <c r="O424" s="754" t="s">
        <v>150</v>
      </c>
      <c r="P424" s="754" t="s">
        <v>150</v>
      </c>
      <c r="Q424" s="753" t="s">
        <v>150</v>
      </c>
      <c r="R424" s="754" t="s">
        <v>150</v>
      </c>
      <c r="S424" s="755">
        <v>23</v>
      </c>
      <c r="BN424" s="763"/>
      <c r="BO424" s="763"/>
      <c r="BP424" s="763"/>
      <c r="BQ424" s="763"/>
      <c r="BR424" s="763"/>
      <c r="BS424" s="763"/>
      <c r="BT424" s="763"/>
      <c r="BU424" s="763"/>
      <c r="BV424" s="763"/>
      <c r="BW424" s="763"/>
      <c r="BX424" s="763"/>
      <c r="BY424" s="763"/>
      <c r="BZ424" s="763"/>
      <c r="CA424" s="763"/>
      <c r="CB424" s="763"/>
      <c r="CC424" s="763"/>
      <c r="CD424" s="763"/>
      <c r="CE424" s="763"/>
      <c r="CF424" s="763"/>
    </row>
    <row r="425" spans="1:84" ht="8.25" customHeight="1">
      <c r="A425" s="749">
        <v>24</v>
      </c>
      <c r="B425" s="749"/>
      <c r="C425" s="750" t="s">
        <v>50</v>
      </c>
      <c r="D425" s="751"/>
      <c r="E425" s="753" t="s">
        <v>150</v>
      </c>
      <c r="F425" s="754" t="s">
        <v>150</v>
      </c>
      <c r="G425" s="754" t="s">
        <v>150</v>
      </c>
      <c r="H425" s="754" t="s">
        <v>150</v>
      </c>
      <c r="I425" s="754" t="s">
        <v>150</v>
      </c>
      <c r="J425" s="753" t="s">
        <v>150</v>
      </c>
      <c r="K425" s="754" t="s">
        <v>150</v>
      </c>
      <c r="L425" s="753" t="s">
        <v>150</v>
      </c>
      <c r="M425" s="754" t="s">
        <v>150</v>
      </c>
      <c r="N425" s="753" t="s">
        <v>150</v>
      </c>
      <c r="O425" s="754" t="s">
        <v>150</v>
      </c>
      <c r="P425" s="754" t="s">
        <v>150</v>
      </c>
      <c r="Q425" s="753" t="s">
        <v>150</v>
      </c>
      <c r="R425" s="754" t="s">
        <v>150</v>
      </c>
      <c r="S425" s="755">
        <v>24</v>
      </c>
      <c r="BN425" s="763"/>
      <c r="BO425" s="763"/>
      <c r="BP425" s="763"/>
      <c r="BQ425" s="763"/>
      <c r="BR425" s="763"/>
      <c r="BS425" s="763"/>
      <c r="BT425" s="763"/>
      <c r="BU425" s="763"/>
      <c r="BV425" s="763"/>
      <c r="BW425" s="763"/>
      <c r="BX425" s="763"/>
      <c r="BY425" s="763"/>
      <c r="BZ425" s="763"/>
      <c r="CA425" s="763"/>
      <c r="CB425" s="763"/>
      <c r="CC425" s="763"/>
      <c r="CD425" s="763"/>
      <c r="CE425" s="763"/>
      <c r="CF425" s="763"/>
    </row>
    <row r="426" spans="1:84" ht="8.25" customHeight="1">
      <c r="A426" s="749">
        <v>25</v>
      </c>
      <c r="B426" s="749"/>
      <c r="C426" s="750" t="s">
        <v>51</v>
      </c>
      <c r="D426" s="751"/>
      <c r="E426" s="753" t="s">
        <v>150</v>
      </c>
      <c r="F426" s="754" t="s">
        <v>150</v>
      </c>
      <c r="G426" s="754" t="s">
        <v>150</v>
      </c>
      <c r="H426" s="754" t="s">
        <v>150</v>
      </c>
      <c r="I426" s="754" t="s">
        <v>150</v>
      </c>
      <c r="J426" s="753" t="s">
        <v>150</v>
      </c>
      <c r="K426" s="754" t="s">
        <v>150</v>
      </c>
      <c r="L426" s="753" t="s">
        <v>150</v>
      </c>
      <c r="M426" s="754" t="s">
        <v>150</v>
      </c>
      <c r="N426" s="753" t="s">
        <v>150</v>
      </c>
      <c r="O426" s="754" t="s">
        <v>150</v>
      </c>
      <c r="P426" s="754" t="s">
        <v>150</v>
      </c>
      <c r="Q426" s="753" t="s">
        <v>150</v>
      </c>
      <c r="R426" s="754" t="s">
        <v>150</v>
      </c>
      <c r="S426" s="755">
        <v>25</v>
      </c>
      <c r="BN426" s="763"/>
      <c r="BO426" s="763"/>
      <c r="BP426" s="763"/>
      <c r="BQ426" s="763"/>
      <c r="BR426" s="763"/>
      <c r="BS426" s="763"/>
      <c r="BT426" s="763"/>
      <c r="BU426" s="763"/>
      <c r="BV426" s="763"/>
      <c r="BW426" s="763"/>
      <c r="BX426" s="763"/>
      <c r="BY426" s="763"/>
      <c r="BZ426" s="763"/>
      <c r="CA426" s="763"/>
      <c r="CB426" s="763"/>
      <c r="CC426" s="763"/>
      <c r="CD426" s="763"/>
      <c r="CE426" s="763"/>
      <c r="CF426" s="763"/>
    </row>
    <row r="427" spans="1:84" ht="8.25" customHeight="1">
      <c r="A427" s="749">
        <v>26</v>
      </c>
      <c r="B427" s="749"/>
      <c r="C427" s="750" t="s">
        <v>52</v>
      </c>
      <c r="D427" s="751"/>
      <c r="E427" s="753" t="s">
        <v>150</v>
      </c>
      <c r="F427" s="754" t="s">
        <v>150</v>
      </c>
      <c r="G427" s="754" t="s">
        <v>150</v>
      </c>
      <c r="H427" s="754" t="s">
        <v>150</v>
      </c>
      <c r="I427" s="754" t="s">
        <v>150</v>
      </c>
      <c r="J427" s="753" t="s">
        <v>150</v>
      </c>
      <c r="K427" s="754" t="s">
        <v>150</v>
      </c>
      <c r="L427" s="753" t="s">
        <v>150</v>
      </c>
      <c r="M427" s="754" t="s">
        <v>150</v>
      </c>
      <c r="N427" s="753" t="s">
        <v>150</v>
      </c>
      <c r="O427" s="754" t="s">
        <v>150</v>
      </c>
      <c r="P427" s="754" t="s">
        <v>150</v>
      </c>
      <c r="Q427" s="753" t="s">
        <v>150</v>
      </c>
      <c r="R427" s="754" t="s">
        <v>150</v>
      </c>
      <c r="S427" s="755">
        <v>26</v>
      </c>
      <c r="BN427" s="763"/>
      <c r="BO427" s="763"/>
      <c r="BP427" s="763"/>
      <c r="BQ427" s="763"/>
      <c r="BR427" s="763"/>
      <c r="BS427" s="763"/>
      <c r="BT427" s="763"/>
      <c r="BU427" s="763"/>
      <c r="BV427" s="763"/>
      <c r="BW427" s="763"/>
      <c r="BX427" s="763"/>
      <c r="BY427" s="763"/>
      <c r="BZ427" s="763"/>
      <c r="CA427" s="763"/>
      <c r="CB427" s="763"/>
      <c r="CC427" s="763"/>
      <c r="CD427" s="763"/>
      <c r="CE427" s="763"/>
      <c r="CF427" s="763"/>
    </row>
    <row r="428" spans="1:84" ht="8.25" customHeight="1">
      <c r="A428" s="749">
        <v>27</v>
      </c>
      <c r="B428" s="749"/>
      <c r="C428" s="750" t="s">
        <v>53</v>
      </c>
      <c r="D428" s="751"/>
      <c r="E428" s="753" t="s">
        <v>150</v>
      </c>
      <c r="F428" s="754" t="s">
        <v>150</v>
      </c>
      <c r="G428" s="754" t="s">
        <v>150</v>
      </c>
      <c r="H428" s="754" t="s">
        <v>150</v>
      </c>
      <c r="I428" s="754" t="s">
        <v>150</v>
      </c>
      <c r="J428" s="753" t="s">
        <v>150</v>
      </c>
      <c r="K428" s="754" t="s">
        <v>150</v>
      </c>
      <c r="L428" s="753" t="s">
        <v>150</v>
      </c>
      <c r="M428" s="754" t="s">
        <v>150</v>
      </c>
      <c r="N428" s="753" t="s">
        <v>150</v>
      </c>
      <c r="O428" s="754" t="s">
        <v>150</v>
      </c>
      <c r="P428" s="754" t="s">
        <v>150</v>
      </c>
      <c r="Q428" s="753" t="s">
        <v>150</v>
      </c>
      <c r="R428" s="754" t="s">
        <v>150</v>
      </c>
      <c r="S428" s="755">
        <v>27</v>
      </c>
      <c r="BN428" s="763"/>
      <c r="BO428" s="763"/>
      <c r="BP428" s="763"/>
      <c r="BQ428" s="763"/>
      <c r="BR428" s="763"/>
      <c r="BS428" s="763"/>
      <c r="BT428" s="763"/>
      <c r="BU428" s="763"/>
      <c r="BV428" s="763"/>
      <c r="BW428" s="763"/>
      <c r="BX428" s="763"/>
      <c r="BY428" s="763"/>
      <c r="BZ428" s="763"/>
      <c r="CA428" s="763"/>
      <c r="CB428" s="763"/>
      <c r="CC428" s="763"/>
      <c r="CD428" s="763"/>
      <c r="CE428" s="763"/>
      <c r="CF428" s="763"/>
    </row>
    <row r="429" spans="1:84" ht="8.25" customHeight="1">
      <c r="A429" s="757"/>
      <c r="B429" s="757"/>
      <c r="C429" s="758" t="s">
        <v>54</v>
      </c>
      <c r="D429" s="759"/>
      <c r="E429" s="761" t="str">
        <f t="shared" ref="E429:R429" si="39">IF(SUM(E419:E428)&gt;0,SUM(E419:E428),"-")</f>
        <v>-</v>
      </c>
      <c r="F429" s="761" t="str">
        <f t="shared" si="39"/>
        <v>-</v>
      </c>
      <c r="G429" s="761" t="str">
        <f t="shared" si="39"/>
        <v>-</v>
      </c>
      <c r="H429" s="761" t="str">
        <f t="shared" si="39"/>
        <v>-</v>
      </c>
      <c r="I429" s="761" t="str">
        <f t="shared" si="39"/>
        <v>-</v>
      </c>
      <c r="J429" s="761" t="str">
        <f t="shared" si="39"/>
        <v>-</v>
      </c>
      <c r="K429" s="761" t="str">
        <f t="shared" si="39"/>
        <v>-</v>
      </c>
      <c r="L429" s="761" t="str">
        <f t="shared" si="39"/>
        <v>-</v>
      </c>
      <c r="M429" s="761" t="str">
        <f t="shared" si="39"/>
        <v>-</v>
      </c>
      <c r="N429" s="761" t="str">
        <f t="shared" si="39"/>
        <v>-</v>
      </c>
      <c r="O429" s="761" t="str">
        <f t="shared" si="39"/>
        <v>-</v>
      </c>
      <c r="P429" s="761" t="str">
        <f t="shared" si="39"/>
        <v>-</v>
      </c>
      <c r="Q429" s="761" t="str">
        <f t="shared" si="39"/>
        <v>-</v>
      </c>
      <c r="R429" s="761" t="str">
        <f t="shared" si="39"/>
        <v>-</v>
      </c>
      <c r="S429" s="762"/>
      <c r="BN429" s="763"/>
      <c r="BO429" s="763"/>
      <c r="BP429" s="763"/>
      <c r="BQ429" s="763"/>
      <c r="BR429" s="763"/>
      <c r="BS429" s="763"/>
      <c r="BT429" s="763"/>
      <c r="BU429" s="763"/>
      <c r="BV429" s="763"/>
      <c r="BW429" s="763"/>
      <c r="BX429" s="763"/>
      <c r="BY429" s="763"/>
      <c r="BZ429" s="763"/>
      <c r="CA429" s="763"/>
      <c r="CB429" s="763"/>
      <c r="CC429" s="763"/>
      <c r="CD429" s="763"/>
      <c r="CE429" s="763"/>
      <c r="CF429" s="763"/>
    </row>
    <row r="430" spans="1:84" ht="8.25" customHeight="1">
      <c r="A430" s="749">
        <v>28</v>
      </c>
      <c r="B430" s="749"/>
      <c r="C430" s="750" t="s">
        <v>55</v>
      </c>
      <c r="D430" s="751"/>
      <c r="E430" s="753" t="s">
        <v>150</v>
      </c>
      <c r="F430" s="754" t="s">
        <v>150</v>
      </c>
      <c r="G430" s="754" t="s">
        <v>150</v>
      </c>
      <c r="H430" s="754" t="s">
        <v>150</v>
      </c>
      <c r="I430" s="754" t="s">
        <v>150</v>
      </c>
      <c r="J430" s="753" t="s">
        <v>150</v>
      </c>
      <c r="K430" s="754" t="s">
        <v>150</v>
      </c>
      <c r="L430" s="753" t="s">
        <v>150</v>
      </c>
      <c r="M430" s="754" t="s">
        <v>150</v>
      </c>
      <c r="N430" s="753">
        <v>251</v>
      </c>
      <c r="O430" s="754" t="s">
        <v>150</v>
      </c>
      <c r="P430" s="754">
        <v>251</v>
      </c>
      <c r="Q430" s="753" t="s">
        <v>150</v>
      </c>
      <c r="R430" s="754" t="s">
        <v>150</v>
      </c>
      <c r="S430" s="755">
        <v>28</v>
      </c>
      <c r="BN430" s="763"/>
      <c r="BO430" s="763"/>
      <c r="BP430" s="763"/>
      <c r="BQ430" s="763"/>
      <c r="BR430" s="763"/>
      <c r="BS430" s="763"/>
      <c r="BT430" s="763"/>
      <c r="BU430" s="763"/>
      <c r="BV430" s="763"/>
      <c r="BW430" s="763"/>
      <c r="BX430" s="763"/>
      <c r="BY430" s="763"/>
      <c r="BZ430" s="763"/>
      <c r="CA430" s="763"/>
      <c r="CB430" s="763"/>
      <c r="CC430" s="763"/>
      <c r="CD430" s="763"/>
      <c r="CE430" s="763"/>
      <c r="CF430" s="763"/>
    </row>
    <row r="431" spans="1:84" ht="8.25" customHeight="1">
      <c r="A431" s="749">
        <v>29</v>
      </c>
      <c r="B431" s="749"/>
      <c r="C431" s="750" t="s">
        <v>56</v>
      </c>
      <c r="D431" s="751"/>
      <c r="E431" s="753">
        <v>25040</v>
      </c>
      <c r="F431" s="754">
        <v>13223</v>
      </c>
      <c r="G431" s="754">
        <v>2412</v>
      </c>
      <c r="H431" s="754">
        <v>9405</v>
      </c>
      <c r="I431" s="754" t="s">
        <v>150</v>
      </c>
      <c r="J431" s="753" t="s">
        <v>150</v>
      </c>
      <c r="K431" s="754" t="s">
        <v>150</v>
      </c>
      <c r="L431" s="753" t="s">
        <v>150</v>
      </c>
      <c r="M431" s="754" t="s">
        <v>150</v>
      </c>
      <c r="N431" s="753">
        <v>27715</v>
      </c>
      <c r="O431" s="754" t="s">
        <v>150</v>
      </c>
      <c r="P431" s="754">
        <v>27715</v>
      </c>
      <c r="Q431" s="753">
        <v>49579</v>
      </c>
      <c r="R431" s="754">
        <v>38925</v>
      </c>
      <c r="S431" s="755">
        <v>29</v>
      </c>
      <c r="BN431" s="763"/>
      <c r="BO431" s="763"/>
      <c r="BP431" s="763"/>
      <c r="BQ431" s="763"/>
      <c r="BR431" s="763"/>
      <c r="BS431" s="763"/>
      <c r="BT431" s="763"/>
      <c r="BU431" s="763"/>
      <c r="BV431" s="763"/>
      <c r="BW431" s="763"/>
      <c r="BX431" s="763"/>
      <c r="BY431" s="763"/>
      <c r="BZ431" s="763"/>
      <c r="CA431" s="763"/>
      <c r="CB431" s="763"/>
      <c r="CC431" s="763"/>
      <c r="CD431" s="763"/>
      <c r="CE431" s="763"/>
      <c r="CF431" s="763"/>
    </row>
    <row r="432" spans="1:84" ht="8.25" customHeight="1">
      <c r="A432" s="749">
        <v>30</v>
      </c>
      <c r="B432" s="749"/>
      <c r="C432" s="750" t="s">
        <v>57</v>
      </c>
      <c r="D432" s="751"/>
      <c r="E432" s="753" t="s">
        <v>150</v>
      </c>
      <c r="F432" s="754" t="s">
        <v>172</v>
      </c>
      <c r="G432" s="754" t="s">
        <v>150</v>
      </c>
      <c r="H432" s="754" t="s">
        <v>150</v>
      </c>
      <c r="I432" s="754" t="s">
        <v>150</v>
      </c>
      <c r="J432" s="753" t="s">
        <v>150</v>
      </c>
      <c r="K432" s="754" t="s">
        <v>150</v>
      </c>
      <c r="L432" s="753" t="s">
        <v>150</v>
      </c>
      <c r="M432" s="754" t="s">
        <v>150</v>
      </c>
      <c r="N432" s="753" t="s">
        <v>150</v>
      </c>
      <c r="O432" s="754" t="s">
        <v>150</v>
      </c>
      <c r="P432" s="754" t="s">
        <v>150</v>
      </c>
      <c r="Q432" s="753" t="s">
        <v>150</v>
      </c>
      <c r="R432" s="754" t="s">
        <v>150</v>
      </c>
      <c r="S432" s="755">
        <v>30</v>
      </c>
      <c r="BN432" s="763"/>
      <c r="BO432" s="763"/>
      <c r="BP432" s="763"/>
      <c r="BQ432" s="763"/>
      <c r="BR432" s="763"/>
      <c r="BS432" s="763"/>
      <c r="BT432" s="763"/>
      <c r="BU432" s="763"/>
      <c r="BV432" s="763"/>
      <c r="BW432" s="763"/>
      <c r="BX432" s="763"/>
      <c r="BY432" s="763"/>
      <c r="BZ432" s="763"/>
      <c r="CA432" s="763"/>
      <c r="CB432" s="763"/>
      <c r="CC432" s="763"/>
      <c r="CD432" s="763"/>
      <c r="CE432" s="763"/>
      <c r="CF432" s="763"/>
    </row>
    <row r="433" spans="1:84" ht="8.25" customHeight="1">
      <c r="A433" s="749">
        <v>31</v>
      </c>
      <c r="B433" s="749"/>
      <c r="C433" s="750" t="s">
        <v>58</v>
      </c>
      <c r="D433" s="751"/>
      <c r="E433" s="753" t="s">
        <v>150</v>
      </c>
      <c r="F433" s="754" t="s">
        <v>150</v>
      </c>
      <c r="G433" s="754" t="s">
        <v>150</v>
      </c>
      <c r="H433" s="754" t="s">
        <v>150</v>
      </c>
      <c r="I433" s="754" t="s">
        <v>150</v>
      </c>
      <c r="J433" s="753" t="s">
        <v>150</v>
      </c>
      <c r="K433" s="754" t="s">
        <v>150</v>
      </c>
      <c r="L433" s="753" t="s">
        <v>150</v>
      </c>
      <c r="M433" s="754" t="s">
        <v>150</v>
      </c>
      <c r="N433" s="753" t="s">
        <v>150</v>
      </c>
      <c r="O433" s="754" t="s">
        <v>150</v>
      </c>
      <c r="P433" s="754" t="s">
        <v>150</v>
      </c>
      <c r="Q433" s="753" t="s">
        <v>150</v>
      </c>
      <c r="R433" s="754" t="s">
        <v>150</v>
      </c>
      <c r="S433" s="755">
        <v>31</v>
      </c>
      <c r="BN433" s="763"/>
      <c r="BO433" s="763"/>
      <c r="BP433" s="763"/>
      <c r="BQ433" s="763"/>
      <c r="BR433" s="763"/>
      <c r="BS433" s="763"/>
      <c r="BT433" s="763"/>
      <c r="BU433" s="763"/>
      <c r="BV433" s="763"/>
      <c r="BW433" s="763"/>
      <c r="BX433" s="763"/>
      <c r="BY433" s="763"/>
      <c r="BZ433" s="763"/>
      <c r="CA433" s="763"/>
      <c r="CB433" s="763"/>
      <c r="CC433" s="763"/>
      <c r="CD433" s="763"/>
      <c r="CE433" s="763"/>
      <c r="CF433" s="763"/>
    </row>
    <row r="434" spans="1:84" ht="8.25" customHeight="1">
      <c r="A434" s="749">
        <v>32</v>
      </c>
      <c r="B434" s="749"/>
      <c r="C434" s="750" t="s">
        <v>59</v>
      </c>
      <c r="D434" s="751"/>
      <c r="E434" s="753" t="s">
        <v>150</v>
      </c>
      <c r="F434" s="754" t="s">
        <v>150</v>
      </c>
      <c r="G434" s="754" t="s">
        <v>150</v>
      </c>
      <c r="H434" s="754" t="s">
        <v>150</v>
      </c>
      <c r="I434" s="754" t="s">
        <v>150</v>
      </c>
      <c r="J434" s="753" t="s">
        <v>150</v>
      </c>
      <c r="K434" s="754" t="s">
        <v>150</v>
      </c>
      <c r="L434" s="753" t="s">
        <v>150</v>
      </c>
      <c r="M434" s="754" t="s">
        <v>150</v>
      </c>
      <c r="N434" s="753" t="s">
        <v>150</v>
      </c>
      <c r="O434" s="754" t="s">
        <v>150</v>
      </c>
      <c r="P434" s="754" t="s">
        <v>150</v>
      </c>
      <c r="Q434" s="753" t="s">
        <v>150</v>
      </c>
      <c r="R434" s="754" t="s">
        <v>150</v>
      </c>
      <c r="S434" s="755">
        <v>32</v>
      </c>
      <c r="BN434" s="763"/>
      <c r="BO434" s="763"/>
      <c r="BP434" s="763"/>
      <c r="BQ434" s="763"/>
      <c r="BR434" s="763"/>
      <c r="BS434" s="763"/>
      <c r="BT434" s="763"/>
      <c r="BU434" s="763"/>
      <c r="BV434" s="763"/>
      <c r="BW434" s="763"/>
      <c r="BX434" s="763"/>
      <c r="BY434" s="763"/>
      <c r="BZ434" s="763"/>
      <c r="CA434" s="763"/>
      <c r="CB434" s="763"/>
      <c r="CC434" s="763"/>
      <c r="CD434" s="763"/>
      <c r="CE434" s="763"/>
      <c r="CF434" s="763"/>
    </row>
    <row r="435" spans="1:84" ht="8.25" customHeight="1">
      <c r="A435" s="749">
        <v>33</v>
      </c>
      <c r="B435" s="749"/>
      <c r="C435" s="750" t="s">
        <v>153</v>
      </c>
      <c r="D435" s="751"/>
      <c r="E435" s="753">
        <v>612</v>
      </c>
      <c r="F435" s="754">
        <v>612</v>
      </c>
      <c r="G435" s="754" t="s">
        <v>150</v>
      </c>
      <c r="H435" s="754" t="s">
        <v>150</v>
      </c>
      <c r="I435" s="754" t="s">
        <v>150</v>
      </c>
      <c r="J435" s="753" t="s">
        <v>150</v>
      </c>
      <c r="K435" s="754" t="s">
        <v>150</v>
      </c>
      <c r="L435" s="753" t="s">
        <v>150</v>
      </c>
      <c r="M435" s="754" t="s">
        <v>150</v>
      </c>
      <c r="N435" s="753">
        <v>705</v>
      </c>
      <c r="O435" s="754" t="s">
        <v>150</v>
      </c>
      <c r="P435" s="754">
        <v>705</v>
      </c>
      <c r="Q435" s="753">
        <v>13308</v>
      </c>
      <c r="R435" s="754" t="s">
        <v>150</v>
      </c>
      <c r="S435" s="755">
        <v>33</v>
      </c>
      <c r="BN435" s="763"/>
      <c r="BO435" s="763"/>
      <c r="BP435" s="763"/>
      <c r="BQ435" s="763"/>
      <c r="BR435" s="763"/>
      <c r="BS435" s="763"/>
      <c r="BT435" s="763"/>
      <c r="BU435" s="763"/>
      <c r="BV435" s="763"/>
      <c r="BW435" s="763"/>
      <c r="BX435" s="763"/>
      <c r="BY435" s="763"/>
      <c r="BZ435" s="763"/>
      <c r="CA435" s="763"/>
      <c r="CB435" s="763"/>
      <c r="CC435" s="763"/>
      <c r="CD435" s="763"/>
      <c r="CE435" s="763"/>
      <c r="CF435" s="763"/>
    </row>
    <row r="436" spans="1:84" ht="8.25" customHeight="1">
      <c r="A436" s="749">
        <v>34</v>
      </c>
      <c r="B436" s="749"/>
      <c r="C436" s="750" t="s">
        <v>61</v>
      </c>
      <c r="D436" s="751"/>
      <c r="E436" s="753">
        <v>87</v>
      </c>
      <c r="F436" s="754">
        <v>87</v>
      </c>
      <c r="G436" s="754" t="s">
        <v>150</v>
      </c>
      <c r="H436" s="754" t="s">
        <v>150</v>
      </c>
      <c r="I436" s="754" t="s">
        <v>150</v>
      </c>
      <c r="J436" s="753" t="s">
        <v>150</v>
      </c>
      <c r="K436" s="754" t="s">
        <v>150</v>
      </c>
      <c r="L436" s="753" t="s">
        <v>150</v>
      </c>
      <c r="M436" s="754" t="s">
        <v>150</v>
      </c>
      <c r="N436" s="753" t="s">
        <v>150</v>
      </c>
      <c r="O436" s="754" t="s">
        <v>150</v>
      </c>
      <c r="P436" s="754" t="s">
        <v>150</v>
      </c>
      <c r="Q436" s="753" t="s">
        <v>150</v>
      </c>
      <c r="R436" s="754" t="s">
        <v>150</v>
      </c>
      <c r="S436" s="755">
        <v>34</v>
      </c>
      <c r="BN436" s="763"/>
      <c r="BO436" s="763"/>
      <c r="BP436" s="763"/>
      <c r="BQ436" s="763"/>
      <c r="BR436" s="763"/>
      <c r="BS436" s="763"/>
      <c r="BT436" s="763"/>
      <c r="BU436" s="763"/>
      <c r="BV436" s="763"/>
      <c r="BW436" s="763"/>
      <c r="BX436" s="763"/>
      <c r="BY436" s="763"/>
      <c r="BZ436" s="763"/>
      <c r="CA436" s="763"/>
      <c r="CB436" s="763"/>
      <c r="CC436" s="763"/>
      <c r="CD436" s="763"/>
      <c r="CE436" s="763"/>
      <c r="CF436" s="763"/>
    </row>
    <row r="437" spans="1:84" ht="8.25" customHeight="1">
      <c r="A437" s="749">
        <v>35</v>
      </c>
      <c r="B437" s="749"/>
      <c r="C437" s="750" t="s">
        <v>62</v>
      </c>
      <c r="D437" s="751"/>
      <c r="E437" s="753" t="s">
        <v>150</v>
      </c>
      <c r="F437" s="754" t="s">
        <v>150</v>
      </c>
      <c r="G437" s="754" t="s">
        <v>150</v>
      </c>
      <c r="H437" s="754" t="s">
        <v>150</v>
      </c>
      <c r="I437" s="754" t="s">
        <v>150</v>
      </c>
      <c r="J437" s="753" t="s">
        <v>150</v>
      </c>
      <c r="K437" s="754" t="s">
        <v>150</v>
      </c>
      <c r="L437" s="753" t="s">
        <v>150</v>
      </c>
      <c r="M437" s="754" t="s">
        <v>150</v>
      </c>
      <c r="N437" s="753" t="s">
        <v>150</v>
      </c>
      <c r="O437" s="754" t="s">
        <v>150</v>
      </c>
      <c r="P437" s="754" t="s">
        <v>150</v>
      </c>
      <c r="Q437" s="753" t="s">
        <v>150</v>
      </c>
      <c r="R437" s="754" t="s">
        <v>150</v>
      </c>
      <c r="S437" s="755">
        <v>35</v>
      </c>
      <c r="BN437" s="763"/>
      <c r="BO437" s="763"/>
      <c r="BP437" s="763"/>
      <c r="BQ437" s="763"/>
      <c r="BR437" s="763"/>
      <c r="BS437" s="763"/>
      <c r="BT437" s="763"/>
      <c r="BU437" s="763"/>
      <c r="BV437" s="763"/>
      <c r="BW437" s="763"/>
      <c r="BX437" s="763"/>
      <c r="BY437" s="763"/>
      <c r="BZ437" s="763"/>
      <c r="CA437" s="763"/>
      <c r="CB437" s="763"/>
      <c r="CC437" s="763"/>
      <c r="CD437" s="763"/>
      <c r="CE437" s="763"/>
      <c r="CF437" s="763"/>
    </row>
    <row r="438" spans="1:84" ht="8.25" customHeight="1">
      <c r="A438" s="749">
        <v>36</v>
      </c>
      <c r="B438" s="749"/>
      <c r="C438" s="750" t="s">
        <v>63</v>
      </c>
      <c r="D438" s="751"/>
      <c r="E438" s="753">
        <v>1471</v>
      </c>
      <c r="F438" s="754">
        <v>1471</v>
      </c>
      <c r="G438" s="754" t="s">
        <v>150</v>
      </c>
      <c r="H438" s="754" t="s">
        <v>150</v>
      </c>
      <c r="I438" s="754" t="s">
        <v>150</v>
      </c>
      <c r="J438" s="753" t="s">
        <v>150</v>
      </c>
      <c r="K438" s="754" t="s">
        <v>150</v>
      </c>
      <c r="L438" s="753" t="s">
        <v>150</v>
      </c>
      <c r="M438" s="754" t="s">
        <v>150</v>
      </c>
      <c r="N438" s="753">
        <v>1</v>
      </c>
      <c r="O438" s="754" t="s">
        <v>150</v>
      </c>
      <c r="P438" s="754">
        <v>1</v>
      </c>
      <c r="Q438" s="753">
        <v>3</v>
      </c>
      <c r="R438" s="754" t="s">
        <v>150</v>
      </c>
      <c r="S438" s="755">
        <v>36</v>
      </c>
    </row>
    <row r="439" spans="1:84" ht="8.25" customHeight="1">
      <c r="A439" s="749">
        <v>37</v>
      </c>
      <c r="B439" s="749"/>
      <c r="C439" s="750" t="s">
        <v>64</v>
      </c>
      <c r="D439" s="751"/>
      <c r="E439" s="753" t="s">
        <v>150</v>
      </c>
      <c r="F439" s="754" t="s">
        <v>150</v>
      </c>
      <c r="G439" s="754" t="s">
        <v>150</v>
      </c>
      <c r="H439" s="754" t="s">
        <v>150</v>
      </c>
      <c r="I439" s="754" t="s">
        <v>150</v>
      </c>
      <c r="J439" s="753" t="s">
        <v>150</v>
      </c>
      <c r="K439" s="754" t="s">
        <v>150</v>
      </c>
      <c r="L439" s="753" t="s">
        <v>150</v>
      </c>
      <c r="M439" s="754" t="s">
        <v>150</v>
      </c>
      <c r="N439" s="753" t="s">
        <v>150</v>
      </c>
      <c r="O439" s="754" t="s">
        <v>150</v>
      </c>
      <c r="P439" s="754" t="s">
        <v>150</v>
      </c>
      <c r="Q439" s="753" t="s">
        <v>150</v>
      </c>
      <c r="R439" s="754" t="s">
        <v>150</v>
      </c>
      <c r="S439" s="755">
        <v>37</v>
      </c>
    </row>
    <row r="440" spans="1:84" ht="8.25" customHeight="1">
      <c r="A440" s="749">
        <v>38</v>
      </c>
      <c r="B440" s="749"/>
      <c r="C440" s="750" t="s">
        <v>65</v>
      </c>
      <c r="D440" s="751"/>
      <c r="E440" s="753">
        <v>12493</v>
      </c>
      <c r="F440" s="754">
        <v>12275</v>
      </c>
      <c r="G440" s="754" t="s">
        <v>150</v>
      </c>
      <c r="H440" s="754">
        <v>218</v>
      </c>
      <c r="I440" s="754" t="s">
        <v>150</v>
      </c>
      <c r="J440" s="753" t="s">
        <v>150</v>
      </c>
      <c r="K440" s="754" t="s">
        <v>150</v>
      </c>
      <c r="L440" s="753" t="s">
        <v>150</v>
      </c>
      <c r="M440" s="754" t="s">
        <v>150</v>
      </c>
      <c r="N440" s="753">
        <v>217</v>
      </c>
      <c r="O440" s="754" t="s">
        <v>150</v>
      </c>
      <c r="P440" s="754">
        <v>217</v>
      </c>
      <c r="Q440" s="753">
        <v>203</v>
      </c>
      <c r="R440" s="754" t="s">
        <v>150</v>
      </c>
      <c r="S440" s="755">
        <v>38</v>
      </c>
    </row>
    <row r="441" spans="1:84" ht="8.25" customHeight="1">
      <c r="A441" s="749">
        <v>39</v>
      </c>
      <c r="B441" s="749"/>
      <c r="C441" s="750" t="s">
        <v>66</v>
      </c>
      <c r="D441" s="751"/>
      <c r="E441" s="753">
        <v>92</v>
      </c>
      <c r="F441" s="754" t="s">
        <v>150</v>
      </c>
      <c r="G441" s="754">
        <v>92</v>
      </c>
      <c r="H441" s="754" t="s">
        <v>150</v>
      </c>
      <c r="I441" s="754" t="s">
        <v>150</v>
      </c>
      <c r="J441" s="753" t="s">
        <v>150</v>
      </c>
      <c r="K441" s="754" t="s">
        <v>150</v>
      </c>
      <c r="L441" s="753" t="s">
        <v>150</v>
      </c>
      <c r="M441" s="754" t="s">
        <v>150</v>
      </c>
      <c r="N441" s="753" t="s">
        <v>150</v>
      </c>
      <c r="O441" s="754" t="s">
        <v>150</v>
      </c>
      <c r="P441" s="754" t="s">
        <v>150</v>
      </c>
      <c r="Q441" s="753" t="s">
        <v>150</v>
      </c>
      <c r="R441" s="754" t="s">
        <v>150</v>
      </c>
      <c r="S441" s="755">
        <v>39</v>
      </c>
    </row>
    <row r="442" spans="1:84" ht="8.25" customHeight="1">
      <c r="A442" s="749">
        <v>40</v>
      </c>
      <c r="B442" s="749"/>
      <c r="C442" s="750" t="s">
        <v>154</v>
      </c>
      <c r="D442" s="751"/>
      <c r="E442" s="753" t="s">
        <v>150</v>
      </c>
      <c r="F442" s="754" t="s">
        <v>150</v>
      </c>
      <c r="G442" s="754" t="s">
        <v>150</v>
      </c>
      <c r="H442" s="754" t="s">
        <v>150</v>
      </c>
      <c r="I442" s="754" t="s">
        <v>150</v>
      </c>
      <c r="J442" s="753" t="s">
        <v>150</v>
      </c>
      <c r="K442" s="754" t="s">
        <v>150</v>
      </c>
      <c r="L442" s="753" t="s">
        <v>150</v>
      </c>
      <c r="M442" s="754" t="s">
        <v>150</v>
      </c>
      <c r="N442" s="753" t="s">
        <v>150</v>
      </c>
      <c r="O442" s="754" t="s">
        <v>150</v>
      </c>
      <c r="P442" s="754" t="s">
        <v>150</v>
      </c>
      <c r="Q442" s="753" t="s">
        <v>150</v>
      </c>
      <c r="R442" s="754" t="s">
        <v>150</v>
      </c>
      <c r="S442" s="755">
        <v>40</v>
      </c>
    </row>
    <row r="443" spans="1:84" ht="8.25" customHeight="1">
      <c r="A443" s="749">
        <v>41</v>
      </c>
      <c r="B443" s="749"/>
      <c r="C443" s="750" t="s">
        <v>68</v>
      </c>
      <c r="D443" s="751"/>
      <c r="E443" s="753" t="s">
        <v>150</v>
      </c>
      <c r="F443" s="754" t="s">
        <v>150</v>
      </c>
      <c r="G443" s="754" t="s">
        <v>150</v>
      </c>
      <c r="H443" s="754" t="s">
        <v>150</v>
      </c>
      <c r="I443" s="754" t="s">
        <v>150</v>
      </c>
      <c r="J443" s="753" t="s">
        <v>150</v>
      </c>
      <c r="K443" s="754" t="s">
        <v>150</v>
      </c>
      <c r="L443" s="753" t="s">
        <v>150</v>
      </c>
      <c r="M443" s="754" t="s">
        <v>150</v>
      </c>
      <c r="N443" s="753" t="s">
        <v>150</v>
      </c>
      <c r="O443" s="754" t="s">
        <v>150</v>
      </c>
      <c r="P443" s="754" t="s">
        <v>150</v>
      </c>
      <c r="Q443" s="753" t="s">
        <v>150</v>
      </c>
      <c r="R443" s="754" t="s">
        <v>150</v>
      </c>
      <c r="S443" s="755">
        <v>41</v>
      </c>
    </row>
    <row r="444" spans="1:84" ht="8.25" customHeight="1">
      <c r="A444" s="749">
        <v>42</v>
      </c>
      <c r="B444" s="749"/>
      <c r="C444" s="750" t="s">
        <v>69</v>
      </c>
      <c r="D444" s="751"/>
      <c r="E444" s="753" t="s">
        <v>150</v>
      </c>
      <c r="F444" s="754" t="s">
        <v>150</v>
      </c>
      <c r="G444" s="754" t="s">
        <v>150</v>
      </c>
      <c r="H444" s="754" t="s">
        <v>150</v>
      </c>
      <c r="I444" s="754" t="s">
        <v>150</v>
      </c>
      <c r="J444" s="753" t="s">
        <v>150</v>
      </c>
      <c r="K444" s="754" t="s">
        <v>150</v>
      </c>
      <c r="L444" s="753" t="s">
        <v>150</v>
      </c>
      <c r="M444" s="754" t="s">
        <v>150</v>
      </c>
      <c r="N444" s="753" t="s">
        <v>150</v>
      </c>
      <c r="O444" s="754" t="s">
        <v>150</v>
      </c>
      <c r="P444" s="754" t="s">
        <v>150</v>
      </c>
      <c r="Q444" s="753" t="s">
        <v>150</v>
      </c>
      <c r="R444" s="754" t="s">
        <v>150</v>
      </c>
      <c r="S444" s="755">
        <v>42</v>
      </c>
    </row>
    <row r="445" spans="1:84" ht="8.25" customHeight="1">
      <c r="A445" s="757"/>
      <c r="B445" s="757"/>
      <c r="C445" s="758" t="s">
        <v>70</v>
      </c>
      <c r="D445" s="759"/>
      <c r="E445" s="761">
        <f t="shared" ref="E445:R445" si="40">IF(SUM(E430:E444)&gt;0,SUM(E430:E444),"-")</f>
        <v>39795</v>
      </c>
      <c r="F445" s="761">
        <f t="shared" si="40"/>
        <v>27668</v>
      </c>
      <c r="G445" s="761">
        <f t="shared" si="40"/>
        <v>2504</v>
      </c>
      <c r="H445" s="761">
        <f t="shared" si="40"/>
        <v>9623</v>
      </c>
      <c r="I445" s="761" t="str">
        <f t="shared" si="40"/>
        <v>-</v>
      </c>
      <c r="J445" s="761" t="str">
        <f t="shared" si="40"/>
        <v>-</v>
      </c>
      <c r="K445" s="761" t="str">
        <f t="shared" si="40"/>
        <v>-</v>
      </c>
      <c r="L445" s="761" t="str">
        <f t="shared" si="40"/>
        <v>-</v>
      </c>
      <c r="M445" s="761" t="str">
        <f t="shared" si="40"/>
        <v>-</v>
      </c>
      <c r="N445" s="761">
        <f t="shared" si="40"/>
        <v>28889</v>
      </c>
      <c r="O445" s="761" t="str">
        <f t="shared" si="40"/>
        <v>-</v>
      </c>
      <c r="P445" s="761">
        <f t="shared" si="40"/>
        <v>28889</v>
      </c>
      <c r="Q445" s="761">
        <f t="shared" si="40"/>
        <v>63093</v>
      </c>
      <c r="R445" s="761">
        <f t="shared" si="40"/>
        <v>38925</v>
      </c>
      <c r="S445" s="762"/>
    </row>
    <row r="446" spans="1:84" ht="8.25" customHeight="1">
      <c r="A446" s="749">
        <v>43</v>
      </c>
      <c r="B446" s="749"/>
      <c r="C446" s="750" t="s">
        <v>71</v>
      </c>
      <c r="D446" s="751"/>
      <c r="E446" s="753" t="s">
        <v>150</v>
      </c>
      <c r="F446" s="754" t="s">
        <v>150</v>
      </c>
      <c r="G446" s="754" t="s">
        <v>150</v>
      </c>
      <c r="H446" s="754" t="s">
        <v>150</v>
      </c>
      <c r="I446" s="754" t="s">
        <v>150</v>
      </c>
      <c r="J446" s="753" t="s">
        <v>150</v>
      </c>
      <c r="K446" s="754" t="s">
        <v>150</v>
      </c>
      <c r="L446" s="753" t="s">
        <v>150</v>
      </c>
      <c r="M446" s="754" t="s">
        <v>150</v>
      </c>
      <c r="N446" s="753" t="s">
        <v>150</v>
      </c>
      <c r="O446" s="754" t="s">
        <v>150</v>
      </c>
      <c r="P446" s="754" t="s">
        <v>150</v>
      </c>
      <c r="Q446" s="753" t="s">
        <v>150</v>
      </c>
      <c r="R446" s="754" t="s">
        <v>150</v>
      </c>
      <c r="S446" s="755">
        <v>43</v>
      </c>
    </row>
    <row r="447" spans="1:84" ht="8.25" customHeight="1">
      <c r="A447" s="749">
        <v>44</v>
      </c>
      <c r="B447" s="749"/>
      <c r="C447" s="750" t="s">
        <v>72</v>
      </c>
      <c r="D447" s="751"/>
      <c r="E447" s="753">
        <v>270855</v>
      </c>
      <c r="F447" s="754" t="s">
        <v>150</v>
      </c>
      <c r="G447" s="754" t="s">
        <v>150</v>
      </c>
      <c r="H447" s="754" t="s">
        <v>150</v>
      </c>
      <c r="I447" s="754">
        <v>270855</v>
      </c>
      <c r="J447" s="753">
        <v>22664</v>
      </c>
      <c r="K447" s="754">
        <v>22664</v>
      </c>
      <c r="L447" s="753" t="s">
        <v>150</v>
      </c>
      <c r="M447" s="754" t="s">
        <v>150</v>
      </c>
      <c r="N447" s="753" t="s">
        <v>150</v>
      </c>
      <c r="O447" s="754" t="s">
        <v>150</v>
      </c>
      <c r="P447" s="754" t="s">
        <v>150</v>
      </c>
      <c r="Q447" s="753" t="s">
        <v>150</v>
      </c>
      <c r="R447" s="754" t="s">
        <v>150</v>
      </c>
      <c r="S447" s="755">
        <v>44</v>
      </c>
    </row>
    <row r="448" spans="1:84" ht="8.25" customHeight="1">
      <c r="A448" s="749">
        <v>45</v>
      </c>
      <c r="B448" s="749"/>
      <c r="C448" s="750" t="s">
        <v>73</v>
      </c>
      <c r="D448" s="751"/>
      <c r="E448" s="753" t="s">
        <v>150</v>
      </c>
      <c r="F448" s="754" t="s">
        <v>150</v>
      </c>
      <c r="G448" s="754" t="s">
        <v>150</v>
      </c>
      <c r="H448" s="754" t="s">
        <v>150</v>
      </c>
      <c r="I448" s="754" t="s">
        <v>150</v>
      </c>
      <c r="J448" s="753" t="s">
        <v>150</v>
      </c>
      <c r="K448" s="754" t="s">
        <v>150</v>
      </c>
      <c r="L448" s="753" t="s">
        <v>150</v>
      </c>
      <c r="M448" s="754" t="s">
        <v>150</v>
      </c>
      <c r="N448" s="753" t="s">
        <v>150</v>
      </c>
      <c r="O448" s="754" t="s">
        <v>150</v>
      </c>
      <c r="P448" s="754" t="s">
        <v>150</v>
      </c>
      <c r="Q448" s="753" t="s">
        <v>150</v>
      </c>
      <c r="R448" s="754" t="s">
        <v>150</v>
      </c>
      <c r="S448" s="755">
        <v>45</v>
      </c>
    </row>
    <row r="449" spans="1:19" ht="8.25" customHeight="1">
      <c r="A449" s="749">
        <v>46</v>
      </c>
      <c r="B449" s="749"/>
      <c r="C449" s="750" t="s">
        <v>74</v>
      </c>
      <c r="D449" s="751"/>
      <c r="E449" s="753" t="s">
        <v>150</v>
      </c>
      <c r="F449" s="754" t="s">
        <v>150</v>
      </c>
      <c r="G449" s="754" t="s">
        <v>150</v>
      </c>
      <c r="H449" s="754" t="s">
        <v>150</v>
      </c>
      <c r="I449" s="754" t="s">
        <v>150</v>
      </c>
      <c r="J449" s="753" t="s">
        <v>150</v>
      </c>
      <c r="K449" s="754" t="s">
        <v>150</v>
      </c>
      <c r="L449" s="753" t="s">
        <v>150</v>
      </c>
      <c r="M449" s="754" t="s">
        <v>150</v>
      </c>
      <c r="N449" s="753" t="s">
        <v>150</v>
      </c>
      <c r="O449" s="754" t="s">
        <v>150</v>
      </c>
      <c r="P449" s="754" t="s">
        <v>150</v>
      </c>
      <c r="Q449" s="753" t="s">
        <v>150</v>
      </c>
      <c r="R449" s="754" t="s">
        <v>150</v>
      </c>
      <c r="S449" s="755">
        <v>46</v>
      </c>
    </row>
    <row r="450" spans="1:19" ht="8.25" customHeight="1">
      <c r="A450" s="749">
        <v>47</v>
      </c>
      <c r="B450" s="749"/>
      <c r="C450" s="750" t="s">
        <v>75</v>
      </c>
      <c r="D450" s="751"/>
      <c r="E450" s="753" t="s">
        <v>150</v>
      </c>
      <c r="F450" s="754" t="s">
        <v>150</v>
      </c>
      <c r="G450" s="754" t="s">
        <v>150</v>
      </c>
      <c r="H450" s="754" t="s">
        <v>150</v>
      </c>
      <c r="I450" s="754" t="s">
        <v>150</v>
      </c>
      <c r="J450" s="753">
        <v>41400</v>
      </c>
      <c r="K450" s="754">
        <v>41400</v>
      </c>
      <c r="L450" s="753" t="s">
        <v>150</v>
      </c>
      <c r="M450" s="754" t="s">
        <v>150</v>
      </c>
      <c r="N450" s="753">
        <v>29730</v>
      </c>
      <c r="O450" s="754" t="s">
        <v>150</v>
      </c>
      <c r="P450" s="754">
        <v>29730</v>
      </c>
      <c r="Q450" s="753" t="s">
        <v>150</v>
      </c>
      <c r="R450" s="754" t="s">
        <v>150</v>
      </c>
      <c r="S450" s="755">
        <v>47</v>
      </c>
    </row>
    <row r="451" spans="1:19" ht="8.25" customHeight="1">
      <c r="A451" s="749">
        <v>48</v>
      </c>
      <c r="B451" s="749"/>
      <c r="C451" s="750" t="s">
        <v>76</v>
      </c>
      <c r="D451" s="751"/>
      <c r="E451" s="753" t="s">
        <v>155</v>
      </c>
      <c r="F451" s="754" t="s">
        <v>150</v>
      </c>
      <c r="G451" s="754" t="s">
        <v>150</v>
      </c>
      <c r="H451" s="754" t="s">
        <v>155</v>
      </c>
      <c r="I451" s="754" t="s">
        <v>150</v>
      </c>
      <c r="J451" s="753">
        <v>8000</v>
      </c>
      <c r="K451" s="754">
        <v>8000</v>
      </c>
      <c r="L451" s="753" t="s">
        <v>150</v>
      </c>
      <c r="M451" s="754" t="s">
        <v>150</v>
      </c>
      <c r="N451" s="753" t="s">
        <v>150</v>
      </c>
      <c r="O451" s="754" t="s">
        <v>150</v>
      </c>
      <c r="P451" s="754" t="s">
        <v>155</v>
      </c>
      <c r="Q451" s="753">
        <v>2930</v>
      </c>
      <c r="R451" s="754" t="s">
        <v>155</v>
      </c>
      <c r="S451" s="755">
        <v>48</v>
      </c>
    </row>
    <row r="452" spans="1:19" ht="8.25" customHeight="1">
      <c r="A452" s="749">
        <v>49</v>
      </c>
      <c r="B452" s="749"/>
      <c r="C452" s="750" t="s">
        <v>119</v>
      </c>
      <c r="D452" s="751"/>
      <c r="E452" s="753">
        <v>1562</v>
      </c>
      <c r="F452" s="754">
        <v>1562</v>
      </c>
      <c r="G452" s="754" t="s">
        <v>150</v>
      </c>
      <c r="H452" s="754" t="s">
        <v>150</v>
      </c>
      <c r="I452" s="754" t="s">
        <v>150</v>
      </c>
      <c r="J452" s="753">
        <v>78933</v>
      </c>
      <c r="K452" s="754">
        <v>78933</v>
      </c>
      <c r="L452" s="753">
        <v>2139</v>
      </c>
      <c r="M452" s="754">
        <v>2139</v>
      </c>
      <c r="N452" s="753">
        <v>1200</v>
      </c>
      <c r="O452" s="754" t="s">
        <v>150</v>
      </c>
      <c r="P452" s="754">
        <v>1200</v>
      </c>
      <c r="Q452" s="753" t="s">
        <v>150</v>
      </c>
      <c r="R452" s="754" t="s">
        <v>150</v>
      </c>
      <c r="S452" s="755">
        <v>49</v>
      </c>
    </row>
    <row r="453" spans="1:19" ht="8.25" customHeight="1">
      <c r="A453" s="749">
        <v>50</v>
      </c>
      <c r="B453" s="749"/>
      <c r="C453" s="750" t="s">
        <v>120</v>
      </c>
      <c r="D453" s="751"/>
      <c r="E453" s="753">
        <v>750</v>
      </c>
      <c r="F453" s="754">
        <v>750</v>
      </c>
      <c r="G453" s="754" t="s">
        <v>150</v>
      </c>
      <c r="H453" s="754" t="s">
        <v>150</v>
      </c>
      <c r="I453" s="754" t="s">
        <v>150</v>
      </c>
      <c r="J453" s="753" t="s">
        <v>150</v>
      </c>
      <c r="K453" s="754" t="s">
        <v>150</v>
      </c>
      <c r="L453" s="753" t="s">
        <v>150</v>
      </c>
      <c r="M453" s="754" t="s">
        <v>150</v>
      </c>
      <c r="N453" s="753" t="s">
        <v>150</v>
      </c>
      <c r="O453" s="754" t="s">
        <v>150</v>
      </c>
      <c r="P453" s="754" t="s">
        <v>155</v>
      </c>
      <c r="Q453" s="753" t="s">
        <v>155</v>
      </c>
      <c r="R453" s="754" t="s">
        <v>150</v>
      </c>
      <c r="S453" s="755">
        <v>50</v>
      </c>
    </row>
    <row r="454" spans="1:19" ht="8.25" customHeight="1">
      <c r="A454" s="749">
        <v>51</v>
      </c>
      <c r="B454" s="749"/>
      <c r="C454" s="750" t="s">
        <v>79</v>
      </c>
      <c r="D454" s="751"/>
      <c r="E454" s="753" t="s">
        <v>150</v>
      </c>
      <c r="F454" s="754" t="s">
        <v>150</v>
      </c>
      <c r="G454" s="754" t="s">
        <v>150</v>
      </c>
      <c r="H454" s="754" t="s">
        <v>150</v>
      </c>
      <c r="I454" s="754" t="s">
        <v>150</v>
      </c>
      <c r="J454" s="753" t="s">
        <v>150</v>
      </c>
      <c r="K454" s="754" t="s">
        <v>150</v>
      </c>
      <c r="L454" s="753" t="s">
        <v>150</v>
      </c>
      <c r="M454" s="754" t="s">
        <v>150</v>
      </c>
      <c r="N454" s="753">
        <v>2500</v>
      </c>
      <c r="O454" s="754" t="s">
        <v>150</v>
      </c>
      <c r="P454" s="754">
        <v>2500</v>
      </c>
      <c r="Q454" s="753" t="s">
        <v>150</v>
      </c>
      <c r="R454" s="754" t="s">
        <v>150</v>
      </c>
      <c r="S454" s="755">
        <v>51</v>
      </c>
    </row>
    <row r="455" spans="1:19" ht="8.25" customHeight="1">
      <c r="A455" s="749">
        <v>52</v>
      </c>
      <c r="B455" s="749"/>
      <c r="C455" s="750" t="s">
        <v>80</v>
      </c>
      <c r="D455" s="751"/>
      <c r="E455" s="753" t="s">
        <v>150</v>
      </c>
      <c r="F455" s="754" t="s">
        <v>150</v>
      </c>
      <c r="G455" s="754" t="s">
        <v>150</v>
      </c>
      <c r="H455" s="754" t="s">
        <v>150</v>
      </c>
      <c r="I455" s="754" t="s">
        <v>150</v>
      </c>
      <c r="J455" s="753">
        <v>7970</v>
      </c>
      <c r="K455" s="754">
        <v>7970</v>
      </c>
      <c r="L455" s="753" t="s">
        <v>150</v>
      </c>
      <c r="M455" s="754" t="s">
        <v>150</v>
      </c>
      <c r="N455" s="753">
        <v>11661</v>
      </c>
      <c r="O455" s="754" t="s">
        <v>150</v>
      </c>
      <c r="P455" s="754">
        <v>11661</v>
      </c>
      <c r="Q455" s="753" t="s">
        <v>150</v>
      </c>
      <c r="R455" s="754" t="s">
        <v>150</v>
      </c>
      <c r="S455" s="755">
        <v>52</v>
      </c>
    </row>
    <row r="456" spans="1:19" ht="8.25" customHeight="1">
      <c r="A456" s="749">
        <v>53</v>
      </c>
      <c r="B456" s="749"/>
      <c r="C456" s="750" t="s">
        <v>81</v>
      </c>
      <c r="D456" s="751"/>
      <c r="E456" s="753" t="s">
        <v>150</v>
      </c>
      <c r="F456" s="754" t="s">
        <v>150</v>
      </c>
      <c r="G456" s="754" t="s">
        <v>150</v>
      </c>
      <c r="H456" s="754" t="s">
        <v>150</v>
      </c>
      <c r="I456" s="754" t="s">
        <v>150</v>
      </c>
      <c r="J456" s="753" t="s">
        <v>155</v>
      </c>
      <c r="K456" s="754" t="s">
        <v>150</v>
      </c>
      <c r="L456" s="753" t="s">
        <v>150</v>
      </c>
      <c r="M456" s="754" t="s">
        <v>150</v>
      </c>
      <c r="N456" s="753" t="s">
        <v>150</v>
      </c>
      <c r="O456" s="754" t="s">
        <v>150</v>
      </c>
      <c r="P456" s="754" t="s">
        <v>150</v>
      </c>
      <c r="Q456" s="753" t="s">
        <v>150</v>
      </c>
      <c r="R456" s="754" t="s">
        <v>150</v>
      </c>
      <c r="S456" s="755">
        <v>53</v>
      </c>
    </row>
    <row r="457" spans="1:19" ht="8.25" customHeight="1">
      <c r="A457" s="749">
        <v>54</v>
      </c>
      <c r="B457" s="749"/>
      <c r="C457" s="750" t="s">
        <v>82</v>
      </c>
      <c r="D457" s="751"/>
      <c r="E457" s="753" t="s">
        <v>155</v>
      </c>
      <c r="F457" s="754" t="s">
        <v>150</v>
      </c>
      <c r="G457" s="754" t="s">
        <v>150</v>
      </c>
      <c r="H457" s="754" t="s">
        <v>155</v>
      </c>
      <c r="I457" s="754" t="s">
        <v>155</v>
      </c>
      <c r="J457" s="753" t="s">
        <v>150</v>
      </c>
      <c r="K457" s="754" t="s">
        <v>150</v>
      </c>
      <c r="L457" s="753" t="s">
        <v>150</v>
      </c>
      <c r="M457" s="754" t="s">
        <v>150</v>
      </c>
      <c r="N457" s="753" t="s">
        <v>150</v>
      </c>
      <c r="O457" s="754" t="s">
        <v>150</v>
      </c>
      <c r="P457" s="754" t="s">
        <v>150</v>
      </c>
      <c r="Q457" s="753" t="s">
        <v>150</v>
      </c>
      <c r="R457" s="754" t="s">
        <v>150</v>
      </c>
      <c r="S457" s="755">
        <v>54</v>
      </c>
    </row>
    <row r="458" spans="1:19" ht="8.25" customHeight="1">
      <c r="A458" s="749">
        <v>55</v>
      </c>
      <c r="B458" s="749"/>
      <c r="C458" s="750" t="s">
        <v>83</v>
      </c>
      <c r="D458" s="751"/>
      <c r="E458" s="753" t="s">
        <v>150</v>
      </c>
      <c r="F458" s="754" t="s">
        <v>150</v>
      </c>
      <c r="G458" s="754" t="s">
        <v>150</v>
      </c>
      <c r="H458" s="754" t="s">
        <v>150</v>
      </c>
      <c r="I458" s="754" t="s">
        <v>150</v>
      </c>
      <c r="J458" s="753">
        <v>1599</v>
      </c>
      <c r="K458" s="754">
        <v>1599</v>
      </c>
      <c r="L458" s="753" t="s">
        <v>150</v>
      </c>
      <c r="M458" s="754" t="s">
        <v>150</v>
      </c>
      <c r="N458" s="753">
        <v>30482</v>
      </c>
      <c r="O458" s="754">
        <v>8982</v>
      </c>
      <c r="P458" s="754">
        <v>21500</v>
      </c>
      <c r="Q458" s="753">
        <v>670</v>
      </c>
      <c r="R458" s="754" t="s">
        <v>150</v>
      </c>
      <c r="S458" s="755">
        <v>55</v>
      </c>
    </row>
    <row r="459" spans="1:19" ht="8.25" customHeight="1">
      <c r="A459" s="749">
        <v>56</v>
      </c>
      <c r="B459" s="749"/>
      <c r="C459" s="750" t="s">
        <v>84</v>
      </c>
      <c r="D459" s="751"/>
      <c r="E459" s="753" t="s">
        <v>150</v>
      </c>
      <c r="F459" s="754" t="s">
        <v>150</v>
      </c>
      <c r="G459" s="754" t="s">
        <v>150</v>
      </c>
      <c r="H459" s="754" t="s">
        <v>150</v>
      </c>
      <c r="I459" s="754" t="s">
        <v>150</v>
      </c>
      <c r="J459" s="753" t="s">
        <v>150</v>
      </c>
      <c r="K459" s="754" t="s">
        <v>150</v>
      </c>
      <c r="L459" s="753" t="s">
        <v>150</v>
      </c>
      <c r="M459" s="754" t="s">
        <v>150</v>
      </c>
      <c r="N459" s="753" t="s">
        <v>150</v>
      </c>
      <c r="O459" s="754" t="s">
        <v>150</v>
      </c>
      <c r="P459" s="754" t="s">
        <v>150</v>
      </c>
      <c r="Q459" s="753" t="s">
        <v>150</v>
      </c>
      <c r="R459" s="754" t="s">
        <v>150</v>
      </c>
      <c r="S459" s="755">
        <v>56</v>
      </c>
    </row>
    <row r="460" spans="1:19" ht="8.25" customHeight="1">
      <c r="A460" s="749">
        <v>57</v>
      </c>
      <c r="B460" s="749"/>
      <c r="C460" s="764" t="s">
        <v>85</v>
      </c>
      <c r="D460" s="751"/>
      <c r="E460" s="753">
        <v>672</v>
      </c>
      <c r="F460" s="754">
        <v>672</v>
      </c>
      <c r="G460" s="754" t="s">
        <v>150</v>
      </c>
      <c r="H460" s="754" t="s">
        <v>150</v>
      </c>
      <c r="I460" s="754" t="s">
        <v>150</v>
      </c>
      <c r="J460" s="753" t="s">
        <v>150</v>
      </c>
      <c r="K460" s="754" t="s">
        <v>150</v>
      </c>
      <c r="L460" s="753" t="s">
        <v>150</v>
      </c>
      <c r="M460" s="754" t="s">
        <v>150</v>
      </c>
      <c r="N460" s="753">
        <v>895</v>
      </c>
      <c r="O460" s="754" t="s">
        <v>150</v>
      </c>
      <c r="P460" s="754">
        <v>895</v>
      </c>
      <c r="Q460" s="753" t="s">
        <v>150</v>
      </c>
      <c r="R460" s="754" t="s">
        <v>150</v>
      </c>
      <c r="S460" s="755">
        <v>57</v>
      </c>
    </row>
    <row r="461" spans="1:19" ht="8.25" customHeight="1">
      <c r="A461" s="757"/>
      <c r="B461" s="757"/>
      <c r="C461" s="758" t="s">
        <v>86</v>
      </c>
      <c r="D461" s="759"/>
      <c r="E461" s="761">
        <f t="shared" ref="E461:R461" si="41">IF(SUM(E446:E460)&gt;0,SUM(E446:E460),"-")</f>
        <v>273839</v>
      </c>
      <c r="F461" s="761">
        <f t="shared" si="41"/>
        <v>2984</v>
      </c>
      <c r="G461" s="761" t="str">
        <f t="shared" si="41"/>
        <v>-</v>
      </c>
      <c r="H461" s="761" t="str">
        <f t="shared" si="41"/>
        <v>-</v>
      </c>
      <c r="I461" s="761">
        <f t="shared" si="41"/>
        <v>270855</v>
      </c>
      <c r="J461" s="761">
        <f t="shared" si="41"/>
        <v>160566</v>
      </c>
      <c r="K461" s="761">
        <f t="shared" si="41"/>
        <v>160566</v>
      </c>
      <c r="L461" s="761">
        <f t="shared" si="41"/>
        <v>2139</v>
      </c>
      <c r="M461" s="761">
        <f t="shared" si="41"/>
        <v>2139</v>
      </c>
      <c r="N461" s="761">
        <f t="shared" si="41"/>
        <v>76468</v>
      </c>
      <c r="O461" s="761">
        <f t="shared" si="41"/>
        <v>8982</v>
      </c>
      <c r="P461" s="761">
        <f t="shared" si="41"/>
        <v>67486</v>
      </c>
      <c r="Q461" s="761">
        <f t="shared" si="41"/>
        <v>3600</v>
      </c>
      <c r="R461" s="761" t="str">
        <f t="shared" si="41"/>
        <v>-</v>
      </c>
      <c r="S461" s="762"/>
    </row>
    <row r="462" spans="1:19" ht="8.25" customHeight="1">
      <c r="A462" s="749">
        <v>58</v>
      </c>
      <c r="B462" s="749"/>
      <c r="C462" s="750" t="s">
        <v>121</v>
      </c>
      <c r="D462" s="751"/>
      <c r="E462" s="753" t="s">
        <v>150</v>
      </c>
      <c r="F462" s="754" t="s">
        <v>150</v>
      </c>
      <c r="G462" s="754" t="s">
        <v>150</v>
      </c>
      <c r="H462" s="754" t="s">
        <v>150</v>
      </c>
      <c r="I462" s="754" t="s">
        <v>150</v>
      </c>
      <c r="J462" s="753" t="s">
        <v>155</v>
      </c>
      <c r="K462" s="754" t="s">
        <v>150</v>
      </c>
      <c r="L462" s="753">
        <v>6440</v>
      </c>
      <c r="M462" s="754">
        <v>6440</v>
      </c>
      <c r="N462" s="753" t="s">
        <v>150</v>
      </c>
      <c r="O462" s="754" t="s">
        <v>150</v>
      </c>
      <c r="P462" s="754" t="s">
        <v>150</v>
      </c>
      <c r="Q462" s="753" t="s">
        <v>150</v>
      </c>
      <c r="R462" s="754" t="s">
        <v>150</v>
      </c>
      <c r="S462" s="755">
        <v>58</v>
      </c>
    </row>
    <row r="463" spans="1:19" ht="8.25" customHeight="1">
      <c r="A463" s="749">
        <v>59</v>
      </c>
      <c r="B463" s="749"/>
      <c r="C463" s="750" t="s">
        <v>88</v>
      </c>
      <c r="D463" s="751"/>
      <c r="E463" s="753" t="s">
        <v>150</v>
      </c>
      <c r="F463" s="754" t="s">
        <v>150</v>
      </c>
      <c r="G463" s="754" t="s">
        <v>150</v>
      </c>
      <c r="H463" s="754" t="s">
        <v>150</v>
      </c>
      <c r="I463" s="754" t="s">
        <v>150</v>
      </c>
      <c r="J463" s="753" t="s">
        <v>150</v>
      </c>
      <c r="K463" s="754" t="s">
        <v>150</v>
      </c>
      <c r="L463" s="753" t="s">
        <v>150</v>
      </c>
      <c r="M463" s="754" t="s">
        <v>150</v>
      </c>
      <c r="N463" s="753" t="s">
        <v>150</v>
      </c>
      <c r="O463" s="754" t="s">
        <v>150</v>
      </c>
      <c r="P463" s="754" t="s">
        <v>150</v>
      </c>
      <c r="Q463" s="753" t="s">
        <v>150</v>
      </c>
      <c r="R463" s="754" t="s">
        <v>150</v>
      </c>
      <c r="S463" s="755">
        <v>59</v>
      </c>
    </row>
    <row r="464" spans="1:19" ht="8.25" customHeight="1">
      <c r="A464" s="749">
        <v>60</v>
      </c>
      <c r="B464" s="749"/>
      <c r="C464" s="750" t="s">
        <v>89</v>
      </c>
      <c r="D464" s="751"/>
      <c r="E464" s="753" t="s">
        <v>150</v>
      </c>
      <c r="F464" s="754" t="s">
        <v>150</v>
      </c>
      <c r="G464" s="754" t="s">
        <v>150</v>
      </c>
      <c r="H464" s="754" t="s">
        <v>150</v>
      </c>
      <c r="I464" s="754" t="s">
        <v>150</v>
      </c>
      <c r="J464" s="753" t="s">
        <v>150</v>
      </c>
      <c r="K464" s="754" t="s">
        <v>150</v>
      </c>
      <c r="L464" s="753" t="s">
        <v>150</v>
      </c>
      <c r="M464" s="754" t="s">
        <v>150</v>
      </c>
      <c r="N464" s="753" t="s">
        <v>150</v>
      </c>
      <c r="O464" s="754" t="s">
        <v>150</v>
      </c>
      <c r="P464" s="754" t="s">
        <v>150</v>
      </c>
      <c r="Q464" s="753" t="s">
        <v>150</v>
      </c>
      <c r="R464" s="754" t="s">
        <v>150</v>
      </c>
      <c r="S464" s="755">
        <v>60</v>
      </c>
    </row>
    <row r="465" spans="1:19" ht="8.25" customHeight="1">
      <c r="A465" s="749">
        <v>61</v>
      </c>
      <c r="B465" s="749"/>
      <c r="C465" s="750" t="s">
        <v>90</v>
      </c>
      <c r="D465" s="751"/>
      <c r="E465" s="753" t="s">
        <v>150</v>
      </c>
      <c r="F465" s="754" t="s">
        <v>150</v>
      </c>
      <c r="G465" s="754" t="s">
        <v>150</v>
      </c>
      <c r="H465" s="754" t="s">
        <v>150</v>
      </c>
      <c r="I465" s="754" t="s">
        <v>150</v>
      </c>
      <c r="J465" s="753" t="s">
        <v>150</v>
      </c>
      <c r="K465" s="754" t="s">
        <v>150</v>
      </c>
      <c r="L465" s="753" t="s">
        <v>155</v>
      </c>
      <c r="M465" s="754" t="s">
        <v>150</v>
      </c>
      <c r="N465" s="753" t="s">
        <v>150</v>
      </c>
      <c r="O465" s="754" t="s">
        <v>150</v>
      </c>
      <c r="P465" s="754" t="s">
        <v>150</v>
      </c>
      <c r="Q465" s="753" t="s">
        <v>150</v>
      </c>
      <c r="R465" s="754" t="s">
        <v>150</v>
      </c>
      <c r="S465" s="755">
        <v>61</v>
      </c>
    </row>
    <row r="466" spans="1:19" ht="8.25" customHeight="1">
      <c r="A466" s="749">
        <v>62</v>
      </c>
      <c r="B466" s="749"/>
      <c r="C466" s="750" t="s">
        <v>91</v>
      </c>
      <c r="D466" s="751"/>
      <c r="E466" s="753" t="s">
        <v>150</v>
      </c>
      <c r="F466" s="754" t="s">
        <v>150</v>
      </c>
      <c r="G466" s="754" t="s">
        <v>150</v>
      </c>
      <c r="H466" s="754" t="s">
        <v>150</v>
      </c>
      <c r="I466" s="754" t="s">
        <v>150</v>
      </c>
      <c r="J466" s="753" t="s">
        <v>150</v>
      </c>
      <c r="K466" s="754" t="s">
        <v>150</v>
      </c>
      <c r="L466" s="753" t="s">
        <v>150</v>
      </c>
      <c r="M466" s="754" t="s">
        <v>150</v>
      </c>
      <c r="N466" s="753" t="s">
        <v>150</v>
      </c>
      <c r="O466" s="754" t="s">
        <v>150</v>
      </c>
      <c r="P466" s="754" t="s">
        <v>150</v>
      </c>
      <c r="Q466" s="753" t="s">
        <v>150</v>
      </c>
      <c r="R466" s="754" t="s">
        <v>150</v>
      </c>
      <c r="S466" s="755">
        <v>62</v>
      </c>
    </row>
    <row r="467" spans="1:19" ht="8.25" customHeight="1">
      <c r="A467" s="749">
        <v>63</v>
      </c>
      <c r="B467" s="749"/>
      <c r="C467" s="750" t="s">
        <v>92</v>
      </c>
      <c r="D467" s="751"/>
      <c r="E467" s="753" t="s">
        <v>150</v>
      </c>
      <c r="F467" s="754" t="s">
        <v>150</v>
      </c>
      <c r="G467" s="754" t="s">
        <v>150</v>
      </c>
      <c r="H467" s="754" t="s">
        <v>150</v>
      </c>
      <c r="I467" s="754" t="s">
        <v>150</v>
      </c>
      <c r="J467" s="753" t="s">
        <v>150</v>
      </c>
      <c r="K467" s="754" t="s">
        <v>150</v>
      </c>
      <c r="L467" s="753" t="s">
        <v>150</v>
      </c>
      <c r="M467" s="754" t="s">
        <v>150</v>
      </c>
      <c r="N467" s="753" t="s">
        <v>150</v>
      </c>
      <c r="O467" s="754" t="s">
        <v>150</v>
      </c>
      <c r="P467" s="754" t="s">
        <v>150</v>
      </c>
      <c r="Q467" s="753" t="s">
        <v>150</v>
      </c>
      <c r="R467" s="754" t="s">
        <v>150</v>
      </c>
      <c r="S467" s="755">
        <v>63</v>
      </c>
    </row>
    <row r="468" spans="1:19" ht="8.25" customHeight="1">
      <c r="A468" s="749">
        <v>64</v>
      </c>
      <c r="B468" s="749"/>
      <c r="C468" s="750" t="s">
        <v>93</v>
      </c>
      <c r="D468" s="751"/>
      <c r="E468" s="753" t="s">
        <v>150</v>
      </c>
      <c r="F468" s="754" t="s">
        <v>150</v>
      </c>
      <c r="G468" s="754" t="s">
        <v>150</v>
      </c>
      <c r="H468" s="754" t="s">
        <v>150</v>
      </c>
      <c r="I468" s="754" t="s">
        <v>150</v>
      </c>
      <c r="J468" s="753" t="s">
        <v>150</v>
      </c>
      <c r="K468" s="754" t="s">
        <v>150</v>
      </c>
      <c r="L468" s="753" t="s">
        <v>150</v>
      </c>
      <c r="M468" s="754" t="s">
        <v>150</v>
      </c>
      <c r="N468" s="753" t="s">
        <v>150</v>
      </c>
      <c r="O468" s="754" t="s">
        <v>150</v>
      </c>
      <c r="P468" s="754" t="s">
        <v>150</v>
      </c>
      <c r="Q468" s="753" t="s">
        <v>150</v>
      </c>
      <c r="R468" s="754" t="s">
        <v>150</v>
      </c>
      <c r="S468" s="755">
        <v>64</v>
      </c>
    </row>
    <row r="469" spans="1:19" ht="8.25" customHeight="1">
      <c r="A469" s="749">
        <v>65</v>
      </c>
      <c r="B469" s="749"/>
      <c r="C469" s="750" t="s">
        <v>94</v>
      </c>
      <c r="D469" s="751"/>
      <c r="E469" s="753" t="s">
        <v>150</v>
      </c>
      <c r="F469" s="754" t="s">
        <v>150</v>
      </c>
      <c r="G469" s="754" t="s">
        <v>150</v>
      </c>
      <c r="H469" s="754" t="s">
        <v>150</v>
      </c>
      <c r="I469" s="754" t="s">
        <v>150</v>
      </c>
      <c r="J469" s="753" t="s">
        <v>150</v>
      </c>
      <c r="K469" s="754" t="s">
        <v>150</v>
      </c>
      <c r="L469" s="753" t="s">
        <v>150</v>
      </c>
      <c r="M469" s="754" t="s">
        <v>150</v>
      </c>
      <c r="N469" s="753" t="s">
        <v>150</v>
      </c>
      <c r="O469" s="754" t="s">
        <v>150</v>
      </c>
      <c r="P469" s="754" t="s">
        <v>150</v>
      </c>
      <c r="Q469" s="753" t="s">
        <v>150</v>
      </c>
      <c r="R469" s="754" t="s">
        <v>150</v>
      </c>
      <c r="S469" s="755">
        <v>65</v>
      </c>
    </row>
    <row r="470" spans="1:19" ht="8.25" customHeight="1">
      <c r="A470" s="749">
        <v>66</v>
      </c>
      <c r="B470" s="749"/>
      <c r="C470" s="750" t="s">
        <v>122</v>
      </c>
      <c r="D470" s="751"/>
      <c r="E470" s="753" t="s">
        <v>150</v>
      </c>
      <c r="F470" s="754" t="s">
        <v>150</v>
      </c>
      <c r="G470" s="754" t="s">
        <v>150</v>
      </c>
      <c r="H470" s="754" t="s">
        <v>150</v>
      </c>
      <c r="I470" s="754" t="s">
        <v>150</v>
      </c>
      <c r="J470" s="753" t="s">
        <v>150</v>
      </c>
      <c r="K470" s="754" t="s">
        <v>150</v>
      </c>
      <c r="L470" s="753" t="s">
        <v>150</v>
      </c>
      <c r="M470" s="754" t="s">
        <v>150</v>
      </c>
      <c r="N470" s="753" t="s">
        <v>150</v>
      </c>
      <c r="O470" s="754" t="s">
        <v>150</v>
      </c>
      <c r="P470" s="754" t="s">
        <v>150</v>
      </c>
      <c r="Q470" s="753" t="s">
        <v>150</v>
      </c>
      <c r="R470" s="754" t="s">
        <v>150</v>
      </c>
      <c r="S470" s="755">
        <v>66</v>
      </c>
    </row>
    <row r="471" spans="1:19" ht="8.25" customHeight="1">
      <c r="A471" s="757"/>
      <c r="B471" s="757"/>
      <c r="C471" s="758" t="s">
        <v>96</v>
      </c>
      <c r="D471" s="759"/>
      <c r="E471" s="761" t="str">
        <f t="shared" ref="E471:R471" si="42">IF(SUM(E462:E470)&gt;0,SUM(E462:E470),"-")</f>
        <v>-</v>
      </c>
      <c r="F471" s="761" t="str">
        <f t="shared" si="42"/>
        <v>-</v>
      </c>
      <c r="G471" s="761" t="str">
        <f t="shared" si="42"/>
        <v>-</v>
      </c>
      <c r="H471" s="761" t="str">
        <f t="shared" si="42"/>
        <v>-</v>
      </c>
      <c r="I471" s="761" t="str">
        <f t="shared" si="42"/>
        <v>-</v>
      </c>
      <c r="J471" s="761" t="str">
        <f t="shared" si="42"/>
        <v>-</v>
      </c>
      <c r="K471" s="761" t="str">
        <f t="shared" si="42"/>
        <v>-</v>
      </c>
      <c r="L471" s="761">
        <f t="shared" si="42"/>
        <v>6440</v>
      </c>
      <c r="M471" s="761">
        <f t="shared" si="42"/>
        <v>6440</v>
      </c>
      <c r="N471" s="761" t="str">
        <f t="shared" si="42"/>
        <v>-</v>
      </c>
      <c r="O471" s="761" t="str">
        <f t="shared" si="42"/>
        <v>-</v>
      </c>
      <c r="P471" s="761" t="str">
        <f t="shared" si="42"/>
        <v>-</v>
      </c>
      <c r="Q471" s="761" t="str">
        <f t="shared" si="42"/>
        <v>-</v>
      </c>
      <c r="R471" s="761" t="str">
        <f t="shared" si="42"/>
        <v>-</v>
      </c>
      <c r="S471" s="762"/>
    </row>
    <row r="472" spans="1:19" ht="8.25" customHeight="1">
      <c r="A472" s="749">
        <v>67</v>
      </c>
      <c r="B472" s="749"/>
      <c r="C472" s="750" t="s">
        <v>97</v>
      </c>
      <c r="D472" s="751"/>
      <c r="E472" s="753" t="s">
        <v>150</v>
      </c>
      <c r="F472" s="754" t="s">
        <v>150</v>
      </c>
      <c r="G472" s="754" t="s">
        <v>150</v>
      </c>
      <c r="H472" s="754" t="s">
        <v>150</v>
      </c>
      <c r="I472" s="754" t="s">
        <v>150</v>
      </c>
      <c r="J472" s="753" t="s">
        <v>150</v>
      </c>
      <c r="K472" s="754" t="s">
        <v>150</v>
      </c>
      <c r="L472" s="753" t="s">
        <v>150</v>
      </c>
      <c r="M472" s="754" t="s">
        <v>150</v>
      </c>
      <c r="N472" s="753" t="s">
        <v>150</v>
      </c>
      <c r="O472" s="754" t="s">
        <v>150</v>
      </c>
      <c r="P472" s="754" t="s">
        <v>150</v>
      </c>
      <c r="Q472" s="753" t="s">
        <v>150</v>
      </c>
      <c r="R472" s="754" t="s">
        <v>150</v>
      </c>
      <c r="S472" s="755">
        <v>67</v>
      </c>
    </row>
    <row r="473" spans="1:19" ht="8.25" customHeight="1">
      <c r="A473" s="749">
        <v>68</v>
      </c>
      <c r="B473" s="749"/>
      <c r="C473" s="750" t="s">
        <v>98</v>
      </c>
      <c r="D473" s="751"/>
      <c r="E473" s="753" t="s">
        <v>150</v>
      </c>
      <c r="F473" s="754" t="s">
        <v>150</v>
      </c>
      <c r="G473" s="754" t="s">
        <v>150</v>
      </c>
      <c r="H473" s="754" t="s">
        <v>150</v>
      </c>
      <c r="I473" s="754" t="s">
        <v>150</v>
      </c>
      <c r="J473" s="753" t="s">
        <v>150</v>
      </c>
      <c r="K473" s="754" t="s">
        <v>150</v>
      </c>
      <c r="L473" s="753" t="s">
        <v>150</v>
      </c>
      <c r="M473" s="754" t="s">
        <v>150</v>
      </c>
      <c r="N473" s="753" t="s">
        <v>150</v>
      </c>
      <c r="O473" s="754" t="s">
        <v>150</v>
      </c>
      <c r="P473" s="754" t="s">
        <v>150</v>
      </c>
      <c r="Q473" s="753" t="s">
        <v>150</v>
      </c>
      <c r="R473" s="754" t="s">
        <v>150</v>
      </c>
      <c r="S473" s="755">
        <v>68</v>
      </c>
    </row>
    <row r="474" spans="1:19" ht="8.25" customHeight="1">
      <c r="A474" s="749">
        <v>69</v>
      </c>
      <c r="B474" s="749"/>
      <c r="C474" s="750" t="s">
        <v>99</v>
      </c>
      <c r="D474" s="751"/>
      <c r="E474" s="753" t="s">
        <v>150</v>
      </c>
      <c r="F474" s="754" t="s">
        <v>150</v>
      </c>
      <c r="G474" s="754" t="s">
        <v>150</v>
      </c>
      <c r="H474" s="754" t="s">
        <v>150</v>
      </c>
      <c r="I474" s="754" t="s">
        <v>150</v>
      </c>
      <c r="J474" s="753" t="s">
        <v>150</v>
      </c>
      <c r="K474" s="754" t="s">
        <v>150</v>
      </c>
      <c r="L474" s="753" t="s">
        <v>150</v>
      </c>
      <c r="M474" s="754" t="s">
        <v>150</v>
      </c>
      <c r="N474" s="753" t="s">
        <v>150</v>
      </c>
      <c r="O474" s="754" t="s">
        <v>150</v>
      </c>
      <c r="P474" s="754" t="s">
        <v>150</v>
      </c>
      <c r="Q474" s="753" t="s">
        <v>150</v>
      </c>
      <c r="R474" s="754" t="s">
        <v>150</v>
      </c>
      <c r="S474" s="755">
        <v>69</v>
      </c>
    </row>
    <row r="475" spans="1:19" ht="8.25" customHeight="1">
      <c r="A475" s="749">
        <v>70</v>
      </c>
      <c r="B475" s="749"/>
      <c r="C475" s="750" t="s">
        <v>100</v>
      </c>
      <c r="D475" s="751"/>
      <c r="E475" s="753" t="s">
        <v>150</v>
      </c>
      <c r="F475" s="754" t="s">
        <v>150</v>
      </c>
      <c r="G475" s="754" t="s">
        <v>150</v>
      </c>
      <c r="H475" s="754" t="s">
        <v>150</v>
      </c>
      <c r="I475" s="754" t="s">
        <v>150</v>
      </c>
      <c r="J475" s="753" t="s">
        <v>150</v>
      </c>
      <c r="K475" s="754" t="s">
        <v>150</v>
      </c>
      <c r="L475" s="753" t="s">
        <v>150</v>
      </c>
      <c r="M475" s="754" t="s">
        <v>150</v>
      </c>
      <c r="N475" s="753" t="s">
        <v>150</v>
      </c>
      <c r="O475" s="754" t="s">
        <v>150</v>
      </c>
      <c r="P475" s="754" t="s">
        <v>150</v>
      </c>
      <c r="Q475" s="753" t="s">
        <v>150</v>
      </c>
      <c r="R475" s="754" t="s">
        <v>150</v>
      </c>
      <c r="S475" s="755">
        <v>70</v>
      </c>
    </row>
    <row r="476" spans="1:19" ht="8.25" customHeight="1">
      <c r="A476" s="749">
        <v>71</v>
      </c>
      <c r="B476" s="749"/>
      <c r="C476" s="750" t="s">
        <v>101</v>
      </c>
      <c r="D476" s="751"/>
      <c r="E476" s="753" t="s">
        <v>150</v>
      </c>
      <c r="F476" s="754" t="s">
        <v>150</v>
      </c>
      <c r="G476" s="754" t="s">
        <v>150</v>
      </c>
      <c r="H476" s="754" t="s">
        <v>150</v>
      </c>
      <c r="I476" s="754" t="s">
        <v>150</v>
      </c>
      <c r="J476" s="753" t="s">
        <v>150</v>
      </c>
      <c r="K476" s="754" t="s">
        <v>150</v>
      </c>
      <c r="L476" s="753" t="s">
        <v>150</v>
      </c>
      <c r="M476" s="754" t="s">
        <v>150</v>
      </c>
      <c r="N476" s="753" t="s">
        <v>150</v>
      </c>
      <c r="O476" s="754" t="s">
        <v>150</v>
      </c>
      <c r="P476" s="754" t="s">
        <v>150</v>
      </c>
      <c r="Q476" s="753" t="s">
        <v>150</v>
      </c>
      <c r="R476" s="754" t="s">
        <v>150</v>
      </c>
      <c r="S476" s="755">
        <v>71</v>
      </c>
    </row>
    <row r="477" spans="1:19" ht="8.25" customHeight="1">
      <c r="A477" s="749">
        <v>72</v>
      </c>
      <c r="B477" s="749"/>
      <c r="C477" s="750" t="s">
        <v>102</v>
      </c>
      <c r="D477" s="751"/>
      <c r="E477" s="753" t="s">
        <v>150</v>
      </c>
      <c r="F477" s="754" t="s">
        <v>150</v>
      </c>
      <c r="G477" s="754" t="s">
        <v>150</v>
      </c>
      <c r="H477" s="754" t="s">
        <v>150</v>
      </c>
      <c r="I477" s="754" t="s">
        <v>150</v>
      </c>
      <c r="J477" s="753" t="s">
        <v>150</v>
      </c>
      <c r="K477" s="754" t="s">
        <v>150</v>
      </c>
      <c r="L477" s="753" t="s">
        <v>150</v>
      </c>
      <c r="M477" s="754" t="s">
        <v>150</v>
      </c>
      <c r="N477" s="753" t="s">
        <v>150</v>
      </c>
      <c r="O477" s="754" t="s">
        <v>150</v>
      </c>
      <c r="P477" s="754" t="s">
        <v>150</v>
      </c>
      <c r="Q477" s="753" t="s">
        <v>150</v>
      </c>
      <c r="R477" s="754" t="s">
        <v>150</v>
      </c>
      <c r="S477" s="755">
        <v>72</v>
      </c>
    </row>
    <row r="478" spans="1:19" ht="8.25" customHeight="1">
      <c r="A478" s="749">
        <v>73</v>
      </c>
      <c r="B478" s="749"/>
      <c r="C478" s="750" t="s">
        <v>103</v>
      </c>
      <c r="D478" s="751"/>
      <c r="E478" s="753" t="s">
        <v>150</v>
      </c>
      <c r="F478" s="754" t="s">
        <v>150</v>
      </c>
      <c r="G478" s="754" t="s">
        <v>150</v>
      </c>
      <c r="H478" s="754" t="s">
        <v>150</v>
      </c>
      <c r="I478" s="754" t="s">
        <v>150</v>
      </c>
      <c r="J478" s="753" t="s">
        <v>150</v>
      </c>
      <c r="K478" s="754" t="s">
        <v>150</v>
      </c>
      <c r="L478" s="753" t="s">
        <v>150</v>
      </c>
      <c r="M478" s="754" t="s">
        <v>150</v>
      </c>
      <c r="N478" s="753" t="s">
        <v>150</v>
      </c>
      <c r="O478" s="754" t="s">
        <v>150</v>
      </c>
      <c r="P478" s="754" t="s">
        <v>150</v>
      </c>
      <c r="Q478" s="753" t="s">
        <v>150</v>
      </c>
      <c r="R478" s="754" t="s">
        <v>150</v>
      </c>
      <c r="S478" s="755">
        <v>73</v>
      </c>
    </row>
    <row r="479" spans="1:19" ht="8.25" customHeight="1">
      <c r="A479" s="749">
        <v>74</v>
      </c>
      <c r="B479" s="749"/>
      <c r="C479" s="750" t="s">
        <v>104</v>
      </c>
      <c r="D479" s="751"/>
      <c r="E479" s="753" t="s">
        <v>150</v>
      </c>
      <c r="F479" s="754" t="s">
        <v>150</v>
      </c>
      <c r="G479" s="754" t="s">
        <v>150</v>
      </c>
      <c r="H479" s="754" t="s">
        <v>150</v>
      </c>
      <c r="I479" s="754" t="s">
        <v>150</v>
      </c>
      <c r="J479" s="753" t="s">
        <v>150</v>
      </c>
      <c r="K479" s="754" t="s">
        <v>150</v>
      </c>
      <c r="L479" s="753" t="s">
        <v>150</v>
      </c>
      <c r="M479" s="754" t="s">
        <v>150</v>
      </c>
      <c r="N479" s="753" t="s">
        <v>150</v>
      </c>
      <c r="O479" s="754" t="s">
        <v>150</v>
      </c>
      <c r="P479" s="754" t="s">
        <v>150</v>
      </c>
      <c r="Q479" s="753" t="s">
        <v>150</v>
      </c>
      <c r="R479" s="754" t="s">
        <v>150</v>
      </c>
      <c r="S479" s="755">
        <v>74</v>
      </c>
    </row>
    <row r="480" spans="1:19" ht="8.25" customHeight="1">
      <c r="A480" s="757"/>
      <c r="B480" s="757"/>
      <c r="C480" s="758" t="s">
        <v>105</v>
      </c>
      <c r="D480" s="759"/>
      <c r="E480" s="761" t="str">
        <f t="shared" ref="E480:R480" si="43">IF(SUM(E472:E479)&gt;0,SUM(E472:E479),"-")</f>
        <v>-</v>
      </c>
      <c r="F480" s="761" t="str">
        <f t="shared" si="43"/>
        <v>-</v>
      </c>
      <c r="G480" s="761" t="str">
        <f t="shared" si="43"/>
        <v>-</v>
      </c>
      <c r="H480" s="761" t="str">
        <f t="shared" si="43"/>
        <v>-</v>
      </c>
      <c r="I480" s="761" t="str">
        <f t="shared" si="43"/>
        <v>-</v>
      </c>
      <c r="J480" s="761" t="str">
        <f t="shared" si="43"/>
        <v>-</v>
      </c>
      <c r="K480" s="761" t="str">
        <f t="shared" si="43"/>
        <v>-</v>
      </c>
      <c r="L480" s="761" t="str">
        <f t="shared" si="43"/>
        <v>-</v>
      </c>
      <c r="M480" s="761" t="str">
        <f t="shared" si="43"/>
        <v>-</v>
      </c>
      <c r="N480" s="761" t="str">
        <f t="shared" si="43"/>
        <v>-</v>
      </c>
      <c r="O480" s="761" t="str">
        <f t="shared" si="43"/>
        <v>-</v>
      </c>
      <c r="P480" s="761" t="str">
        <f t="shared" si="43"/>
        <v>-</v>
      </c>
      <c r="Q480" s="761" t="str">
        <f t="shared" si="43"/>
        <v>-</v>
      </c>
      <c r="R480" s="761" t="str">
        <f t="shared" si="43"/>
        <v>-</v>
      </c>
      <c r="S480" s="762"/>
    </row>
    <row r="481" spans="1:22" ht="8.25" customHeight="1">
      <c r="A481" s="749">
        <v>75</v>
      </c>
      <c r="B481" s="749"/>
      <c r="C481" s="750" t="s">
        <v>123</v>
      </c>
      <c r="D481" s="751"/>
      <c r="E481" s="753" t="s">
        <v>150</v>
      </c>
      <c r="F481" s="754" t="s">
        <v>150</v>
      </c>
      <c r="G481" s="754" t="s">
        <v>150</v>
      </c>
      <c r="H481" s="754" t="s">
        <v>150</v>
      </c>
      <c r="I481" s="754" t="s">
        <v>150</v>
      </c>
      <c r="J481" s="753" t="s">
        <v>150</v>
      </c>
      <c r="K481" s="754" t="s">
        <v>150</v>
      </c>
      <c r="L481" s="753" t="s">
        <v>150</v>
      </c>
      <c r="M481" s="754" t="s">
        <v>150</v>
      </c>
      <c r="N481" s="753" t="s">
        <v>150</v>
      </c>
      <c r="O481" s="754" t="s">
        <v>150</v>
      </c>
      <c r="P481" s="754" t="s">
        <v>150</v>
      </c>
      <c r="Q481" s="753">
        <v>2250</v>
      </c>
      <c r="R481" s="754" t="s">
        <v>150</v>
      </c>
      <c r="S481" s="755">
        <v>75</v>
      </c>
    </row>
    <row r="482" spans="1:22" ht="8.25" customHeight="1">
      <c r="A482" s="749">
        <v>76</v>
      </c>
      <c r="B482" s="749"/>
      <c r="C482" s="750" t="s">
        <v>107</v>
      </c>
      <c r="D482" s="751"/>
      <c r="E482" s="753" t="s">
        <v>150</v>
      </c>
      <c r="F482" s="754" t="s">
        <v>150</v>
      </c>
      <c r="G482" s="754" t="s">
        <v>150</v>
      </c>
      <c r="H482" s="754" t="s">
        <v>150</v>
      </c>
      <c r="I482" s="754" t="s">
        <v>150</v>
      </c>
      <c r="J482" s="753" t="s">
        <v>150</v>
      </c>
      <c r="K482" s="754" t="s">
        <v>150</v>
      </c>
      <c r="L482" s="753" t="s">
        <v>150</v>
      </c>
      <c r="M482" s="754" t="s">
        <v>150</v>
      </c>
      <c r="N482" s="753" t="s">
        <v>150</v>
      </c>
      <c r="O482" s="754" t="s">
        <v>150</v>
      </c>
      <c r="P482" s="754" t="s">
        <v>150</v>
      </c>
      <c r="Q482" s="753" t="s">
        <v>150</v>
      </c>
      <c r="R482" s="754" t="s">
        <v>150</v>
      </c>
      <c r="S482" s="755">
        <v>76</v>
      </c>
    </row>
    <row r="483" spans="1:22" ht="8.25" customHeight="1">
      <c r="A483" s="749">
        <v>77</v>
      </c>
      <c r="B483" s="749"/>
      <c r="C483" s="750" t="s">
        <v>108</v>
      </c>
      <c r="D483" s="751"/>
      <c r="E483" s="753">
        <v>3755</v>
      </c>
      <c r="F483" s="754" t="s">
        <v>150</v>
      </c>
      <c r="G483" s="754" t="s">
        <v>150</v>
      </c>
      <c r="H483" s="754">
        <v>3755</v>
      </c>
      <c r="I483" s="754" t="s">
        <v>150</v>
      </c>
      <c r="J483" s="753" t="s">
        <v>150</v>
      </c>
      <c r="K483" s="754" t="s">
        <v>150</v>
      </c>
      <c r="L483" s="753" t="s">
        <v>150</v>
      </c>
      <c r="M483" s="754" t="s">
        <v>150</v>
      </c>
      <c r="N483" s="753" t="s">
        <v>150</v>
      </c>
      <c r="O483" s="754" t="s">
        <v>150</v>
      </c>
      <c r="P483" s="754" t="s">
        <v>150</v>
      </c>
      <c r="Q483" s="753" t="s">
        <v>150</v>
      </c>
      <c r="R483" s="754" t="s">
        <v>150</v>
      </c>
      <c r="S483" s="755">
        <v>77</v>
      </c>
    </row>
    <row r="484" spans="1:22" ht="8.25" customHeight="1">
      <c r="A484" s="749">
        <v>78</v>
      </c>
      <c r="B484" s="749"/>
      <c r="C484" s="750" t="s">
        <v>109</v>
      </c>
      <c r="D484" s="751"/>
      <c r="E484" s="753" t="s">
        <v>150</v>
      </c>
      <c r="F484" s="754" t="s">
        <v>150</v>
      </c>
      <c r="G484" s="754" t="s">
        <v>150</v>
      </c>
      <c r="H484" s="754" t="s">
        <v>150</v>
      </c>
      <c r="I484" s="754" t="s">
        <v>150</v>
      </c>
      <c r="J484" s="753" t="s">
        <v>150</v>
      </c>
      <c r="K484" s="754" t="s">
        <v>150</v>
      </c>
      <c r="L484" s="753" t="s">
        <v>150</v>
      </c>
      <c r="M484" s="754" t="s">
        <v>150</v>
      </c>
      <c r="N484" s="753" t="s">
        <v>150</v>
      </c>
      <c r="O484" s="754" t="s">
        <v>150</v>
      </c>
      <c r="P484" s="754" t="s">
        <v>150</v>
      </c>
      <c r="Q484" s="753" t="s">
        <v>150</v>
      </c>
      <c r="R484" s="754" t="s">
        <v>150</v>
      </c>
      <c r="S484" s="755">
        <v>78</v>
      </c>
    </row>
    <row r="485" spans="1:22" ht="8.25" customHeight="1">
      <c r="A485" s="749">
        <v>79</v>
      </c>
      <c r="B485" s="749"/>
      <c r="C485" s="750" t="s">
        <v>110</v>
      </c>
      <c r="D485" s="751"/>
      <c r="E485" s="753" t="s">
        <v>150</v>
      </c>
      <c r="F485" s="754" t="s">
        <v>150</v>
      </c>
      <c r="G485" s="754" t="s">
        <v>150</v>
      </c>
      <c r="H485" s="754" t="s">
        <v>150</v>
      </c>
      <c r="I485" s="754" t="s">
        <v>150</v>
      </c>
      <c r="J485" s="753" t="s">
        <v>150</v>
      </c>
      <c r="K485" s="754" t="s">
        <v>150</v>
      </c>
      <c r="L485" s="753" t="s">
        <v>150</v>
      </c>
      <c r="M485" s="754" t="s">
        <v>150</v>
      </c>
      <c r="N485" s="753" t="s">
        <v>150</v>
      </c>
      <c r="O485" s="754" t="s">
        <v>150</v>
      </c>
      <c r="P485" s="754" t="s">
        <v>150</v>
      </c>
      <c r="Q485" s="753" t="s">
        <v>150</v>
      </c>
      <c r="R485" s="754" t="s">
        <v>150</v>
      </c>
      <c r="S485" s="755">
        <v>79</v>
      </c>
    </row>
    <row r="486" spans="1:22" s="710" customFormat="1" ht="8.25" customHeight="1">
      <c r="A486" s="749">
        <v>80</v>
      </c>
      <c r="B486" s="749"/>
      <c r="C486" s="750" t="s">
        <v>156</v>
      </c>
      <c r="D486" s="751"/>
      <c r="E486" s="753">
        <v>157</v>
      </c>
      <c r="F486" s="754">
        <v>157</v>
      </c>
      <c r="G486" s="754" t="s">
        <v>150</v>
      </c>
      <c r="H486" s="754" t="s">
        <v>150</v>
      </c>
      <c r="I486" s="754" t="s">
        <v>150</v>
      </c>
      <c r="J486" s="753" t="s">
        <v>150</v>
      </c>
      <c r="K486" s="754" t="s">
        <v>150</v>
      </c>
      <c r="L486" s="753" t="s">
        <v>150</v>
      </c>
      <c r="M486" s="754" t="s">
        <v>150</v>
      </c>
      <c r="N486" s="753" t="s">
        <v>150</v>
      </c>
      <c r="O486" s="754" t="s">
        <v>150</v>
      </c>
      <c r="P486" s="754" t="s">
        <v>150</v>
      </c>
      <c r="Q486" s="753" t="s">
        <v>150</v>
      </c>
      <c r="R486" s="754" t="s">
        <v>150</v>
      </c>
      <c r="S486" s="755">
        <v>80</v>
      </c>
      <c r="U486" s="711"/>
      <c r="V486" s="712"/>
    </row>
    <row r="487" spans="1:22" s="710" customFormat="1" ht="8.25" customHeight="1">
      <c r="A487" s="749">
        <v>81</v>
      </c>
      <c r="B487" s="749"/>
      <c r="C487" s="750" t="s">
        <v>157</v>
      </c>
      <c r="D487" s="751"/>
      <c r="E487" s="753">
        <v>33943</v>
      </c>
      <c r="F487" s="754">
        <v>33943</v>
      </c>
      <c r="G487" s="754" t="s">
        <v>150</v>
      </c>
      <c r="H487" s="754" t="s">
        <v>150</v>
      </c>
      <c r="I487" s="754" t="s">
        <v>150</v>
      </c>
      <c r="J487" s="753" t="s">
        <v>150</v>
      </c>
      <c r="K487" s="754" t="s">
        <v>150</v>
      </c>
      <c r="L487" s="753" t="s">
        <v>150</v>
      </c>
      <c r="M487" s="754" t="s">
        <v>150</v>
      </c>
      <c r="N487" s="753" t="s">
        <v>150</v>
      </c>
      <c r="O487" s="754" t="s">
        <v>150</v>
      </c>
      <c r="P487" s="754" t="s">
        <v>150</v>
      </c>
      <c r="Q487" s="753" t="s">
        <v>150</v>
      </c>
      <c r="R487" s="754" t="s">
        <v>150</v>
      </c>
      <c r="S487" s="755">
        <v>81</v>
      </c>
      <c r="U487" s="716"/>
    </row>
    <row r="488" spans="1:22" ht="8.25" customHeight="1">
      <c r="A488" s="757"/>
      <c r="B488" s="757"/>
      <c r="C488" s="758" t="s">
        <v>113</v>
      </c>
      <c r="D488" s="759"/>
      <c r="E488" s="761">
        <f t="shared" ref="E488:R488" si="44">IF(SUM(E481:E487)&gt;0,SUM(E481:E487),"-")</f>
        <v>37855</v>
      </c>
      <c r="F488" s="761">
        <f t="shared" si="44"/>
        <v>34100</v>
      </c>
      <c r="G488" s="761" t="str">
        <f t="shared" si="44"/>
        <v>-</v>
      </c>
      <c r="H488" s="761">
        <f t="shared" si="44"/>
        <v>3755</v>
      </c>
      <c r="I488" s="761" t="str">
        <f t="shared" si="44"/>
        <v>-</v>
      </c>
      <c r="J488" s="761" t="str">
        <f t="shared" si="44"/>
        <v>-</v>
      </c>
      <c r="K488" s="761" t="str">
        <f t="shared" si="44"/>
        <v>-</v>
      </c>
      <c r="L488" s="761" t="str">
        <f t="shared" si="44"/>
        <v>-</v>
      </c>
      <c r="M488" s="761" t="str">
        <f t="shared" si="44"/>
        <v>-</v>
      </c>
      <c r="N488" s="761" t="str">
        <f t="shared" si="44"/>
        <v>-</v>
      </c>
      <c r="O488" s="761" t="str">
        <f t="shared" si="44"/>
        <v>-</v>
      </c>
      <c r="P488" s="761" t="str">
        <f t="shared" si="44"/>
        <v>-</v>
      </c>
      <c r="Q488" s="761">
        <f t="shared" si="44"/>
        <v>2250</v>
      </c>
      <c r="R488" s="761" t="str">
        <f t="shared" si="44"/>
        <v>-</v>
      </c>
      <c r="S488" s="762"/>
    </row>
    <row r="489" spans="1:22" ht="8.25" customHeight="1">
      <c r="A489" s="749">
        <v>82</v>
      </c>
      <c r="B489" s="749"/>
      <c r="C489" s="750" t="s">
        <v>114</v>
      </c>
      <c r="D489" s="751"/>
      <c r="E489" s="753" t="s">
        <v>150</v>
      </c>
      <c r="F489" s="754" t="s">
        <v>150</v>
      </c>
      <c r="G489" s="754" t="s">
        <v>150</v>
      </c>
      <c r="H489" s="754" t="s">
        <v>150</v>
      </c>
      <c r="I489" s="754" t="s">
        <v>150</v>
      </c>
      <c r="J489" s="753" t="s">
        <v>150</v>
      </c>
      <c r="K489" s="754" t="s">
        <v>150</v>
      </c>
      <c r="L489" s="753" t="s">
        <v>150</v>
      </c>
      <c r="M489" s="754" t="s">
        <v>150</v>
      </c>
      <c r="N489" s="753" t="s">
        <v>150</v>
      </c>
      <c r="O489" s="754" t="s">
        <v>150</v>
      </c>
      <c r="P489" s="754" t="s">
        <v>150</v>
      </c>
      <c r="Q489" s="753" t="s">
        <v>150</v>
      </c>
      <c r="R489" s="754" t="s">
        <v>150</v>
      </c>
      <c r="S489" s="755">
        <v>82</v>
      </c>
    </row>
    <row r="490" spans="1:22" ht="3" customHeight="1" thickBot="1">
      <c r="A490" s="765"/>
      <c r="B490" s="765"/>
      <c r="C490" s="766"/>
      <c r="D490" s="767"/>
      <c r="E490" s="765"/>
      <c r="F490" s="769"/>
      <c r="G490" s="769"/>
      <c r="H490" s="769"/>
      <c r="I490" s="769"/>
      <c r="J490" s="765"/>
      <c r="K490" s="769"/>
      <c r="L490" s="765"/>
      <c r="M490" s="769"/>
      <c r="N490" s="765"/>
      <c r="O490" s="769"/>
      <c r="P490" s="769"/>
      <c r="Q490" s="765"/>
      <c r="R490" s="769"/>
      <c r="S490" s="768"/>
    </row>
    <row r="491" spans="1:22" s="710" customFormat="1" ht="27" customHeight="1">
      <c r="A491" s="700"/>
      <c r="B491" s="701"/>
      <c r="C491" s="1074" t="s">
        <v>1035</v>
      </c>
      <c r="D491" s="702"/>
      <c r="E491" s="703"/>
      <c r="F491" s="704"/>
      <c r="G491" s="704"/>
      <c r="H491" s="704"/>
      <c r="I491" s="704"/>
      <c r="J491" s="705" t="s">
        <v>1144</v>
      </c>
      <c r="K491" s="706" t="str">
        <f>"県・港別取扱量（"&amp;ROUNDDOWN(ROW(A491)/97,0)+1&amp;"）"</f>
        <v>県・港別取扱量（6）</v>
      </c>
      <c r="L491" s="704"/>
      <c r="M491" s="703"/>
      <c r="N491" s="703"/>
      <c r="O491" s="703"/>
      <c r="P491" s="707"/>
      <c r="Q491" s="708"/>
      <c r="R491" s="1076" t="s">
        <v>3</v>
      </c>
      <c r="S491" s="709"/>
      <c r="U491" s="711"/>
      <c r="V491" s="712"/>
    </row>
    <row r="492" spans="1:22" s="710" customFormat="1" ht="8.1" customHeight="1" thickBot="1">
      <c r="A492" s="713"/>
      <c r="B492" s="713"/>
      <c r="C492" s="1075"/>
      <c r="D492" s="714"/>
      <c r="E492" s="714"/>
      <c r="F492" s="714"/>
      <c r="G492" s="714"/>
      <c r="H492" s="714"/>
      <c r="I492" s="714"/>
      <c r="J492" s="714"/>
      <c r="K492" s="714"/>
      <c r="L492" s="714"/>
      <c r="M492" s="714"/>
      <c r="N492" s="714"/>
      <c r="O492" s="714"/>
      <c r="P492" s="715"/>
      <c r="Q492" s="714"/>
      <c r="R492" s="1077"/>
      <c r="S492" s="715"/>
      <c r="U492" s="716"/>
    </row>
    <row r="493" spans="1:22" ht="15" customHeight="1">
      <c r="A493" s="717"/>
      <c r="B493" s="717"/>
      <c r="C493" s="717"/>
      <c r="D493" s="773" t="s">
        <v>1020</v>
      </c>
      <c r="E493" s="1071" t="s">
        <v>1102</v>
      </c>
      <c r="F493" s="1072"/>
      <c r="G493" s="1072"/>
      <c r="H493" s="1072"/>
      <c r="I493" s="1073"/>
      <c r="J493" s="770" t="s">
        <v>1103</v>
      </c>
      <c r="K493" s="1071" t="s">
        <v>1103</v>
      </c>
      <c r="L493" s="1072"/>
      <c r="M493" s="1072"/>
      <c r="N493" s="1072"/>
      <c r="O493" s="1073"/>
      <c r="P493" s="720" t="s">
        <v>1113</v>
      </c>
      <c r="Q493" s="1071" t="s">
        <v>1113</v>
      </c>
      <c r="R493" s="1073"/>
      <c r="S493" s="721"/>
    </row>
    <row r="494" spans="1:22" ht="18.95" customHeight="1">
      <c r="A494" s="723" t="s">
        <v>132</v>
      </c>
      <c r="B494" s="723"/>
      <c r="C494" s="724"/>
      <c r="D494" s="725"/>
      <c r="E494" s="730" t="s">
        <v>1155</v>
      </c>
      <c r="F494" s="730" t="s">
        <v>1102</v>
      </c>
      <c r="G494" s="730" t="s">
        <v>1108</v>
      </c>
      <c r="H494" s="730" t="s">
        <v>1156</v>
      </c>
      <c r="I494" s="730" t="s">
        <v>1157</v>
      </c>
      <c r="J494" s="772" t="s">
        <v>133</v>
      </c>
      <c r="K494" s="730" t="s">
        <v>1109</v>
      </c>
      <c r="L494" s="730" t="s">
        <v>1110</v>
      </c>
      <c r="M494" s="730" t="s">
        <v>1158</v>
      </c>
      <c r="N494" s="730" t="s">
        <v>1159</v>
      </c>
      <c r="O494" s="730" t="s">
        <v>1103</v>
      </c>
      <c r="P494" s="727" t="s">
        <v>133</v>
      </c>
      <c r="Q494" s="728" t="s">
        <v>1160</v>
      </c>
      <c r="R494" s="728" t="s">
        <v>1119</v>
      </c>
      <c r="S494" s="731"/>
    </row>
    <row r="495" spans="1:22" ht="3" customHeight="1">
      <c r="A495" s="732"/>
      <c r="B495" s="732"/>
      <c r="C495" s="733"/>
      <c r="D495" s="734"/>
      <c r="E495" s="733"/>
      <c r="F495" s="733"/>
      <c r="G495" s="733"/>
      <c r="H495" s="733"/>
      <c r="I495" s="733"/>
      <c r="J495" s="733"/>
      <c r="K495" s="733"/>
      <c r="L495" s="733"/>
      <c r="M495" s="733"/>
      <c r="N495" s="733"/>
      <c r="O495" s="733"/>
      <c r="P495" s="733"/>
      <c r="Q495" s="733"/>
      <c r="R495" s="733"/>
      <c r="S495" s="735"/>
    </row>
    <row r="496" spans="1:22" ht="9.75" customHeight="1">
      <c r="A496" s="736"/>
      <c r="B496" s="736"/>
      <c r="C496" s="737" t="s">
        <v>129</v>
      </c>
      <c r="D496" s="738"/>
      <c r="E496" s="740">
        <f t="shared" ref="E496:R496" si="45">IF(SUM(E509,E516,E527,E543,E559,E569,E578,E586,E587)=0,"-",SUM(E509,E516,E527,E543,E559,E569,E578,E586,E587))</f>
        <v>747</v>
      </c>
      <c r="F496" s="740">
        <f t="shared" si="45"/>
        <v>13514</v>
      </c>
      <c r="G496" s="740">
        <f t="shared" si="45"/>
        <v>12157</v>
      </c>
      <c r="H496" s="740">
        <f t="shared" si="45"/>
        <v>670</v>
      </c>
      <c r="I496" s="740">
        <f t="shared" si="45"/>
        <v>2930</v>
      </c>
      <c r="J496" s="740">
        <f t="shared" si="45"/>
        <v>454551</v>
      </c>
      <c r="K496" s="740">
        <f t="shared" si="45"/>
        <v>130566</v>
      </c>
      <c r="L496" s="740">
        <f t="shared" si="45"/>
        <v>82660</v>
      </c>
      <c r="M496" s="740">
        <f t="shared" si="45"/>
        <v>18658</v>
      </c>
      <c r="N496" s="740">
        <f t="shared" si="45"/>
        <v>216667</v>
      </c>
      <c r="O496" s="740">
        <f t="shared" si="45"/>
        <v>6000</v>
      </c>
      <c r="P496" s="740">
        <f t="shared" si="45"/>
        <v>16631</v>
      </c>
      <c r="Q496" s="740">
        <f t="shared" si="45"/>
        <v>13161</v>
      </c>
      <c r="R496" s="740">
        <f t="shared" si="45"/>
        <v>1470</v>
      </c>
      <c r="S496" s="741"/>
    </row>
    <row r="497" spans="1:38" ht="3" customHeight="1">
      <c r="A497" s="742"/>
      <c r="B497" s="742"/>
      <c r="C497" s="743"/>
      <c r="D497" s="744"/>
      <c r="E497" s="747"/>
      <c r="F497" s="747"/>
      <c r="G497" s="747"/>
      <c r="H497" s="747"/>
      <c r="I497" s="747"/>
      <c r="J497" s="746"/>
      <c r="K497" s="747"/>
      <c r="L497" s="747"/>
      <c r="M497" s="747"/>
      <c r="N497" s="747"/>
      <c r="O497" s="747"/>
      <c r="P497" s="746"/>
      <c r="Q497" s="747"/>
      <c r="R497" s="747"/>
      <c r="S497" s="745"/>
    </row>
    <row r="498" spans="1:38" ht="8.25" customHeight="1">
      <c r="A498" s="749">
        <v>1</v>
      </c>
      <c r="B498" s="749"/>
      <c r="C498" s="750" t="s">
        <v>22</v>
      </c>
      <c r="D498" s="751"/>
      <c r="E498" s="754" t="s">
        <v>565</v>
      </c>
      <c r="F498" s="754" t="s">
        <v>565</v>
      </c>
      <c r="G498" s="754" t="s">
        <v>150</v>
      </c>
      <c r="H498" s="754" t="s">
        <v>150</v>
      </c>
      <c r="I498" s="754" t="s">
        <v>150</v>
      </c>
      <c r="J498" s="753" t="s">
        <v>565</v>
      </c>
      <c r="K498" s="754" t="s">
        <v>565</v>
      </c>
      <c r="L498" s="754" t="s">
        <v>150</v>
      </c>
      <c r="M498" s="754" t="s">
        <v>150</v>
      </c>
      <c r="N498" s="754" t="s">
        <v>150</v>
      </c>
      <c r="O498" s="754" t="s">
        <v>150</v>
      </c>
      <c r="P498" s="753" t="s">
        <v>565</v>
      </c>
      <c r="Q498" s="754" t="s">
        <v>565</v>
      </c>
      <c r="R498" s="754" t="s">
        <v>150</v>
      </c>
      <c r="S498" s="755">
        <v>1</v>
      </c>
    </row>
    <row r="499" spans="1:38" ht="8.25" customHeight="1">
      <c r="A499" s="749">
        <v>2</v>
      </c>
      <c r="B499" s="749"/>
      <c r="C499" s="750" t="s">
        <v>23</v>
      </c>
      <c r="D499" s="751"/>
      <c r="E499" s="754" t="s">
        <v>150</v>
      </c>
      <c r="F499" s="754" t="s">
        <v>150</v>
      </c>
      <c r="G499" s="754" t="s">
        <v>150</v>
      </c>
      <c r="H499" s="754" t="s">
        <v>150</v>
      </c>
      <c r="I499" s="754" t="s">
        <v>150</v>
      </c>
      <c r="J499" s="753" t="s">
        <v>150</v>
      </c>
      <c r="K499" s="754" t="s">
        <v>150</v>
      </c>
      <c r="L499" s="754" t="s">
        <v>150</v>
      </c>
      <c r="M499" s="754" t="s">
        <v>150</v>
      </c>
      <c r="N499" s="754" t="s">
        <v>150</v>
      </c>
      <c r="O499" s="754" t="s">
        <v>150</v>
      </c>
      <c r="P499" s="753" t="s">
        <v>150</v>
      </c>
      <c r="Q499" s="754" t="s">
        <v>150</v>
      </c>
      <c r="R499" s="754" t="s">
        <v>150</v>
      </c>
      <c r="S499" s="755">
        <v>2</v>
      </c>
    </row>
    <row r="500" spans="1:38" ht="8.25" customHeight="1">
      <c r="A500" s="749">
        <v>3</v>
      </c>
      <c r="B500" s="749"/>
      <c r="C500" s="750" t="s">
        <v>24</v>
      </c>
      <c r="D500" s="751"/>
      <c r="E500" s="754" t="s">
        <v>150</v>
      </c>
      <c r="F500" s="754" t="s">
        <v>150</v>
      </c>
      <c r="G500" s="754" t="s">
        <v>150</v>
      </c>
      <c r="H500" s="754" t="s">
        <v>150</v>
      </c>
      <c r="I500" s="754" t="s">
        <v>150</v>
      </c>
      <c r="J500" s="753" t="s">
        <v>150</v>
      </c>
      <c r="K500" s="754" t="s">
        <v>565</v>
      </c>
      <c r="L500" s="754" t="s">
        <v>150</v>
      </c>
      <c r="M500" s="754" t="s">
        <v>150</v>
      </c>
      <c r="N500" s="754" t="s">
        <v>150</v>
      </c>
      <c r="O500" s="754" t="s">
        <v>150</v>
      </c>
      <c r="P500" s="753" t="s">
        <v>150</v>
      </c>
      <c r="Q500" s="754" t="s">
        <v>150</v>
      </c>
      <c r="R500" s="754" t="s">
        <v>150</v>
      </c>
      <c r="S500" s="755">
        <v>3</v>
      </c>
    </row>
    <row r="501" spans="1:38" ht="8.25" customHeight="1">
      <c r="A501" s="749">
        <v>4</v>
      </c>
      <c r="B501" s="749"/>
      <c r="C501" s="750" t="s">
        <v>25</v>
      </c>
      <c r="D501" s="751"/>
      <c r="E501" s="754" t="s">
        <v>150</v>
      </c>
      <c r="F501" s="754" t="s">
        <v>565</v>
      </c>
      <c r="G501" s="754" t="s">
        <v>150</v>
      </c>
      <c r="H501" s="754" t="s">
        <v>150</v>
      </c>
      <c r="I501" s="754" t="s">
        <v>150</v>
      </c>
      <c r="J501" s="753" t="s">
        <v>150</v>
      </c>
      <c r="K501" s="754" t="s">
        <v>150</v>
      </c>
      <c r="L501" s="754" t="s">
        <v>150</v>
      </c>
      <c r="M501" s="754" t="s">
        <v>150</v>
      </c>
      <c r="N501" s="754" t="s">
        <v>150</v>
      </c>
      <c r="O501" s="754" t="s">
        <v>150</v>
      </c>
      <c r="P501" s="753" t="s">
        <v>150</v>
      </c>
      <c r="Q501" s="754" t="s">
        <v>150</v>
      </c>
      <c r="R501" s="754" t="s">
        <v>150</v>
      </c>
      <c r="S501" s="755">
        <v>4</v>
      </c>
    </row>
    <row r="502" spans="1:38" ht="8.25" customHeight="1">
      <c r="A502" s="749">
        <v>5</v>
      </c>
      <c r="B502" s="749"/>
      <c r="C502" s="750" t="s">
        <v>27</v>
      </c>
      <c r="D502" s="751"/>
      <c r="E502" s="754" t="s">
        <v>150</v>
      </c>
      <c r="F502" s="754" t="s">
        <v>150</v>
      </c>
      <c r="G502" s="754" t="s">
        <v>150</v>
      </c>
      <c r="H502" s="754" t="s">
        <v>150</v>
      </c>
      <c r="I502" s="754" t="s">
        <v>150</v>
      </c>
      <c r="J502" s="753" t="s">
        <v>150</v>
      </c>
      <c r="K502" s="754" t="s">
        <v>150</v>
      </c>
      <c r="L502" s="754" t="s">
        <v>150</v>
      </c>
      <c r="M502" s="754" t="s">
        <v>150</v>
      </c>
      <c r="N502" s="754" t="s">
        <v>150</v>
      </c>
      <c r="O502" s="754" t="s">
        <v>150</v>
      </c>
      <c r="P502" s="753" t="s">
        <v>150</v>
      </c>
      <c r="Q502" s="754" t="s">
        <v>150</v>
      </c>
      <c r="R502" s="754" t="s">
        <v>150</v>
      </c>
      <c r="S502" s="755">
        <v>5</v>
      </c>
    </row>
    <row r="503" spans="1:38" ht="8.25" customHeight="1">
      <c r="A503" s="749">
        <v>6</v>
      </c>
      <c r="B503" s="749"/>
      <c r="C503" s="750" t="s">
        <v>28</v>
      </c>
      <c r="D503" s="751"/>
      <c r="E503" s="754" t="s">
        <v>150</v>
      </c>
      <c r="F503" s="754" t="s">
        <v>150</v>
      </c>
      <c r="G503" s="754" t="s">
        <v>150</v>
      </c>
      <c r="H503" s="754" t="s">
        <v>150</v>
      </c>
      <c r="I503" s="754" t="s">
        <v>150</v>
      </c>
      <c r="J503" s="753" t="s">
        <v>150</v>
      </c>
      <c r="K503" s="754" t="s">
        <v>150</v>
      </c>
      <c r="L503" s="754" t="s">
        <v>150</v>
      </c>
      <c r="M503" s="754" t="s">
        <v>172</v>
      </c>
      <c r="N503" s="754" t="s">
        <v>150</v>
      </c>
      <c r="O503" s="754" t="s">
        <v>150</v>
      </c>
      <c r="P503" s="753" t="s">
        <v>150</v>
      </c>
      <c r="Q503" s="754" t="s">
        <v>150</v>
      </c>
      <c r="R503" s="754" t="s">
        <v>150</v>
      </c>
      <c r="S503" s="755">
        <v>6</v>
      </c>
    </row>
    <row r="504" spans="1:38" ht="8.25" customHeight="1">
      <c r="A504" s="749">
        <v>7</v>
      </c>
      <c r="B504" s="749"/>
      <c r="C504" s="750" t="s">
        <v>29</v>
      </c>
      <c r="D504" s="751"/>
      <c r="E504" s="754" t="s">
        <v>150</v>
      </c>
      <c r="F504" s="754" t="s">
        <v>150</v>
      </c>
      <c r="G504" s="754" t="s">
        <v>150</v>
      </c>
      <c r="H504" s="754" t="s">
        <v>150</v>
      </c>
      <c r="I504" s="754" t="s">
        <v>150</v>
      </c>
      <c r="J504" s="753" t="s">
        <v>150</v>
      </c>
      <c r="K504" s="754" t="s">
        <v>150</v>
      </c>
      <c r="L504" s="754" t="s">
        <v>150</v>
      </c>
      <c r="M504" s="754" t="s">
        <v>150</v>
      </c>
      <c r="N504" s="754" t="s">
        <v>150</v>
      </c>
      <c r="O504" s="754" t="s">
        <v>150</v>
      </c>
      <c r="P504" s="753" t="s">
        <v>150</v>
      </c>
      <c r="Q504" s="754" t="s">
        <v>150</v>
      </c>
      <c r="R504" s="754" t="s">
        <v>150</v>
      </c>
      <c r="S504" s="755">
        <v>7</v>
      </c>
    </row>
    <row r="505" spans="1:38" ht="8.25" customHeight="1">
      <c r="A505" s="749">
        <v>8</v>
      </c>
      <c r="B505" s="749"/>
      <c r="C505" s="750" t="s">
        <v>30</v>
      </c>
      <c r="D505" s="751"/>
      <c r="E505" s="754" t="s">
        <v>150</v>
      </c>
      <c r="F505" s="754" t="s">
        <v>150</v>
      </c>
      <c r="G505" s="754" t="s">
        <v>150</v>
      </c>
      <c r="H505" s="754" t="s">
        <v>150</v>
      </c>
      <c r="I505" s="754" t="s">
        <v>150</v>
      </c>
      <c r="J505" s="753" t="s">
        <v>150</v>
      </c>
      <c r="K505" s="754" t="s">
        <v>150</v>
      </c>
      <c r="L505" s="754" t="s">
        <v>150</v>
      </c>
      <c r="M505" s="754" t="s">
        <v>150</v>
      </c>
      <c r="N505" s="754" t="s">
        <v>150</v>
      </c>
      <c r="O505" s="754" t="s">
        <v>150</v>
      </c>
      <c r="P505" s="753" t="s">
        <v>150</v>
      </c>
      <c r="Q505" s="754" t="s">
        <v>150</v>
      </c>
      <c r="R505" s="754" t="s">
        <v>150</v>
      </c>
      <c r="S505" s="755">
        <v>8</v>
      </c>
    </row>
    <row r="506" spans="1:38" ht="8.25" customHeight="1">
      <c r="A506" s="749">
        <v>9</v>
      </c>
      <c r="B506" s="749"/>
      <c r="C506" s="750" t="s">
        <v>31</v>
      </c>
      <c r="D506" s="751"/>
      <c r="E506" s="754" t="s">
        <v>150</v>
      </c>
      <c r="F506" s="754" t="s">
        <v>150</v>
      </c>
      <c r="G506" s="754" t="s">
        <v>150</v>
      </c>
      <c r="H506" s="754" t="s">
        <v>150</v>
      </c>
      <c r="I506" s="754" t="s">
        <v>150</v>
      </c>
      <c r="J506" s="753" t="s">
        <v>150</v>
      </c>
      <c r="K506" s="754" t="s">
        <v>150</v>
      </c>
      <c r="L506" s="754" t="s">
        <v>150</v>
      </c>
      <c r="M506" s="754" t="s">
        <v>150</v>
      </c>
      <c r="N506" s="754" t="s">
        <v>150</v>
      </c>
      <c r="O506" s="754" t="s">
        <v>150</v>
      </c>
      <c r="P506" s="753" t="s">
        <v>150</v>
      </c>
      <c r="Q506" s="754" t="s">
        <v>150</v>
      </c>
      <c r="R506" s="754" t="s">
        <v>150</v>
      </c>
      <c r="S506" s="755">
        <v>9</v>
      </c>
    </row>
    <row r="507" spans="1:38" ht="8.25" customHeight="1">
      <c r="A507" s="749">
        <v>10</v>
      </c>
      <c r="B507" s="749"/>
      <c r="C507" s="750" t="s">
        <v>32</v>
      </c>
      <c r="D507" s="751"/>
      <c r="E507" s="754" t="s">
        <v>150</v>
      </c>
      <c r="F507" s="754" t="s">
        <v>150</v>
      </c>
      <c r="G507" s="754" t="s">
        <v>150</v>
      </c>
      <c r="H507" s="754" t="s">
        <v>150</v>
      </c>
      <c r="I507" s="754" t="s">
        <v>150</v>
      </c>
      <c r="J507" s="753" t="s">
        <v>150</v>
      </c>
      <c r="K507" s="754" t="s">
        <v>150</v>
      </c>
      <c r="L507" s="754" t="s">
        <v>150</v>
      </c>
      <c r="M507" s="754" t="s">
        <v>150</v>
      </c>
      <c r="N507" s="754" t="s">
        <v>150</v>
      </c>
      <c r="O507" s="754" t="s">
        <v>150</v>
      </c>
      <c r="P507" s="753" t="s">
        <v>150</v>
      </c>
      <c r="Q507" s="754" t="s">
        <v>150</v>
      </c>
      <c r="R507" s="754" t="s">
        <v>150</v>
      </c>
      <c r="S507" s="755">
        <v>10</v>
      </c>
      <c r="AL507" s="1078"/>
    </row>
    <row r="508" spans="1:38" ht="8.25" customHeight="1">
      <c r="A508" s="749">
        <v>11</v>
      </c>
      <c r="B508" s="749"/>
      <c r="C508" s="750" t="s">
        <v>33</v>
      </c>
      <c r="D508" s="751"/>
      <c r="E508" s="754" t="s">
        <v>150</v>
      </c>
      <c r="F508" s="754" t="s">
        <v>150</v>
      </c>
      <c r="G508" s="754" t="s">
        <v>150</v>
      </c>
      <c r="H508" s="754" t="s">
        <v>150</v>
      </c>
      <c r="I508" s="754" t="s">
        <v>150</v>
      </c>
      <c r="J508" s="753" t="s">
        <v>150</v>
      </c>
      <c r="K508" s="754" t="s">
        <v>150</v>
      </c>
      <c r="L508" s="754" t="s">
        <v>150</v>
      </c>
      <c r="M508" s="754" t="s">
        <v>150</v>
      </c>
      <c r="N508" s="754" t="s">
        <v>150</v>
      </c>
      <c r="O508" s="754" t="s">
        <v>150</v>
      </c>
      <c r="P508" s="753" t="s">
        <v>150</v>
      </c>
      <c r="Q508" s="754" t="s">
        <v>150</v>
      </c>
      <c r="R508" s="754" t="s">
        <v>150</v>
      </c>
      <c r="S508" s="755">
        <v>11</v>
      </c>
      <c r="AL508" s="1078"/>
    </row>
    <row r="509" spans="1:38" ht="8.25" customHeight="1">
      <c r="A509" s="757"/>
      <c r="B509" s="757"/>
      <c r="C509" s="758" t="s">
        <v>34</v>
      </c>
      <c r="D509" s="759"/>
      <c r="E509" s="761" t="str">
        <f t="shared" ref="E509:R509" si="46">IF(SUM(E498:E508)&gt;0,SUM(E498:E508),"-")</f>
        <v>-</v>
      </c>
      <c r="F509" s="761" t="str">
        <f t="shared" si="46"/>
        <v>-</v>
      </c>
      <c r="G509" s="761" t="str">
        <f t="shared" si="46"/>
        <v>-</v>
      </c>
      <c r="H509" s="761" t="str">
        <f t="shared" si="46"/>
        <v>-</v>
      </c>
      <c r="I509" s="761" t="str">
        <f t="shared" si="46"/>
        <v>-</v>
      </c>
      <c r="J509" s="761" t="str">
        <f t="shared" si="46"/>
        <v>-</v>
      </c>
      <c r="K509" s="761" t="str">
        <f t="shared" si="46"/>
        <v>-</v>
      </c>
      <c r="L509" s="761" t="str">
        <f t="shared" si="46"/>
        <v>-</v>
      </c>
      <c r="M509" s="761" t="str">
        <f t="shared" si="46"/>
        <v>-</v>
      </c>
      <c r="N509" s="761" t="str">
        <f t="shared" si="46"/>
        <v>-</v>
      </c>
      <c r="O509" s="761" t="str">
        <f t="shared" si="46"/>
        <v>-</v>
      </c>
      <c r="P509" s="761" t="str">
        <f t="shared" si="46"/>
        <v>-</v>
      </c>
      <c r="Q509" s="761" t="str">
        <f t="shared" si="46"/>
        <v>-</v>
      </c>
      <c r="R509" s="761" t="str">
        <f t="shared" si="46"/>
        <v>-</v>
      </c>
      <c r="S509" s="762"/>
    </row>
    <row r="510" spans="1:38" ht="8.25" customHeight="1">
      <c r="A510" s="749">
        <v>12</v>
      </c>
      <c r="B510" s="749"/>
      <c r="C510" s="750" t="s">
        <v>35</v>
      </c>
      <c r="D510" s="751"/>
      <c r="E510" s="754" t="s">
        <v>150</v>
      </c>
      <c r="F510" s="754" t="s">
        <v>150</v>
      </c>
      <c r="G510" s="754" t="s">
        <v>150</v>
      </c>
      <c r="H510" s="754" t="s">
        <v>150</v>
      </c>
      <c r="I510" s="754" t="s">
        <v>150</v>
      </c>
      <c r="J510" s="753" t="s">
        <v>150</v>
      </c>
      <c r="K510" s="754" t="s">
        <v>150</v>
      </c>
      <c r="L510" s="754" t="s">
        <v>150</v>
      </c>
      <c r="M510" s="754" t="s">
        <v>150</v>
      </c>
      <c r="N510" s="754" t="s">
        <v>150</v>
      </c>
      <c r="O510" s="754" t="s">
        <v>150</v>
      </c>
      <c r="P510" s="753" t="s">
        <v>150</v>
      </c>
      <c r="Q510" s="754" t="s">
        <v>150</v>
      </c>
      <c r="R510" s="754" t="s">
        <v>150</v>
      </c>
      <c r="S510" s="755">
        <v>12</v>
      </c>
    </row>
    <row r="511" spans="1:38" ht="8.25" customHeight="1">
      <c r="A511" s="749">
        <v>13</v>
      </c>
      <c r="B511" s="749"/>
      <c r="C511" s="750" t="s">
        <v>37</v>
      </c>
      <c r="D511" s="751"/>
      <c r="E511" s="754" t="s">
        <v>150</v>
      </c>
      <c r="F511" s="754" t="s">
        <v>150</v>
      </c>
      <c r="G511" s="754" t="s">
        <v>150</v>
      </c>
      <c r="H511" s="754" t="s">
        <v>150</v>
      </c>
      <c r="I511" s="754" t="s">
        <v>150</v>
      </c>
      <c r="J511" s="753" t="s">
        <v>150</v>
      </c>
      <c r="K511" s="754" t="s">
        <v>150</v>
      </c>
      <c r="L511" s="754" t="s">
        <v>150</v>
      </c>
      <c r="M511" s="754" t="s">
        <v>150</v>
      </c>
      <c r="N511" s="754" t="s">
        <v>150</v>
      </c>
      <c r="O511" s="754" t="s">
        <v>150</v>
      </c>
      <c r="P511" s="753" t="s">
        <v>150</v>
      </c>
      <c r="Q511" s="754" t="s">
        <v>150</v>
      </c>
      <c r="R511" s="754" t="s">
        <v>150</v>
      </c>
      <c r="S511" s="755">
        <v>13</v>
      </c>
    </row>
    <row r="512" spans="1:38" ht="8.25" customHeight="1">
      <c r="A512" s="749">
        <v>14</v>
      </c>
      <c r="B512" s="749"/>
      <c r="C512" s="750" t="s">
        <v>38</v>
      </c>
      <c r="D512" s="751"/>
      <c r="E512" s="754" t="s">
        <v>150</v>
      </c>
      <c r="F512" s="754" t="s">
        <v>150</v>
      </c>
      <c r="G512" s="754" t="s">
        <v>150</v>
      </c>
      <c r="H512" s="754" t="s">
        <v>150</v>
      </c>
      <c r="I512" s="754" t="s">
        <v>150</v>
      </c>
      <c r="J512" s="753" t="s">
        <v>150</v>
      </c>
      <c r="K512" s="754" t="s">
        <v>150</v>
      </c>
      <c r="L512" s="754" t="s">
        <v>150</v>
      </c>
      <c r="M512" s="754" t="s">
        <v>150</v>
      </c>
      <c r="N512" s="754" t="s">
        <v>150</v>
      </c>
      <c r="O512" s="754" t="s">
        <v>150</v>
      </c>
      <c r="P512" s="753" t="s">
        <v>150</v>
      </c>
      <c r="Q512" s="754" t="s">
        <v>150</v>
      </c>
      <c r="R512" s="754" t="s">
        <v>150</v>
      </c>
      <c r="S512" s="755">
        <v>14</v>
      </c>
    </row>
    <row r="513" spans="1:84" ht="8.25" customHeight="1">
      <c r="A513" s="749">
        <v>15</v>
      </c>
      <c r="B513" s="749"/>
      <c r="C513" s="750" t="s">
        <v>39</v>
      </c>
      <c r="D513" s="751"/>
      <c r="E513" s="754" t="s">
        <v>150</v>
      </c>
      <c r="F513" s="754" t="s">
        <v>150</v>
      </c>
      <c r="G513" s="754" t="s">
        <v>150</v>
      </c>
      <c r="H513" s="754" t="s">
        <v>150</v>
      </c>
      <c r="I513" s="754" t="s">
        <v>150</v>
      </c>
      <c r="J513" s="753" t="s">
        <v>150</v>
      </c>
      <c r="K513" s="754" t="s">
        <v>150</v>
      </c>
      <c r="L513" s="754" t="s">
        <v>150</v>
      </c>
      <c r="M513" s="754" t="s">
        <v>150</v>
      </c>
      <c r="N513" s="754" t="s">
        <v>150</v>
      </c>
      <c r="O513" s="754" t="s">
        <v>150</v>
      </c>
      <c r="P513" s="753" t="s">
        <v>150</v>
      </c>
      <c r="Q513" s="754" t="s">
        <v>150</v>
      </c>
      <c r="R513" s="754" t="s">
        <v>150</v>
      </c>
      <c r="S513" s="755">
        <v>15</v>
      </c>
    </row>
    <row r="514" spans="1:84" ht="8.25" customHeight="1">
      <c r="A514" s="749">
        <v>16</v>
      </c>
      <c r="B514" s="749"/>
      <c r="C514" s="750" t="s">
        <v>40</v>
      </c>
      <c r="D514" s="751"/>
      <c r="E514" s="754" t="s">
        <v>150</v>
      </c>
      <c r="F514" s="754" t="s">
        <v>150</v>
      </c>
      <c r="G514" s="754" t="s">
        <v>150</v>
      </c>
      <c r="H514" s="754" t="s">
        <v>150</v>
      </c>
      <c r="I514" s="754" t="s">
        <v>150</v>
      </c>
      <c r="J514" s="753" t="s">
        <v>150</v>
      </c>
      <c r="K514" s="754" t="s">
        <v>150</v>
      </c>
      <c r="L514" s="754" t="s">
        <v>150</v>
      </c>
      <c r="M514" s="754" t="s">
        <v>150</v>
      </c>
      <c r="N514" s="754" t="s">
        <v>150</v>
      </c>
      <c r="O514" s="754" t="s">
        <v>150</v>
      </c>
      <c r="P514" s="753" t="s">
        <v>150</v>
      </c>
      <c r="Q514" s="754" t="s">
        <v>150</v>
      </c>
      <c r="R514" s="754" t="s">
        <v>150</v>
      </c>
      <c r="S514" s="755">
        <v>16</v>
      </c>
    </row>
    <row r="515" spans="1:84" ht="8.25" customHeight="1">
      <c r="A515" s="749">
        <v>17</v>
      </c>
      <c r="B515" s="749"/>
      <c r="C515" s="750" t="s">
        <v>41</v>
      </c>
      <c r="D515" s="751"/>
      <c r="E515" s="754" t="s">
        <v>150</v>
      </c>
      <c r="F515" s="754" t="s">
        <v>150</v>
      </c>
      <c r="G515" s="754" t="s">
        <v>150</v>
      </c>
      <c r="H515" s="754" t="s">
        <v>150</v>
      </c>
      <c r="I515" s="754" t="s">
        <v>150</v>
      </c>
      <c r="J515" s="753" t="s">
        <v>150</v>
      </c>
      <c r="K515" s="754" t="s">
        <v>150</v>
      </c>
      <c r="L515" s="754" t="s">
        <v>150</v>
      </c>
      <c r="M515" s="754" t="s">
        <v>150</v>
      </c>
      <c r="N515" s="754" t="s">
        <v>150</v>
      </c>
      <c r="O515" s="754" t="s">
        <v>150</v>
      </c>
      <c r="P515" s="753" t="s">
        <v>150</v>
      </c>
      <c r="Q515" s="754" t="s">
        <v>150</v>
      </c>
      <c r="R515" s="754" t="s">
        <v>150</v>
      </c>
      <c r="S515" s="755">
        <v>17</v>
      </c>
    </row>
    <row r="516" spans="1:84" ht="8.25" customHeight="1">
      <c r="A516" s="757"/>
      <c r="B516" s="757"/>
      <c r="C516" s="758" t="s">
        <v>42</v>
      </c>
      <c r="D516" s="759"/>
      <c r="E516" s="761" t="str">
        <f t="shared" ref="E516:R516" si="47">IF(SUM(E510:E515)&gt;0,SUM(E510:E515),"-")</f>
        <v>-</v>
      </c>
      <c r="F516" s="761" t="str">
        <f t="shared" si="47"/>
        <v>-</v>
      </c>
      <c r="G516" s="761" t="str">
        <f t="shared" si="47"/>
        <v>-</v>
      </c>
      <c r="H516" s="761" t="str">
        <f t="shared" si="47"/>
        <v>-</v>
      </c>
      <c r="I516" s="761" t="str">
        <f t="shared" si="47"/>
        <v>-</v>
      </c>
      <c r="J516" s="761" t="str">
        <f t="shared" si="47"/>
        <v>-</v>
      </c>
      <c r="K516" s="761" t="str">
        <f t="shared" si="47"/>
        <v>-</v>
      </c>
      <c r="L516" s="761" t="str">
        <f t="shared" si="47"/>
        <v>-</v>
      </c>
      <c r="M516" s="761" t="str">
        <f t="shared" si="47"/>
        <v>-</v>
      </c>
      <c r="N516" s="761" t="str">
        <f t="shared" si="47"/>
        <v>-</v>
      </c>
      <c r="O516" s="761" t="str">
        <f t="shared" si="47"/>
        <v>-</v>
      </c>
      <c r="P516" s="761" t="str">
        <f t="shared" si="47"/>
        <v>-</v>
      </c>
      <c r="Q516" s="761" t="str">
        <f t="shared" si="47"/>
        <v>-</v>
      </c>
      <c r="R516" s="761" t="str">
        <f t="shared" si="47"/>
        <v>-</v>
      </c>
      <c r="S516" s="762"/>
    </row>
    <row r="517" spans="1:84" ht="8.25" customHeight="1">
      <c r="A517" s="749">
        <v>18</v>
      </c>
      <c r="B517" s="749"/>
      <c r="C517" s="750" t="s">
        <v>43</v>
      </c>
      <c r="D517" s="751"/>
      <c r="E517" s="754" t="s">
        <v>150</v>
      </c>
      <c r="F517" s="754" t="s">
        <v>150</v>
      </c>
      <c r="G517" s="754" t="s">
        <v>150</v>
      </c>
      <c r="H517" s="754" t="s">
        <v>150</v>
      </c>
      <c r="I517" s="754" t="s">
        <v>150</v>
      </c>
      <c r="J517" s="753" t="s">
        <v>150</v>
      </c>
      <c r="K517" s="754" t="s">
        <v>150</v>
      </c>
      <c r="L517" s="754" t="s">
        <v>150</v>
      </c>
      <c r="M517" s="754" t="s">
        <v>150</v>
      </c>
      <c r="N517" s="754" t="s">
        <v>150</v>
      </c>
      <c r="O517" s="754" t="s">
        <v>150</v>
      </c>
      <c r="P517" s="753" t="s">
        <v>150</v>
      </c>
      <c r="Q517" s="754" t="s">
        <v>150</v>
      </c>
      <c r="R517" s="754" t="s">
        <v>150</v>
      </c>
      <c r="S517" s="755">
        <v>18</v>
      </c>
    </row>
    <row r="518" spans="1:84" ht="8.25" customHeight="1">
      <c r="A518" s="749">
        <v>19</v>
      </c>
      <c r="B518" s="749"/>
      <c r="C518" s="750" t="s">
        <v>44</v>
      </c>
      <c r="D518" s="751"/>
      <c r="E518" s="754" t="s">
        <v>150</v>
      </c>
      <c r="F518" s="754" t="s">
        <v>150</v>
      </c>
      <c r="G518" s="754" t="s">
        <v>150</v>
      </c>
      <c r="H518" s="754" t="s">
        <v>150</v>
      </c>
      <c r="I518" s="754" t="s">
        <v>150</v>
      </c>
      <c r="J518" s="753" t="s">
        <v>150</v>
      </c>
      <c r="K518" s="754" t="s">
        <v>150</v>
      </c>
      <c r="L518" s="754" t="s">
        <v>150</v>
      </c>
      <c r="M518" s="754" t="s">
        <v>150</v>
      </c>
      <c r="N518" s="754" t="s">
        <v>150</v>
      </c>
      <c r="O518" s="754" t="s">
        <v>150</v>
      </c>
      <c r="P518" s="753" t="s">
        <v>150</v>
      </c>
      <c r="Q518" s="754" t="s">
        <v>150</v>
      </c>
      <c r="R518" s="754" t="s">
        <v>150</v>
      </c>
      <c r="S518" s="755">
        <v>19</v>
      </c>
    </row>
    <row r="519" spans="1:84" ht="8.25" customHeight="1">
      <c r="A519" s="749">
        <v>20</v>
      </c>
      <c r="B519" s="749"/>
      <c r="C519" s="750" t="s">
        <v>45</v>
      </c>
      <c r="D519" s="751"/>
      <c r="E519" s="754" t="s">
        <v>150</v>
      </c>
      <c r="F519" s="754" t="s">
        <v>150</v>
      </c>
      <c r="G519" s="754" t="s">
        <v>150</v>
      </c>
      <c r="H519" s="754" t="s">
        <v>150</v>
      </c>
      <c r="I519" s="754" t="s">
        <v>150</v>
      </c>
      <c r="J519" s="753" t="s">
        <v>150</v>
      </c>
      <c r="K519" s="754" t="s">
        <v>150</v>
      </c>
      <c r="L519" s="754" t="s">
        <v>150</v>
      </c>
      <c r="M519" s="754" t="s">
        <v>150</v>
      </c>
      <c r="N519" s="754" t="s">
        <v>150</v>
      </c>
      <c r="O519" s="754" t="s">
        <v>150</v>
      </c>
      <c r="P519" s="753" t="s">
        <v>150</v>
      </c>
      <c r="Q519" s="754" t="s">
        <v>150</v>
      </c>
      <c r="R519" s="754" t="s">
        <v>150</v>
      </c>
      <c r="S519" s="755">
        <v>20</v>
      </c>
    </row>
    <row r="520" spans="1:84" ht="8.25" customHeight="1">
      <c r="A520" s="749">
        <v>21</v>
      </c>
      <c r="B520" s="749"/>
      <c r="C520" s="750" t="s">
        <v>46</v>
      </c>
      <c r="D520" s="751"/>
      <c r="E520" s="754" t="s">
        <v>150</v>
      </c>
      <c r="F520" s="754" t="s">
        <v>150</v>
      </c>
      <c r="G520" s="754" t="s">
        <v>150</v>
      </c>
      <c r="H520" s="754" t="s">
        <v>150</v>
      </c>
      <c r="I520" s="754" t="s">
        <v>150</v>
      </c>
      <c r="J520" s="753" t="s">
        <v>150</v>
      </c>
      <c r="K520" s="754" t="s">
        <v>150</v>
      </c>
      <c r="L520" s="754" t="s">
        <v>150</v>
      </c>
      <c r="M520" s="754" t="s">
        <v>150</v>
      </c>
      <c r="N520" s="754" t="s">
        <v>150</v>
      </c>
      <c r="O520" s="754" t="s">
        <v>150</v>
      </c>
      <c r="P520" s="753">
        <v>1470</v>
      </c>
      <c r="Q520" s="754" t="s">
        <v>150</v>
      </c>
      <c r="R520" s="754">
        <v>1470</v>
      </c>
      <c r="S520" s="755">
        <v>21</v>
      </c>
    </row>
    <row r="521" spans="1:84" ht="8.25" customHeight="1">
      <c r="A521" s="749">
        <v>22</v>
      </c>
      <c r="B521" s="749"/>
      <c r="C521" s="750" t="s">
        <v>47</v>
      </c>
      <c r="D521" s="751"/>
      <c r="E521" s="754" t="s">
        <v>150</v>
      </c>
      <c r="F521" s="754" t="s">
        <v>150</v>
      </c>
      <c r="G521" s="754" t="s">
        <v>150</v>
      </c>
      <c r="H521" s="754" t="s">
        <v>150</v>
      </c>
      <c r="I521" s="754" t="s">
        <v>150</v>
      </c>
      <c r="J521" s="753" t="s">
        <v>150</v>
      </c>
      <c r="K521" s="754" t="s">
        <v>150</v>
      </c>
      <c r="L521" s="754" t="s">
        <v>150</v>
      </c>
      <c r="M521" s="754" t="s">
        <v>150</v>
      </c>
      <c r="N521" s="754" t="s">
        <v>150</v>
      </c>
      <c r="O521" s="754" t="s">
        <v>150</v>
      </c>
      <c r="P521" s="753" t="s">
        <v>150</v>
      </c>
      <c r="Q521" s="754" t="s">
        <v>150</v>
      </c>
      <c r="R521" s="754" t="s">
        <v>150</v>
      </c>
      <c r="S521" s="755">
        <v>22</v>
      </c>
    </row>
    <row r="522" spans="1:84" ht="8.25" customHeight="1">
      <c r="A522" s="749">
        <v>23</v>
      </c>
      <c r="B522" s="749"/>
      <c r="C522" s="750" t="s">
        <v>48</v>
      </c>
      <c r="D522" s="751"/>
      <c r="E522" s="754" t="s">
        <v>150</v>
      </c>
      <c r="F522" s="754" t="s">
        <v>150</v>
      </c>
      <c r="G522" s="754" t="s">
        <v>150</v>
      </c>
      <c r="H522" s="754" t="s">
        <v>150</v>
      </c>
      <c r="I522" s="754" t="s">
        <v>150</v>
      </c>
      <c r="J522" s="753" t="s">
        <v>150</v>
      </c>
      <c r="K522" s="754" t="s">
        <v>150</v>
      </c>
      <c r="L522" s="754" t="s">
        <v>150</v>
      </c>
      <c r="M522" s="754" t="s">
        <v>150</v>
      </c>
      <c r="N522" s="754" t="s">
        <v>150</v>
      </c>
      <c r="O522" s="754" t="s">
        <v>150</v>
      </c>
      <c r="P522" s="753" t="s">
        <v>150</v>
      </c>
      <c r="Q522" s="754" t="s">
        <v>150</v>
      </c>
      <c r="R522" s="754" t="s">
        <v>150</v>
      </c>
      <c r="S522" s="755">
        <v>23</v>
      </c>
    </row>
    <row r="523" spans="1:84" ht="8.25" customHeight="1">
      <c r="A523" s="749">
        <v>24</v>
      </c>
      <c r="B523" s="749"/>
      <c r="C523" s="750" t="s">
        <v>50</v>
      </c>
      <c r="D523" s="751"/>
      <c r="E523" s="754" t="s">
        <v>150</v>
      </c>
      <c r="F523" s="754" t="s">
        <v>150</v>
      </c>
      <c r="G523" s="754" t="s">
        <v>150</v>
      </c>
      <c r="H523" s="754" t="s">
        <v>150</v>
      </c>
      <c r="I523" s="754" t="s">
        <v>150</v>
      </c>
      <c r="J523" s="753" t="s">
        <v>150</v>
      </c>
      <c r="K523" s="754" t="s">
        <v>150</v>
      </c>
      <c r="L523" s="754" t="s">
        <v>150</v>
      </c>
      <c r="M523" s="754" t="s">
        <v>150</v>
      </c>
      <c r="N523" s="754" t="s">
        <v>150</v>
      </c>
      <c r="O523" s="754" t="s">
        <v>150</v>
      </c>
      <c r="P523" s="753" t="s">
        <v>150</v>
      </c>
      <c r="Q523" s="754" t="s">
        <v>150</v>
      </c>
      <c r="R523" s="754" t="s">
        <v>150</v>
      </c>
      <c r="S523" s="755">
        <v>24</v>
      </c>
    </row>
    <row r="524" spans="1:84" ht="8.25" customHeight="1">
      <c r="A524" s="749">
        <v>25</v>
      </c>
      <c r="B524" s="749"/>
      <c r="C524" s="750" t="s">
        <v>51</v>
      </c>
      <c r="D524" s="751"/>
      <c r="E524" s="754" t="s">
        <v>150</v>
      </c>
      <c r="F524" s="754" t="s">
        <v>150</v>
      </c>
      <c r="G524" s="754" t="s">
        <v>150</v>
      </c>
      <c r="H524" s="754" t="s">
        <v>150</v>
      </c>
      <c r="I524" s="754" t="s">
        <v>150</v>
      </c>
      <c r="J524" s="753" t="s">
        <v>150</v>
      </c>
      <c r="K524" s="754" t="s">
        <v>150</v>
      </c>
      <c r="L524" s="754" t="s">
        <v>150</v>
      </c>
      <c r="M524" s="754" t="s">
        <v>150</v>
      </c>
      <c r="N524" s="754" t="s">
        <v>150</v>
      </c>
      <c r="O524" s="754" t="s">
        <v>150</v>
      </c>
      <c r="P524" s="753" t="s">
        <v>150</v>
      </c>
      <c r="Q524" s="754" t="s">
        <v>150</v>
      </c>
      <c r="R524" s="754" t="s">
        <v>150</v>
      </c>
      <c r="S524" s="755">
        <v>25</v>
      </c>
    </row>
    <row r="525" spans="1:84" ht="8.25" customHeight="1">
      <c r="A525" s="749">
        <v>26</v>
      </c>
      <c r="B525" s="749"/>
      <c r="C525" s="750" t="s">
        <v>52</v>
      </c>
      <c r="D525" s="751"/>
      <c r="E525" s="754" t="s">
        <v>150</v>
      </c>
      <c r="F525" s="754" t="s">
        <v>150</v>
      </c>
      <c r="G525" s="754" t="s">
        <v>150</v>
      </c>
      <c r="H525" s="754" t="s">
        <v>150</v>
      </c>
      <c r="I525" s="754" t="s">
        <v>150</v>
      </c>
      <c r="J525" s="753" t="s">
        <v>150</v>
      </c>
      <c r="K525" s="754" t="s">
        <v>150</v>
      </c>
      <c r="L525" s="754" t="s">
        <v>150</v>
      </c>
      <c r="M525" s="754" t="s">
        <v>150</v>
      </c>
      <c r="N525" s="754" t="s">
        <v>150</v>
      </c>
      <c r="O525" s="754" t="s">
        <v>150</v>
      </c>
      <c r="P525" s="753" t="s">
        <v>150</v>
      </c>
      <c r="Q525" s="754" t="s">
        <v>150</v>
      </c>
      <c r="R525" s="754" t="s">
        <v>150</v>
      </c>
      <c r="S525" s="755">
        <v>26</v>
      </c>
    </row>
    <row r="526" spans="1:84" ht="8.25" customHeight="1">
      <c r="A526" s="749">
        <v>27</v>
      </c>
      <c r="B526" s="749"/>
      <c r="C526" s="750" t="s">
        <v>53</v>
      </c>
      <c r="D526" s="751"/>
      <c r="E526" s="754" t="s">
        <v>150</v>
      </c>
      <c r="F526" s="754" t="s">
        <v>150</v>
      </c>
      <c r="G526" s="754" t="s">
        <v>150</v>
      </c>
      <c r="H526" s="754" t="s">
        <v>150</v>
      </c>
      <c r="I526" s="754" t="s">
        <v>150</v>
      </c>
      <c r="J526" s="753" t="s">
        <v>150</v>
      </c>
      <c r="K526" s="754" t="s">
        <v>150</v>
      </c>
      <c r="L526" s="754" t="s">
        <v>150</v>
      </c>
      <c r="M526" s="754" t="s">
        <v>150</v>
      </c>
      <c r="N526" s="754" t="s">
        <v>150</v>
      </c>
      <c r="O526" s="754" t="s">
        <v>150</v>
      </c>
      <c r="P526" s="753" t="s">
        <v>150</v>
      </c>
      <c r="Q526" s="754" t="s">
        <v>150</v>
      </c>
      <c r="R526" s="754" t="s">
        <v>150</v>
      </c>
      <c r="S526" s="755">
        <v>27</v>
      </c>
    </row>
    <row r="527" spans="1:84" ht="8.25" customHeight="1">
      <c r="A527" s="757"/>
      <c r="B527" s="757"/>
      <c r="C527" s="758" t="s">
        <v>54</v>
      </c>
      <c r="D527" s="759"/>
      <c r="E527" s="761" t="str">
        <f t="shared" ref="E527:R527" si="48">IF(SUM(E517:E526)&gt;0,SUM(E517:E526),"-")</f>
        <v>-</v>
      </c>
      <c r="F527" s="761" t="str">
        <f t="shared" si="48"/>
        <v>-</v>
      </c>
      <c r="G527" s="761" t="str">
        <f t="shared" si="48"/>
        <v>-</v>
      </c>
      <c r="H527" s="761" t="str">
        <f t="shared" si="48"/>
        <v>-</v>
      </c>
      <c r="I527" s="761" t="str">
        <f t="shared" si="48"/>
        <v>-</v>
      </c>
      <c r="J527" s="761" t="str">
        <f t="shared" si="48"/>
        <v>-</v>
      </c>
      <c r="K527" s="761" t="str">
        <f t="shared" si="48"/>
        <v>-</v>
      </c>
      <c r="L527" s="761" t="str">
        <f t="shared" si="48"/>
        <v>-</v>
      </c>
      <c r="M527" s="761" t="str">
        <f t="shared" si="48"/>
        <v>-</v>
      </c>
      <c r="N527" s="761" t="str">
        <f t="shared" si="48"/>
        <v>-</v>
      </c>
      <c r="O527" s="761" t="str">
        <f t="shared" si="48"/>
        <v>-</v>
      </c>
      <c r="P527" s="761">
        <f t="shared" si="48"/>
        <v>1470</v>
      </c>
      <c r="Q527" s="761" t="str">
        <f t="shared" si="48"/>
        <v>-</v>
      </c>
      <c r="R527" s="761">
        <f t="shared" si="48"/>
        <v>1470</v>
      </c>
      <c r="S527" s="762"/>
    </row>
    <row r="528" spans="1:84" ht="8.25" customHeight="1">
      <c r="A528" s="749">
        <v>28</v>
      </c>
      <c r="B528" s="749"/>
      <c r="C528" s="750" t="s">
        <v>55</v>
      </c>
      <c r="D528" s="751"/>
      <c r="E528" s="754" t="s">
        <v>150</v>
      </c>
      <c r="F528" s="754" t="s">
        <v>150</v>
      </c>
      <c r="G528" s="754" t="s">
        <v>150</v>
      </c>
      <c r="H528" s="754" t="s">
        <v>150</v>
      </c>
      <c r="I528" s="754" t="s">
        <v>150</v>
      </c>
      <c r="J528" s="753" t="s">
        <v>150</v>
      </c>
      <c r="K528" s="754" t="s">
        <v>150</v>
      </c>
      <c r="L528" s="754" t="s">
        <v>150</v>
      </c>
      <c r="M528" s="754" t="s">
        <v>150</v>
      </c>
      <c r="N528" s="754" t="s">
        <v>150</v>
      </c>
      <c r="O528" s="754" t="s">
        <v>150</v>
      </c>
      <c r="P528" s="753" t="s">
        <v>150</v>
      </c>
      <c r="Q528" s="754" t="s">
        <v>150</v>
      </c>
      <c r="R528" s="754" t="s">
        <v>150</v>
      </c>
      <c r="S528" s="755">
        <v>28</v>
      </c>
      <c r="BN528" s="763"/>
      <c r="BO528" s="763"/>
      <c r="BP528" s="763"/>
      <c r="BQ528" s="763"/>
      <c r="BR528" s="763"/>
      <c r="BS528" s="763"/>
      <c r="BT528" s="763"/>
      <c r="BU528" s="763"/>
      <c r="BV528" s="763"/>
      <c r="BW528" s="763"/>
      <c r="BX528" s="763"/>
      <c r="BY528" s="763"/>
      <c r="BZ528" s="763"/>
      <c r="CA528" s="763"/>
      <c r="CB528" s="763"/>
      <c r="CC528" s="763"/>
      <c r="CD528" s="763"/>
      <c r="CE528" s="763"/>
      <c r="CF528" s="763"/>
    </row>
    <row r="529" spans="1:84" ht="8.25" customHeight="1">
      <c r="A529" s="749">
        <v>29</v>
      </c>
      <c r="B529" s="749"/>
      <c r="C529" s="750" t="s">
        <v>56</v>
      </c>
      <c r="D529" s="751"/>
      <c r="E529" s="754">
        <v>747</v>
      </c>
      <c r="F529" s="754" t="s">
        <v>150</v>
      </c>
      <c r="G529" s="754">
        <v>9907</v>
      </c>
      <c r="H529" s="754" t="s">
        <v>150</v>
      </c>
      <c r="I529" s="754" t="s">
        <v>150</v>
      </c>
      <c r="J529" s="753" t="s">
        <v>150</v>
      </c>
      <c r="K529" s="754" t="s">
        <v>150</v>
      </c>
      <c r="L529" s="754" t="s">
        <v>150</v>
      </c>
      <c r="M529" s="754" t="s">
        <v>150</v>
      </c>
      <c r="N529" s="754" t="s">
        <v>150</v>
      </c>
      <c r="O529" s="754" t="s">
        <v>150</v>
      </c>
      <c r="P529" s="753" t="s">
        <v>150</v>
      </c>
      <c r="Q529" s="754" t="s">
        <v>150</v>
      </c>
      <c r="R529" s="754" t="s">
        <v>150</v>
      </c>
      <c r="S529" s="755">
        <v>29</v>
      </c>
      <c r="BN529" s="763"/>
      <c r="BO529" s="763"/>
      <c r="BP529" s="763"/>
      <c r="BQ529" s="763"/>
      <c r="BR529" s="763"/>
      <c r="BS529" s="763"/>
      <c r="BT529" s="763"/>
      <c r="BU529" s="763"/>
      <c r="BV529" s="763"/>
      <c r="BW529" s="763"/>
      <c r="BX529" s="763"/>
      <c r="BY529" s="763"/>
      <c r="BZ529" s="763"/>
      <c r="CA529" s="763"/>
      <c r="CB529" s="763"/>
      <c r="CC529" s="763"/>
      <c r="CD529" s="763"/>
      <c r="CE529" s="763"/>
      <c r="CF529" s="763"/>
    </row>
    <row r="530" spans="1:84" ht="8.25" customHeight="1">
      <c r="A530" s="749">
        <v>30</v>
      </c>
      <c r="B530" s="749"/>
      <c r="C530" s="750" t="s">
        <v>57</v>
      </c>
      <c r="D530" s="751"/>
      <c r="E530" s="754" t="s">
        <v>150</v>
      </c>
      <c r="F530" s="754" t="s">
        <v>150</v>
      </c>
      <c r="G530" s="754" t="s">
        <v>150</v>
      </c>
      <c r="H530" s="754" t="s">
        <v>150</v>
      </c>
      <c r="I530" s="754" t="s">
        <v>150</v>
      </c>
      <c r="J530" s="753">
        <v>2400</v>
      </c>
      <c r="K530" s="754">
        <v>2400</v>
      </c>
      <c r="L530" s="754" t="s">
        <v>150</v>
      </c>
      <c r="M530" s="754" t="s">
        <v>150</v>
      </c>
      <c r="N530" s="754" t="s">
        <v>150</v>
      </c>
      <c r="O530" s="754" t="s">
        <v>150</v>
      </c>
      <c r="P530" s="753" t="s">
        <v>150</v>
      </c>
      <c r="Q530" s="754" t="s">
        <v>150</v>
      </c>
      <c r="R530" s="754" t="s">
        <v>150</v>
      </c>
      <c r="S530" s="755">
        <v>30</v>
      </c>
      <c r="BN530" s="763"/>
      <c r="BO530" s="763"/>
      <c r="BP530" s="763"/>
      <c r="BQ530" s="763"/>
      <c r="BR530" s="763"/>
      <c r="BS530" s="763"/>
      <c r="BT530" s="763"/>
      <c r="BU530" s="763"/>
      <c r="BV530" s="763"/>
      <c r="BW530" s="763"/>
      <c r="BX530" s="763"/>
      <c r="BY530" s="763"/>
      <c r="BZ530" s="763"/>
      <c r="CA530" s="763"/>
      <c r="CB530" s="763"/>
      <c r="CC530" s="763"/>
      <c r="CD530" s="763"/>
      <c r="CE530" s="763"/>
      <c r="CF530" s="763"/>
    </row>
    <row r="531" spans="1:84" ht="8.25" customHeight="1">
      <c r="A531" s="749">
        <v>31</v>
      </c>
      <c r="B531" s="749"/>
      <c r="C531" s="750" t="s">
        <v>58</v>
      </c>
      <c r="D531" s="751"/>
      <c r="E531" s="754" t="s">
        <v>150</v>
      </c>
      <c r="F531" s="754" t="s">
        <v>150</v>
      </c>
      <c r="G531" s="754" t="s">
        <v>150</v>
      </c>
      <c r="H531" s="754" t="s">
        <v>150</v>
      </c>
      <c r="I531" s="754" t="s">
        <v>150</v>
      </c>
      <c r="J531" s="753">
        <v>129</v>
      </c>
      <c r="K531" s="754" t="s">
        <v>150</v>
      </c>
      <c r="L531" s="754" t="s">
        <v>150</v>
      </c>
      <c r="M531" s="754" t="s">
        <v>150</v>
      </c>
      <c r="N531" s="754">
        <v>129</v>
      </c>
      <c r="O531" s="754" t="s">
        <v>150</v>
      </c>
      <c r="P531" s="753" t="s">
        <v>150</v>
      </c>
      <c r="Q531" s="754" t="s">
        <v>150</v>
      </c>
      <c r="R531" s="754" t="s">
        <v>150</v>
      </c>
      <c r="S531" s="755">
        <v>31</v>
      </c>
      <c r="BN531" s="763"/>
      <c r="BO531" s="763"/>
      <c r="BP531" s="763"/>
      <c r="BQ531" s="763"/>
      <c r="BR531" s="763"/>
      <c r="BS531" s="763"/>
      <c r="BT531" s="763"/>
      <c r="BU531" s="763"/>
      <c r="BV531" s="763"/>
      <c r="BW531" s="763"/>
      <c r="BX531" s="763"/>
      <c r="BY531" s="763"/>
      <c r="BZ531" s="763"/>
      <c r="CA531" s="763"/>
      <c r="CB531" s="763"/>
      <c r="CC531" s="763"/>
      <c r="CD531" s="763"/>
      <c r="CE531" s="763"/>
      <c r="CF531" s="763"/>
    </row>
    <row r="532" spans="1:84" ht="8.25" customHeight="1">
      <c r="A532" s="749">
        <v>32</v>
      </c>
      <c r="B532" s="749"/>
      <c r="C532" s="750" t="s">
        <v>59</v>
      </c>
      <c r="D532" s="751"/>
      <c r="E532" s="754" t="s">
        <v>150</v>
      </c>
      <c r="F532" s="754" t="s">
        <v>150</v>
      </c>
      <c r="G532" s="754" t="s">
        <v>150</v>
      </c>
      <c r="H532" s="754" t="s">
        <v>150</v>
      </c>
      <c r="I532" s="754" t="s">
        <v>150</v>
      </c>
      <c r="J532" s="753" t="s">
        <v>150</v>
      </c>
      <c r="K532" s="754" t="s">
        <v>150</v>
      </c>
      <c r="L532" s="754" t="s">
        <v>150</v>
      </c>
      <c r="M532" s="754" t="s">
        <v>150</v>
      </c>
      <c r="N532" s="754" t="s">
        <v>150</v>
      </c>
      <c r="O532" s="754" t="s">
        <v>150</v>
      </c>
      <c r="P532" s="753" t="s">
        <v>150</v>
      </c>
      <c r="Q532" s="754" t="s">
        <v>150</v>
      </c>
      <c r="R532" s="754" t="s">
        <v>150</v>
      </c>
      <c r="S532" s="755">
        <v>32</v>
      </c>
      <c r="BN532" s="763"/>
      <c r="BO532" s="763"/>
      <c r="BP532" s="763"/>
      <c r="BQ532" s="763"/>
      <c r="BR532" s="763"/>
      <c r="BS532" s="763"/>
      <c r="BT532" s="763"/>
      <c r="BU532" s="763"/>
      <c r="BV532" s="763"/>
      <c r="BW532" s="763"/>
      <c r="BX532" s="763"/>
      <c r="BY532" s="763"/>
      <c r="BZ532" s="763"/>
      <c r="CA532" s="763"/>
      <c r="CB532" s="763"/>
      <c r="CC532" s="763"/>
      <c r="CD532" s="763"/>
      <c r="CE532" s="763"/>
      <c r="CF532" s="763"/>
    </row>
    <row r="533" spans="1:84" ht="8.25" customHeight="1">
      <c r="A533" s="749">
        <v>33</v>
      </c>
      <c r="B533" s="749"/>
      <c r="C533" s="750" t="s">
        <v>153</v>
      </c>
      <c r="D533" s="751"/>
      <c r="E533" s="754" t="s">
        <v>150</v>
      </c>
      <c r="F533" s="754">
        <v>13308</v>
      </c>
      <c r="G533" s="754" t="s">
        <v>150</v>
      </c>
      <c r="H533" s="754" t="s">
        <v>150</v>
      </c>
      <c r="I533" s="754" t="s">
        <v>150</v>
      </c>
      <c r="J533" s="753">
        <v>2967</v>
      </c>
      <c r="K533" s="754" t="s">
        <v>150</v>
      </c>
      <c r="L533" s="754" t="s">
        <v>150</v>
      </c>
      <c r="M533" s="754">
        <v>2967</v>
      </c>
      <c r="N533" s="754" t="s">
        <v>150</v>
      </c>
      <c r="O533" s="754" t="s">
        <v>150</v>
      </c>
      <c r="P533" s="753" t="s">
        <v>150</v>
      </c>
      <c r="Q533" s="754" t="s">
        <v>150</v>
      </c>
      <c r="R533" s="754" t="s">
        <v>150</v>
      </c>
      <c r="S533" s="755">
        <v>33</v>
      </c>
      <c r="BN533" s="763"/>
      <c r="BO533" s="763"/>
      <c r="BP533" s="763"/>
      <c r="BQ533" s="763"/>
      <c r="BR533" s="763"/>
      <c r="BS533" s="763"/>
      <c r="BT533" s="763"/>
      <c r="BU533" s="763"/>
      <c r="BV533" s="763"/>
      <c r="BW533" s="763"/>
      <c r="BX533" s="763"/>
      <c r="BY533" s="763"/>
      <c r="BZ533" s="763"/>
      <c r="CA533" s="763"/>
      <c r="CB533" s="763"/>
      <c r="CC533" s="763"/>
      <c r="CD533" s="763"/>
      <c r="CE533" s="763"/>
      <c r="CF533" s="763"/>
    </row>
    <row r="534" spans="1:84" ht="8.25" customHeight="1">
      <c r="A534" s="749">
        <v>34</v>
      </c>
      <c r="B534" s="749"/>
      <c r="C534" s="750" t="s">
        <v>61</v>
      </c>
      <c r="D534" s="751"/>
      <c r="E534" s="754" t="s">
        <v>150</v>
      </c>
      <c r="F534" s="754" t="s">
        <v>150</v>
      </c>
      <c r="G534" s="754" t="s">
        <v>150</v>
      </c>
      <c r="H534" s="754" t="s">
        <v>150</v>
      </c>
      <c r="I534" s="754" t="s">
        <v>150</v>
      </c>
      <c r="J534" s="753" t="s">
        <v>150</v>
      </c>
      <c r="K534" s="754" t="s">
        <v>150</v>
      </c>
      <c r="L534" s="754" t="s">
        <v>150</v>
      </c>
      <c r="M534" s="754" t="s">
        <v>150</v>
      </c>
      <c r="N534" s="754" t="s">
        <v>150</v>
      </c>
      <c r="O534" s="754" t="s">
        <v>150</v>
      </c>
      <c r="P534" s="753" t="s">
        <v>150</v>
      </c>
      <c r="Q534" s="754" t="s">
        <v>150</v>
      </c>
      <c r="R534" s="754" t="s">
        <v>150</v>
      </c>
      <c r="S534" s="755">
        <v>34</v>
      </c>
      <c r="BN534" s="763"/>
      <c r="BO534" s="763"/>
      <c r="BP534" s="763"/>
      <c r="BQ534" s="763"/>
      <c r="BR534" s="763"/>
      <c r="BS534" s="763"/>
      <c r="BT534" s="763"/>
      <c r="BU534" s="763"/>
      <c r="BV534" s="763"/>
      <c r="BW534" s="763"/>
      <c r="BX534" s="763"/>
      <c r="BY534" s="763"/>
      <c r="BZ534" s="763"/>
      <c r="CA534" s="763"/>
      <c r="CB534" s="763"/>
      <c r="CC534" s="763"/>
      <c r="CD534" s="763"/>
      <c r="CE534" s="763"/>
      <c r="CF534" s="763"/>
    </row>
    <row r="535" spans="1:84" ht="8.25" customHeight="1">
      <c r="A535" s="749">
        <v>35</v>
      </c>
      <c r="B535" s="749"/>
      <c r="C535" s="750" t="s">
        <v>62</v>
      </c>
      <c r="D535" s="751"/>
      <c r="E535" s="754" t="s">
        <v>150</v>
      </c>
      <c r="F535" s="754" t="s">
        <v>150</v>
      </c>
      <c r="G535" s="754" t="s">
        <v>150</v>
      </c>
      <c r="H535" s="754" t="s">
        <v>150</v>
      </c>
      <c r="I535" s="754" t="s">
        <v>150</v>
      </c>
      <c r="J535" s="753" t="s">
        <v>150</v>
      </c>
      <c r="K535" s="754" t="s">
        <v>150</v>
      </c>
      <c r="L535" s="754" t="s">
        <v>150</v>
      </c>
      <c r="M535" s="754" t="s">
        <v>150</v>
      </c>
      <c r="N535" s="754" t="s">
        <v>150</v>
      </c>
      <c r="O535" s="754" t="s">
        <v>150</v>
      </c>
      <c r="P535" s="753" t="s">
        <v>150</v>
      </c>
      <c r="Q535" s="754" t="s">
        <v>150</v>
      </c>
      <c r="R535" s="754" t="s">
        <v>150</v>
      </c>
      <c r="S535" s="755">
        <v>35</v>
      </c>
      <c r="BN535" s="763"/>
      <c r="BO535" s="763"/>
      <c r="BP535" s="763"/>
      <c r="BQ535" s="763"/>
      <c r="BR535" s="763"/>
      <c r="BS535" s="763"/>
      <c r="BT535" s="763"/>
      <c r="BU535" s="763"/>
      <c r="BV535" s="763"/>
      <c r="BW535" s="763"/>
      <c r="BX535" s="763"/>
      <c r="BY535" s="763"/>
      <c r="BZ535" s="763"/>
      <c r="CA535" s="763"/>
      <c r="CB535" s="763"/>
      <c r="CC535" s="763"/>
      <c r="CD535" s="763"/>
      <c r="CE535" s="763"/>
      <c r="CF535" s="763"/>
    </row>
    <row r="536" spans="1:84" ht="8.25" customHeight="1">
      <c r="A536" s="749">
        <v>36</v>
      </c>
      <c r="B536" s="749"/>
      <c r="C536" s="750" t="s">
        <v>63</v>
      </c>
      <c r="D536" s="751"/>
      <c r="E536" s="754" t="s">
        <v>150</v>
      </c>
      <c r="F536" s="754">
        <v>3</v>
      </c>
      <c r="G536" s="754" t="s">
        <v>150</v>
      </c>
      <c r="H536" s="754" t="s">
        <v>150</v>
      </c>
      <c r="I536" s="754" t="s">
        <v>150</v>
      </c>
      <c r="J536" s="753" t="s">
        <v>150</v>
      </c>
      <c r="K536" s="754" t="s">
        <v>150</v>
      </c>
      <c r="L536" s="754" t="s">
        <v>150</v>
      </c>
      <c r="M536" s="754" t="s">
        <v>150</v>
      </c>
      <c r="N536" s="754" t="s">
        <v>150</v>
      </c>
      <c r="O536" s="754" t="s">
        <v>150</v>
      </c>
      <c r="P536" s="753" t="s">
        <v>150</v>
      </c>
      <c r="Q536" s="754" t="s">
        <v>150</v>
      </c>
      <c r="R536" s="754" t="s">
        <v>150</v>
      </c>
      <c r="S536" s="755">
        <v>36</v>
      </c>
      <c r="BN536" s="763"/>
      <c r="BO536" s="763"/>
      <c r="BP536" s="763"/>
      <c r="BQ536" s="763"/>
      <c r="BR536" s="763"/>
      <c r="BS536" s="763"/>
      <c r="BT536" s="763"/>
      <c r="BU536" s="763"/>
      <c r="BV536" s="763"/>
      <c r="BW536" s="763"/>
      <c r="BX536" s="763"/>
      <c r="BY536" s="763"/>
      <c r="BZ536" s="763"/>
      <c r="CA536" s="763"/>
      <c r="CB536" s="763"/>
      <c r="CC536" s="763"/>
      <c r="CD536" s="763"/>
      <c r="CE536" s="763"/>
      <c r="CF536" s="763"/>
    </row>
    <row r="537" spans="1:84" ht="8.25" customHeight="1">
      <c r="A537" s="749">
        <v>37</v>
      </c>
      <c r="B537" s="749"/>
      <c r="C537" s="750" t="s">
        <v>64</v>
      </c>
      <c r="D537" s="751"/>
      <c r="E537" s="754" t="s">
        <v>150</v>
      </c>
      <c r="F537" s="754" t="s">
        <v>150</v>
      </c>
      <c r="G537" s="754" t="s">
        <v>150</v>
      </c>
      <c r="H537" s="754" t="s">
        <v>150</v>
      </c>
      <c r="I537" s="754" t="s">
        <v>150</v>
      </c>
      <c r="J537" s="753" t="s">
        <v>150</v>
      </c>
      <c r="K537" s="754" t="s">
        <v>150</v>
      </c>
      <c r="L537" s="754" t="s">
        <v>150</v>
      </c>
      <c r="M537" s="754" t="s">
        <v>150</v>
      </c>
      <c r="N537" s="754" t="s">
        <v>150</v>
      </c>
      <c r="O537" s="754" t="s">
        <v>150</v>
      </c>
      <c r="P537" s="753" t="s">
        <v>150</v>
      </c>
      <c r="Q537" s="754" t="s">
        <v>150</v>
      </c>
      <c r="R537" s="754" t="s">
        <v>150</v>
      </c>
      <c r="S537" s="755">
        <v>37</v>
      </c>
      <c r="BN537" s="763"/>
      <c r="BO537" s="763"/>
      <c r="BP537" s="763"/>
      <c r="BQ537" s="763"/>
      <c r="BR537" s="763"/>
      <c r="BS537" s="763"/>
      <c r="BT537" s="763"/>
      <c r="BU537" s="763"/>
      <c r="BV537" s="763"/>
      <c r="BW537" s="763"/>
      <c r="BX537" s="763"/>
      <c r="BY537" s="763"/>
      <c r="BZ537" s="763"/>
      <c r="CA537" s="763"/>
      <c r="CB537" s="763"/>
      <c r="CC537" s="763"/>
      <c r="CD537" s="763"/>
      <c r="CE537" s="763"/>
      <c r="CF537" s="763"/>
    </row>
    <row r="538" spans="1:84" ht="8.25" customHeight="1">
      <c r="A538" s="749">
        <v>38</v>
      </c>
      <c r="B538" s="749"/>
      <c r="C538" s="750" t="s">
        <v>65</v>
      </c>
      <c r="D538" s="751"/>
      <c r="E538" s="754" t="s">
        <v>150</v>
      </c>
      <c r="F538" s="754">
        <v>203</v>
      </c>
      <c r="G538" s="754" t="s">
        <v>150</v>
      </c>
      <c r="H538" s="754" t="s">
        <v>150</v>
      </c>
      <c r="I538" s="754" t="s">
        <v>150</v>
      </c>
      <c r="J538" s="753" t="s">
        <v>150</v>
      </c>
      <c r="K538" s="754" t="s">
        <v>150</v>
      </c>
      <c r="L538" s="754" t="s">
        <v>150</v>
      </c>
      <c r="M538" s="754" t="s">
        <v>150</v>
      </c>
      <c r="N538" s="754" t="s">
        <v>150</v>
      </c>
      <c r="O538" s="754" t="s">
        <v>150</v>
      </c>
      <c r="P538" s="753" t="s">
        <v>150</v>
      </c>
      <c r="Q538" s="754" t="s">
        <v>150</v>
      </c>
      <c r="R538" s="754" t="s">
        <v>150</v>
      </c>
      <c r="S538" s="755">
        <v>38</v>
      </c>
      <c r="BN538" s="763"/>
      <c r="BO538" s="763"/>
      <c r="BP538" s="763"/>
      <c r="BQ538" s="763"/>
      <c r="BR538" s="763"/>
      <c r="BS538" s="763"/>
      <c r="BT538" s="763"/>
      <c r="BU538" s="763"/>
      <c r="BV538" s="763"/>
      <c r="BW538" s="763"/>
      <c r="BX538" s="763"/>
      <c r="BY538" s="763"/>
      <c r="BZ538" s="763"/>
      <c r="CA538" s="763"/>
      <c r="CB538" s="763"/>
      <c r="CC538" s="763"/>
      <c r="CD538" s="763"/>
      <c r="CE538" s="763"/>
      <c r="CF538" s="763"/>
    </row>
    <row r="539" spans="1:84" ht="8.25" customHeight="1">
      <c r="A539" s="749">
        <v>39</v>
      </c>
      <c r="B539" s="749"/>
      <c r="C539" s="750" t="s">
        <v>66</v>
      </c>
      <c r="D539" s="751"/>
      <c r="E539" s="754" t="s">
        <v>150</v>
      </c>
      <c r="F539" s="754" t="s">
        <v>150</v>
      </c>
      <c r="G539" s="754" t="s">
        <v>150</v>
      </c>
      <c r="H539" s="754" t="s">
        <v>150</v>
      </c>
      <c r="I539" s="754" t="s">
        <v>150</v>
      </c>
      <c r="J539" s="753" t="s">
        <v>150</v>
      </c>
      <c r="K539" s="754" t="s">
        <v>150</v>
      </c>
      <c r="L539" s="754" t="s">
        <v>150</v>
      </c>
      <c r="M539" s="754" t="s">
        <v>150</v>
      </c>
      <c r="N539" s="754" t="s">
        <v>150</v>
      </c>
      <c r="O539" s="754" t="s">
        <v>150</v>
      </c>
      <c r="P539" s="753" t="s">
        <v>150</v>
      </c>
      <c r="Q539" s="754" t="s">
        <v>150</v>
      </c>
      <c r="R539" s="754" t="s">
        <v>150</v>
      </c>
      <c r="S539" s="755">
        <v>39</v>
      </c>
      <c r="BN539" s="763"/>
      <c r="BO539" s="763"/>
      <c r="BP539" s="763"/>
      <c r="BQ539" s="763"/>
      <c r="BR539" s="763"/>
      <c r="BS539" s="763"/>
      <c r="BT539" s="763"/>
      <c r="BU539" s="763"/>
      <c r="BV539" s="763"/>
      <c r="BW539" s="763"/>
      <c r="BX539" s="763"/>
      <c r="BY539" s="763"/>
      <c r="BZ539" s="763"/>
      <c r="CA539" s="763"/>
      <c r="CB539" s="763"/>
      <c r="CC539" s="763"/>
      <c r="CD539" s="763"/>
      <c r="CE539" s="763"/>
      <c r="CF539" s="763"/>
    </row>
    <row r="540" spans="1:84" ht="8.25" customHeight="1">
      <c r="A540" s="749">
        <v>40</v>
      </c>
      <c r="B540" s="749"/>
      <c r="C540" s="750" t="s">
        <v>154</v>
      </c>
      <c r="D540" s="751"/>
      <c r="E540" s="754" t="s">
        <v>150</v>
      </c>
      <c r="F540" s="754" t="s">
        <v>150</v>
      </c>
      <c r="G540" s="754" t="s">
        <v>150</v>
      </c>
      <c r="H540" s="754" t="s">
        <v>150</v>
      </c>
      <c r="I540" s="754" t="s">
        <v>150</v>
      </c>
      <c r="J540" s="753" t="s">
        <v>150</v>
      </c>
      <c r="K540" s="754" t="s">
        <v>150</v>
      </c>
      <c r="L540" s="754" t="s">
        <v>150</v>
      </c>
      <c r="M540" s="754" t="s">
        <v>150</v>
      </c>
      <c r="N540" s="754" t="s">
        <v>150</v>
      </c>
      <c r="O540" s="754" t="s">
        <v>150</v>
      </c>
      <c r="P540" s="753" t="s">
        <v>150</v>
      </c>
      <c r="Q540" s="754" t="s">
        <v>150</v>
      </c>
      <c r="R540" s="754" t="s">
        <v>150</v>
      </c>
      <c r="S540" s="755">
        <v>40</v>
      </c>
      <c r="BN540" s="763"/>
      <c r="BO540" s="763"/>
      <c r="BP540" s="763"/>
      <c r="BQ540" s="763"/>
      <c r="BR540" s="763"/>
      <c r="BS540" s="763"/>
      <c r="BT540" s="763"/>
      <c r="BU540" s="763"/>
      <c r="BV540" s="763"/>
      <c r="BW540" s="763"/>
      <c r="BX540" s="763"/>
      <c r="BY540" s="763"/>
      <c r="BZ540" s="763"/>
      <c r="CA540" s="763"/>
      <c r="CB540" s="763"/>
      <c r="CC540" s="763"/>
      <c r="CD540" s="763"/>
      <c r="CE540" s="763"/>
      <c r="CF540" s="763"/>
    </row>
    <row r="541" spans="1:84" ht="8.25" customHeight="1">
      <c r="A541" s="749">
        <v>41</v>
      </c>
      <c r="B541" s="749"/>
      <c r="C541" s="750" t="s">
        <v>68</v>
      </c>
      <c r="D541" s="751"/>
      <c r="E541" s="754" t="s">
        <v>150</v>
      </c>
      <c r="F541" s="754" t="s">
        <v>150</v>
      </c>
      <c r="G541" s="754" t="s">
        <v>150</v>
      </c>
      <c r="H541" s="754" t="s">
        <v>150</v>
      </c>
      <c r="I541" s="754" t="s">
        <v>150</v>
      </c>
      <c r="J541" s="753" t="s">
        <v>150</v>
      </c>
      <c r="K541" s="754" t="s">
        <v>150</v>
      </c>
      <c r="L541" s="754" t="s">
        <v>150</v>
      </c>
      <c r="M541" s="754" t="s">
        <v>150</v>
      </c>
      <c r="N541" s="754" t="s">
        <v>150</v>
      </c>
      <c r="O541" s="754" t="s">
        <v>150</v>
      </c>
      <c r="P541" s="753" t="s">
        <v>150</v>
      </c>
      <c r="Q541" s="754" t="s">
        <v>150</v>
      </c>
      <c r="R541" s="754" t="s">
        <v>150</v>
      </c>
      <c r="S541" s="755">
        <v>41</v>
      </c>
      <c r="BN541" s="763"/>
      <c r="BO541" s="763"/>
      <c r="BP541" s="763"/>
      <c r="BQ541" s="763"/>
      <c r="BR541" s="763"/>
      <c r="BS541" s="763"/>
      <c r="BT541" s="763"/>
      <c r="BU541" s="763"/>
      <c r="BV541" s="763"/>
      <c r="BW541" s="763"/>
      <c r="BX541" s="763"/>
      <c r="BY541" s="763"/>
      <c r="BZ541" s="763"/>
      <c r="CA541" s="763"/>
      <c r="CB541" s="763"/>
      <c r="CC541" s="763"/>
      <c r="CD541" s="763"/>
      <c r="CE541" s="763"/>
      <c r="CF541" s="763"/>
    </row>
    <row r="542" spans="1:84" ht="8.25" customHeight="1">
      <c r="A542" s="749">
        <v>42</v>
      </c>
      <c r="B542" s="749"/>
      <c r="C542" s="750" t="s">
        <v>69</v>
      </c>
      <c r="D542" s="751"/>
      <c r="E542" s="754" t="s">
        <v>150</v>
      </c>
      <c r="F542" s="754" t="s">
        <v>150</v>
      </c>
      <c r="G542" s="754" t="s">
        <v>150</v>
      </c>
      <c r="H542" s="754" t="s">
        <v>150</v>
      </c>
      <c r="I542" s="754" t="s">
        <v>150</v>
      </c>
      <c r="J542" s="753" t="s">
        <v>150</v>
      </c>
      <c r="K542" s="754" t="s">
        <v>150</v>
      </c>
      <c r="L542" s="754" t="s">
        <v>150</v>
      </c>
      <c r="M542" s="754" t="s">
        <v>150</v>
      </c>
      <c r="N542" s="754" t="s">
        <v>150</v>
      </c>
      <c r="O542" s="754" t="s">
        <v>150</v>
      </c>
      <c r="P542" s="753" t="s">
        <v>150</v>
      </c>
      <c r="Q542" s="754" t="s">
        <v>150</v>
      </c>
      <c r="R542" s="754" t="s">
        <v>150</v>
      </c>
      <c r="S542" s="755">
        <v>42</v>
      </c>
      <c r="BN542" s="763"/>
      <c r="BO542" s="763"/>
      <c r="BP542" s="763"/>
      <c r="BQ542" s="763"/>
      <c r="BR542" s="763"/>
      <c r="BS542" s="763"/>
      <c r="BT542" s="763"/>
      <c r="BU542" s="763"/>
      <c r="BV542" s="763"/>
      <c r="BW542" s="763"/>
      <c r="BX542" s="763"/>
      <c r="BY542" s="763"/>
      <c r="BZ542" s="763"/>
      <c r="CA542" s="763"/>
      <c r="CB542" s="763"/>
      <c r="CC542" s="763"/>
      <c r="CD542" s="763"/>
      <c r="CE542" s="763"/>
      <c r="CF542" s="763"/>
    </row>
    <row r="543" spans="1:84" ht="8.25" customHeight="1">
      <c r="A543" s="757"/>
      <c r="B543" s="757"/>
      <c r="C543" s="758" t="s">
        <v>70</v>
      </c>
      <c r="D543" s="759"/>
      <c r="E543" s="761">
        <f t="shared" ref="E543:R543" si="49">IF(SUM(E528:E542)&gt;0,SUM(E528:E542),"-")</f>
        <v>747</v>
      </c>
      <c r="F543" s="761">
        <f t="shared" si="49"/>
        <v>13514</v>
      </c>
      <c r="G543" s="761">
        <f t="shared" si="49"/>
        <v>9907</v>
      </c>
      <c r="H543" s="761" t="str">
        <f t="shared" si="49"/>
        <v>-</v>
      </c>
      <c r="I543" s="761" t="str">
        <f t="shared" si="49"/>
        <v>-</v>
      </c>
      <c r="J543" s="761">
        <f t="shared" si="49"/>
        <v>5496</v>
      </c>
      <c r="K543" s="761">
        <f t="shared" si="49"/>
        <v>2400</v>
      </c>
      <c r="L543" s="761" t="str">
        <f t="shared" si="49"/>
        <v>-</v>
      </c>
      <c r="M543" s="761">
        <f t="shared" si="49"/>
        <v>2967</v>
      </c>
      <c r="N543" s="761">
        <f t="shared" si="49"/>
        <v>129</v>
      </c>
      <c r="O543" s="761" t="str">
        <f t="shared" si="49"/>
        <v>-</v>
      </c>
      <c r="P543" s="761" t="str">
        <f t="shared" si="49"/>
        <v>-</v>
      </c>
      <c r="Q543" s="761" t="str">
        <f t="shared" si="49"/>
        <v>-</v>
      </c>
      <c r="R543" s="761" t="str">
        <f t="shared" si="49"/>
        <v>-</v>
      </c>
      <c r="S543" s="762"/>
      <c r="BN543" s="763"/>
      <c r="BO543" s="763"/>
      <c r="BP543" s="763"/>
      <c r="BQ543" s="763"/>
      <c r="BR543" s="763"/>
      <c r="BS543" s="763"/>
      <c r="BT543" s="763"/>
      <c r="BU543" s="763"/>
      <c r="BV543" s="763"/>
      <c r="BW543" s="763"/>
      <c r="BX543" s="763"/>
      <c r="BY543" s="763"/>
      <c r="BZ543" s="763"/>
      <c r="CA543" s="763"/>
      <c r="CB543" s="763"/>
      <c r="CC543" s="763"/>
      <c r="CD543" s="763"/>
      <c r="CE543" s="763"/>
      <c r="CF543" s="763"/>
    </row>
    <row r="544" spans="1:84" ht="8.25" customHeight="1">
      <c r="A544" s="749">
        <v>43</v>
      </c>
      <c r="B544" s="749"/>
      <c r="C544" s="750" t="s">
        <v>71</v>
      </c>
      <c r="D544" s="751"/>
      <c r="E544" s="754" t="s">
        <v>150</v>
      </c>
      <c r="F544" s="754" t="s">
        <v>150</v>
      </c>
      <c r="G544" s="754" t="s">
        <v>150</v>
      </c>
      <c r="H544" s="754" t="s">
        <v>150</v>
      </c>
      <c r="I544" s="754" t="s">
        <v>150</v>
      </c>
      <c r="J544" s="753" t="s">
        <v>150</v>
      </c>
      <c r="K544" s="754" t="s">
        <v>150</v>
      </c>
      <c r="L544" s="754" t="s">
        <v>150</v>
      </c>
      <c r="M544" s="754" t="s">
        <v>150</v>
      </c>
      <c r="N544" s="754" t="s">
        <v>150</v>
      </c>
      <c r="O544" s="754" t="s">
        <v>150</v>
      </c>
      <c r="P544" s="753" t="s">
        <v>150</v>
      </c>
      <c r="Q544" s="754" t="s">
        <v>150</v>
      </c>
      <c r="R544" s="754" t="s">
        <v>150</v>
      </c>
      <c r="S544" s="755">
        <v>43</v>
      </c>
      <c r="BN544" s="763"/>
      <c r="BO544" s="763"/>
      <c r="BP544" s="763"/>
      <c r="BQ544" s="763"/>
      <c r="BR544" s="763"/>
      <c r="BS544" s="763"/>
      <c r="BT544" s="763"/>
      <c r="BU544" s="763"/>
      <c r="BV544" s="763"/>
      <c r="BW544" s="763"/>
      <c r="BX544" s="763"/>
      <c r="BY544" s="763"/>
      <c r="BZ544" s="763"/>
      <c r="CA544" s="763"/>
      <c r="CB544" s="763"/>
      <c r="CC544" s="763"/>
      <c r="CD544" s="763"/>
      <c r="CE544" s="763"/>
      <c r="CF544" s="763"/>
    </row>
    <row r="545" spans="1:84" ht="8.25" customHeight="1">
      <c r="A545" s="749">
        <v>44</v>
      </c>
      <c r="B545" s="749"/>
      <c r="C545" s="750" t="s">
        <v>72</v>
      </c>
      <c r="D545" s="751"/>
      <c r="E545" s="754" t="s">
        <v>150</v>
      </c>
      <c r="F545" s="754" t="s">
        <v>150</v>
      </c>
      <c r="G545" s="754" t="s">
        <v>150</v>
      </c>
      <c r="H545" s="754" t="s">
        <v>150</v>
      </c>
      <c r="I545" s="754" t="s">
        <v>150</v>
      </c>
      <c r="J545" s="753">
        <v>339638</v>
      </c>
      <c r="K545" s="754">
        <v>117100</v>
      </c>
      <c r="L545" s="754" t="s">
        <v>150</v>
      </c>
      <c r="M545" s="754" t="s">
        <v>150</v>
      </c>
      <c r="N545" s="754">
        <v>216538</v>
      </c>
      <c r="O545" s="754">
        <v>6000</v>
      </c>
      <c r="P545" s="753" t="s">
        <v>150</v>
      </c>
      <c r="Q545" s="754" t="s">
        <v>150</v>
      </c>
      <c r="R545" s="754" t="s">
        <v>150</v>
      </c>
      <c r="S545" s="755">
        <v>44</v>
      </c>
      <c r="BN545" s="763"/>
      <c r="BO545" s="763"/>
      <c r="BP545" s="763"/>
      <c r="BQ545" s="763"/>
      <c r="BR545" s="763"/>
      <c r="BS545" s="763"/>
      <c r="BT545" s="763"/>
      <c r="BU545" s="763"/>
      <c r="BV545" s="763"/>
      <c r="BW545" s="763"/>
      <c r="BX545" s="763"/>
      <c r="BY545" s="763"/>
      <c r="BZ545" s="763"/>
      <c r="CA545" s="763"/>
      <c r="CB545" s="763"/>
      <c r="CC545" s="763"/>
      <c r="CD545" s="763"/>
      <c r="CE545" s="763"/>
      <c r="CF545" s="763"/>
    </row>
    <row r="546" spans="1:84" ht="8.25" customHeight="1">
      <c r="A546" s="749">
        <v>45</v>
      </c>
      <c r="B546" s="749"/>
      <c r="C546" s="750" t="s">
        <v>73</v>
      </c>
      <c r="D546" s="751"/>
      <c r="E546" s="754" t="s">
        <v>150</v>
      </c>
      <c r="F546" s="754" t="s">
        <v>150</v>
      </c>
      <c r="G546" s="754" t="s">
        <v>150</v>
      </c>
      <c r="H546" s="754" t="s">
        <v>150</v>
      </c>
      <c r="I546" s="754" t="s">
        <v>150</v>
      </c>
      <c r="J546" s="753" t="s">
        <v>150</v>
      </c>
      <c r="K546" s="754" t="s">
        <v>150</v>
      </c>
      <c r="L546" s="754" t="s">
        <v>150</v>
      </c>
      <c r="M546" s="754" t="s">
        <v>150</v>
      </c>
      <c r="N546" s="754" t="s">
        <v>150</v>
      </c>
      <c r="O546" s="754" t="s">
        <v>150</v>
      </c>
      <c r="P546" s="753" t="s">
        <v>150</v>
      </c>
      <c r="Q546" s="754" t="s">
        <v>150</v>
      </c>
      <c r="R546" s="754" t="s">
        <v>150</v>
      </c>
      <c r="S546" s="755">
        <v>45</v>
      </c>
      <c r="BN546" s="763"/>
      <c r="BO546" s="763"/>
      <c r="BP546" s="763"/>
      <c r="BQ546" s="763"/>
      <c r="BR546" s="763"/>
      <c r="BS546" s="763"/>
      <c r="BT546" s="763"/>
      <c r="BU546" s="763"/>
      <c r="BV546" s="763"/>
      <c r="BW546" s="763"/>
      <c r="BX546" s="763"/>
      <c r="BY546" s="763"/>
      <c r="BZ546" s="763"/>
      <c r="CA546" s="763"/>
      <c r="CB546" s="763"/>
      <c r="CC546" s="763"/>
      <c r="CD546" s="763"/>
      <c r="CE546" s="763"/>
      <c r="CF546" s="763"/>
    </row>
    <row r="547" spans="1:84" ht="8.25" customHeight="1">
      <c r="A547" s="749">
        <v>46</v>
      </c>
      <c r="B547" s="749"/>
      <c r="C547" s="750" t="s">
        <v>74</v>
      </c>
      <c r="D547" s="751"/>
      <c r="E547" s="754" t="s">
        <v>150</v>
      </c>
      <c r="F547" s="754" t="s">
        <v>150</v>
      </c>
      <c r="G547" s="754" t="s">
        <v>150</v>
      </c>
      <c r="H547" s="754" t="s">
        <v>150</v>
      </c>
      <c r="I547" s="754" t="s">
        <v>150</v>
      </c>
      <c r="J547" s="753" t="s">
        <v>150</v>
      </c>
      <c r="K547" s="754" t="s">
        <v>150</v>
      </c>
      <c r="L547" s="754" t="s">
        <v>150</v>
      </c>
      <c r="M547" s="754" t="s">
        <v>150</v>
      </c>
      <c r="N547" s="754" t="s">
        <v>150</v>
      </c>
      <c r="O547" s="754" t="s">
        <v>150</v>
      </c>
      <c r="P547" s="753" t="s">
        <v>150</v>
      </c>
      <c r="Q547" s="754" t="s">
        <v>150</v>
      </c>
      <c r="R547" s="754" t="s">
        <v>150</v>
      </c>
      <c r="S547" s="755">
        <v>46</v>
      </c>
      <c r="BN547" s="763"/>
      <c r="BO547" s="763"/>
      <c r="BP547" s="763"/>
      <c r="BQ547" s="763"/>
      <c r="BR547" s="763"/>
      <c r="BS547" s="763"/>
      <c r="BT547" s="763"/>
      <c r="BU547" s="763"/>
      <c r="BV547" s="763"/>
      <c r="BW547" s="763"/>
      <c r="BX547" s="763"/>
      <c r="BY547" s="763"/>
      <c r="BZ547" s="763"/>
      <c r="CA547" s="763"/>
      <c r="CB547" s="763"/>
      <c r="CC547" s="763"/>
      <c r="CD547" s="763"/>
      <c r="CE547" s="763"/>
      <c r="CF547" s="763"/>
    </row>
    <row r="548" spans="1:84" ht="8.25" customHeight="1">
      <c r="A548" s="749">
        <v>47</v>
      </c>
      <c r="B548" s="749"/>
      <c r="C548" s="750" t="s">
        <v>75</v>
      </c>
      <c r="D548" s="751"/>
      <c r="E548" s="754" t="s">
        <v>150</v>
      </c>
      <c r="F548" s="754" t="s">
        <v>150</v>
      </c>
      <c r="G548" s="754" t="s">
        <v>150</v>
      </c>
      <c r="H548" s="754" t="s">
        <v>150</v>
      </c>
      <c r="I548" s="754" t="s">
        <v>150</v>
      </c>
      <c r="J548" s="753">
        <v>44540</v>
      </c>
      <c r="K548" s="754" t="s">
        <v>150</v>
      </c>
      <c r="L548" s="754">
        <v>44540</v>
      </c>
      <c r="M548" s="754" t="s">
        <v>150</v>
      </c>
      <c r="N548" s="754" t="s">
        <v>150</v>
      </c>
      <c r="O548" s="754" t="s">
        <v>150</v>
      </c>
      <c r="P548" s="753" t="s">
        <v>150</v>
      </c>
      <c r="Q548" s="754" t="s">
        <v>150</v>
      </c>
      <c r="R548" s="754" t="s">
        <v>150</v>
      </c>
      <c r="S548" s="755">
        <v>47</v>
      </c>
      <c r="BN548" s="763"/>
      <c r="BO548" s="763"/>
      <c r="BP548" s="763"/>
      <c r="BQ548" s="763"/>
      <c r="BR548" s="763"/>
      <c r="BS548" s="763"/>
      <c r="BT548" s="763"/>
      <c r="BU548" s="763"/>
      <c r="BV548" s="763"/>
      <c r="BW548" s="763"/>
      <c r="BX548" s="763"/>
      <c r="BY548" s="763"/>
      <c r="BZ548" s="763"/>
      <c r="CA548" s="763"/>
      <c r="CB548" s="763"/>
      <c r="CC548" s="763"/>
      <c r="CD548" s="763"/>
      <c r="CE548" s="763"/>
      <c r="CF548" s="763"/>
    </row>
    <row r="549" spans="1:84" ht="8.25" customHeight="1">
      <c r="A549" s="749">
        <v>48</v>
      </c>
      <c r="B549" s="749"/>
      <c r="C549" s="750" t="s">
        <v>76</v>
      </c>
      <c r="D549" s="751"/>
      <c r="E549" s="754" t="s">
        <v>150</v>
      </c>
      <c r="F549" s="754" t="s">
        <v>150</v>
      </c>
      <c r="G549" s="754" t="s">
        <v>150</v>
      </c>
      <c r="H549" s="754" t="s">
        <v>150</v>
      </c>
      <c r="I549" s="754">
        <v>2930</v>
      </c>
      <c r="J549" s="753">
        <v>6046</v>
      </c>
      <c r="K549" s="754" t="s">
        <v>150</v>
      </c>
      <c r="L549" s="754">
        <v>6046</v>
      </c>
      <c r="M549" s="754" t="s">
        <v>150</v>
      </c>
      <c r="N549" s="754" t="s">
        <v>150</v>
      </c>
      <c r="O549" s="754" t="s">
        <v>150</v>
      </c>
      <c r="P549" s="753" t="s">
        <v>150</v>
      </c>
      <c r="Q549" s="754" t="s">
        <v>150</v>
      </c>
      <c r="R549" s="754" t="s">
        <v>150</v>
      </c>
      <c r="S549" s="755">
        <v>48</v>
      </c>
      <c r="BN549" s="763"/>
      <c r="BO549" s="763"/>
      <c r="BP549" s="763"/>
      <c r="BQ549" s="763"/>
      <c r="BR549" s="763"/>
      <c r="BS549" s="763"/>
      <c r="BT549" s="763"/>
      <c r="BU549" s="763"/>
      <c r="BV549" s="763"/>
      <c r="BW549" s="763"/>
      <c r="BX549" s="763"/>
      <c r="BY549" s="763"/>
      <c r="BZ549" s="763"/>
      <c r="CA549" s="763"/>
      <c r="CB549" s="763"/>
      <c r="CC549" s="763"/>
      <c r="CD549" s="763"/>
      <c r="CE549" s="763"/>
      <c r="CF549" s="763"/>
    </row>
    <row r="550" spans="1:84" ht="8.25" customHeight="1">
      <c r="A550" s="749">
        <v>49</v>
      </c>
      <c r="B550" s="749"/>
      <c r="C550" s="750" t="s">
        <v>119</v>
      </c>
      <c r="D550" s="751"/>
      <c r="E550" s="754" t="s">
        <v>150</v>
      </c>
      <c r="F550" s="754" t="s">
        <v>150</v>
      </c>
      <c r="G550" s="754" t="s">
        <v>150</v>
      </c>
      <c r="H550" s="754" t="s">
        <v>150</v>
      </c>
      <c r="I550" s="754" t="s">
        <v>150</v>
      </c>
      <c r="J550" s="753">
        <v>18663</v>
      </c>
      <c r="K550" s="754">
        <v>1588</v>
      </c>
      <c r="L550" s="754">
        <v>17075</v>
      </c>
      <c r="M550" s="754" t="s">
        <v>150</v>
      </c>
      <c r="N550" s="754" t="s">
        <v>150</v>
      </c>
      <c r="O550" s="754" t="s">
        <v>150</v>
      </c>
      <c r="P550" s="753" t="s">
        <v>150</v>
      </c>
      <c r="Q550" s="754" t="s">
        <v>150</v>
      </c>
      <c r="R550" s="754" t="s">
        <v>150</v>
      </c>
      <c r="S550" s="755">
        <v>49</v>
      </c>
      <c r="BN550" s="763"/>
      <c r="BO550" s="763"/>
      <c r="BP550" s="763"/>
      <c r="BQ550" s="763"/>
      <c r="BR550" s="763"/>
      <c r="BS550" s="763"/>
      <c r="BT550" s="763"/>
      <c r="BU550" s="763"/>
      <c r="BV550" s="763"/>
      <c r="BW550" s="763"/>
      <c r="BX550" s="763"/>
      <c r="BY550" s="763"/>
      <c r="BZ550" s="763"/>
      <c r="CA550" s="763"/>
      <c r="CB550" s="763"/>
      <c r="CC550" s="763"/>
      <c r="CD550" s="763"/>
      <c r="CE550" s="763"/>
      <c r="CF550" s="763"/>
    </row>
    <row r="551" spans="1:84" ht="8.25" customHeight="1">
      <c r="A551" s="749">
        <v>50</v>
      </c>
      <c r="B551" s="749"/>
      <c r="C551" s="750" t="s">
        <v>120</v>
      </c>
      <c r="D551" s="751"/>
      <c r="E551" s="754" t="s">
        <v>150</v>
      </c>
      <c r="F551" s="754" t="s">
        <v>150</v>
      </c>
      <c r="G551" s="754" t="s">
        <v>150</v>
      </c>
      <c r="H551" s="754" t="s">
        <v>150</v>
      </c>
      <c r="I551" s="754" t="s">
        <v>150</v>
      </c>
      <c r="J551" s="753" t="s">
        <v>150</v>
      </c>
      <c r="K551" s="754" t="s">
        <v>150</v>
      </c>
      <c r="L551" s="754" t="s">
        <v>150</v>
      </c>
      <c r="M551" s="754" t="s">
        <v>150</v>
      </c>
      <c r="N551" s="754" t="s">
        <v>150</v>
      </c>
      <c r="O551" s="754" t="s">
        <v>150</v>
      </c>
      <c r="P551" s="753" t="s">
        <v>150</v>
      </c>
      <c r="Q551" s="754" t="s">
        <v>150</v>
      </c>
      <c r="R551" s="754" t="s">
        <v>150</v>
      </c>
      <c r="S551" s="755">
        <v>50</v>
      </c>
      <c r="BN551" s="763"/>
      <c r="BO551" s="763"/>
      <c r="BP551" s="763"/>
      <c r="BQ551" s="763"/>
      <c r="BR551" s="763"/>
      <c r="BS551" s="763"/>
      <c r="BT551" s="763"/>
      <c r="BU551" s="763"/>
      <c r="BV551" s="763"/>
      <c r="BW551" s="763"/>
      <c r="BX551" s="763"/>
      <c r="BY551" s="763"/>
      <c r="BZ551" s="763"/>
      <c r="CA551" s="763"/>
      <c r="CB551" s="763"/>
      <c r="CC551" s="763"/>
      <c r="CD551" s="763"/>
      <c r="CE551" s="763"/>
      <c r="CF551" s="763"/>
    </row>
    <row r="552" spans="1:84" ht="8.25" customHeight="1">
      <c r="A552" s="749">
        <v>51</v>
      </c>
      <c r="B552" s="749"/>
      <c r="C552" s="750" t="s">
        <v>79</v>
      </c>
      <c r="D552" s="751"/>
      <c r="E552" s="754" t="s">
        <v>150</v>
      </c>
      <c r="F552" s="754" t="s">
        <v>150</v>
      </c>
      <c r="G552" s="754" t="s">
        <v>150</v>
      </c>
      <c r="H552" s="754" t="s">
        <v>150</v>
      </c>
      <c r="I552" s="754" t="s">
        <v>150</v>
      </c>
      <c r="J552" s="753">
        <v>1501</v>
      </c>
      <c r="K552" s="754" t="s">
        <v>150</v>
      </c>
      <c r="L552" s="754">
        <v>1501</v>
      </c>
      <c r="M552" s="754" t="s">
        <v>150</v>
      </c>
      <c r="N552" s="754" t="s">
        <v>150</v>
      </c>
      <c r="O552" s="754" t="s">
        <v>150</v>
      </c>
      <c r="P552" s="753" t="s">
        <v>150</v>
      </c>
      <c r="Q552" s="754" t="s">
        <v>150</v>
      </c>
      <c r="R552" s="754" t="s">
        <v>150</v>
      </c>
      <c r="S552" s="755">
        <v>51</v>
      </c>
      <c r="BN552" s="763"/>
      <c r="BO552" s="763"/>
      <c r="BP552" s="763"/>
      <c r="BQ552" s="763"/>
      <c r="BR552" s="763"/>
      <c r="BS552" s="763"/>
      <c r="BT552" s="763"/>
      <c r="BU552" s="763"/>
      <c r="BV552" s="763"/>
      <c r="BW552" s="763"/>
      <c r="BX552" s="763"/>
      <c r="BY552" s="763"/>
      <c r="BZ552" s="763"/>
      <c r="CA552" s="763"/>
      <c r="CB552" s="763"/>
      <c r="CC552" s="763"/>
      <c r="CD552" s="763"/>
      <c r="CE552" s="763"/>
      <c r="CF552" s="763"/>
    </row>
    <row r="553" spans="1:84" ht="8.25" customHeight="1">
      <c r="A553" s="749">
        <v>52</v>
      </c>
      <c r="B553" s="749"/>
      <c r="C553" s="750" t="s">
        <v>80</v>
      </c>
      <c r="D553" s="751"/>
      <c r="E553" s="754" t="s">
        <v>150</v>
      </c>
      <c r="F553" s="754" t="s">
        <v>150</v>
      </c>
      <c r="G553" s="754" t="s">
        <v>150</v>
      </c>
      <c r="H553" s="754" t="s">
        <v>150</v>
      </c>
      <c r="I553" s="754" t="s">
        <v>150</v>
      </c>
      <c r="J553" s="753" t="s">
        <v>150</v>
      </c>
      <c r="K553" s="754" t="s">
        <v>150</v>
      </c>
      <c r="L553" s="754" t="s">
        <v>150</v>
      </c>
      <c r="M553" s="754" t="s">
        <v>150</v>
      </c>
      <c r="N553" s="754" t="s">
        <v>150</v>
      </c>
      <c r="O553" s="754" t="s">
        <v>150</v>
      </c>
      <c r="P553" s="753" t="s">
        <v>150</v>
      </c>
      <c r="Q553" s="754" t="s">
        <v>150</v>
      </c>
      <c r="R553" s="754" t="s">
        <v>150</v>
      </c>
      <c r="S553" s="755">
        <v>52</v>
      </c>
      <c r="BN553" s="763"/>
      <c r="BO553" s="763"/>
      <c r="BP553" s="763"/>
      <c r="BQ553" s="763"/>
      <c r="BR553" s="763"/>
      <c r="BS553" s="763"/>
      <c r="BT553" s="763"/>
      <c r="BU553" s="763"/>
      <c r="BV553" s="763"/>
      <c r="BW553" s="763"/>
      <c r="BX553" s="763"/>
      <c r="BY553" s="763"/>
      <c r="BZ553" s="763"/>
      <c r="CA553" s="763"/>
      <c r="CB553" s="763"/>
      <c r="CC553" s="763"/>
      <c r="CD553" s="763"/>
      <c r="CE553" s="763"/>
      <c r="CF553" s="763"/>
    </row>
    <row r="554" spans="1:84" ht="8.25" customHeight="1">
      <c r="A554" s="749">
        <v>53</v>
      </c>
      <c r="B554" s="749"/>
      <c r="C554" s="750" t="s">
        <v>81</v>
      </c>
      <c r="D554" s="751"/>
      <c r="E554" s="754" t="s">
        <v>150</v>
      </c>
      <c r="F554" s="754" t="s">
        <v>150</v>
      </c>
      <c r="G554" s="754" t="s">
        <v>150</v>
      </c>
      <c r="H554" s="754" t="s">
        <v>150</v>
      </c>
      <c r="I554" s="754" t="s">
        <v>150</v>
      </c>
      <c r="J554" s="753" t="s">
        <v>150</v>
      </c>
      <c r="K554" s="754" t="s">
        <v>150</v>
      </c>
      <c r="L554" s="754" t="s">
        <v>150</v>
      </c>
      <c r="M554" s="754" t="s">
        <v>150</v>
      </c>
      <c r="N554" s="754" t="s">
        <v>150</v>
      </c>
      <c r="O554" s="754" t="s">
        <v>150</v>
      </c>
      <c r="P554" s="753" t="s">
        <v>150</v>
      </c>
      <c r="Q554" s="754" t="s">
        <v>150</v>
      </c>
      <c r="R554" s="754" t="s">
        <v>150</v>
      </c>
      <c r="S554" s="755">
        <v>53</v>
      </c>
      <c r="BN554" s="763"/>
      <c r="BO554" s="763"/>
      <c r="BP554" s="763"/>
      <c r="BQ554" s="763"/>
      <c r="BR554" s="763"/>
      <c r="BS554" s="763"/>
      <c r="BT554" s="763"/>
      <c r="BU554" s="763"/>
      <c r="BV554" s="763"/>
      <c r="BW554" s="763"/>
      <c r="BX554" s="763"/>
      <c r="BY554" s="763"/>
      <c r="BZ554" s="763"/>
      <c r="CA554" s="763"/>
      <c r="CB554" s="763"/>
      <c r="CC554" s="763"/>
      <c r="CD554" s="763"/>
      <c r="CE554" s="763"/>
      <c r="CF554" s="763"/>
    </row>
    <row r="555" spans="1:84" ht="8.25" customHeight="1">
      <c r="A555" s="749">
        <v>54</v>
      </c>
      <c r="B555" s="749"/>
      <c r="C555" s="750" t="s">
        <v>82</v>
      </c>
      <c r="D555" s="751"/>
      <c r="E555" s="754" t="s">
        <v>150</v>
      </c>
      <c r="F555" s="754" t="s">
        <v>150</v>
      </c>
      <c r="G555" s="754" t="s">
        <v>150</v>
      </c>
      <c r="H555" s="754" t="s">
        <v>150</v>
      </c>
      <c r="I555" s="754" t="s">
        <v>150</v>
      </c>
      <c r="J555" s="753" t="s">
        <v>150</v>
      </c>
      <c r="K555" s="754" t="s">
        <v>150</v>
      </c>
      <c r="L555" s="754" t="s">
        <v>150</v>
      </c>
      <c r="M555" s="754" t="s">
        <v>150</v>
      </c>
      <c r="N555" s="754" t="s">
        <v>150</v>
      </c>
      <c r="O555" s="754" t="s">
        <v>150</v>
      </c>
      <c r="P555" s="753">
        <v>2000</v>
      </c>
      <c r="Q555" s="754" t="s">
        <v>150</v>
      </c>
      <c r="R555" s="754" t="s">
        <v>150</v>
      </c>
      <c r="S555" s="755">
        <v>54</v>
      </c>
      <c r="BN555" s="763"/>
      <c r="BO555" s="763"/>
      <c r="BP555" s="763"/>
      <c r="BQ555" s="763"/>
      <c r="BR555" s="763"/>
      <c r="BS555" s="763"/>
      <c r="BT555" s="763"/>
      <c r="BU555" s="763"/>
      <c r="BV555" s="763"/>
      <c r="BW555" s="763"/>
      <c r="BX555" s="763"/>
      <c r="BY555" s="763"/>
      <c r="BZ555" s="763"/>
      <c r="CA555" s="763"/>
      <c r="CB555" s="763"/>
      <c r="CC555" s="763"/>
      <c r="CD555" s="763"/>
      <c r="CE555" s="763"/>
      <c r="CF555" s="763"/>
    </row>
    <row r="556" spans="1:84" ht="8.25" customHeight="1">
      <c r="A556" s="749">
        <v>55</v>
      </c>
      <c r="B556" s="749"/>
      <c r="C556" s="750" t="s">
        <v>83</v>
      </c>
      <c r="D556" s="751"/>
      <c r="E556" s="754" t="s">
        <v>150</v>
      </c>
      <c r="F556" s="754" t="s">
        <v>150</v>
      </c>
      <c r="G556" s="754" t="s">
        <v>150</v>
      </c>
      <c r="H556" s="754">
        <v>670</v>
      </c>
      <c r="I556" s="754" t="s">
        <v>150</v>
      </c>
      <c r="J556" s="753">
        <v>38169</v>
      </c>
      <c r="K556" s="754">
        <v>8980</v>
      </c>
      <c r="L556" s="754">
        <v>13498</v>
      </c>
      <c r="M556" s="754">
        <v>15691</v>
      </c>
      <c r="N556" s="754" t="s">
        <v>150</v>
      </c>
      <c r="O556" s="754" t="s">
        <v>150</v>
      </c>
      <c r="P556" s="753">
        <v>13161</v>
      </c>
      <c r="Q556" s="754">
        <v>13161</v>
      </c>
      <c r="R556" s="754" t="s">
        <v>150</v>
      </c>
      <c r="S556" s="755">
        <v>55</v>
      </c>
      <c r="BN556" s="763"/>
      <c r="BO556" s="763"/>
      <c r="BP556" s="763"/>
      <c r="BQ556" s="763"/>
      <c r="BR556" s="763"/>
      <c r="BS556" s="763"/>
      <c r="BT556" s="763"/>
      <c r="BU556" s="763"/>
      <c r="BV556" s="763"/>
      <c r="BW556" s="763"/>
      <c r="BX556" s="763"/>
      <c r="BY556" s="763"/>
      <c r="BZ556" s="763"/>
      <c r="CA556" s="763"/>
      <c r="CB556" s="763"/>
      <c r="CC556" s="763"/>
      <c r="CD556" s="763"/>
      <c r="CE556" s="763"/>
      <c r="CF556" s="763"/>
    </row>
    <row r="557" spans="1:84" ht="8.25" customHeight="1">
      <c r="A557" s="749">
        <v>56</v>
      </c>
      <c r="B557" s="749"/>
      <c r="C557" s="750" t="s">
        <v>84</v>
      </c>
      <c r="D557" s="751"/>
      <c r="E557" s="754" t="s">
        <v>150</v>
      </c>
      <c r="F557" s="754" t="s">
        <v>150</v>
      </c>
      <c r="G557" s="754" t="s">
        <v>150</v>
      </c>
      <c r="H557" s="754" t="s">
        <v>150</v>
      </c>
      <c r="I557" s="754" t="s">
        <v>150</v>
      </c>
      <c r="J557" s="753" t="s">
        <v>150</v>
      </c>
      <c r="K557" s="754" t="s">
        <v>150</v>
      </c>
      <c r="L557" s="754" t="s">
        <v>150</v>
      </c>
      <c r="M557" s="754" t="s">
        <v>150</v>
      </c>
      <c r="N557" s="754" t="s">
        <v>150</v>
      </c>
      <c r="O557" s="754" t="s">
        <v>150</v>
      </c>
      <c r="P557" s="753" t="s">
        <v>150</v>
      </c>
      <c r="Q557" s="754" t="s">
        <v>150</v>
      </c>
      <c r="R557" s="754" t="s">
        <v>150</v>
      </c>
      <c r="S557" s="755">
        <v>56</v>
      </c>
      <c r="BN557" s="763"/>
      <c r="BO557" s="763"/>
      <c r="BP557" s="763"/>
      <c r="BQ557" s="763"/>
      <c r="BR557" s="763"/>
      <c r="BS557" s="763"/>
      <c r="BT557" s="763"/>
      <c r="BU557" s="763"/>
      <c r="BV557" s="763"/>
      <c r="BW557" s="763"/>
      <c r="BX557" s="763"/>
      <c r="BY557" s="763"/>
      <c r="BZ557" s="763"/>
      <c r="CA557" s="763"/>
      <c r="CB557" s="763"/>
      <c r="CC557" s="763"/>
      <c r="CD557" s="763"/>
      <c r="CE557" s="763"/>
      <c r="CF557" s="763"/>
    </row>
    <row r="558" spans="1:84" ht="8.25" customHeight="1">
      <c r="A558" s="749">
        <v>57</v>
      </c>
      <c r="B558" s="749"/>
      <c r="C558" s="764" t="s">
        <v>85</v>
      </c>
      <c r="D558" s="751"/>
      <c r="E558" s="754" t="s">
        <v>150</v>
      </c>
      <c r="F558" s="754" t="s">
        <v>150</v>
      </c>
      <c r="G558" s="754" t="s">
        <v>150</v>
      </c>
      <c r="H558" s="754" t="s">
        <v>150</v>
      </c>
      <c r="I558" s="754" t="s">
        <v>150</v>
      </c>
      <c r="J558" s="753">
        <v>498</v>
      </c>
      <c r="K558" s="754">
        <v>498</v>
      </c>
      <c r="L558" s="754" t="s">
        <v>150</v>
      </c>
      <c r="M558" s="754" t="s">
        <v>150</v>
      </c>
      <c r="N558" s="754" t="s">
        <v>150</v>
      </c>
      <c r="O558" s="754" t="s">
        <v>150</v>
      </c>
      <c r="P558" s="753" t="s">
        <v>150</v>
      </c>
      <c r="Q558" s="754" t="s">
        <v>150</v>
      </c>
      <c r="R558" s="754" t="s">
        <v>150</v>
      </c>
      <c r="S558" s="755">
        <v>57</v>
      </c>
      <c r="BN558" s="763"/>
      <c r="BO558" s="763"/>
      <c r="BP558" s="763"/>
      <c r="BQ558" s="763"/>
      <c r="BR558" s="763"/>
      <c r="BS558" s="763"/>
      <c r="BT558" s="763"/>
      <c r="BU558" s="763"/>
      <c r="BV558" s="763"/>
      <c r="BW558" s="763"/>
      <c r="BX558" s="763"/>
      <c r="BY558" s="763"/>
      <c r="BZ558" s="763"/>
      <c r="CA558" s="763"/>
      <c r="CB558" s="763"/>
      <c r="CC558" s="763"/>
      <c r="CD558" s="763"/>
      <c r="CE558" s="763"/>
      <c r="CF558" s="763"/>
    </row>
    <row r="559" spans="1:84" ht="8.25" customHeight="1">
      <c r="A559" s="757"/>
      <c r="B559" s="757"/>
      <c r="C559" s="758" t="s">
        <v>86</v>
      </c>
      <c r="D559" s="759"/>
      <c r="E559" s="761" t="str">
        <f t="shared" ref="E559:R559" si="50">IF(SUM(E544:E558)&gt;0,SUM(E544:E558),"-")</f>
        <v>-</v>
      </c>
      <c r="F559" s="761" t="str">
        <f t="shared" si="50"/>
        <v>-</v>
      </c>
      <c r="G559" s="761" t="str">
        <f t="shared" si="50"/>
        <v>-</v>
      </c>
      <c r="H559" s="761">
        <f t="shared" si="50"/>
        <v>670</v>
      </c>
      <c r="I559" s="761">
        <f t="shared" si="50"/>
        <v>2930</v>
      </c>
      <c r="J559" s="761">
        <f t="shared" si="50"/>
        <v>449055</v>
      </c>
      <c r="K559" s="761">
        <f t="shared" si="50"/>
        <v>128166</v>
      </c>
      <c r="L559" s="761">
        <f t="shared" si="50"/>
        <v>82660</v>
      </c>
      <c r="M559" s="761">
        <f t="shared" si="50"/>
        <v>15691</v>
      </c>
      <c r="N559" s="761">
        <f t="shared" si="50"/>
        <v>216538</v>
      </c>
      <c r="O559" s="761">
        <f t="shared" si="50"/>
        <v>6000</v>
      </c>
      <c r="P559" s="761">
        <f t="shared" si="50"/>
        <v>15161</v>
      </c>
      <c r="Q559" s="761">
        <f t="shared" si="50"/>
        <v>13161</v>
      </c>
      <c r="R559" s="761" t="str">
        <f t="shared" si="50"/>
        <v>-</v>
      </c>
      <c r="S559" s="762"/>
      <c r="BN559" s="763"/>
      <c r="BO559" s="763"/>
      <c r="BP559" s="763"/>
      <c r="BQ559" s="763"/>
      <c r="BR559" s="763"/>
      <c r="BS559" s="763"/>
      <c r="BT559" s="763"/>
      <c r="BU559" s="763"/>
      <c r="BV559" s="763"/>
      <c r="BW559" s="763"/>
      <c r="BX559" s="763"/>
      <c r="BY559" s="763"/>
      <c r="BZ559" s="763"/>
      <c r="CA559" s="763"/>
      <c r="CB559" s="763"/>
      <c r="CC559" s="763"/>
      <c r="CD559" s="763"/>
      <c r="CE559" s="763"/>
      <c r="CF559" s="763"/>
    </row>
    <row r="560" spans="1:84" ht="8.25" customHeight="1">
      <c r="A560" s="749">
        <v>58</v>
      </c>
      <c r="B560" s="749"/>
      <c r="C560" s="750" t="s">
        <v>121</v>
      </c>
      <c r="D560" s="751"/>
      <c r="E560" s="754" t="s">
        <v>150</v>
      </c>
      <c r="F560" s="754" t="s">
        <v>150</v>
      </c>
      <c r="G560" s="754" t="s">
        <v>150</v>
      </c>
      <c r="H560" s="754" t="s">
        <v>150</v>
      </c>
      <c r="I560" s="754" t="s">
        <v>150</v>
      </c>
      <c r="J560" s="753" t="s">
        <v>150</v>
      </c>
      <c r="K560" s="754" t="s">
        <v>150</v>
      </c>
      <c r="L560" s="754" t="s">
        <v>150</v>
      </c>
      <c r="M560" s="754" t="s">
        <v>150</v>
      </c>
      <c r="N560" s="754" t="s">
        <v>150</v>
      </c>
      <c r="O560" s="754" t="s">
        <v>150</v>
      </c>
      <c r="P560" s="753" t="s">
        <v>150</v>
      </c>
      <c r="Q560" s="754" t="s">
        <v>150</v>
      </c>
      <c r="R560" s="754" t="s">
        <v>150</v>
      </c>
      <c r="S560" s="755">
        <v>58</v>
      </c>
      <c r="BN560" s="763"/>
      <c r="BO560" s="763"/>
      <c r="BP560" s="763"/>
      <c r="BQ560" s="763"/>
      <c r="BR560" s="763"/>
      <c r="BS560" s="763"/>
      <c r="BT560" s="763"/>
      <c r="BU560" s="763"/>
      <c r="BV560" s="763"/>
      <c r="BW560" s="763"/>
      <c r="BX560" s="763"/>
      <c r="BY560" s="763"/>
      <c r="BZ560" s="763"/>
      <c r="CA560" s="763"/>
      <c r="CB560" s="763"/>
      <c r="CC560" s="763"/>
      <c r="CD560" s="763"/>
      <c r="CE560" s="763"/>
      <c r="CF560" s="763"/>
    </row>
    <row r="561" spans="1:84" ht="8.25" customHeight="1">
      <c r="A561" s="749">
        <v>59</v>
      </c>
      <c r="B561" s="749"/>
      <c r="C561" s="750" t="s">
        <v>88</v>
      </c>
      <c r="D561" s="751"/>
      <c r="E561" s="754" t="s">
        <v>150</v>
      </c>
      <c r="F561" s="754" t="s">
        <v>150</v>
      </c>
      <c r="G561" s="754" t="s">
        <v>150</v>
      </c>
      <c r="H561" s="754" t="s">
        <v>150</v>
      </c>
      <c r="I561" s="754" t="s">
        <v>150</v>
      </c>
      <c r="J561" s="753" t="s">
        <v>150</v>
      </c>
      <c r="K561" s="754" t="s">
        <v>150</v>
      </c>
      <c r="L561" s="754" t="s">
        <v>150</v>
      </c>
      <c r="M561" s="754" t="s">
        <v>150</v>
      </c>
      <c r="N561" s="754" t="s">
        <v>150</v>
      </c>
      <c r="O561" s="754" t="s">
        <v>150</v>
      </c>
      <c r="P561" s="753" t="s">
        <v>150</v>
      </c>
      <c r="Q561" s="754" t="s">
        <v>150</v>
      </c>
      <c r="R561" s="754" t="s">
        <v>150</v>
      </c>
      <c r="S561" s="755">
        <v>59</v>
      </c>
      <c r="BN561" s="763"/>
      <c r="BO561" s="763"/>
      <c r="BP561" s="763"/>
      <c r="BQ561" s="763"/>
      <c r="BR561" s="763"/>
      <c r="BS561" s="763"/>
      <c r="BT561" s="763"/>
      <c r="BU561" s="763"/>
      <c r="BV561" s="763"/>
      <c r="BW561" s="763"/>
      <c r="BX561" s="763"/>
      <c r="BY561" s="763"/>
      <c r="BZ561" s="763"/>
      <c r="CA561" s="763"/>
      <c r="CB561" s="763"/>
      <c r="CC561" s="763"/>
      <c r="CD561" s="763"/>
      <c r="CE561" s="763"/>
      <c r="CF561" s="763"/>
    </row>
    <row r="562" spans="1:84" ht="8.25" customHeight="1">
      <c r="A562" s="749">
        <v>60</v>
      </c>
      <c r="B562" s="749"/>
      <c r="C562" s="750" t="s">
        <v>89</v>
      </c>
      <c r="D562" s="751"/>
      <c r="E562" s="754" t="s">
        <v>150</v>
      </c>
      <c r="F562" s="754" t="s">
        <v>150</v>
      </c>
      <c r="G562" s="754" t="s">
        <v>150</v>
      </c>
      <c r="H562" s="754" t="s">
        <v>150</v>
      </c>
      <c r="I562" s="754" t="s">
        <v>150</v>
      </c>
      <c r="J562" s="753" t="s">
        <v>150</v>
      </c>
      <c r="K562" s="754" t="s">
        <v>150</v>
      </c>
      <c r="L562" s="754" t="s">
        <v>150</v>
      </c>
      <c r="M562" s="754" t="s">
        <v>150</v>
      </c>
      <c r="N562" s="754" t="s">
        <v>150</v>
      </c>
      <c r="O562" s="754" t="s">
        <v>150</v>
      </c>
      <c r="P562" s="753" t="s">
        <v>150</v>
      </c>
      <c r="Q562" s="754" t="s">
        <v>150</v>
      </c>
      <c r="R562" s="754" t="s">
        <v>150</v>
      </c>
      <c r="S562" s="755">
        <v>60</v>
      </c>
      <c r="BN562" s="763"/>
      <c r="BO562" s="763"/>
      <c r="BP562" s="763"/>
      <c r="BQ562" s="763"/>
      <c r="BR562" s="763"/>
      <c r="BS562" s="763"/>
      <c r="BT562" s="763"/>
      <c r="BU562" s="763"/>
      <c r="BV562" s="763"/>
      <c r="BW562" s="763"/>
      <c r="BX562" s="763"/>
      <c r="BY562" s="763"/>
      <c r="BZ562" s="763"/>
      <c r="CA562" s="763"/>
      <c r="CB562" s="763"/>
      <c r="CC562" s="763"/>
      <c r="CD562" s="763"/>
      <c r="CE562" s="763"/>
      <c r="CF562" s="763"/>
    </row>
    <row r="563" spans="1:84" ht="8.25" customHeight="1">
      <c r="A563" s="749">
        <v>61</v>
      </c>
      <c r="B563" s="749"/>
      <c r="C563" s="750" t="s">
        <v>90</v>
      </c>
      <c r="D563" s="751"/>
      <c r="E563" s="754" t="s">
        <v>150</v>
      </c>
      <c r="F563" s="754" t="s">
        <v>150</v>
      </c>
      <c r="G563" s="754" t="s">
        <v>150</v>
      </c>
      <c r="H563" s="754" t="s">
        <v>150</v>
      </c>
      <c r="I563" s="754" t="s">
        <v>150</v>
      </c>
      <c r="J563" s="753" t="s">
        <v>150</v>
      </c>
      <c r="K563" s="754" t="s">
        <v>150</v>
      </c>
      <c r="L563" s="754" t="s">
        <v>150</v>
      </c>
      <c r="M563" s="754" t="s">
        <v>150</v>
      </c>
      <c r="N563" s="754" t="s">
        <v>150</v>
      </c>
      <c r="O563" s="754" t="s">
        <v>150</v>
      </c>
      <c r="P563" s="753" t="s">
        <v>150</v>
      </c>
      <c r="Q563" s="754" t="s">
        <v>150</v>
      </c>
      <c r="R563" s="754" t="s">
        <v>150</v>
      </c>
      <c r="S563" s="755">
        <v>61</v>
      </c>
      <c r="BN563" s="763"/>
      <c r="BO563" s="763"/>
      <c r="BP563" s="763"/>
      <c r="BQ563" s="763"/>
      <c r="BR563" s="763"/>
      <c r="BS563" s="763"/>
      <c r="BT563" s="763"/>
      <c r="BU563" s="763"/>
      <c r="BV563" s="763"/>
      <c r="BW563" s="763"/>
      <c r="BX563" s="763"/>
      <c r="BY563" s="763"/>
      <c r="BZ563" s="763"/>
      <c r="CA563" s="763"/>
      <c r="CB563" s="763"/>
      <c r="CC563" s="763"/>
      <c r="CD563" s="763"/>
      <c r="CE563" s="763"/>
      <c r="CF563" s="763"/>
    </row>
    <row r="564" spans="1:84" ht="8.25" customHeight="1">
      <c r="A564" s="749">
        <v>62</v>
      </c>
      <c r="B564" s="749"/>
      <c r="C564" s="750" t="s">
        <v>91</v>
      </c>
      <c r="D564" s="751"/>
      <c r="E564" s="754" t="s">
        <v>150</v>
      </c>
      <c r="F564" s="754" t="s">
        <v>150</v>
      </c>
      <c r="G564" s="754" t="s">
        <v>150</v>
      </c>
      <c r="H564" s="754" t="s">
        <v>150</v>
      </c>
      <c r="I564" s="754" t="s">
        <v>150</v>
      </c>
      <c r="J564" s="753" t="s">
        <v>150</v>
      </c>
      <c r="K564" s="754" t="s">
        <v>150</v>
      </c>
      <c r="L564" s="754" t="s">
        <v>150</v>
      </c>
      <c r="M564" s="754" t="s">
        <v>150</v>
      </c>
      <c r="N564" s="754" t="s">
        <v>150</v>
      </c>
      <c r="O564" s="754" t="s">
        <v>150</v>
      </c>
      <c r="P564" s="753" t="s">
        <v>150</v>
      </c>
      <c r="Q564" s="754" t="s">
        <v>150</v>
      </c>
      <c r="R564" s="754" t="s">
        <v>150</v>
      </c>
      <c r="S564" s="755">
        <v>62</v>
      </c>
      <c r="BN564" s="763"/>
      <c r="BO564" s="763"/>
      <c r="BP564" s="763"/>
      <c r="BQ564" s="763"/>
      <c r="BR564" s="763"/>
      <c r="BS564" s="763"/>
      <c r="BT564" s="763"/>
      <c r="BU564" s="763"/>
      <c r="BV564" s="763"/>
      <c r="BW564" s="763"/>
      <c r="BX564" s="763"/>
      <c r="BY564" s="763"/>
      <c r="BZ564" s="763"/>
      <c r="CA564" s="763"/>
      <c r="CB564" s="763"/>
      <c r="CC564" s="763"/>
      <c r="CD564" s="763"/>
      <c r="CE564" s="763"/>
      <c r="CF564" s="763"/>
    </row>
    <row r="565" spans="1:84" ht="8.25" customHeight="1">
      <c r="A565" s="749">
        <v>63</v>
      </c>
      <c r="B565" s="749"/>
      <c r="C565" s="750" t="s">
        <v>92</v>
      </c>
      <c r="D565" s="751"/>
      <c r="E565" s="754" t="s">
        <v>150</v>
      </c>
      <c r="F565" s="754" t="s">
        <v>150</v>
      </c>
      <c r="G565" s="754" t="s">
        <v>150</v>
      </c>
      <c r="H565" s="754" t="s">
        <v>150</v>
      </c>
      <c r="I565" s="754" t="s">
        <v>150</v>
      </c>
      <c r="J565" s="753" t="s">
        <v>150</v>
      </c>
      <c r="K565" s="754" t="s">
        <v>150</v>
      </c>
      <c r="L565" s="754" t="s">
        <v>150</v>
      </c>
      <c r="M565" s="754" t="s">
        <v>150</v>
      </c>
      <c r="N565" s="754" t="s">
        <v>150</v>
      </c>
      <c r="O565" s="754" t="s">
        <v>150</v>
      </c>
      <c r="P565" s="753" t="s">
        <v>150</v>
      </c>
      <c r="Q565" s="754" t="s">
        <v>150</v>
      </c>
      <c r="R565" s="754" t="s">
        <v>150</v>
      </c>
      <c r="S565" s="755">
        <v>63</v>
      </c>
      <c r="BN565" s="763"/>
      <c r="BO565" s="763"/>
      <c r="BP565" s="763"/>
      <c r="BQ565" s="763"/>
      <c r="BR565" s="763"/>
      <c r="BS565" s="763"/>
      <c r="BT565" s="763"/>
      <c r="BU565" s="763"/>
      <c r="BV565" s="763"/>
      <c r="BW565" s="763"/>
      <c r="BX565" s="763"/>
      <c r="BY565" s="763"/>
      <c r="BZ565" s="763"/>
      <c r="CA565" s="763"/>
      <c r="CB565" s="763"/>
      <c r="CC565" s="763"/>
      <c r="CD565" s="763"/>
      <c r="CE565" s="763"/>
      <c r="CF565" s="763"/>
    </row>
    <row r="566" spans="1:84" ht="8.25" customHeight="1">
      <c r="A566" s="749">
        <v>64</v>
      </c>
      <c r="B566" s="749"/>
      <c r="C566" s="750" t="s">
        <v>93</v>
      </c>
      <c r="D566" s="751"/>
      <c r="E566" s="754" t="s">
        <v>150</v>
      </c>
      <c r="F566" s="754" t="s">
        <v>150</v>
      </c>
      <c r="G566" s="754" t="s">
        <v>150</v>
      </c>
      <c r="H566" s="754" t="s">
        <v>150</v>
      </c>
      <c r="I566" s="754" t="s">
        <v>150</v>
      </c>
      <c r="J566" s="753" t="s">
        <v>150</v>
      </c>
      <c r="K566" s="754" t="s">
        <v>150</v>
      </c>
      <c r="L566" s="754" t="s">
        <v>150</v>
      </c>
      <c r="M566" s="754" t="s">
        <v>150</v>
      </c>
      <c r="N566" s="754" t="s">
        <v>150</v>
      </c>
      <c r="O566" s="754" t="s">
        <v>150</v>
      </c>
      <c r="P566" s="753" t="s">
        <v>150</v>
      </c>
      <c r="Q566" s="754" t="s">
        <v>150</v>
      </c>
      <c r="R566" s="754" t="s">
        <v>150</v>
      </c>
      <c r="S566" s="755">
        <v>64</v>
      </c>
      <c r="BN566" s="763"/>
      <c r="BO566" s="763"/>
      <c r="BP566" s="763"/>
      <c r="BQ566" s="763"/>
      <c r="BR566" s="763"/>
      <c r="BS566" s="763"/>
      <c r="BT566" s="763"/>
      <c r="BU566" s="763"/>
      <c r="BV566" s="763"/>
      <c r="BW566" s="763"/>
      <c r="BX566" s="763"/>
      <c r="BY566" s="763"/>
      <c r="BZ566" s="763"/>
      <c r="CA566" s="763"/>
      <c r="CB566" s="763"/>
      <c r="CC566" s="763"/>
      <c r="CD566" s="763"/>
      <c r="CE566" s="763"/>
      <c r="CF566" s="763"/>
    </row>
    <row r="567" spans="1:84" ht="8.25" customHeight="1">
      <c r="A567" s="749">
        <v>65</v>
      </c>
      <c r="B567" s="749"/>
      <c r="C567" s="750" t="s">
        <v>94</v>
      </c>
      <c r="D567" s="751"/>
      <c r="E567" s="754" t="s">
        <v>150</v>
      </c>
      <c r="F567" s="754" t="s">
        <v>150</v>
      </c>
      <c r="G567" s="754" t="s">
        <v>150</v>
      </c>
      <c r="H567" s="754" t="s">
        <v>150</v>
      </c>
      <c r="I567" s="754" t="s">
        <v>150</v>
      </c>
      <c r="J567" s="753" t="s">
        <v>150</v>
      </c>
      <c r="K567" s="754" t="s">
        <v>150</v>
      </c>
      <c r="L567" s="754" t="s">
        <v>150</v>
      </c>
      <c r="M567" s="754" t="s">
        <v>150</v>
      </c>
      <c r="N567" s="754" t="s">
        <v>150</v>
      </c>
      <c r="O567" s="754" t="s">
        <v>150</v>
      </c>
      <c r="P567" s="753" t="s">
        <v>150</v>
      </c>
      <c r="Q567" s="754" t="s">
        <v>150</v>
      </c>
      <c r="R567" s="754" t="s">
        <v>150</v>
      </c>
      <c r="S567" s="755">
        <v>65</v>
      </c>
      <c r="BN567" s="763"/>
      <c r="BO567" s="763"/>
      <c r="BP567" s="763"/>
      <c r="BQ567" s="763"/>
      <c r="BR567" s="763"/>
      <c r="BS567" s="763"/>
      <c r="BT567" s="763"/>
      <c r="BU567" s="763"/>
      <c r="BV567" s="763"/>
      <c r="BW567" s="763"/>
      <c r="BX567" s="763"/>
      <c r="BY567" s="763"/>
      <c r="BZ567" s="763"/>
      <c r="CA567" s="763"/>
      <c r="CB567" s="763"/>
      <c r="CC567" s="763"/>
      <c r="CD567" s="763"/>
      <c r="CE567" s="763"/>
      <c r="CF567" s="763"/>
    </row>
    <row r="568" spans="1:84" ht="8.25" customHeight="1">
      <c r="A568" s="749">
        <v>66</v>
      </c>
      <c r="B568" s="749"/>
      <c r="C568" s="750" t="s">
        <v>122</v>
      </c>
      <c r="D568" s="751"/>
      <c r="E568" s="754" t="s">
        <v>150</v>
      </c>
      <c r="F568" s="754" t="s">
        <v>150</v>
      </c>
      <c r="G568" s="754" t="s">
        <v>150</v>
      </c>
      <c r="H568" s="754" t="s">
        <v>150</v>
      </c>
      <c r="I568" s="754" t="s">
        <v>150</v>
      </c>
      <c r="J568" s="753" t="s">
        <v>150</v>
      </c>
      <c r="K568" s="754" t="s">
        <v>150</v>
      </c>
      <c r="L568" s="754" t="s">
        <v>150</v>
      </c>
      <c r="M568" s="754" t="s">
        <v>150</v>
      </c>
      <c r="N568" s="754" t="s">
        <v>150</v>
      </c>
      <c r="O568" s="754" t="s">
        <v>150</v>
      </c>
      <c r="P568" s="753" t="s">
        <v>150</v>
      </c>
      <c r="Q568" s="754" t="s">
        <v>150</v>
      </c>
      <c r="R568" s="754" t="s">
        <v>150</v>
      </c>
      <c r="S568" s="755">
        <v>66</v>
      </c>
      <c r="BN568" s="763"/>
      <c r="BO568" s="763"/>
      <c r="BP568" s="763"/>
      <c r="BQ568" s="763"/>
      <c r="BR568" s="763"/>
      <c r="BS568" s="763"/>
      <c r="BT568" s="763"/>
      <c r="BU568" s="763"/>
      <c r="BV568" s="763"/>
      <c r="BW568" s="763"/>
      <c r="BX568" s="763"/>
      <c r="BY568" s="763"/>
      <c r="BZ568" s="763"/>
      <c r="CA568" s="763"/>
      <c r="CB568" s="763"/>
      <c r="CC568" s="763"/>
      <c r="CD568" s="763"/>
      <c r="CE568" s="763"/>
      <c r="CF568" s="763"/>
    </row>
    <row r="569" spans="1:84" ht="8.25" customHeight="1">
      <c r="A569" s="757"/>
      <c r="B569" s="757"/>
      <c r="C569" s="758" t="s">
        <v>96</v>
      </c>
      <c r="D569" s="759"/>
      <c r="E569" s="761" t="str">
        <f t="shared" ref="E569:R569" si="51">IF(SUM(E560:E568)&gt;0,SUM(E560:E568),"-")</f>
        <v>-</v>
      </c>
      <c r="F569" s="761" t="str">
        <f t="shared" si="51"/>
        <v>-</v>
      </c>
      <c r="G569" s="761" t="str">
        <f t="shared" si="51"/>
        <v>-</v>
      </c>
      <c r="H569" s="761" t="str">
        <f t="shared" si="51"/>
        <v>-</v>
      </c>
      <c r="I569" s="761" t="str">
        <f t="shared" si="51"/>
        <v>-</v>
      </c>
      <c r="J569" s="761" t="str">
        <f t="shared" si="51"/>
        <v>-</v>
      </c>
      <c r="K569" s="761" t="str">
        <f t="shared" si="51"/>
        <v>-</v>
      </c>
      <c r="L569" s="761" t="str">
        <f t="shared" si="51"/>
        <v>-</v>
      </c>
      <c r="M569" s="761" t="str">
        <f t="shared" si="51"/>
        <v>-</v>
      </c>
      <c r="N569" s="761" t="str">
        <f t="shared" si="51"/>
        <v>-</v>
      </c>
      <c r="O569" s="761" t="str">
        <f t="shared" si="51"/>
        <v>-</v>
      </c>
      <c r="P569" s="761" t="str">
        <f t="shared" si="51"/>
        <v>-</v>
      </c>
      <c r="Q569" s="761" t="str">
        <f t="shared" si="51"/>
        <v>-</v>
      </c>
      <c r="R569" s="761" t="str">
        <f t="shared" si="51"/>
        <v>-</v>
      </c>
      <c r="S569" s="762"/>
      <c r="BN569" s="763"/>
      <c r="BO569" s="763"/>
      <c r="BP569" s="763"/>
      <c r="BQ569" s="763"/>
      <c r="BR569" s="763"/>
      <c r="BS569" s="763"/>
      <c r="BT569" s="763"/>
      <c r="BU569" s="763"/>
      <c r="BV569" s="763"/>
      <c r="BW569" s="763"/>
      <c r="BX569" s="763"/>
      <c r="BY569" s="763"/>
      <c r="BZ569" s="763"/>
      <c r="CA569" s="763"/>
      <c r="CB569" s="763"/>
      <c r="CC569" s="763"/>
      <c r="CD569" s="763"/>
      <c r="CE569" s="763"/>
      <c r="CF569" s="763"/>
    </row>
    <row r="570" spans="1:84" ht="8.25" customHeight="1">
      <c r="A570" s="749">
        <v>67</v>
      </c>
      <c r="B570" s="749"/>
      <c r="C570" s="750" t="s">
        <v>97</v>
      </c>
      <c r="D570" s="751"/>
      <c r="E570" s="754" t="s">
        <v>150</v>
      </c>
      <c r="F570" s="754" t="s">
        <v>150</v>
      </c>
      <c r="G570" s="754" t="s">
        <v>150</v>
      </c>
      <c r="H570" s="754" t="s">
        <v>150</v>
      </c>
      <c r="I570" s="754" t="s">
        <v>150</v>
      </c>
      <c r="J570" s="753" t="s">
        <v>150</v>
      </c>
      <c r="K570" s="754" t="s">
        <v>150</v>
      </c>
      <c r="L570" s="754" t="s">
        <v>150</v>
      </c>
      <c r="M570" s="754" t="s">
        <v>150</v>
      </c>
      <c r="N570" s="754" t="s">
        <v>150</v>
      </c>
      <c r="O570" s="754" t="s">
        <v>150</v>
      </c>
      <c r="P570" s="753" t="s">
        <v>150</v>
      </c>
      <c r="Q570" s="754" t="s">
        <v>150</v>
      </c>
      <c r="R570" s="754" t="s">
        <v>150</v>
      </c>
      <c r="S570" s="755">
        <v>67</v>
      </c>
      <c r="BN570" s="763"/>
      <c r="BO570" s="763"/>
      <c r="BP570" s="763"/>
      <c r="BQ570" s="763"/>
      <c r="BR570" s="763"/>
      <c r="BS570" s="763"/>
      <c r="BT570" s="763"/>
      <c r="BU570" s="763"/>
      <c r="BV570" s="763"/>
      <c r="BW570" s="763"/>
      <c r="BX570" s="763"/>
      <c r="BY570" s="763"/>
      <c r="BZ570" s="763"/>
      <c r="CA570" s="763"/>
      <c r="CB570" s="763"/>
      <c r="CC570" s="763"/>
      <c r="CD570" s="763"/>
      <c r="CE570" s="763"/>
      <c r="CF570" s="763"/>
    </row>
    <row r="571" spans="1:84" ht="8.25" customHeight="1">
      <c r="A571" s="749">
        <v>68</v>
      </c>
      <c r="B571" s="749"/>
      <c r="C571" s="750" t="s">
        <v>98</v>
      </c>
      <c r="D571" s="751"/>
      <c r="E571" s="754" t="s">
        <v>150</v>
      </c>
      <c r="F571" s="754" t="s">
        <v>150</v>
      </c>
      <c r="G571" s="754" t="s">
        <v>150</v>
      </c>
      <c r="H571" s="754" t="s">
        <v>155</v>
      </c>
      <c r="I571" s="754" t="s">
        <v>150</v>
      </c>
      <c r="J571" s="753" t="s">
        <v>150</v>
      </c>
      <c r="K571" s="754" t="s">
        <v>150</v>
      </c>
      <c r="L571" s="754" t="s">
        <v>150</v>
      </c>
      <c r="M571" s="754" t="s">
        <v>150</v>
      </c>
      <c r="N571" s="754" t="s">
        <v>150</v>
      </c>
      <c r="O571" s="754" t="s">
        <v>150</v>
      </c>
      <c r="P571" s="753" t="s">
        <v>150</v>
      </c>
      <c r="Q571" s="754" t="s">
        <v>150</v>
      </c>
      <c r="R571" s="754" t="s">
        <v>150</v>
      </c>
      <c r="S571" s="755">
        <v>68</v>
      </c>
      <c r="BN571" s="763"/>
      <c r="BO571" s="763"/>
      <c r="BP571" s="763"/>
      <c r="BQ571" s="763"/>
      <c r="BR571" s="763"/>
      <c r="BS571" s="763"/>
      <c r="BT571" s="763"/>
      <c r="BU571" s="763"/>
      <c r="BV571" s="763"/>
      <c r="BW571" s="763"/>
      <c r="BX571" s="763"/>
      <c r="BY571" s="763"/>
      <c r="BZ571" s="763"/>
      <c r="CA571" s="763"/>
      <c r="CB571" s="763"/>
      <c r="CC571" s="763"/>
      <c r="CD571" s="763"/>
      <c r="CE571" s="763"/>
      <c r="CF571" s="763"/>
    </row>
    <row r="572" spans="1:84" ht="8.25" customHeight="1">
      <c r="A572" s="749">
        <v>69</v>
      </c>
      <c r="B572" s="749"/>
      <c r="C572" s="750" t="s">
        <v>99</v>
      </c>
      <c r="D572" s="751"/>
      <c r="E572" s="754" t="s">
        <v>150</v>
      </c>
      <c r="F572" s="754" t="s">
        <v>150</v>
      </c>
      <c r="G572" s="754" t="s">
        <v>150</v>
      </c>
      <c r="H572" s="754" t="s">
        <v>150</v>
      </c>
      <c r="I572" s="754" t="s">
        <v>150</v>
      </c>
      <c r="J572" s="753" t="s">
        <v>150</v>
      </c>
      <c r="K572" s="754" t="s">
        <v>150</v>
      </c>
      <c r="L572" s="754" t="s">
        <v>150</v>
      </c>
      <c r="M572" s="754" t="s">
        <v>150</v>
      </c>
      <c r="N572" s="754" t="s">
        <v>150</v>
      </c>
      <c r="O572" s="754" t="s">
        <v>150</v>
      </c>
      <c r="P572" s="753" t="s">
        <v>150</v>
      </c>
      <c r="Q572" s="754" t="s">
        <v>150</v>
      </c>
      <c r="R572" s="754" t="s">
        <v>150</v>
      </c>
      <c r="S572" s="755">
        <v>69</v>
      </c>
      <c r="BN572" s="763"/>
      <c r="BO572" s="763"/>
      <c r="BP572" s="763"/>
      <c r="BQ572" s="763"/>
      <c r="BR572" s="763"/>
      <c r="BS572" s="763"/>
      <c r="BT572" s="763"/>
      <c r="BU572" s="763"/>
      <c r="BV572" s="763"/>
      <c r="BW572" s="763"/>
      <c r="BX572" s="763"/>
      <c r="BY572" s="763"/>
      <c r="BZ572" s="763"/>
      <c r="CA572" s="763"/>
      <c r="CB572" s="763"/>
      <c r="CC572" s="763"/>
      <c r="CD572" s="763"/>
      <c r="CE572" s="763"/>
      <c r="CF572" s="763"/>
    </row>
    <row r="573" spans="1:84" ht="8.25" customHeight="1">
      <c r="A573" s="749">
        <v>70</v>
      </c>
      <c r="B573" s="749"/>
      <c r="C573" s="750" t="s">
        <v>100</v>
      </c>
      <c r="D573" s="751"/>
      <c r="E573" s="754" t="s">
        <v>150</v>
      </c>
      <c r="F573" s="754" t="s">
        <v>150</v>
      </c>
      <c r="G573" s="754" t="s">
        <v>150</v>
      </c>
      <c r="H573" s="754" t="s">
        <v>150</v>
      </c>
      <c r="I573" s="754" t="s">
        <v>150</v>
      </c>
      <c r="J573" s="753" t="s">
        <v>150</v>
      </c>
      <c r="K573" s="754" t="s">
        <v>150</v>
      </c>
      <c r="L573" s="754" t="s">
        <v>150</v>
      </c>
      <c r="M573" s="754" t="s">
        <v>150</v>
      </c>
      <c r="N573" s="754" t="s">
        <v>150</v>
      </c>
      <c r="O573" s="754" t="s">
        <v>150</v>
      </c>
      <c r="P573" s="753" t="s">
        <v>150</v>
      </c>
      <c r="Q573" s="754" t="s">
        <v>150</v>
      </c>
      <c r="R573" s="754" t="s">
        <v>150</v>
      </c>
      <c r="S573" s="755">
        <v>70</v>
      </c>
      <c r="BN573" s="763"/>
      <c r="BO573" s="763"/>
      <c r="BP573" s="763"/>
      <c r="BQ573" s="763"/>
      <c r="BR573" s="763"/>
      <c r="BS573" s="763"/>
      <c r="BT573" s="763"/>
      <c r="BU573" s="763"/>
      <c r="BV573" s="763"/>
      <c r="BW573" s="763"/>
      <c r="BX573" s="763"/>
      <c r="BY573" s="763"/>
      <c r="BZ573" s="763"/>
      <c r="CA573" s="763"/>
      <c r="CB573" s="763"/>
      <c r="CC573" s="763"/>
      <c r="CD573" s="763"/>
      <c r="CE573" s="763"/>
      <c r="CF573" s="763"/>
    </row>
    <row r="574" spans="1:84" ht="8.25" customHeight="1">
      <c r="A574" s="749">
        <v>71</v>
      </c>
      <c r="B574" s="749"/>
      <c r="C574" s="750" t="s">
        <v>101</v>
      </c>
      <c r="D574" s="751"/>
      <c r="E574" s="754" t="s">
        <v>150</v>
      </c>
      <c r="F574" s="754" t="s">
        <v>150</v>
      </c>
      <c r="G574" s="754" t="s">
        <v>150</v>
      </c>
      <c r="H574" s="754" t="s">
        <v>150</v>
      </c>
      <c r="I574" s="754" t="s">
        <v>150</v>
      </c>
      <c r="J574" s="753" t="s">
        <v>150</v>
      </c>
      <c r="K574" s="754" t="s">
        <v>150</v>
      </c>
      <c r="L574" s="754" t="s">
        <v>150</v>
      </c>
      <c r="M574" s="754" t="s">
        <v>150</v>
      </c>
      <c r="N574" s="754" t="s">
        <v>150</v>
      </c>
      <c r="O574" s="754" t="s">
        <v>150</v>
      </c>
      <c r="P574" s="753" t="s">
        <v>150</v>
      </c>
      <c r="Q574" s="754" t="s">
        <v>150</v>
      </c>
      <c r="R574" s="754" t="s">
        <v>150</v>
      </c>
      <c r="S574" s="755">
        <v>71</v>
      </c>
      <c r="BN574" s="763"/>
      <c r="BO574" s="763"/>
      <c r="BP574" s="763"/>
      <c r="BQ574" s="763"/>
      <c r="BR574" s="763"/>
      <c r="BS574" s="763"/>
      <c r="BT574" s="763"/>
      <c r="BU574" s="763"/>
      <c r="BV574" s="763"/>
      <c r="BW574" s="763"/>
      <c r="BX574" s="763"/>
      <c r="BY574" s="763"/>
      <c r="BZ574" s="763"/>
      <c r="CA574" s="763"/>
      <c r="CB574" s="763"/>
      <c r="CC574" s="763"/>
      <c r="CD574" s="763"/>
      <c r="CE574" s="763"/>
      <c r="CF574" s="763"/>
    </row>
    <row r="575" spans="1:84" ht="8.25" customHeight="1">
      <c r="A575" s="749">
        <v>72</v>
      </c>
      <c r="B575" s="749"/>
      <c r="C575" s="750" t="s">
        <v>102</v>
      </c>
      <c r="D575" s="751"/>
      <c r="E575" s="754" t="s">
        <v>155</v>
      </c>
      <c r="F575" s="754" t="s">
        <v>150</v>
      </c>
      <c r="G575" s="754" t="s">
        <v>150</v>
      </c>
      <c r="H575" s="754" t="s">
        <v>150</v>
      </c>
      <c r="I575" s="754" t="s">
        <v>150</v>
      </c>
      <c r="J575" s="753" t="s">
        <v>150</v>
      </c>
      <c r="K575" s="754" t="s">
        <v>150</v>
      </c>
      <c r="L575" s="754" t="s">
        <v>150</v>
      </c>
      <c r="M575" s="754" t="s">
        <v>150</v>
      </c>
      <c r="N575" s="754" t="s">
        <v>150</v>
      </c>
      <c r="O575" s="754" t="s">
        <v>150</v>
      </c>
      <c r="P575" s="753" t="s">
        <v>150</v>
      </c>
      <c r="Q575" s="754" t="s">
        <v>150</v>
      </c>
      <c r="R575" s="754" t="s">
        <v>150</v>
      </c>
      <c r="S575" s="755">
        <v>72</v>
      </c>
      <c r="BN575" s="763"/>
      <c r="BO575" s="763"/>
      <c r="BP575" s="763"/>
      <c r="BQ575" s="763"/>
      <c r="BR575" s="763"/>
      <c r="BS575" s="763"/>
      <c r="BT575" s="763"/>
      <c r="BU575" s="763"/>
      <c r="BV575" s="763"/>
      <c r="BW575" s="763"/>
      <c r="BX575" s="763"/>
      <c r="BY575" s="763"/>
      <c r="BZ575" s="763"/>
      <c r="CA575" s="763"/>
      <c r="CB575" s="763"/>
      <c r="CC575" s="763"/>
      <c r="CD575" s="763"/>
      <c r="CE575" s="763"/>
      <c r="CF575" s="763"/>
    </row>
    <row r="576" spans="1:84" ht="8.25" customHeight="1">
      <c r="A576" s="749">
        <v>73</v>
      </c>
      <c r="B576" s="749"/>
      <c r="C576" s="750" t="s">
        <v>103</v>
      </c>
      <c r="D576" s="751"/>
      <c r="E576" s="754" t="s">
        <v>150</v>
      </c>
      <c r="F576" s="754" t="s">
        <v>150</v>
      </c>
      <c r="G576" s="754" t="s">
        <v>150</v>
      </c>
      <c r="H576" s="754" t="s">
        <v>150</v>
      </c>
      <c r="I576" s="754" t="s">
        <v>150</v>
      </c>
      <c r="J576" s="753" t="s">
        <v>150</v>
      </c>
      <c r="K576" s="754" t="s">
        <v>150</v>
      </c>
      <c r="L576" s="754" t="s">
        <v>150</v>
      </c>
      <c r="M576" s="754" t="s">
        <v>150</v>
      </c>
      <c r="N576" s="754" t="s">
        <v>150</v>
      </c>
      <c r="O576" s="754" t="s">
        <v>150</v>
      </c>
      <c r="P576" s="753" t="s">
        <v>150</v>
      </c>
      <c r="Q576" s="754" t="s">
        <v>150</v>
      </c>
      <c r="R576" s="754" t="s">
        <v>150</v>
      </c>
      <c r="S576" s="755">
        <v>73</v>
      </c>
      <c r="BN576" s="763"/>
      <c r="BO576" s="763"/>
      <c r="BP576" s="763"/>
      <c r="BQ576" s="763"/>
      <c r="BR576" s="763"/>
      <c r="BS576" s="763"/>
      <c r="BT576" s="763"/>
      <c r="BU576" s="763"/>
      <c r="BV576" s="763"/>
      <c r="BW576" s="763"/>
      <c r="BX576" s="763"/>
      <c r="BY576" s="763"/>
      <c r="BZ576" s="763"/>
      <c r="CA576" s="763"/>
      <c r="CB576" s="763"/>
      <c r="CC576" s="763"/>
      <c r="CD576" s="763"/>
      <c r="CE576" s="763"/>
      <c r="CF576" s="763"/>
    </row>
    <row r="577" spans="1:84" ht="8.25" customHeight="1">
      <c r="A577" s="749">
        <v>74</v>
      </c>
      <c r="B577" s="749"/>
      <c r="C577" s="750" t="s">
        <v>104</v>
      </c>
      <c r="D577" s="751"/>
      <c r="E577" s="754" t="s">
        <v>150</v>
      </c>
      <c r="F577" s="754" t="s">
        <v>150</v>
      </c>
      <c r="G577" s="754" t="s">
        <v>150</v>
      </c>
      <c r="H577" s="754" t="s">
        <v>150</v>
      </c>
      <c r="I577" s="754" t="s">
        <v>150</v>
      </c>
      <c r="J577" s="753" t="s">
        <v>150</v>
      </c>
      <c r="K577" s="754" t="s">
        <v>150</v>
      </c>
      <c r="L577" s="754" t="s">
        <v>150</v>
      </c>
      <c r="M577" s="754" t="s">
        <v>150</v>
      </c>
      <c r="N577" s="754" t="s">
        <v>150</v>
      </c>
      <c r="O577" s="754" t="s">
        <v>150</v>
      </c>
      <c r="P577" s="753" t="s">
        <v>150</v>
      </c>
      <c r="Q577" s="754" t="s">
        <v>150</v>
      </c>
      <c r="R577" s="754" t="s">
        <v>150</v>
      </c>
      <c r="S577" s="755">
        <v>74</v>
      </c>
      <c r="BN577" s="763"/>
      <c r="BO577" s="763"/>
      <c r="BP577" s="763"/>
      <c r="BQ577" s="763"/>
      <c r="BR577" s="763"/>
      <c r="BS577" s="763"/>
      <c r="BT577" s="763"/>
      <c r="BU577" s="763"/>
      <c r="BV577" s="763"/>
      <c r="BW577" s="763"/>
      <c r="BX577" s="763"/>
      <c r="BY577" s="763"/>
      <c r="BZ577" s="763"/>
      <c r="CA577" s="763"/>
      <c r="CB577" s="763"/>
      <c r="CC577" s="763"/>
      <c r="CD577" s="763"/>
      <c r="CE577" s="763"/>
      <c r="CF577" s="763"/>
    </row>
    <row r="578" spans="1:84" ht="8.25" customHeight="1">
      <c r="A578" s="757"/>
      <c r="B578" s="757"/>
      <c r="C578" s="758" t="s">
        <v>105</v>
      </c>
      <c r="D578" s="759"/>
      <c r="E578" s="761" t="str">
        <f t="shared" ref="E578:R578" si="52">IF(SUM(E570:E577)&gt;0,SUM(E570:E577),"-")</f>
        <v>-</v>
      </c>
      <c r="F578" s="761" t="str">
        <f t="shared" si="52"/>
        <v>-</v>
      </c>
      <c r="G578" s="761" t="str">
        <f t="shared" si="52"/>
        <v>-</v>
      </c>
      <c r="H578" s="761" t="str">
        <f t="shared" si="52"/>
        <v>-</v>
      </c>
      <c r="I578" s="761" t="str">
        <f t="shared" si="52"/>
        <v>-</v>
      </c>
      <c r="J578" s="761" t="str">
        <f t="shared" si="52"/>
        <v>-</v>
      </c>
      <c r="K578" s="761" t="str">
        <f t="shared" si="52"/>
        <v>-</v>
      </c>
      <c r="L578" s="761" t="str">
        <f t="shared" si="52"/>
        <v>-</v>
      </c>
      <c r="M578" s="761" t="str">
        <f t="shared" si="52"/>
        <v>-</v>
      </c>
      <c r="N578" s="761" t="str">
        <f t="shared" si="52"/>
        <v>-</v>
      </c>
      <c r="O578" s="761" t="str">
        <f t="shared" si="52"/>
        <v>-</v>
      </c>
      <c r="P578" s="761" t="str">
        <f t="shared" si="52"/>
        <v>-</v>
      </c>
      <c r="Q578" s="761" t="str">
        <f t="shared" si="52"/>
        <v>-</v>
      </c>
      <c r="R578" s="761" t="str">
        <f t="shared" si="52"/>
        <v>-</v>
      </c>
      <c r="S578" s="762"/>
      <c r="BN578" s="763"/>
      <c r="BO578" s="763"/>
      <c r="BP578" s="763"/>
      <c r="BQ578" s="763"/>
      <c r="BR578" s="763"/>
      <c r="BS578" s="763"/>
      <c r="BT578" s="763"/>
      <c r="BU578" s="763"/>
      <c r="BV578" s="763"/>
      <c r="BW578" s="763"/>
      <c r="BX578" s="763"/>
      <c r="BY578" s="763"/>
      <c r="BZ578" s="763"/>
      <c r="CA578" s="763"/>
      <c r="CB578" s="763"/>
      <c r="CC578" s="763"/>
      <c r="CD578" s="763"/>
      <c r="CE578" s="763"/>
      <c r="CF578" s="763"/>
    </row>
    <row r="579" spans="1:84" ht="8.25" customHeight="1">
      <c r="A579" s="749">
        <v>75</v>
      </c>
      <c r="B579" s="749"/>
      <c r="C579" s="750" t="s">
        <v>123</v>
      </c>
      <c r="D579" s="751"/>
      <c r="E579" s="754" t="s">
        <v>150</v>
      </c>
      <c r="F579" s="754" t="s">
        <v>150</v>
      </c>
      <c r="G579" s="754">
        <v>2250</v>
      </c>
      <c r="H579" s="754" t="s">
        <v>150</v>
      </c>
      <c r="I579" s="754" t="s">
        <v>150</v>
      </c>
      <c r="J579" s="753" t="s">
        <v>150</v>
      </c>
      <c r="K579" s="754" t="s">
        <v>150</v>
      </c>
      <c r="L579" s="754" t="s">
        <v>150</v>
      </c>
      <c r="M579" s="754" t="s">
        <v>150</v>
      </c>
      <c r="N579" s="754" t="s">
        <v>150</v>
      </c>
      <c r="O579" s="754" t="s">
        <v>150</v>
      </c>
      <c r="P579" s="753" t="s">
        <v>150</v>
      </c>
      <c r="Q579" s="754" t="s">
        <v>150</v>
      </c>
      <c r="R579" s="754" t="s">
        <v>150</v>
      </c>
      <c r="S579" s="755">
        <v>75</v>
      </c>
      <c r="BN579" s="763"/>
      <c r="BO579" s="763"/>
      <c r="BP579" s="763"/>
      <c r="BQ579" s="763"/>
      <c r="BR579" s="763"/>
      <c r="BS579" s="763"/>
      <c r="BT579" s="763"/>
      <c r="BU579" s="763"/>
      <c r="BV579" s="763"/>
      <c r="BW579" s="763"/>
      <c r="BX579" s="763"/>
      <c r="BY579" s="763"/>
      <c r="BZ579" s="763"/>
      <c r="CA579" s="763"/>
      <c r="CB579" s="763"/>
      <c r="CC579" s="763"/>
      <c r="CD579" s="763"/>
      <c r="CE579" s="763"/>
      <c r="CF579" s="763"/>
    </row>
    <row r="580" spans="1:84" ht="8.25" customHeight="1">
      <c r="A580" s="749">
        <v>76</v>
      </c>
      <c r="B580" s="749"/>
      <c r="C580" s="750" t="s">
        <v>107</v>
      </c>
      <c r="D580" s="751"/>
      <c r="E580" s="754" t="s">
        <v>150</v>
      </c>
      <c r="F580" s="754" t="s">
        <v>155</v>
      </c>
      <c r="G580" s="754" t="s">
        <v>150</v>
      </c>
      <c r="H580" s="754" t="s">
        <v>150</v>
      </c>
      <c r="I580" s="754" t="s">
        <v>150</v>
      </c>
      <c r="J580" s="753" t="s">
        <v>150</v>
      </c>
      <c r="K580" s="754" t="s">
        <v>150</v>
      </c>
      <c r="L580" s="754" t="s">
        <v>150</v>
      </c>
      <c r="M580" s="754" t="s">
        <v>150</v>
      </c>
      <c r="N580" s="754" t="s">
        <v>150</v>
      </c>
      <c r="O580" s="754" t="s">
        <v>150</v>
      </c>
      <c r="P580" s="753" t="s">
        <v>150</v>
      </c>
      <c r="Q580" s="754" t="s">
        <v>150</v>
      </c>
      <c r="R580" s="754" t="s">
        <v>150</v>
      </c>
      <c r="S580" s="755">
        <v>76</v>
      </c>
      <c r="BN580" s="763"/>
      <c r="BO580" s="763"/>
      <c r="BP580" s="763"/>
      <c r="BQ580" s="763"/>
      <c r="BR580" s="763"/>
      <c r="BS580" s="763"/>
      <c r="BT580" s="763"/>
      <c r="BU580" s="763"/>
      <c r="BV580" s="763"/>
      <c r="BW580" s="763"/>
      <c r="BX580" s="763"/>
      <c r="BY580" s="763"/>
      <c r="BZ580" s="763"/>
      <c r="CA580" s="763"/>
      <c r="CB580" s="763"/>
      <c r="CC580" s="763"/>
      <c r="CD580" s="763"/>
      <c r="CE580" s="763"/>
      <c r="CF580" s="763"/>
    </row>
    <row r="581" spans="1:84" ht="8.25" customHeight="1">
      <c r="A581" s="749">
        <v>77</v>
      </c>
      <c r="B581" s="749"/>
      <c r="C581" s="750" t="s">
        <v>108</v>
      </c>
      <c r="D581" s="751"/>
      <c r="E581" s="754" t="s">
        <v>150</v>
      </c>
      <c r="F581" s="754" t="s">
        <v>150</v>
      </c>
      <c r="G581" s="754" t="s">
        <v>150</v>
      </c>
      <c r="H581" s="754" t="s">
        <v>150</v>
      </c>
      <c r="I581" s="754" t="s">
        <v>150</v>
      </c>
      <c r="J581" s="753" t="s">
        <v>150</v>
      </c>
      <c r="K581" s="754" t="s">
        <v>150</v>
      </c>
      <c r="L581" s="754" t="s">
        <v>150</v>
      </c>
      <c r="M581" s="754" t="s">
        <v>150</v>
      </c>
      <c r="N581" s="754" t="s">
        <v>150</v>
      </c>
      <c r="O581" s="754" t="s">
        <v>150</v>
      </c>
      <c r="P581" s="753" t="s">
        <v>150</v>
      </c>
      <c r="Q581" s="754" t="s">
        <v>150</v>
      </c>
      <c r="R581" s="754" t="s">
        <v>150</v>
      </c>
      <c r="S581" s="755">
        <v>77</v>
      </c>
      <c r="BN581" s="763"/>
      <c r="BO581" s="763"/>
      <c r="BP581" s="763"/>
      <c r="BQ581" s="763"/>
      <c r="BR581" s="763"/>
      <c r="BS581" s="763"/>
      <c r="BT581" s="763"/>
      <c r="BU581" s="763"/>
      <c r="BV581" s="763"/>
      <c r="BW581" s="763"/>
      <c r="BX581" s="763"/>
      <c r="BY581" s="763"/>
      <c r="BZ581" s="763"/>
      <c r="CA581" s="763"/>
      <c r="CB581" s="763"/>
      <c r="CC581" s="763"/>
      <c r="CD581" s="763"/>
      <c r="CE581" s="763"/>
      <c r="CF581" s="763"/>
    </row>
    <row r="582" spans="1:84" ht="8.25" customHeight="1">
      <c r="A582" s="749">
        <v>78</v>
      </c>
      <c r="B582" s="749"/>
      <c r="C582" s="750" t="s">
        <v>109</v>
      </c>
      <c r="D582" s="751"/>
      <c r="E582" s="754" t="s">
        <v>150</v>
      </c>
      <c r="F582" s="754" t="s">
        <v>150</v>
      </c>
      <c r="G582" s="754" t="s">
        <v>150</v>
      </c>
      <c r="H582" s="754" t="s">
        <v>150</v>
      </c>
      <c r="I582" s="754" t="s">
        <v>150</v>
      </c>
      <c r="J582" s="753" t="s">
        <v>150</v>
      </c>
      <c r="K582" s="754" t="s">
        <v>150</v>
      </c>
      <c r="L582" s="754" t="s">
        <v>150</v>
      </c>
      <c r="M582" s="754" t="s">
        <v>150</v>
      </c>
      <c r="N582" s="754" t="s">
        <v>150</v>
      </c>
      <c r="O582" s="754" t="s">
        <v>150</v>
      </c>
      <c r="P582" s="753" t="s">
        <v>150</v>
      </c>
      <c r="Q582" s="754" t="s">
        <v>150</v>
      </c>
      <c r="R582" s="754" t="s">
        <v>150</v>
      </c>
      <c r="S582" s="755">
        <v>78</v>
      </c>
      <c r="BN582" s="763"/>
      <c r="BO582" s="763"/>
      <c r="BP582" s="763"/>
      <c r="BQ582" s="763"/>
      <c r="BR582" s="763"/>
      <c r="BS582" s="763"/>
      <c r="BT582" s="763"/>
      <c r="BU582" s="763"/>
      <c r="BV582" s="763"/>
      <c r="BW582" s="763"/>
      <c r="BX582" s="763"/>
      <c r="BY582" s="763"/>
      <c r="BZ582" s="763"/>
      <c r="CA582" s="763"/>
      <c r="CB582" s="763"/>
      <c r="CC582" s="763"/>
      <c r="CD582" s="763"/>
      <c r="CE582" s="763"/>
      <c r="CF582" s="763"/>
    </row>
    <row r="583" spans="1:84" s="710" customFormat="1" ht="8.25" customHeight="1">
      <c r="A583" s="749">
        <v>79</v>
      </c>
      <c r="B583" s="749"/>
      <c r="C583" s="750" t="s">
        <v>110</v>
      </c>
      <c r="D583" s="751"/>
      <c r="E583" s="754" t="s">
        <v>150</v>
      </c>
      <c r="F583" s="754" t="s">
        <v>150</v>
      </c>
      <c r="G583" s="754" t="s">
        <v>150</v>
      </c>
      <c r="H583" s="754" t="s">
        <v>150</v>
      </c>
      <c r="I583" s="754" t="s">
        <v>150</v>
      </c>
      <c r="J583" s="753" t="s">
        <v>150</v>
      </c>
      <c r="K583" s="754" t="s">
        <v>150</v>
      </c>
      <c r="L583" s="754" t="s">
        <v>150</v>
      </c>
      <c r="M583" s="754" t="s">
        <v>150</v>
      </c>
      <c r="N583" s="754" t="s">
        <v>150</v>
      </c>
      <c r="O583" s="754" t="s">
        <v>150</v>
      </c>
      <c r="P583" s="753" t="s">
        <v>150</v>
      </c>
      <c r="Q583" s="754" t="s">
        <v>150</v>
      </c>
      <c r="R583" s="754" t="s">
        <v>150</v>
      </c>
      <c r="S583" s="755">
        <v>79</v>
      </c>
      <c r="U583" s="711"/>
      <c r="V583" s="712"/>
    </row>
    <row r="584" spans="1:84" s="710" customFormat="1" ht="8.25" customHeight="1">
      <c r="A584" s="749">
        <v>80</v>
      </c>
      <c r="B584" s="749"/>
      <c r="C584" s="750" t="s">
        <v>156</v>
      </c>
      <c r="D584" s="751"/>
      <c r="E584" s="754" t="s">
        <v>150</v>
      </c>
      <c r="F584" s="754" t="s">
        <v>150</v>
      </c>
      <c r="G584" s="754" t="s">
        <v>150</v>
      </c>
      <c r="H584" s="754" t="s">
        <v>150</v>
      </c>
      <c r="I584" s="754" t="s">
        <v>150</v>
      </c>
      <c r="J584" s="753" t="s">
        <v>150</v>
      </c>
      <c r="K584" s="754" t="s">
        <v>150</v>
      </c>
      <c r="L584" s="754" t="s">
        <v>150</v>
      </c>
      <c r="M584" s="754" t="s">
        <v>150</v>
      </c>
      <c r="N584" s="754" t="s">
        <v>150</v>
      </c>
      <c r="O584" s="754" t="s">
        <v>150</v>
      </c>
      <c r="P584" s="753" t="s">
        <v>150</v>
      </c>
      <c r="Q584" s="754" t="s">
        <v>150</v>
      </c>
      <c r="R584" s="754" t="s">
        <v>150</v>
      </c>
      <c r="S584" s="755">
        <v>80</v>
      </c>
      <c r="U584" s="716"/>
    </row>
    <row r="585" spans="1:84" ht="8.25" customHeight="1">
      <c r="A585" s="749">
        <v>81</v>
      </c>
      <c r="B585" s="749"/>
      <c r="C585" s="750" t="s">
        <v>157</v>
      </c>
      <c r="D585" s="751"/>
      <c r="E585" s="754" t="s">
        <v>150</v>
      </c>
      <c r="F585" s="754" t="s">
        <v>150</v>
      </c>
      <c r="G585" s="754" t="s">
        <v>150</v>
      </c>
      <c r="H585" s="754" t="s">
        <v>150</v>
      </c>
      <c r="I585" s="754" t="s">
        <v>150</v>
      </c>
      <c r="J585" s="753" t="s">
        <v>150</v>
      </c>
      <c r="K585" s="754" t="s">
        <v>150</v>
      </c>
      <c r="L585" s="754" t="s">
        <v>150</v>
      </c>
      <c r="M585" s="754" t="s">
        <v>150</v>
      </c>
      <c r="N585" s="754" t="s">
        <v>150</v>
      </c>
      <c r="O585" s="754" t="s">
        <v>150</v>
      </c>
      <c r="P585" s="753" t="s">
        <v>150</v>
      </c>
      <c r="Q585" s="754" t="s">
        <v>150</v>
      </c>
      <c r="R585" s="754" t="s">
        <v>150</v>
      </c>
      <c r="S585" s="755">
        <v>81</v>
      </c>
      <c r="BN585" s="763"/>
      <c r="BO585" s="763"/>
      <c r="BP585" s="763"/>
      <c r="BQ585" s="763"/>
      <c r="BR585" s="763"/>
      <c r="BS585" s="763"/>
      <c r="BT585" s="763"/>
      <c r="BU585" s="763"/>
      <c r="BV585" s="763"/>
      <c r="BW585" s="763"/>
      <c r="BX585" s="763"/>
      <c r="BY585" s="763"/>
      <c r="BZ585" s="763"/>
      <c r="CA585" s="763"/>
      <c r="CB585" s="763"/>
      <c r="CC585" s="763"/>
      <c r="CD585" s="763"/>
      <c r="CE585" s="763"/>
      <c r="CF585" s="763"/>
    </row>
    <row r="586" spans="1:84" ht="8.25" customHeight="1">
      <c r="A586" s="757"/>
      <c r="B586" s="757"/>
      <c r="C586" s="758" t="s">
        <v>113</v>
      </c>
      <c r="D586" s="759"/>
      <c r="E586" s="761" t="str">
        <f t="shared" ref="E586:R586" si="53">IF(SUM(E579:E585)&gt;0,SUM(E579:E585),"-")</f>
        <v>-</v>
      </c>
      <c r="F586" s="761" t="str">
        <f t="shared" si="53"/>
        <v>-</v>
      </c>
      <c r="G586" s="761">
        <f t="shared" si="53"/>
        <v>2250</v>
      </c>
      <c r="H586" s="761" t="str">
        <f t="shared" si="53"/>
        <v>-</v>
      </c>
      <c r="I586" s="761" t="str">
        <f t="shared" si="53"/>
        <v>-</v>
      </c>
      <c r="J586" s="761" t="str">
        <f t="shared" si="53"/>
        <v>-</v>
      </c>
      <c r="K586" s="761" t="str">
        <f t="shared" si="53"/>
        <v>-</v>
      </c>
      <c r="L586" s="761" t="str">
        <f t="shared" si="53"/>
        <v>-</v>
      </c>
      <c r="M586" s="761" t="str">
        <f t="shared" si="53"/>
        <v>-</v>
      </c>
      <c r="N586" s="761" t="str">
        <f t="shared" si="53"/>
        <v>-</v>
      </c>
      <c r="O586" s="761" t="str">
        <f t="shared" si="53"/>
        <v>-</v>
      </c>
      <c r="P586" s="761" t="str">
        <f t="shared" si="53"/>
        <v>-</v>
      </c>
      <c r="Q586" s="761" t="str">
        <f t="shared" si="53"/>
        <v>-</v>
      </c>
      <c r="R586" s="761" t="str">
        <f t="shared" si="53"/>
        <v>-</v>
      </c>
      <c r="S586" s="762"/>
      <c r="BN586" s="763"/>
      <c r="BO586" s="763"/>
      <c r="BP586" s="763"/>
      <c r="BQ586" s="763"/>
      <c r="BR586" s="763"/>
      <c r="BS586" s="763"/>
      <c r="BT586" s="763"/>
      <c r="BU586" s="763"/>
      <c r="BV586" s="763"/>
      <c r="BW586" s="763"/>
      <c r="BX586" s="763"/>
      <c r="BY586" s="763"/>
      <c r="BZ586" s="763"/>
      <c r="CA586" s="763"/>
      <c r="CB586" s="763"/>
      <c r="CC586" s="763"/>
      <c r="CD586" s="763"/>
      <c r="CE586" s="763"/>
      <c r="CF586" s="763"/>
    </row>
    <row r="587" spans="1:84" ht="8.25" customHeight="1">
      <c r="A587" s="749">
        <v>82</v>
      </c>
      <c r="B587" s="749"/>
      <c r="C587" s="750" t="s">
        <v>114</v>
      </c>
      <c r="D587" s="751"/>
      <c r="E587" s="754" t="s">
        <v>150</v>
      </c>
      <c r="F587" s="754" t="s">
        <v>150</v>
      </c>
      <c r="G587" s="754" t="s">
        <v>150</v>
      </c>
      <c r="H587" s="754" t="s">
        <v>150</v>
      </c>
      <c r="I587" s="754" t="s">
        <v>150</v>
      </c>
      <c r="J587" s="753" t="s">
        <v>150</v>
      </c>
      <c r="K587" s="754" t="s">
        <v>150</v>
      </c>
      <c r="L587" s="754" t="s">
        <v>150</v>
      </c>
      <c r="M587" s="754" t="s">
        <v>150</v>
      </c>
      <c r="N587" s="754" t="s">
        <v>150</v>
      </c>
      <c r="O587" s="754" t="s">
        <v>150</v>
      </c>
      <c r="P587" s="753" t="s">
        <v>150</v>
      </c>
      <c r="Q587" s="754" t="s">
        <v>150</v>
      </c>
      <c r="R587" s="754" t="s">
        <v>150</v>
      </c>
      <c r="S587" s="755">
        <v>82</v>
      </c>
      <c r="BN587" s="763"/>
      <c r="BO587" s="763"/>
      <c r="BP587" s="763"/>
      <c r="BQ587" s="763"/>
      <c r="BR587" s="763"/>
      <c r="BS587" s="763"/>
      <c r="BT587" s="763"/>
      <c r="BU587" s="763"/>
      <c r="BV587" s="763"/>
      <c r="BW587" s="763"/>
      <c r="BX587" s="763"/>
      <c r="BY587" s="763"/>
      <c r="BZ587" s="763"/>
      <c r="CA587" s="763"/>
      <c r="CB587" s="763"/>
      <c r="CC587" s="763"/>
      <c r="CD587" s="763"/>
      <c r="CE587" s="763"/>
      <c r="CF587" s="763"/>
    </row>
    <row r="588" spans="1:84" ht="3" customHeight="1" thickBot="1">
      <c r="A588" s="765"/>
      <c r="B588" s="765"/>
      <c r="C588" s="766"/>
      <c r="D588" s="767"/>
      <c r="E588" s="769"/>
      <c r="F588" s="769"/>
      <c r="G588" s="769"/>
      <c r="H588" s="769"/>
      <c r="I588" s="769"/>
      <c r="J588" s="765"/>
      <c r="K588" s="769"/>
      <c r="L588" s="769"/>
      <c r="M588" s="769"/>
      <c r="N588" s="769"/>
      <c r="O588" s="769"/>
      <c r="P588" s="765"/>
      <c r="Q588" s="769"/>
      <c r="R588" s="769"/>
      <c r="S588" s="768"/>
      <c r="BN588" s="763"/>
      <c r="BO588" s="763"/>
      <c r="BP588" s="763"/>
      <c r="BQ588" s="763"/>
      <c r="BR588" s="763"/>
      <c r="BS588" s="763"/>
      <c r="BT588" s="763"/>
      <c r="BU588" s="763"/>
      <c r="BV588" s="763"/>
      <c r="BW588" s="763"/>
      <c r="BX588" s="763"/>
      <c r="BY588" s="763"/>
      <c r="BZ588" s="763"/>
      <c r="CA588" s="763"/>
      <c r="CB588" s="763"/>
      <c r="CC588" s="763"/>
      <c r="CD588" s="763"/>
      <c r="CE588" s="763"/>
      <c r="CF588" s="763"/>
    </row>
    <row r="589" spans="1:84" s="710" customFormat="1" ht="27" customHeight="1">
      <c r="A589" s="700"/>
      <c r="B589" s="701"/>
      <c r="C589" s="1074" t="s">
        <v>1035</v>
      </c>
      <c r="D589" s="702"/>
      <c r="E589" s="703"/>
      <c r="F589" s="704"/>
      <c r="G589" s="704"/>
      <c r="H589" s="704"/>
      <c r="I589" s="704"/>
      <c r="J589" s="705" t="s">
        <v>1144</v>
      </c>
      <c r="K589" s="706" t="str">
        <f>"県・港別取扱量（"&amp;ROUNDDOWN(ROW(A589)/97,0)+1&amp;"）"</f>
        <v>県・港別取扱量（7）</v>
      </c>
      <c r="L589" s="704"/>
      <c r="M589" s="703"/>
      <c r="N589" s="703"/>
      <c r="O589" s="703"/>
      <c r="P589" s="707"/>
      <c r="Q589" s="708"/>
      <c r="R589" s="1076" t="s">
        <v>3</v>
      </c>
      <c r="S589" s="709"/>
      <c r="U589" s="711"/>
      <c r="V589" s="712"/>
    </row>
    <row r="590" spans="1:84" s="710" customFormat="1" ht="8.1" customHeight="1" thickBot="1">
      <c r="A590" s="713"/>
      <c r="B590" s="713"/>
      <c r="C590" s="1075"/>
      <c r="D590" s="714"/>
      <c r="E590" s="714"/>
      <c r="F590" s="714"/>
      <c r="G590" s="714"/>
      <c r="H590" s="714"/>
      <c r="I590" s="714"/>
      <c r="J590" s="714"/>
      <c r="K590" s="714"/>
      <c r="L590" s="714"/>
      <c r="M590" s="714"/>
      <c r="N590" s="714"/>
      <c r="O590" s="714"/>
      <c r="P590" s="715"/>
      <c r="Q590" s="714"/>
      <c r="R590" s="1077"/>
      <c r="S590" s="715"/>
      <c r="U590" s="716"/>
    </row>
    <row r="591" spans="1:84" ht="15" customHeight="1">
      <c r="A591" s="717"/>
      <c r="B591" s="717"/>
      <c r="C591" s="717"/>
      <c r="D591" s="773" t="s">
        <v>1020</v>
      </c>
      <c r="E591" s="771" t="s">
        <v>1113</v>
      </c>
      <c r="F591" s="720" t="s">
        <v>1114</v>
      </c>
      <c r="G591" s="1071" t="s">
        <v>1114</v>
      </c>
      <c r="H591" s="1072"/>
      <c r="I591" s="1072"/>
      <c r="J591" s="1072"/>
      <c r="K591" s="1072" t="s">
        <v>1114</v>
      </c>
      <c r="L591" s="1073"/>
      <c r="M591" s="770" t="s">
        <v>1115</v>
      </c>
      <c r="N591" s="771" t="s">
        <v>1115</v>
      </c>
      <c r="O591" s="720" t="s">
        <v>1116</v>
      </c>
      <c r="P591" s="1071" t="s">
        <v>1116</v>
      </c>
      <c r="Q591" s="1072"/>
      <c r="R591" s="1073"/>
      <c r="S591" s="721"/>
      <c r="BN591" s="763"/>
      <c r="BO591" s="763"/>
      <c r="BP591" s="763"/>
      <c r="BQ591" s="763"/>
      <c r="BR591" s="763"/>
      <c r="BS591" s="763"/>
      <c r="BT591" s="763"/>
      <c r="BU591" s="763"/>
      <c r="BV591" s="763"/>
      <c r="BW591" s="763"/>
      <c r="BX591" s="763"/>
      <c r="BY591" s="763"/>
      <c r="BZ591" s="763"/>
      <c r="CA591" s="763"/>
      <c r="CB591" s="763"/>
      <c r="CC591" s="763"/>
      <c r="CD591" s="763"/>
      <c r="CE591" s="763"/>
      <c r="CF591" s="763"/>
    </row>
    <row r="592" spans="1:84" ht="18.95" customHeight="1">
      <c r="A592" s="723" t="s">
        <v>132</v>
      </c>
      <c r="B592" s="723"/>
      <c r="C592" s="724"/>
      <c r="D592" s="725"/>
      <c r="E592" s="730" t="s">
        <v>1161</v>
      </c>
      <c r="F592" s="727" t="s">
        <v>133</v>
      </c>
      <c r="G592" s="728" t="s">
        <v>1120</v>
      </c>
      <c r="H592" s="728" t="s">
        <v>1162</v>
      </c>
      <c r="I592" s="728" t="s">
        <v>1163</v>
      </c>
      <c r="J592" s="729" t="s">
        <v>1164</v>
      </c>
      <c r="K592" s="730" t="s">
        <v>1165</v>
      </c>
      <c r="L592" s="730" t="s">
        <v>1122</v>
      </c>
      <c r="M592" s="727" t="s">
        <v>133</v>
      </c>
      <c r="N592" s="730" t="s">
        <v>1123</v>
      </c>
      <c r="O592" s="727" t="s">
        <v>133</v>
      </c>
      <c r="P592" s="728" t="s">
        <v>1124</v>
      </c>
      <c r="Q592" s="728" t="s">
        <v>1129</v>
      </c>
      <c r="R592" s="728" t="s">
        <v>1130</v>
      </c>
      <c r="S592" s="731"/>
      <c r="BN592" s="763"/>
      <c r="BO592" s="763"/>
      <c r="BP592" s="763"/>
      <c r="BQ592" s="763"/>
      <c r="BR592" s="763"/>
      <c r="BS592" s="763"/>
      <c r="BT592" s="763"/>
      <c r="BU592" s="763"/>
      <c r="BV592" s="763"/>
      <c r="BW592" s="763"/>
      <c r="BX592" s="763"/>
      <c r="BY592" s="763"/>
      <c r="BZ592" s="763"/>
      <c r="CA592" s="763"/>
      <c r="CB592" s="763"/>
      <c r="CC592" s="763"/>
      <c r="CD592" s="763"/>
      <c r="CE592" s="763"/>
      <c r="CF592" s="763"/>
    </row>
    <row r="593" spans="1:84" ht="3" customHeight="1">
      <c r="A593" s="732"/>
      <c r="B593" s="732"/>
      <c r="C593" s="733"/>
      <c r="D593" s="734"/>
      <c r="E593" s="733"/>
      <c r="F593" s="733"/>
      <c r="G593" s="733"/>
      <c r="H593" s="733"/>
      <c r="I593" s="733"/>
      <c r="J593" s="733"/>
      <c r="K593" s="733"/>
      <c r="L593" s="733"/>
      <c r="M593" s="733"/>
      <c r="N593" s="733"/>
      <c r="O593" s="733"/>
      <c r="P593" s="733"/>
      <c r="Q593" s="733"/>
      <c r="R593" s="733"/>
      <c r="S593" s="735"/>
      <c r="BN593" s="763"/>
      <c r="BO593" s="763"/>
      <c r="BP593" s="763"/>
      <c r="BQ593" s="763"/>
      <c r="BR593" s="763"/>
      <c r="BS593" s="763"/>
      <c r="BT593" s="763"/>
      <c r="BU593" s="763"/>
      <c r="BV593" s="763"/>
      <c r="BW593" s="763"/>
      <c r="BX593" s="763"/>
      <c r="BY593" s="763"/>
      <c r="BZ593" s="763"/>
      <c r="CA593" s="763"/>
      <c r="CB593" s="763"/>
      <c r="CC593" s="763"/>
      <c r="CD593" s="763"/>
      <c r="CE593" s="763"/>
      <c r="CF593" s="763"/>
    </row>
    <row r="594" spans="1:84" ht="9.75" customHeight="1">
      <c r="A594" s="736"/>
      <c r="B594" s="736"/>
      <c r="C594" s="737" t="s">
        <v>129</v>
      </c>
      <c r="D594" s="738"/>
      <c r="E594" s="740">
        <f t="shared" ref="E594:R594" si="54">IF(SUM(E607,E614,E625,E641,E657,E667,E676,E684,E685)=0,"-",SUM(E607,E614,E625,E641,E657,E667,E676,E684,E685))</f>
        <v>2000</v>
      </c>
      <c r="F594" s="740">
        <f t="shared" si="54"/>
        <v>64315</v>
      </c>
      <c r="G594" s="740">
        <f t="shared" si="54"/>
        <v>19860</v>
      </c>
      <c r="H594" s="740">
        <f t="shared" si="54"/>
        <v>5160</v>
      </c>
      <c r="I594" s="740">
        <f t="shared" si="54"/>
        <v>20004</v>
      </c>
      <c r="J594" s="740">
        <f t="shared" si="54"/>
        <v>1491</v>
      </c>
      <c r="K594" s="740">
        <f t="shared" si="54"/>
        <v>17200</v>
      </c>
      <c r="L594" s="740">
        <f t="shared" si="54"/>
        <v>600</v>
      </c>
      <c r="M594" s="740">
        <f t="shared" si="54"/>
        <v>492495</v>
      </c>
      <c r="N594" s="740">
        <f t="shared" si="54"/>
        <v>492495</v>
      </c>
      <c r="O594" s="740">
        <f t="shared" si="54"/>
        <v>687981</v>
      </c>
      <c r="P594" s="740">
        <f t="shared" si="54"/>
        <v>22448</v>
      </c>
      <c r="Q594" s="740">
        <f t="shared" si="54"/>
        <v>14319</v>
      </c>
      <c r="R594" s="740">
        <f t="shared" si="54"/>
        <v>651214</v>
      </c>
      <c r="S594" s="741"/>
      <c r="BN594" s="763"/>
      <c r="BO594" s="763"/>
      <c r="BP594" s="763"/>
      <c r="BQ594" s="763"/>
      <c r="BR594" s="763"/>
      <c r="BS594" s="763"/>
      <c r="BT594" s="763"/>
      <c r="BU594" s="763"/>
      <c r="BV594" s="763"/>
      <c r="BW594" s="763"/>
      <c r="BX594" s="763"/>
      <c r="BY594" s="763"/>
      <c r="BZ594" s="763"/>
      <c r="CA594" s="763"/>
      <c r="CB594" s="763"/>
      <c r="CC594" s="763"/>
      <c r="CD594" s="763"/>
      <c r="CE594" s="763"/>
      <c r="CF594" s="763"/>
    </row>
    <row r="595" spans="1:84" ht="3" customHeight="1">
      <c r="A595" s="742"/>
      <c r="B595" s="742"/>
      <c r="C595" s="743"/>
      <c r="D595" s="744"/>
      <c r="E595" s="747"/>
      <c r="F595" s="746"/>
      <c r="G595" s="747"/>
      <c r="H595" s="747"/>
      <c r="I595" s="747"/>
      <c r="J595" s="747"/>
      <c r="K595" s="747"/>
      <c r="L595" s="747"/>
      <c r="M595" s="746"/>
      <c r="N595" s="747"/>
      <c r="O595" s="746"/>
      <c r="P595" s="747"/>
      <c r="Q595" s="747"/>
      <c r="R595" s="747"/>
      <c r="S595" s="745"/>
      <c r="BN595" s="763"/>
      <c r="BO595" s="763"/>
      <c r="BP595" s="763"/>
      <c r="BQ595" s="763"/>
      <c r="BR595" s="763"/>
      <c r="BS595" s="763"/>
      <c r="BT595" s="763"/>
      <c r="BU595" s="763"/>
      <c r="BV595" s="763"/>
      <c r="BW595" s="763"/>
      <c r="BX595" s="763"/>
      <c r="BY595" s="763"/>
      <c r="BZ595" s="763"/>
      <c r="CA595" s="763"/>
      <c r="CB595" s="763"/>
      <c r="CC595" s="763"/>
      <c r="CD595" s="763"/>
      <c r="CE595" s="763"/>
      <c r="CF595" s="763"/>
    </row>
    <row r="596" spans="1:84" ht="8.25" customHeight="1">
      <c r="A596" s="749">
        <v>1</v>
      </c>
      <c r="B596" s="749"/>
      <c r="C596" s="750" t="s">
        <v>22</v>
      </c>
      <c r="D596" s="751"/>
      <c r="E596" s="754" t="s">
        <v>150</v>
      </c>
      <c r="F596" s="753" t="s">
        <v>150</v>
      </c>
      <c r="G596" s="754" t="s">
        <v>150</v>
      </c>
      <c r="H596" s="754" t="s">
        <v>150</v>
      </c>
      <c r="I596" s="754" t="s">
        <v>150</v>
      </c>
      <c r="J596" s="754" t="s">
        <v>172</v>
      </c>
      <c r="K596" s="754" t="s">
        <v>172</v>
      </c>
      <c r="L596" s="754" t="s">
        <v>150</v>
      </c>
      <c r="M596" s="753" t="s">
        <v>150</v>
      </c>
      <c r="N596" s="754" t="s">
        <v>150</v>
      </c>
      <c r="O596" s="753" t="s">
        <v>150</v>
      </c>
      <c r="P596" s="754" t="s">
        <v>150</v>
      </c>
      <c r="Q596" s="754" t="s">
        <v>172</v>
      </c>
      <c r="R596" s="754" t="s">
        <v>150</v>
      </c>
      <c r="S596" s="755">
        <v>1</v>
      </c>
      <c r="BN596" s="763"/>
      <c r="BO596" s="763"/>
      <c r="BP596" s="763"/>
      <c r="BQ596" s="763"/>
      <c r="BR596" s="763"/>
      <c r="BS596" s="763"/>
      <c r="BT596" s="763"/>
      <c r="BU596" s="763"/>
      <c r="BV596" s="763"/>
      <c r="BW596" s="763"/>
      <c r="BX596" s="763"/>
      <c r="BY596" s="763"/>
      <c r="BZ596" s="763"/>
      <c r="CA596" s="763"/>
      <c r="CB596" s="763"/>
      <c r="CC596" s="763"/>
      <c r="CD596" s="763"/>
      <c r="CE596" s="763"/>
      <c r="CF596" s="763"/>
    </row>
    <row r="597" spans="1:84" ht="8.25" customHeight="1">
      <c r="A597" s="749">
        <v>2</v>
      </c>
      <c r="B597" s="749"/>
      <c r="C597" s="750" t="s">
        <v>23</v>
      </c>
      <c r="D597" s="751"/>
      <c r="E597" s="754" t="s">
        <v>150</v>
      </c>
      <c r="F597" s="753" t="s">
        <v>150</v>
      </c>
      <c r="G597" s="754" t="s">
        <v>150</v>
      </c>
      <c r="H597" s="754" t="s">
        <v>155</v>
      </c>
      <c r="I597" s="754" t="s">
        <v>150</v>
      </c>
      <c r="J597" s="754" t="s">
        <v>565</v>
      </c>
      <c r="K597" s="754" t="s">
        <v>150</v>
      </c>
      <c r="L597" s="754" t="s">
        <v>150</v>
      </c>
      <c r="M597" s="753" t="s">
        <v>150</v>
      </c>
      <c r="N597" s="754" t="s">
        <v>150</v>
      </c>
      <c r="O597" s="753" t="s">
        <v>150</v>
      </c>
      <c r="P597" s="754" t="s">
        <v>150</v>
      </c>
      <c r="Q597" s="754" t="s">
        <v>150</v>
      </c>
      <c r="R597" s="754" t="s">
        <v>150</v>
      </c>
      <c r="S597" s="755">
        <v>2</v>
      </c>
      <c r="BN597" s="763"/>
      <c r="BO597" s="763"/>
      <c r="BP597" s="763"/>
      <c r="BQ597" s="763"/>
      <c r="BR597" s="763"/>
      <c r="BS597" s="763"/>
      <c r="BT597" s="763"/>
      <c r="BU597" s="763"/>
      <c r="BV597" s="763"/>
      <c r="BW597" s="763"/>
      <c r="BX597" s="763"/>
      <c r="BY597" s="763"/>
      <c r="BZ597" s="763"/>
      <c r="CA597" s="763"/>
      <c r="CB597" s="763"/>
      <c r="CC597" s="763"/>
      <c r="CD597" s="763"/>
      <c r="CE597" s="763"/>
      <c r="CF597" s="763"/>
    </row>
    <row r="598" spans="1:84" ht="8.25" customHeight="1">
      <c r="A598" s="749">
        <v>3</v>
      </c>
      <c r="B598" s="749"/>
      <c r="C598" s="750" t="s">
        <v>24</v>
      </c>
      <c r="D598" s="751"/>
      <c r="E598" s="754" t="s">
        <v>150</v>
      </c>
      <c r="F598" s="753" t="s">
        <v>150</v>
      </c>
      <c r="G598" s="754" t="s">
        <v>150</v>
      </c>
      <c r="H598" s="754" t="s">
        <v>150</v>
      </c>
      <c r="I598" s="754" t="s">
        <v>150</v>
      </c>
      <c r="J598" s="754" t="s">
        <v>150</v>
      </c>
      <c r="K598" s="754" t="s">
        <v>150</v>
      </c>
      <c r="L598" s="754" t="s">
        <v>150</v>
      </c>
      <c r="M598" s="753" t="s">
        <v>172</v>
      </c>
      <c r="N598" s="754" t="s">
        <v>150</v>
      </c>
      <c r="O598" s="753" t="s">
        <v>150</v>
      </c>
      <c r="P598" s="754" t="s">
        <v>150</v>
      </c>
      <c r="Q598" s="754" t="s">
        <v>150</v>
      </c>
      <c r="R598" s="754" t="s">
        <v>150</v>
      </c>
      <c r="S598" s="755">
        <v>3</v>
      </c>
      <c r="BN598" s="763"/>
      <c r="BO598" s="763"/>
      <c r="BP598" s="763"/>
      <c r="BQ598" s="763"/>
      <c r="BR598" s="763"/>
      <c r="BS598" s="763"/>
      <c r="BT598" s="763"/>
      <c r="BU598" s="763"/>
      <c r="BV598" s="763"/>
      <c r="BW598" s="763"/>
      <c r="BX598" s="763"/>
      <c r="BY598" s="763"/>
      <c r="BZ598" s="763"/>
      <c r="CA598" s="763"/>
      <c r="CB598" s="763"/>
      <c r="CC598" s="763"/>
      <c r="CD598" s="763"/>
      <c r="CE598" s="763"/>
      <c r="CF598" s="763"/>
    </row>
    <row r="599" spans="1:84" ht="8.25" customHeight="1">
      <c r="A599" s="749">
        <v>4</v>
      </c>
      <c r="B599" s="749"/>
      <c r="C599" s="750" t="s">
        <v>25</v>
      </c>
      <c r="D599" s="751"/>
      <c r="E599" s="754" t="s">
        <v>150</v>
      </c>
      <c r="F599" s="753" t="s">
        <v>150</v>
      </c>
      <c r="G599" s="754" t="s">
        <v>150</v>
      </c>
      <c r="H599" s="754" t="s">
        <v>150</v>
      </c>
      <c r="I599" s="754" t="s">
        <v>150</v>
      </c>
      <c r="J599" s="754" t="s">
        <v>150</v>
      </c>
      <c r="K599" s="754" t="s">
        <v>150</v>
      </c>
      <c r="L599" s="754" t="s">
        <v>150</v>
      </c>
      <c r="M599" s="753" t="s">
        <v>150</v>
      </c>
      <c r="N599" s="754" t="s">
        <v>150</v>
      </c>
      <c r="O599" s="753" t="s">
        <v>150</v>
      </c>
      <c r="P599" s="754" t="s">
        <v>150</v>
      </c>
      <c r="Q599" s="754" t="s">
        <v>150</v>
      </c>
      <c r="R599" s="754" t="s">
        <v>150</v>
      </c>
      <c r="S599" s="755">
        <v>4</v>
      </c>
      <c r="BN599" s="763"/>
      <c r="BO599" s="763"/>
      <c r="BP599" s="763"/>
      <c r="BQ599" s="763"/>
      <c r="BR599" s="763"/>
      <c r="BS599" s="763"/>
      <c r="BT599" s="763"/>
      <c r="BU599" s="763"/>
      <c r="BV599" s="763"/>
      <c r="BW599" s="763"/>
      <c r="BX599" s="763"/>
      <c r="BY599" s="763"/>
      <c r="BZ599" s="763"/>
      <c r="CA599" s="763"/>
      <c r="CB599" s="763"/>
      <c r="CC599" s="763"/>
      <c r="CD599" s="763"/>
      <c r="CE599" s="763"/>
      <c r="CF599" s="763"/>
    </row>
    <row r="600" spans="1:84" ht="8.25" customHeight="1">
      <c r="A600" s="749">
        <v>5</v>
      </c>
      <c r="B600" s="749"/>
      <c r="C600" s="750" t="s">
        <v>27</v>
      </c>
      <c r="D600" s="751"/>
      <c r="E600" s="754" t="s">
        <v>150</v>
      </c>
      <c r="F600" s="753" t="s">
        <v>150</v>
      </c>
      <c r="G600" s="754" t="s">
        <v>150</v>
      </c>
      <c r="H600" s="754" t="s">
        <v>150</v>
      </c>
      <c r="I600" s="754" t="s">
        <v>150</v>
      </c>
      <c r="J600" s="754" t="s">
        <v>150</v>
      </c>
      <c r="K600" s="754" t="s">
        <v>150</v>
      </c>
      <c r="L600" s="754" t="s">
        <v>150</v>
      </c>
      <c r="M600" s="753" t="s">
        <v>150</v>
      </c>
      <c r="N600" s="754" t="s">
        <v>150</v>
      </c>
      <c r="O600" s="753" t="s">
        <v>150</v>
      </c>
      <c r="P600" s="754" t="s">
        <v>150</v>
      </c>
      <c r="Q600" s="754" t="s">
        <v>150</v>
      </c>
      <c r="R600" s="754" t="s">
        <v>150</v>
      </c>
      <c r="S600" s="755">
        <v>5</v>
      </c>
      <c r="BN600" s="763"/>
      <c r="BO600" s="763"/>
      <c r="BP600" s="763"/>
      <c r="BQ600" s="763"/>
      <c r="BR600" s="763"/>
      <c r="BS600" s="763"/>
      <c r="BT600" s="763"/>
      <c r="BU600" s="763"/>
      <c r="BV600" s="763"/>
      <c r="BW600" s="763"/>
      <c r="BX600" s="763"/>
      <c r="BY600" s="763"/>
      <c r="BZ600" s="763"/>
      <c r="CA600" s="763"/>
      <c r="CB600" s="763"/>
      <c r="CC600" s="763"/>
      <c r="CD600" s="763"/>
      <c r="CE600" s="763"/>
      <c r="CF600" s="763"/>
    </row>
    <row r="601" spans="1:84" ht="8.25" customHeight="1">
      <c r="A601" s="749">
        <v>6</v>
      </c>
      <c r="B601" s="749"/>
      <c r="C601" s="750" t="s">
        <v>28</v>
      </c>
      <c r="D601" s="751"/>
      <c r="E601" s="754" t="s">
        <v>150</v>
      </c>
      <c r="F601" s="753" t="s">
        <v>150</v>
      </c>
      <c r="G601" s="754" t="s">
        <v>150</v>
      </c>
      <c r="H601" s="754" t="s">
        <v>150</v>
      </c>
      <c r="I601" s="754" t="s">
        <v>150</v>
      </c>
      <c r="J601" s="754" t="s">
        <v>150</v>
      </c>
      <c r="K601" s="754" t="s">
        <v>150</v>
      </c>
      <c r="L601" s="754" t="s">
        <v>150</v>
      </c>
      <c r="M601" s="753" t="s">
        <v>150</v>
      </c>
      <c r="N601" s="754" t="s">
        <v>150</v>
      </c>
      <c r="O601" s="753" t="s">
        <v>150</v>
      </c>
      <c r="P601" s="754" t="s">
        <v>150</v>
      </c>
      <c r="Q601" s="754" t="s">
        <v>150</v>
      </c>
      <c r="R601" s="754" t="s">
        <v>150</v>
      </c>
      <c r="S601" s="755">
        <v>6</v>
      </c>
      <c r="BN601" s="763"/>
      <c r="BO601" s="763"/>
      <c r="BP601" s="763"/>
      <c r="BQ601" s="763"/>
      <c r="BR601" s="763"/>
      <c r="BS601" s="763"/>
      <c r="BT601" s="763"/>
      <c r="BU601" s="763"/>
      <c r="BV601" s="763"/>
      <c r="BW601" s="763"/>
      <c r="BX601" s="763"/>
      <c r="BY601" s="763"/>
      <c r="BZ601" s="763"/>
      <c r="CA601" s="763"/>
      <c r="CB601" s="763"/>
      <c r="CC601" s="763"/>
      <c r="CD601" s="763"/>
      <c r="CE601" s="763"/>
      <c r="CF601" s="763"/>
    </row>
    <row r="602" spans="1:84" ht="8.25" customHeight="1">
      <c r="A602" s="749">
        <v>7</v>
      </c>
      <c r="B602" s="749"/>
      <c r="C602" s="750" t="s">
        <v>29</v>
      </c>
      <c r="D602" s="751"/>
      <c r="E602" s="754" t="s">
        <v>150</v>
      </c>
      <c r="F602" s="753" t="s">
        <v>150</v>
      </c>
      <c r="G602" s="754" t="s">
        <v>150</v>
      </c>
      <c r="H602" s="754" t="s">
        <v>150</v>
      </c>
      <c r="I602" s="754" t="s">
        <v>150</v>
      </c>
      <c r="J602" s="754" t="s">
        <v>150</v>
      </c>
      <c r="K602" s="754" t="s">
        <v>150</v>
      </c>
      <c r="L602" s="754" t="s">
        <v>150</v>
      </c>
      <c r="M602" s="753" t="s">
        <v>150</v>
      </c>
      <c r="N602" s="754" t="s">
        <v>150</v>
      </c>
      <c r="O602" s="753" t="s">
        <v>150</v>
      </c>
      <c r="P602" s="754" t="s">
        <v>150</v>
      </c>
      <c r="Q602" s="754" t="s">
        <v>150</v>
      </c>
      <c r="R602" s="754" t="s">
        <v>150</v>
      </c>
      <c r="S602" s="755">
        <v>7</v>
      </c>
      <c r="BN602" s="763"/>
      <c r="BO602" s="763"/>
      <c r="BP602" s="763"/>
      <c r="BQ602" s="763"/>
      <c r="BR602" s="763"/>
      <c r="BS602" s="763"/>
      <c r="BT602" s="763"/>
      <c r="BU602" s="763"/>
      <c r="BV602" s="763"/>
      <c r="BW602" s="763"/>
      <c r="BX602" s="763"/>
      <c r="BY602" s="763"/>
      <c r="BZ602" s="763"/>
      <c r="CA602" s="763"/>
      <c r="CB602" s="763"/>
      <c r="CC602" s="763"/>
      <c r="CD602" s="763"/>
      <c r="CE602" s="763"/>
      <c r="CF602" s="763"/>
    </row>
    <row r="603" spans="1:84" ht="8.25" customHeight="1">
      <c r="A603" s="749">
        <v>8</v>
      </c>
      <c r="B603" s="749"/>
      <c r="C603" s="750" t="s">
        <v>30</v>
      </c>
      <c r="D603" s="751"/>
      <c r="E603" s="754" t="s">
        <v>150</v>
      </c>
      <c r="F603" s="753" t="s">
        <v>150</v>
      </c>
      <c r="G603" s="754" t="s">
        <v>150</v>
      </c>
      <c r="H603" s="754" t="s">
        <v>150</v>
      </c>
      <c r="I603" s="754" t="s">
        <v>150</v>
      </c>
      <c r="J603" s="754" t="s">
        <v>150</v>
      </c>
      <c r="K603" s="754" t="s">
        <v>150</v>
      </c>
      <c r="L603" s="754" t="s">
        <v>150</v>
      </c>
      <c r="M603" s="753" t="s">
        <v>150</v>
      </c>
      <c r="N603" s="754" t="s">
        <v>150</v>
      </c>
      <c r="O603" s="753" t="s">
        <v>150</v>
      </c>
      <c r="P603" s="754" t="s">
        <v>150</v>
      </c>
      <c r="Q603" s="754" t="s">
        <v>150</v>
      </c>
      <c r="R603" s="754" t="s">
        <v>150</v>
      </c>
      <c r="S603" s="755">
        <v>8</v>
      </c>
      <c r="BN603" s="763"/>
      <c r="BO603" s="763"/>
      <c r="BP603" s="763"/>
      <c r="BQ603" s="763"/>
      <c r="BR603" s="763"/>
      <c r="BS603" s="763"/>
      <c r="BT603" s="763"/>
      <c r="BU603" s="763"/>
      <c r="BV603" s="763"/>
      <c r="BW603" s="763"/>
      <c r="BX603" s="763"/>
      <c r="BY603" s="763"/>
      <c r="BZ603" s="763"/>
      <c r="CA603" s="763"/>
      <c r="CB603" s="763"/>
      <c r="CC603" s="763"/>
      <c r="CD603" s="763"/>
      <c r="CE603" s="763"/>
      <c r="CF603" s="763"/>
    </row>
    <row r="604" spans="1:84" ht="8.25" customHeight="1">
      <c r="A604" s="749">
        <v>9</v>
      </c>
      <c r="B604" s="749"/>
      <c r="C604" s="750" t="s">
        <v>31</v>
      </c>
      <c r="D604" s="751"/>
      <c r="E604" s="754" t="s">
        <v>150</v>
      </c>
      <c r="F604" s="753" t="s">
        <v>150</v>
      </c>
      <c r="G604" s="754" t="s">
        <v>150</v>
      </c>
      <c r="H604" s="754" t="s">
        <v>150</v>
      </c>
      <c r="I604" s="754" t="s">
        <v>150</v>
      </c>
      <c r="J604" s="754" t="s">
        <v>150</v>
      </c>
      <c r="K604" s="754" t="s">
        <v>150</v>
      </c>
      <c r="L604" s="754" t="s">
        <v>150</v>
      </c>
      <c r="M604" s="753" t="s">
        <v>150</v>
      </c>
      <c r="N604" s="754" t="s">
        <v>150</v>
      </c>
      <c r="O604" s="753" t="s">
        <v>150</v>
      </c>
      <c r="P604" s="754" t="s">
        <v>150</v>
      </c>
      <c r="Q604" s="754" t="s">
        <v>150</v>
      </c>
      <c r="R604" s="754" t="s">
        <v>150</v>
      </c>
      <c r="S604" s="755">
        <v>9</v>
      </c>
      <c r="BN604" s="763"/>
      <c r="BO604" s="763"/>
      <c r="BP604" s="763"/>
      <c r="BQ604" s="763"/>
      <c r="BR604" s="763"/>
      <c r="BS604" s="763"/>
      <c r="BT604" s="763"/>
      <c r="BU604" s="763"/>
      <c r="BV604" s="763"/>
      <c r="BW604" s="763"/>
      <c r="BX604" s="763"/>
      <c r="BY604" s="763"/>
      <c r="BZ604" s="763"/>
      <c r="CA604" s="763"/>
      <c r="CB604" s="763"/>
      <c r="CC604" s="763"/>
      <c r="CD604" s="763"/>
      <c r="CE604" s="763"/>
      <c r="CF604" s="763"/>
    </row>
    <row r="605" spans="1:84" ht="8.25" customHeight="1">
      <c r="A605" s="749">
        <v>10</v>
      </c>
      <c r="B605" s="749"/>
      <c r="C605" s="750" t="s">
        <v>32</v>
      </c>
      <c r="D605" s="751"/>
      <c r="E605" s="754" t="s">
        <v>150</v>
      </c>
      <c r="F605" s="753" t="s">
        <v>150</v>
      </c>
      <c r="G605" s="754" t="s">
        <v>150</v>
      </c>
      <c r="H605" s="754" t="s">
        <v>150</v>
      </c>
      <c r="I605" s="754" t="s">
        <v>150</v>
      </c>
      <c r="J605" s="754" t="s">
        <v>150</v>
      </c>
      <c r="K605" s="754" t="s">
        <v>150</v>
      </c>
      <c r="L605" s="754" t="s">
        <v>150</v>
      </c>
      <c r="M605" s="753" t="s">
        <v>150</v>
      </c>
      <c r="N605" s="754" t="s">
        <v>150</v>
      </c>
      <c r="O605" s="753" t="s">
        <v>150</v>
      </c>
      <c r="P605" s="754" t="s">
        <v>150</v>
      </c>
      <c r="Q605" s="754" t="s">
        <v>150</v>
      </c>
      <c r="R605" s="754" t="s">
        <v>150</v>
      </c>
      <c r="S605" s="755">
        <v>10</v>
      </c>
      <c r="BN605" s="763"/>
      <c r="BO605" s="763"/>
      <c r="BP605" s="763"/>
      <c r="BQ605" s="763"/>
      <c r="BR605" s="763"/>
      <c r="BS605" s="763"/>
      <c r="BT605" s="763"/>
      <c r="BU605" s="763"/>
      <c r="BV605" s="763"/>
      <c r="BW605" s="763"/>
      <c r="BX605" s="763"/>
      <c r="BY605" s="763"/>
      <c r="BZ605" s="763"/>
      <c r="CA605" s="763"/>
      <c r="CB605" s="763"/>
      <c r="CC605" s="763"/>
      <c r="CD605" s="763"/>
      <c r="CE605" s="763"/>
      <c r="CF605" s="763"/>
    </row>
    <row r="606" spans="1:84" ht="8.25" customHeight="1">
      <c r="A606" s="749">
        <v>11</v>
      </c>
      <c r="B606" s="749"/>
      <c r="C606" s="750" t="s">
        <v>33</v>
      </c>
      <c r="D606" s="751"/>
      <c r="E606" s="754" t="s">
        <v>150</v>
      </c>
      <c r="F606" s="753" t="s">
        <v>150</v>
      </c>
      <c r="G606" s="754" t="s">
        <v>150</v>
      </c>
      <c r="H606" s="754" t="s">
        <v>150</v>
      </c>
      <c r="I606" s="754" t="s">
        <v>150</v>
      </c>
      <c r="J606" s="754" t="s">
        <v>150</v>
      </c>
      <c r="K606" s="754" t="s">
        <v>150</v>
      </c>
      <c r="L606" s="754" t="s">
        <v>150</v>
      </c>
      <c r="M606" s="753" t="s">
        <v>150</v>
      </c>
      <c r="N606" s="754" t="s">
        <v>150</v>
      </c>
      <c r="O606" s="753" t="s">
        <v>150</v>
      </c>
      <c r="P606" s="754" t="s">
        <v>150</v>
      </c>
      <c r="Q606" s="754" t="s">
        <v>150</v>
      </c>
      <c r="R606" s="754" t="s">
        <v>150</v>
      </c>
      <c r="S606" s="755">
        <v>11</v>
      </c>
      <c r="BN606" s="763"/>
      <c r="BO606" s="763"/>
      <c r="BP606" s="763"/>
      <c r="BQ606" s="763"/>
      <c r="BR606" s="763"/>
      <c r="BS606" s="763"/>
      <c r="BT606" s="763"/>
      <c r="BU606" s="763"/>
      <c r="BV606" s="763"/>
      <c r="BW606" s="763"/>
      <c r="BX606" s="763"/>
      <c r="BY606" s="763"/>
      <c r="BZ606" s="763"/>
      <c r="CA606" s="763"/>
      <c r="CB606" s="763"/>
      <c r="CC606" s="763"/>
      <c r="CD606" s="763"/>
      <c r="CE606" s="763"/>
      <c r="CF606" s="763"/>
    </row>
    <row r="607" spans="1:84" ht="8.25" customHeight="1">
      <c r="A607" s="757"/>
      <c r="B607" s="757"/>
      <c r="C607" s="758" t="s">
        <v>34</v>
      </c>
      <c r="D607" s="759"/>
      <c r="E607" s="761" t="str">
        <f t="shared" ref="E607:R607" si="55">IF(SUM(E596:E606)&gt;0,SUM(E596:E606),"-")</f>
        <v>-</v>
      </c>
      <c r="F607" s="761" t="str">
        <f t="shared" si="55"/>
        <v>-</v>
      </c>
      <c r="G607" s="761" t="str">
        <f t="shared" si="55"/>
        <v>-</v>
      </c>
      <c r="H607" s="761" t="str">
        <f t="shared" si="55"/>
        <v>-</v>
      </c>
      <c r="I607" s="761" t="str">
        <f t="shared" si="55"/>
        <v>-</v>
      </c>
      <c r="J607" s="761" t="str">
        <f t="shared" si="55"/>
        <v>-</v>
      </c>
      <c r="K607" s="761" t="str">
        <f t="shared" si="55"/>
        <v>-</v>
      </c>
      <c r="L607" s="761" t="str">
        <f t="shared" si="55"/>
        <v>-</v>
      </c>
      <c r="M607" s="761" t="str">
        <f t="shared" si="55"/>
        <v>-</v>
      </c>
      <c r="N607" s="761" t="str">
        <f t="shared" si="55"/>
        <v>-</v>
      </c>
      <c r="O607" s="761" t="str">
        <f t="shared" si="55"/>
        <v>-</v>
      </c>
      <c r="P607" s="761" t="str">
        <f t="shared" si="55"/>
        <v>-</v>
      </c>
      <c r="Q607" s="761" t="str">
        <f t="shared" si="55"/>
        <v>-</v>
      </c>
      <c r="R607" s="761" t="str">
        <f t="shared" si="55"/>
        <v>-</v>
      </c>
      <c r="S607" s="762"/>
      <c r="BN607" s="763"/>
      <c r="BO607" s="763"/>
      <c r="BP607" s="763"/>
      <c r="BQ607" s="763"/>
      <c r="BR607" s="763"/>
      <c r="BS607" s="763"/>
      <c r="BT607" s="763"/>
      <c r="BU607" s="763"/>
      <c r="BV607" s="763"/>
      <c r="BW607" s="763"/>
      <c r="BX607" s="763"/>
      <c r="BY607" s="763"/>
      <c r="BZ607" s="763"/>
      <c r="CA607" s="763"/>
      <c r="CB607" s="763"/>
      <c r="CC607" s="763"/>
      <c r="CD607" s="763"/>
      <c r="CE607" s="763"/>
      <c r="CF607" s="763"/>
    </row>
    <row r="608" spans="1:84" ht="8.25" customHeight="1">
      <c r="A608" s="749">
        <v>12</v>
      </c>
      <c r="B608" s="749"/>
      <c r="C608" s="750" t="s">
        <v>35</v>
      </c>
      <c r="D608" s="751"/>
      <c r="E608" s="754" t="s">
        <v>150</v>
      </c>
      <c r="F608" s="753" t="s">
        <v>150</v>
      </c>
      <c r="G608" s="754" t="s">
        <v>150</v>
      </c>
      <c r="H608" s="754" t="s">
        <v>150</v>
      </c>
      <c r="I608" s="754" t="s">
        <v>150</v>
      </c>
      <c r="J608" s="754" t="s">
        <v>150</v>
      </c>
      <c r="K608" s="754" t="s">
        <v>150</v>
      </c>
      <c r="L608" s="754" t="s">
        <v>150</v>
      </c>
      <c r="M608" s="753" t="s">
        <v>150</v>
      </c>
      <c r="N608" s="754" t="s">
        <v>150</v>
      </c>
      <c r="O608" s="753" t="s">
        <v>150</v>
      </c>
      <c r="P608" s="754" t="s">
        <v>150</v>
      </c>
      <c r="Q608" s="754" t="s">
        <v>150</v>
      </c>
      <c r="R608" s="754" t="s">
        <v>150</v>
      </c>
      <c r="S608" s="755">
        <v>12</v>
      </c>
      <c r="BN608" s="763"/>
      <c r="BO608" s="763"/>
      <c r="BP608" s="763"/>
      <c r="BQ608" s="763"/>
      <c r="BR608" s="763"/>
      <c r="BS608" s="763"/>
      <c r="BT608" s="763"/>
      <c r="BU608" s="763"/>
      <c r="BV608" s="763"/>
      <c r="BW608" s="763"/>
      <c r="BX608" s="763"/>
      <c r="BY608" s="763"/>
      <c r="BZ608" s="763"/>
      <c r="CA608" s="763"/>
      <c r="CB608" s="763"/>
      <c r="CC608" s="763"/>
      <c r="CD608" s="763"/>
      <c r="CE608" s="763"/>
      <c r="CF608" s="763"/>
    </row>
    <row r="609" spans="1:84" ht="8.25" customHeight="1">
      <c r="A609" s="749">
        <v>13</v>
      </c>
      <c r="B609" s="749"/>
      <c r="C609" s="750" t="s">
        <v>37</v>
      </c>
      <c r="D609" s="751"/>
      <c r="E609" s="754" t="s">
        <v>150</v>
      </c>
      <c r="F609" s="753" t="s">
        <v>150</v>
      </c>
      <c r="G609" s="754" t="s">
        <v>150</v>
      </c>
      <c r="H609" s="754" t="s">
        <v>150</v>
      </c>
      <c r="I609" s="754" t="s">
        <v>150</v>
      </c>
      <c r="J609" s="754" t="s">
        <v>150</v>
      </c>
      <c r="K609" s="754" t="s">
        <v>150</v>
      </c>
      <c r="L609" s="754" t="s">
        <v>150</v>
      </c>
      <c r="M609" s="753" t="s">
        <v>150</v>
      </c>
      <c r="N609" s="754" t="s">
        <v>150</v>
      </c>
      <c r="O609" s="753" t="s">
        <v>150</v>
      </c>
      <c r="P609" s="754" t="s">
        <v>150</v>
      </c>
      <c r="Q609" s="754" t="s">
        <v>150</v>
      </c>
      <c r="R609" s="754" t="s">
        <v>150</v>
      </c>
      <c r="S609" s="755">
        <v>13</v>
      </c>
      <c r="BN609" s="763"/>
      <c r="BO609" s="763"/>
      <c r="BP609" s="763"/>
      <c r="BQ609" s="763"/>
      <c r="BR609" s="763"/>
      <c r="BS609" s="763"/>
      <c r="BT609" s="763"/>
      <c r="BU609" s="763"/>
      <c r="BV609" s="763"/>
      <c r="BW609" s="763"/>
      <c r="BX609" s="763"/>
      <c r="BY609" s="763"/>
      <c r="BZ609" s="763"/>
      <c r="CA609" s="763"/>
      <c r="CB609" s="763"/>
      <c r="CC609" s="763"/>
      <c r="CD609" s="763"/>
      <c r="CE609" s="763"/>
      <c r="CF609" s="763"/>
    </row>
    <row r="610" spans="1:84" ht="8.25" customHeight="1">
      <c r="A610" s="749">
        <v>14</v>
      </c>
      <c r="B610" s="749"/>
      <c r="C610" s="750" t="s">
        <v>38</v>
      </c>
      <c r="D610" s="751"/>
      <c r="E610" s="754" t="s">
        <v>150</v>
      </c>
      <c r="F610" s="753" t="s">
        <v>150</v>
      </c>
      <c r="G610" s="754" t="s">
        <v>150</v>
      </c>
      <c r="H610" s="754" t="s">
        <v>150</v>
      </c>
      <c r="I610" s="754" t="s">
        <v>150</v>
      </c>
      <c r="J610" s="754" t="s">
        <v>150</v>
      </c>
      <c r="K610" s="754" t="s">
        <v>150</v>
      </c>
      <c r="L610" s="754" t="s">
        <v>150</v>
      </c>
      <c r="M610" s="753" t="s">
        <v>150</v>
      </c>
      <c r="N610" s="754" t="s">
        <v>150</v>
      </c>
      <c r="O610" s="753" t="s">
        <v>150</v>
      </c>
      <c r="P610" s="754" t="s">
        <v>150</v>
      </c>
      <c r="Q610" s="754" t="s">
        <v>150</v>
      </c>
      <c r="R610" s="754" t="s">
        <v>150</v>
      </c>
      <c r="S610" s="755">
        <v>14</v>
      </c>
      <c r="BN610" s="763"/>
      <c r="BO610" s="763"/>
      <c r="BP610" s="763"/>
      <c r="BQ610" s="763"/>
      <c r="BR610" s="763"/>
      <c r="BS610" s="763"/>
      <c r="BT610" s="763"/>
      <c r="BU610" s="763"/>
      <c r="BV610" s="763"/>
      <c r="BW610" s="763"/>
      <c r="BX610" s="763"/>
      <c r="BY610" s="763"/>
      <c r="BZ610" s="763"/>
      <c r="CA610" s="763"/>
      <c r="CB610" s="763"/>
      <c r="CC610" s="763"/>
      <c r="CD610" s="763"/>
      <c r="CE610" s="763"/>
      <c r="CF610" s="763"/>
    </row>
    <row r="611" spans="1:84" ht="8.25" customHeight="1">
      <c r="A611" s="749">
        <v>15</v>
      </c>
      <c r="B611" s="749"/>
      <c r="C611" s="750" t="s">
        <v>39</v>
      </c>
      <c r="D611" s="751"/>
      <c r="E611" s="754" t="s">
        <v>150</v>
      </c>
      <c r="F611" s="753" t="s">
        <v>150</v>
      </c>
      <c r="G611" s="754" t="s">
        <v>150</v>
      </c>
      <c r="H611" s="754" t="s">
        <v>150</v>
      </c>
      <c r="I611" s="754" t="s">
        <v>150</v>
      </c>
      <c r="J611" s="754" t="s">
        <v>150</v>
      </c>
      <c r="K611" s="754" t="s">
        <v>150</v>
      </c>
      <c r="L611" s="754" t="s">
        <v>150</v>
      </c>
      <c r="M611" s="753" t="s">
        <v>150</v>
      </c>
      <c r="N611" s="754" t="s">
        <v>150</v>
      </c>
      <c r="O611" s="753" t="s">
        <v>150</v>
      </c>
      <c r="P611" s="754" t="s">
        <v>150</v>
      </c>
      <c r="Q611" s="754" t="s">
        <v>150</v>
      </c>
      <c r="R611" s="754" t="s">
        <v>150</v>
      </c>
      <c r="S611" s="755">
        <v>15</v>
      </c>
      <c r="BN611" s="763"/>
      <c r="BO611" s="763"/>
      <c r="BP611" s="763"/>
      <c r="BQ611" s="763"/>
      <c r="BR611" s="763"/>
      <c r="BS611" s="763"/>
      <c r="BT611" s="763"/>
      <c r="BU611" s="763"/>
      <c r="BV611" s="763"/>
      <c r="BW611" s="763"/>
      <c r="BX611" s="763"/>
      <c r="BY611" s="763"/>
      <c r="BZ611" s="763"/>
      <c r="CA611" s="763"/>
      <c r="CB611" s="763"/>
      <c r="CC611" s="763"/>
      <c r="CD611" s="763"/>
      <c r="CE611" s="763"/>
      <c r="CF611" s="763"/>
    </row>
    <row r="612" spans="1:84" ht="8.25" customHeight="1">
      <c r="A612" s="749">
        <v>16</v>
      </c>
      <c r="B612" s="749"/>
      <c r="C612" s="750" t="s">
        <v>40</v>
      </c>
      <c r="D612" s="751"/>
      <c r="E612" s="754" t="s">
        <v>150</v>
      </c>
      <c r="F612" s="753" t="s">
        <v>150</v>
      </c>
      <c r="G612" s="754" t="s">
        <v>150</v>
      </c>
      <c r="H612" s="754" t="s">
        <v>150</v>
      </c>
      <c r="I612" s="754" t="s">
        <v>150</v>
      </c>
      <c r="J612" s="754" t="s">
        <v>150</v>
      </c>
      <c r="K612" s="754" t="s">
        <v>150</v>
      </c>
      <c r="L612" s="754" t="s">
        <v>150</v>
      </c>
      <c r="M612" s="753" t="s">
        <v>150</v>
      </c>
      <c r="N612" s="754" t="s">
        <v>150</v>
      </c>
      <c r="O612" s="753" t="s">
        <v>150</v>
      </c>
      <c r="P612" s="754" t="s">
        <v>150</v>
      </c>
      <c r="Q612" s="754" t="s">
        <v>150</v>
      </c>
      <c r="R612" s="754" t="s">
        <v>150</v>
      </c>
      <c r="S612" s="755">
        <v>16</v>
      </c>
      <c r="BN612" s="763"/>
      <c r="BO612" s="763"/>
      <c r="BP612" s="763"/>
      <c r="BQ612" s="763"/>
      <c r="BR612" s="763"/>
      <c r="BS612" s="763"/>
      <c r="BT612" s="763"/>
      <c r="BU612" s="763"/>
      <c r="BV612" s="763"/>
      <c r="BW612" s="763"/>
      <c r="BX612" s="763"/>
      <c r="BY612" s="763"/>
      <c r="BZ612" s="763"/>
      <c r="CA612" s="763"/>
      <c r="CB612" s="763"/>
      <c r="CC612" s="763"/>
      <c r="CD612" s="763"/>
      <c r="CE612" s="763"/>
      <c r="CF612" s="763"/>
    </row>
    <row r="613" spans="1:84" ht="8.25" customHeight="1">
      <c r="A613" s="749">
        <v>17</v>
      </c>
      <c r="B613" s="749"/>
      <c r="C613" s="750" t="s">
        <v>41</v>
      </c>
      <c r="D613" s="751"/>
      <c r="E613" s="754" t="s">
        <v>150</v>
      </c>
      <c r="F613" s="753" t="s">
        <v>150</v>
      </c>
      <c r="G613" s="754" t="s">
        <v>150</v>
      </c>
      <c r="H613" s="754" t="s">
        <v>150</v>
      </c>
      <c r="I613" s="754" t="s">
        <v>150</v>
      </c>
      <c r="J613" s="754" t="s">
        <v>150</v>
      </c>
      <c r="K613" s="754" t="s">
        <v>150</v>
      </c>
      <c r="L613" s="754" t="s">
        <v>150</v>
      </c>
      <c r="M613" s="753" t="s">
        <v>150</v>
      </c>
      <c r="N613" s="754" t="s">
        <v>150</v>
      </c>
      <c r="O613" s="753" t="s">
        <v>150</v>
      </c>
      <c r="P613" s="754" t="s">
        <v>150</v>
      </c>
      <c r="Q613" s="754" t="s">
        <v>150</v>
      </c>
      <c r="R613" s="754" t="s">
        <v>150</v>
      </c>
      <c r="S613" s="755">
        <v>17</v>
      </c>
      <c r="BN613" s="763"/>
      <c r="BO613" s="763"/>
      <c r="BP613" s="763"/>
      <c r="BQ613" s="763"/>
      <c r="BR613" s="763"/>
      <c r="BS613" s="763"/>
      <c r="BT613" s="763"/>
      <c r="BU613" s="763"/>
      <c r="BV613" s="763"/>
      <c r="BW613" s="763"/>
      <c r="BX613" s="763"/>
      <c r="BY613" s="763"/>
      <c r="BZ613" s="763"/>
      <c r="CA613" s="763"/>
      <c r="CB613" s="763"/>
      <c r="CC613" s="763"/>
      <c r="CD613" s="763"/>
      <c r="CE613" s="763"/>
      <c r="CF613" s="763"/>
    </row>
    <row r="614" spans="1:84" ht="8.25" customHeight="1">
      <c r="A614" s="757"/>
      <c r="B614" s="757"/>
      <c r="C614" s="758" t="s">
        <v>42</v>
      </c>
      <c r="D614" s="759"/>
      <c r="E614" s="761" t="str">
        <f t="shared" ref="E614:R614" si="56">IF(SUM(E608:E613)&gt;0,SUM(E608:E613),"-")</f>
        <v>-</v>
      </c>
      <c r="F614" s="761" t="str">
        <f t="shared" si="56"/>
        <v>-</v>
      </c>
      <c r="G614" s="761" t="str">
        <f t="shared" si="56"/>
        <v>-</v>
      </c>
      <c r="H614" s="761" t="str">
        <f t="shared" si="56"/>
        <v>-</v>
      </c>
      <c r="I614" s="761" t="str">
        <f t="shared" si="56"/>
        <v>-</v>
      </c>
      <c r="J614" s="761" t="str">
        <f t="shared" si="56"/>
        <v>-</v>
      </c>
      <c r="K614" s="761" t="str">
        <f t="shared" si="56"/>
        <v>-</v>
      </c>
      <c r="L614" s="761" t="str">
        <f t="shared" si="56"/>
        <v>-</v>
      </c>
      <c r="M614" s="761" t="str">
        <f t="shared" si="56"/>
        <v>-</v>
      </c>
      <c r="N614" s="761" t="str">
        <f t="shared" si="56"/>
        <v>-</v>
      </c>
      <c r="O614" s="761" t="str">
        <f t="shared" si="56"/>
        <v>-</v>
      </c>
      <c r="P614" s="761" t="str">
        <f t="shared" si="56"/>
        <v>-</v>
      </c>
      <c r="Q614" s="761" t="str">
        <f t="shared" si="56"/>
        <v>-</v>
      </c>
      <c r="R614" s="761" t="str">
        <f t="shared" si="56"/>
        <v>-</v>
      </c>
      <c r="S614" s="762"/>
      <c r="BN614" s="763"/>
      <c r="BO614" s="763"/>
      <c r="BP614" s="763"/>
      <c r="BQ614" s="763"/>
      <c r="BR614" s="763"/>
      <c r="BS614" s="763"/>
      <c r="BT614" s="763"/>
      <c r="BU614" s="763"/>
      <c r="BV614" s="763"/>
      <c r="BW614" s="763"/>
      <c r="BX614" s="763"/>
      <c r="BY614" s="763"/>
      <c r="BZ614" s="763"/>
      <c r="CA614" s="763"/>
      <c r="CB614" s="763"/>
      <c r="CC614" s="763"/>
      <c r="CD614" s="763"/>
      <c r="CE614" s="763"/>
      <c r="CF614" s="763"/>
    </row>
    <row r="615" spans="1:84" ht="8.25" customHeight="1">
      <c r="A615" s="749">
        <v>18</v>
      </c>
      <c r="B615" s="749"/>
      <c r="C615" s="750" t="s">
        <v>43</v>
      </c>
      <c r="D615" s="751"/>
      <c r="E615" s="754" t="s">
        <v>150</v>
      </c>
      <c r="F615" s="753" t="s">
        <v>150</v>
      </c>
      <c r="G615" s="754" t="s">
        <v>150</v>
      </c>
      <c r="H615" s="754" t="s">
        <v>150</v>
      </c>
      <c r="I615" s="754" t="s">
        <v>150</v>
      </c>
      <c r="J615" s="754" t="s">
        <v>150</v>
      </c>
      <c r="K615" s="754" t="s">
        <v>150</v>
      </c>
      <c r="L615" s="754" t="s">
        <v>150</v>
      </c>
      <c r="M615" s="753" t="s">
        <v>150</v>
      </c>
      <c r="N615" s="754" t="s">
        <v>150</v>
      </c>
      <c r="O615" s="753" t="s">
        <v>150</v>
      </c>
      <c r="P615" s="754" t="s">
        <v>150</v>
      </c>
      <c r="Q615" s="754" t="s">
        <v>150</v>
      </c>
      <c r="R615" s="754" t="s">
        <v>150</v>
      </c>
      <c r="S615" s="755">
        <v>18</v>
      </c>
      <c r="BN615" s="763"/>
      <c r="BO615" s="763"/>
      <c r="BP615" s="763"/>
      <c r="BQ615" s="763"/>
      <c r="BR615" s="763"/>
      <c r="BS615" s="763"/>
      <c r="BT615" s="763"/>
      <c r="BU615" s="763"/>
      <c r="BV615" s="763"/>
      <c r="BW615" s="763"/>
      <c r="BX615" s="763"/>
      <c r="BY615" s="763"/>
      <c r="BZ615" s="763"/>
      <c r="CA615" s="763"/>
      <c r="CB615" s="763"/>
      <c r="CC615" s="763"/>
      <c r="CD615" s="763"/>
      <c r="CE615" s="763"/>
      <c r="CF615" s="763"/>
    </row>
    <row r="616" spans="1:84" ht="8.25" customHeight="1">
      <c r="A616" s="749">
        <v>19</v>
      </c>
      <c r="B616" s="749"/>
      <c r="C616" s="750" t="s">
        <v>44</v>
      </c>
      <c r="D616" s="751"/>
      <c r="E616" s="754" t="s">
        <v>150</v>
      </c>
      <c r="F616" s="753" t="s">
        <v>150</v>
      </c>
      <c r="G616" s="754" t="s">
        <v>150</v>
      </c>
      <c r="H616" s="754" t="s">
        <v>150</v>
      </c>
      <c r="I616" s="754" t="s">
        <v>150</v>
      </c>
      <c r="J616" s="754" t="s">
        <v>150</v>
      </c>
      <c r="K616" s="754" t="s">
        <v>150</v>
      </c>
      <c r="L616" s="754" t="s">
        <v>150</v>
      </c>
      <c r="M616" s="753" t="s">
        <v>150</v>
      </c>
      <c r="N616" s="754" t="s">
        <v>150</v>
      </c>
      <c r="O616" s="753" t="s">
        <v>150</v>
      </c>
      <c r="P616" s="754" t="s">
        <v>150</v>
      </c>
      <c r="Q616" s="754" t="s">
        <v>150</v>
      </c>
      <c r="R616" s="754" t="s">
        <v>150</v>
      </c>
      <c r="S616" s="755">
        <v>19</v>
      </c>
      <c r="BN616" s="763"/>
      <c r="BO616" s="763"/>
      <c r="BP616" s="763"/>
      <c r="BQ616" s="763"/>
      <c r="BR616" s="763"/>
      <c r="BS616" s="763"/>
      <c r="BT616" s="763"/>
      <c r="BU616" s="763"/>
      <c r="BV616" s="763"/>
      <c r="BW616" s="763"/>
      <c r="BX616" s="763"/>
      <c r="BY616" s="763"/>
      <c r="BZ616" s="763"/>
      <c r="CA616" s="763"/>
      <c r="CB616" s="763"/>
      <c r="CC616" s="763"/>
      <c r="CD616" s="763"/>
      <c r="CE616" s="763"/>
      <c r="CF616" s="763"/>
    </row>
    <row r="617" spans="1:84" ht="8.25" customHeight="1">
      <c r="A617" s="749">
        <v>20</v>
      </c>
      <c r="B617" s="749"/>
      <c r="C617" s="750" t="s">
        <v>45</v>
      </c>
      <c r="D617" s="751"/>
      <c r="E617" s="754" t="s">
        <v>150</v>
      </c>
      <c r="F617" s="753" t="s">
        <v>150</v>
      </c>
      <c r="G617" s="754" t="s">
        <v>150</v>
      </c>
      <c r="H617" s="754" t="s">
        <v>150</v>
      </c>
      <c r="I617" s="754" t="s">
        <v>150</v>
      </c>
      <c r="J617" s="754" t="s">
        <v>150</v>
      </c>
      <c r="K617" s="754" t="s">
        <v>150</v>
      </c>
      <c r="L617" s="754" t="s">
        <v>150</v>
      </c>
      <c r="M617" s="753" t="s">
        <v>150</v>
      </c>
      <c r="N617" s="754" t="s">
        <v>150</v>
      </c>
      <c r="O617" s="753" t="s">
        <v>150</v>
      </c>
      <c r="P617" s="754" t="s">
        <v>150</v>
      </c>
      <c r="Q617" s="754" t="s">
        <v>150</v>
      </c>
      <c r="R617" s="754" t="s">
        <v>150</v>
      </c>
      <c r="S617" s="755">
        <v>20</v>
      </c>
      <c r="BN617" s="763"/>
      <c r="BO617" s="763"/>
      <c r="BP617" s="763"/>
      <c r="BQ617" s="763"/>
      <c r="BR617" s="763"/>
      <c r="BS617" s="763"/>
      <c r="BT617" s="763"/>
      <c r="BU617" s="763"/>
      <c r="BV617" s="763"/>
      <c r="BW617" s="763"/>
      <c r="BX617" s="763"/>
      <c r="BY617" s="763"/>
      <c r="BZ617" s="763"/>
      <c r="CA617" s="763"/>
      <c r="CB617" s="763"/>
      <c r="CC617" s="763"/>
      <c r="CD617" s="763"/>
      <c r="CE617" s="763"/>
      <c r="CF617" s="763"/>
    </row>
    <row r="618" spans="1:84" ht="8.25" customHeight="1">
      <c r="A618" s="749">
        <v>21</v>
      </c>
      <c r="B618" s="749"/>
      <c r="C618" s="750" t="s">
        <v>46</v>
      </c>
      <c r="D618" s="751"/>
      <c r="E618" s="754" t="s">
        <v>150</v>
      </c>
      <c r="F618" s="753" t="s">
        <v>150</v>
      </c>
      <c r="G618" s="754" t="s">
        <v>150</v>
      </c>
      <c r="H618" s="754" t="s">
        <v>150</v>
      </c>
      <c r="I618" s="754" t="s">
        <v>150</v>
      </c>
      <c r="J618" s="754" t="s">
        <v>150</v>
      </c>
      <c r="K618" s="754" t="s">
        <v>150</v>
      </c>
      <c r="L618" s="754" t="s">
        <v>150</v>
      </c>
      <c r="M618" s="753">
        <v>172460</v>
      </c>
      <c r="N618" s="754">
        <v>172460</v>
      </c>
      <c r="O618" s="753">
        <v>164964</v>
      </c>
      <c r="P618" s="754" t="s">
        <v>150</v>
      </c>
      <c r="Q618" s="754" t="s">
        <v>150</v>
      </c>
      <c r="R618" s="754">
        <v>164964</v>
      </c>
      <c r="S618" s="755">
        <v>21</v>
      </c>
      <c r="BN618" s="763"/>
      <c r="BO618" s="763"/>
      <c r="BP618" s="763"/>
      <c r="BQ618" s="763"/>
      <c r="BR618" s="763"/>
      <c r="BS618" s="763"/>
      <c r="BT618" s="763"/>
      <c r="BU618" s="763"/>
      <c r="BV618" s="763"/>
      <c r="BW618" s="763"/>
      <c r="BX618" s="763"/>
      <c r="BY618" s="763"/>
      <c r="BZ618" s="763"/>
      <c r="CA618" s="763"/>
      <c r="CB618" s="763"/>
      <c r="CC618" s="763"/>
      <c r="CD618" s="763"/>
      <c r="CE618" s="763"/>
      <c r="CF618" s="763"/>
    </row>
    <row r="619" spans="1:84" ht="8.25" customHeight="1">
      <c r="A619" s="749">
        <v>22</v>
      </c>
      <c r="B619" s="749"/>
      <c r="C619" s="750" t="s">
        <v>47</v>
      </c>
      <c r="D619" s="751"/>
      <c r="E619" s="754" t="s">
        <v>150</v>
      </c>
      <c r="F619" s="753" t="s">
        <v>150</v>
      </c>
      <c r="G619" s="754" t="s">
        <v>150</v>
      </c>
      <c r="H619" s="754" t="s">
        <v>150</v>
      </c>
      <c r="I619" s="754" t="s">
        <v>150</v>
      </c>
      <c r="J619" s="754" t="s">
        <v>150</v>
      </c>
      <c r="K619" s="754" t="s">
        <v>150</v>
      </c>
      <c r="L619" s="754" t="s">
        <v>150</v>
      </c>
      <c r="M619" s="753" t="s">
        <v>150</v>
      </c>
      <c r="N619" s="754" t="s">
        <v>150</v>
      </c>
      <c r="O619" s="753" t="s">
        <v>150</v>
      </c>
      <c r="P619" s="754" t="s">
        <v>150</v>
      </c>
      <c r="Q619" s="754" t="s">
        <v>150</v>
      </c>
      <c r="R619" s="754" t="s">
        <v>150</v>
      </c>
      <c r="S619" s="755">
        <v>22</v>
      </c>
      <c r="BN619" s="763"/>
      <c r="BO619" s="763"/>
      <c r="BP619" s="763"/>
      <c r="BQ619" s="763"/>
      <c r="BR619" s="763"/>
      <c r="BS619" s="763"/>
      <c r="BT619" s="763"/>
      <c r="BU619" s="763"/>
      <c r="BV619" s="763"/>
      <c r="BW619" s="763"/>
      <c r="BX619" s="763"/>
      <c r="BY619" s="763"/>
      <c r="BZ619" s="763"/>
      <c r="CA619" s="763"/>
      <c r="CB619" s="763"/>
      <c r="CC619" s="763"/>
      <c r="CD619" s="763"/>
      <c r="CE619" s="763"/>
      <c r="CF619" s="763"/>
    </row>
    <row r="620" spans="1:84" ht="8.25" customHeight="1">
      <c r="A620" s="749">
        <v>23</v>
      </c>
      <c r="B620" s="749"/>
      <c r="C620" s="750" t="s">
        <v>48</v>
      </c>
      <c r="D620" s="751"/>
      <c r="E620" s="754" t="s">
        <v>150</v>
      </c>
      <c r="F620" s="753" t="s">
        <v>150</v>
      </c>
      <c r="G620" s="754" t="s">
        <v>150</v>
      </c>
      <c r="H620" s="754" t="s">
        <v>150</v>
      </c>
      <c r="I620" s="754" t="s">
        <v>150</v>
      </c>
      <c r="J620" s="754" t="s">
        <v>150</v>
      </c>
      <c r="K620" s="754" t="s">
        <v>150</v>
      </c>
      <c r="L620" s="754" t="s">
        <v>150</v>
      </c>
      <c r="M620" s="753" t="s">
        <v>150</v>
      </c>
      <c r="N620" s="754" t="s">
        <v>150</v>
      </c>
      <c r="O620" s="753" t="s">
        <v>150</v>
      </c>
      <c r="P620" s="754" t="s">
        <v>150</v>
      </c>
      <c r="Q620" s="754" t="s">
        <v>150</v>
      </c>
      <c r="R620" s="754" t="s">
        <v>150</v>
      </c>
      <c r="S620" s="755">
        <v>23</v>
      </c>
      <c r="BN620" s="763"/>
      <c r="BO620" s="763"/>
      <c r="BP620" s="763"/>
      <c r="BQ620" s="763"/>
      <c r="BR620" s="763"/>
      <c r="BS620" s="763"/>
      <c r="BT620" s="763"/>
      <c r="BU620" s="763"/>
      <c r="BV620" s="763"/>
      <c r="BW620" s="763"/>
      <c r="BX620" s="763"/>
      <c r="BY620" s="763"/>
      <c r="BZ620" s="763"/>
      <c r="CA620" s="763"/>
      <c r="CB620" s="763"/>
      <c r="CC620" s="763"/>
      <c r="CD620" s="763"/>
      <c r="CE620" s="763"/>
      <c r="CF620" s="763"/>
    </row>
    <row r="621" spans="1:84" ht="8.25" customHeight="1">
      <c r="A621" s="749">
        <v>24</v>
      </c>
      <c r="B621" s="749"/>
      <c r="C621" s="750" t="s">
        <v>50</v>
      </c>
      <c r="D621" s="751"/>
      <c r="E621" s="754" t="s">
        <v>150</v>
      </c>
      <c r="F621" s="753" t="s">
        <v>150</v>
      </c>
      <c r="G621" s="754" t="s">
        <v>150</v>
      </c>
      <c r="H621" s="754" t="s">
        <v>150</v>
      </c>
      <c r="I621" s="754" t="s">
        <v>150</v>
      </c>
      <c r="J621" s="754" t="s">
        <v>150</v>
      </c>
      <c r="K621" s="754" t="s">
        <v>150</v>
      </c>
      <c r="L621" s="754" t="s">
        <v>150</v>
      </c>
      <c r="M621" s="753" t="s">
        <v>150</v>
      </c>
      <c r="N621" s="754" t="s">
        <v>150</v>
      </c>
      <c r="O621" s="753" t="s">
        <v>150</v>
      </c>
      <c r="P621" s="754" t="s">
        <v>150</v>
      </c>
      <c r="Q621" s="754" t="s">
        <v>150</v>
      </c>
      <c r="R621" s="754" t="s">
        <v>150</v>
      </c>
      <c r="S621" s="755">
        <v>24</v>
      </c>
    </row>
    <row r="622" spans="1:84" ht="8.25" customHeight="1">
      <c r="A622" s="749">
        <v>25</v>
      </c>
      <c r="B622" s="749"/>
      <c r="C622" s="750" t="s">
        <v>51</v>
      </c>
      <c r="D622" s="751"/>
      <c r="E622" s="754" t="s">
        <v>150</v>
      </c>
      <c r="F622" s="753" t="s">
        <v>150</v>
      </c>
      <c r="G622" s="754" t="s">
        <v>150</v>
      </c>
      <c r="H622" s="754" t="s">
        <v>150</v>
      </c>
      <c r="I622" s="754" t="s">
        <v>150</v>
      </c>
      <c r="J622" s="754" t="s">
        <v>150</v>
      </c>
      <c r="K622" s="754" t="s">
        <v>150</v>
      </c>
      <c r="L622" s="754" t="s">
        <v>150</v>
      </c>
      <c r="M622" s="753">
        <v>154730</v>
      </c>
      <c r="N622" s="754">
        <v>154730</v>
      </c>
      <c r="O622" s="753" t="s">
        <v>150</v>
      </c>
      <c r="P622" s="754" t="s">
        <v>150</v>
      </c>
      <c r="Q622" s="754" t="s">
        <v>150</v>
      </c>
      <c r="R622" s="754" t="s">
        <v>150</v>
      </c>
      <c r="S622" s="755">
        <v>25</v>
      </c>
    </row>
    <row r="623" spans="1:84" ht="8.25" customHeight="1">
      <c r="A623" s="749">
        <v>26</v>
      </c>
      <c r="B623" s="749"/>
      <c r="C623" s="750" t="s">
        <v>52</v>
      </c>
      <c r="D623" s="751"/>
      <c r="E623" s="754" t="s">
        <v>150</v>
      </c>
      <c r="F623" s="753" t="s">
        <v>150</v>
      </c>
      <c r="G623" s="754" t="s">
        <v>150</v>
      </c>
      <c r="H623" s="754" t="s">
        <v>150</v>
      </c>
      <c r="I623" s="754" t="s">
        <v>150</v>
      </c>
      <c r="J623" s="754" t="s">
        <v>150</v>
      </c>
      <c r="K623" s="754" t="s">
        <v>150</v>
      </c>
      <c r="L623" s="754" t="s">
        <v>150</v>
      </c>
      <c r="M623" s="753" t="s">
        <v>150</v>
      </c>
      <c r="N623" s="754" t="s">
        <v>150</v>
      </c>
      <c r="O623" s="753" t="s">
        <v>150</v>
      </c>
      <c r="P623" s="754" t="s">
        <v>150</v>
      </c>
      <c r="Q623" s="754" t="s">
        <v>150</v>
      </c>
      <c r="R623" s="754" t="s">
        <v>150</v>
      </c>
      <c r="S623" s="755">
        <v>26</v>
      </c>
    </row>
    <row r="624" spans="1:84" ht="8.25" customHeight="1">
      <c r="A624" s="749">
        <v>27</v>
      </c>
      <c r="B624" s="749"/>
      <c r="C624" s="750" t="s">
        <v>53</v>
      </c>
      <c r="D624" s="751"/>
      <c r="E624" s="754" t="s">
        <v>150</v>
      </c>
      <c r="F624" s="753" t="s">
        <v>150</v>
      </c>
      <c r="G624" s="754" t="s">
        <v>150</v>
      </c>
      <c r="H624" s="754" t="s">
        <v>150</v>
      </c>
      <c r="I624" s="754" t="s">
        <v>150</v>
      </c>
      <c r="J624" s="754" t="s">
        <v>150</v>
      </c>
      <c r="K624" s="754" t="s">
        <v>150</v>
      </c>
      <c r="L624" s="754" t="s">
        <v>150</v>
      </c>
      <c r="M624" s="753" t="s">
        <v>150</v>
      </c>
      <c r="N624" s="754" t="s">
        <v>150</v>
      </c>
      <c r="O624" s="753" t="s">
        <v>150</v>
      </c>
      <c r="P624" s="754" t="s">
        <v>150</v>
      </c>
      <c r="Q624" s="754" t="s">
        <v>150</v>
      </c>
      <c r="R624" s="754" t="s">
        <v>150</v>
      </c>
      <c r="S624" s="755">
        <v>27</v>
      </c>
    </row>
    <row r="625" spans="1:19" ht="8.25" customHeight="1">
      <c r="A625" s="757"/>
      <c r="B625" s="757"/>
      <c r="C625" s="758" t="s">
        <v>54</v>
      </c>
      <c r="D625" s="759"/>
      <c r="E625" s="761" t="str">
        <f t="shared" ref="E625:R625" si="57">IF(SUM(E615:E624)&gt;0,SUM(E615:E624),"-")</f>
        <v>-</v>
      </c>
      <c r="F625" s="761" t="str">
        <f t="shared" si="57"/>
        <v>-</v>
      </c>
      <c r="G625" s="761" t="str">
        <f t="shared" si="57"/>
        <v>-</v>
      </c>
      <c r="H625" s="761" t="str">
        <f t="shared" si="57"/>
        <v>-</v>
      </c>
      <c r="I625" s="761" t="str">
        <f t="shared" si="57"/>
        <v>-</v>
      </c>
      <c r="J625" s="761" t="str">
        <f t="shared" si="57"/>
        <v>-</v>
      </c>
      <c r="K625" s="761" t="str">
        <f t="shared" si="57"/>
        <v>-</v>
      </c>
      <c r="L625" s="761" t="str">
        <f t="shared" si="57"/>
        <v>-</v>
      </c>
      <c r="M625" s="761">
        <f t="shared" si="57"/>
        <v>327190</v>
      </c>
      <c r="N625" s="761">
        <f t="shared" si="57"/>
        <v>327190</v>
      </c>
      <c r="O625" s="761">
        <f t="shared" si="57"/>
        <v>164964</v>
      </c>
      <c r="P625" s="761" t="str">
        <f t="shared" si="57"/>
        <v>-</v>
      </c>
      <c r="Q625" s="761" t="str">
        <f t="shared" si="57"/>
        <v>-</v>
      </c>
      <c r="R625" s="761">
        <f t="shared" si="57"/>
        <v>164964</v>
      </c>
      <c r="S625" s="762"/>
    </row>
    <row r="626" spans="1:19" ht="8.25" customHeight="1">
      <c r="A626" s="749">
        <v>28</v>
      </c>
      <c r="B626" s="749"/>
      <c r="C626" s="750" t="s">
        <v>55</v>
      </c>
      <c r="D626" s="751"/>
      <c r="E626" s="754" t="s">
        <v>150</v>
      </c>
      <c r="F626" s="753" t="s">
        <v>150</v>
      </c>
      <c r="G626" s="754" t="s">
        <v>150</v>
      </c>
      <c r="H626" s="754" t="s">
        <v>150</v>
      </c>
      <c r="I626" s="754" t="s">
        <v>150</v>
      </c>
      <c r="J626" s="754" t="s">
        <v>150</v>
      </c>
      <c r="K626" s="754" t="s">
        <v>150</v>
      </c>
      <c r="L626" s="754" t="s">
        <v>150</v>
      </c>
      <c r="M626" s="753" t="s">
        <v>150</v>
      </c>
      <c r="N626" s="754" t="s">
        <v>150</v>
      </c>
      <c r="O626" s="753" t="s">
        <v>150</v>
      </c>
      <c r="P626" s="754" t="s">
        <v>150</v>
      </c>
      <c r="Q626" s="754" t="s">
        <v>150</v>
      </c>
      <c r="R626" s="754" t="s">
        <v>150</v>
      </c>
      <c r="S626" s="755">
        <v>28</v>
      </c>
    </row>
    <row r="627" spans="1:19" ht="8.25" customHeight="1">
      <c r="A627" s="749">
        <v>29</v>
      </c>
      <c r="B627" s="749"/>
      <c r="C627" s="750" t="s">
        <v>56</v>
      </c>
      <c r="D627" s="751"/>
      <c r="E627" s="754" t="s">
        <v>150</v>
      </c>
      <c r="F627" s="753">
        <v>19603</v>
      </c>
      <c r="G627" s="754" t="s">
        <v>150</v>
      </c>
      <c r="H627" s="754" t="s">
        <v>150</v>
      </c>
      <c r="I627" s="754">
        <v>19003</v>
      </c>
      <c r="J627" s="754" t="s">
        <v>150</v>
      </c>
      <c r="K627" s="754" t="s">
        <v>150</v>
      </c>
      <c r="L627" s="754">
        <v>600</v>
      </c>
      <c r="M627" s="753" t="s">
        <v>150</v>
      </c>
      <c r="N627" s="754" t="s">
        <v>150</v>
      </c>
      <c r="O627" s="753">
        <v>14014</v>
      </c>
      <c r="P627" s="754">
        <v>14014</v>
      </c>
      <c r="Q627" s="754" t="s">
        <v>150</v>
      </c>
      <c r="R627" s="754" t="s">
        <v>150</v>
      </c>
      <c r="S627" s="755">
        <v>29</v>
      </c>
    </row>
    <row r="628" spans="1:19" ht="8.25" customHeight="1">
      <c r="A628" s="749">
        <v>30</v>
      </c>
      <c r="B628" s="749"/>
      <c r="C628" s="750" t="s">
        <v>57</v>
      </c>
      <c r="D628" s="751"/>
      <c r="E628" s="754" t="s">
        <v>150</v>
      </c>
      <c r="F628" s="753" t="s">
        <v>150</v>
      </c>
      <c r="G628" s="754" t="s">
        <v>150</v>
      </c>
      <c r="H628" s="754" t="s">
        <v>150</v>
      </c>
      <c r="I628" s="754" t="s">
        <v>150</v>
      </c>
      <c r="J628" s="754" t="s">
        <v>150</v>
      </c>
      <c r="K628" s="754" t="s">
        <v>150</v>
      </c>
      <c r="L628" s="754" t="s">
        <v>150</v>
      </c>
      <c r="M628" s="753" t="s">
        <v>150</v>
      </c>
      <c r="N628" s="754" t="s">
        <v>150</v>
      </c>
      <c r="O628" s="753" t="s">
        <v>150</v>
      </c>
      <c r="P628" s="754" t="s">
        <v>150</v>
      </c>
      <c r="Q628" s="754" t="s">
        <v>150</v>
      </c>
      <c r="R628" s="754" t="s">
        <v>150</v>
      </c>
      <c r="S628" s="755">
        <v>30</v>
      </c>
    </row>
    <row r="629" spans="1:19" ht="8.25" customHeight="1">
      <c r="A629" s="749">
        <v>31</v>
      </c>
      <c r="B629" s="749"/>
      <c r="C629" s="750" t="s">
        <v>58</v>
      </c>
      <c r="D629" s="751"/>
      <c r="E629" s="754" t="s">
        <v>150</v>
      </c>
      <c r="F629" s="753" t="s">
        <v>150</v>
      </c>
      <c r="G629" s="754" t="s">
        <v>150</v>
      </c>
      <c r="H629" s="754" t="s">
        <v>150</v>
      </c>
      <c r="I629" s="754" t="s">
        <v>150</v>
      </c>
      <c r="J629" s="754" t="s">
        <v>150</v>
      </c>
      <c r="K629" s="754" t="s">
        <v>150</v>
      </c>
      <c r="L629" s="754" t="s">
        <v>150</v>
      </c>
      <c r="M629" s="753" t="s">
        <v>150</v>
      </c>
      <c r="N629" s="754" t="s">
        <v>150</v>
      </c>
      <c r="O629" s="753" t="s">
        <v>150</v>
      </c>
      <c r="P629" s="754" t="s">
        <v>150</v>
      </c>
      <c r="Q629" s="754" t="s">
        <v>150</v>
      </c>
      <c r="R629" s="754" t="s">
        <v>150</v>
      </c>
      <c r="S629" s="755">
        <v>31</v>
      </c>
    </row>
    <row r="630" spans="1:19" ht="8.25" customHeight="1">
      <c r="A630" s="749">
        <v>32</v>
      </c>
      <c r="B630" s="749"/>
      <c r="C630" s="750" t="s">
        <v>59</v>
      </c>
      <c r="D630" s="751"/>
      <c r="E630" s="754" t="s">
        <v>150</v>
      </c>
      <c r="F630" s="753" t="s">
        <v>150</v>
      </c>
      <c r="G630" s="754" t="s">
        <v>150</v>
      </c>
      <c r="H630" s="754" t="s">
        <v>150</v>
      </c>
      <c r="I630" s="754" t="s">
        <v>150</v>
      </c>
      <c r="J630" s="754" t="s">
        <v>150</v>
      </c>
      <c r="K630" s="754" t="s">
        <v>150</v>
      </c>
      <c r="L630" s="754" t="s">
        <v>150</v>
      </c>
      <c r="M630" s="753" t="s">
        <v>150</v>
      </c>
      <c r="N630" s="754" t="s">
        <v>150</v>
      </c>
      <c r="O630" s="753" t="s">
        <v>150</v>
      </c>
      <c r="P630" s="754" t="s">
        <v>150</v>
      </c>
      <c r="Q630" s="754" t="s">
        <v>150</v>
      </c>
      <c r="R630" s="754" t="s">
        <v>150</v>
      </c>
      <c r="S630" s="755">
        <v>32</v>
      </c>
    </row>
    <row r="631" spans="1:19" ht="8.25" customHeight="1">
      <c r="A631" s="749">
        <v>33</v>
      </c>
      <c r="B631" s="749"/>
      <c r="C631" s="750" t="s">
        <v>153</v>
      </c>
      <c r="D631" s="751"/>
      <c r="E631" s="754" t="s">
        <v>150</v>
      </c>
      <c r="F631" s="753">
        <v>337</v>
      </c>
      <c r="G631" s="754" t="s">
        <v>150</v>
      </c>
      <c r="H631" s="754" t="s">
        <v>150</v>
      </c>
      <c r="I631" s="754" t="s">
        <v>150</v>
      </c>
      <c r="J631" s="754">
        <v>337</v>
      </c>
      <c r="K631" s="754" t="s">
        <v>150</v>
      </c>
      <c r="L631" s="754" t="s">
        <v>150</v>
      </c>
      <c r="M631" s="753" t="s">
        <v>150</v>
      </c>
      <c r="N631" s="754" t="s">
        <v>150</v>
      </c>
      <c r="O631" s="753">
        <v>4960</v>
      </c>
      <c r="P631" s="754" t="s">
        <v>150</v>
      </c>
      <c r="Q631" s="754">
        <v>2541</v>
      </c>
      <c r="R631" s="754">
        <v>2419</v>
      </c>
      <c r="S631" s="755">
        <v>33</v>
      </c>
    </row>
    <row r="632" spans="1:19" ht="8.25" customHeight="1">
      <c r="A632" s="749">
        <v>34</v>
      </c>
      <c r="B632" s="749"/>
      <c r="C632" s="750" t="s">
        <v>61</v>
      </c>
      <c r="D632" s="751"/>
      <c r="E632" s="754" t="s">
        <v>150</v>
      </c>
      <c r="F632" s="753" t="s">
        <v>150</v>
      </c>
      <c r="G632" s="754" t="s">
        <v>150</v>
      </c>
      <c r="H632" s="754" t="s">
        <v>150</v>
      </c>
      <c r="I632" s="754" t="s">
        <v>150</v>
      </c>
      <c r="J632" s="754" t="s">
        <v>150</v>
      </c>
      <c r="K632" s="754" t="s">
        <v>150</v>
      </c>
      <c r="L632" s="754" t="s">
        <v>150</v>
      </c>
      <c r="M632" s="753" t="s">
        <v>150</v>
      </c>
      <c r="N632" s="754" t="s">
        <v>150</v>
      </c>
      <c r="O632" s="753">
        <v>57</v>
      </c>
      <c r="P632" s="754" t="s">
        <v>150</v>
      </c>
      <c r="Q632" s="754">
        <v>57</v>
      </c>
      <c r="R632" s="754" t="s">
        <v>150</v>
      </c>
      <c r="S632" s="755">
        <v>34</v>
      </c>
    </row>
    <row r="633" spans="1:19" ht="8.25" customHeight="1">
      <c r="A633" s="749">
        <v>35</v>
      </c>
      <c r="B633" s="749"/>
      <c r="C633" s="750" t="s">
        <v>62</v>
      </c>
      <c r="D633" s="751"/>
      <c r="E633" s="754" t="s">
        <v>150</v>
      </c>
      <c r="F633" s="753" t="s">
        <v>150</v>
      </c>
      <c r="G633" s="754" t="s">
        <v>150</v>
      </c>
      <c r="H633" s="754" t="s">
        <v>150</v>
      </c>
      <c r="I633" s="754" t="s">
        <v>150</v>
      </c>
      <c r="J633" s="754" t="s">
        <v>150</v>
      </c>
      <c r="K633" s="754" t="s">
        <v>150</v>
      </c>
      <c r="L633" s="754" t="s">
        <v>150</v>
      </c>
      <c r="M633" s="753" t="s">
        <v>150</v>
      </c>
      <c r="N633" s="754" t="s">
        <v>150</v>
      </c>
      <c r="O633" s="753" t="s">
        <v>150</v>
      </c>
      <c r="P633" s="754" t="s">
        <v>150</v>
      </c>
      <c r="Q633" s="754" t="s">
        <v>150</v>
      </c>
      <c r="R633" s="754" t="s">
        <v>150</v>
      </c>
      <c r="S633" s="755">
        <v>35</v>
      </c>
    </row>
    <row r="634" spans="1:19" ht="8.25" customHeight="1">
      <c r="A634" s="749">
        <v>36</v>
      </c>
      <c r="B634" s="749"/>
      <c r="C634" s="750" t="s">
        <v>63</v>
      </c>
      <c r="D634" s="751"/>
      <c r="E634" s="754" t="s">
        <v>150</v>
      </c>
      <c r="F634" s="753">
        <v>128</v>
      </c>
      <c r="G634" s="754" t="s">
        <v>150</v>
      </c>
      <c r="H634" s="754" t="s">
        <v>150</v>
      </c>
      <c r="I634" s="754" t="s">
        <v>150</v>
      </c>
      <c r="J634" s="754">
        <v>128</v>
      </c>
      <c r="K634" s="754" t="s">
        <v>150</v>
      </c>
      <c r="L634" s="754" t="s">
        <v>150</v>
      </c>
      <c r="M634" s="753" t="s">
        <v>150</v>
      </c>
      <c r="N634" s="754" t="s">
        <v>150</v>
      </c>
      <c r="O634" s="753">
        <v>209</v>
      </c>
      <c r="P634" s="754" t="s">
        <v>150</v>
      </c>
      <c r="Q634" s="754">
        <v>209</v>
      </c>
      <c r="R634" s="754" t="s">
        <v>150</v>
      </c>
      <c r="S634" s="755">
        <v>36</v>
      </c>
    </row>
    <row r="635" spans="1:19" ht="8.25" customHeight="1">
      <c r="A635" s="749">
        <v>37</v>
      </c>
      <c r="B635" s="749"/>
      <c r="C635" s="750" t="s">
        <v>64</v>
      </c>
      <c r="D635" s="751"/>
      <c r="E635" s="754" t="s">
        <v>150</v>
      </c>
      <c r="F635" s="753" t="s">
        <v>150</v>
      </c>
      <c r="G635" s="754" t="s">
        <v>150</v>
      </c>
      <c r="H635" s="754" t="s">
        <v>150</v>
      </c>
      <c r="I635" s="754" t="s">
        <v>150</v>
      </c>
      <c r="J635" s="754" t="s">
        <v>150</v>
      </c>
      <c r="K635" s="754" t="s">
        <v>150</v>
      </c>
      <c r="L635" s="754" t="s">
        <v>150</v>
      </c>
      <c r="M635" s="753" t="s">
        <v>150</v>
      </c>
      <c r="N635" s="754" t="s">
        <v>150</v>
      </c>
      <c r="O635" s="753" t="s">
        <v>150</v>
      </c>
      <c r="P635" s="754" t="s">
        <v>150</v>
      </c>
      <c r="Q635" s="754" t="s">
        <v>150</v>
      </c>
      <c r="R635" s="754" t="s">
        <v>150</v>
      </c>
      <c r="S635" s="755">
        <v>37</v>
      </c>
    </row>
    <row r="636" spans="1:19" ht="8.25" customHeight="1">
      <c r="A636" s="749">
        <v>38</v>
      </c>
      <c r="B636" s="749"/>
      <c r="C636" s="750" t="s">
        <v>65</v>
      </c>
      <c r="D636" s="751"/>
      <c r="E636" s="754" t="s">
        <v>150</v>
      </c>
      <c r="F636" s="753">
        <v>1026</v>
      </c>
      <c r="G636" s="754" t="s">
        <v>150</v>
      </c>
      <c r="H636" s="754" t="s">
        <v>150</v>
      </c>
      <c r="I636" s="754" t="s">
        <v>150</v>
      </c>
      <c r="J636" s="754">
        <v>1026</v>
      </c>
      <c r="K636" s="754" t="s">
        <v>150</v>
      </c>
      <c r="L636" s="754" t="s">
        <v>150</v>
      </c>
      <c r="M636" s="753" t="s">
        <v>150</v>
      </c>
      <c r="N636" s="754" t="s">
        <v>150</v>
      </c>
      <c r="O636" s="753">
        <v>9287</v>
      </c>
      <c r="P636" s="754" t="s">
        <v>150</v>
      </c>
      <c r="Q636" s="754">
        <v>9287</v>
      </c>
      <c r="R636" s="754" t="s">
        <v>150</v>
      </c>
      <c r="S636" s="755">
        <v>38</v>
      </c>
    </row>
    <row r="637" spans="1:19" ht="8.25" customHeight="1">
      <c r="A637" s="749">
        <v>39</v>
      </c>
      <c r="B637" s="749"/>
      <c r="C637" s="750" t="s">
        <v>66</v>
      </c>
      <c r="D637" s="751"/>
      <c r="E637" s="754" t="s">
        <v>150</v>
      </c>
      <c r="F637" s="753" t="s">
        <v>150</v>
      </c>
      <c r="G637" s="754" t="s">
        <v>150</v>
      </c>
      <c r="H637" s="754" t="s">
        <v>150</v>
      </c>
      <c r="I637" s="754" t="s">
        <v>150</v>
      </c>
      <c r="J637" s="754" t="s">
        <v>150</v>
      </c>
      <c r="K637" s="754" t="s">
        <v>150</v>
      </c>
      <c r="L637" s="754" t="s">
        <v>150</v>
      </c>
      <c r="M637" s="753" t="s">
        <v>150</v>
      </c>
      <c r="N637" s="754" t="s">
        <v>150</v>
      </c>
      <c r="O637" s="753" t="s">
        <v>150</v>
      </c>
      <c r="P637" s="754" t="s">
        <v>150</v>
      </c>
      <c r="Q637" s="754" t="s">
        <v>150</v>
      </c>
      <c r="R637" s="754" t="s">
        <v>150</v>
      </c>
      <c r="S637" s="755">
        <v>39</v>
      </c>
    </row>
    <row r="638" spans="1:19" ht="8.25" customHeight="1">
      <c r="A638" s="749">
        <v>40</v>
      </c>
      <c r="B638" s="749"/>
      <c r="C638" s="750" t="s">
        <v>154</v>
      </c>
      <c r="D638" s="751"/>
      <c r="E638" s="754" t="s">
        <v>150</v>
      </c>
      <c r="F638" s="753" t="s">
        <v>150</v>
      </c>
      <c r="G638" s="754" t="s">
        <v>150</v>
      </c>
      <c r="H638" s="754" t="s">
        <v>150</v>
      </c>
      <c r="I638" s="754" t="s">
        <v>150</v>
      </c>
      <c r="J638" s="754" t="s">
        <v>150</v>
      </c>
      <c r="K638" s="754" t="s">
        <v>150</v>
      </c>
      <c r="L638" s="754" t="s">
        <v>150</v>
      </c>
      <c r="M638" s="753" t="s">
        <v>150</v>
      </c>
      <c r="N638" s="754" t="s">
        <v>150</v>
      </c>
      <c r="O638" s="753" t="s">
        <v>150</v>
      </c>
      <c r="P638" s="754" t="s">
        <v>150</v>
      </c>
      <c r="Q638" s="754" t="s">
        <v>150</v>
      </c>
      <c r="R638" s="754" t="s">
        <v>150</v>
      </c>
      <c r="S638" s="755">
        <v>40</v>
      </c>
    </row>
    <row r="639" spans="1:19" ht="8.25" customHeight="1">
      <c r="A639" s="749">
        <v>41</v>
      </c>
      <c r="B639" s="749"/>
      <c r="C639" s="750" t="s">
        <v>68</v>
      </c>
      <c r="D639" s="751"/>
      <c r="E639" s="754" t="s">
        <v>150</v>
      </c>
      <c r="F639" s="753" t="s">
        <v>150</v>
      </c>
      <c r="G639" s="754" t="s">
        <v>150</v>
      </c>
      <c r="H639" s="754" t="s">
        <v>150</v>
      </c>
      <c r="I639" s="754" t="s">
        <v>150</v>
      </c>
      <c r="J639" s="754" t="s">
        <v>150</v>
      </c>
      <c r="K639" s="754" t="s">
        <v>150</v>
      </c>
      <c r="L639" s="754" t="s">
        <v>150</v>
      </c>
      <c r="M639" s="753" t="s">
        <v>150</v>
      </c>
      <c r="N639" s="754" t="s">
        <v>150</v>
      </c>
      <c r="O639" s="753" t="s">
        <v>150</v>
      </c>
      <c r="P639" s="754" t="s">
        <v>150</v>
      </c>
      <c r="Q639" s="754" t="s">
        <v>150</v>
      </c>
      <c r="R639" s="754" t="s">
        <v>150</v>
      </c>
      <c r="S639" s="755">
        <v>41</v>
      </c>
    </row>
    <row r="640" spans="1:19" ht="8.25" customHeight="1">
      <c r="A640" s="749">
        <v>42</v>
      </c>
      <c r="B640" s="749"/>
      <c r="C640" s="750" t="s">
        <v>69</v>
      </c>
      <c r="D640" s="751"/>
      <c r="E640" s="754" t="s">
        <v>150</v>
      </c>
      <c r="F640" s="753" t="s">
        <v>150</v>
      </c>
      <c r="G640" s="754" t="s">
        <v>150</v>
      </c>
      <c r="H640" s="754" t="s">
        <v>150</v>
      </c>
      <c r="I640" s="754" t="s">
        <v>150</v>
      </c>
      <c r="J640" s="754" t="s">
        <v>150</v>
      </c>
      <c r="K640" s="754" t="s">
        <v>150</v>
      </c>
      <c r="L640" s="754" t="s">
        <v>150</v>
      </c>
      <c r="M640" s="753" t="s">
        <v>150</v>
      </c>
      <c r="N640" s="754" t="s">
        <v>150</v>
      </c>
      <c r="O640" s="753" t="s">
        <v>150</v>
      </c>
      <c r="P640" s="754" t="s">
        <v>150</v>
      </c>
      <c r="Q640" s="754" t="s">
        <v>150</v>
      </c>
      <c r="R640" s="754" t="s">
        <v>150</v>
      </c>
      <c r="S640" s="755">
        <v>42</v>
      </c>
    </row>
    <row r="641" spans="1:19" ht="8.25" customHeight="1">
      <c r="A641" s="757"/>
      <c r="B641" s="757"/>
      <c r="C641" s="758" t="s">
        <v>70</v>
      </c>
      <c r="D641" s="759"/>
      <c r="E641" s="761" t="str">
        <f t="shared" ref="E641:R641" si="58">IF(SUM(E626:E640)&gt;0,SUM(E626:E640),"-")</f>
        <v>-</v>
      </c>
      <c r="F641" s="761">
        <f t="shared" si="58"/>
        <v>21094</v>
      </c>
      <c r="G641" s="761" t="str">
        <f t="shared" si="58"/>
        <v>-</v>
      </c>
      <c r="H641" s="761" t="str">
        <f t="shared" si="58"/>
        <v>-</v>
      </c>
      <c r="I641" s="761">
        <f t="shared" si="58"/>
        <v>19003</v>
      </c>
      <c r="J641" s="761">
        <f t="shared" si="58"/>
        <v>1491</v>
      </c>
      <c r="K641" s="761" t="str">
        <f t="shared" si="58"/>
        <v>-</v>
      </c>
      <c r="L641" s="761">
        <f t="shared" si="58"/>
        <v>600</v>
      </c>
      <c r="M641" s="761" t="str">
        <f t="shared" si="58"/>
        <v>-</v>
      </c>
      <c r="N641" s="761" t="str">
        <f t="shared" si="58"/>
        <v>-</v>
      </c>
      <c r="O641" s="761">
        <f t="shared" si="58"/>
        <v>28527</v>
      </c>
      <c r="P641" s="761">
        <f t="shared" si="58"/>
        <v>14014</v>
      </c>
      <c r="Q641" s="761">
        <f t="shared" si="58"/>
        <v>12094</v>
      </c>
      <c r="R641" s="761">
        <f t="shared" si="58"/>
        <v>2419</v>
      </c>
      <c r="S641" s="762"/>
    </row>
    <row r="642" spans="1:19" ht="8.25" customHeight="1">
      <c r="A642" s="749">
        <v>43</v>
      </c>
      <c r="B642" s="749"/>
      <c r="C642" s="750" t="s">
        <v>71</v>
      </c>
      <c r="D642" s="751"/>
      <c r="E642" s="754" t="s">
        <v>150</v>
      </c>
      <c r="F642" s="753" t="s">
        <v>150</v>
      </c>
      <c r="G642" s="754" t="s">
        <v>150</v>
      </c>
      <c r="H642" s="754" t="s">
        <v>150</v>
      </c>
      <c r="I642" s="754" t="s">
        <v>150</v>
      </c>
      <c r="J642" s="754" t="s">
        <v>150</v>
      </c>
      <c r="K642" s="754" t="s">
        <v>150</v>
      </c>
      <c r="L642" s="754" t="s">
        <v>150</v>
      </c>
      <c r="M642" s="753" t="s">
        <v>150</v>
      </c>
      <c r="N642" s="754" t="s">
        <v>150</v>
      </c>
      <c r="O642" s="753" t="s">
        <v>150</v>
      </c>
      <c r="P642" s="754" t="s">
        <v>150</v>
      </c>
      <c r="Q642" s="754" t="s">
        <v>150</v>
      </c>
      <c r="R642" s="754" t="s">
        <v>150</v>
      </c>
      <c r="S642" s="755">
        <v>43</v>
      </c>
    </row>
    <row r="643" spans="1:19" ht="8.25" customHeight="1">
      <c r="A643" s="749">
        <v>44</v>
      </c>
      <c r="B643" s="749"/>
      <c r="C643" s="750" t="s">
        <v>72</v>
      </c>
      <c r="D643" s="751"/>
      <c r="E643" s="754" t="s">
        <v>150</v>
      </c>
      <c r="F643" s="753" t="s">
        <v>150</v>
      </c>
      <c r="G643" s="754" t="s">
        <v>150</v>
      </c>
      <c r="H643" s="754" t="s">
        <v>150</v>
      </c>
      <c r="I643" s="754" t="s">
        <v>150</v>
      </c>
      <c r="J643" s="754" t="s">
        <v>150</v>
      </c>
      <c r="K643" s="754" t="s">
        <v>150</v>
      </c>
      <c r="L643" s="754" t="s">
        <v>150</v>
      </c>
      <c r="M643" s="753">
        <v>165305</v>
      </c>
      <c r="N643" s="754">
        <v>165305</v>
      </c>
      <c r="O643" s="753">
        <v>483831</v>
      </c>
      <c r="P643" s="754" t="s">
        <v>150</v>
      </c>
      <c r="Q643" s="754" t="s">
        <v>150</v>
      </c>
      <c r="R643" s="754">
        <v>483831</v>
      </c>
      <c r="S643" s="755">
        <v>44</v>
      </c>
    </row>
    <row r="644" spans="1:19" ht="8.25" customHeight="1">
      <c r="A644" s="749">
        <v>45</v>
      </c>
      <c r="B644" s="749"/>
      <c r="C644" s="750" t="s">
        <v>73</v>
      </c>
      <c r="D644" s="751"/>
      <c r="E644" s="754" t="s">
        <v>150</v>
      </c>
      <c r="F644" s="753" t="s">
        <v>150</v>
      </c>
      <c r="G644" s="754" t="s">
        <v>150</v>
      </c>
      <c r="H644" s="754" t="s">
        <v>150</v>
      </c>
      <c r="I644" s="754" t="s">
        <v>150</v>
      </c>
      <c r="J644" s="754" t="s">
        <v>150</v>
      </c>
      <c r="K644" s="754" t="s">
        <v>150</v>
      </c>
      <c r="L644" s="754" t="s">
        <v>150</v>
      </c>
      <c r="M644" s="753" t="s">
        <v>150</v>
      </c>
      <c r="N644" s="754" t="s">
        <v>150</v>
      </c>
      <c r="O644" s="753" t="s">
        <v>150</v>
      </c>
      <c r="P644" s="754" t="s">
        <v>150</v>
      </c>
      <c r="Q644" s="754" t="s">
        <v>150</v>
      </c>
      <c r="R644" s="754" t="s">
        <v>150</v>
      </c>
      <c r="S644" s="755">
        <v>45</v>
      </c>
    </row>
    <row r="645" spans="1:19" ht="8.25" customHeight="1">
      <c r="A645" s="749">
        <v>46</v>
      </c>
      <c r="B645" s="749"/>
      <c r="C645" s="750" t="s">
        <v>74</v>
      </c>
      <c r="D645" s="751"/>
      <c r="E645" s="754" t="s">
        <v>150</v>
      </c>
      <c r="F645" s="753" t="s">
        <v>150</v>
      </c>
      <c r="G645" s="754" t="s">
        <v>150</v>
      </c>
      <c r="H645" s="754" t="s">
        <v>150</v>
      </c>
      <c r="I645" s="754" t="s">
        <v>150</v>
      </c>
      <c r="J645" s="754" t="s">
        <v>150</v>
      </c>
      <c r="K645" s="754" t="s">
        <v>150</v>
      </c>
      <c r="L645" s="754" t="s">
        <v>150</v>
      </c>
      <c r="M645" s="753" t="s">
        <v>150</v>
      </c>
      <c r="N645" s="754" t="s">
        <v>150</v>
      </c>
      <c r="O645" s="753" t="s">
        <v>150</v>
      </c>
      <c r="P645" s="754" t="s">
        <v>150</v>
      </c>
      <c r="Q645" s="754" t="s">
        <v>150</v>
      </c>
      <c r="R645" s="754" t="s">
        <v>150</v>
      </c>
      <c r="S645" s="755">
        <v>46</v>
      </c>
    </row>
    <row r="646" spans="1:19" ht="8.25" customHeight="1">
      <c r="A646" s="749">
        <v>47</v>
      </c>
      <c r="B646" s="749"/>
      <c r="C646" s="750" t="s">
        <v>75</v>
      </c>
      <c r="D646" s="751"/>
      <c r="E646" s="754" t="s">
        <v>150</v>
      </c>
      <c r="F646" s="753">
        <v>575</v>
      </c>
      <c r="G646" s="754">
        <v>575</v>
      </c>
      <c r="H646" s="754" t="s">
        <v>150</v>
      </c>
      <c r="I646" s="754" t="s">
        <v>150</v>
      </c>
      <c r="J646" s="754" t="s">
        <v>150</v>
      </c>
      <c r="K646" s="754" t="s">
        <v>150</v>
      </c>
      <c r="L646" s="754" t="s">
        <v>150</v>
      </c>
      <c r="M646" s="753" t="s">
        <v>150</v>
      </c>
      <c r="N646" s="754" t="s">
        <v>150</v>
      </c>
      <c r="O646" s="753" t="s">
        <v>150</v>
      </c>
      <c r="P646" s="754" t="s">
        <v>150</v>
      </c>
      <c r="Q646" s="754" t="s">
        <v>150</v>
      </c>
      <c r="R646" s="754" t="s">
        <v>150</v>
      </c>
      <c r="S646" s="755">
        <v>47</v>
      </c>
    </row>
    <row r="647" spans="1:19" ht="8.25" customHeight="1">
      <c r="A647" s="749">
        <v>48</v>
      </c>
      <c r="B647" s="749"/>
      <c r="C647" s="750" t="s">
        <v>76</v>
      </c>
      <c r="D647" s="751"/>
      <c r="E647" s="754" t="s">
        <v>150</v>
      </c>
      <c r="F647" s="753">
        <v>3600</v>
      </c>
      <c r="G647" s="754">
        <v>3600</v>
      </c>
      <c r="H647" s="754" t="s">
        <v>150</v>
      </c>
      <c r="I647" s="754" t="s">
        <v>150</v>
      </c>
      <c r="J647" s="754" t="s">
        <v>150</v>
      </c>
      <c r="K647" s="754" t="s">
        <v>150</v>
      </c>
      <c r="L647" s="754" t="s">
        <v>150</v>
      </c>
      <c r="M647" s="753" t="s">
        <v>150</v>
      </c>
      <c r="N647" s="754" t="s">
        <v>150</v>
      </c>
      <c r="O647" s="753" t="s">
        <v>150</v>
      </c>
      <c r="P647" s="754" t="s">
        <v>150</v>
      </c>
      <c r="Q647" s="754" t="s">
        <v>150</v>
      </c>
      <c r="R647" s="754" t="s">
        <v>150</v>
      </c>
      <c r="S647" s="755">
        <v>48</v>
      </c>
    </row>
    <row r="648" spans="1:19" ht="8.25" customHeight="1">
      <c r="A648" s="749">
        <v>49</v>
      </c>
      <c r="B648" s="749"/>
      <c r="C648" s="750" t="s">
        <v>119</v>
      </c>
      <c r="D648" s="751"/>
      <c r="E648" s="754" t="s">
        <v>150</v>
      </c>
      <c r="F648" s="753">
        <v>17200</v>
      </c>
      <c r="G648" s="754" t="s">
        <v>150</v>
      </c>
      <c r="H648" s="754" t="s">
        <v>150</v>
      </c>
      <c r="I648" s="754" t="s">
        <v>150</v>
      </c>
      <c r="J648" s="754" t="s">
        <v>150</v>
      </c>
      <c r="K648" s="754">
        <v>17200</v>
      </c>
      <c r="L648" s="754" t="s">
        <v>150</v>
      </c>
      <c r="M648" s="753" t="s">
        <v>150</v>
      </c>
      <c r="N648" s="754" t="s">
        <v>150</v>
      </c>
      <c r="O648" s="753">
        <v>5228</v>
      </c>
      <c r="P648" s="754">
        <v>5228</v>
      </c>
      <c r="Q648" s="754" t="s">
        <v>150</v>
      </c>
      <c r="R648" s="754" t="s">
        <v>150</v>
      </c>
      <c r="S648" s="755">
        <v>49</v>
      </c>
    </row>
    <row r="649" spans="1:19" ht="8.25" customHeight="1">
      <c r="A649" s="749">
        <v>50</v>
      </c>
      <c r="B649" s="749"/>
      <c r="C649" s="750" t="s">
        <v>120</v>
      </c>
      <c r="D649" s="751"/>
      <c r="E649" s="754" t="s">
        <v>150</v>
      </c>
      <c r="F649" s="753" t="s">
        <v>150</v>
      </c>
      <c r="G649" s="754" t="s">
        <v>150</v>
      </c>
      <c r="H649" s="754" t="s">
        <v>150</v>
      </c>
      <c r="I649" s="754" t="s">
        <v>150</v>
      </c>
      <c r="J649" s="754" t="s">
        <v>150</v>
      </c>
      <c r="K649" s="754" t="s">
        <v>150</v>
      </c>
      <c r="L649" s="754" t="s">
        <v>150</v>
      </c>
      <c r="M649" s="753" t="s">
        <v>150</v>
      </c>
      <c r="N649" s="754" t="s">
        <v>150</v>
      </c>
      <c r="O649" s="753" t="s">
        <v>150</v>
      </c>
      <c r="P649" s="754" t="s">
        <v>150</v>
      </c>
      <c r="Q649" s="754" t="s">
        <v>150</v>
      </c>
      <c r="R649" s="754" t="s">
        <v>150</v>
      </c>
      <c r="S649" s="755">
        <v>50</v>
      </c>
    </row>
    <row r="650" spans="1:19" ht="8.25" customHeight="1">
      <c r="A650" s="749">
        <v>51</v>
      </c>
      <c r="B650" s="749"/>
      <c r="C650" s="750" t="s">
        <v>79</v>
      </c>
      <c r="D650" s="751"/>
      <c r="E650" s="754" t="s">
        <v>150</v>
      </c>
      <c r="F650" s="753" t="s">
        <v>150</v>
      </c>
      <c r="G650" s="754" t="s">
        <v>150</v>
      </c>
      <c r="H650" s="754" t="s">
        <v>150</v>
      </c>
      <c r="I650" s="754" t="s">
        <v>150</v>
      </c>
      <c r="J650" s="754" t="s">
        <v>150</v>
      </c>
      <c r="K650" s="754" t="s">
        <v>150</v>
      </c>
      <c r="L650" s="754" t="s">
        <v>150</v>
      </c>
      <c r="M650" s="753" t="s">
        <v>150</v>
      </c>
      <c r="N650" s="754" t="s">
        <v>150</v>
      </c>
      <c r="O650" s="753" t="s">
        <v>150</v>
      </c>
      <c r="P650" s="754" t="s">
        <v>150</v>
      </c>
      <c r="Q650" s="754" t="s">
        <v>150</v>
      </c>
      <c r="R650" s="754" t="s">
        <v>150</v>
      </c>
      <c r="S650" s="755">
        <v>51</v>
      </c>
    </row>
    <row r="651" spans="1:19" ht="8.25" customHeight="1">
      <c r="A651" s="749">
        <v>52</v>
      </c>
      <c r="B651" s="749"/>
      <c r="C651" s="750" t="s">
        <v>80</v>
      </c>
      <c r="D651" s="751"/>
      <c r="E651" s="754" t="s">
        <v>150</v>
      </c>
      <c r="F651" s="753" t="s">
        <v>150</v>
      </c>
      <c r="G651" s="754" t="s">
        <v>150</v>
      </c>
      <c r="H651" s="754" t="s">
        <v>150</v>
      </c>
      <c r="I651" s="754" t="s">
        <v>150</v>
      </c>
      <c r="J651" s="754" t="s">
        <v>150</v>
      </c>
      <c r="K651" s="754" t="s">
        <v>150</v>
      </c>
      <c r="L651" s="754" t="s">
        <v>150</v>
      </c>
      <c r="M651" s="753" t="s">
        <v>150</v>
      </c>
      <c r="N651" s="754" t="s">
        <v>150</v>
      </c>
      <c r="O651" s="753" t="s">
        <v>150</v>
      </c>
      <c r="P651" s="754" t="s">
        <v>150</v>
      </c>
      <c r="Q651" s="754" t="s">
        <v>150</v>
      </c>
      <c r="R651" s="754" t="s">
        <v>150</v>
      </c>
      <c r="S651" s="755">
        <v>52</v>
      </c>
    </row>
    <row r="652" spans="1:19" ht="8.25" customHeight="1">
      <c r="A652" s="749">
        <v>53</v>
      </c>
      <c r="B652" s="749"/>
      <c r="C652" s="750" t="s">
        <v>81</v>
      </c>
      <c r="D652" s="751"/>
      <c r="E652" s="754" t="s">
        <v>150</v>
      </c>
      <c r="F652" s="753" t="s">
        <v>150</v>
      </c>
      <c r="G652" s="754" t="s">
        <v>150</v>
      </c>
      <c r="H652" s="754" t="s">
        <v>150</v>
      </c>
      <c r="I652" s="754" t="s">
        <v>150</v>
      </c>
      <c r="J652" s="754" t="s">
        <v>150</v>
      </c>
      <c r="K652" s="754" t="s">
        <v>150</v>
      </c>
      <c r="L652" s="754" t="s">
        <v>150</v>
      </c>
      <c r="M652" s="753" t="s">
        <v>150</v>
      </c>
      <c r="N652" s="754" t="s">
        <v>150</v>
      </c>
      <c r="O652" s="753" t="s">
        <v>150</v>
      </c>
      <c r="P652" s="754" t="s">
        <v>150</v>
      </c>
      <c r="Q652" s="754" t="s">
        <v>150</v>
      </c>
      <c r="R652" s="754" t="s">
        <v>150</v>
      </c>
      <c r="S652" s="755">
        <v>53</v>
      </c>
    </row>
    <row r="653" spans="1:19" ht="8.25" customHeight="1">
      <c r="A653" s="749">
        <v>54</v>
      </c>
      <c r="B653" s="749"/>
      <c r="C653" s="750" t="s">
        <v>82</v>
      </c>
      <c r="D653" s="751"/>
      <c r="E653" s="754">
        <v>2000</v>
      </c>
      <c r="F653" s="753" t="s">
        <v>150</v>
      </c>
      <c r="G653" s="754" t="s">
        <v>150</v>
      </c>
      <c r="H653" s="754" t="s">
        <v>150</v>
      </c>
      <c r="I653" s="754" t="s">
        <v>150</v>
      </c>
      <c r="J653" s="754" t="s">
        <v>150</v>
      </c>
      <c r="K653" s="754" t="s">
        <v>150</v>
      </c>
      <c r="L653" s="754" t="s">
        <v>150</v>
      </c>
      <c r="M653" s="753" t="s">
        <v>150</v>
      </c>
      <c r="N653" s="754" t="s">
        <v>150</v>
      </c>
      <c r="O653" s="753" t="s">
        <v>150</v>
      </c>
      <c r="P653" s="754" t="s">
        <v>150</v>
      </c>
      <c r="Q653" s="754" t="s">
        <v>150</v>
      </c>
      <c r="R653" s="754" t="s">
        <v>150</v>
      </c>
      <c r="S653" s="755">
        <v>54</v>
      </c>
    </row>
    <row r="654" spans="1:19" ht="8.25" customHeight="1">
      <c r="A654" s="749">
        <v>55</v>
      </c>
      <c r="B654" s="749"/>
      <c r="C654" s="750" t="s">
        <v>83</v>
      </c>
      <c r="D654" s="751"/>
      <c r="E654" s="754" t="s">
        <v>150</v>
      </c>
      <c r="F654" s="753">
        <v>21846</v>
      </c>
      <c r="G654" s="754">
        <v>15685</v>
      </c>
      <c r="H654" s="754">
        <v>5160</v>
      </c>
      <c r="I654" s="754">
        <v>1001</v>
      </c>
      <c r="J654" s="754" t="s">
        <v>150</v>
      </c>
      <c r="K654" s="754" t="s">
        <v>150</v>
      </c>
      <c r="L654" s="754" t="s">
        <v>150</v>
      </c>
      <c r="M654" s="753" t="s">
        <v>150</v>
      </c>
      <c r="N654" s="754" t="s">
        <v>150</v>
      </c>
      <c r="O654" s="753" t="s">
        <v>150</v>
      </c>
      <c r="P654" s="754" t="s">
        <v>150</v>
      </c>
      <c r="Q654" s="754" t="s">
        <v>150</v>
      </c>
      <c r="R654" s="754" t="s">
        <v>150</v>
      </c>
      <c r="S654" s="755">
        <v>55</v>
      </c>
    </row>
    <row r="655" spans="1:19" ht="8.25" customHeight="1">
      <c r="A655" s="749">
        <v>56</v>
      </c>
      <c r="B655" s="749"/>
      <c r="C655" s="750" t="s">
        <v>84</v>
      </c>
      <c r="D655" s="751"/>
      <c r="E655" s="754" t="s">
        <v>150</v>
      </c>
      <c r="F655" s="753" t="s">
        <v>150</v>
      </c>
      <c r="G655" s="754" t="s">
        <v>150</v>
      </c>
      <c r="H655" s="754" t="s">
        <v>150</v>
      </c>
      <c r="I655" s="754" t="s">
        <v>150</v>
      </c>
      <c r="J655" s="754" t="s">
        <v>150</v>
      </c>
      <c r="K655" s="754" t="s">
        <v>150</v>
      </c>
      <c r="L655" s="754" t="s">
        <v>150</v>
      </c>
      <c r="M655" s="753" t="s">
        <v>150</v>
      </c>
      <c r="N655" s="754" t="s">
        <v>150</v>
      </c>
      <c r="O655" s="753" t="s">
        <v>150</v>
      </c>
      <c r="P655" s="754" t="s">
        <v>150</v>
      </c>
      <c r="Q655" s="754" t="s">
        <v>150</v>
      </c>
      <c r="R655" s="754" t="s">
        <v>150</v>
      </c>
      <c r="S655" s="755">
        <v>56</v>
      </c>
    </row>
    <row r="656" spans="1:19" ht="8.25" customHeight="1">
      <c r="A656" s="749">
        <v>57</v>
      </c>
      <c r="B656" s="749"/>
      <c r="C656" s="764" t="s">
        <v>85</v>
      </c>
      <c r="D656" s="751"/>
      <c r="E656" s="754" t="s">
        <v>150</v>
      </c>
      <c r="F656" s="753" t="s">
        <v>150</v>
      </c>
      <c r="G656" s="754" t="s">
        <v>150</v>
      </c>
      <c r="H656" s="754" t="s">
        <v>150</v>
      </c>
      <c r="I656" s="754" t="s">
        <v>150</v>
      </c>
      <c r="J656" s="754" t="s">
        <v>150</v>
      </c>
      <c r="K656" s="754" t="s">
        <v>150</v>
      </c>
      <c r="L656" s="754" t="s">
        <v>150</v>
      </c>
      <c r="M656" s="753" t="s">
        <v>150</v>
      </c>
      <c r="N656" s="754" t="s">
        <v>150</v>
      </c>
      <c r="O656" s="753" t="s">
        <v>150</v>
      </c>
      <c r="P656" s="754" t="s">
        <v>150</v>
      </c>
      <c r="Q656" s="754" t="s">
        <v>150</v>
      </c>
      <c r="R656" s="754" t="s">
        <v>150</v>
      </c>
      <c r="S656" s="755">
        <v>57</v>
      </c>
    </row>
    <row r="657" spans="1:19" ht="8.25" customHeight="1">
      <c r="A657" s="757"/>
      <c r="B657" s="757"/>
      <c r="C657" s="758" t="s">
        <v>86</v>
      </c>
      <c r="D657" s="759"/>
      <c r="E657" s="761">
        <f t="shared" ref="E657:R657" si="59">IF(SUM(E642:E656)&gt;0,SUM(E642:E656),"-")</f>
        <v>2000</v>
      </c>
      <c r="F657" s="761">
        <f t="shared" si="59"/>
        <v>43221</v>
      </c>
      <c r="G657" s="761">
        <f t="shared" si="59"/>
        <v>19860</v>
      </c>
      <c r="H657" s="761">
        <f t="shared" si="59"/>
        <v>5160</v>
      </c>
      <c r="I657" s="761">
        <f t="shared" si="59"/>
        <v>1001</v>
      </c>
      <c r="J657" s="761" t="str">
        <f t="shared" si="59"/>
        <v>-</v>
      </c>
      <c r="K657" s="761">
        <f t="shared" si="59"/>
        <v>17200</v>
      </c>
      <c r="L657" s="761" t="str">
        <f t="shared" si="59"/>
        <v>-</v>
      </c>
      <c r="M657" s="761">
        <f t="shared" si="59"/>
        <v>165305</v>
      </c>
      <c r="N657" s="761">
        <f t="shared" si="59"/>
        <v>165305</v>
      </c>
      <c r="O657" s="761">
        <f t="shared" si="59"/>
        <v>489059</v>
      </c>
      <c r="P657" s="761">
        <f t="shared" si="59"/>
        <v>5228</v>
      </c>
      <c r="Q657" s="761" t="str">
        <f t="shared" si="59"/>
        <v>-</v>
      </c>
      <c r="R657" s="761">
        <f t="shared" si="59"/>
        <v>483831</v>
      </c>
      <c r="S657" s="762"/>
    </row>
    <row r="658" spans="1:19" ht="8.25" customHeight="1">
      <c r="A658" s="749">
        <v>58</v>
      </c>
      <c r="B658" s="749"/>
      <c r="C658" s="750" t="s">
        <v>121</v>
      </c>
      <c r="D658" s="751"/>
      <c r="E658" s="754" t="s">
        <v>150</v>
      </c>
      <c r="F658" s="753" t="s">
        <v>150</v>
      </c>
      <c r="G658" s="754" t="s">
        <v>150</v>
      </c>
      <c r="H658" s="754" t="s">
        <v>150</v>
      </c>
      <c r="I658" s="754" t="s">
        <v>150</v>
      </c>
      <c r="J658" s="754" t="s">
        <v>150</v>
      </c>
      <c r="K658" s="754" t="s">
        <v>150</v>
      </c>
      <c r="L658" s="754" t="s">
        <v>150</v>
      </c>
      <c r="M658" s="753" t="s">
        <v>150</v>
      </c>
      <c r="N658" s="754" t="s">
        <v>150</v>
      </c>
      <c r="O658" s="753" t="s">
        <v>150</v>
      </c>
      <c r="P658" s="754" t="s">
        <v>150</v>
      </c>
      <c r="Q658" s="754" t="s">
        <v>150</v>
      </c>
      <c r="R658" s="754" t="s">
        <v>150</v>
      </c>
      <c r="S658" s="755">
        <v>58</v>
      </c>
    </row>
    <row r="659" spans="1:19" ht="8.25" customHeight="1">
      <c r="A659" s="749">
        <v>59</v>
      </c>
      <c r="B659" s="749"/>
      <c r="C659" s="750" t="s">
        <v>88</v>
      </c>
      <c r="D659" s="751"/>
      <c r="E659" s="754" t="s">
        <v>150</v>
      </c>
      <c r="F659" s="753" t="s">
        <v>150</v>
      </c>
      <c r="G659" s="754" t="s">
        <v>150</v>
      </c>
      <c r="H659" s="754" t="s">
        <v>150</v>
      </c>
      <c r="I659" s="754" t="s">
        <v>150</v>
      </c>
      <c r="J659" s="754" t="s">
        <v>150</v>
      </c>
      <c r="K659" s="754" t="s">
        <v>150</v>
      </c>
      <c r="L659" s="754" t="s">
        <v>150</v>
      </c>
      <c r="M659" s="753" t="s">
        <v>150</v>
      </c>
      <c r="N659" s="754" t="s">
        <v>150</v>
      </c>
      <c r="O659" s="753" t="s">
        <v>150</v>
      </c>
      <c r="P659" s="754" t="s">
        <v>150</v>
      </c>
      <c r="Q659" s="754" t="s">
        <v>150</v>
      </c>
      <c r="R659" s="754" t="s">
        <v>150</v>
      </c>
      <c r="S659" s="755">
        <v>59</v>
      </c>
    </row>
    <row r="660" spans="1:19" ht="8.25" customHeight="1">
      <c r="A660" s="749">
        <v>60</v>
      </c>
      <c r="B660" s="749"/>
      <c r="C660" s="750" t="s">
        <v>89</v>
      </c>
      <c r="D660" s="751"/>
      <c r="E660" s="754" t="s">
        <v>150</v>
      </c>
      <c r="F660" s="753" t="s">
        <v>150</v>
      </c>
      <c r="G660" s="754" t="s">
        <v>150</v>
      </c>
      <c r="H660" s="754" t="s">
        <v>150</v>
      </c>
      <c r="I660" s="754" t="s">
        <v>150</v>
      </c>
      <c r="J660" s="754" t="s">
        <v>150</v>
      </c>
      <c r="K660" s="754" t="s">
        <v>150</v>
      </c>
      <c r="L660" s="754" t="s">
        <v>150</v>
      </c>
      <c r="M660" s="753" t="s">
        <v>150</v>
      </c>
      <c r="N660" s="754" t="s">
        <v>150</v>
      </c>
      <c r="O660" s="753" t="s">
        <v>150</v>
      </c>
      <c r="P660" s="754" t="s">
        <v>150</v>
      </c>
      <c r="Q660" s="754" t="s">
        <v>150</v>
      </c>
      <c r="R660" s="754" t="s">
        <v>150</v>
      </c>
      <c r="S660" s="755">
        <v>60</v>
      </c>
    </row>
    <row r="661" spans="1:19" ht="8.25" customHeight="1">
      <c r="A661" s="749">
        <v>61</v>
      </c>
      <c r="B661" s="749"/>
      <c r="C661" s="750" t="s">
        <v>90</v>
      </c>
      <c r="D661" s="751"/>
      <c r="E661" s="754" t="s">
        <v>150</v>
      </c>
      <c r="F661" s="753" t="s">
        <v>150</v>
      </c>
      <c r="G661" s="754" t="s">
        <v>150</v>
      </c>
      <c r="H661" s="754" t="s">
        <v>150</v>
      </c>
      <c r="I661" s="754" t="s">
        <v>150</v>
      </c>
      <c r="J661" s="754" t="s">
        <v>150</v>
      </c>
      <c r="K661" s="754" t="s">
        <v>150</v>
      </c>
      <c r="L661" s="754" t="s">
        <v>150</v>
      </c>
      <c r="M661" s="753" t="s">
        <v>150</v>
      </c>
      <c r="N661" s="754" t="s">
        <v>150</v>
      </c>
      <c r="O661" s="753" t="s">
        <v>150</v>
      </c>
      <c r="P661" s="754" t="s">
        <v>150</v>
      </c>
      <c r="Q661" s="754" t="s">
        <v>150</v>
      </c>
      <c r="R661" s="754" t="s">
        <v>150</v>
      </c>
      <c r="S661" s="755">
        <v>61</v>
      </c>
    </row>
    <row r="662" spans="1:19" ht="8.25" customHeight="1">
      <c r="A662" s="749">
        <v>62</v>
      </c>
      <c r="B662" s="749"/>
      <c r="C662" s="750" t="s">
        <v>91</v>
      </c>
      <c r="D662" s="751"/>
      <c r="E662" s="754" t="s">
        <v>150</v>
      </c>
      <c r="F662" s="753" t="s">
        <v>150</v>
      </c>
      <c r="G662" s="754" t="s">
        <v>150</v>
      </c>
      <c r="H662" s="754" t="s">
        <v>150</v>
      </c>
      <c r="I662" s="754" t="s">
        <v>150</v>
      </c>
      <c r="J662" s="754" t="s">
        <v>150</v>
      </c>
      <c r="K662" s="754" t="s">
        <v>150</v>
      </c>
      <c r="L662" s="754" t="s">
        <v>150</v>
      </c>
      <c r="M662" s="753" t="s">
        <v>150</v>
      </c>
      <c r="N662" s="754" t="s">
        <v>150</v>
      </c>
      <c r="O662" s="753" t="s">
        <v>150</v>
      </c>
      <c r="P662" s="754" t="s">
        <v>150</v>
      </c>
      <c r="Q662" s="754" t="s">
        <v>150</v>
      </c>
      <c r="R662" s="754" t="s">
        <v>150</v>
      </c>
      <c r="S662" s="755">
        <v>62</v>
      </c>
    </row>
    <row r="663" spans="1:19" ht="8.25" customHeight="1">
      <c r="A663" s="749">
        <v>63</v>
      </c>
      <c r="B663" s="749"/>
      <c r="C663" s="750" t="s">
        <v>92</v>
      </c>
      <c r="D663" s="751"/>
      <c r="E663" s="754" t="s">
        <v>150</v>
      </c>
      <c r="F663" s="753" t="s">
        <v>150</v>
      </c>
      <c r="G663" s="754" t="s">
        <v>150</v>
      </c>
      <c r="H663" s="754" t="s">
        <v>150</v>
      </c>
      <c r="I663" s="754" t="s">
        <v>150</v>
      </c>
      <c r="J663" s="754" t="s">
        <v>150</v>
      </c>
      <c r="K663" s="754" t="s">
        <v>150</v>
      </c>
      <c r="L663" s="754" t="s">
        <v>150</v>
      </c>
      <c r="M663" s="753" t="s">
        <v>150</v>
      </c>
      <c r="N663" s="754" t="s">
        <v>150</v>
      </c>
      <c r="O663" s="753" t="s">
        <v>150</v>
      </c>
      <c r="P663" s="754" t="s">
        <v>150</v>
      </c>
      <c r="Q663" s="754" t="s">
        <v>150</v>
      </c>
      <c r="R663" s="754" t="s">
        <v>150</v>
      </c>
      <c r="S663" s="755">
        <v>63</v>
      </c>
    </row>
    <row r="664" spans="1:19" ht="8.25" customHeight="1">
      <c r="A664" s="749">
        <v>64</v>
      </c>
      <c r="B664" s="749"/>
      <c r="C664" s="750" t="s">
        <v>93</v>
      </c>
      <c r="D664" s="751"/>
      <c r="E664" s="754" t="s">
        <v>150</v>
      </c>
      <c r="F664" s="753" t="s">
        <v>150</v>
      </c>
      <c r="G664" s="754" t="s">
        <v>150</v>
      </c>
      <c r="H664" s="754" t="s">
        <v>150</v>
      </c>
      <c r="I664" s="754" t="s">
        <v>150</v>
      </c>
      <c r="J664" s="754" t="s">
        <v>150</v>
      </c>
      <c r="K664" s="754" t="s">
        <v>150</v>
      </c>
      <c r="L664" s="754" t="s">
        <v>150</v>
      </c>
      <c r="M664" s="753" t="s">
        <v>150</v>
      </c>
      <c r="N664" s="754" t="s">
        <v>150</v>
      </c>
      <c r="O664" s="753" t="s">
        <v>150</v>
      </c>
      <c r="P664" s="754" t="s">
        <v>150</v>
      </c>
      <c r="Q664" s="754" t="s">
        <v>150</v>
      </c>
      <c r="R664" s="754" t="s">
        <v>150</v>
      </c>
      <c r="S664" s="755">
        <v>64</v>
      </c>
    </row>
    <row r="665" spans="1:19" ht="8.25" customHeight="1">
      <c r="A665" s="749">
        <v>65</v>
      </c>
      <c r="B665" s="749"/>
      <c r="C665" s="750" t="s">
        <v>94</v>
      </c>
      <c r="D665" s="751"/>
      <c r="E665" s="754" t="s">
        <v>150</v>
      </c>
      <c r="F665" s="753" t="s">
        <v>150</v>
      </c>
      <c r="G665" s="754" t="s">
        <v>150</v>
      </c>
      <c r="H665" s="754" t="s">
        <v>150</v>
      </c>
      <c r="I665" s="754" t="s">
        <v>150</v>
      </c>
      <c r="J665" s="754" t="s">
        <v>150</v>
      </c>
      <c r="K665" s="754" t="s">
        <v>150</v>
      </c>
      <c r="L665" s="754" t="s">
        <v>150</v>
      </c>
      <c r="M665" s="753" t="s">
        <v>150</v>
      </c>
      <c r="N665" s="754" t="s">
        <v>150</v>
      </c>
      <c r="O665" s="753" t="s">
        <v>150</v>
      </c>
      <c r="P665" s="754" t="s">
        <v>150</v>
      </c>
      <c r="Q665" s="754" t="s">
        <v>150</v>
      </c>
      <c r="R665" s="754" t="s">
        <v>150</v>
      </c>
      <c r="S665" s="755">
        <v>65</v>
      </c>
    </row>
    <row r="666" spans="1:19" ht="8.25" customHeight="1">
      <c r="A666" s="749">
        <v>66</v>
      </c>
      <c r="B666" s="749"/>
      <c r="C666" s="750" t="s">
        <v>122</v>
      </c>
      <c r="D666" s="751"/>
      <c r="E666" s="754" t="s">
        <v>150</v>
      </c>
      <c r="F666" s="753" t="s">
        <v>150</v>
      </c>
      <c r="G666" s="754" t="s">
        <v>150</v>
      </c>
      <c r="H666" s="754" t="s">
        <v>150</v>
      </c>
      <c r="I666" s="754" t="s">
        <v>150</v>
      </c>
      <c r="J666" s="754" t="s">
        <v>150</v>
      </c>
      <c r="K666" s="754" t="s">
        <v>150</v>
      </c>
      <c r="L666" s="754" t="s">
        <v>150</v>
      </c>
      <c r="M666" s="753" t="s">
        <v>150</v>
      </c>
      <c r="N666" s="754" t="s">
        <v>150</v>
      </c>
      <c r="O666" s="753" t="s">
        <v>150</v>
      </c>
      <c r="P666" s="754" t="s">
        <v>150</v>
      </c>
      <c r="Q666" s="754" t="s">
        <v>150</v>
      </c>
      <c r="R666" s="754" t="s">
        <v>150</v>
      </c>
      <c r="S666" s="755">
        <v>66</v>
      </c>
    </row>
    <row r="667" spans="1:19" ht="8.25" customHeight="1">
      <c r="A667" s="757"/>
      <c r="B667" s="757"/>
      <c r="C667" s="758" t="s">
        <v>96</v>
      </c>
      <c r="D667" s="759"/>
      <c r="E667" s="761" t="str">
        <f t="shared" ref="E667:R667" si="60">IF(SUM(E658:E666)&gt;0,SUM(E658:E666),"-")</f>
        <v>-</v>
      </c>
      <c r="F667" s="761" t="str">
        <f t="shared" si="60"/>
        <v>-</v>
      </c>
      <c r="G667" s="761" t="str">
        <f t="shared" si="60"/>
        <v>-</v>
      </c>
      <c r="H667" s="761" t="str">
        <f t="shared" si="60"/>
        <v>-</v>
      </c>
      <c r="I667" s="761" t="str">
        <f t="shared" si="60"/>
        <v>-</v>
      </c>
      <c r="J667" s="761" t="str">
        <f t="shared" si="60"/>
        <v>-</v>
      </c>
      <c r="K667" s="761" t="str">
        <f t="shared" si="60"/>
        <v>-</v>
      </c>
      <c r="L667" s="761" t="str">
        <f t="shared" si="60"/>
        <v>-</v>
      </c>
      <c r="M667" s="761" t="str">
        <f t="shared" si="60"/>
        <v>-</v>
      </c>
      <c r="N667" s="761" t="str">
        <f t="shared" si="60"/>
        <v>-</v>
      </c>
      <c r="O667" s="761" t="str">
        <f t="shared" si="60"/>
        <v>-</v>
      </c>
      <c r="P667" s="761" t="str">
        <f t="shared" si="60"/>
        <v>-</v>
      </c>
      <c r="Q667" s="761" t="str">
        <f t="shared" si="60"/>
        <v>-</v>
      </c>
      <c r="R667" s="761" t="str">
        <f t="shared" si="60"/>
        <v>-</v>
      </c>
      <c r="S667" s="762"/>
    </row>
    <row r="668" spans="1:19" ht="8.25" customHeight="1">
      <c r="A668" s="749">
        <v>67</v>
      </c>
      <c r="B668" s="749"/>
      <c r="C668" s="750" t="s">
        <v>97</v>
      </c>
      <c r="D668" s="751"/>
      <c r="E668" s="754" t="s">
        <v>150</v>
      </c>
      <c r="F668" s="753" t="s">
        <v>150</v>
      </c>
      <c r="G668" s="754" t="s">
        <v>150</v>
      </c>
      <c r="H668" s="754" t="s">
        <v>150</v>
      </c>
      <c r="I668" s="754" t="s">
        <v>150</v>
      </c>
      <c r="J668" s="754" t="s">
        <v>150</v>
      </c>
      <c r="K668" s="754" t="s">
        <v>150</v>
      </c>
      <c r="L668" s="754" t="s">
        <v>150</v>
      </c>
      <c r="M668" s="753" t="s">
        <v>150</v>
      </c>
      <c r="N668" s="754" t="s">
        <v>150</v>
      </c>
      <c r="O668" s="753" t="s">
        <v>150</v>
      </c>
      <c r="P668" s="754" t="s">
        <v>150</v>
      </c>
      <c r="Q668" s="754" t="s">
        <v>150</v>
      </c>
      <c r="R668" s="754" t="s">
        <v>150</v>
      </c>
      <c r="S668" s="755">
        <v>67</v>
      </c>
    </row>
    <row r="669" spans="1:19" ht="8.25" customHeight="1">
      <c r="A669" s="749">
        <v>68</v>
      </c>
      <c r="B669" s="749"/>
      <c r="C669" s="750" t="s">
        <v>98</v>
      </c>
      <c r="D669" s="751"/>
      <c r="E669" s="754" t="s">
        <v>150</v>
      </c>
      <c r="F669" s="753" t="s">
        <v>150</v>
      </c>
      <c r="G669" s="754" t="s">
        <v>150</v>
      </c>
      <c r="H669" s="754" t="s">
        <v>150</v>
      </c>
      <c r="I669" s="754" t="s">
        <v>150</v>
      </c>
      <c r="J669" s="754" t="s">
        <v>150</v>
      </c>
      <c r="K669" s="754" t="s">
        <v>150</v>
      </c>
      <c r="L669" s="754" t="s">
        <v>150</v>
      </c>
      <c r="M669" s="753" t="s">
        <v>150</v>
      </c>
      <c r="N669" s="754" t="s">
        <v>150</v>
      </c>
      <c r="O669" s="753" t="s">
        <v>150</v>
      </c>
      <c r="P669" s="754" t="s">
        <v>150</v>
      </c>
      <c r="Q669" s="754" t="s">
        <v>150</v>
      </c>
      <c r="R669" s="754" t="s">
        <v>150</v>
      </c>
      <c r="S669" s="755">
        <v>68</v>
      </c>
    </row>
    <row r="670" spans="1:19" ht="8.25" customHeight="1">
      <c r="A670" s="749">
        <v>69</v>
      </c>
      <c r="B670" s="749"/>
      <c r="C670" s="750" t="s">
        <v>99</v>
      </c>
      <c r="D670" s="751"/>
      <c r="E670" s="754" t="s">
        <v>150</v>
      </c>
      <c r="F670" s="753" t="s">
        <v>150</v>
      </c>
      <c r="G670" s="754" t="s">
        <v>150</v>
      </c>
      <c r="H670" s="754" t="s">
        <v>150</v>
      </c>
      <c r="I670" s="754" t="s">
        <v>150</v>
      </c>
      <c r="J670" s="754" t="s">
        <v>150</v>
      </c>
      <c r="K670" s="754" t="s">
        <v>150</v>
      </c>
      <c r="L670" s="754" t="s">
        <v>150</v>
      </c>
      <c r="M670" s="753" t="s">
        <v>150</v>
      </c>
      <c r="N670" s="754" t="s">
        <v>150</v>
      </c>
      <c r="O670" s="753" t="s">
        <v>150</v>
      </c>
      <c r="P670" s="754" t="s">
        <v>150</v>
      </c>
      <c r="Q670" s="754" t="s">
        <v>150</v>
      </c>
      <c r="R670" s="754" t="s">
        <v>150</v>
      </c>
      <c r="S670" s="755">
        <v>69</v>
      </c>
    </row>
    <row r="671" spans="1:19" ht="8.25" customHeight="1">
      <c r="A671" s="749">
        <v>70</v>
      </c>
      <c r="B671" s="749"/>
      <c r="C671" s="750" t="s">
        <v>100</v>
      </c>
      <c r="D671" s="751"/>
      <c r="E671" s="754" t="s">
        <v>150</v>
      </c>
      <c r="F671" s="753" t="s">
        <v>150</v>
      </c>
      <c r="G671" s="754" t="s">
        <v>150</v>
      </c>
      <c r="H671" s="754" t="s">
        <v>150</v>
      </c>
      <c r="I671" s="754" t="s">
        <v>150</v>
      </c>
      <c r="J671" s="754" t="s">
        <v>150</v>
      </c>
      <c r="K671" s="754" t="s">
        <v>150</v>
      </c>
      <c r="L671" s="754" t="s">
        <v>150</v>
      </c>
      <c r="M671" s="753" t="s">
        <v>150</v>
      </c>
      <c r="N671" s="754" t="s">
        <v>150</v>
      </c>
      <c r="O671" s="753" t="s">
        <v>150</v>
      </c>
      <c r="P671" s="754" t="s">
        <v>150</v>
      </c>
      <c r="Q671" s="754" t="s">
        <v>150</v>
      </c>
      <c r="R671" s="754" t="s">
        <v>150</v>
      </c>
      <c r="S671" s="755">
        <v>70</v>
      </c>
    </row>
    <row r="672" spans="1:19" ht="8.25" customHeight="1">
      <c r="A672" s="749">
        <v>71</v>
      </c>
      <c r="B672" s="749"/>
      <c r="C672" s="750" t="s">
        <v>101</v>
      </c>
      <c r="D672" s="751"/>
      <c r="E672" s="754" t="s">
        <v>150</v>
      </c>
      <c r="F672" s="753" t="s">
        <v>150</v>
      </c>
      <c r="G672" s="754" t="s">
        <v>150</v>
      </c>
      <c r="H672" s="754" t="s">
        <v>150</v>
      </c>
      <c r="I672" s="754" t="s">
        <v>150</v>
      </c>
      <c r="J672" s="754" t="s">
        <v>150</v>
      </c>
      <c r="K672" s="754" t="s">
        <v>150</v>
      </c>
      <c r="L672" s="754" t="s">
        <v>150</v>
      </c>
      <c r="M672" s="753" t="s">
        <v>150</v>
      </c>
      <c r="N672" s="754" t="s">
        <v>150</v>
      </c>
      <c r="O672" s="753" t="s">
        <v>150</v>
      </c>
      <c r="P672" s="754" t="s">
        <v>150</v>
      </c>
      <c r="Q672" s="754" t="s">
        <v>150</v>
      </c>
      <c r="R672" s="754" t="s">
        <v>150</v>
      </c>
      <c r="S672" s="755">
        <v>71</v>
      </c>
    </row>
    <row r="673" spans="1:22" ht="8.25" customHeight="1">
      <c r="A673" s="749">
        <v>72</v>
      </c>
      <c r="B673" s="749"/>
      <c r="C673" s="750" t="s">
        <v>102</v>
      </c>
      <c r="D673" s="751"/>
      <c r="E673" s="754" t="s">
        <v>150</v>
      </c>
      <c r="F673" s="753" t="s">
        <v>150</v>
      </c>
      <c r="G673" s="754" t="s">
        <v>150</v>
      </c>
      <c r="H673" s="754" t="s">
        <v>150</v>
      </c>
      <c r="I673" s="754" t="s">
        <v>150</v>
      </c>
      <c r="J673" s="754" t="s">
        <v>150</v>
      </c>
      <c r="K673" s="754" t="s">
        <v>150</v>
      </c>
      <c r="L673" s="754" t="s">
        <v>150</v>
      </c>
      <c r="M673" s="753" t="s">
        <v>150</v>
      </c>
      <c r="N673" s="754" t="s">
        <v>150</v>
      </c>
      <c r="O673" s="753" t="s">
        <v>150</v>
      </c>
      <c r="P673" s="754" t="s">
        <v>150</v>
      </c>
      <c r="Q673" s="754" t="s">
        <v>150</v>
      </c>
      <c r="R673" s="754" t="s">
        <v>150</v>
      </c>
      <c r="S673" s="755">
        <v>72</v>
      </c>
    </row>
    <row r="674" spans="1:22" ht="8.25" customHeight="1">
      <c r="A674" s="749">
        <v>73</v>
      </c>
      <c r="B674" s="749"/>
      <c r="C674" s="750" t="s">
        <v>103</v>
      </c>
      <c r="D674" s="751"/>
      <c r="E674" s="754" t="s">
        <v>150</v>
      </c>
      <c r="F674" s="753" t="s">
        <v>150</v>
      </c>
      <c r="G674" s="754" t="s">
        <v>150</v>
      </c>
      <c r="H674" s="754" t="s">
        <v>150</v>
      </c>
      <c r="I674" s="754" t="s">
        <v>150</v>
      </c>
      <c r="J674" s="754" t="s">
        <v>150</v>
      </c>
      <c r="K674" s="754" t="s">
        <v>150</v>
      </c>
      <c r="L674" s="754" t="s">
        <v>150</v>
      </c>
      <c r="M674" s="753" t="s">
        <v>150</v>
      </c>
      <c r="N674" s="754" t="s">
        <v>150</v>
      </c>
      <c r="O674" s="753" t="s">
        <v>150</v>
      </c>
      <c r="P674" s="754" t="s">
        <v>150</v>
      </c>
      <c r="Q674" s="754" t="s">
        <v>150</v>
      </c>
      <c r="R674" s="754" t="s">
        <v>150</v>
      </c>
      <c r="S674" s="755">
        <v>73</v>
      </c>
    </row>
    <row r="675" spans="1:22" ht="8.25" customHeight="1">
      <c r="A675" s="749">
        <v>74</v>
      </c>
      <c r="B675" s="749"/>
      <c r="C675" s="750" t="s">
        <v>104</v>
      </c>
      <c r="D675" s="751"/>
      <c r="E675" s="754" t="s">
        <v>150</v>
      </c>
      <c r="F675" s="753" t="s">
        <v>150</v>
      </c>
      <c r="G675" s="754" t="s">
        <v>150</v>
      </c>
      <c r="H675" s="754" t="s">
        <v>150</v>
      </c>
      <c r="I675" s="754" t="s">
        <v>150</v>
      </c>
      <c r="J675" s="754" t="s">
        <v>150</v>
      </c>
      <c r="K675" s="754" t="s">
        <v>150</v>
      </c>
      <c r="L675" s="754" t="s">
        <v>150</v>
      </c>
      <c r="M675" s="753" t="s">
        <v>150</v>
      </c>
      <c r="N675" s="754" t="s">
        <v>150</v>
      </c>
      <c r="O675" s="753" t="s">
        <v>150</v>
      </c>
      <c r="P675" s="754" t="s">
        <v>150</v>
      </c>
      <c r="Q675" s="754" t="s">
        <v>150</v>
      </c>
      <c r="R675" s="754" t="s">
        <v>150</v>
      </c>
      <c r="S675" s="755">
        <v>74</v>
      </c>
    </row>
    <row r="676" spans="1:22" ht="8.25" customHeight="1">
      <c r="A676" s="757"/>
      <c r="B676" s="757"/>
      <c r="C676" s="758" t="s">
        <v>105</v>
      </c>
      <c r="D676" s="759"/>
      <c r="E676" s="761" t="str">
        <f t="shared" ref="E676:R676" si="61">IF(SUM(E668:E675)&gt;0,SUM(E668:E675),"-")</f>
        <v>-</v>
      </c>
      <c r="F676" s="761" t="str">
        <f t="shared" si="61"/>
        <v>-</v>
      </c>
      <c r="G676" s="761" t="str">
        <f t="shared" si="61"/>
        <v>-</v>
      </c>
      <c r="H676" s="761" t="str">
        <f t="shared" si="61"/>
        <v>-</v>
      </c>
      <c r="I676" s="761" t="str">
        <f t="shared" si="61"/>
        <v>-</v>
      </c>
      <c r="J676" s="761" t="str">
        <f t="shared" si="61"/>
        <v>-</v>
      </c>
      <c r="K676" s="761" t="str">
        <f t="shared" si="61"/>
        <v>-</v>
      </c>
      <c r="L676" s="761" t="str">
        <f t="shared" si="61"/>
        <v>-</v>
      </c>
      <c r="M676" s="761" t="str">
        <f t="shared" si="61"/>
        <v>-</v>
      </c>
      <c r="N676" s="761" t="str">
        <f t="shared" si="61"/>
        <v>-</v>
      </c>
      <c r="O676" s="761" t="str">
        <f t="shared" si="61"/>
        <v>-</v>
      </c>
      <c r="P676" s="761" t="str">
        <f t="shared" si="61"/>
        <v>-</v>
      </c>
      <c r="Q676" s="761" t="str">
        <f t="shared" si="61"/>
        <v>-</v>
      </c>
      <c r="R676" s="761" t="str">
        <f t="shared" si="61"/>
        <v>-</v>
      </c>
      <c r="S676" s="762"/>
    </row>
    <row r="677" spans="1:22" ht="8.25" customHeight="1">
      <c r="A677" s="749">
        <v>75</v>
      </c>
      <c r="B677" s="749"/>
      <c r="C677" s="750" t="s">
        <v>123</v>
      </c>
      <c r="D677" s="751"/>
      <c r="E677" s="754" t="s">
        <v>150</v>
      </c>
      <c r="F677" s="753" t="s">
        <v>150</v>
      </c>
      <c r="G677" s="754" t="s">
        <v>150</v>
      </c>
      <c r="H677" s="754" t="s">
        <v>150</v>
      </c>
      <c r="I677" s="754" t="s">
        <v>150</v>
      </c>
      <c r="J677" s="754" t="s">
        <v>150</v>
      </c>
      <c r="K677" s="754" t="s">
        <v>150</v>
      </c>
      <c r="L677" s="754" t="s">
        <v>150</v>
      </c>
      <c r="M677" s="753" t="s">
        <v>150</v>
      </c>
      <c r="N677" s="754" t="s">
        <v>150</v>
      </c>
      <c r="O677" s="753" t="s">
        <v>150</v>
      </c>
      <c r="P677" s="754" t="s">
        <v>150</v>
      </c>
      <c r="Q677" s="754" t="s">
        <v>150</v>
      </c>
      <c r="R677" s="754" t="s">
        <v>150</v>
      </c>
      <c r="S677" s="755">
        <v>75</v>
      </c>
    </row>
    <row r="678" spans="1:22" ht="8.25" customHeight="1">
      <c r="A678" s="749">
        <v>76</v>
      </c>
      <c r="B678" s="749"/>
      <c r="C678" s="750" t="s">
        <v>107</v>
      </c>
      <c r="D678" s="751"/>
      <c r="E678" s="754" t="s">
        <v>150</v>
      </c>
      <c r="F678" s="753" t="s">
        <v>150</v>
      </c>
      <c r="G678" s="754" t="s">
        <v>150</v>
      </c>
      <c r="H678" s="754" t="s">
        <v>150</v>
      </c>
      <c r="I678" s="754" t="s">
        <v>150</v>
      </c>
      <c r="J678" s="754" t="s">
        <v>150</v>
      </c>
      <c r="K678" s="754" t="s">
        <v>150</v>
      </c>
      <c r="L678" s="754" t="s">
        <v>150</v>
      </c>
      <c r="M678" s="753" t="s">
        <v>150</v>
      </c>
      <c r="N678" s="754" t="s">
        <v>150</v>
      </c>
      <c r="O678" s="753" t="s">
        <v>150</v>
      </c>
      <c r="P678" s="754" t="s">
        <v>150</v>
      </c>
      <c r="Q678" s="754" t="s">
        <v>150</v>
      </c>
      <c r="R678" s="754" t="s">
        <v>150</v>
      </c>
      <c r="S678" s="755">
        <v>76</v>
      </c>
    </row>
    <row r="679" spans="1:22" ht="8.25" customHeight="1">
      <c r="A679" s="749">
        <v>77</v>
      </c>
      <c r="B679" s="749"/>
      <c r="C679" s="750" t="s">
        <v>108</v>
      </c>
      <c r="D679" s="751"/>
      <c r="E679" s="754" t="s">
        <v>150</v>
      </c>
      <c r="F679" s="753" t="s">
        <v>150</v>
      </c>
      <c r="G679" s="754" t="s">
        <v>150</v>
      </c>
      <c r="H679" s="754" t="s">
        <v>150</v>
      </c>
      <c r="I679" s="754" t="s">
        <v>150</v>
      </c>
      <c r="J679" s="754" t="s">
        <v>150</v>
      </c>
      <c r="K679" s="754" t="s">
        <v>150</v>
      </c>
      <c r="L679" s="754" t="s">
        <v>150</v>
      </c>
      <c r="M679" s="753" t="s">
        <v>150</v>
      </c>
      <c r="N679" s="754" t="s">
        <v>150</v>
      </c>
      <c r="O679" s="753" t="s">
        <v>150</v>
      </c>
      <c r="P679" s="754" t="s">
        <v>150</v>
      </c>
      <c r="Q679" s="754" t="s">
        <v>150</v>
      </c>
      <c r="R679" s="754" t="s">
        <v>150</v>
      </c>
      <c r="S679" s="755">
        <v>77</v>
      </c>
    </row>
    <row r="680" spans="1:22" s="710" customFormat="1" ht="8.25" customHeight="1">
      <c r="A680" s="749">
        <v>78</v>
      </c>
      <c r="B680" s="749"/>
      <c r="C680" s="750" t="s">
        <v>109</v>
      </c>
      <c r="D680" s="751"/>
      <c r="E680" s="754" t="s">
        <v>150</v>
      </c>
      <c r="F680" s="753" t="s">
        <v>150</v>
      </c>
      <c r="G680" s="754" t="s">
        <v>150</v>
      </c>
      <c r="H680" s="754" t="s">
        <v>150</v>
      </c>
      <c r="I680" s="754" t="s">
        <v>150</v>
      </c>
      <c r="J680" s="754" t="s">
        <v>150</v>
      </c>
      <c r="K680" s="754" t="s">
        <v>150</v>
      </c>
      <c r="L680" s="754" t="s">
        <v>150</v>
      </c>
      <c r="M680" s="753" t="s">
        <v>150</v>
      </c>
      <c r="N680" s="754" t="s">
        <v>150</v>
      </c>
      <c r="O680" s="753" t="s">
        <v>150</v>
      </c>
      <c r="P680" s="754" t="s">
        <v>150</v>
      </c>
      <c r="Q680" s="754" t="s">
        <v>150</v>
      </c>
      <c r="R680" s="754" t="s">
        <v>150</v>
      </c>
      <c r="S680" s="755">
        <v>78</v>
      </c>
      <c r="U680" s="711"/>
      <c r="V680" s="712"/>
    </row>
    <row r="681" spans="1:22" s="710" customFormat="1" ht="8.25" customHeight="1">
      <c r="A681" s="749">
        <v>79</v>
      </c>
      <c r="B681" s="749"/>
      <c r="C681" s="750" t="s">
        <v>110</v>
      </c>
      <c r="D681" s="751"/>
      <c r="E681" s="754" t="s">
        <v>150</v>
      </c>
      <c r="F681" s="753" t="s">
        <v>150</v>
      </c>
      <c r="G681" s="754" t="s">
        <v>150</v>
      </c>
      <c r="H681" s="754" t="s">
        <v>150</v>
      </c>
      <c r="I681" s="754" t="s">
        <v>150</v>
      </c>
      <c r="J681" s="754" t="s">
        <v>150</v>
      </c>
      <c r="K681" s="754" t="s">
        <v>150</v>
      </c>
      <c r="L681" s="754" t="s">
        <v>150</v>
      </c>
      <c r="M681" s="753" t="s">
        <v>150</v>
      </c>
      <c r="N681" s="754" t="s">
        <v>150</v>
      </c>
      <c r="O681" s="753" t="s">
        <v>150</v>
      </c>
      <c r="P681" s="754" t="s">
        <v>150</v>
      </c>
      <c r="Q681" s="754" t="s">
        <v>150</v>
      </c>
      <c r="R681" s="754" t="s">
        <v>150</v>
      </c>
      <c r="S681" s="755">
        <v>79</v>
      </c>
      <c r="U681" s="716"/>
    </row>
    <row r="682" spans="1:22" ht="8.25" customHeight="1">
      <c r="A682" s="749">
        <v>80</v>
      </c>
      <c r="B682" s="749"/>
      <c r="C682" s="750" t="s">
        <v>156</v>
      </c>
      <c r="D682" s="751"/>
      <c r="E682" s="754" t="s">
        <v>150</v>
      </c>
      <c r="F682" s="753" t="s">
        <v>150</v>
      </c>
      <c r="G682" s="754" t="s">
        <v>150</v>
      </c>
      <c r="H682" s="754" t="s">
        <v>150</v>
      </c>
      <c r="I682" s="754" t="s">
        <v>150</v>
      </c>
      <c r="J682" s="754" t="s">
        <v>150</v>
      </c>
      <c r="K682" s="754" t="s">
        <v>150</v>
      </c>
      <c r="L682" s="754" t="s">
        <v>150</v>
      </c>
      <c r="M682" s="753" t="s">
        <v>150</v>
      </c>
      <c r="N682" s="754" t="s">
        <v>150</v>
      </c>
      <c r="O682" s="753">
        <v>53</v>
      </c>
      <c r="P682" s="754">
        <v>53</v>
      </c>
      <c r="Q682" s="754" t="s">
        <v>150</v>
      </c>
      <c r="R682" s="754" t="s">
        <v>150</v>
      </c>
      <c r="S682" s="755">
        <v>80</v>
      </c>
    </row>
    <row r="683" spans="1:22" ht="8.25" customHeight="1">
      <c r="A683" s="749">
        <v>81</v>
      </c>
      <c r="B683" s="749"/>
      <c r="C683" s="750" t="s">
        <v>157</v>
      </c>
      <c r="D683" s="751"/>
      <c r="E683" s="754" t="s">
        <v>150</v>
      </c>
      <c r="F683" s="753" t="s">
        <v>150</v>
      </c>
      <c r="G683" s="754" t="s">
        <v>150</v>
      </c>
      <c r="H683" s="754" t="s">
        <v>150</v>
      </c>
      <c r="I683" s="754" t="s">
        <v>150</v>
      </c>
      <c r="J683" s="754" t="s">
        <v>150</v>
      </c>
      <c r="K683" s="754" t="s">
        <v>150</v>
      </c>
      <c r="L683" s="754" t="s">
        <v>150</v>
      </c>
      <c r="M683" s="753" t="s">
        <v>150</v>
      </c>
      <c r="N683" s="754" t="s">
        <v>150</v>
      </c>
      <c r="O683" s="753">
        <v>5378</v>
      </c>
      <c r="P683" s="754">
        <v>3153</v>
      </c>
      <c r="Q683" s="754">
        <v>2225</v>
      </c>
      <c r="R683" s="754" t="s">
        <v>150</v>
      </c>
      <c r="S683" s="755">
        <v>81</v>
      </c>
    </row>
    <row r="684" spans="1:22" ht="8.25" customHeight="1">
      <c r="A684" s="757"/>
      <c r="B684" s="757"/>
      <c r="C684" s="758" t="s">
        <v>113</v>
      </c>
      <c r="D684" s="759"/>
      <c r="E684" s="761" t="str">
        <f t="shared" ref="E684:R684" si="62">IF(SUM(E677:E683)&gt;0,SUM(E677:E683),"-")</f>
        <v>-</v>
      </c>
      <c r="F684" s="761" t="str">
        <f t="shared" si="62"/>
        <v>-</v>
      </c>
      <c r="G684" s="761" t="str">
        <f t="shared" si="62"/>
        <v>-</v>
      </c>
      <c r="H684" s="761" t="str">
        <f t="shared" si="62"/>
        <v>-</v>
      </c>
      <c r="I684" s="761" t="str">
        <f t="shared" si="62"/>
        <v>-</v>
      </c>
      <c r="J684" s="761" t="str">
        <f t="shared" si="62"/>
        <v>-</v>
      </c>
      <c r="K684" s="761" t="str">
        <f t="shared" si="62"/>
        <v>-</v>
      </c>
      <c r="L684" s="761" t="str">
        <f t="shared" si="62"/>
        <v>-</v>
      </c>
      <c r="M684" s="761" t="str">
        <f t="shared" si="62"/>
        <v>-</v>
      </c>
      <c r="N684" s="761" t="str">
        <f t="shared" si="62"/>
        <v>-</v>
      </c>
      <c r="O684" s="761">
        <f t="shared" si="62"/>
        <v>5431</v>
      </c>
      <c r="P684" s="761">
        <f t="shared" si="62"/>
        <v>3206</v>
      </c>
      <c r="Q684" s="761">
        <f t="shared" si="62"/>
        <v>2225</v>
      </c>
      <c r="R684" s="761" t="str">
        <f t="shared" si="62"/>
        <v>-</v>
      </c>
      <c r="S684" s="762"/>
    </row>
    <row r="685" spans="1:22" ht="8.25" customHeight="1">
      <c r="A685" s="749">
        <v>82</v>
      </c>
      <c r="B685" s="749"/>
      <c r="C685" s="750" t="s">
        <v>114</v>
      </c>
      <c r="D685" s="751"/>
      <c r="E685" s="754" t="s">
        <v>150</v>
      </c>
      <c r="F685" s="753" t="s">
        <v>150</v>
      </c>
      <c r="G685" s="754" t="s">
        <v>150</v>
      </c>
      <c r="H685" s="754" t="s">
        <v>150</v>
      </c>
      <c r="I685" s="754" t="s">
        <v>150</v>
      </c>
      <c r="J685" s="754" t="s">
        <v>150</v>
      </c>
      <c r="K685" s="754" t="s">
        <v>150</v>
      </c>
      <c r="L685" s="754" t="s">
        <v>150</v>
      </c>
      <c r="M685" s="753" t="s">
        <v>150</v>
      </c>
      <c r="N685" s="754" t="s">
        <v>150</v>
      </c>
      <c r="O685" s="753" t="s">
        <v>150</v>
      </c>
      <c r="P685" s="754" t="s">
        <v>150</v>
      </c>
      <c r="Q685" s="754" t="s">
        <v>150</v>
      </c>
      <c r="R685" s="754" t="s">
        <v>150</v>
      </c>
      <c r="S685" s="755">
        <v>82</v>
      </c>
    </row>
    <row r="686" spans="1:22" ht="3" customHeight="1" thickBot="1">
      <c r="A686" s="765"/>
      <c r="B686" s="765"/>
      <c r="C686" s="766"/>
      <c r="D686" s="767"/>
      <c r="E686" s="769"/>
      <c r="F686" s="765"/>
      <c r="G686" s="769"/>
      <c r="H686" s="769"/>
      <c r="I686" s="769"/>
      <c r="J686" s="769"/>
      <c r="K686" s="769"/>
      <c r="L686" s="769"/>
      <c r="M686" s="765"/>
      <c r="N686" s="769"/>
      <c r="O686" s="765"/>
      <c r="P686" s="769"/>
      <c r="Q686" s="769"/>
      <c r="R686" s="769"/>
      <c r="S686" s="768"/>
    </row>
    <row r="687" spans="1:22" s="710" customFormat="1" ht="27" customHeight="1">
      <c r="A687" s="700"/>
      <c r="B687" s="701"/>
      <c r="C687" s="1074" t="s">
        <v>1035</v>
      </c>
      <c r="D687" s="702"/>
      <c r="E687" s="703"/>
      <c r="F687" s="704"/>
      <c r="G687" s="704"/>
      <c r="H687" s="704"/>
      <c r="I687" s="704"/>
      <c r="J687" s="705" t="s">
        <v>1144</v>
      </c>
      <c r="K687" s="706" t="str">
        <f>"県・港別取扱量（"&amp;ROUNDDOWN(ROW(A687)/97,0)+1&amp;"）"</f>
        <v>県・港別取扱量（8）</v>
      </c>
      <c r="L687" s="704"/>
      <c r="M687" s="703"/>
      <c r="N687" s="703"/>
      <c r="O687" s="703"/>
      <c r="P687" s="707"/>
      <c r="Q687" s="708"/>
      <c r="R687" s="1076" t="s">
        <v>3</v>
      </c>
      <c r="S687" s="709"/>
      <c r="U687" s="711"/>
      <c r="V687" s="712"/>
    </row>
    <row r="688" spans="1:22" s="710" customFormat="1" ht="8.1" customHeight="1" thickBot="1">
      <c r="A688" s="713"/>
      <c r="B688" s="713"/>
      <c r="C688" s="1075"/>
      <c r="D688" s="714"/>
      <c r="E688" s="714"/>
      <c r="F688" s="714"/>
      <c r="G688" s="714"/>
      <c r="H688" s="714"/>
      <c r="I688" s="714"/>
      <c r="J688" s="714"/>
      <c r="K688" s="714"/>
      <c r="L688" s="714"/>
      <c r="M688" s="714"/>
      <c r="N688" s="714"/>
      <c r="O688" s="714"/>
      <c r="P688" s="715"/>
      <c r="Q688" s="714"/>
      <c r="R688" s="1077"/>
      <c r="S688" s="715"/>
      <c r="U688" s="716"/>
    </row>
    <row r="689" spans="1:19" ht="15" customHeight="1">
      <c r="A689" s="717"/>
      <c r="B689" s="717"/>
      <c r="C689" s="717"/>
      <c r="D689" s="718" t="s">
        <v>1020</v>
      </c>
      <c r="E689" s="770" t="s">
        <v>1125</v>
      </c>
      <c r="F689" s="771" t="s">
        <v>1125</v>
      </c>
      <c r="G689" s="770" t="s">
        <v>1126</v>
      </c>
      <c r="H689" s="771" t="s">
        <v>1126</v>
      </c>
      <c r="I689" s="720" t="s">
        <v>1127</v>
      </c>
      <c r="J689" s="775" t="s">
        <v>1127</v>
      </c>
      <c r="K689" s="1072" t="s">
        <v>1127</v>
      </c>
      <c r="L689" s="1072"/>
      <c r="M689" s="1073"/>
      <c r="N689" s="770" t="s">
        <v>1166</v>
      </c>
      <c r="O689" s="771" t="s">
        <v>1166</v>
      </c>
      <c r="P689" s="720" t="s">
        <v>1128</v>
      </c>
      <c r="Q689" s="1071" t="s">
        <v>1128</v>
      </c>
      <c r="R689" s="1073"/>
      <c r="S689" s="721"/>
    </row>
    <row r="690" spans="1:19" ht="18.95" customHeight="1">
      <c r="A690" s="723" t="s">
        <v>132</v>
      </c>
      <c r="B690" s="723"/>
      <c r="C690" s="724"/>
      <c r="D690" s="725"/>
      <c r="E690" s="727" t="s">
        <v>133</v>
      </c>
      <c r="F690" s="730" t="s">
        <v>1125</v>
      </c>
      <c r="G690" s="727" t="s">
        <v>133</v>
      </c>
      <c r="H690" s="730" t="s">
        <v>1132</v>
      </c>
      <c r="I690" s="727" t="s">
        <v>133</v>
      </c>
      <c r="J690" s="729" t="s">
        <v>1127</v>
      </c>
      <c r="K690" s="730" t="s">
        <v>1133</v>
      </c>
      <c r="L690" s="730" t="s">
        <v>1167</v>
      </c>
      <c r="M690" s="730" t="s">
        <v>1135</v>
      </c>
      <c r="N690" s="727" t="s">
        <v>133</v>
      </c>
      <c r="O690" s="730" t="s">
        <v>1166</v>
      </c>
      <c r="P690" s="727" t="s">
        <v>133</v>
      </c>
      <c r="Q690" s="728" t="s">
        <v>1128</v>
      </c>
      <c r="R690" s="728" t="s">
        <v>1139</v>
      </c>
      <c r="S690" s="731"/>
    </row>
    <row r="691" spans="1:19" ht="3" customHeight="1">
      <c r="A691" s="732"/>
      <c r="B691" s="732"/>
      <c r="C691" s="733"/>
      <c r="D691" s="734"/>
      <c r="E691" s="733"/>
      <c r="F691" s="733"/>
      <c r="G691" s="733"/>
      <c r="H691" s="733"/>
      <c r="I691" s="733"/>
      <c r="J691" s="733"/>
      <c r="K691" s="733"/>
      <c r="L691" s="733"/>
      <c r="M691" s="733"/>
      <c r="N691" s="733"/>
      <c r="O691" s="733"/>
      <c r="P691" s="733"/>
      <c r="Q691" s="733"/>
      <c r="R691" s="733"/>
      <c r="S691" s="735"/>
    </row>
    <row r="692" spans="1:19" ht="9.75" customHeight="1">
      <c r="A692" s="736"/>
      <c r="B692" s="736"/>
      <c r="C692" s="737" t="s">
        <v>129</v>
      </c>
      <c r="D692" s="738"/>
      <c r="E692" s="740">
        <f t="shared" ref="E692:R692" si="63">IF(SUM(E705,E712,E723,E739,E755,E765,E774,E782,E783)=0,"-",SUM(E705,E712,E723,E739,E755,E765,E774,E782,E783))</f>
        <v>1701</v>
      </c>
      <c r="F692" s="740">
        <f t="shared" si="63"/>
        <v>1701</v>
      </c>
      <c r="G692" s="740">
        <f t="shared" si="63"/>
        <v>28598</v>
      </c>
      <c r="H692" s="740">
        <f t="shared" si="63"/>
        <v>28598</v>
      </c>
      <c r="I692" s="740">
        <f t="shared" si="63"/>
        <v>373132</v>
      </c>
      <c r="J692" s="740">
        <f t="shared" si="63"/>
        <v>38731</v>
      </c>
      <c r="K692" s="740">
        <f t="shared" si="63"/>
        <v>324691</v>
      </c>
      <c r="L692" s="740">
        <f t="shared" si="63"/>
        <v>1310</v>
      </c>
      <c r="M692" s="740">
        <f t="shared" si="63"/>
        <v>8400</v>
      </c>
      <c r="N692" s="740">
        <f t="shared" si="63"/>
        <v>1415</v>
      </c>
      <c r="O692" s="740">
        <f t="shared" si="63"/>
        <v>1415</v>
      </c>
      <c r="P692" s="740">
        <f t="shared" si="63"/>
        <v>2968711</v>
      </c>
      <c r="Q692" s="740">
        <f t="shared" si="63"/>
        <v>807</v>
      </c>
      <c r="R692" s="740">
        <f t="shared" si="63"/>
        <v>952</v>
      </c>
      <c r="S692" s="741"/>
    </row>
    <row r="693" spans="1:19" ht="3" customHeight="1">
      <c r="A693" s="742"/>
      <c r="B693" s="742"/>
      <c r="C693" s="743"/>
      <c r="D693" s="744"/>
      <c r="E693" s="746"/>
      <c r="F693" s="747"/>
      <c r="G693" s="746"/>
      <c r="H693" s="747"/>
      <c r="I693" s="746"/>
      <c r="J693" s="747"/>
      <c r="K693" s="747"/>
      <c r="L693" s="747"/>
      <c r="M693" s="747"/>
      <c r="N693" s="746"/>
      <c r="O693" s="747"/>
      <c r="P693" s="746"/>
      <c r="Q693" s="747"/>
      <c r="R693" s="747"/>
      <c r="S693" s="745"/>
    </row>
    <row r="694" spans="1:19" ht="8.25" customHeight="1">
      <c r="A694" s="749">
        <v>1</v>
      </c>
      <c r="B694" s="749"/>
      <c r="C694" s="750" t="s">
        <v>22</v>
      </c>
      <c r="D694" s="751"/>
      <c r="E694" s="753" t="s">
        <v>565</v>
      </c>
      <c r="F694" s="754" t="s">
        <v>150</v>
      </c>
      <c r="G694" s="753" t="s">
        <v>150</v>
      </c>
      <c r="H694" s="754" t="s">
        <v>150</v>
      </c>
      <c r="I694" s="753" t="s">
        <v>565</v>
      </c>
      <c r="J694" s="754" t="s">
        <v>150</v>
      </c>
      <c r="K694" s="754" t="s">
        <v>150</v>
      </c>
      <c r="L694" s="754" t="s">
        <v>150</v>
      </c>
      <c r="M694" s="754" t="s">
        <v>150</v>
      </c>
      <c r="N694" s="753" t="s">
        <v>150</v>
      </c>
      <c r="O694" s="754" t="s">
        <v>150</v>
      </c>
      <c r="P694" s="753" t="s">
        <v>150</v>
      </c>
      <c r="Q694" s="754" t="s">
        <v>150</v>
      </c>
      <c r="R694" s="754" t="s">
        <v>150</v>
      </c>
      <c r="S694" s="755">
        <v>1</v>
      </c>
    </row>
    <row r="695" spans="1:19" ht="8.25" customHeight="1">
      <c r="A695" s="749">
        <v>2</v>
      </c>
      <c r="B695" s="749"/>
      <c r="C695" s="750" t="s">
        <v>23</v>
      </c>
      <c r="D695" s="751"/>
      <c r="E695" s="753" t="s">
        <v>150</v>
      </c>
      <c r="F695" s="754" t="s">
        <v>150</v>
      </c>
      <c r="G695" s="753" t="s">
        <v>150</v>
      </c>
      <c r="H695" s="754" t="s">
        <v>150</v>
      </c>
      <c r="I695" s="753" t="s">
        <v>150</v>
      </c>
      <c r="J695" s="754" t="s">
        <v>150</v>
      </c>
      <c r="K695" s="754" t="s">
        <v>150</v>
      </c>
      <c r="L695" s="754" t="s">
        <v>565</v>
      </c>
      <c r="M695" s="754" t="s">
        <v>150</v>
      </c>
      <c r="N695" s="753" t="s">
        <v>150</v>
      </c>
      <c r="O695" s="754" t="s">
        <v>150</v>
      </c>
      <c r="P695" s="753" t="s">
        <v>150</v>
      </c>
      <c r="Q695" s="754" t="s">
        <v>565</v>
      </c>
      <c r="R695" s="754" t="s">
        <v>150</v>
      </c>
      <c r="S695" s="755">
        <v>2</v>
      </c>
    </row>
    <row r="696" spans="1:19" ht="8.25" customHeight="1">
      <c r="A696" s="749">
        <v>3</v>
      </c>
      <c r="B696" s="749"/>
      <c r="C696" s="750" t="s">
        <v>24</v>
      </c>
      <c r="D696" s="751"/>
      <c r="E696" s="753" t="s">
        <v>150</v>
      </c>
      <c r="F696" s="754" t="s">
        <v>150</v>
      </c>
      <c r="G696" s="753" t="s">
        <v>150</v>
      </c>
      <c r="H696" s="754" t="s">
        <v>150</v>
      </c>
      <c r="I696" s="753" t="s">
        <v>150</v>
      </c>
      <c r="J696" s="754" t="s">
        <v>150</v>
      </c>
      <c r="K696" s="754" t="s">
        <v>150</v>
      </c>
      <c r="L696" s="754" t="s">
        <v>150</v>
      </c>
      <c r="M696" s="754" t="s">
        <v>565</v>
      </c>
      <c r="N696" s="753" t="s">
        <v>150</v>
      </c>
      <c r="O696" s="754" t="s">
        <v>565</v>
      </c>
      <c r="P696" s="753" t="s">
        <v>565</v>
      </c>
      <c r="Q696" s="754" t="s">
        <v>150</v>
      </c>
      <c r="R696" s="754" t="s">
        <v>150</v>
      </c>
      <c r="S696" s="755">
        <v>3</v>
      </c>
    </row>
    <row r="697" spans="1:19" ht="8.25" customHeight="1">
      <c r="A697" s="749">
        <v>4</v>
      </c>
      <c r="B697" s="749"/>
      <c r="C697" s="750" t="s">
        <v>25</v>
      </c>
      <c r="D697" s="751"/>
      <c r="E697" s="753" t="s">
        <v>150</v>
      </c>
      <c r="F697" s="754" t="s">
        <v>150</v>
      </c>
      <c r="G697" s="753" t="s">
        <v>172</v>
      </c>
      <c r="H697" s="754" t="s">
        <v>150</v>
      </c>
      <c r="I697" s="753" t="s">
        <v>150</v>
      </c>
      <c r="J697" s="754" t="s">
        <v>150</v>
      </c>
      <c r="K697" s="754" t="s">
        <v>150</v>
      </c>
      <c r="L697" s="754" t="s">
        <v>150</v>
      </c>
      <c r="M697" s="754" t="s">
        <v>150</v>
      </c>
      <c r="N697" s="753" t="s">
        <v>150</v>
      </c>
      <c r="O697" s="754" t="s">
        <v>150</v>
      </c>
      <c r="P697" s="753" t="s">
        <v>150</v>
      </c>
      <c r="Q697" s="754" t="s">
        <v>150</v>
      </c>
      <c r="R697" s="754" t="s">
        <v>150</v>
      </c>
      <c r="S697" s="755">
        <v>4</v>
      </c>
    </row>
    <row r="698" spans="1:19" ht="8.25" customHeight="1">
      <c r="A698" s="749">
        <v>5</v>
      </c>
      <c r="B698" s="749"/>
      <c r="C698" s="750" t="s">
        <v>27</v>
      </c>
      <c r="D698" s="751"/>
      <c r="E698" s="753" t="s">
        <v>172</v>
      </c>
      <c r="F698" s="754" t="s">
        <v>150</v>
      </c>
      <c r="G698" s="753" t="s">
        <v>150</v>
      </c>
      <c r="H698" s="754" t="s">
        <v>150</v>
      </c>
      <c r="I698" s="753" t="s">
        <v>150</v>
      </c>
      <c r="J698" s="754" t="s">
        <v>150</v>
      </c>
      <c r="K698" s="754" t="s">
        <v>150</v>
      </c>
      <c r="L698" s="754" t="s">
        <v>565</v>
      </c>
      <c r="M698" s="754" t="s">
        <v>150</v>
      </c>
      <c r="N698" s="753" t="s">
        <v>150</v>
      </c>
      <c r="O698" s="754" t="s">
        <v>150</v>
      </c>
      <c r="P698" s="753" t="s">
        <v>150</v>
      </c>
      <c r="Q698" s="754" t="s">
        <v>150</v>
      </c>
      <c r="R698" s="754" t="s">
        <v>150</v>
      </c>
      <c r="S698" s="755">
        <v>5</v>
      </c>
    </row>
    <row r="699" spans="1:19" ht="8.25" customHeight="1">
      <c r="A699" s="749">
        <v>6</v>
      </c>
      <c r="B699" s="749"/>
      <c r="C699" s="750" t="s">
        <v>28</v>
      </c>
      <c r="D699" s="751"/>
      <c r="E699" s="753" t="s">
        <v>150</v>
      </c>
      <c r="F699" s="754" t="s">
        <v>150</v>
      </c>
      <c r="G699" s="753" t="s">
        <v>150</v>
      </c>
      <c r="H699" s="754" t="s">
        <v>150</v>
      </c>
      <c r="I699" s="753" t="s">
        <v>150</v>
      </c>
      <c r="J699" s="754" t="s">
        <v>150</v>
      </c>
      <c r="K699" s="754" t="s">
        <v>150</v>
      </c>
      <c r="L699" s="754" t="s">
        <v>150</v>
      </c>
      <c r="M699" s="754" t="s">
        <v>150</v>
      </c>
      <c r="N699" s="753" t="s">
        <v>150</v>
      </c>
      <c r="O699" s="754" t="s">
        <v>150</v>
      </c>
      <c r="P699" s="753" t="s">
        <v>150</v>
      </c>
      <c r="Q699" s="754" t="s">
        <v>150</v>
      </c>
      <c r="R699" s="754" t="s">
        <v>150</v>
      </c>
      <c r="S699" s="755">
        <v>6</v>
      </c>
    </row>
    <row r="700" spans="1:19" ht="8.25" customHeight="1">
      <c r="A700" s="749">
        <v>7</v>
      </c>
      <c r="B700" s="749"/>
      <c r="C700" s="750" t="s">
        <v>29</v>
      </c>
      <c r="D700" s="751"/>
      <c r="E700" s="753" t="s">
        <v>150</v>
      </c>
      <c r="F700" s="754" t="s">
        <v>150</v>
      </c>
      <c r="G700" s="753" t="s">
        <v>150</v>
      </c>
      <c r="H700" s="754" t="s">
        <v>150</v>
      </c>
      <c r="I700" s="753" t="s">
        <v>150</v>
      </c>
      <c r="J700" s="754" t="s">
        <v>150</v>
      </c>
      <c r="K700" s="754" t="s">
        <v>150</v>
      </c>
      <c r="L700" s="754" t="s">
        <v>150</v>
      </c>
      <c r="M700" s="754" t="s">
        <v>150</v>
      </c>
      <c r="N700" s="753" t="s">
        <v>150</v>
      </c>
      <c r="O700" s="754" t="s">
        <v>150</v>
      </c>
      <c r="P700" s="753" t="s">
        <v>150</v>
      </c>
      <c r="Q700" s="754" t="s">
        <v>150</v>
      </c>
      <c r="R700" s="754" t="s">
        <v>150</v>
      </c>
      <c r="S700" s="755">
        <v>7</v>
      </c>
    </row>
    <row r="701" spans="1:19" ht="8.25" customHeight="1">
      <c r="A701" s="749">
        <v>8</v>
      </c>
      <c r="B701" s="749"/>
      <c r="C701" s="750" t="s">
        <v>30</v>
      </c>
      <c r="D701" s="751"/>
      <c r="E701" s="753" t="s">
        <v>150</v>
      </c>
      <c r="F701" s="754" t="s">
        <v>150</v>
      </c>
      <c r="G701" s="753" t="s">
        <v>150</v>
      </c>
      <c r="H701" s="754" t="s">
        <v>150</v>
      </c>
      <c r="I701" s="753" t="s">
        <v>150</v>
      </c>
      <c r="J701" s="754" t="s">
        <v>150</v>
      </c>
      <c r="K701" s="754" t="s">
        <v>150</v>
      </c>
      <c r="L701" s="754" t="s">
        <v>150</v>
      </c>
      <c r="M701" s="754" t="s">
        <v>150</v>
      </c>
      <c r="N701" s="753" t="s">
        <v>150</v>
      </c>
      <c r="O701" s="754" t="s">
        <v>150</v>
      </c>
      <c r="P701" s="753" t="s">
        <v>150</v>
      </c>
      <c r="Q701" s="754" t="s">
        <v>150</v>
      </c>
      <c r="R701" s="754" t="s">
        <v>150</v>
      </c>
      <c r="S701" s="755">
        <v>8</v>
      </c>
    </row>
    <row r="702" spans="1:19" ht="8.25" customHeight="1">
      <c r="A702" s="749">
        <v>9</v>
      </c>
      <c r="B702" s="749"/>
      <c r="C702" s="750" t="s">
        <v>31</v>
      </c>
      <c r="D702" s="751"/>
      <c r="E702" s="753" t="s">
        <v>150</v>
      </c>
      <c r="F702" s="754" t="s">
        <v>150</v>
      </c>
      <c r="G702" s="753" t="s">
        <v>150</v>
      </c>
      <c r="H702" s="754" t="s">
        <v>150</v>
      </c>
      <c r="I702" s="753" t="s">
        <v>150</v>
      </c>
      <c r="J702" s="754" t="s">
        <v>150</v>
      </c>
      <c r="K702" s="754" t="s">
        <v>150</v>
      </c>
      <c r="L702" s="754" t="s">
        <v>150</v>
      </c>
      <c r="M702" s="754" t="s">
        <v>150</v>
      </c>
      <c r="N702" s="753" t="s">
        <v>150</v>
      </c>
      <c r="O702" s="754" t="s">
        <v>150</v>
      </c>
      <c r="P702" s="753" t="s">
        <v>150</v>
      </c>
      <c r="Q702" s="754" t="s">
        <v>150</v>
      </c>
      <c r="R702" s="754" t="s">
        <v>150</v>
      </c>
      <c r="S702" s="755">
        <v>9</v>
      </c>
    </row>
    <row r="703" spans="1:19" ht="8.25" customHeight="1">
      <c r="A703" s="749">
        <v>10</v>
      </c>
      <c r="B703" s="749"/>
      <c r="C703" s="750" t="s">
        <v>32</v>
      </c>
      <c r="D703" s="751"/>
      <c r="E703" s="753" t="s">
        <v>150</v>
      </c>
      <c r="F703" s="754" t="s">
        <v>150</v>
      </c>
      <c r="G703" s="753" t="s">
        <v>150</v>
      </c>
      <c r="H703" s="754" t="s">
        <v>150</v>
      </c>
      <c r="I703" s="753" t="s">
        <v>150</v>
      </c>
      <c r="J703" s="754" t="s">
        <v>150</v>
      </c>
      <c r="K703" s="754" t="s">
        <v>150</v>
      </c>
      <c r="L703" s="754" t="s">
        <v>150</v>
      </c>
      <c r="M703" s="754" t="s">
        <v>150</v>
      </c>
      <c r="N703" s="753" t="s">
        <v>150</v>
      </c>
      <c r="O703" s="754" t="s">
        <v>150</v>
      </c>
      <c r="P703" s="753" t="s">
        <v>150</v>
      </c>
      <c r="Q703" s="754" t="s">
        <v>150</v>
      </c>
      <c r="R703" s="754" t="s">
        <v>150</v>
      </c>
      <c r="S703" s="755">
        <v>10</v>
      </c>
    </row>
    <row r="704" spans="1:19" ht="8.25" customHeight="1">
      <c r="A704" s="749">
        <v>11</v>
      </c>
      <c r="B704" s="749"/>
      <c r="C704" s="750" t="s">
        <v>33</v>
      </c>
      <c r="D704" s="751"/>
      <c r="E704" s="753" t="s">
        <v>150</v>
      </c>
      <c r="F704" s="754" t="s">
        <v>150</v>
      </c>
      <c r="G704" s="753" t="s">
        <v>150</v>
      </c>
      <c r="H704" s="754" t="s">
        <v>150</v>
      </c>
      <c r="I704" s="753" t="s">
        <v>150</v>
      </c>
      <c r="J704" s="754" t="s">
        <v>150</v>
      </c>
      <c r="K704" s="754" t="s">
        <v>150</v>
      </c>
      <c r="L704" s="754" t="s">
        <v>150</v>
      </c>
      <c r="M704" s="754" t="s">
        <v>150</v>
      </c>
      <c r="N704" s="753" t="s">
        <v>150</v>
      </c>
      <c r="O704" s="754" t="s">
        <v>150</v>
      </c>
      <c r="P704" s="753" t="s">
        <v>150</v>
      </c>
      <c r="Q704" s="754" t="s">
        <v>150</v>
      </c>
      <c r="R704" s="754" t="s">
        <v>150</v>
      </c>
      <c r="S704" s="755">
        <v>11</v>
      </c>
    </row>
    <row r="705" spans="1:21" ht="8.25" customHeight="1">
      <c r="A705" s="757"/>
      <c r="B705" s="757"/>
      <c r="C705" s="758" t="s">
        <v>34</v>
      </c>
      <c r="D705" s="759"/>
      <c r="E705" s="761" t="str">
        <f t="shared" ref="E705:R705" si="64">IF(SUM(E694:E704)&gt;0,SUM(E694:E704),"-")</f>
        <v>-</v>
      </c>
      <c r="F705" s="761" t="str">
        <f t="shared" si="64"/>
        <v>-</v>
      </c>
      <c r="G705" s="761" t="str">
        <f t="shared" si="64"/>
        <v>-</v>
      </c>
      <c r="H705" s="761" t="str">
        <f t="shared" si="64"/>
        <v>-</v>
      </c>
      <c r="I705" s="761" t="str">
        <f t="shared" si="64"/>
        <v>-</v>
      </c>
      <c r="J705" s="761" t="str">
        <f t="shared" si="64"/>
        <v>-</v>
      </c>
      <c r="K705" s="761" t="str">
        <f t="shared" si="64"/>
        <v>-</v>
      </c>
      <c r="L705" s="761" t="str">
        <f t="shared" si="64"/>
        <v>-</v>
      </c>
      <c r="M705" s="761" t="str">
        <f t="shared" si="64"/>
        <v>-</v>
      </c>
      <c r="N705" s="761" t="str">
        <f t="shared" si="64"/>
        <v>-</v>
      </c>
      <c r="O705" s="761" t="str">
        <f t="shared" si="64"/>
        <v>-</v>
      </c>
      <c r="P705" s="761" t="str">
        <f t="shared" si="64"/>
        <v>-</v>
      </c>
      <c r="Q705" s="761" t="str">
        <f t="shared" si="64"/>
        <v>-</v>
      </c>
      <c r="R705" s="761" t="str">
        <f t="shared" si="64"/>
        <v>-</v>
      </c>
      <c r="S705" s="762"/>
    </row>
    <row r="706" spans="1:21" ht="8.25" customHeight="1">
      <c r="A706" s="749">
        <v>12</v>
      </c>
      <c r="B706" s="749"/>
      <c r="C706" s="750" t="s">
        <v>35</v>
      </c>
      <c r="D706" s="751"/>
      <c r="E706" s="753" t="s">
        <v>150</v>
      </c>
      <c r="F706" s="754" t="s">
        <v>150</v>
      </c>
      <c r="G706" s="753" t="s">
        <v>150</v>
      </c>
      <c r="H706" s="754" t="s">
        <v>150</v>
      </c>
      <c r="I706" s="753" t="s">
        <v>150</v>
      </c>
      <c r="J706" s="754" t="s">
        <v>150</v>
      </c>
      <c r="K706" s="754" t="s">
        <v>150</v>
      </c>
      <c r="L706" s="754" t="s">
        <v>150</v>
      </c>
      <c r="M706" s="754" t="s">
        <v>150</v>
      </c>
      <c r="N706" s="753" t="s">
        <v>150</v>
      </c>
      <c r="O706" s="754" t="s">
        <v>150</v>
      </c>
      <c r="P706" s="753" t="s">
        <v>150</v>
      </c>
      <c r="Q706" s="754" t="s">
        <v>150</v>
      </c>
      <c r="R706" s="754" t="s">
        <v>150</v>
      </c>
      <c r="S706" s="755">
        <v>12</v>
      </c>
    </row>
    <row r="707" spans="1:21" ht="8.25" customHeight="1">
      <c r="A707" s="749">
        <v>13</v>
      </c>
      <c r="B707" s="749"/>
      <c r="C707" s="750" t="s">
        <v>37</v>
      </c>
      <c r="D707" s="751"/>
      <c r="E707" s="753" t="s">
        <v>150</v>
      </c>
      <c r="F707" s="754" t="s">
        <v>150</v>
      </c>
      <c r="G707" s="753" t="s">
        <v>150</v>
      </c>
      <c r="H707" s="754" t="s">
        <v>150</v>
      </c>
      <c r="I707" s="753" t="s">
        <v>150</v>
      </c>
      <c r="J707" s="754" t="s">
        <v>150</v>
      </c>
      <c r="K707" s="754" t="s">
        <v>150</v>
      </c>
      <c r="L707" s="754" t="s">
        <v>150</v>
      </c>
      <c r="M707" s="754" t="s">
        <v>150</v>
      </c>
      <c r="N707" s="753" t="s">
        <v>150</v>
      </c>
      <c r="O707" s="754" t="s">
        <v>150</v>
      </c>
      <c r="P707" s="753" t="s">
        <v>150</v>
      </c>
      <c r="Q707" s="754" t="s">
        <v>150</v>
      </c>
      <c r="R707" s="754" t="s">
        <v>150</v>
      </c>
      <c r="S707" s="755">
        <v>13</v>
      </c>
      <c r="U707" s="1078"/>
    </row>
    <row r="708" spans="1:21" ht="8.25" customHeight="1">
      <c r="A708" s="749">
        <v>14</v>
      </c>
      <c r="B708" s="749"/>
      <c r="C708" s="750" t="s">
        <v>38</v>
      </c>
      <c r="D708" s="751"/>
      <c r="E708" s="753" t="s">
        <v>150</v>
      </c>
      <c r="F708" s="754" t="s">
        <v>150</v>
      </c>
      <c r="G708" s="753" t="s">
        <v>150</v>
      </c>
      <c r="H708" s="754" t="s">
        <v>150</v>
      </c>
      <c r="I708" s="753" t="s">
        <v>150</v>
      </c>
      <c r="J708" s="754" t="s">
        <v>150</v>
      </c>
      <c r="K708" s="754" t="s">
        <v>150</v>
      </c>
      <c r="L708" s="754" t="s">
        <v>150</v>
      </c>
      <c r="M708" s="754" t="s">
        <v>150</v>
      </c>
      <c r="N708" s="753" t="s">
        <v>150</v>
      </c>
      <c r="O708" s="754" t="s">
        <v>150</v>
      </c>
      <c r="P708" s="753" t="s">
        <v>150</v>
      </c>
      <c r="Q708" s="754" t="s">
        <v>150</v>
      </c>
      <c r="R708" s="754" t="s">
        <v>150</v>
      </c>
      <c r="S708" s="755">
        <v>14</v>
      </c>
      <c r="U708" s="1078"/>
    </row>
    <row r="709" spans="1:21" ht="8.25" customHeight="1">
      <c r="A709" s="749">
        <v>15</v>
      </c>
      <c r="B709" s="749"/>
      <c r="C709" s="750" t="s">
        <v>39</v>
      </c>
      <c r="D709" s="751"/>
      <c r="E709" s="753" t="s">
        <v>150</v>
      </c>
      <c r="F709" s="754" t="s">
        <v>150</v>
      </c>
      <c r="G709" s="753" t="s">
        <v>150</v>
      </c>
      <c r="H709" s="754" t="s">
        <v>150</v>
      </c>
      <c r="I709" s="753" t="s">
        <v>150</v>
      </c>
      <c r="J709" s="754" t="s">
        <v>150</v>
      </c>
      <c r="K709" s="754" t="s">
        <v>150</v>
      </c>
      <c r="L709" s="754" t="s">
        <v>150</v>
      </c>
      <c r="M709" s="754" t="s">
        <v>150</v>
      </c>
      <c r="N709" s="753" t="s">
        <v>150</v>
      </c>
      <c r="O709" s="754" t="s">
        <v>150</v>
      </c>
      <c r="P709" s="753" t="s">
        <v>150</v>
      </c>
      <c r="Q709" s="754" t="s">
        <v>150</v>
      </c>
      <c r="R709" s="754" t="s">
        <v>150</v>
      </c>
      <c r="S709" s="755">
        <v>15</v>
      </c>
    </row>
    <row r="710" spans="1:21" ht="8.25" customHeight="1">
      <c r="A710" s="749">
        <v>16</v>
      </c>
      <c r="B710" s="749"/>
      <c r="C710" s="750" t="s">
        <v>40</v>
      </c>
      <c r="D710" s="751"/>
      <c r="E710" s="753" t="s">
        <v>150</v>
      </c>
      <c r="F710" s="754" t="s">
        <v>150</v>
      </c>
      <c r="G710" s="753" t="s">
        <v>150</v>
      </c>
      <c r="H710" s="754" t="s">
        <v>150</v>
      </c>
      <c r="I710" s="753" t="s">
        <v>150</v>
      </c>
      <c r="J710" s="754" t="s">
        <v>150</v>
      </c>
      <c r="K710" s="754" t="s">
        <v>150</v>
      </c>
      <c r="L710" s="754" t="s">
        <v>150</v>
      </c>
      <c r="M710" s="754" t="s">
        <v>150</v>
      </c>
      <c r="N710" s="753" t="s">
        <v>150</v>
      </c>
      <c r="O710" s="754" t="s">
        <v>150</v>
      </c>
      <c r="P710" s="753" t="s">
        <v>150</v>
      </c>
      <c r="Q710" s="754" t="s">
        <v>150</v>
      </c>
      <c r="R710" s="754" t="s">
        <v>150</v>
      </c>
      <c r="S710" s="755">
        <v>16</v>
      </c>
    </row>
    <row r="711" spans="1:21" ht="8.25" customHeight="1">
      <c r="A711" s="749">
        <v>17</v>
      </c>
      <c r="B711" s="749"/>
      <c r="C711" s="750" t="s">
        <v>41</v>
      </c>
      <c r="D711" s="751"/>
      <c r="E711" s="753" t="s">
        <v>150</v>
      </c>
      <c r="F711" s="754" t="s">
        <v>150</v>
      </c>
      <c r="G711" s="753" t="s">
        <v>150</v>
      </c>
      <c r="H711" s="754" t="s">
        <v>150</v>
      </c>
      <c r="I711" s="753" t="s">
        <v>150</v>
      </c>
      <c r="J711" s="754" t="s">
        <v>150</v>
      </c>
      <c r="K711" s="754" t="s">
        <v>150</v>
      </c>
      <c r="L711" s="754" t="s">
        <v>150</v>
      </c>
      <c r="M711" s="754" t="s">
        <v>150</v>
      </c>
      <c r="N711" s="753" t="s">
        <v>150</v>
      </c>
      <c r="O711" s="754" t="s">
        <v>150</v>
      </c>
      <c r="P711" s="753" t="s">
        <v>150</v>
      </c>
      <c r="Q711" s="754" t="s">
        <v>150</v>
      </c>
      <c r="R711" s="754" t="s">
        <v>150</v>
      </c>
      <c r="S711" s="755">
        <v>17</v>
      </c>
    </row>
    <row r="712" spans="1:21" ht="8.25" customHeight="1">
      <c r="A712" s="757"/>
      <c r="B712" s="757"/>
      <c r="C712" s="758" t="s">
        <v>42</v>
      </c>
      <c r="D712" s="759"/>
      <c r="E712" s="761" t="str">
        <f t="shared" ref="E712:R712" si="65">IF(SUM(E706:E711)&gt;0,SUM(E706:E711),"-")</f>
        <v>-</v>
      </c>
      <c r="F712" s="761" t="str">
        <f t="shared" si="65"/>
        <v>-</v>
      </c>
      <c r="G712" s="761" t="str">
        <f t="shared" si="65"/>
        <v>-</v>
      </c>
      <c r="H712" s="761" t="str">
        <f t="shared" si="65"/>
        <v>-</v>
      </c>
      <c r="I712" s="761" t="str">
        <f t="shared" si="65"/>
        <v>-</v>
      </c>
      <c r="J712" s="761" t="str">
        <f t="shared" si="65"/>
        <v>-</v>
      </c>
      <c r="K712" s="761" t="str">
        <f t="shared" si="65"/>
        <v>-</v>
      </c>
      <c r="L712" s="761" t="str">
        <f t="shared" si="65"/>
        <v>-</v>
      </c>
      <c r="M712" s="761" t="str">
        <f t="shared" si="65"/>
        <v>-</v>
      </c>
      <c r="N712" s="761" t="str">
        <f t="shared" si="65"/>
        <v>-</v>
      </c>
      <c r="O712" s="761" t="str">
        <f t="shared" si="65"/>
        <v>-</v>
      </c>
      <c r="P712" s="761" t="str">
        <f t="shared" si="65"/>
        <v>-</v>
      </c>
      <c r="Q712" s="761" t="str">
        <f t="shared" si="65"/>
        <v>-</v>
      </c>
      <c r="R712" s="761" t="str">
        <f t="shared" si="65"/>
        <v>-</v>
      </c>
      <c r="S712" s="762"/>
    </row>
    <row r="713" spans="1:21" ht="8.25" customHeight="1">
      <c r="A713" s="749">
        <v>18</v>
      </c>
      <c r="B713" s="749"/>
      <c r="C713" s="750" t="s">
        <v>43</v>
      </c>
      <c r="D713" s="751"/>
      <c r="E713" s="753" t="s">
        <v>150</v>
      </c>
      <c r="F713" s="754" t="s">
        <v>150</v>
      </c>
      <c r="G713" s="753" t="s">
        <v>150</v>
      </c>
      <c r="H713" s="754" t="s">
        <v>150</v>
      </c>
      <c r="I713" s="753" t="s">
        <v>150</v>
      </c>
      <c r="J713" s="754" t="s">
        <v>150</v>
      </c>
      <c r="K713" s="754" t="s">
        <v>150</v>
      </c>
      <c r="L713" s="754" t="s">
        <v>150</v>
      </c>
      <c r="M713" s="754" t="s">
        <v>150</v>
      </c>
      <c r="N713" s="753" t="s">
        <v>150</v>
      </c>
      <c r="O713" s="754" t="s">
        <v>150</v>
      </c>
      <c r="P713" s="753" t="s">
        <v>150</v>
      </c>
      <c r="Q713" s="754" t="s">
        <v>150</v>
      </c>
      <c r="R713" s="754" t="s">
        <v>150</v>
      </c>
      <c r="S713" s="755">
        <v>18</v>
      </c>
    </row>
    <row r="714" spans="1:21" ht="8.25" customHeight="1">
      <c r="A714" s="749">
        <v>19</v>
      </c>
      <c r="B714" s="749"/>
      <c r="C714" s="750" t="s">
        <v>44</v>
      </c>
      <c r="D714" s="751"/>
      <c r="E714" s="753" t="s">
        <v>150</v>
      </c>
      <c r="F714" s="754" t="s">
        <v>150</v>
      </c>
      <c r="G714" s="753" t="s">
        <v>150</v>
      </c>
      <c r="H714" s="754" t="s">
        <v>150</v>
      </c>
      <c r="I714" s="753" t="s">
        <v>150</v>
      </c>
      <c r="J714" s="754" t="s">
        <v>150</v>
      </c>
      <c r="K714" s="754" t="s">
        <v>150</v>
      </c>
      <c r="L714" s="754" t="s">
        <v>150</v>
      </c>
      <c r="M714" s="754" t="s">
        <v>150</v>
      </c>
      <c r="N714" s="753" t="s">
        <v>150</v>
      </c>
      <c r="O714" s="754" t="s">
        <v>150</v>
      </c>
      <c r="P714" s="753" t="s">
        <v>150</v>
      </c>
      <c r="Q714" s="754" t="s">
        <v>150</v>
      </c>
      <c r="R714" s="754" t="s">
        <v>150</v>
      </c>
      <c r="S714" s="755">
        <v>19</v>
      </c>
    </row>
    <row r="715" spans="1:21" ht="8.25" customHeight="1">
      <c r="A715" s="749">
        <v>20</v>
      </c>
      <c r="B715" s="749"/>
      <c r="C715" s="750" t="s">
        <v>45</v>
      </c>
      <c r="D715" s="751"/>
      <c r="E715" s="753" t="s">
        <v>150</v>
      </c>
      <c r="F715" s="754" t="s">
        <v>150</v>
      </c>
      <c r="G715" s="753" t="s">
        <v>150</v>
      </c>
      <c r="H715" s="754" t="s">
        <v>150</v>
      </c>
      <c r="I715" s="753" t="s">
        <v>150</v>
      </c>
      <c r="J715" s="754" t="s">
        <v>150</v>
      </c>
      <c r="K715" s="754" t="s">
        <v>150</v>
      </c>
      <c r="L715" s="754" t="s">
        <v>150</v>
      </c>
      <c r="M715" s="754" t="s">
        <v>150</v>
      </c>
      <c r="N715" s="753" t="s">
        <v>150</v>
      </c>
      <c r="O715" s="754" t="s">
        <v>150</v>
      </c>
      <c r="P715" s="753" t="s">
        <v>150</v>
      </c>
      <c r="Q715" s="754" t="s">
        <v>150</v>
      </c>
      <c r="R715" s="754" t="s">
        <v>150</v>
      </c>
      <c r="S715" s="755">
        <v>20</v>
      </c>
    </row>
    <row r="716" spans="1:21" ht="8.25" customHeight="1">
      <c r="A716" s="749">
        <v>21</v>
      </c>
      <c r="B716" s="749"/>
      <c r="C716" s="750" t="s">
        <v>46</v>
      </c>
      <c r="D716" s="751"/>
      <c r="E716" s="753" t="s">
        <v>150</v>
      </c>
      <c r="F716" s="754" t="s">
        <v>150</v>
      </c>
      <c r="G716" s="753" t="s">
        <v>150</v>
      </c>
      <c r="H716" s="754" t="s">
        <v>150</v>
      </c>
      <c r="I716" s="753">
        <v>282897</v>
      </c>
      <c r="J716" s="754" t="s">
        <v>150</v>
      </c>
      <c r="K716" s="754">
        <v>274497</v>
      </c>
      <c r="L716" s="754" t="s">
        <v>150</v>
      </c>
      <c r="M716" s="754">
        <v>8400</v>
      </c>
      <c r="N716" s="753" t="s">
        <v>150</v>
      </c>
      <c r="O716" s="754" t="s">
        <v>150</v>
      </c>
      <c r="P716" s="753" t="s">
        <v>150</v>
      </c>
      <c r="Q716" s="754" t="s">
        <v>150</v>
      </c>
      <c r="R716" s="754" t="s">
        <v>150</v>
      </c>
      <c r="S716" s="755">
        <v>21</v>
      </c>
    </row>
    <row r="717" spans="1:21" ht="8.25" customHeight="1">
      <c r="A717" s="749">
        <v>22</v>
      </c>
      <c r="B717" s="749"/>
      <c r="C717" s="750" t="s">
        <v>47</v>
      </c>
      <c r="D717" s="751"/>
      <c r="E717" s="753" t="s">
        <v>150</v>
      </c>
      <c r="F717" s="754" t="s">
        <v>150</v>
      </c>
      <c r="G717" s="753" t="s">
        <v>150</v>
      </c>
      <c r="H717" s="754" t="s">
        <v>150</v>
      </c>
      <c r="I717" s="753" t="s">
        <v>150</v>
      </c>
      <c r="J717" s="754" t="s">
        <v>150</v>
      </c>
      <c r="K717" s="754" t="s">
        <v>150</v>
      </c>
      <c r="L717" s="754" t="s">
        <v>150</v>
      </c>
      <c r="M717" s="754" t="s">
        <v>150</v>
      </c>
      <c r="N717" s="753" t="s">
        <v>150</v>
      </c>
      <c r="O717" s="754" t="s">
        <v>150</v>
      </c>
      <c r="P717" s="753" t="s">
        <v>150</v>
      </c>
      <c r="Q717" s="754" t="s">
        <v>150</v>
      </c>
      <c r="R717" s="754" t="s">
        <v>150</v>
      </c>
      <c r="S717" s="755">
        <v>22</v>
      </c>
    </row>
    <row r="718" spans="1:21" ht="8.25" customHeight="1">
      <c r="A718" s="749">
        <v>23</v>
      </c>
      <c r="B718" s="749"/>
      <c r="C718" s="750" t="s">
        <v>48</v>
      </c>
      <c r="D718" s="751"/>
      <c r="E718" s="753" t="s">
        <v>150</v>
      </c>
      <c r="F718" s="754" t="s">
        <v>150</v>
      </c>
      <c r="G718" s="753" t="s">
        <v>150</v>
      </c>
      <c r="H718" s="754" t="s">
        <v>150</v>
      </c>
      <c r="I718" s="753" t="s">
        <v>150</v>
      </c>
      <c r="J718" s="754" t="s">
        <v>150</v>
      </c>
      <c r="K718" s="754" t="s">
        <v>150</v>
      </c>
      <c r="L718" s="754" t="s">
        <v>150</v>
      </c>
      <c r="M718" s="754" t="s">
        <v>150</v>
      </c>
      <c r="N718" s="753" t="s">
        <v>150</v>
      </c>
      <c r="O718" s="754" t="s">
        <v>150</v>
      </c>
      <c r="P718" s="753">
        <v>2961800</v>
      </c>
      <c r="Q718" s="754" t="s">
        <v>150</v>
      </c>
      <c r="R718" s="754" t="s">
        <v>150</v>
      </c>
      <c r="S718" s="755">
        <v>23</v>
      </c>
    </row>
    <row r="719" spans="1:21" ht="8.25" customHeight="1">
      <c r="A719" s="749">
        <v>24</v>
      </c>
      <c r="B719" s="749"/>
      <c r="C719" s="750" t="s">
        <v>50</v>
      </c>
      <c r="D719" s="751"/>
      <c r="E719" s="753" t="s">
        <v>150</v>
      </c>
      <c r="F719" s="754" t="s">
        <v>150</v>
      </c>
      <c r="G719" s="753" t="s">
        <v>150</v>
      </c>
      <c r="H719" s="754" t="s">
        <v>150</v>
      </c>
      <c r="I719" s="753" t="s">
        <v>150</v>
      </c>
      <c r="J719" s="754" t="s">
        <v>150</v>
      </c>
      <c r="K719" s="754" t="s">
        <v>150</v>
      </c>
      <c r="L719" s="754" t="s">
        <v>150</v>
      </c>
      <c r="M719" s="754" t="s">
        <v>150</v>
      </c>
      <c r="N719" s="753" t="s">
        <v>150</v>
      </c>
      <c r="O719" s="754" t="s">
        <v>150</v>
      </c>
      <c r="P719" s="753" t="s">
        <v>150</v>
      </c>
      <c r="Q719" s="754" t="s">
        <v>150</v>
      </c>
      <c r="R719" s="754" t="s">
        <v>150</v>
      </c>
      <c r="S719" s="755">
        <v>24</v>
      </c>
    </row>
    <row r="720" spans="1:21" ht="8.25" customHeight="1">
      <c r="A720" s="749">
        <v>25</v>
      </c>
      <c r="B720" s="749"/>
      <c r="C720" s="750" t="s">
        <v>51</v>
      </c>
      <c r="D720" s="751"/>
      <c r="E720" s="753" t="s">
        <v>150</v>
      </c>
      <c r="F720" s="754" t="s">
        <v>150</v>
      </c>
      <c r="G720" s="753" t="s">
        <v>150</v>
      </c>
      <c r="H720" s="754" t="s">
        <v>150</v>
      </c>
      <c r="I720" s="753">
        <v>31200</v>
      </c>
      <c r="J720" s="754" t="s">
        <v>150</v>
      </c>
      <c r="K720" s="754">
        <v>31200</v>
      </c>
      <c r="L720" s="754" t="s">
        <v>150</v>
      </c>
      <c r="M720" s="754" t="s">
        <v>150</v>
      </c>
      <c r="N720" s="753" t="s">
        <v>150</v>
      </c>
      <c r="O720" s="754" t="s">
        <v>150</v>
      </c>
      <c r="P720" s="753" t="s">
        <v>150</v>
      </c>
      <c r="Q720" s="754" t="s">
        <v>150</v>
      </c>
      <c r="R720" s="754" t="s">
        <v>150</v>
      </c>
      <c r="S720" s="755">
        <v>25</v>
      </c>
    </row>
    <row r="721" spans="1:19" ht="8.25" customHeight="1">
      <c r="A721" s="749">
        <v>26</v>
      </c>
      <c r="B721" s="749"/>
      <c r="C721" s="750" t="s">
        <v>52</v>
      </c>
      <c r="D721" s="751"/>
      <c r="E721" s="753" t="s">
        <v>150</v>
      </c>
      <c r="F721" s="754" t="s">
        <v>150</v>
      </c>
      <c r="G721" s="753" t="s">
        <v>150</v>
      </c>
      <c r="H721" s="754" t="s">
        <v>150</v>
      </c>
      <c r="I721" s="753" t="s">
        <v>150</v>
      </c>
      <c r="J721" s="754" t="s">
        <v>150</v>
      </c>
      <c r="K721" s="754" t="s">
        <v>150</v>
      </c>
      <c r="L721" s="754" t="s">
        <v>150</v>
      </c>
      <c r="M721" s="754" t="s">
        <v>150</v>
      </c>
      <c r="N721" s="753" t="s">
        <v>150</v>
      </c>
      <c r="O721" s="754" t="s">
        <v>150</v>
      </c>
      <c r="P721" s="753" t="s">
        <v>150</v>
      </c>
      <c r="Q721" s="754" t="s">
        <v>150</v>
      </c>
      <c r="R721" s="754" t="s">
        <v>150</v>
      </c>
      <c r="S721" s="755">
        <v>26</v>
      </c>
    </row>
    <row r="722" spans="1:19" ht="8.25" customHeight="1">
      <c r="A722" s="749">
        <v>27</v>
      </c>
      <c r="B722" s="749"/>
      <c r="C722" s="750" t="s">
        <v>53</v>
      </c>
      <c r="D722" s="751"/>
      <c r="E722" s="753" t="s">
        <v>150</v>
      </c>
      <c r="F722" s="754" t="s">
        <v>150</v>
      </c>
      <c r="G722" s="753" t="s">
        <v>150</v>
      </c>
      <c r="H722" s="754" t="s">
        <v>150</v>
      </c>
      <c r="I722" s="753" t="s">
        <v>150</v>
      </c>
      <c r="J722" s="754" t="s">
        <v>150</v>
      </c>
      <c r="K722" s="754" t="s">
        <v>150</v>
      </c>
      <c r="L722" s="754" t="s">
        <v>150</v>
      </c>
      <c r="M722" s="754" t="s">
        <v>150</v>
      </c>
      <c r="N722" s="753" t="s">
        <v>150</v>
      </c>
      <c r="O722" s="754" t="s">
        <v>150</v>
      </c>
      <c r="P722" s="753" t="s">
        <v>150</v>
      </c>
      <c r="Q722" s="754" t="s">
        <v>150</v>
      </c>
      <c r="R722" s="754" t="s">
        <v>150</v>
      </c>
      <c r="S722" s="755">
        <v>27</v>
      </c>
    </row>
    <row r="723" spans="1:19" ht="8.25" customHeight="1">
      <c r="A723" s="757"/>
      <c r="B723" s="757"/>
      <c r="C723" s="758" t="s">
        <v>54</v>
      </c>
      <c r="D723" s="759"/>
      <c r="E723" s="761" t="str">
        <f t="shared" ref="E723:R723" si="66">IF(SUM(E713:E722)&gt;0,SUM(E713:E722),"-")</f>
        <v>-</v>
      </c>
      <c r="F723" s="761" t="str">
        <f t="shared" si="66"/>
        <v>-</v>
      </c>
      <c r="G723" s="761" t="str">
        <f t="shared" si="66"/>
        <v>-</v>
      </c>
      <c r="H723" s="761" t="str">
        <f t="shared" si="66"/>
        <v>-</v>
      </c>
      <c r="I723" s="761">
        <f t="shared" si="66"/>
        <v>314097</v>
      </c>
      <c r="J723" s="761" t="str">
        <f t="shared" si="66"/>
        <v>-</v>
      </c>
      <c r="K723" s="761">
        <f t="shared" si="66"/>
        <v>305697</v>
      </c>
      <c r="L723" s="761" t="str">
        <f t="shared" si="66"/>
        <v>-</v>
      </c>
      <c r="M723" s="761">
        <f t="shared" si="66"/>
        <v>8400</v>
      </c>
      <c r="N723" s="761" t="str">
        <f t="shared" si="66"/>
        <v>-</v>
      </c>
      <c r="O723" s="761" t="str">
        <f t="shared" si="66"/>
        <v>-</v>
      </c>
      <c r="P723" s="761">
        <f t="shared" si="66"/>
        <v>2961800</v>
      </c>
      <c r="Q723" s="761" t="str">
        <f t="shared" si="66"/>
        <v>-</v>
      </c>
      <c r="R723" s="761" t="str">
        <f t="shared" si="66"/>
        <v>-</v>
      </c>
      <c r="S723" s="762"/>
    </row>
    <row r="724" spans="1:19" ht="8.25" customHeight="1">
      <c r="A724" s="749">
        <v>28</v>
      </c>
      <c r="B724" s="749"/>
      <c r="C724" s="750" t="s">
        <v>55</v>
      </c>
      <c r="D724" s="751"/>
      <c r="E724" s="753" t="s">
        <v>150</v>
      </c>
      <c r="F724" s="754" t="s">
        <v>150</v>
      </c>
      <c r="G724" s="753" t="s">
        <v>150</v>
      </c>
      <c r="H724" s="754" t="s">
        <v>150</v>
      </c>
      <c r="I724" s="753" t="s">
        <v>150</v>
      </c>
      <c r="J724" s="754" t="s">
        <v>150</v>
      </c>
      <c r="K724" s="754" t="s">
        <v>150</v>
      </c>
      <c r="L724" s="754" t="s">
        <v>150</v>
      </c>
      <c r="M724" s="754" t="s">
        <v>150</v>
      </c>
      <c r="N724" s="753" t="s">
        <v>150</v>
      </c>
      <c r="O724" s="754" t="s">
        <v>150</v>
      </c>
      <c r="P724" s="753" t="s">
        <v>150</v>
      </c>
      <c r="Q724" s="754" t="s">
        <v>150</v>
      </c>
      <c r="R724" s="754" t="s">
        <v>150</v>
      </c>
      <c r="S724" s="755">
        <v>28</v>
      </c>
    </row>
    <row r="725" spans="1:19" ht="8.25" customHeight="1">
      <c r="A725" s="749">
        <v>29</v>
      </c>
      <c r="B725" s="749"/>
      <c r="C725" s="750" t="s">
        <v>56</v>
      </c>
      <c r="D725" s="751"/>
      <c r="E725" s="753">
        <v>1649</v>
      </c>
      <c r="F725" s="754">
        <v>1649</v>
      </c>
      <c r="G725" s="753" t="s">
        <v>150</v>
      </c>
      <c r="H725" s="754" t="s">
        <v>150</v>
      </c>
      <c r="I725" s="753">
        <v>33731</v>
      </c>
      <c r="J725" s="754">
        <v>33731</v>
      </c>
      <c r="K725" s="754" t="s">
        <v>150</v>
      </c>
      <c r="L725" s="754" t="s">
        <v>150</v>
      </c>
      <c r="M725" s="754" t="s">
        <v>150</v>
      </c>
      <c r="N725" s="753" t="s">
        <v>150</v>
      </c>
      <c r="O725" s="754" t="s">
        <v>150</v>
      </c>
      <c r="P725" s="753" t="s">
        <v>150</v>
      </c>
      <c r="Q725" s="754" t="s">
        <v>150</v>
      </c>
      <c r="R725" s="754" t="s">
        <v>150</v>
      </c>
      <c r="S725" s="755">
        <v>29</v>
      </c>
    </row>
    <row r="726" spans="1:19" ht="8.25" customHeight="1">
      <c r="A726" s="749">
        <v>30</v>
      </c>
      <c r="B726" s="749"/>
      <c r="C726" s="750" t="s">
        <v>57</v>
      </c>
      <c r="D726" s="751"/>
      <c r="E726" s="753" t="s">
        <v>150</v>
      </c>
      <c r="F726" s="754" t="s">
        <v>150</v>
      </c>
      <c r="G726" s="753" t="s">
        <v>150</v>
      </c>
      <c r="H726" s="754" t="s">
        <v>150</v>
      </c>
      <c r="I726" s="753" t="s">
        <v>150</v>
      </c>
      <c r="J726" s="754" t="s">
        <v>150</v>
      </c>
      <c r="K726" s="754" t="s">
        <v>150</v>
      </c>
      <c r="L726" s="754" t="s">
        <v>150</v>
      </c>
      <c r="M726" s="754" t="s">
        <v>150</v>
      </c>
      <c r="N726" s="753" t="s">
        <v>150</v>
      </c>
      <c r="O726" s="754" t="s">
        <v>150</v>
      </c>
      <c r="P726" s="753" t="s">
        <v>150</v>
      </c>
      <c r="Q726" s="754" t="s">
        <v>150</v>
      </c>
      <c r="R726" s="754" t="s">
        <v>150</v>
      </c>
      <c r="S726" s="755">
        <v>30</v>
      </c>
    </row>
    <row r="727" spans="1:19" ht="8.25" customHeight="1">
      <c r="A727" s="749">
        <v>31</v>
      </c>
      <c r="B727" s="749"/>
      <c r="C727" s="750" t="s">
        <v>58</v>
      </c>
      <c r="D727" s="751"/>
      <c r="E727" s="753">
        <v>52</v>
      </c>
      <c r="F727" s="754">
        <v>52</v>
      </c>
      <c r="G727" s="753" t="s">
        <v>150</v>
      </c>
      <c r="H727" s="754" t="s">
        <v>150</v>
      </c>
      <c r="I727" s="753" t="s">
        <v>150</v>
      </c>
      <c r="J727" s="754" t="s">
        <v>150</v>
      </c>
      <c r="K727" s="754" t="s">
        <v>150</v>
      </c>
      <c r="L727" s="754" t="s">
        <v>150</v>
      </c>
      <c r="M727" s="754" t="s">
        <v>150</v>
      </c>
      <c r="N727" s="753" t="s">
        <v>150</v>
      </c>
      <c r="O727" s="754" t="s">
        <v>150</v>
      </c>
      <c r="P727" s="753" t="s">
        <v>150</v>
      </c>
      <c r="Q727" s="754" t="s">
        <v>150</v>
      </c>
      <c r="R727" s="754" t="s">
        <v>150</v>
      </c>
      <c r="S727" s="755">
        <v>31</v>
      </c>
    </row>
    <row r="728" spans="1:19" ht="8.25" customHeight="1">
      <c r="A728" s="749">
        <v>32</v>
      </c>
      <c r="B728" s="749"/>
      <c r="C728" s="750" t="s">
        <v>59</v>
      </c>
      <c r="D728" s="751"/>
      <c r="E728" s="753" t="s">
        <v>150</v>
      </c>
      <c r="F728" s="754" t="s">
        <v>150</v>
      </c>
      <c r="G728" s="753" t="s">
        <v>150</v>
      </c>
      <c r="H728" s="754" t="s">
        <v>150</v>
      </c>
      <c r="I728" s="753" t="s">
        <v>150</v>
      </c>
      <c r="J728" s="754" t="s">
        <v>150</v>
      </c>
      <c r="K728" s="754" t="s">
        <v>150</v>
      </c>
      <c r="L728" s="754" t="s">
        <v>150</v>
      </c>
      <c r="M728" s="754" t="s">
        <v>150</v>
      </c>
      <c r="N728" s="753" t="s">
        <v>150</v>
      </c>
      <c r="O728" s="754" t="s">
        <v>150</v>
      </c>
      <c r="P728" s="753" t="s">
        <v>150</v>
      </c>
      <c r="Q728" s="754" t="s">
        <v>150</v>
      </c>
      <c r="R728" s="754" t="s">
        <v>150</v>
      </c>
      <c r="S728" s="755">
        <v>32</v>
      </c>
    </row>
    <row r="729" spans="1:19" ht="8.25" customHeight="1">
      <c r="A729" s="749">
        <v>33</v>
      </c>
      <c r="B729" s="749"/>
      <c r="C729" s="750" t="s">
        <v>153</v>
      </c>
      <c r="D729" s="751"/>
      <c r="E729" s="753" t="s">
        <v>150</v>
      </c>
      <c r="F729" s="754" t="s">
        <v>150</v>
      </c>
      <c r="G729" s="753" t="s">
        <v>150</v>
      </c>
      <c r="H729" s="754" t="s">
        <v>150</v>
      </c>
      <c r="I729" s="753" t="s">
        <v>150</v>
      </c>
      <c r="J729" s="754" t="s">
        <v>150</v>
      </c>
      <c r="K729" s="754" t="s">
        <v>150</v>
      </c>
      <c r="L729" s="754" t="s">
        <v>150</v>
      </c>
      <c r="M729" s="754" t="s">
        <v>150</v>
      </c>
      <c r="N729" s="753" t="s">
        <v>150</v>
      </c>
      <c r="O729" s="754" t="s">
        <v>150</v>
      </c>
      <c r="P729" s="753" t="s">
        <v>150</v>
      </c>
      <c r="Q729" s="754" t="s">
        <v>150</v>
      </c>
      <c r="R729" s="754" t="s">
        <v>150</v>
      </c>
      <c r="S729" s="755">
        <v>33</v>
      </c>
    </row>
    <row r="730" spans="1:19" ht="8.25" customHeight="1">
      <c r="A730" s="749">
        <v>34</v>
      </c>
      <c r="B730" s="749"/>
      <c r="C730" s="750" t="s">
        <v>61</v>
      </c>
      <c r="D730" s="751"/>
      <c r="E730" s="753" t="s">
        <v>150</v>
      </c>
      <c r="F730" s="754" t="s">
        <v>150</v>
      </c>
      <c r="G730" s="753" t="s">
        <v>150</v>
      </c>
      <c r="H730" s="754" t="s">
        <v>150</v>
      </c>
      <c r="I730" s="753" t="s">
        <v>150</v>
      </c>
      <c r="J730" s="754" t="s">
        <v>150</v>
      </c>
      <c r="K730" s="754" t="s">
        <v>150</v>
      </c>
      <c r="L730" s="754" t="s">
        <v>150</v>
      </c>
      <c r="M730" s="754" t="s">
        <v>150</v>
      </c>
      <c r="N730" s="753" t="s">
        <v>150</v>
      </c>
      <c r="O730" s="754" t="s">
        <v>150</v>
      </c>
      <c r="P730" s="753" t="s">
        <v>150</v>
      </c>
      <c r="Q730" s="754" t="s">
        <v>150</v>
      </c>
      <c r="R730" s="754" t="s">
        <v>150</v>
      </c>
      <c r="S730" s="755">
        <v>34</v>
      </c>
    </row>
    <row r="731" spans="1:19" ht="8.25" customHeight="1">
      <c r="A731" s="749">
        <v>35</v>
      </c>
      <c r="B731" s="749"/>
      <c r="C731" s="750" t="s">
        <v>62</v>
      </c>
      <c r="D731" s="751"/>
      <c r="E731" s="753" t="s">
        <v>150</v>
      </c>
      <c r="F731" s="754" t="s">
        <v>150</v>
      </c>
      <c r="G731" s="753" t="s">
        <v>150</v>
      </c>
      <c r="H731" s="754" t="s">
        <v>150</v>
      </c>
      <c r="I731" s="753" t="s">
        <v>150</v>
      </c>
      <c r="J731" s="754" t="s">
        <v>150</v>
      </c>
      <c r="K731" s="754" t="s">
        <v>150</v>
      </c>
      <c r="L731" s="754" t="s">
        <v>150</v>
      </c>
      <c r="M731" s="754" t="s">
        <v>150</v>
      </c>
      <c r="N731" s="753" t="s">
        <v>150</v>
      </c>
      <c r="O731" s="754" t="s">
        <v>150</v>
      </c>
      <c r="P731" s="753" t="s">
        <v>150</v>
      </c>
      <c r="Q731" s="754" t="s">
        <v>150</v>
      </c>
      <c r="R731" s="754" t="s">
        <v>150</v>
      </c>
      <c r="S731" s="755">
        <v>35</v>
      </c>
    </row>
    <row r="732" spans="1:19" ht="8.25" customHeight="1">
      <c r="A732" s="749">
        <v>36</v>
      </c>
      <c r="B732" s="749"/>
      <c r="C732" s="750" t="s">
        <v>63</v>
      </c>
      <c r="D732" s="751"/>
      <c r="E732" s="753" t="s">
        <v>150</v>
      </c>
      <c r="F732" s="754" t="s">
        <v>150</v>
      </c>
      <c r="G732" s="753" t="s">
        <v>150</v>
      </c>
      <c r="H732" s="754" t="s">
        <v>150</v>
      </c>
      <c r="I732" s="753" t="s">
        <v>150</v>
      </c>
      <c r="J732" s="754" t="s">
        <v>150</v>
      </c>
      <c r="K732" s="754" t="s">
        <v>150</v>
      </c>
      <c r="L732" s="754" t="s">
        <v>150</v>
      </c>
      <c r="M732" s="754" t="s">
        <v>150</v>
      </c>
      <c r="N732" s="753" t="s">
        <v>150</v>
      </c>
      <c r="O732" s="754" t="s">
        <v>150</v>
      </c>
      <c r="P732" s="753" t="s">
        <v>150</v>
      </c>
      <c r="Q732" s="754" t="s">
        <v>150</v>
      </c>
      <c r="R732" s="754" t="s">
        <v>150</v>
      </c>
      <c r="S732" s="755">
        <v>36</v>
      </c>
    </row>
    <row r="733" spans="1:19" ht="8.25" customHeight="1">
      <c r="A733" s="749">
        <v>37</v>
      </c>
      <c r="B733" s="749"/>
      <c r="C733" s="750" t="s">
        <v>64</v>
      </c>
      <c r="D733" s="751"/>
      <c r="E733" s="753" t="s">
        <v>150</v>
      </c>
      <c r="F733" s="754" t="s">
        <v>150</v>
      </c>
      <c r="G733" s="753" t="s">
        <v>150</v>
      </c>
      <c r="H733" s="754" t="s">
        <v>150</v>
      </c>
      <c r="I733" s="753" t="s">
        <v>150</v>
      </c>
      <c r="J733" s="754" t="s">
        <v>150</v>
      </c>
      <c r="K733" s="754" t="s">
        <v>150</v>
      </c>
      <c r="L733" s="754" t="s">
        <v>150</v>
      </c>
      <c r="M733" s="754" t="s">
        <v>150</v>
      </c>
      <c r="N733" s="753" t="s">
        <v>150</v>
      </c>
      <c r="O733" s="754" t="s">
        <v>150</v>
      </c>
      <c r="P733" s="753" t="s">
        <v>150</v>
      </c>
      <c r="Q733" s="754" t="s">
        <v>150</v>
      </c>
      <c r="R733" s="754" t="s">
        <v>150</v>
      </c>
      <c r="S733" s="755">
        <v>37</v>
      </c>
    </row>
    <row r="734" spans="1:19" ht="8.25" customHeight="1">
      <c r="A734" s="749">
        <v>38</v>
      </c>
      <c r="B734" s="749"/>
      <c r="C734" s="750" t="s">
        <v>65</v>
      </c>
      <c r="D734" s="751"/>
      <c r="E734" s="753" t="s">
        <v>150</v>
      </c>
      <c r="F734" s="754" t="s">
        <v>150</v>
      </c>
      <c r="G734" s="753" t="s">
        <v>150</v>
      </c>
      <c r="H734" s="754" t="s">
        <v>150</v>
      </c>
      <c r="I734" s="753" t="s">
        <v>150</v>
      </c>
      <c r="J734" s="754" t="s">
        <v>150</v>
      </c>
      <c r="K734" s="754" t="s">
        <v>150</v>
      </c>
      <c r="L734" s="754" t="s">
        <v>150</v>
      </c>
      <c r="M734" s="754" t="s">
        <v>150</v>
      </c>
      <c r="N734" s="753" t="s">
        <v>150</v>
      </c>
      <c r="O734" s="754" t="s">
        <v>150</v>
      </c>
      <c r="P734" s="753" t="s">
        <v>150</v>
      </c>
      <c r="Q734" s="754" t="s">
        <v>150</v>
      </c>
      <c r="R734" s="754" t="s">
        <v>150</v>
      </c>
      <c r="S734" s="755">
        <v>38</v>
      </c>
    </row>
    <row r="735" spans="1:19" ht="8.25" customHeight="1">
      <c r="A735" s="749">
        <v>39</v>
      </c>
      <c r="B735" s="749"/>
      <c r="C735" s="750" t="s">
        <v>66</v>
      </c>
      <c r="D735" s="751"/>
      <c r="E735" s="753" t="s">
        <v>150</v>
      </c>
      <c r="F735" s="754" t="s">
        <v>150</v>
      </c>
      <c r="G735" s="753" t="s">
        <v>150</v>
      </c>
      <c r="H735" s="754" t="s">
        <v>150</v>
      </c>
      <c r="I735" s="753" t="s">
        <v>150</v>
      </c>
      <c r="J735" s="754" t="s">
        <v>150</v>
      </c>
      <c r="K735" s="754" t="s">
        <v>150</v>
      </c>
      <c r="L735" s="754" t="s">
        <v>150</v>
      </c>
      <c r="M735" s="754" t="s">
        <v>150</v>
      </c>
      <c r="N735" s="753" t="s">
        <v>150</v>
      </c>
      <c r="O735" s="754" t="s">
        <v>150</v>
      </c>
      <c r="P735" s="753" t="s">
        <v>150</v>
      </c>
      <c r="Q735" s="754" t="s">
        <v>150</v>
      </c>
      <c r="R735" s="754" t="s">
        <v>150</v>
      </c>
      <c r="S735" s="755">
        <v>39</v>
      </c>
    </row>
    <row r="736" spans="1:19" ht="8.25" customHeight="1">
      <c r="A736" s="749">
        <v>40</v>
      </c>
      <c r="B736" s="749"/>
      <c r="C736" s="750" t="s">
        <v>154</v>
      </c>
      <c r="D736" s="751"/>
      <c r="E736" s="753" t="s">
        <v>150</v>
      </c>
      <c r="F736" s="754" t="s">
        <v>150</v>
      </c>
      <c r="G736" s="753" t="s">
        <v>150</v>
      </c>
      <c r="H736" s="754" t="s">
        <v>150</v>
      </c>
      <c r="I736" s="753" t="s">
        <v>150</v>
      </c>
      <c r="J736" s="754" t="s">
        <v>150</v>
      </c>
      <c r="K736" s="754" t="s">
        <v>150</v>
      </c>
      <c r="L736" s="754" t="s">
        <v>150</v>
      </c>
      <c r="M736" s="754" t="s">
        <v>150</v>
      </c>
      <c r="N736" s="753" t="s">
        <v>150</v>
      </c>
      <c r="O736" s="754" t="s">
        <v>150</v>
      </c>
      <c r="P736" s="753" t="s">
        <v>150</v>
      </c>
      <c r="Q736" s="754" t="s">
        <v>150</v>
      </c>
      <c r="R736" s="754" t="s">
        <v>150</v>
      </c>
      <c r="S736" s="755">
        <v>40</v>
      </c>
    </row>
    <row r="737" spans="1:19" ht="8.25" customHeight="1">
      <c r="A737" s="749">
        <v>41</v>
      </c>
      <c r="B737" s="749"/>
      <c r="C737" s="750" t="s">
        <v>68</v>
      </c>
      <c r="D737" s="751"/>
      <c r="E737" s="753" t="s">
        <v>150</v>
      </c>
      <c r="F737" s="754" t="s">
        <v>150</v>
      </c>
      <c r="G737" s="753" t="s">
        <v>150</v>
      </c>
      <c r="H737" s="754" t="s">
        <v>150</v>
      </c>
      <c r="I737" s="753" t="s">
        <v>150</v>
      </c>
      <c r="J737" s="754" t="s">
        <v>150</v>
      </c>
      <c r="K737" s="754" t="s">
        <v>150</v>
      </c>
      <c r="L737" s="754" t="s">
        <v>150</v>
      </c>
      <c r="M737" s="754" t="s">
        <v>150</v>
      </c>
      <c r="N737" s="753" t="s">
        <v>150</v>
      </c>
      <c r="O737" s="754" t="s">
        <v>150</v>
      </c>
      <c r="P737" s="753" t="s">
        <v>150</v>
      </c>
      <c r="Q737" s="754" t="s">
        <v>150</v>
      </c>
      <c r="R737" s="754" t="s">
        <v>150</v>
      </c>
      <c r="S737" s="755">
        <v>41</v>
      </c>
    </row>
    <row r="738" spans="1:19" ht="8.25" customHeight="1">
      <c r="A738" s="749">
        <v>42</v>
      </c>
      <c r="B738" s="749"/>
      <c r="C738" s="750" t="s">
        <v>69</v>
      </c>
      <c r="D738" s="751"/>
      <c r="E738" s="753" t="s">
        <v>150</v>
      </c>
      <c r="F738" s="754" t="s">
        <v>150</v>
      </c>
      <c r="G738" s="753" t="s">
        <v>150</v>
      </c>
      <c r="H738" s="754" t="s">
        <v>150</v>
      </c>
      <c r="I738" s="753" t="s">
        <v>150</v>
      </c>
      <c r="J738" s="754" t="s">
        <v>150</v>
      </c>
      <c r="K738" s="754" t="s">
        <v>150</v>
      </c>
      <c r="L738" s="754" t="s">
        <v>150</v>
      </c>
      <c r="M738" s="754" t="s">
        <v>150</v>
      </c>
      <c r="N738" s="753" t="s">
        <v>150</v>
      </c>
      <c r="O738" s="754" t="s">
        <v>150</v>
      </c>
      <c r="P738" s="753" t="s">
        <v>150</v>
      </c>
      <c r="Q738" s="754" t="s">
        <v>150</v>
      </c>
      <c r="R738" s="754" t="s">
        <v>150</v>
      </c>
      <c r="S738" s="755">
        <v>42</v>
      </c>
    </row>
    <row r="739" spans="1:19" ht="8.25" customHeight="1">
      <c r="A739" s="757"/>
      <c r="B739" s="757"/>
      <c r="C739" s="758" t="s">
        <v>70</v>
      </c>
      <c r="D739" s="759"/>
      <c r="E739" s="761">
        <f t="shared" ref="E739:R739" si="67">IF(SUM(E724:E738)&gt;0,SUM(E724:E738),"-")</f>
        <v>1701</v>
      </c>
      <c r="F739" s="761">
        <f t="shared" si="67"/>
        <v>1701</v>
      </c>
      <c r="G739" s="761" t="str">
        <f t="shared" si="67"/>
        <v>-</v>
      </c>
      <c r="H739" s="761" t="str">
        <f t="shared" si="67"/>
        <v>-</v>
      </c>
      <c r="I739" s="761">
        <f t="shared" si="67"/>
        <v>33731</v>
      </c>
      <c r="J739" s="761">
        <f t="shared" si="67"/>
        <v>33731</v>
      </c>
      <c r="K739" s="761" t="str">
        <f t="shared" si="67"/>
        <v>-</v>
      </c>
      <c r="L739" s="761" t="str">
        <f t="shared" si="67"/>
        <v>-</v>
      </c>
      <c r="M739" s="761" t="str">
        <f t="shared" si="67"/>
        <v>-</v>
      </c>
      <c r="N739" s="761" t="str">
        <f t="shared" si="67"/>
        <v>-</v>
      </c>
      <c r="O739" s="761" t="str">
        <f t="shared" si="67"/>
        <v>-</v>
      </c>
      <c r="P739" s="761" t="str">
        <f t="shared" si="67"/>
        <v>-</v>
      </c>
      <c r="Q739" s="761" t="str">
        <f t="shared" si="67"/>
        <v>-</v>
      </c>
      <c r="R739" s="761" t="str">
        <f t="shared" si="67"/>
        <v>-</v>
      </c>
      <c r="S739" s="762"/>
    </row>
    <row r="740" spans="1:19" ht="8.25" customHeight="1">
      <c r="A740" s="749">
        <v>43</v>
      </c>
      <c r="B740" s="749"/>
      <c r="C740" s="750" t="s">
        <v>71</v>
      </c>
      <c r="D740" s="751"/>
      <c r="E740" s="753" t="s">
        <v>150</v>
      </c>
      <c r="F740" s="754" t="s">
        <v>150</v>
      </c>
      <c r="G740" s="753" t="s">
        <v>150</v>
      </c>
      <c r="H740" s="754" t="s">
        <v>150</v>
      </c>
      <c r="I740" s="753" t="s">
        <v>150</v>
      </c>
      <c r="J740" s="754" t="s">
        <v>150</v>
      </c>
      <c r="K740" s="754" t="s">
        <v>150</v>
      </c>
      <c r="L740" s="754" t="s">
        <v>150</v>
      </c>
      <c r="M740" s="754" t="s">
        <v>150</v>
      </c>
      <c r="N740" s="753" t="s">
        <v>150</v>
      </c>
      <c r="O740" s="754" t="s">
        <v>150</v>
      </c>
      <c r="P740" s="753" t="s">
        <v>150</v>
      </c>
      <c r="Q740" s="754" t="s">
        <v>150</v>
      </c>
      <c r="R740" s="754" t="s">
        <v>150</v>
      </c>
      <c r="S740" s="755">
        <v>43</v>
      </c>
    </row>
    <row r="741" spans="1:19" ht="8.25" customHeight="1">
      <c r="A741" s="749">
        <v>44</v>
      </c>
      <c r="B741" s="749"/>
      <c r="C741" s="750" t="s">
        <v>72</v>
      </c>
      <c r="D741" s="751"/>
      <c r="E741" s="753" t="s">
        <v>150</v>
      </c>
      <c r="F741" s="754" t="s">
        <v>150</v>
      </c>
      <c r="G741" s="753" t="s">
        <v>150</v>
      </c>
      <c r="H741" s="754" t="s">
        <v>150</v>
      </c>
      <c r="I741" s="753">
        <v>18994</v>
      </c>
      <c r="J741" s="754" t="s">
        <v>150</v>
      </c>
      <c r="K741" s="754">
        <v>18994</v>
      </c>
      <c r="L741" s="754" t="s">
        <v>150</v>
      </c>
      <c r="M741" s="754" t="s">
        <v>150</v>
      </c>
      <c r="N741" s="753">
        <v>1415</v>
      </c>
      <c r="O741" s="754">
        <v>1415</v>
      </c>
      <c r="P741" s="753" t="s">
        <v>150</v>
      </c>
      <c r="Q741" s="754" t="s">
        <v>150</v>
      </c>
      <c r="R741" s="754" t="s">
        <v>150</v>
      </c>
      <c r="S741" s="755">
        <v>44</v>
      </c>
    </row>
    <row r="742" spans="1:19" ht="8.25" customHeight="1">
      <c r="A742" s="749">
        <v>45</v>
      </c>
      <c r="B742" s="749"/>
      <c r="C742" s="750" t="s">
        <v>73</v>
      </c>
      <c r="D742" s="751"/>
      <c r="E742" s="753" t="s">
        <v>150</v>
      </c>
      <c r="F742" s="754" t="s">
        <v>150</v>
      </c>
      <c r="G742" s="753" t="s">
        <v>150</v>
      </c>
      <c r="H742" s="754" t="s">
        <v>150</v>
      </c>
      <c r="I742" s="753" t="s">
        <v>150</v>
      </c>
      <c r="J742" s="754" t="s">
        <v>150</v>
      </c>
      <c r="K742" s="754" t="s">
        <v>150</v>
      </c>
      <c r="L742" s="754" t="s">
        <v>150</v>
      </c>
      <c r="M742" s="754" t="s">
        <v>150</v>
      </c>
      <c r="N742" s="753" t="s">
        <v>150</v>
      </c>
      <c r="O742" s="754" t="s">
        <v>150</v>
      </c>
      <c r="P742" s="753" t="s">
        <v>150</v>
      </c>
      <c r="Q742" s="754" t="s">
        <v>150</v>
      </c>
      <c r="R742" s="754" t="s">
        <v>150</v>
      </c>
      <c r="S742" s="755">
        <v>45</v>
      </c>
    </row>
    <row r="743" spans="1:19" ht="8.25" customHeight="1">
      <c r="A743" s="749">
        <v>46</v>
      </c>
      <c r="B743" s="749"/>
      <c r="C743" s="750" t="s">
        <v>74</v>
      </c>
      <c r="D743" s="751"/>
      <c r="E743" s="753" t="s">
        <v>150</v>
      </c>
      <c r="F743" s="754" t="s">
        <v>150</v>
      </c>
      <c r="G743" s="753" t="s">
        <v>150</v>
      </c>
      <c r="H743" s="754" t="s">
        <v>150</v>
      </c>
      <c r="I743" s="753" t="s">
        <v>150</v>
      </c>
      <c r="J743" s="754" t="s">
        <v>150</v>
      </c>
      <c r="K743" s="754" t="s">
        <v>150</v>
      </c>
      <c r="L743" s="754" t="s">
        <v>150</v>
      </c>
      <c r="M743" s="754" t="s">
        <v>150</v>
      </c>
      <c r="N743" s="753" t="s">
        <v>150</v>
      </c>
      <c r="O743" s="754" t="s">
        <v>150</v>
      </c>
      <c r="P743" s="753" t="s">
        <v>150</v>
      </c>
      <c r="Q743" s="754" t="s">
        <v>150</v>
      </c>
      <c r="R743" s="754" t="s">
        <v>150</v>
      </c>
      <c r="S743" s="755">
        <v>46</v>
      </c>
    </row>
    <row r="744" spans="1:19" ht="8.25" customHeight="1">
      <c r="A744" s="749">
        <v>47</v>
      </c>
      <c r="B744" s="749"/>
      <c r="C744" s="750" t="s">
        <v>75</v>
      </c>
      <c r="D744" s="751"/>
      <c r="E744" s="753" t="s">
        <v>150</v>
      </c>
      <c r="F744" s="754" t="s">
        <v>150</v>
      </c>
      <c r="G744" s="753" t="s">
        <v>150</v>
      </c>
      <c r="H744" s="754" t="s">
        <v>150</v>
      </c>
      <c r="I744" s="753" t="s">
        <v>150</v>
      </c>
      <c r="J744" s="754" t="s">
        <v>150</v>
      </c>
      <c r="K744" s="754" t="s">
        <v>150</v>
      </c>
      <c r="L744" s="754" t="s">
        <v>150</v>
      </c>
      <c r="M744" s="754" t="s">
        <v>150</v>
      </c>
      <c r="N744" s="753" t="s">
        <v>150</v>
      </c>
      <c r="O744" s="754" t="s">
        <v>150</v>
      </c>
      <c r="P744" s="753" t="s">
        <v>150</v>
      </c>
      <c r="Q744" s="754" t="s">
        <v>150</v>
      </c>
      <c r="R744" s="754" t="s">
        <v>150</v>
      </c>
      <c r="S744" s="755">
        <v>47</v>
      </c>
    </row>
    <row r="745" spans="1:19" ht="8.25" customHeight="1">
      <c r="A745" s="749">
        <v>48</v>
      </c>
      <c r="B745" s="749"/>
      <c r="C745" s="750" t="s">
        <v>76</v>
      </c>
      <c r="D745" s="751"/>
      <c r="E745" s="753" t="s">
        <v>150</v>
      </c>
      <c r="F745" s="754" t="s">
        <v>150</v>
      </c>
      <c r="G745" s="753" t="s">
        <v>150</v>
      </c>
      <c r="H745" s="754" t="s">
        <v>150</v>
      </c>
      <c r="I745" s="753">
        <v>5000</v>
      </c>
      <c r="J745" s="754">
        <v>5000</v>
      </c>
      <c r="K745" s="754" t="s">
        <v>150</v>
      </c>
      <c r="L745" s="754" t="s">
        <v>150</v>
      </c>
      <c r="M745" s="754" t="s">
        <v>150</v>
      </c>
      <c r="N745" s="753" t="s">
        <v>150</v>
      </c>
      <c r="O745" s="754" t="s">
        <v>150</v>
      </c>
      <c r="P745" s="753" t="s">
        <v>150</v>
      </c>
      <c r="Q745" s="754" t="s">
        <v>150</v>
      </c>
      <c r="R745" s="754" t="s">
        <v>150</v>
      </c>
      <c r="S745" s="755">
        <v>48</v>
      </c>
    </row>
    <row r="746" spans="1:19" ht="8.25" customHeight="1">
      <c r="A746" s="749">
        <v>49</v>
      </c>
      <c r="B746" s="749"/>
      <c r="C746" s="750" t="s">
        <v>119</v>
      </c>
      <c r="D746" s="751"/>
      <c r="E746" s="753" t="s">
        <v>150</v>
      </c>
      <c r="F746" s="754" t="s">
        <v>150</v>
      </c>
      <c r="G746" s="753" t="s">
        <v>150</v>
      </c>
      <c r="H746" s="754" t="s">
        <v>150</v>
      </c>
      <c r="I746" s="753" t="s">
        <v>150</v>
      </c>
      <c r="J746" s="754" t="s">
        <v>150</v>
      </c>
      <c r="K746" s="754" t="s">
        <v>150</v>
      </c>
      <c r="L746" s="754" t="s">
        <v>150</v>
      </c>
      <c r="M746" s="754" t="s">
        <v>150</v>
      </c>
      <c r="N746" s="753" t="s">
        <v>150</v>
      </c>
      <c r="O746" s="754" t="s">
        <v>150</v>
      </c>
      <c r="P746" s="753" t="s">
        <v>150</v>
      </c>
      <c r="Q746" s="754" t="s">
        <v>150</v>
      </c>
      <c r="R746" s="754" t="s">
        <v>150</v>
      </c>
      <c r="S746" s="755">
        <v>49</v>
      </c>
    </row>
    <row r="747" spans="1:19" ht="8.25" customHeight="1">
      <c r="A747" s="749">
        <v>50</v>
      </c>
      <c r="B747" s="749"/>
      <c r="C747" s="750" t="s">
        <v>120</v>
      </c>
      <c r="D747" s="751"/>
      <c r="E747" s="753" t="s">
        <v>150</v>
      </c>
      <c r="F747" s="754" t="s">
        <v>150</v>
      </c>
      <c r="G747" s="753" t="s">
        <v>150</v>
      </c>
      <c r="H747" s="754" t="s">
        <v>150</v>
      </c>
      <c r="I747" s="753" t="s">
        <v>150</v>
      </c>
      <c r="J747" s="754" t="s">
        <v>150</v>
      </c>
      <c r="K747" s="754" t="s">
        <v>150</v>
      </c>
      <c r="L747" s="754" t="s">
        <v>150</v>
      </c>
      <c r="M747" s="754" t="s">
        <v>150</v>
      </c>
      <c r="N747" s="753" t="s">
        <v>150</v>
      </c>
      <c r="O747" s="754" t="s">
        <v>150</v>
      </c>
      <c r="P747" s="753" t="s">
        <v>150</v>
      </c>
      <c r="Q747" s="754" t="s">
        <v>150</v>
      </c>
      <c r="R747" s="754" t="s">
        <v>150</v>
      </c>
      <c r="S747" s="755">
        <v>50</v>
      </c>
    </row>
    <row r="748" spans="1:19" ht="8.25" customHeight="1">
      <c r="A748" s="749">
        <v>51</v>
      </c>
      <c r="B748" s="749"/>
      <c r="C748" s="750" t="s">
        <v>79</v>
      </c>
      <c r="D748" s="751"/>
      <c r="E748" s="753" t="s">
        <v>150</v>
      </c>
      <c r="F748" s="754" t="s">
        <v>150</v>
      </c>
      <c r="G748" s="753" t="s">
        <v>150</v>
      </c>
      <c r="H748" s="754" t="s">
        <v>150</v>
      </c>
      <c r="I748" s="753" t="s">
        <v>150</v>
      </c>
      <c r="J748" s="754" t="s">
        <v>150</v>
      </c>
      <c r="K748" s="754" t="s">
        <v>150</v>
      </c>
      <c r="L748" s="754" t="s">
        <v>150</v>
      </c>
      <c r="M748" s="754" t="s">
        <v>150</v>
      </c>
      <c r="N748" s="753" t="s">
        <v>150</v>
      </c>
      <c r="O748" s="754" t="s">
        <v>150</v>
      </c>
      <c r="P748" s="753" t="s">
        <v>150</v>
      </c>
      <c r="Q748" s="754" t="s">
        <v>150</v>
      </c>
      <c r="R748" s="754" t="s">
        <v>150</v>
      </c>
      <c r="S748" s="755">
        <v>51</v>
      </c>
    </row>
    <row r="749" spans="1:19" ht="8.25" customHeight="1">
      <c r="A749" s="749">
        <v>52</v>
      </c>
      <c r="B749" s="749"/>
      <c r="C749" s="750" t="s">
        <v>80</v>
      </c>
      <c r="D749" s="751"/>
      <c r="E749" s="753" t="s">
        <v>150</v>
      </c>
      <c r="F749" s="754" t="s">
        <v>150</v>
      </c>
      <c r="G749" s="753" t="s">
        <v>150</v>
      </c>
      <c r="H749" s="754" t="s">
        <v>150</v>
      </c>
      <c r="I749" s="753" t="s">
        <v>150</v>
      </c>
      <c r="J749" s="754" t="s">
        <v>150</v>
      </c>
      <c r="K749" s="754" t="s">
        <v>150</v>
      </c>
      <c r="L749" s="754" t="s">
        <v>150</v>
      </c>
      <c r="M749" s="754" t="s">
        <v>150</v>
      </c>
      <c r="N749" s="753" t="s">
        <v>150</v>
      </c>
      <c r="O749" s="754" t="s">
        <v>150</v>
      </c>
      <c r="P749" s="753" t="s">
        <v>150</v>
      </c>
      <c r="Q749" s="754" t="s">
        <v>150</v>
      </c>
      <c r="R749" s="754" t="s">
        <v>150</v>
      </c>
      <c r="S749" s="755">
        <v>52</v>
      </c>
    </row>
    <row r="750" spans="1:19" ht="8.25" customHeight="1">
      <c r="A750" s="749">
        <v>53</v>
      </c>
      <c r="B750" s="749"/>
      <c r="C750" s="750" t="s">
        <v>81</v>
      </c>
      <c r="D750" s="751"/>
      <c r="E750" s="753" t="s">
        <v>150</v>
      </c>
      <c r="F750" s="754" t="s">
        <v>150</v>
      </c>
      <c r="G750" s="753" t="s">
        <v>150</v>
      </c>
      <c r="H750" s="754" t="s">
        <v>150</v>
      </c>
      <c r="I750" s="753" t="s">
        <v>150</v>
      </c>
      <c r="J750" s="754" t="s">
        <v>150</v>
      </c>
      <c r="K750" s="754" t="s">
        <v>150</v>
      </c>
      <c r="L750" s="754" t="s">
        <v>150</v>
      </c>
      <c r="M750" s="754" t="s">
        <v>150</v>
      </c>
      <c r="N750" s="753" t="s">
        <v>150</v>
      </c>
      <c r="O750" s="754" t="s">
        <v>150</v>
      </c>
      <c r="P750" s="753" t="s">
        <v>150</v>
      </c>
      <c r="Q750" s="754" t="s">
        <v>150</v>
      </c>
      <c r="R750" s="754" t="s">
        <v>150</v>
      </c>
      <c r="S750" s="755">
        <v>53</v>
      </c>
    </row>
    <row r="751" spans="1:19" ht="8.25" customHeight="1">
      <c r="A751" s="749">
        <v>54</v>
      </c>
      <c r="B751" s="749"/>
      <c r="C751" s="750" t="s">
        <v>82</v>
      </c>
      <c r="D751" s="751"/>
      <c r="E751" s="753" t="s">
        <v>150</v>
      </c>
      <c r="F751" s="754" t="s">
        <v>150</v>
      </c>
      <c r="G751" s="753" t="s">
        <v>150</v>
      </c>
      <c r="H751" s="754" t="s">
        <v>150</v>
      </c>
      <c r="I751" s="753" t="s">
        <v>150</v>
      </c>
      <c r="J751" s="754" t="s">
        <v>150</v>
      </c>
      <c r="K751" s="754" t="s">
        <v>150</v>
      </c>
      <c r="L751" s="754" t="s">
        <v>150</v>
      </c>
      <c r="M751" s="754" t="s">
        <v>150</v>
      </c>
      <c r="N751" s="753" t="s">
        <v>150</v>
      </c>
      <c r="O751" s="754" t="s">
        <v>150</v>
      </c>
      <c r="P751" s="753" t="s">
        <v>150</v>
      </c>
      <c r="Q751" s="754" t="s">
        <v>150</v>
      </c>
      <c r="R751" s="754" t="s">
        <v>150</v>
      </c>
      <c r="S751" s="755">
        <v>54</v>
      </c>
    </row>
    <row r="752" spans="1:19" ht="8.25" customHeight="1">
      <c r="A752" s="749">
        <v>55</v>
      </c>
      <c r="B752" s="749"/>
      <c r="C752" s="750" t="s">
        <v>83</v>
      </c>
      <c r="D752" s="751"/>
      <c r="E752" s="753" t="s">
        <v>150</v>
      </c>
      <c r="F752" s="754" t="s">
        <v>150</v>
      </c>
      <c r="G752" s="753">
        <v>28598</v>
      </c>
      <c r="H752" s="754">
        <v>28598</v>
      </c>
      <c r="I752" s="753">
        <v>1310</v>
      </c>
      <c r="J752" s="754" t="s">
        <v>150</v>
      </c>
      <c r="K752" s="754" t="s">
        <v>150</v>
      </c>
      <c r="L752" s="754">
        <v>1310</v>
      </c>
      <c r="M752" s="754" t="s">
        <v>150</v>
      </c>
      <c r="N752" s="753" t="s">
        <v>150</v>
      </c>
      <c r="O752" s="754" t="s">
        <v>150</v>
      </c>
      <c r="P752" s="753" t="s">
        <v>150</v>
      </c>
      <c r="Q752" s="754" t="s">
        <v>150</v>
      </c>
      <c r="R752" s="754" t="s">
        <v>150</v>
      </c>
      <c r="S752" s="755">
        <v>55</v>
      </c>
    </row>
    <row r="753" spans="1:19" ht="8.25" customHeight="1">
      <c r="A753" s="749">
        <v>56</v>
      </c>
      <c r="B753" s="749"/>
      <c r="C753" s="750" t="s">
        <v>84</v>
      </c>
      <c r="D753" s="751"/>
      <c r="E753" s="753" t="s">
        <v>150</v>
      </c>
      <c r="F753" s="754" t="s">
        <v>150</v>
      </c>
      <c r="G753" s="753" t="s">
        <v>150</v>
      </c>
      <c r="H753" s="754" t="s">
        <v>150</v>
      </c>
      <c r="I753" s="753" t="s">
        <v>150</v>
      </c>
      <c r="J753" s="754" t="s">
        <v>150</v>
      </c>
      <c r="K753" s="754" t="s">
        <v>150</v>
      </c>
      <c r="L753" s="754" t="s">
        <v>150</v>
      </c>
      <c r="M753" s="754" t="s">
        <v>150</v>
      </c>
      <c r="N753" s="753" t="s">
        <v>150</v>
      </c>
      <c r="O753" s="754" t="s">
        <v>150</v>
      </c>
      <c r="P753" s="753" t="s">
        <v>150</v>
      </c>
      <c r="Q753" s="754" t="s">
        <v>150</v>
      </c>
      <c r="R753" s="754" t="s">
        <v>150</v>
      </c>
      <c r="S753" s="755">
        <v>56</v>
      </c>
    </row>
    <row r="754" spans="1:19" ht="8.25" customHeight="1">
      <c r="A754" s="749">
        <v>57</v>
      </c>
      <c r="B754" s="749"/>
      <c r="C754" s="764" t="s">
        <v>85</v>
      </c>
      <c r="D754" s="751"/>
      <c r="E754" s="753" t="s">
        <v>150</v>
      </c>
      <c r="F754" s="754" t="s">
        <v>150</v>
      </c>
      <c r="G754" s="753" t="s">
        <v>150</v>
      </c>
      <c r="H754" s="754" t="s">
        <v>150</v>
      </c>
      <c r="I754" s="753" t="s">
        <v>150</v>
      </c>
      <c r="J754" s="754" t="s">
        <v>150</v>
      </c>
      <c r="K754" s="754" t="s">
        <v>150</v>
      </c>
      <c r="L754" s="754" t="s">
        <v>150</v>
      </c>
      <c r="M754" s="754" t="s">
        <v>150</v>
      </c>
      <c r="N754" s="753" t="s">
        <v>150</v>
      </c>
      <c r="O754" s="754" t="s">
        <v>150</v>
      </c>
      <c r="P754" s="753">
        <v>2111</v>
      </c>
      <c r="Q754" s="754">
        <v>807</v>
      </c>
      <c r="R754" s="754">
        <v>952</v>
      </c>
      <c r="S754" s="755">
        <v>57</v>
      </c>
    </row>
    <row r="755" spans="1:19" ht="8.25" customHeight="1">
      <c r="A755" s="757"/>
      <c r="B755" s="757"/>
      <c r="C755" s="758" t="s">
        <v>86</v>
      </c>
      <c r="D755" s="759"/>
      <c r="E755" s="761" t="str">
        <f t="shared" ref="E755:R755" si="68">IF(SUM(E740:E754)&gt;0,SUM(E740:E754),"-")</f>
        <v>-</v>
      </c>
      <c r="F755" s="761" t="str">
        <f t="shared" si="68"/>
        <v>-</v>
      </c>
      <c r="G755" s="761">
        <f t="shared" si="68"/>
        <v>28598</v>
      </c>
      <c r="H755" s="761">
        <f t="shared" si="68"/>
        <v>28598</v>
      </c>
      <c r="I755" s="761">
        <f t="shared" si="68"/>
        <v>25304</v>
      </c>
      <c r="J755" s="761">
        <f t="shared" si="68"/>
        <v>5000</v>
      </c>
      <c r="K755" s="761">
        <f t="shared" si="68"/>
        <v>18994</v>
      </c>
      <c r="L755" s="761">
        <f t="shared" si="68"/>
        <v>1310</v>
      </c>
      <c r="M755" s="761" t="str">
        <f t="shared" si="68"/>
        <v>-</v>
      </c>
      <c r="N755" s="761">
        <f t="shared" si="68"/>
        <v>1415</v>
      </c>
      <c r="O755" s="761">
        <f t="shared" si="68"/>
        <v>1415</v>
      </c>
      <c r="P755" s="761">
        <f t="shared" si="68"/>
        <v>2111</v>
      </c>
      <c r="Q755" s="761">
        <f t="shared" si="68"/>
        <v>807</v>
      </c>
      <c r="R755" s="761">
        <f t="shared" si="68"/>
        <v>952</v>
      </c>
      <c r="S755" s="762"/>
    </row>
    <row r="756" spans="1:19" ht="8.25" customHeight="1">
      <c r="A756" s="749">
        <v>58</v>
      </c>
      <c r="B756" s="749"/>
      <c r="C756" s="750" t="s">
        <v>121</v>
      </c>
      <c r="D756" s="751"/>
      <c r="E756" s="753" t="s">
        <v>150</v>
      </c>
      <c r="F756" s="754" t="s">
        <v>150</v>
      </c>
      <c r="G756" s="753" t="s">
        <v>150</v>
      </c>
      <c r="H756" s="754" t="s">
        <v>150</v>
      </c>
      <c r="I756" s="753" t="s">
        <v>150</v>
      </c>
      <c r="J756" s="754" t="s">
        <v>150</v>
      </c>
      <c r="K756" s="754" t="s">
        <v>150</v>
      </c>
      <c r="L756" s="754" t="s">
        <v>150</v>
      </c>
      <c r="M756" s="754" t="s">
        <v>150</v>
      </c>
      <c r="N756" s="753" t="s">
        <v>150</v>
      </c>
      <c r="O756" s="754" t="s">
        <v>150</v>
      </c>
      <c r="P756" s="753" t="s">
        <v>150</v>
      </c>
      <c r="Q756" s="754" t="s">
        <v>150</v>
      </c>
      <c r="R756" s="754" t="s">
        <v>150</v>
      </c>
      <c r="S756" s="755">
        <v>58</v>
      </c>
    </row>
    <row r="757" spans="1:19" ht="8.25" customHeight="1">
      <c r="A757" s="749">
        <v>59</v>
      </c>
      <c r="B757" s="749"/>
      <c r="C757" s="750" t="s">
        <v>88</v>
      </c>
      <c r="D757" s="751"/>
      <c r="E757" s="753" t="s">
        <v>150</v>
      </c>
      <c r="F757" s="754" t="s">
        <v>150</v>
      </c>
      <c r="G757" s="753" t="s">
        <v>150</v>
      </c>
      <c r="H757" s="754" t="s">
        <v>150</v>
      </c>
      <c r="I757" s="753" t="s">
        <v>150</v>
      </c>
      <c r="J757" s="754" t="s">
        <v>150</v>
      </c>
      <c r="K757" s="754" t="s">
        <v>150</v>
      </c>
      <c r="L757" s="754" t="s">
        <v>150</v>
      </c>
      <c r="M757" s="754" t="s">
        <v>150</v>
      </c>
      <c r="N757" s="753" t="s">
        <v>150</v>
      </c>
      <c r="O757" s="754" t="s">
        <v>150</v>
      </c>
      <c r="P757" s="753" t="s">
        <v>150</v>
      </c>
      <c r="Q757" s="754" t="s">
        <v>150</v>
      </c>
      <c r="R757" s="754" t="s">
        <v>150</v>
      </c>
      <c r="S757" s="755">
        <v>59</v>
      </c>
    </row>
    <row r="758" spans="1:19" ht="8.25" customHeight="1">
      <c r="A758" s="749">
        <v>60</v>
      </c>
      <c r="B758" s="749"/>
      <c r="C758" s="750" t="s">
        <v>89</v>
      </c>
      <c r="D758" s="751"/>
      <c r="E758" s="753" t="s">
        <v>150</v>
      </c>
      <c r="F758" s="754" t="s">
        <v>150</v>
      </c>
      <c r="G758" s="753" t="s">
        <v>150</v>
      </c>
      <c r="H758" s="754" t="s">
        <v>150</v>
      </c>
      <c r="I758" s="753" t="s">
        <v>150</v>
      </c>
      <c r="J758" s="754" t="s">
        <v>150</v>
      </c>
      <c r="K758" s="754" t="s">
        <v>150</v>
      </c>
      <c r="L758" s="754" t="s">
        <v>150</v>
      </c>
      <c r="M758" s="754" t="s">
        <v>150</v>
      </c>
      <c r="N758" s="753" t="s">
        <v>150</v>
      </c>
      <c r="O758" s="754" t="s">
        <v>150</v>
      </c>
      <c r="P758" s="753" t="s">
        <v>150</v>
      </c>
      <c r="Q758" s="754" t="s">
        <v>150</v>
      </c>
      <c r="R758" s="754" t="s">
        <v>150</v>
      </c>
      <c r="S758" s="755">
        <v>60</v>
      </c>
    </row>
    <row r="759" spans="1:19" ht="8.25" customHeight="1">
      <c r="A759" s="749">
        <v>61</v>
      </c>
      <c r="B759" s="749"/>
      <c r="C759" s="750" t="s">
        <v>90</v>
      </c>
      <c r="D759" s="751"/>
      <c r="E759" s="753" t="s">
        <v>150</v>
      </c>
      <c r="F759" s="754" t="s">
        <v>150</v>
      </c>
      <c r="G759" s="753" t="s">
        <v>150</v>
      </c>
      <c r="H759" s="754" t="s">
        <v>150</v>
      </c>
      <c r="I759" s="753" t="s">
        <v>150</v>
      </c>
      <c r="J759" s="754" t="s">
        <v>150</v>
      </c>
      <c r="K759" s="754" t="s">
        <v>150</v>
      </c>
      <c r="L759" s="754" t="s">
        <v>150</v>
      </c>
      <c r="M759" s="754" t="s">
        <v>150</v>
      </c>
      <c r="N759" s="753" t="s">
        <v>150</v>
      </c>
      <c r="O759" s="754" t="s">
        <v>150</v>
      </c>
      <c r="P759" s="753">
        <v>3850</v>
      </c>
      <c r="Q759" s="754" t="s">
        <v>150</v>
      </c>
      <c r="R759" s="754" t="s">
        <v>150</v>
      </c>
      <c r="S759" s="755">
        <v>61</v>
      </c>
    </row>
    <row r="760" spans="1:19" ht="8.25" customHeight="1">
      <c r="A760" s="749">
        <v>62</v>
      </c>
      <c r="B760" s="749"/>
      <c r="C760" s="750" t="s">
        <v>91</v>
      </c>
      <c r="D760" s="751"/>
      <c r="E760" s="753" t="s">
        <v>150</v>
      </c>
      <c r="F760" s="754" t="s">
        <v>150</v>
      </c>
      <c r="G760" s="753" t="s">
        <v>150</v>
      </c>
      <c r="H760" s="754" t="s">
        <v>150</v>
      </c>
      <c r="I760" s="753" t="s">
        <v>150</v>
      </c>
      <c r="J760" s="754" t="s">
        <v>150</v>
      </c>
      <c r="K760" s="754" t="s">
        <v>150</v>
      </c>
      <c r="L760" s="754" t="s">
        <v>150</v>
      </c>
      <c r="M760" s="754" t="s">
        <v>150</v>
      </c>
      <c r="N760" s="753" t="s">
        <v>150</v>
      </c>
      <c r="O760" s="754" t="s">
        <v>150</v>
      </c>
      <c r="P760" s="753" t="s">
        <v>150</v>
      </c>
      <c r="Q760" s="754" t="s">
        <v>150</v>
      </c>
      <c r="R760" s="754" t="s">
        <v>150</v>
      </c>
      <c r="S760" s="755">
        <v>62</v>
      </c>
    </row>
    <row r="761" spans="1:19" ht="8.25" customHeight="1">
      <c r="A761" s="749">
        <v>63</v>
      </c>
      <c r="B761" s="749"/>
      <c r="C761" s="750" t="s">
        <v>92</v>
      </c>
      <c r="D761" s="751"/>
      <c r="E761" s="753" t="s">
        <v>150</v>
      </c>
      <c r="F761" s="754" t="s">
        <v>150</v>
      </c>
      <c r="G761" s="753" t="s">
        <v>150</v>
      </c>
      <c r="H761" s="754" t="s">
        <v>150</v>
      </c>
      <c r="I761" s="753" t="s">
        <v>150</v>
      </c>
      <c r="J761" s="754" t="s">
        <v>150</v>
      </c>
      <c r="K761" s="754" t="s">
        <v>150</v>
      </c>
      <c r="L761" s="754" t="s">
        <v>150</v>
      </c>
      <c r="M761" s="754" t="s">
        <v>150</v>
      </c>
      <c r="N761" s="753" t="s">
        <v>150</v>
      </c>
      <c r="O761" s="754" t="s">
        <v>150</v>
      </c>
      <c r="P761" s="753" t="s">
        <v>150</v>
      </c>
      <c r="Q761" s="754" t="s">
        <v>150</v>
      </c>
      <c r="R761" s="754" t="s">
        <v>150</v>
      </c>
      <c r="S761" s="755">
        <v>63</v>
      </c>
    </row>
    <row r="762" spans="1:19" ht="8.25" customHeight="1">
      <c r="A762" s="749">
        <v>64</v>
      </c>
      <c r="B762" s="749"/>
      <c r="C762" s="750" t="s">
        <v>93</v>
      </c>
      <c r="D762" s="751"/>
      <c r="E762" s="753" t="s">
        <v>150</v>
      </c>
      <c r="F762" s="754" t="s">
        <v>150</v>
      </c>
      <c r="G762" s="753" t="s">
        <v>150</v>
      </c>
      <c r="H762" s="754" t="s">
        <v>150</v>
      </c>
      <c r="I762" s="753" t="s">
        <v>150</v>
      </c>
      <c r="J762" s="754" t="s">
        <v>150</v>
      </c>
      <c r="K762" s="754" t="s">
        <v>150</v>
      </c>
      <c r="L762" s="754" t="s">
        <v>150</v>
      </c>
      <c r="M762" s="754" t="s">
        <v>150</v>
      </c>
      <c r="N762" s="753" t="s">
        <v>150</v>
      </c>
      <c r="O762" s="754" t="s">
        <v>150</v>
      </c>
      <c r="P762" s="753" t="s">
        <v>150</v>
      </c>
      <c r="Q762" s="754" t="s">
        <v>150</v>
      </c>
      <c r="R762" s="754" t="s">
        <v>150</v>
      </c>
      <c r="S762" s="755">
        <v>64</v>
      </c>
    </row>
    <row r="763" spans="1:19" ht="8.25" customHeight="1">
      <c r="A763" s="749">
        <v>65</v>
      </c>
      <c r="B763" s="749"/>
      <c r="C763" s="750" t="s">
        <v>94</v>
      </c>
      <c r="D763" s="751"/>
      <c r="E763" s="753" t="s">
        <v>150</v>
      </c>
      <c r="F763" s="754" t="s">
        <v>150</v>
      </c>
      <c r="G763" s="753" t="s">
        <v>150</v>
      </c>
      <c r="H763" s="754" t="s">
        <v>150</v>
      </c>
      <c r="I763" s="753" t="s">
        <v>150</v>
      </c>
      <c r="J763" s="754" t="s">
        <v>150</v>
      </c>
      <c r="K763" s="754" t="s">
        <v>150</v>
      </c>
      <c r="L763" s="754" t="s">
        <v>150</v>
      </c>
      <c r="M763" s="754" t="s">
        <v>150</v>
      </c>
      <c r="N763" s="753" t="s">
        <v>150</v>
      </c>
      <c r="O763" s="754" t="s">
        <v>150</v>
      </c>
      <c r="P763" s="753" t="s">
        <v>150</v>
      </c>
      <c r="Q763" s="754" t="s">
        <v>150</v>
      </c>
      <c r="R763" s="754" t="s">
        <v>150</v>
      </c>
      <c r="S763" s="755">
        <v>65</v>
      </c>
    </row>
    <row r="764" spans="1:19" ht="8.25" customHeight="1">
      <c r="A764" s="749">
        <v>66</v>
      </c>
      <c r="B764" s="749"/>
      <c r="C764" s="750" t="s">
        <v>122</v>
      </c>
      <c r="D764" s="751"/>
      <c r="E764" s="753" t="s">
        <v>150</v>
      </c>
      <c r="F764" s="754" t="s">
        <v>150</v>
      </c>
      <c r="G764" s="753" t="s">
        <v>150</v>
      </c>
      <c r="H764" s="754" t="s">
        <v>150</v>
      </c>
      <c r="I764" s="753" t="s">
        <v>150</v>
      </c>
      <c r="J764" s="754" t="s">
        <v>150</v>
      </c>
      <c r="K764" s="754" t="s">
        <v>150</v>
      </c>
      <c r="L764" s="754" t="s">
        <v>150</v>
      </c>
      <c r="M764" s="754" t="s">
        <v>150</v>
      </c>
      <c r="N764" s="753" t="s">
        <v>150</v>
      </c>
      <c r="O764" s="754" t="s">
        <v>150</v>
      </c>
      <c r="P764" s="753" t="s">
        <v>150</v>
      </c>
      <c r="Q764" s="754" t="s">
        <v>150</v>
      </c>
      <c r="R764" s="754" t="s">
        <v>150</v>
      </c>
      <c r="S764" s="755">
        <v>66</v>
      </c>
    </row>
    <row r="765" spans="1:19" ht="8.25" customHeight="1">
      <c r="A765" s="757"/>
      <c r="B765" s="757"/>
      <c r="C765" s="758" t="s">
        <v>96</v>
      </c>
      <c r="D765" s="759"/>
      <c r="E765" s="761" t="str">
        <f t="shared" ref="E765:R765" si="69">IF(SUM(E756:E764)&gt;0,SUM(E756:E764),"-")</f>
        <v>-</v>
      </c>
      <c r="F765" s="761" t="str">
        <f t="shared" si="69"/>
        <v>-</v>
      </c>
      <c r="G765" s="761" t="str">
        <f t="shared" si="69"/>
        <v>-</v>
      </c>
      <c r="H765" s="761" t="str">
        <f t="shared" si="69"/>
        <v>-</v>
      </c>
      <c r="I765" s="761" t="str">
        <f t="shared" si="69"/>
        <v>-</v>
      </c>
      <c r="J765" s="761" t="str">
        <f t="shared" si="69"/>
        <v>-</v>
      </c>
      <c r="K765" s="761" t="str">
        <f t="shared" si="69"/>
        <v>-</v>
      </c>
      <c r="L765" s="761" t="str">
        <f t="shared" si="69"/>
        <v>-</v>
      </c>
      <c r="M765" s="761" t="str">
        <f t="shared" si="69"/>
        <v>-</v>
      </c>
      <c r="N765" s="761" t="str">
        <f t="shared" si="69"/>
        <v>-</v>
      </c>
      <c r="O765" s="761" t="str">
        <f t="shared" si="69"/>
        <v>-</v>
      </c>
      <c r="P765" s="761">
        <f t="shared" si="69"/>
        <v>3850</v>
      </c>
      <c r="Q765" s="761" t="str">
        <f t="shared" si="69"/>
        <v>-</v>
      </c>
      <c r="R765" s="761" t="str">
        <f t="shared" si="69"/>
        <v>-</v>
      </c>
      <c r="S765" s="762"/>
    </row>
    <row r="766" spans="1:19" ht="8.25" customHeight="1">
      <c r="A766" s="749">
        <v>67</v>
      </c>
      <c r="B766" s="749"/>
      <c r="C766" s="750" t="s">
        <v>97</v>
      </c>
      <c r="D766" s="751"/>
      <c r="E766" s="753" t="s">
        <v>150</v>
      </c>
      <c r="F766" s="754" t="s">
        <v>150</v>
      </c>
      <c r="G766" s="753" t="s">
        <v>150</v>
      </c>
      <c r="H766" s="754" t="s">
        <v>150</v>
      </c>
      <c r="I766" s="753" t="s">
        <v>150</v>
      </c>
      <c r="J766" s="754" t="s">
        <v>150</v>
      </c>
      <c r="K766" s="754" t="s">
        <v>150</v>
      </c>
      <c r="L766" s="754" t="s">
        <v>150</v>
      </c>
      <c r="M766" s="754" t="s">
        <v>150</v>
      </c>
      <c r="N766" s="753" t="s">
        <v>150</v>
      </c>
      <c r="O766" s="754" t="s">
        <v>150</v>
      </c>
      <c r="P766" s="753" t="s">
        <v>150</v>
      </c>
      <c r="Q766" s="754" t="s">
        <v>150</v>
      </c>
      <c r="R766" s="754" t="s">
        <v>150</v>
      </c>
      <c r="S766" s="755">
        <v>67</v>
      </c>
    </row>
    <row r="767" spans="1:19" ht="8.25" customHeight="1">
      <c r="A767" s="749">
        <v>68</v>
      </c>
      <c r="B767" s="749"/>
      <c r="C767" s="750" t="s">
        <v>98</v>
      </c>
      <c r="D767" s="751"/>
      <c r="E767" s="753" t="s">
        <v>150</v>
      </c>
      <c r="F767" s="754" t="s">
        <v>150</v>
      </c>
      <c r="G767" s="753" t="s">
        <v>150</v>
      </c>
      <c r="H767" s="754" t="s">
        <v>150</v>
      </c>
      <c r="I767" s="753" t="s">
        <v>150</v>
      </c>
      <c r="J767" s="754" t="s">
        <v>150</v>
      </c>
      <c r="K767" s="754" t="s">
        <v>150</v>
      </c>
      <c r="L767" s="754" t="s">
        <v>150</v>
      </c>
      <c r="M767" s="754" t="s">
        <v>150</v>
      </c>
      <c r="N767" s="753" t="s">
        <v>150</v>
      </c>
      <c r="O767" s="754" t="s">
        <v>150</v>
      </c>
      <c r="P767" s="753" t="s">
        <v>150</v>
      </c>
      <c r="Q767" s="754" t="s">
        <v>150</v>
      </c>
      <c r="R767" s="754" t="s">
        <v>150</v>
      </c>
      <c r="S767" s="755">
        <v>68</v>
      </c>
    </row>
    <row r="768" spans="1:19" ht="8.25" customHeight="1">
      <c r="A768" s="749">
        <v>69</v>
      </c>
      <c r="B768" s="749"/>
      <c r="C768" s="750" t="s">
        <v>99</v>
      </c>
      <c r="D768" s="751"/>
      <c r="E768" s="753" t="s">
        <v>150</v>
      </c>
      <c r="F768" s="754" t="s">
        <v>150</v>
      </c>
      <c r="G768" s="753" t="s">
        <v>150</v>
      </c>
      <c r="H768" s="754" t="s">
        <v>150</v>
      </c>
      <c r="I768" s="753" t="s">
        <v>150</v>
      </c>
      <c r="J768" s="754" t="s">
        <v>150</v>
      </c>
      <c r="K768" s="754" t="s">
        <v>150</v>
      </c>
      <c r="L768" s="754" t="s">
        <v>150</v>
      </c>
      <c r="M768" s="754" t="s">
        <v>150</v>
      </c>
      <c r="N768" s="753" t="s">
        <v>150</v>
      </c>
      <c r="O768" s="754" t="s">
        <v>150</v>
      </c>
      <c r="P768" s="753" t="s">
        <v>150</v>
      </c>
      <c r="Q768" s="754" t="s">
        <v>150</v>
      </c>
      <c r="R768" s="754" t="s">
        <v>150</v>
      </c>
      <c r="S768" s="755">
        <v>69</v>
      </c>
    </row>
    <row r="769" spans="1:22" ht="8.25" customHeight="1">
      <c r="A769" s="749">
        <v>70</v>
      </c>
      <c r="B769" s="749"/>
      <c r="C769" s="750" t="s">
        <v>100</v>
      </c>
      <c r="D769" s="751"/>
      <c r="E769" s="753" t="s">
        <v>150</v>
      </c>
      <c r="F769" s="754" t="s">
        <v>150</v>
      </c>
      <c r="G769" s="753" t="s">
        <v>150</v>
      </c>
      <c r="H769" s="754" t="s">
        <v>150</v>
      </c>
      <c r="I769" s="753" t="s">
        <v>150</v>
      </c>
      <c r="J769" s="754" t="s">
        <v>150</v>
      </c>
      <c r="K769" s="754" t="s">
        <v>150</v>
      </c>
      <c r="L769" s="754" t="s">
        <v>150</v>
      </c>
      <c r="M769" s="754" t="s">
        <v>150</v>
      </c>
      <c r="N769" s="753" t="s">
        <v>150</v>
      </c>
      <c r="O769" s="754" t="s">
        <v>150</v>
      </c>
      <c r="P769" s="753" t="s">
        <v>150</v>
      </c>
      <c r="Q769" s="754" t="s">
        <v>150</v>
      </c>
      <c r="R769" s="754" t="s">
        <v>150</v>
      </c>
      <c r="S769" s="755">
        <v>70</v>
      </c>
    </row>
    <row r="770" spans="1:22" ht="8.25" customHeight="1">
      <c r="A770" s="749">
        <v>71</v>
      </c>
      <c r="B770" s="749"/>
      <c r="C770" s="750" t="s">
        <v>101</v>
      </c>
      <c r="D770" s="751"/>
      <c r="E770" s="753" t="s">
        <v>150</v>
      </c>
      <c r="F770" s="754" t="s">
        <v>150</v>
      </c>
      <c r="G770" s="753" t="s">
        <v>150</v>
      </c>
      <c r="H770" s="754" t="s">
        <v>150</v>
      </c>
      <c r="I770" s="753" t="s">
        <v>150</v>
      </c>
      <c r="J770" s="754" t="s">
        <v>150</v>
      </c>
      <c r="K770" s="754" t="s">
        <v>150</v>
      </c>
      <c r="L770" s="754" t="s">
        <v>150</v>
      </c>
      <c r="M770" s="754" t="s">
        <v>150</v>
      </c>
      <c r="N770" s="753" t="s">
        <v>150</v>
      </c>
      <c r="O770" s="754" t="s">
        <v>150</v>
      </c>
      <c r="P770" s="753" t="s">
        <v>150</v>
      </c>
      <c r="Q770" s="754" t="s">
        <v>150</v>
      </c>
      <c r="R770" s="754" t="s">
        <v>150</v>
      </c>
      <c r="S770" s="755">
        <v>71</v>
      </c>
    </row>
    <row r="771" spans="1:22" ht="8.25" customHeight="1">
      <c r="A771" s="749">
        <v>72</v>
      </c>
      <c r="B771" s="749"/>
      <c r="C771" s="750" t="s">
        <v>102</v>
      </c>
      <c r="D771" s="751"/>
      <c r="E771" s="753" t="s">
        <v>150</v>
      </c>
      <c r="F771" s="754" t="s">
        <v>150</v>
      </c>
      <c r="G771" s="753" t="s">
        <v>150</v>
      </c>
      <c r="H771" s="754" t="s">
        <v>150</v>
      </c>
      <c r="I771" s="753" t="s">
        <v>150</v>
      </c>
      <c r="J771" s="754" t="s">
        <v>150</v>
      </c>
      <c r="K771" s="754" t="s">
        <v>150</v>
      </c>
      <c r="L771" s="754" t="s">
        <v>150</v>
      </c>
      <c r="M771" s="754" t="s">
        <v>150</v>
      </c>
      <c r="N771" s="753" t="s">
        <v>150</v>
      </c>
      <c r="O771" s="754" t="s">
        <v>150</v>
      </c>
      <c r="P771" s="753" t="s">
        <v>150</v>
      </c>
      <c r="Q771" s="754" t="s">
        <v>150</v>
      </c>
      <c r="R771" s="754" t="s">
        <v>150</v>
      </c>
      <c r="S771" s="755">
        <v>72</v>
      </c>
    </row>
    <row r="772" spans="1:22" ht="8.25" customHeight="1">
      <c r="A772" s="749">
        <v>73</v>
      </c>
      <c r="B772" s="749"/>
      <c r="C772" s="750" t="s">
        <v>103</v>
      </c>
      <c r="D772" s="751"/>
      <c r="E772" s="753" t="s">
        <v>150</v>
      </c>
      <c r="F772" s="754" t="s">
        <v>150</v>
      </c>
      <c r="G772" s="753" t="s">
        <v>150</v>
      </c>
      <c r="H772" s="754" t="s">
        <v>150</v>
      </c>
      <c r="I772" s="753" t="s">
        <v>150</v>
      </c>
      <c r="J772" s="754" t="s">
        <v>150</v>
      </c>
      <c r="K772" s="754" t="s">
        <v>150</v>
      </c>
      <c r="L772" s="754" t="s">
        <v>150</v>
      </c>
      <c r="M772" s="754" t="s">
        <v>150</v>
      </c>
      <c r="N772" s="753" t="s">
        <v>150</v>
      </c>
      <c r="O772" s="754" t="s">
        <v>150</v>
      </c>
      <c r="P772" s="753" t="s">
        <v>150</v>
      </c>
      <c r="Q772" s="754" t="s">
        <v>150</v>
      </c>
      <c r="R772" s="754" t="s">
        <v>150</v>
      </c>
      <c r="S772" s="755">
        <v>73</v>
      </c>
    </row>
    <row r="773" spans="1:22" ht="8.25" customHeight="1">
      <c r="A773" s="749">
        <v>74</v>
      </c>
      <c r="B773" s="749"/>
      <c r="C773" s="750" t="s">
        <v>104</v>
      </c>
      <c r="D773" s="751"/>
      <c r="E773" s="753" t="s">
        <v>150</v>
      </c>
      <c r="F773" s="754" t="s">
        <v>150</v>
      </c>
      <c r="G773" s="753" t="s">
        <v>150</v>
      </c>
      <c r="H773" s="754" t="s">
        <v>150</v>
      </c>
      <c r="I773" s="753" t="s">
        <v>150</v>
      </c>
      <c r="J773" s="754" t="s">
        <v>150</v>
      </c>
      <c r="K773" s="754" t="s">
        <v>150</v>
      </c>
      <c r="L773" s="754" t="s">
        <v>150</v>
      </c>
      <c r="M773" s="754" t="s">
        <v>150</v>
      </c>
      <c r="N773" s="753" t="s">
        <v>150</v>
      </c>
      <c r="O773" s="754" t="s">
        <v>150</v>
      </c>
      <c r="P773" s="753" t="s">
        <v>150</v>
      </c>
      <c r="Q773" s="754" t="s">
        <v>150</v>
      </c>
      <c r="R773" s="754" t="s">
        <v>150</v>
      </c>
      <c r="S773" s="755">
        <v>74</v>
      </c>
    </row>
    <row r="774" spans="1:22" ht="8.25" customHeight="1">
      <c r="A774" s="757"/>
      <c r="B774" s="757"/>
      <c r="C774" s="758" t="s">
        <v>105</v>
      </c>
      <c r="D774" s="759"/>
      <c r="E774" s="761" t="str">
        <f t="shared" ref="E774:R774" si="70">IF(SUM(E766:E773)&gt;0,SUM(E766:E773),"-")</f>
        <v>-</v>
      </c>
      <c r="F774" s="761" t="str">
        <f t="shared" si="70"/>
        <v>-</v>
      </c>
      <c r="G774" s="761" t="str">
        <f t="shared" si="70"/>
        <v>-</v>
      </c>
      <c r="H774" s="761" t="str">
        <f t="shared" si="70"/>
        <v>-</v>
      </c>
      <c r="I774" s="761" t="str">
        <f t="shared" si="70"/>
        <v>-</v>
      </c>
      <c r="J774" s="761" t="str">
        <f t="shared" si="70"/>
        <v>-</v>
      </c>
      <c r="K774" s="761" t="str">
        <f t="shared" si="70"/>
        <v>-</v>
      </c>
      <c r="L774" s="761" t="str">
        <f t="shared" si="70"/>
        <v>-</v>
      </c>
      <c r="M774" s="761" t="str">
        <f t="shared" si="70"/>
        <v>-</v>
      </c>
      <c r="N774" s="761" t="str">
        <f t="shared" si="70"/>
        <v>-</v>
      </c>
      <c r="O774" s="761" t="str">
        <f t="shared" si="70"/>
        <v>-</v>
      </c>
      <c r="P774" s="761" t="str">
        <f t="shared" si="70"/>
        <v>-</v>
      </c>
      <c r="Q774" s="761" t="str">
        <f t="shared" si="70"/>
        <v>-</v>
      </c>
      <c r="R774" s="761" t="str">
        <f t="shared" si="70"/>
        <v>-</v>
      </c>
      <c r="S774" s="762"/>
    </row>
    <row r="775" spans="1:22" ht="8.25" customHeight="1">
      <c r="A775" s="749">
        <v>75</v>
      </c>
      <c r="B775" s="749"/>
      <c r="C775" s="750" t="s">
        <v>123</v>
      </c>
      <c r="D775" s="751"/>
      <c r="E775" s="753" t="s">
        <v>150</v>
      </c>
      <c r="F775" s="754" t="s">
        <v>150</v>
      </c>
      <c r="G775" s="753" t="s">
        <v>150</v>
      </c>
      <c r="H775" s="754" t="s">
        <v>150</v>
      </c>
      <c r="I775" s="753" t="s">
        <v>150</v>
      </c>
      <c r="J775" s="754" t="s">
        <v>150</v>
      </c>
      <c r="K775" s="754" t="s">
        <v>150</v>
      </c>
      <c r="L775" s="754" t="s">
        <v>150</v>
      </c>
      <c r="M775" s="754" t="s">
        <v>150</v>
      </c>
      <c r="N775" s="753" t="s">
        <v>150</v>
      </c>
      <c r="O775" s="754" t="s">
        <v>150</v>
      </c>
      <c r="P775" s="753" t="s">
        <v>150</v>
      </c>
      <c r="Q775" s="754" t="s">
        <v>150</v>
      </c>
      <c r="R775" s="754" t="s">
        <v>150</v>
      </c>
      <c r="S775" s="755">
        <v>75</v>
      </c>
    </row>
    <row r="776" spans="1:22" ht="8.25" customHeight="1">
      <c r="A776" s="749">
        <v>76</v>
      </c>
      <c r="B776" s="749"/>
      <c r="C776" s="750" t="s">
        <v>107</v>
      </c>
      <c r="D776" s="751"/>
      <c r="E776" s="753" t="s">
        <v>150</v>
      </c>
      <c r="F776" s="754" t="s">
        <v>150</v>
      </c>
      <c r="G776" s="753" t="s">
        <v>150</v>
      </c>
      <c r="H776" s="754" t="s">
        <v>150</v>
      </c>
      <c r="I776" s="753" t="s">
        <v>150</v>
      </c>
      <c r="J776" s="754" t="s">
        <v>150</v>
      </c>
      <c r="K776" s="754" t="s">
        <v>150</v>
      </c>
      <c r="L776" s="754" t="s">
        <v>150</v>
      </c>
      <c r="M776" s="754" t="s">
        <v>150</v>
      </c>
      <c r="N776" s="753" t="s">
        <v>150</v>
      </c>
      <c r="O776" s="754" t="s">
        <v>150</v>
      </c>
      <c r="P776" s="753" t="s">
        <v>150</v>
      </c>
      <c r="Q776" s="754" t="s">
        <v>150</v>
      </c>
      <c r="R776" s="754" t="s">
        <v>150</v>
      </c>
      <c r="S776" s="755">
        <v>76</v>
      </c>
    </row>
    <row r="777" spans="1:22" s="710" customFormat="1" ht="8.25" customHeight="1">
      <c r="A777" s="749">
        <v>77</v>
      </c>
      <c r="B777" s="749"/>
      <c r="C777" s="750" t="s">
        <v>108</v>
      </c>
      <c r="D777" s="751"/>
      <c r="E777" s="753" t="s">
        <v>150</v>
      </c>
      <c r="F777" s="754" t="s">
        <v>150</v>
      </c>
      <c r="G777" s="753" t="s">
        <v>150</v>
      </c>
      <c r="H777" s="754" t="s">
        <v>150</v>
      </c>
      <c r="I777" s="753" t="s">
        <v>150</v>
      </c>
      <c r="J777" s="754" t="s">
        <v>150</v>
      </c>
      <c r="K777" s="754" t="s">
        <v>150</v>
      </c>
      <c r="L777" s="754" t="s">
        <v>150</v>
      </c>
      <c r="M777" s="754" t="s">
        <v>150</v>
      </c>
      <c r="N777" s="753" t="s">
        <v>150</v>
      </c>
      <c r="O777" s="754" t="s">
        <v>150</v>
      </c>
      <c r="P777" s="753">
        <v>950</v>
      </c>
      <c r="Q777" s="754" t="s">
        <v>150</v>
      </c>
      <c r="R777" s="754" t="s">
        <v>150</v>
      </c>
      <c r="S777" s="755">
        <v>77</v>
      </c>
      <c r="U777" s="711"/>
      <c r="V777" s="712"/>
    </row>
    <row r="778" spans="1:22" s="710" customFormat="1" ht="8.25" customHeight="1">
      <c r="A778" s="749">
        <v>78</v>
      </c>
      <c r="B778" s="749"/>
      <c r="C778" s="750" t="s">
        <v>109</v>
      </c>
      <c r="D778" s="751"/>
      <c r="E778" s="753" t="s">
        <v>150</v>
      </c>
      <c r="F778" s="754" t="s">
        <v>150</v>
      </c>
      <c r="G778" s="753" t="s">
        <v>150</v>
      </c>
      <c r="H778" s="754" t="s">
        <v>150</v>
      </c>
      <c r="I778" s="753" t="s">
        <v>150</v>
      </c>
      <c r="J778" s="754" t="s">
        <v>150</v>
      </c>
      <c r="K778" s="754" t="s">
        <v>150</v>
      </c>
      <c r="L778" s="754" t="s">
        <v>150</v>
      </c>
      <c r="M778" s="754" t="s">
        <v>150</v>
      </c>
      <c r="N778" s="753" t="s">
        <v>150</v>
      </c>
      <c r="O778" s="754" t="s">
        <v>150</v>
      </c>
      <c r="P778" s="753" t="s">
        <v>150</v>
      </c>
      <c r="Q778" s="754" t="s">
        <v>150</v>
      </c>
      <c r="R778" s="754" t="s">
        <v>150</v>
      </c>
      <c r="S778" s="755">
        <v>78</v>
      </c>
      <c r="U778" s="716"/>
    </row>
    <row r="779" spans="1:22" ht="8.25" customHeight="1">
      <c r="A779" s="749">
        <v>79</v>
      </c>
      <c r="B779" s="749"/>
      <c r="C779" s="750" t="s">
        <v>110</v>
      </c>
      <c r="D779" s="751"/>
      <c r="E779" s="753" t="s">
        <v>150</v>
      </c>
      <c r="F779" s="754" t="s">
        <v>150</v>
      </c>
      <c r="G779" s="753" t="s">
        <v>150</v>
      </c>
      <c r="H779" s="754" t="s">
        <v>150</v>
      </c>
      <c r="I779" s="753" t="s">
        <v>150</v>
      </c>
      <c r="J779" s="754" t="s">
        <v>150</v>
      </c>
      <c r="K779" s="754" t="s">
        <v>150</v>
      </c>
      <c r="L779" s="754" t="s">
        <v>150</v>
      </c>
      <c r="M779" s="754" t="s">
        <v>150</v>
      </c>
      <c r="N779" s="753" t="s">
        <v>150</v>
      </c>
      <c r="O779" s="754" t="s">
        <v>150</v>
      </c>
      <c r="P779" s="753" t="s">
        <v>150</v>
      </c>
      <c r="Q779" s="754" t="s">
        <v>150</v>
      </c>
      <c r="R779" s="754" t="s">
        <v>150</v>
      </c>
      <c r="S779" s="755">
        <v>79</v>
      </c>
    </row>
    <row r="780" spans="1:22" ht="8.25" customHeight="1">
      <c r="A780" s="749">
        <v>80</v>
      </c>
      <c r="B780" s="749"/>
      <c r="C780" s="750" t="s">
        <v>156</v>
      </c>
      <c r="D780" s="751"/>
      <c r="E780" s="753" t="s">
        <v>150</v>
      </c>
      <c r="F780" s="754" t="s">
        <v>150</v>
      </c>
      <c r="G780" s="753" t="s">
        <v>150</v>
      </c>
      <c r="H780" s="754" t="s">
        <v>150</v>
      </c>
      <c r="I780" s="753" t="s">
        <v>150</v>
      </c>
      <c r="J780" s="754" t="s">
        <v>150</v>
      </c>
      <c r="K780" s="754" t="s">
        <v>150</v>
      </c>
      <c r="L780" s="754" t="s">
        <v>150</v>
      </c>
      <c r="M780" s="754" t="s">
        <v>150</v>
      </c>
      <c r="N780" s="753" t="s">
        <v>150</v>
      </c>
      <c r="O780" s="754" t="s">
        <v>150</v>
      </c>
      <c r="P780" s="753" t="s">
        <v>150</v>
      </c>
      <c r="Q780" s="754" t="s">
        <v>150</v>
      </c>
      <c r="R780" s="754" t="s">
        <v>150</v>
      </c>
      <c r="S780" s="755">
        <v>80</v>
      </c>
    </row>
    <row r="781" spans="1:22" ht="8.25" customHeight="1">
      <c r="A781" s="749">
        <v>81</v>
      </c>
      <c r="B781" s="749"/>
      <c r="C781" s="750" t="s">
        <v>157</v>
      </c>
      <c r="D781" s="751"/>
      <c r="E781" s="753" t="s">
        <v>150</v>
      </c>
      <c r="F781" s="754" t="s">
        <v>150</v>
      </c>
      <c r="G781" s="753" t="s">
        <v>150</v>
      </c>
      <c r="H781" s="754" t="s">
        <v>150</v>
      </c>
      <c r="I781" s="753" t="s">
        <v>150</v>
      </c>
      <c r="J781" s="754" t="s">
        <v>150</v>
      </c>
      <c r="K781" s="754" t="s">
        <v>150</v>
      </c>
      <c r="L781" s="754" t="s">
        <v>150</v>
      </c>
      <c r="M781" s="754" t="s">
        <v>150</v>
      </c>
      <c r="N781" s="753" t="s">
        <v>150</v>
      </c>
      <c r="O781" s="754" t="s">
        <v>150</v>
      </c>
      <c r="P781" s="753" t="s">
        <v>150</v>
      </c>
      <c r="Q781" s="754" t="s">
        <v>150</v>
      </c>
      <c r="R781" s="754" t="s">
        <v>150</v>
      </c>
      <c r="S781" s="755">
        <v>81</v>
      </c>
    </row>
    <row r="782" spans="1:22" ht="8.25" customHeight="1">
      <c r="A782" s="757"/>
      <c r="B782" s="757"/>
      <c r="C782" s="758" t="s">
        <v>113</v>
      </c>
      <c r="D782" s="759"/>
      <c r="E782" s="761" t="str">
        <f t="shared" ref="E782:R782" si="71">IF(SUM(E775:E781)&gt;0,SUM(E775:E781),"-")</f>
        <v>-</v>
      </c>
      <c r="F782" s="761" t="str">
        <f t="shared" si="71"/>
        <v>-</v>
      </c>
      <c r="G782" s="761" t="str">
        <f t="shared" si="71"/>
        <v>-</v>
      </c>
      <c r="H782" s="761" t="str">
        <f t="shared" si="71"/>
        <v>-</v>
      </c>
      <c r="I782" s="761" t="str">
        <f t="shared" si="71"/>
        <v>-</v>
      </c>
      <c r="J782" s="761" t="str">
        <f t="shared" si="71"/>
        <v>-</v>
      </c>
      <c r="K782" s="761" t="str">
        <f t="shared" si="71"/>
        <v>-</v>
      </c>
      <c r="L782" s="761" t="str">
        <f t="shared" si="71"/>
        <v>-</v>
      </c>
      <c r="M782" s="761" t="str">
        <f t="shared" si="71"/>
        <v>-</v>
      </c>
      <c r="N782" s="761" t="str">
        <f t="shared" si="71"/>
        <v>-</v>
      </c>
      <c r="O782" s="761" t="str">
        <f t="shared" si="71"/>
        <v>-</v>
      </c>
      <c r="P782" s="761">
        <f t="shared" si="71"/>
        <v>950</v>
      </c>
      <c r="Q782" s="761" t="str">
        <f t="shared" si="71"/>
        <v>-</v>
      </c>
      <c r="R782" s="761" t="str">
        <f t="shared" si="71"/>
        <v>-</v>
      </c>
      <c r="S782" s="762"/>
    </row>
    <row r="783" spans="1:22" ht="8.25" customHeight="1">
      <c r="A783" s="749">
        <v>82</v>
      </c>
      <c r="B783" s="749"/>
      <c r="C783" s="750" t="s">
        <v>114</v>
      </c>
      <c r="D783" s="751"/>
      <c r="E783" s="753" t="s">
        <v>150</v>
      </c>
      <c r="F783" s="754" t="s">
        <v>150</v>
      </c>
      <c r="G783" s="753" t="s">
        <v>150</v>
      </c>
      <c r="H783" s="754" t="s">
        <v>150</v>
      </c>
      <c r="I783" s="753" t="s">
        <v>150</v>
      </c>
      <c r="J783" s="754" t="s">
        <v>150</v>
      </c>
      <c r="K783" s="754" t="s">
        <v>150</v>
      </c>
      <c r="L783" s="754" t="s">
        <v>150</v>
      </c>
      <c r="M783" s="754" t="s">
        <v>150</v>
      </c>
      <c r="N783" s="753" t="s">
        <v>150</v>
      </c>
      <c r="O783" s="754" t="s">
        <v>150</v>
      </c>
      <c r="P783" s="753" t="s">
        <v>150</v>
      </c>
      <c r="Q783" s="754" t="s">
        <v>150</v>
      </c>
      <c r="R783" s="754" t="s">
        <v>150</v>
      </c>
      <c r="S783" s="755">
        <v>82</v>
      </c>
    </row>
    <row r="784" spans="1:22" ht="3" customHeight="1" thickBot="1">
      <c r="A784" s="765"/>
      <c r="B784" s="765"/>
      <c r="C784" s="766"/>
      <c r="D784" s="767"/>
      <c r="E784" s="765"/>
      <c r="F784" s="769"/>
      <c r="G784" s="765"/>
      <c r="H784" s="769"/>
      <c r="I784" s="765"/>
      <c r="J784" s="769"/>
      <c r="K784" s="769"/>
      <c r="L784" s="769"/>
      <c r="M784" s="769"/>
      <c r="N784" s="765"/>
      <c r="O784" s="769"/>
      <c r="P784" s="765"/>
      <c r="Q784" s="769"/>
      <c r="R784" s="769"/>
      <c r="S784" s="768"/>
    </row>
    <row r="785" spans="1:22" s="710" customFormat="1" ht="27" customHeight="1">
      <c r="A785" s="700"/>
      <c r="B785" s="701"/>
      <c r="C785" s="1074" t="s">
        <v>1035</v>
      </c>
      <c r="D785" s="702"/>
      <c r="E785" s="703"/>
      <c r="F785" s="704"/>
      <c r="G785" s="704"/>
      <c r="H785" s="704"/>
      <c r="I785" s="704"/>
      <c r="J785" s="705" t="s">
        <v>1144</v>
      </c>
      <c r="K785" s="706" t="str">
        <f>"県・港別取扱量（"&amp;ROUNDDOWN(ROW(A785)/97,0)+1&amp;"）"</f>
        <v>県・港別取扱量（9）</v>
      </c>
      <c r="L785" s="704"/>
      <c r="M785" s="703"/>
      <c r="N785" s="703"/>
      <c r="O785" s="703"/>
      <c r="P785" s="707"/>
      <c r="Q785" s="708"/>
      <c r="R785" s="1076" t="s">
        <v>3</v>
      </c>
      <c r="S785" s="709"/>
      <c r="U785" s="711"/>
      <c r="V785" s="712"/>
    </row>
    <row r="786" spans="1:22" s="710" customFormat="1" ht="8.1" customHeight="1" thickBot="1">
      <c r="A786" s="713"/>
      <c r="B786" s="713"/>
      <c r="C786" s="1075"/>
      <c r="D786" s="714"/>
      <c r="E786" s="714"/>
      <c r="F786" s="714"/>
      <c r="G786" s="714"/>
      <c r="H786" s="714"/>
      <c r="I786" s="714"/>
      <c r="J786" s="714"/>
      <c r="K786" s="714"/>
      <c r="L786" s="714"/>
      <c r="M786" s="714"/>
      <c r="N786" s="714"/>
      <c r="O786" s="714"/>
      <c r="P786" s="715"/>
      <c r="Q786" s="714"/>
      <c r="R786" s="1077"/>
      <c r="S786" s="715"/>
      <c r="U786" s="716"/>
    </row>
    <row r="787" spans="1:22" ht="15" customHeight="1">
      <c r="A787" s="717"/>
      <c r="B787" s="717"/>
      <c r="C787" s="717"/>
      <c r="D787" s="773" t="s">
        <v>1020</v>
      </c>
      <c r="E787" s="1071" t="s">
        <v>1128</v>
      </c>
      <c r="F787" s="1072"/>
      <c r="G787" s="1072"/>
      <c r="H787" s="1072"/>
      <c r="I787" s="1073"/>
      <c r="J787" s="770" t="s">
        <v>1136</v>
      </c>
      <c r="K787" s="1071" t="s">
        <v>1136</v>
      </c>
      <c r="L787" s="1072"/>
      <c r="M787" s="1072"/>
      <c r="N787" s="1072"/>
      <c r="O787" s="1072"/>
      <c r="P787" s="1073"/>
      <c r="Q787" s="777"/>
      <c r="R787" s="778"/>
      <c r="S787" s="721"/>
    </row>
    <row r="788" spans="1:22" ht="18.95" customHeight="1">
      <c r="A788" s="723" t="s">
        <v>132</v>
      </c>
      <c r="B788" s="723"/>
      <c r="C788" s="724"/>
      <c r="D788" s="725"/>
      <c r="E788" s="730" t="s">
        <v>1168</v>
      </c>
      <c r="F788" s="730" t="s">
        <v>1140</v>
      </c>
      <c r="G788" s="730" t="s">
        <v>1169</v>
      </c>
      <c r="H788" s="730" t="s">
        <v>1170</v>
      </c>
      <c r="I788" s="730" t="s">
        <v>1171</v>
      </c>
      <c r="J788" s="772" t="s">
        <v>133</v>
      </c>
      <c r="K788" s="730" t="s">
        <v>1172</v>
      </c>
      <c r="L788" s="730" t="s">
        <v>1173</v>
      </c>
      <c r="M788" s="730" t="s">
        <v>1174</v>
      </c>
      <c r="N788" s="730" t="s">
        <v>1142</v>
      </c>
      <c r="O788" s="730" t="s">
        <v>1175</v>
      </c>
      <c r="P788" s="730" t="s">
        <v>1176</v>
      </c>
      <c r="Q788" s="779"/>
      <c r="R788" s="780"/>
      <c r="S788" s="731"/>
    </row>
    <row r="789" spans="1:22" ht="3" customHeight="1">
      <c r="A789" s="732"/>
      <c r="B789" s="732"/>
      <c r="C789" s="733"/>
      <c r="D789" s="734"/>
      <c r="E789" s="733"/>
      <c r="F789" s="733"/>
      <c r="G789" s="733"/>
      <c r="H789" s="733"/>
      <c r="I789" s="733"/>
      <c r="J789" s="733"/>
      <c r="K789" s="733"/>
      <c r="L789" s="733"/>
      <c r="M789" s="733"/>
      <c r="N789" s="733"/>
      <c r="O789" s="733"/>
      <c r="P789" s="734"/>
      <c r="Q789" s="733"/>
      <c r="R789" s="733"/>
      <c r="S789" s="735"/>
    </row>
    <row r="790" spans="1:22" ht="9.75" customHeight="1">
      <c r="A790" s="736"/>
      <c r="B790" s="736"/>
      <c r="C790" s="737" t="s">
        <v>129</v>
      </c>
      <c r="D790" s="738"/>
      <c r="E790" s="740">
        <f t="shared" ref="E790:P790" si="72">IF(SUM(E803,E810,E821,E837,E853,E863,E872,E880,E881)=0,"-",SUM(E803,E810,E821,E837,E853,E863,E872,E880,E881))</f>
        <v>2850</v>
      </c>
      <c r="F790" s="740">
        <f t="shared" si="72"/>
        <v>2961800</v>
      </c>
      <c r="G790" s="740">
        <f t="shared" si="72"/>
        <v>1000</v>
      </c>
      <c r="H790" s="740">
        <f t="shared" si="72"/>
        <v>352</v>
      </c>
      <c r="I790" s="740">
        <f t="shared" si="72"/>
        <v>950</v>
      </c>
      <c r="J790" s="740">
        <f t="shared" si="72"/>
        <v>15106</v>
      </c>
      <c r="K790" s="740">
        <f t="shared" si="72"/>
        <v>2700</v>
      </c>
      <c r="L790" s="740">
        <f t="shared" si="72"/>
        <v>5354</v>
      </c>
      <c r="M790" s="740">
        <f t="shared" si="72"/>
        <v>2742</v>
      </c>
      <c r="N790" s="740">
        <f t="shared" si="72"/>
        <v>1060</v>
      </c>
      <c r="O790" s="740">
        <f t="shared" si="72"/>
        <v>2300</v>
      </c>
      <c r="P790" s="781">
        <f t="shared" si="72"/>
        <v>950</v>
      </c>
      <c r="Q790" s="782"/>
      <c r="R790" s="782"/>
      <c r="S790" s="741"/>
    </row>
    <row r="791" spans="1:22" ht="3" customHeight="1">
      <c r="A791" s="742"/>
      <c r="B791" s="742"/>
      <c r="C791" s="743"/>
      <c r="D791" s="744"/>
      <c r="E791" s="747"/>
      <c r="F791" s="747"/>
      <c r="G791" s="747"/>
      <c r="H791" s="747"/>
      <c r="I791" s="747"/>
      <c r="J791" s="746"/>
      <c r="K791" s="747"/>
      <c r="L791" s="747"/>
      <c r="M791" s="747"/>
      <c r="N791" s="747"/>
      <c r="O791" s="747"/>
      <c r="P791" s="783"/>
      <c r="Q791" s="747"/>
      <c r="R791" s="747"/>
      <c r="S791" s="745"/>
    </row>
    <row r="792" spans="1:22" ht="8.25" customHeight="1">
      <c r="A792" s="749">
        <v>1</v>
      </c>
      <c r="B792" s="749"/>
      <c r="C792" s="750" t="s">
        <v>22</v>
      </c>
      <c r="D792" s="751"/>
      <c r="E792" s="754" t="s">
        <v>150</v>
      </c>
      <c r="F792" s="754" t="s">
        <v>150</v>
      </c>
      <c r="G792" s="754" t="s">
        <v>150</v>
      </c>
      <c r="H792" s="754" t="s">
        <v>150</v>
      </c>
      <c r="I792" s="754" t="s">
        <v>150</v>
      </c>
      <c r="J792" s="753" t="s">
        <v>150</v>
      </c>
      <c r="K792" s="754" t="s">
        <v>150</v>
      </c>
      <c r="L792" s="754" t="s">
        <v>565</v>
      </c>
      <c r="M792" s="754" t="s">
        <v>150</v>
      </c>
      <c r="N792" s="754" t="s">
        <v>150</v>
      </c>
      <c r="O792" s="754" t="s">
        <v>565</v>
      </c>
      <c r="P792" s="784" t="s">
        <v>150</v>
      </c>
      <c r="Q792" s="785"/>
      <c r="R792" s="785"/>
      <c r="S792" s="755">
        <v>1</v>
      </c>
    </row>
    <row r="793" spans="1:22" ht="8.25" customHeight="1">
      <c r="A793" s="749">
        <v>2</v>
      </c>
      <c r="B793" s="749"/>
      <c r="C793" s="750" t="s">
        <v>23</v>
      </c>
      <c r="D793" s="751"/>
      <c r="E793" s="754" t="s">
        <v>150</v>
      </c>
      <c r="F793" s="754" t="s">
        <v>150</v>
      </c>
      <c r="G793" s="754" t="s">
        <v>150</v>
      </c>
      <c r="H793" s="754" t="s">
        <v>565</v>
      </c>
      <c r="I793" s="754" t="s">
        <v>150</v>
      </c>
      <c r="J793" s="753" t="s">
        <v>150</v>
      </c>
      <c r="K793" s="754" t="s">
        <v>150</v>
      </c>
      <c r="L793" s="754" t="s">
        <v>150</v>
      </c>
      <c r="M793" s="754" t="s">
        <v>150</v>
      </c>
      <c r="N793" s="754" t="s">
        <v>150</v>
      </c>
      <c r="O793" s="754" t="s">
        <v>150</v>
      </c>
      <c r="P793" s="784" t="s">
        <v>150</v>
      </c>
      <c r="Q793" s="785"/>
      <c r="R793" s="785"/>
      <c r="S793" s="755">
        <v>2</v>
      </c>
    </row>
    <row r="794" spans="1:22" ht="8.25" customHeight="1">
      <c r="A794" s="749">
        <v>3</v>
      </c>
      <c r="B794" s="749"/>
      <c r="C794" s="750" t="s">
        <v>24</v>
      </c>
      <c r="D794" s="751"/>
      <c r="E794" s="754" t="s">
        <v>150</v>
      </c>
      <c r="F794" s="754" t="s">
        <v>150</v>
      </c>
      <c r="G794" s="754" t="s">
        <v>150</v>
      </c>
      <c r="H794" s="754" t="s">
        <v>150</v>
      </c>
      <c r="I794" s="754" t="s">
        <v>150</v>
      </c>
      <c r="J794" s="753" t="s">
        <v>150</v>
      </c>
      <c r="K794" s="754" t="s">
        <v>150</v>
      </c>
      <c r="L794" s="754" t="s">
        <v>150</v>
      </c>
      <c r="M794" s="754" t="s">
        <v>150</v>
      </c>
      <c r="N794" s="754" t="s">
        <v>150</v>
      </c>
      <c r="O794" s="754" t="s">
        <v>150</v>
      </c>
      <c r="P794" s="784" t="s">
        <v>150</v>
      </c>
      <c r="Q794" s="785"/>
      <c r="R794" s="785"/>
      <c r="S794" s="755">
        <v>3</v>
      </c>
    </row>
    <row r="795" spans="1:22" ht="8.25" customHeight="1">
      <c r="A795" s="749">
        <v>4</v>
      </c>
      <c r="B795" s="749"/>
      <c r="C795" s="750" t="s">
        <v>25</v>
      </c>
      <c r="D795" s="751"/>
      <c r="E795" s="754" t="s">
        <v>150</v>
      </c>
      <c r="F795" s="754" t="s">
        <v>150</v>
      </c>
      <c r="G795" s="754" t="s">
        <v>150</v>
      </c>
      <c r="H795" s="754" t="s">
        <v>150</v>
      </c>
      <c r="I795" s="754" t="s">
        <v>150</v>
      </c>
      <c r="J795" s="753" t="s">
        <v>150</v>
      </c>
      <c r="K795" s="754" t="s">
        <v>150</v>
      </c>
      <c r="L795" s="754" t="s">
        <v>150</v>
      </c>
      <c r="M795" s="754" t="s">
        <v>150</v>
      </c>
      <c r="N795" s="754" t="s">
        <v>150</v>
      </c>
      <c r="O795" s="754" t="s">
        <v>150</v>
      </c>
      <c r="P795" s="784" t="s">
        <v>150</v>
      </c>
      <c r="Q795" s="785"/>
      <c r="R795" s="785"/>
      <c r="S795" s="755">
        <v>4</v>
      </c>
    </row>
    <row r="796" spans="1:22" ht="8.25" customHeight="1">
      <c r="A796" s="749">
        <v>5</v>
      </c>
      <c r="B796" s="749"/>
      <c r="C796" s="750" t="s">
        <v>27</v>
      </c>
      <c r="D796" s="751"/>
      <c r="E796" s="754" t="s">
        <v>150</v>
      </c>
      <c r="F796" s="754" t="s">
        <v>150</v>
      </c>
      <c r="G796" s="754" t="s">
        <v>150</v>
      </c>
      <c r="H796" s="754" t="s">
        <v>150</v>
      </c>
      <c r="I796" s="754" t="s">
        <v>150</v>
      </c>
      <c r="J796" s="753" t="s">
        <v>150</v>
      </c>
      <c r="K796" s="754" t="s">
        <v>150</v>
      </c>
      <c r="L796" s="754" t="s">
        <v>150</v>
      </c>
      <c r="M796" s="754" t="s">
        <v>150</v>
      </c>
      <c r="N796" s="754" t="s">
        <v>150</v>
      </c>
      <c r="O796" s="754" t="s">
        <v>150</v>
      </c>
      <c r="P796" s="784" t="s">
        <v>150</v>
      </c>
      <c r="Q796" s="785"/>
      <c r="R796" s="785"/>
      <c r="S796" s="755">
        <v>5</v>
      </c>
    </row>
    <row r="797" spans="1:22" ht="8.25" customHeight="1">
      <c r="A797" s="749">
        <v>6</v>
      </c>
      <c r="B797" s="749"/>
      <c r="C797" s="750" t="s">
        <v>28</v>
      </c>
      <c r="D797" s="751"/>
      <c r="E797" s="754" t="s">
        <v>150</v>
      </c>
      <c r="F797" s="754" t="s">
        <v>150</v>
      </c>
      <c r="G797" s="754" t="s">
        <v>150</v>
      </c>
      <c r="H797" s="754" t="s">
        <v>150</v>
      </c>
      <c r="I797" s="754" t="s">
        <v>150</v>
      </c>
      <c r="J797" s="753" t="s">
        <v>150</v>
      </c>
      <c r="K797" s="754" t="s">
        <v>150</v>
      </c>
      <c r="L797" s="754" t="s">
        <v>150</v>
      </c>
      <c r="M797" s="754" t="s">
        <v>150</v>
      </c>
      <c r="N797" s="754" t="s">
        <v>150</v>
      </c>
      <c r="O797" s="754" t="s">
        <v>150</v>
      </c>
      <c r="P797" s="784" t="s">
        <v>150</v>
      </c>
      <c r="Q797" s="785"/>
      <c r="R797" s="785"/>
      <c r="S797" s="755">
        <v>6</v>
      </c>
    </row>
    <row r="798" spans="1:22" ht="8.25" customHeight="1">
      <c r="A798" s="749">
        <v>7</v>
      </c>
      <c r="B798" s="749"/>
      <c r="C798" s="750" t="s">
        <v>29</v>
      </c>
      <c r="D798" s="751"/>
      <c r="E798" s="754" t="s">
        <v>150</v>
      </c>
      <c r="F798" s="754" t="s">
        <v>150</v>
      </c>
      <c r="G798" s="754" t="s">
        <v>150</v>
      </c>
      <c r="H798" s="754" t="s">
        <v>150</v>
      </c>
      <c r="I798" s="754" t="s">
        <v>150</v>
      </c>
      <c r="J798" s="753" t="s">
        <v>150</v>
      </c>
      <c r="K798" s="754" t="s">
        <v>150</v>
      </c>
      <c r="L798" s="754" t="s">
        <v>150</v>
      </c>
      <c r="M798" s="754" t="s">
        <v>150</v>
      </c>
      <c r="N798" s="754" t="s">
        <v>150</v>
      </c>
      <c r="O798" s="754" t="s">
        <v>150</v>
      </c>
      <c r="P798" s="784" t="s">
        <v>150</v>
      </c>
      <c r="Q798" s="785"/>
      <c r="R798" s="785"/>
      <c r="S798" s="755">
        <v>7</v>
      </c>
    </row>
    <row r="799" spans="1:22" ht="8.25" customHeight="1">
      <c r="A799" s="749">
        <v>8</v>
      </c>
      <c r="B799" s="749"/>
      <c r="C799" s="750" t="s">
        <v>30</v>
      </c>
      <c r="D799" s="751"/>
      <c r="E799" s="754" t="s">
        <v>150</v>
      </c>
      <c r="F799" s="754" t="s">
        <v>150</v>
      </c>
      <c r="G799" s="754" t="s">
        <v>150</v>
      </c>
      <c r="H799" s="754" t="s">
        <v>150</v>
      </c>
      <c r="I799" s="754" t="s">
        <v>150</v>
      </c>
      <c r="J799" s="753" t="s">
        <v>150</v>
      </c>
      <c r="K799" s="754" t="s">
        <v>150</v>
      </c>
      <c r="L799" s="754" t="s">
        <v>150</v>
      </c>
      <c r="M799" s="754" t="s">
        <v>150</v>
      </c>
      <c r="N799" s="754" t="s">
        <v>150</v>
      </c>
      <c r="O799" s="754" t="s">
        <v>150</v>
      </c>
      <c r="P799" s="784" t="s">
        <v>150</v>
      </c>
      <c r="Q799" s="785"/>
      <c r="R799" s="785"/>
      <c r="S799" s="755">
        <v>8</v>
      </c>
    </row>
    <row r="800" spans="1:22" ht="8.25" customHeight="1">
      <c r="A800" s="749">
        <v>9</v>
      </c>
      <c r="B800" s="749"/>
      <c r="C800" s="750" t="s">
        <v>31</v>
      </c>
      <c r="D800" s="751"/>
      <c r="E800" s="754" t="s">
        <v>150</v>
      </c>
      <c r="F800" s="754" t="s">
        <v>150</v>
      </c>
      <c r="G800" s="754" t="s">
        <v>150</v>
      </c>
      <c r="H800" s="754" t="s">
        <v>150</v>
      </c>
      <c r="I800" s="754" t="s">
        <v>150</v>
      </c>
      <c r="J800" s="753" t="s">
        <v>150</v>
      </c>
      <c r="K800" s="754" t="s">
        <v>150</v>
      </c>
      <c r="L800" s="754" t="s">
        <v>150</v>
      </c>
      <c r="M800" s="754" t="s">
        <v>150</v>
      </c>
      <c r="N800" s="754" t="s">
        <v>150</v>
      </c>
      <c r="O800" s="754" t="s">
        <v>150</v>
      </c>
      <c r="P800" s="784" t="s">
        <v>150</v>
      </c>
      <c r="Q800" s="785"/>
      <c r="R800" s="785"/>
      <c r="S800" s="755">
        <v>9</v>
      </c>
    </row>
    <row r="801" spans="1:19" ht="8.25" customHeight="1">
      <c r="A801" s="749">
        <v>10</v>
      </c>
      <c r="B801" s="749"/>
      <c r="C801" s="750" t="s">
        <v>32</v>
      </c>
      <c r="D801" s="751"/>
      <c r="E801" s="754" t="s">
        <v>150</v>
      </c>
      <c r="F801" s="754" t="s">
        <v>150</v>
      </c>
      <c r="G801" s="754" t="s">
        <v>150</v>
      </c>
      <c r="H801" s="754" t="s">
        <v>150</v>
      </c>
      <c r="I801" s="754" t="s">
        <v>150</v>
      </c>
      <c r="J801" s="753" t="s">
        <v>150</v>
      </c>
      <c r="K801" s="754" t="s">
        <v>150</v>
      </c>
      <c r="L801" s="754" t="s">
        <v>150</v>
      </c>
      <c r="M801" s="754" t="s">
        <v>150</v>
      </c>
      <c r="N801" s="754" t="s">
        <v>150</v>
      </c>
      <c r="O801" s="754" t="s">
        <v>150</v>
      </c>
      <c r="P801" s="784" t="s">
        <v>150</v>
      </c>
      <c r="Q801" s="785"/>
      <c r="R801" s="785"/>
      <c r="S801" s="755">
        <v>10</v>
      </c>
    </row>
    <row r="802" spans="1:19" ht="8.25" customHeight="1">
      <c r="A802" s="749">
        <v>11</v>
      </c>
      <c r="B802" s="749"/>
      <c r="C802" s="750" t="s">
        <v>33</v>
      </c>
      <c r="D802" s="751"/>
      <c r="E802" s="754" t="s">
        <v>150</v>
      </c>
      <c r="F802" s="754" t="s">
        <v>150</v>
      </c>
      <c r="G802" s="754" t="s">
        <v>150</v>
      </c>
      <c r="H802" s="754" t="s">
        <v>150</v>
      </c>
      <c r="I802" s="754" t="s">
        <v>150</v>
      </c>
      <c r="J802" s="753" t="s">
        <v>150</v>
      </c>
      <c r="K802" s="754" t="s">
        <v>150</v>
      </c>
      <c r="L802" s="754" t="s">
        <v>150</v>
      </c>
      <c r="M802" s="754" t="s">
        <v>150</v>
      </c>
      <c r="N802" s="754" t="s">
        <v>150</v>
      </c>
      <c r="O802" s="754" t="s">
        <v>150</v>
      </c>
      <c r="P802" s="784" t="s">
        <v>150</v>
      </c>
      <c r="Q802" s="785"/>
      <c r="R802" s="785"/>
      <c r="S802" s="755">
        <v>11</v>
      </c>
    </row>
    <row r="803" spans="1:19" ht="8.25" customHeight="1">
      <c r="A803" s="757"/>
      <c r="B803" s="757"/>
      <c r="C803" s="758" t="s">
        <v>34</v>
      </c>
      <c r="D803" s="759"/>
      <c r="E803" s="761" t="str">
        <f t="shared" ref="E803:P803" si="73">IF(SUM(E792:E802)&gt;0,SUM(E792:E802),"-")</f>
        <v>-</v>
      </c>
      <c r="F803" s="761" t="str">
        <f t="shared" si="73"/>
        <v>-</v>
      </c>
      <c r="G803" s="761" t="str">
        <f t="shared" si="73"/>
        <v>-</v>
      </c>
      <c r="H803" s="761" t="str">
        <f t="shared" si="73"/>
        <v>-</v>
      </c>
      <c r="I803" s="761" t="str">
        <f t="shared" si="73"/>
        <v>-</v>
      </c>
      <c r="J803" s="761" t="str">
        <f t="shared" si="73"/>
        <v>-</v>
      </c>
      <c r="K803" s="761" t="str">
        <f t="shared" si="73"/>
        <v>-</v>
      </c>
      <c r="L803" s="761" t="str">
        <f t="shared" si="73"/>
        <v>-</v>
      </c>
      <c r="M803" s="761" t="str">
        <f t="shared" si="73"/>
        <v>-</v>
      </c>
      <c r="N803" s="761" t="str">
        <f t="shared" si="73"/>
        <v>-</v>
      </c>
      <c r="O803" s="761" t="str">
        <f t="shared" si="73"/>
        <v>-</v>
      </c>
      <c r="P803" s="786" t="str">
        <f t="shared" si="73"/>
        <v>-</v>
      </c>
      <c r="Q803" s="787"/>
      <c r="R803" s="787"/>
      <c r="S803" s="762"/>
    </row>
    <row r="804" spans="1:19" ht="8.25" customHeight="1">
      <c r="A804" s="749">
        <v>12</v>
      </c>
      <c r="B804" s="749"/>
      <c r="C804" s="750" t="s">
        <v>35</v>
      </c>
      <c r="D804" s="751"/>
      <c r="E804" s="754" t="s">
        <v>150</v>
      </c>
      <c r="F804" s="754" t="s">
        <v>150</v>
      </c>
      <c r="G804" s="754" t="s">
        <v>150</v>
      </c>
      <c r="H804" s="754" t="s">
        <v>150</v>
      </c>
      <c r="I804" s="754" t="s">
        <v>150</v>
      </c>
      <c r="J804" s="753" t="s">
        <v>150</v>
      </c>
      <c r="K804" s="754" t="s">
        <v>150</v>
      </c>
      <c r="L804" s="754" t="s">
        <v>150</v>
      </c>
      <c r="M804" s="754" t="s">
        <v>150</v>
      </c>
      <c r="N804" s="754" t="s">
        <v>150</v>
      </c>
      <c r="O804" s="754" t="s">
        <v>150</v>
      </c>
      <c r="P804" s="784" t="s">
        <v>150</v>
      </c>
      <c r="Q804" s="785"/>
      <c r="R804" s="785"/>
      <c r="S804" s="755">
        <v>12</v>
      </c>
    </row>
    <row r="805" spans="1:19" ht="8.25" customHeight="1">
      <c r="A805" s="749">
        <v>13</v>
      </c>
      <c r="B805" s="749"/>
      <c r="C805" s="750" t="s">
        <v>37</v>
      </c>
      <c r="D805" s="751"/>
      <c r="E805" s="754" t="s">
        <v>150</v>
      </c>
      <c r="F805" s="754" t="s">
        <v>150</v>
      </c>
      <c r="G805" s="754" t="s">
        <v>150</v>
      </c>
      <c r="H805" s="754" t="s">
        <v>150</v>
      </c>
      <c r="I805" s="754" t="s">
        <v>150</v>
      </c>
      <c r="J805" s="753" t="s">
        <v>150</v>
      </c>
      <c r="K805" s="754" t="s">
        <v>150</v>
      </c>
      <c r="L805" s="754" t="s">
        <v>150</v>
      </c>
      <c r="M805" s="754" t="s">
        <v>150</v>
      </c>
      <c r="N805" s="754" t="s">
        <v>150</v>
      </c>
      <c r="O805" s="754" t="s">
        <v>150</v>
      </c>
      <c r="P805" s="784" t="s">
        <v>150</v>
      </c>
      <c r="Q805" s="785"/>
      <c r="R805" s="785"/>
      <c r="S805" s="755">
        <v>13</v>
      </c>
    </row>
    <row r="806" spans="1:19" ht="8.25" customHeight="1">
      <c r="A806" s="749">
        <v>14</v>
      </c>
      <c r="B806" s="749"/>
      <c r="C806" s="750" t="s">
        <v>38</v>
      </c>
      <c r="D806" s="751"/>
      <c r="E806" s="754" t="s">
        <v>150</v>
      </c>
      <c r="F806" s="754" t="s">
        <v>150</v>
      </c>
      <c r="G806" s="754" t="s">
        <v>150</v>
      </c>
      <c r="H806" s="754" t="s">
        <v>150</v>
      </c>
      <c r="I806" s="754" t="s">
        <v>150</v>
      </c>
      <c r="J806" s="753" t="s">
        <v>150</v>
      </c>
      <c r="K806" s="754" t="s">
        <v>150</v>
      </c>
      <c r="L806" s="754" t="s">
        <v>150</v>
      </c>
      <c r="M806" s="754" t="s">
        <v>150</v>
      </c>
      <c r="N806" s="754" t="s">
        <v>150</v>
      </c>
      <c r="O806" s="754" t="s">
        <v>150</v>
      </c>
      <c r="P806" s="784" t="s">
        <v>150</v>
      </c>
      <c r="Q806" s="785"/>
      <c r="R806" s="785"/>
      <c r="S806" s="755">
        <v>14</v>
      </c>
    </row>
    <row r="807" spans="1:19" ht="8.25" customHeight="1">
      <c r="A807" s="749">
        <v>15</v>
      </c>
      <c r="B807" s="749"/>
      <c r="C807" s="750" t="s">
        <v>39</v>
      </c>
      <c r="D807" s="751"/>
      <c r="E807" s="754" t="s">
        <v>150</v>
      </c>
      <c r="F807" s="754" t="s">
        <v>150</v>
      </c>
      <c r="G807" s="754" t="s">
        <v>150</v>
      </c>
      <c r="H807" s="754" t="s">
        <v>150</v>
      </c>
      <c r="I807" s="754" t="s">
        <v>150</v>
      </c>
      <c r="J807" s="753" t="s">
        <v>150</v>
      </c>
      <c r="K807" s="754" t="s">
        <v>150</v>
      </c>
      <c r="L807" s="754" t="s">
        <v>150</v>
      </c>
      <c r="M807" s="754" t="s">
        <v>150</v>
      </c>
      <c r="N807" s="754" t="s">
        <v>150</v>
      </c>
      <c r="O807" s="754" t="s">
        <v>150</v>
      </c>
      <c r="P807" s="784" t="s">
        <v>150</v>
      </c>
      <c r="Q807" s="785"/>
      <c r="R807" s="785"/>
      <c r="S807" s="755">
        <v>15</v>
      </c>
    </row>
    <row r="808" spans="1:19" ht="8.25" customHeight="1">
      <c r="A808" s="749">
        <v>16</v>
      </c>
      <c r="B808" s="749"/>
      <c r="C808" s="750" t="s">
        <v>40</v>
      </c>
      <c r="D808" s="751"/>
      <c r="E808" s="754" t="s">
        <v>150</v>
      </c>
      <c r="F808" s="754" t="s">
        <v>150</v>
      </c>
      <c r="G808" s="754" t="s">
        <v>150</v>
      </c>
      <c r="H808" s="754" t="s">
        <v>150</v>
      </c>
      <c r="I808" s="754" t="s">
        <v>150</v>
      </c>
      <c r="J808" s="753" t="s">
        <v>150</v>
      </c>
      <c r="K808" s="754" t="s">
        <v>150</v>
      </c>
      <c r="L808" s="754" t="s">
        <v>150</v>
      </c>
      <c r="M808" s="754" t="s">
        <v>150</v>
      </c>
      <c r="N808" s="754" t="s">
        <v>150</v>
      </c>
      <c r="O808" s="754" t="s">
        <v>150</v>
      </c>
      <c r="P808" s="784" t="s">
        <v>150</v>
      </c>
      <c r="Q808" s="785"/>
      <c r="R808" s="785"/>
      <c r="S808" s="755">
        <v>16</v>
      </c>
    </row>
    <row r="809" spans="1:19" ht="8.25" customHeight="1">
      <c r="A809" s="749">
        <v>17</v>
      </c>
      <c r="B809" s="749"/>
      <c r="C809" s="750" t="s">
        <v>41</v>
      </c>
      <c r="D809" s="751"/>
      <c r="E809" s="754" t="s">
        <v>150</v>
      </c>
      <c r="F809" s="754" t="s">
        <v>150</v>
      </c>
      <c r="G809" s="754" t="s">
        <v>150</v>
      </c>
      <c r="H809" s="754" t="s">
        <v>150</v>
      </c>
      <c r="I809" s="754" t="s">
        <v>150</v>
      </c>
      <c r="J809" s="753" t="s">
        <v>150</v>
      </c>
      <c r="K809" s="754" t="s">
        <v>150</v>
      </c>
      <c r="L809" s="754" t="s">
        <v>150</v>
      </c>
      <c r="M809" s="754" t="s">
        <v>150</v>
      </c>
      <c r="N809" s="754" t="s">
        <v>150</v>
      </c>
      <c r="O809" s="754" t="s">
        <v>150</v>
      </c>
      <c r="P809" s="784" t="s">
        <v>150</v>
      </c>
      <c r="Q809" s="785"/>
      <c r="R809" s="785"/>
      <c r="S809" s="755">
        <v>17</v>
      </c>
    </row>
    <row r="810" spans="1:19" ht="8.25" customHeight="1">
      <c r="A810" s="757"/>
      <c r="B810" s="757"/>
      <c r="C810" s="758" t="s">
        <v>42</v>
      </c>
      <c r="D810" s="759"/>
      <c r="E810" s="761" t="str">
        <f t="shared" ref="E810:P810" si="74">IF(SUM(E804:E809)&gt;0,SUM(E804:E809),"-")</f>
        <v>-</v>
      </c>
      <c r="F810" s="761" t="str">
        <f t="shared" si="74"/>
        <v>-</v>
      </c>
      <c r="G810" s="761" t="str">
        <f t="shared" si="74"/>
        <v>-</v>
      </c>
      <c r="H810" s="761" t="str">
        <f t="shared" si="74"/>
        <v>-</v>
      </c>
      <c r="I810" s="761" t="str">
        <f t="shared" si="74"/>
        <v>-</v>
      </c>
      <c r="J810" s="761" t="str">
        <f t="shared" si="74"/>
        <v>-</v>
      </c>
      <c r="K810" s="761" t="str">
        <f t="shared" si="74"/>
        <v>-</v>
      </c>
      <c r="L810" s="761" t="str">
        <f t="shared" si="74"/>
        <v>-</v>
      </c>
      <c r="M810" s="761" t="str">
        <f t="shared" si="74"/>
        <v>-</v>
      </c>
      <c r="N810" s="761" t="str">
        <f t="shared" si="74"/>
        <v>-</v>
      </c>
      <c r="O810" s="761" t="str">
        <f t="shared" si="74"/>
        <v>-</v>
      </c>
      <c r="P810" s="786" t="str">
        <f t="shared" si="74"/>
        <v>-</v>
      </c>
      <c r="Q810" s="787"/>
      <c r="R810" s="787"/>
      <c r="S810" s="762"/>
    </row>
    <row r="811" spans="1:19" ht="8.25" customHeight="1">
      <c r="A811" s="749">
        <v>18</v>
      </c>
      <c r="B811" s="749"/>
      <c r="C811" s="750" t="s">
        <v>43</v>
      </c>
      <c r="D811" s="751"/>
      <c r="E811" s="754" t="s">
        <v>150</v>
      </c>
      <c r="F811" s="754" t="s">
        <v>150</v>
      </c>
      <c r="G811" s="754" t="s">
        <v>150</v>
      </c>
      <c r="H811" s="754" t="s">
        <v>150</v>
      </c>
      <c r="I811" s="754" t="s">
        <v>150</v>
      </c>
      <c r="J811" s="753" t="s">
        <v>150</v>
      </c>
      <c r="K811" s="754" t="s">
        <v>150</v>
      </c>
      <c r="L811" s="754" t="s">
        <v>150</v>
      </c>
      <c r="M811" s="754" t="s">
        <v>150</v>
      </c>
      <c r="N811" s="754" t="s">
        <v>150</v>
      </c>
      <c r="O811" s="754" t="s">
        <v>150</v>
      </c>
      <c r="P811" s="784" t="s">
        <v>150</v>
      </c>
      <c r="Q811" s="785"/>
      <c r="R811" s="785"/>
      <c r="S811" s="755">
        <v>18</v>
      </c>
    </row>
    <row r="812" spans="1:19" ht="8.25" customHeight="1">
      <c r="A812" s="749">
        <v>19</v>
      </c>
      <c r="B812" s="749"/>
      <c r="C812" s="750" t="s">
        <v>44</v>
      </c>
      <c r="D812" s="751"/>
      <c r="E812" s="754" t="s">
        <v>150</v>
      </c>
      <c r="F812" s="754" t="s">
        <v>150</v>
      </c>
      <c r="G812" s="754" t="s">
        <v>150</v>
      </c>
      <c r="H812" s="754" t="s">
        <v>150</v>
      </c>
      <c r="I812" s="754" t="s">
        <v>150</v>
      </c>
      <c r="J812" s="753" t="s">
        <v>150</v>
      </c>
      <c r="K812" s="754" t="s">
        <v>150</v>
      </c>
      <c r="L812" s="754" t="s">
        <v>150</v>
      </c>
      <c r="M812" s="754" t="s">
        <v>150</v>
      </c>
      <c r="N812" s="754" t="s">
        <v>150</v>
      </c>
      <c r="O812" s="754" t="s">
        <v>150</v>
      </c>
      <c r="P812" s="784" t="s">
        <v>150</v>
      </c>
      <c r="Q812" s="785"/>
      <c r="R812" s="785"/>
      <c r="S812" s="755">
        <v>19</v>
      </c>
    </row>
    <row r="813" spans="1:19" ht="8.25" customHeight="1">
      <c r="A813" s="749">
        <v>20</v>
      </c>
      <c r="B813" s="749"/>
      <c r="C813" s="750" t="s">
        <v>45</v>
      </c>
      <c r="D813" s="751"/>
      <c r="E813" s="754" t="s">
        <v>150</v>
      </c>
      <c r="F813" s="754" t="s">
        <v>150</v>
      </c>
      <c r="G813" s="754" t="s">
        <v>150</v>
      </c>
      <c r="H813" s="754" t="s">
        <v>150</v>
      </c>
      <c r="I813" s="754" t="s">
        <v>150</v>
      </c>
      <c r="J813" s="753" t="s">
        <v>150</v>
      </c>
      <c r="K813" s="754" t="s">
        <v>150</v>
      </c>
      <c r="L813" s="754" t="s">
        <v>150</v>
      </c>
      <c r="M813" s="754" t="s">
        <v>150</v>
      </c>
      <c r="N813" s="754" t="s">
        <v>150</v>
      </c>
      <c r="O813" s="754" t="s">
        <v>150</v>
      </c>
      <c r="P813" s="784" t="s">
        <v>150</v>
      </c>
      <c r="Q813" s="785"/>
      <c r="R813" s="785"/>
      <c r="S813" s="755">
        <v>20</v>
      </c>
    </row>
    <row r="814" spans="1:19" ht="8.25" customHeight="1">
      <c r="A814" s="749">
        <v>21</v>
      </c>
      <c r="B814" s="749"/>
      <c r="C814" s="750" t="s">
        <v>46</v>
      </c>
      <c r="D814" s="751"/>
      <c r="E814" s="754" t="s">
        <v>150</v>
      </c>
      <c r="F814" s="754" t="s">
        <v>150</v>
      </c>
      <c r="G814" s="754" t="s">
        <v>150</v>
      </c>
      <c r="H814" s="754" t="s">
        <v>150</v>
      </c>
      <c r="I814" s="754" t="s">
        <v>150</v>
      </c>
      <c r="J814" s="753" t="s">
        <v>150</v>
      </c>
      <c r="K814" s="754" t="s">
        <v>150</v>
      </c>
      <c r="L814" s="754" t="s">
        <v>150</v>
      </c>
      <c r="M814" s="754" t="s">
        <v>150</v>
      </c>
      <c r="N814" s="754" t="s">
        <v>150</v>
      </c>
      <c r="O814" s="754" t="s">
        <v>150</v>
      </c>
      <c r="P814" s="784" t="s">
        <v>150</v>
      </c>
      <c r="Q814" s="785"/>
      <c r="R814" s="785"/>
      <c r="S814" s="755">
        <v>21</v>
      </c>
    </row>
    <row r="815" spans="1:19" ht="8.25" customHeight="1">
      <c r="A815" s="749">
        <v>22</v>
      </c>
      <c r="B815" s="749"/>
      <c r="C815" s="750" t="s">
        <v>47</v>
      </c>
      <c r="D815" s="751"/>
      <c r="E815" s="754" t="s">
        <v>150</v>
      </c>
      <c r="F815" s="754" t="s">
        <v>150</v>
      </c>
      <c r="G815" s="754" t="s">
        <v>150</v>
      </c>
      <c r="H815" s="754" t="s">
        <v>150</v>
      </c>
      <c r="I815" s="754" t="s">
        <v>150</v>
      </c>
      <c r="J815" s="753" t="s">
        <v>150</v>
      </c>
      <c r="K815" s="754" t="s">
        <v>150</v>
      </c>
      <c r="L815" s="754" t="s">
        <v>150</v>
      </c>
      <c r="M815" s="754" t="s">
        <v>150</v>
      </c>
      <c r="N815" s="754" t="s">
        <v>150</v>
      </c>
      <c r="O815" s="754" t="s">
        <v>150</v>
      </c>
      <c r="P815" s="784" t="s">
        <v>150</v>
      </c>
      <c r="Q815" s="785"/>
      <c r="R815" s="785"/>
      <c r="S815" s="755">
        <v>22</v>
      </c>
    </row>
    <row r="816" spans="1:19" ht="8.25" customHeight="1">
      <c r="A816" s="749">
        <v>23</v>
      </c>
      <c r="B816" s="749"/>
      <c r="C816" s="750" t="s">
        <v>48</v>
      </c>
      <c r="D816" s="751"/>
      <c r="E816" s="754" t="s">
        <v>150</v>
      </c>
      <c r="F816" s="754">
        <v>2961800</v>
      </c>
      <c r="G816" s="754" t="s">
        <v>150</v>
      </c>
      <c r="H816" s="754" t="s">
        <v>150</v>
      </c>
      <c r="I816" s="754" t="s">
        <v>150</v>
      </c>
      <c r="J816" s="753" t="s">
        <v>150</v>
      </c>
      <c r="K816" s="754" t="s">
        <v>150</v>
      </c>
      <c r="L816" s="754" t="s">
        <v>150</v>
      </c>
      <c r="M816" s="754" t="s">
        <v>150</v>
      </c>
      <c r="N816" s="754" t="s">
        <v>150</v>
      </c>
      <c r="O816" s="754" t="s">
        <v>150</v>
      </c>
      <c r="P816" s="784" t="s">
        <v>150</v>
      </c>
      <c r="Q816" s="785"/>
      <c r="R816" s="785"/>
      <c r="S816" s="755">
        <v>23</v>
      </c>
    </row>
    <row r="817" spans="1:19" ht="8.25" customHeight="1">
      <c r="A817" s="749">
        <v>24</v>
      </c>
      <c r="B817" s="749"/>
      <c r="C817" s="750" t="s">
        <v>50</v>
      </c>
      <c r="D817" s="751"/>
      <c r="E817" s="754" t="s">
        <v>150</v>
      </c>
      <c r="F817" s="754" t="s">
        <v>150</v>
      </c>
      <c r="G817" s="754" t="s">
        <v>150</v>
      </c>
      <c r="H817" s="754" t="s">
        <v>150</v>
      </c>
      <c r="I817" s="754" t="s">
        <v>150</v>
      </c>
      <c r="J817" s="753" t="s">
        <v>150</v>
      </c>
      <c r="K817" s="754" t="s">
        <v>150</v>
      </c>
      <c r="L817" s="754" t="s">
        <v>150</v>
      </c>
      <c r="M817" s="754" t="s">
        <v>150</v>
      </c>
      <c r="N817" s="754" t="s">
        <v>150</v>
      </c>
      <c r="O817" s="754" t="s">
        <v>150</v>
      </c>
      <c r="P817" s="784" t="s">
        <v>150</v>
      </c>
      <c r="Q817" s="785"/>
      <c r="R817" s="785"/>
      <c r="S817" s="755">
        <v>24</v>
      </c>
    </row>
    <row r="818" spans="1:19" ht="8.25" customHeight="1">
      <c r="A818" s="749">
        <v>25</v>
      </c>
      <c r="B818" s="749"/>
      <c r="C818" s="750" t="s">
        <v>51</v>
      </c>
      <c r="D818" s="751"/>
      <c r="E818" s="754" t="s">
        <v>150</v>
      </c>
      <c r="F818" s="754" t="s">
        <v>150</v>
      </c>
      <c r="G818" s="754" t="s">
        <v>150</v>
      </c>
      <c r="H818" s="754" t="s">
        <v>150</v>
      </c>
      <c r="I818" s="754" t="s">
        <v>150</v>
      </c>
      <c r="J818" s="753" t="s">
        <v>150</v>
      </c>
      <c r="K818" s="754" t="s">
        <v>150</v>
      </c>
      <c r="L818" s="754" t="s">
        <v>150</v>
      </c>
      <c r="M818" s="754" t="s">
        <v>150</v>
      </c>
      <c r="N818" s="754" t="s">
        <v>150</v>
      </c>
      <c r="O818" s="754" t="s">
        <v>150</v>
      </c>
      <c r="P818" s="784" t="s">
        <v>150</v>
      </c>
      <c r="Q818" s="785"/>
      <c r="R818" s="785"/>
      <c r="S818" s="755">
        <v>25</v>
      </c>
    </row>
    <row r="819" spans="1:19" ht="8.25" customHeight="1">
      <c r="A819" s="749">
        <v>26</v>
      </c>
      <c r="B819" s="749"/>
      <c r="C819" s="750" t="s">
        <v>52</v>
      </c>
      <c r="D819" s="751"/>
      <c r="E819" s="754" t="s">
        <v>150</v>
      </c>
      <c r="F819" s="754" t="s">
        <v>150</v>
      </c>
      <c r="G819" s="754" t="s">
        <v>150</v>
      </c>
      <c r="H819" s="754" t="s">
        <v>150</v>
      </c>
      <c r="I819" s="754" t="s">
        <v>150</v>
      </c>
      <c r="J819" s="753" t="s">
        <v>150</v>
      </c>
      <c r="K819" s="754" t="s">
        <v>150</v>
      </c>
      <c r="L819" s="754" t="s">
        <v>150</v>
      </c>
      <c r="M819" s="754" t="s">
        <v>150</v>
      </c>
      <c r="N819" s="754" t="s">
        <v>150</v>
      </c>
      <c r="O819" s="754" t="s">
        <v>150</v>
      </c>
      <c r="P819" s="784" t="s">
        <v>150</v>
      </c>
      <c r="Q819" s="785"/>
      <c r="R819" s="785"/>
      <c r="S819" s="755">
        <v>26</v>
      </c>
    </row>
    <row r="820" spans="1:19" ht="8.25" customHeight="1">
      <c r="A820" s="749">
        <v>27</v>
      </c>
      <c r="B820" s="749"/>
      <c r="C820" s="750" t="s">
        <v>53</v>
      </c>
      <c r="D820" s="751"/>
      <c r="E820" s="754" t="s">
        <v>150</v>
      </c>
      <c r="F820" s="754" t="s">
        <v>150</v>
      </c>
      <c r="G820" s="754" t="s">
        <v>150</v>
      </c>
      <c r="H820" s="754" t="s">
        <v>150</v>
      </c>
      <c r="I820" s="754" t="s">
        <v>150</v>
      </c>
      <c r="J820" s="753" t="s">
        <v>150</v>
      </c>
      <c r="K820" s="754" t="s">
        <v>150</v>
      </c>
      <c r="L820" s="754" t="s">
        <v>150</v>
      </c>
      <c r="M820" s="754" t="s">
        <v>150</v>
      </c>
      <c r="N820" s="754" t="s">
        <v>150</v>
      </c>
      <c r="O820" s="754" t="s">
        <v>150</v>
      </c>
      <c r="P820" s="784" t="s">
        <v>150</v>
      </c>
      <c r="Q820" s="785"/>
      <c r="R820" s="785"/>
      <c r="S820" s="755">
        <v>27</v>
      </c>
    </row>
    <row r="821" spans="1:19" ht="8.25" customHeight="1">
      <c r="A821" s="757"/>
      <c r="B821" s="757"/>
      <c r="C821" s="758" t="s">
        <v>54</v>
      </c>
      <c r="D821" s="759"/>
      <c r="E821" s="761" t="str">
        <f t="shared" ref="E821:P821" si="75">IF(SUM(E811:E820)&gt;0,SUM(E811:E820),"-")</f>
        <v>-</v>
      </c>
      <c r="F821" s="761">
        <f t="shared" si="75"/>
        <v>2961800</v>
      </c>
      <c r="G821" s="761" t="str">
        <f t="shared" si="75"/>
        <v>-</v>
      </c>
      <c r="H821" s="761" t="str">
        <f t="shared" si="75"/>
        <v>-</v>
      </c>
      <c r="I821" s="761" t="str">
        <f t="shared" si="75"/>
        <v>-</v>
      </c>
      <c r="J821" s="761" t="str">
        <f t="shared" si="75"/>
        <v>-</v>
      </c>
      <c r="K821" s="761" t="str">
        <f t="shared" si="75"/>
        <v>-</v>
      </c>
      <c r="L821" s="761" t="str">
        <f t="shared" si="75"/>
        <v>-</v>
      </c>
      <c r="M821" s="761" t="str">
        <f t="shared" si="75"/>
        <v>-</v>
      </c>
      <c r="N821" s="761" t="str">
        <f t="shared" si="75"/>
        <v>-</v>
      </c>
      <c r="O821" s="761" t="str">
        <f t="shared" si="75"/>
        <v>-</v>
      </c>
      <c r="P821" s="786" t="str">
        <f t="shared" si="75"/>
        <v>-</v>
      </c>
      <c r="Q821" s="787"/>
      <c r="R821" s="787"/>
      <c r="S821" s="762"/>
    </row>
    <row r="822" spans="1:19" ht="8.25" customHeight="1">
      <c r="A822" s="749">
        <v>28</v>
      </c>
      <c r="B822" s="749"/>
      <c r="C822" s="750" t="s">
        <v>55</v>
      </c>
      <c r="D822" s="751"/>
      <c r="E822" s="754" t="s">
        <v>150</v>
      </c>
      <c r="F822" s="754" t="s">
        <v>150</v>
      </c>
      <c r="G822" s="754" t="s">
        <v>150</v>
      </c>
      <c r="H822" s="754" t="s">
        <v>150</v>
      </c>
      <c r="I822" s="754" t="s">
        <v>150</v>
      </c>
      <c r="J822" s="753" t="s">
        <v>150</v>
      </c>
      <c r="K822" s="754" t="s">
        <v>150</v>
      </c>
      <c r="L822" s="754" t="s">
        <v>150</v>
      </c>
      <c r="M822" s="754" t="s">
        <v>150</v>
      </c>
      <c r="N822" s="754" t="s">
        <v>150</v>
      </c>
      <c r="O822" s="754" t="s">
        <v>150</v>
      </c>
      <c r="P822" s="784" t="s">
        <v>150</v>
      </c>
      <c r="Q822" s="785"/>
      <c r="R822" s="785"/>
      <c r="S822" s="755">
        <v>28</v>
      </c>
    </row>
    <row r="823" spans="1:19" ht="8.25" customHeight="1">
      <c r="A823" s="749">
        <v>29</v>
      </c>
      <c r="B823" s="749"/>
      <c r="C823" s="750" t="s">
        <v>56</v>
      </c>
      <c r="D823" s="751"/>
      <c r="E823" s="754" t="s">
        <v>150</v>
      </c>
      <c r="F823" s="754" t="s">
        <v>150</v>
      </c>
      <c r="G823" s="754" t="s">
        <v>150</v>
      </c>
      <c r="H823" s="754" t="s">
        <v>150</v>
      </c>
      <c r="I823" s="754" t="s">
        <v>150</v>
      </c>
      <c r="J823" s="753" t="s">
        <v>150</v>
      </c>
      <c r="K823" s="754" t="s">
        <v>150</v>
      </c>
      <c r="L823" s="754" t="s">
        <v>150</v>
      </c>
      <c r="M823" s="754" t="s">
        <v>150</v>
      </c>
      <c r="N823" s="754" t="s">
        <v>150</v>
      </c>
      <c r="O823" s="754" t="s">
        <v>150</v>
      </c>
      <c r="P823" s="784" t="s">
        <v>150</v>
      </c>
      <c r="Q823" s="785"/>
      <c r="R823" s="785"/>
      <c r="S823" s="755">
        <v>29</v>
      </c>
    </row>
    <row r="824" spans="1:19" ht="8.25" customHeight="1">
      <c r="A824" s="749">
        <v>30</v>
      </c>
      <c r="B824" s="749"/>
      <c r="C824" s="750" t="s">
        <v>57</v>
      </c>
      <c r="D824" s="751"/>
      <c r="E824" s="754" t="s">
        <v>150</v>
      </c>
      <c r="F824" s="754" t="s">
        <v>150</v>
      </c>
      <c r="G824" s="754" t="s">
        <v>150</v>
      </c>
      <c r="H824" s="754" t="s">
        <v>150</v>
      </c>
      <c r="I824" s="754" t="s">
        <v>150</v>
      </c>
      <c r="J824" s="753" t="s">
        <v>150</v>
      </c>
      <c r="K824" s="754" t="s">
        <v>150</v>
      </c>
      <c r="L824" s="754" t="s">
        <v>150</v>
      </c>
      <c r="M824" s="754" t="s">
        <v>150</v>
      </c>
      <c r="N824" s="754" t="s">
        <v>150</v>
      </c>
      <c r="O824" s="754" t="s">
        <v>150</v>
      </c>
      <c r="P824" s="784" t="s">
        <v>150</v>
      </c>
      <c r="Q824" s="785"/>
      <c r="R824" s="785"/>
      <c r="S824" s="755">
        <v>30</v>
      </c>
    </row>
    <row r="825" spans="1:19" ht="8.25" customHeight="1">
      <c r="A825" s="749">
        <v>31</v>
      </c>
      <c r="B825" s="749"/>
      <c r="C825" s="750" t="s">
        <v>58</v>
      </c>
      <c r="D825" s="751"/>
      <c r="E825" s="754" t="s">
        <v>150</v>
      </c>
      <c r="F825" s="754" t="s">
        <v>150</v>
      </c>
      <c r="G825" s="754" t="s">
        <v>150</v>
      </c>
      <c r="H825" s="754" t="s">
        <v>150</v>
      </c>
      <c r="I825" s="754" t="s">
        <v>150</v>
      </c>
      <c r="J825" s="753" t="s">
        <v>150</v>
      </c>
      <c r="K825" s="754" t="s">
        <v>150</v>
      </c>
      <c r="L825" s="754" t="s">
        <v>150</v>
      </c>
      <c r="M825" s="754" t="s">
        <v>150</v>
      </c>
      <c r="N825" s="754" t="s">
        <v>150</v>
      </c>
      <c r="O825" s="754" t="s">
        <v>150</v>
      </c>
      <c r="P825" s="784" t="s">
        <v>150</v>
      </c>
      <c r="Q825" s="785"/>
      <c r="R825" s="785"/>
      <c r="S825" s="755">
        <v>31</v>
      </c>
    </row>
    <row r="826" spans="1:19" ht="8.25" customHeight="1">
      <c r="A826" s="749">
        <v>32</v>
      </c>
      <c r="B826" s="749"/>
      <c r="C826" s="750" t="s">
        <v>59</v>
      </c>
      <c r="D826" s="751"/>
      <c r="E826" s="754" t="s">
        <v>150</v>
      </c>
      <c r="F826" s="754" t="s">
        <v>150</v>
      </c>
      <c r="G826" s="754" t="s">
        <v>150</v>
      </c>
      <c r="H826" s="754" t="s">
        <v>150</v>
      </c>
      <c r="I826" s="754" t="s">
        <v>150</v>
      </c>
      <c r="J826" s="753" t="s">
        <v>150</v>
      </c>
      <c r="K826" s="754" t="s">
        <v>150</v>
      </c>
      <c r="L826" s="754" t="s">
        <v>150</v>
      </c>
      <c r="M826" s="754" t="s">
        <v>150</v>
      </c>
      <c r="N826" s="754" t="s">
        <v>150</v>
      </c>
      <c r="O826" s="754" t="s">
        <v>150</v>
      </c>
      <c r="P826" s="784" t="s">
        <v>150</v>
      </c>
      <c r="Q826" s="785"/>
      <c r="R826" s="785"/>
      <c r="S826" s="755">
        <v>32</v>
      </c>
    </row>
    <row r="827" spans="1:19" ht="8.25" customHeight="1">
      <c r="A827" s="749">
        <v>33</v>
      </c>
      <c r="B827" s="749"/>
      <c r="C827" s="750" t="s">
        <v>153</v>
      </c>
      <c r="D827" s="751"/>
      <c r="E827" s="754" t="s">
        <v>150</v>
      </c>
      <c r="F827" s="754" t="s">
        <v>150</v>
      </c>
      <c r="G827" s="754" t="s">
        <v>150</v>
      </c>
      <c r="H827" s="754" t="s">
        <v>150</v>
      </c>
      <c r="I827" s="754" t="s">
        <v>150</v>
      </c>
      <c r="J827" s="753" t="s">
        <v>150</v>
      </c>
      <c r="K827" s="754" t="s">
        <v>150</v>
      </c>
      <c r="L827" s="754" t="s">
        <v>150</v>
      </c>
      <c r="M827" s="754" t="s">
        <v>150</v>
      </c>
      <c r="N827" s="754" t="s">
        <v>150</v>
      </c>
      <c r="O827" s="754" t="s">
        <v>150</v>
      </c>
      <c r="P827" s="784" t="s">
        <v>150</v>
      </c>
      <c r="Q827" s="785"/>
      <c r="R827" s="785"/>
      <c r="S827" s="755">
        <v>33</v>
      </c>
    </row>
    <row r="828" spans="1:19" ht="8.25" customHeight="1">
      <c r="A828" s="749">
        <v>34</v>
      </c>
      <c r="B828" s="749"/>
      <c r="C828" s="750" t="s">
        <v>61</v>
      </c>
      <c r="D828" s="751"/>
      <c r="E828" s="754" t="s">
        <v>150</v>
      </c>
      <c r="F828" s="754" t="s">
        <v>150</v>
      </c>
      <c r="G828" s="754" t="s">
        <v>150</v>
      </c>
      <c r="H828" s="754" t="s">
        <v>150</v>
      </c>
      <c r="I828" s="754" t="s">
        <v>150</v>
      </c>
      <c r="J828" s="753" t="s">
        <v>150</v>
      </c>
      <c r="K828" s="754" t="s">
        <v>150</v>
      </c>
      <c r="L828" s="754" t="s">
        <v>150</v>
      </c>
      <c r="M828" s="754" t="s">
        <v>150</v>
      </c>
      <c r="N828" s="754" t="s">
        <v>150</v>
      </c>
      <c r="O828" s="754" t="s">
        <v>150</v>
      </c>
      <c r="P828" s="784" t="s">
        <v>150</v>
      </c>
      <c r="Q828" s="785"/>
      <c r="R828" s="785"/>
      <c r="S828" s="755">
        <v>34</v>
      </c>
    </row>
    <row r="829" spans="1:19" ht="8.25" customHeight="1">
      <c r="A829" s="749">
        <v>35</v>
      </c>
      <c r="B829" s="749"/>
      <c r="C829" s="750" t="s">
        <v>62</v>
      </c>
      <c r="D829" s="751"/>
      <c r="E829" s="754" t="s">
        <v>150</v>
      </c>
      <c r="F829" s="754" t="s">
        <v>150</v>
      </c>
      <c r="G829" s="754" t="s">
        <v>150</v>
      </c>
      <c r="H829" s="754" t="s">
        <v>150</v>
      </c>
      <c r="I829" s="754" t="s">
        <v>150</v>
      </c>
      <c r="J829" s="753" t="s">
        <v>150</v>
      </c>
      <c r="K829" s="754" t="s">
        <v>150</v>
      </c>
      <c r="L829" s="754" t="s">
        <v>150</v>
      </c>
      <c r="M829" s="754" t="s">
        <v>150</v>
      </c>
      <c r="N829" s="754" t="s">
        <v>150</v>
      </c>
      <c r="O829" s="754" t="s">
        <v>150</v>
      </c>
      <c r="P829" s="784" t="s">
        <v>150</v>
      </c>
      <c r="Q829" s="785"/>
      <c r="R829" s="785"/>
      <c r="S829" s="755">
        <v>35</v>
      </c>
    </row>
    <row r="830" spans="1:19" ht="8.25" customHeight="1">
      <c r="A830" s="749">
        <v>36</v>
      </c>
      <c r="B830" s="749"/>
      <c r="C830" s="750" t="s">
        <v>63</v>
      </c>
      <c r="D830" s="751"/>
      <c r="E830" s="754" t="s">
        <v>150</v>
      </c>
      <c r="F830" s="754" t="s">
        <v>150</v>
      </c>
      <c r="G830" s="754" t="s">
        <v>150</v>
      </c>
      <c r="H830" s="754" t="s">
        <v>150</v>
      </c>
      <c r="I830" s="754" t="s">
        <v>150</v>
      </c>
      <c r="J830" s="753" t="s">
        <v>150</v>
      </c>
      <c r="K830" s="754" t="s">
        <v>150</v>
      </c>
      <c r="L830" s="754" t="s">
        <v>150</v>
      </c>
      <c r="M830" s="754" t="s">
        <v>150</v>
      </c>
      <c r="N830" s="754" t="s">
        <v>150</v>
      </c>
      <c r="O830" s="754" t="s">
        <v>150</v>
      </c>
      <c r="P830" s="784" t="s">
        <v>150</v>
      </c>
      <c r="Q830" s="785"/>
      <c r="R830" s="785"/>
      <c r="S830" s="755">
        <v>36</v>
      </c>
    </row>
    <row r="831" spans="1:19" ht="8.25" customHeight="1">
      <c r="A831" s="749">
        <v>37</v>
      </c>
      <c r="B831" s="749"/>
      <c r="C831" s="750" t="s">
        <v>64</v>
      </c>
      <c r="D831" s="751"/>
      <c r="E831" s="754" t="s">
        <v>150</v>
      </c>
      <c r="F831" s="754" t="s">
        <v>150</v>
      </c>
      <c r="G831" s="754" t="s">
        <v>150</v>
      </c>
      <c r="H831" s="754" t="s">
        <v>150</v>
      </c>
      <c r="I831" s="754" t="s">
        <v>150</v>
      </c>
      <c r="J831" s="753" t="s">
        <v>150</v>
      </c>
      <c r="K831" s="754" t="s">
        <v>150</v>
      </c>
      <c r="L831" s="754" t="s">
        <v>150</v>
      </c>
      <c r="M831" s="754" t="s">
        <v>150</v>
      </c>
      <c r="N831" s="754" t="s">
        <v>150</v>
      </c>
      <c r="O831" s="754" t="s">
        <v>150</v>
      </c>
      <c r="P831" s="784" t="s">
        <v>150</v>
      </c>
      <c r="Q831" s="785"/>
      <c r="R831" s="785"/>
      <c r="S831" s="755">
        <v>37</v>
      </c>
    </row>
    <row r="832" spans="1:19" ht="8.25" customHeight="1">
      <c r="A832" s="749">
        <v>38</v>
      </c>
      <c r="B832" s="749"/>
      <c r="C832" s="750" t="s">
        <v>65</v>
      </c>
      <c r="D832" s="751"/>
      <c r="E832" s="754" t="s">
        <v>150</v>
      </c>
      <c r="F832" s="754" t="s">
        <v>150</v>
      </c>
      <c r="G832" s="754" t="s">
        <v>150</v>
      </c>
      <c r="H832" s="754" t="s">
        <v>150</v>
      </c>
      <c r="I832" s="754" t="s">
        <v>150</v>
      </c>
      <c r="J832" s="753" t="s">
        <v>150</v>
      </c>
      <c r="K832" s="754" t="s">
        <v>150</v>
      </c>
      <c r="L832" s="754" t="s">
        <v>150</v>
      </c>
      <c r="M832" s="754" t="s">
        <v>150</v>
      </c>
      <c r="N832" s="754" t="s">
        <v>150</v>
      </c>
      <c r="O832" s="754" t="s">
        <v>150</v>
      </c>
      <c r="P832" s="784" t="s">
        <v>150</v>
      </c>
      <c r="Q832" s="785"/>
      <c r="R832" s="785"/>
      <c r="S832" s="755">
        <v>38</v>
      </c>
    </row>
    <row r="833" spans="1:19" ht="8.25" customHeight="1">
      <c r="A833" s="749">
        <v>39</v>
      </c>
      <c r="B833" s="749"/>
      <c r="C833" s="750" t="s">
        <v>66</v>
      </c>
      <c r="D833" s="751"/>
      <c r="E833" s="754" t="s">
        <v>150</v>
      </c>
      <c r="F833" s="754" t="s">
        <v>150</v>
      </c>
      <c r="G833" s="754" t="s">
        <v>150</v>
      </c>
      <c r="H833" s="754" t="s">
        <v>150</v>
      </c>
      <c r="I833" s="754" t="s">
        <v>150</v>
      </c>
      <c r="J833" s="753" t="s">
        <v>150</v>
      </c>
      <c r="K833" s="754" t="s">
        <v>150</v>
      </c>
      <c r="L833" s="754" t="s">
        <v>150</v>
      </c>
      <c r="M833" s="754" t="s">
        <v>150</v>
      </c>
      <c r="N833" s="754" t="s">
        <v>150</v>
      </c>
      <c r="O833" s="754" t="s">
        <v>150</v>
      </c>
      <c r="P833" s="784" t="s">
        <v>150</v>
      </c>
      <c r="Q833" s="785"/>
      <c r="R833" s="785"/>
      <c r="S833" s="755">
        <v>39</v>
      </c>
    </row>
    <row r="834" spans="1:19" ht="8.25" customHeight="1">
      <c r="A834" s="749">
        <v>40</v>
      </c>
      <c r="B834" s="749"/>
      <c r="C834" s="750" t="s">
        <v>154</v>
      </c>
      <c r="D834" s="751"/>
      <c r="E834" s="754" t="s">
        <v>150</v>
      </c>
      <c r="F834" s="754" t="s">
        <v>150</v>
      </c>
      <c r="G834" s="754" t="s">
        <v>150</v>
      </c>
      <c r="H834" s="754" t="s">
        <v>150</v>
      </c>
      <c r="I834" s="754" t="s">
        <v>150</v>
      </c>
      <c r="J834" s="753" t="s">
        <v>150</v>
      </c>
      <c r="K834" s="754" t="s">
        <v>150</v>
      </c>
      <c r="L834" s="754" t="s">
        <v>150</v>
      </c>
      <c r="M834" s="754" t="s">
        <v>150</v>
      </c>
      <c r="N834" s="754" t="s">
        <v>150</v>
      </c>
      <c r="O834" s="754" t="s">
        <v>150</v>
      </c>
      <c r="P834" s="784" t="s">
        <v>150</v>
      </c>
      <c r="Q834" s="785"/>
      <c r="R834" s="785"/>
      <c r="S834" s="755">
        <v>40</v>
      </c>
    </row>
    <row r="835" spans="1:19" ht="8.25" customHeight="1">
      <c r="A835" s="749">
        <v>41</v>
      </c>
      <c r="B835" s="749"/>
      <c r="C835" s="750" t="s">
        <v>68</v>
      </c>
      <c r="D835" s="751"/>
      <c r="E835" s="754" t="s">
        <v>150</v>
      </c>
      <c r="F835" s="754" t="s">
        <v>150</v>
      </c>
      <c r="G835" s="754" t="s">
        <v>150</v>
      </c>
      <c r="H835" s="754" t="s">
        <v>150</v>
      </c>
      <c r="I835" s="754" t="s">
        <v>150</v>
      </c>
      <c r="J835" s="753" t="s">
        <v>150</v>
      </c>
      <c r="K835" s="754" t="s">
        <v>150</v>
      </c>
      <c r="L835" s="754" t="s">
        <v>150</v>
      </c>
      <c r="M835" s="754" t="s">
        <v>150</v>
      </c>
      <c r="N835" s="754" t="s">
        <v>150</v>
      </c>
      <c r="O835" s="754" t="s">
        <v>150</v>
      </c>
      <c r="P835" s="784" t="s">
        <v>150</v>
      </c>
      <c r="Q835" s="785"/>
      <c r="R835" s="785"/>
      <c r="S835" s="755">
        <v>41</v>
      </c>
    </row>
    <row r="836" spans="1:19" ht="8.25" customHeight="1">
      <c r="A836" s="749">
        <v>42</v>
      </c>
      <c r="B836" s="749"/>
      <c r="C836" s="750" t="s">
        <v>69</v>
      </c>
      <c r="D836" s="751"/>
      <c r="E836" s="754" t="s">
        <v>150</v>
      </c>
      <c r="F836" s="754" t="s">
        <v>150</v>
      </c>
      <c r="G836" s="754" t="s">
        <v>150</v>
      </c>
      <c r="H836" s="754" t="s">
        <v>150</v>
      </c>
      <c r="I836" s="754" t="s">
        <v>150</v>
      </c>
      <c r="J836" s="753" t="s">
        <v>150</v>
      </c>
      <c r="K836" s="754" t="s">
        <v>150</v>
      </c>
      <c r="L836" s="754" t="s">
        <v>150</v>
      </c>
      <c r="M836" s="754" t="s">
        <v>150</v>
      </c>
      <c r="N836" s="754" t="s">
        <v>150</v>
      </c>
      <c r="O836" s="754" t="s">
        <v>150</v>
      </c>
      <c r="P836" s="784" t="s">
        <v>150</v>
      </c>
      <c r="Q836" s="785"/>
      <c r="R836" s="785"/>
      <c r="S836" s="755">
        <v>42</v>
      </c>
    </row>
    <row r="837" spans="1:19" ht="8.25" customHeight="1">
      <c r="A837" s="757"/>
      <c r="B837" s="757"/>
      <c r="C837" s="758" t="s">
        <v>70</v>
      </c>
      <c r="D837" s="759"/>
      <c r="E837" s="761" t="str">
        <f t="shared" ref="E837:P837" si="76">IF(SUM(E822:E836)&gt;0,SUM(E822:E836),"-")</f>
        <v>-</v>
      </c>
      <c r="F837" s="761" t="str">
        <f t="shared" si="76"/>
        <v>-</v>
      </c>
      <c r="G837" s="761" t="str">
        <f t="shared" si="76"/>
        <v>-</v>
      </c>
      <c r="H837" s="761" t="str">
        <f t="shared" si="76"/>
        <v>-</v>
      </c>
      <c r="I837" s="761" t="str">
        <f t="shared" si="76"/>
        <v>-</v>
      </c>
      <c r="J837" s="761" t="str">
        <f t="shared" si="76"/>
        <v>-</v>
      </c>
      <c r="K837" s="761" t="str">
        <f t="shared" si="76"/>
        <v>-</v>
      </c>
      <c r="L837" s="761" t="str">
        <f t="shared" si="76"/>
        <v>-</v>
      </c>
      <c r="M837" s="761" t="str">
        <f t="shared" si="76"/>
        <v>-</v>
      </c>
      <c r="N837" s="761" t="str">
        <f t="shared" si="76"/>
        <v>-</v>
      </c>
      <c r="O837" s="761" t="str">
        <f t="shared" si="76"/>
        <v>-</v>
      </c>
      <c r="P837" s="786" t="str">
        <f t="shared" si="76"/>
        <v>-</v>
      </c>
      <c r="Q837" s="787"/>
      <c r="R837" s="787"/>
      <c r="S837" s="762"/>
    </row>
    <row r="838" spans="1:19" ht="8.25" customHeight="1">
      <c r="A838" s="749">
        <v>43</v>
      </c>
      <c r="B838" s="749"/>
      <c r="C838" s="750" t="s">
        <v>71</v>
      </c>
      <c r="D838" s="751"/>
      <c r="E838" s="754" t="s">
        <v>150</v>
      </c>
      <c r="F838" s="754" t="s">
        <v>150</v>
      </c>
      <c r="G838" s="754" t="s">
        <v>150</v>
      </c>
      <c r="H838" s="754" t="s">
        <v>150</v>
      </c>
      <c r="I838" s="754" t="s">
        <v>150</v>
      </c>
      <c r="J838" s="753" t="s">
        <v>150</v>
      </c>
      <c r="K838" s="754" t="s">
        <v>150</v>
      </c>
      <c r="L838" s="754" t="s">
        <v>150</v>
      </c>
      <c r="M838" s="754" t="s">
        <v>150</v>
      </c>
      <c r="N838" s="754" t="s">
        <v>150</v>
      </c>
      <c r="O838" s="754" t="s">
        <v>150</v>
      </c>
      <c r="P838" s="784" t="s">
        <v>150</v>
      </c>
      <c r="Q838" s="785"/>
      <c r="R838" s="785"/>
      <c r="S838" s="755">
        <v>43</v>
      </c>
    </row>
    <row r="839" spans="1:19" ht="8.25" customHeight="1">
      <c r="A839" s="749">
        <v>44</v>
      </c>
      <c r="B839" s="749"/>
      <c r="C839" s="750" t="s">
        <v>72</v>
      </c>
      <c r="D839" s="751"/>
      <c r="E839" s="754" t="s">
        <v>150</v>
      </c>
      <c r="F839" s="754" t="s">
        <v>150</v>
      </c>
      <c r="G839" s="754" t="s">
        <v>150</v>
      </c>
      <c r="H839" s="754" t="s">
        <v>150</v>
      </c>
      <c r="I839" s="754" t="s">
        <v>150</v>
      </c>
      <c r="J839" s="753" t="s">
        <v>150</v>
      </c>
      <c r="K839" s="754" t="s">
        <v>150</v>
      </c>
      <c r="L839" s="754" t="s">
        <v>150</v>
      </c>
      <c r="M839" s="754" t="s">
        <v>150</v>
      </c>
      <c r="N839" s="754" t="s">
        <v>150</v>
      </c>
      <c r="O839" s="754" t="s">
        <v>150</v>
      </c>
      <c r="P839" s="784" t="s">
        <v>150</v>
      </c>
      <c r="Q839" s="785"/>
      <c r="R839" s="785"/>
      <c r="S839" s="755">
        <v>44</v>
      </c>
    </row>
    <row r="840" spans="1:19" ht="8.25" customHeight="1">
      <c r="A840" s="749">
        <v>45</v>
      </c>
      <c r="B840" s="749"/>
      <c r="C840" s="750" t="s">
        <v>73</v>
      </c>
      <c r="D840" s="751"/>
      <c r="E840" s="754" t="s">
        <v>150</v>
      </c>
      <c r="F840" s="754" t="s">
        <v>150</v>
      </c>
      <c r="G840" s="754" t="s">
        <v>150</v>
      </c>
      <c r="H840" s="754" t="s">
        <v>150</v>
      </c>
      <c r="I840" s="754" t="s">
        <v>150</v>
      </c>
      <c r="J840" s="753" t="s">
        <v>150</v>
      </c>
      <c r="K840" s="754" t="s">
        <v>150</v>
      </c>
      <c r="L840" s="754" t="s">
        <v>150</v>
      </c>
      <c r="M840" s="754" t="s">
        <v>150</v>
      </c>
      <c r="N840" s="754" t="s">
        <v>150</v>
      </c>
      <c r="O840" s="754" t="s">
        <v>150</v>
      </c>
      <c r="P840" s="784" t="s">
        <v>150</v>
      </c>
      <c r="Q840" s="785"/>
      <c r="R840" s="785"/>
      <c r="S840" s="755">
        <v>45</v>
      </c>
    </row>
    <row r="841" spans="1:19" ht="8.25" customHeight="1">
      <c r="A841" s="749">
        <v>46</v>
      </c>
      <c r="B841" s="749"/>
      <c r="C841" s="750" t="s">
        <v>74</v>
      </c>
      <c r="D841" s="751"/>
      <c r="E841" s="754" t="s">
        <v>150</v>
      </c>
      <c r="F841" s="754" t="s">
        <v>150</v>
      </c>
      <c r="G841" s="754" t="s">
        <v>150</v>
      </c>
      <c r="H841" s="754" t="s">
        <v>150</v>
      </c>
      <c r="I841" s="754" t="s">
        <v>150</v>
      </c>
      <c r="J841" s="753" t="s">
        <v>150</v>
      </c>
      <c r="K841" s="754" t="s">
        <v>150</v>
      </c>
      <c r="L841" s="754" t="s">
        <v>150</v>
      </c>
      <c r="M841" s="754" t="s">
        <v>150</v>
      </c>
      <c r="N841" s="754" t="s">
        <v>150</v>
      </c>
      <c r="O841" s="754" t="s">
        <v>150</v>
      </c>
      <c r="P841" s="784" t="s">
        <v>150</v>
      </c>
      <c r="Q841" s="785"/>
      <c r="R841" s="785"/>
      <c r="S841" s="755">
        <v>46</v>
      </c>
    </row>
    <row r="842" spans="1:19" ht="8.25" customHeight="1">
      <c r="A842" s="749">
        <v>47</v>
      </c>
      <c r="B842" s="749"/>
      <c r="C842" s="750" t="s">
        <v>75</v>
      </c>
      <c r="D842" s="751"/>
      <c r="E842" s="754" t="s">
        <v>150</v>
      </c>
      <c r="F842" s="754" t="s">
        <v>150</v>
      </c>
      <c r="G842" s="754" t="s">
        <v>150</v>
      </c>
      <c r="H842" s="754" t="s">
        <v>150</v>
      </c>
      <c r="I842" s="754" t="s">
        <v>150</v>
      </c>
      <c r="J842" s="753" t="s">
        <v>150</v>
      </c>
      <c r="K842" s="754" t="s">
        <v>150</v>
      </c>
      <c r="L842" s="754" t="s">
        <v>150</v>
      </c>
      <c r="M842" s="754" t="s">
        <v>150</v>
      </c>
      <c r="N842" s="754" t="s">
        <v>150</v>
      </c>
      <c r="O842" s="754" t="s">
        <v>150</v>
      </c>
      <c r="P842" s="784" t="s">
        <v>150</v>
      </c>
      <c r="Q842" s="785"/>
      <c r="R842" s="785"/>
      <c r="S842" s="755">
        <v>47</v>
      </c>
    </row>
    <row r="843" spans="1:19" ht="8.25" customHeight="1">
      <c r="A843" s="749">
        <v>48</v>
      </c>
      <c r="B843" s="749"/>
      <c r="C843" s="750" t="s">
        <v>76</v>
      </c>
      <c r="D843" s="751"/>
      <c r="E843" s="754" t="s">
        <v>150</v>
      </c>
      <c r="F843" s="754" t="s">
        <v>150</v>
      </c>
      <c r="G843" s="754" t="s">
        <v>150</v>
      </c>
      <c r="H843" s="754" t="s">
        <v>150</v>
      </c>
      <c r="I843" s="754" t="s">
        <v>150</v>
      </c>
      <c r="J843" s="753" t="s">
        <v>150</v>
      </c>
      <c r="K843" s="754" t="s">
        <v>150</v>
      </c>
      <c r="L843" s="754" t="s">
        <v>150</v>
      </c>
      <c r="M843" s="754" t="s">
        <v>150</v>
      </c>
      <c r="N843" s="754" t="s">
        <v>150</v>
      </c>
      <c r="O843" s="754" t="s">
        <v>150</v>
      </c>
      <c r="P843" s="784" t="s">
        <v>150</v>
      </c>
      <c r="Q843" s="785"/>
      <c r="R843" s="785"/>
      <c r="S843" s="755">
        <v>48</v>
      </c>
    </row>
    <row r="844" spans="1:19" ht="8.25" customHeight="1">
      <c r="A844" s="749">
        <v>49</v>
      </c>
      <c r="B844" s="749"/>
      <c r="C844" s="750" t="s">
        <v>119</v>
      </c>
      <c r="D844" s="751"/>
      <c r="E844" s="754" t="s">
        <v>150</v>
      </c>
      <c r="F844" s="754" t="s">
        <v>150</v>
      </c>
      <c r="G844" s="754" t="s">
        <v>150</v>
      </c>
      <c r="H844" s="754" t="s">
        <v>150</v>
      </c>
      <c r="I844" s="754" t="s">
        <v>150</v>
      </c>
      <c r="J844" s="753" t="s">
        <v>150</v>
      </c>
      <c r="K844" s="754" t="s">
        <v>150</v>
      </c>
      <c r="L844" s="754" t="s">
        <v>150</v>
      </c>
      <c r="M844" s="754" t="s">
        <v>150</v>
      </c>
      <c r="N844" s="754" t="s">
        <v>150</v>
      </c>
      <c r="O844" s="754" t="s">
        <v>150</v>
      </c>
      <c r="P844" s="784" t="s">
        <v>150</v>
      </c>
      <c r="Q844" s="785"/>
      <c r="R844" s="785"/>
      <c r="S844" s="755">
        <v>49</v>
      </c>
    </row>
    <row r="845" spans="1:19" ht="8.25" customHeight="1">
      <c r="A845" s="749">
        <v>50</v>
      </c>
      <c r="B845" s="749"/>
      <c r="C845" s="750" t="s">
        <v>120</v>
      </c>
      <c r="D845" s="751"/>
      <c r="E845" s="754" t="s">
        <v>150</v>
      </c>
      <c r="F845" s="754" t="s">
        <v>150</v>
      </c>
      <c r="G845" s="754" t="s">
        <v>150</v>
      </c>
      <c r="H845" s="754" t="s">
        <v>150</v>
      </c>
      <c r="I845" s="754" t="s">
        <v>150</v>
      </c>
      <c r="J845" s="753" t="s">
        <v>150</v>
      </c>
      <c r="K845" s="754" t="s">
        <v>150</v>
      </c>
      <c r="L845" s="754" t="s">
        <v>150</v>
      </c>
      <c r="M845" s="754" t="s">
        <v>150</v>
      </c>
      <c r="N845" s="754" t="s">
        <v>150</v>
      </c>
      <c r="O845" s="754" t="s">
        <v>150</v>
      </c>
      <c r="P845" s="784" t="s">
        <v>150</v>
      </c>
      <c r="Q845" s="785"/>
      <c r="R845" s="785"/>
      <c r="S845" s="755">
        <v>50</v>
      </c>
    </row>
    <row r="846" spans="1:19" ht="8.25" customHeight="1">
      <c r="A846" s="749">
        <v>51</v>
      </c>
      <c r="B846" s="749"/>
      <c r="C846" s="750" t="s">
        <v>79</v>
      </c>
      <c r="D846" s="751"/>
      <c r="E846" s="754" t="s">
        <v>150</v>
      </c>
      <c r="F846" s="754" t="s">
        <v>150</v>
      </c>
      <c r="G846" s="754" t="s">
        <v>150</v>
      </c>
      <c r="H846" s="754" t="s">
        <v>150</v>
      </c>
      <c r="I846" s="754" t="s">
        <v>150</v>
      </c>
      <c r="J846" s="753" t="s">
        <v>150</v>
      </c>
      <c r="K846" s="754" t="s">
        <v>150</v>
      </c>
      <c r="L846" s="754" t="s">
        <v>150</v>
      </c>
      <c r="M846" s="754" t="s">
        <v>150</v>
      </c>
      <c r="N846" s="754" t="s">
        <v>150</v>
      </c>
      <c r="O846" s="754" t="s">
        <v>150</v>
      </c>
      <c r="P846" s="784" t="s">
        <v>150</v>
      </c>
      <c r="Q846" s="785"/>
      <c r="R846" s="785"/>
      <c r="S846" s="755">
        <v>51</v>
      </c>
    </row>
    <row r="847" spans="1:19" ht="8.25" customHeight="1">
      <c r="A847" s="749">
        <v>52</v>
      </c>
      <c r="B847" s="749"/>
      <c r="C847" s="750" t="s">
        <v>80</v>
      </c>
      <c r="D847" s="751"/>
      <c r="E847" s="754" t="s">
        <v>150</v>
      </c>
      <c r="F847" s="754" t="s">
        <v>150</v>
      </c>
      <c r="G847" s="754" t="s">
        <v>150</v>
      </c>
      <c r="H847" s="754" t="s">
        <v>150</v>
      </c>
      <c r="I847" s="754" t="s">
        <v>150</v>
      </c>
      <c r="J847" s="753" t="s">
        <v>155</v>
      </c>
      <c r="K847" s="754" t="s">
        <v>150</v>
      </c>
      <c r="L847" s="754" t="s">
        <v>150</v>
      </c>
      <c r="M847" s="754" t="s">
        <v>150</v>
      </c>
      <c r="N847" s="754" t="s">
        <v>150</v>
      </c>
      <c r="O847" s="754" t="s">
        <v>150</v>
      </c>
      <c r="P847" s="784" t="s">
        <v>150</v>
      </c>
      <c r="Q847" s="785"/>
      <c r="R847" s="785"/>
      <c r="S847" s="755">
        <v>52</v>
      </c>
    </row>
    <row r="848" spans="1:19" ht="8.25" customHeight="1">
      <c r="A848" s="749">
        <v>53</v>
      </c>
      <c r="B848" s="749"/>
      <c r="C848" s="750" t="s">
        <v>81</v>
      </c>
      <c r="D848" s="751"/>
      <c r="E848" s="754" t="s">
        <v>150</v>
      </c>
      <c r="F848" s="754" t="s">
        <v>150</v>
      </c>
      <c r="G848" s="754" t="s">
        <v>150</v>
      </c>
      <c r="H848" s="754" t="s">
        <v>150</v>
      </c>
      <c r="I848" s="754" t="s">
        <v>150</v>
      </c>
      <c r="J848" s="753" t="s">
        <v>150</v>
      </c>
      <c r="K848" s="754" t="s">
        <v>150</v>
      </c>
      <c r="L848" s="754" t="s">
        <v>150</v>
      </c>
      <c r="M848" s="754" t="s">
        <v>150</v>
      </c>
      <c r="N848" s="754" t="s">
        <v>150</v>
      </c>
      <c r="O848" s="754" t="s">
        <v>150</v>
      </c>
      <c r="P848" s="784" t="s">
        <v>150</v>
      </c>
      <c r="Q848" s="785"/>
      <c r="R848" s="785"/>
      <c r="S848" s="755">
        <v>53</v>
      </c>
    </row>
    <row r="849" spans="1:19" ht="8.25" customHeight="1">
      <c r="A849" s="749">
        <v>54</v>
      </c>
      <c r="B849" s="749"/>
      <c r="C849" s="750" t="s">
        <v>82</v>
      </c>
      <c r="D849" s="751"/>
      <c r="E849" s="754" t="s">
        <v>150</v>
      </c>
      <c r="F849" s="754" t="s">
        <v>150</v>
      </c>
      <c r="G849" s="754" t="s">
        <v>150</v>
      </c>
      <c r="H849" s="754" t="s">
        <v>150</v>
      </c>
      <c r="I849" s="754" t="s">
        <v>150</v>
      </c>
      <c r="J849" s="753" t="s">
        <v>150</v>
      </c>
      <c r="K849" s="754" t="s">
        <v>150</v>
      </c>
      <c r="L849" s="754" t="s">
        <v>150</v>
      </c>
      <c r="M849" s="754" t="s">
        <v>150</v>
      </c>
      <c r="N849" s="754" t="s">
        <v>150</v>
      </c>
      <c r="O849" s="754" t="s">
        <v>150</v>
      </c>
      <c r="P849" s="784" t="s">
        <v>150</v>
      </c>
      <c r="Q849" s="785"/>
      <c r="R849" s="785"/>
      <c r="S849" s="755">
        <v>54</v>
      </c>
    </row>
    <row r="850" spans="1:19" ht="8.25" customHeight="1">
      <c r="A850" s="749">
        <v>55</v>
      </c>
      <c r="B850" s="749"/>
      <c r="C850" s="750" t="s">
        <v>83</v>
      </c>
      <c r="D850" s="751"/>
      <c r="E850" s="754" t="s">
        <v>150</v>
      </c>
      <c r="F850" s="754" t="s">
        <v>150</v>
      </c>
      <c r="G850" s="754" t="s">
        <v>150</v>
      </c>
      <c r="H850" s="754" t="s">
        <v>150</v>
      </c>
      <c r="I850" s="754" t="s">
        <v>150</v>
      </c>
      <c r="J850" s="753" t="s">
        <v>150</v>
      </c>
      <c r="K850" s="754" t="s">
        <v>150</v>
      </c>
      <c r="L850" s="754" t="s">
        <v>150</v>
      </c>
      <c r="M850" s="754" t="s">
        <v>150</v>
      </c>
      <c r="N850" s="754" t="s">
        <v>150</v>
      </c>
      <c r="O850" s="754" t="s">
        <v>150</v>
      </c>
      <c r="P850" s="784" t="s">
        <v>150</v>
      </c>
      <c r="Q850" s="785"/>
      <c r="R850" s="785"/>
      <c r="S850" s="755">
        <v>55</v>
      </c>
    </row>
    <row r="851" spans="1:19" ht="8.25" customHeight="1">
      <c r="A851" s="749">
        <v>56</v>
      </c>
      <c r="B851" s="749"/>
      <c r="C851" s="750" t="s">
        <v>84</v>
      </c>
      <c r="D851" s="751"/>
      <c r="E851" s="754" t="s">
        <v>150</v>
      </c>
      <c r="F851" s="754" t="s">
        <v>150</v>
      </c>
      <c r="G851" s="754" t="s">
        <v>150</v>
      </c>
      <c r="H851" s="754" t="s">
        <v>150</v>
      </c>
      <c r="I851" s="754" t="s">
        <v>150</v>
      </c>
      <c r="J851" s="753" t="s">
        <v>150</v>
      </c>
      <c r="K851" s="754" t="s">
        <v>150</v>
      </c>
      <c r="L851" s="754" t="s">
        <v>150</v>
      </c>
      <c r="M851" s="754" t="s">
        <v>150</v>
      </c>
      <c r="N851" s="754" t="s">
        <v>150</v>
      </c>
      <c r="O851" s="754" t="s">
        <v>150</v>
      </c>
      <c r="P851" s="784" t="s">
        <v>150</v>
      </c>
      <c r="Q851" s="785"/>
      <c r="R851" s="785"/>
      <c r="S851" s="755">
        <v>56</v>
      </c>
    </row>
    <row r="852" spans="1:19" ht="8.25" customHeight="1">
      <c r="A852" s="749">
        <v>57</v>
      </c>
      <c r="B852" s="749"/>
      <c r="C852" s="764" t="s">
        <v>85</v>
      </c>
      <c r="D852" s="751"/>
      <c r="E852" s="754" t="s">
        <v>150</v>
      </c>
      <c r="F852" s="754" t="s">
        <v>150</v>
      </c>
      <c r="G852" s="754" t="s">
        <v>150</v>
      </c>
      <c r="H852" s="754">
        <v>352</v>
      </c>
      <c r="I852" s="754" t="s">
        <v>150</v>
      </c>
      <c r="J852" s="753" t="s">
        <v>150</v>
      </c>
      <c r="K852" s="754" t="s">
        <v>150</v>
      </c>
      <c r="L852" s="754" t="s">
        <v>150</v>
      </c>
      <c r="M852" s="754" t="s">
        <v>150</v>
      </c>
      <c r="N852" s="754" t="s">
        <v>150</v>
      </c>
      <c r="O852" s="754" t="s">
        <v>150</v>
      </c>
      <c r="P852" s="784" t="s">
        <v>150</v>
      </c>
      <c r="Q852" s="785"/>
      <c r="R852" s="785"/>
      <c r="S852" s="755">
        <v>57</v>
      </c>
    </row>
    <row r="853" spans="1:19" ht="8.25" customHeight="1">
      <c r="A853" s="757"/>
      <c r="B853" s="757"/>
      <c r="C853" s="758" t="s">
        <v>86</v>
      </c>
      <c r="D853" s="759"/>
      <c r="E853" s="761" t="str">
        <f t="shared" ref="E853:P853" si="77">IF(SUM(E838:E852)&gt;0,SUM(E838:E852),"-")</f>
        <v>-</v>
      </c>
      <c r="F853" s="761" t="str">
        <f t="shared" si="77"/>
        <v>-</v>
      </c>
      <c r="G853" s="761" t="str">
        <f t="shared" si="77"/>
        <v>-</v>
      </c>
      <c r="H853" s="761">
        <f t="shared" si="77"/>
        <v>352</v>
      </c>
      <c r="I853" s="761" t="str">
        <f t="shared" si="77"/>
        <v>-</v>
      </c>
      <c r="J853" s="761" t="str">
        <f t="shared" si="77"/>
        <v>-</v>
      </c>
      <c r="K853" s="761" t="str">
        <f t="shared" si="77"/>
        <v>-</v>
      </c>
      <c r="L853" s="761" t="str">
        <f t="shared" si="77"/>
        <v>-</v>
      </c>
      <c r="M853" s="761" t="str">
        <f t="shared" si="77"/>
        <v>-</v>
      </c>
      <c r="N853" s="761" t="str">
        <f t="shared" si="77"/>
        <v>-</v>
      </c>
      <c r="O853" s="761" t="str">
        <f t="shared" si="77"/>
        <v>-</v>
      </c>
      <c r="P853" s="786" t="str">
        <f t="shared" si="77"/>
        <v>-</v>
      </c>
      <c r="Q853" s="787"/>
      <c r="R853" s="787"/>
      <c r="S853" s="762"/>
    </row>
    <row r="854" spans="1:19" ht="8.25" customHeight="1">
      <c r="A854" s="749">
        <v>58</v>
      </c>
      <c r="B854" s="749"/>
      <c r="C854" s="750" t="s">
        <v>121</v>
      </c>
      <c r="D854" s="751"/>
      <c r="E854" s="754" t="s">
        <v>150</v>
      </c>
      <c r="F854" s="754" t="s">
        <v>150</v>
      </c>
      <c r="G854" s="754" t="s">
        <v>150</v>
      </c>
      <c r="H854" s="754" t="s">
        <v>150</v>
      </c>
      <c r="I854" s="754" t="s">
        <v>150</v>
      </c>
      <c r="J854" s="753" t="s">
        <v>150</v>
      </c>
      <c r="K854" s="754" t="s">
        <v>150</v>
      </c>
      <c r="L854" s="754" t="s">
        <v>150</v>
      </c>
      <c r="M854" s="754" t="s">
        <v>150</v>
      </c>
      <c r="N854" s="754" t="s">
        <v>150</v>
      </c>
      <c r="O854" s="754" t="s">
        <v>150</v>
      </c>
      <c r="P854" s="784" t="s">
        <v>150</v>
      </c>
      <c r="Q854" s="785"/>
      <c r="R854" s="785"/>
      <c r="S854" s="755">
        <v>58</v>
      </c>
    </row>
    <row r="855" spans="1:19" ht="8.25" customHeight="1">
      <c r="A855" s="749">
        <v>59</v>
      </c>
      <c r="B855" s="749"/>
      <c r="C855" s="750" t="s">
        <v>88</v>
      </c>
      <c r="D855" s="751"/>
      <c r="E855" s="754" t="s">
        <v>150</v>
      </c>
      <c r="F855" s="754" t="s">
        <v>150</v>
      </c>
      <c r="G855" s="754" t="s">
        <v>150</v>
      </c>
      <c r="H855" s="754" t="s">
        <v>150</v>
      </c>
      <c r="I855" s="754" t="s">
        <v>150</v>
      </c>
      <c r="J855" s="753" t="s">
        <v>150</v>
      </c>
      <c r="K855" s="754" t="s">
        <v>150</v>
      </c>
      <c r="L855" s="754" t="s">
        <v>150</v>
      </c>
      <c r="M855" s="754" t="s">
        <v>150</v>
      </c>
      <c r="N855" s="754" t="s">
        <v>150</v>
      </c>
      <c r="O855" s="754" t="s">
        <v>150</v>
      </c>
      <c r="P855" s="784" t="s">
        <v>150</v>
      </c>
      <c r="Q855" s="785"/>
      <c r="R855" s="785"/>
      <c r="S855" s="755">
        <v>59</v>
      </c>
    </row>
    <row r="856" spans="1:19" ht="8.25" customHeight="1">
      <c r="A856" s="749">
        <v>60</v>
      </c>
      <c r="B856" s="749"/>
      <c r="C856" s="750" t="s">
        <v>89</v>
      </c>
      <c r="D856" s="751"/>
      <c r="E856" s="754" t="s">
        <v>150</v>
      </c>
      <c r="F856" s="754" t="s">
        <v>150</v>
      </c>
      <c r="G856" s="754" t="s">
        <v>150</v>
      </c>
      <c r="H856" s="754" t="s">
        <v>150</v>
      </c>
      <c r="I856" s="754" t="s">
        <v>150</v>
      </c>
      <c r="J856" s="753" t="s">
        <v>150</v>
      </c>
      <c r="K856" s="754" t="s">
        <v>150</v>
      </c>
      <c r="L856" s="754" t="s">
        <v>150</v>
      </c>
      <c r="M856" s="754" t="s">
        <v>150</v>
      </c>
      <c r="N856" s="754" t="s">
        <v>150</v>
      </c>
      <c r="O856" s="754" t="s">
        <v>150</v>
      </c>
      <c r="P856" s="784" t="s">
        <v>150</v>
      </c>
      <c r="Q856" s="785"/>
      <c r="R856" s="785"/>
      <c r="S856" s="755">
        <v>60</v>
      </c>
    </row>
    <row r="857" spans="1:19" ht="8.25" customHeight="1">
      <c r="A857" s="749">
        <v>61</v>
      </c>
      <c r="B857" s="749"/>
      <c r="C857" s="750" t="s">
        <v>90</v>
      </c>
      <c r="D857" s="751"/>
      <c r="E857" s="754">
        <v>2850</v>
      </c>
      <c r="F857" s="754" t="s">
        <v>150</v>
      </c>
      <c r="G857" s="754">
        <v>1000</v>
      </c>
      <c r="H857" s="754" t="s">
        <v>150</v>
      </c>
      <c r="I857" s="754" t="s">
        <v>150</v>
      </c>
      <c r="J857" s="753">
        <v>14156</v>
      </c>
      <c r="K857" s="754">
        <v>2700</v>
      </c>
      <c r="L857" s="754">
        <v>5354</v>
      </c>
      <c r="M857" s="754">
        <v>2742</v>
      </c>
      <c r="N857" s="754">
        <v>1060</v>
      </c>
      <c r="O857" s="754">
        <v>2300</v>
      </c>
      <c r="P857" s="784" t="s">
        <v>150</v>
      </c>
      <c r="Q857" s="785"/>
      <c r="R857" s="785"/>
      <c r="S857" s="755">
        <v>61</v>
      </c>
    </row>
    <row r="858" spans="1:19" ht="8.25" customHeight="1">
      <c r="A858" s="749">
        <v>62</v>
      </c>
      <c r="B858" s="749"/>
      <c r="C858" s="750" t="s">
        <v>91</v>
      </c>
      <c r="D858" s="751"/>
      <c r="E858" s="754" t="s">
        <v>150</v>
      </c>
      <c r="F858" s="754" t="s">
        <v>150</v>
      </c>
      <c r="G858" s="754" t="s">
        <v>150</v>
      </c>
      <c r="H858" s="754" t="s">
        <v>150</v>
      </c>
      <c r="I858" s="754" t="s">
        <v>150</v>
      </c>
      <c r="J858" s="753" t="s">
        <v>150</v>
      </c>
      <c r="K858" s="754" t="s">
        <v>150</v>
      </c>
      <c r="L858" s="754" t="s">
        <v>150</v>
      </c>
      <c r="M858" s="754" t="s">
        <v>150</v>
      </c>
      <c r="N858" s="754" t="s">
        <v>150</v>
      </c>
      <c r="O858" s="754" t="s">
        <v>150</v>
      </c>
      <c r="P858" s="784" t="s">
        <v>150</v>
      </c>
      <c r="Q858" s="785"/>
      <c r="R858" s="785"/>
      <c r="S858" s="755">
        <v>62</v>
      </c>
    </row>
    <row r="859" spans="1:19" ht="8.25" customHeight="1">
      <c r="A859" s="749">
        <v>63</v>
      </c>
      <c r="B859" s="749"/>
      <c r="C859" s="750" t="s">
        <v>92</v>
      </c>
      <c r="D859" s="751"/>
      <c r="E859" s="754" t="s">
        <v>150</v>
      </c>
      <c r="F859" s="754" t="s">
        <v>150</v>
      </c>
      <c r="G859" s="754" t="s">
        <v>150</v>
      </c>
      <c r="H859" s="754" t="s">
        <v>150</v>
      </c>
      <c r="I859" s="754" t="s">
        <v>150</v>
      </c>
      <c r="J859" s="753" t="s">
        <v>150</v>
      </c>
      <c r="K859" s="754" t="s">
        <v>150</v>
      </c>
      <c r="L859" s="754" t="s">
        <v>150</v>
      </c>
      <c r="M859" s="754" t="s">
        <v>150</v>
      </c>
      <c r="N859" s="754" t="s">
        <v>150</v>
      </c>
      <c r="O859" s="754" t="s">
        <v>150</v>
      </c>
      <c r="P859" s="784" t="s">
        <v>150</v>
      </c>
      <c r="Q859" s="785"/>
      <c r="R859" s="785"/>
      <c r="S859" s="755">
        <v>63</v>
      </c>
    </row>
    <row r="860" spans="1:19" ht="8.25" customHeight="1">
      <c r="A860" s="749">
        <v>64</v>
      </c>
      <c r="B860" s="749"/>
      <c r="C860" s="750" t="s">
        <v>93</v>
      </c>
      <c r="D860" s="751"/>
      <c r="E860" s="754" t="s">
        <v>150</v>
      </c>
      <c r="F860" s="754" t="s">
        <v>150</v>
      </c>
      <c r="G860" s="754" t="s">
        <v>150</v>
      </c>
      <c r="H860" s="754" t="s">
        <v>150</v>
      </c>
      <c r="I860" s="754" t="s">
        <v>150</v>
      </c>
      <c r="J860" s="753" t="s">
        <v>150</v>
      </c>
      <c r="K860" s="754" t="s">
        <v>150</v>
      </c>
      <c r="L860" s="754" t="s">
        <v>150</v>
      </c>
      <c r="M860" s="754" t="s">
        <v>150</v>
      </c>
      <c r="N860" s="754" t="s">
        <v>150</v>
      </c>
      <c r="O860" s="754" t="s">
        <v>150</v>
      </c>
      <c r="P860" s="784" t="s">
        <v>150</v>
      </c>
      <c r="Q860" s="785"/>
      <c r="R860" s="785"/>
      <c r="S860" s="755">
        <v>64</v>
      </c>
    </row>
    <row r="861" spans="1:19" ht="8.25" customHeight="1">
      <c r="A861" s="749">
        <v>65</v>
      </c>
      <c r="B861" s="749"/>
      <c r="C861" s="750" t="s">
        <v>94</v>
      </c>
      <c r="D861" s="751"/>
      <c r="E861" s="754" t="s">
        <v>150</v>
      </c>
      <c r="F861" s="754" t="s">
        <v>150</v>
      </c>
      <c r="G861" s="754" t="s">
        <v>150</v>
      </c>
      <c r="H861" s="754" t="s">
        <v>150</v>
      </c>
      <c r="I861" s="754" t="s">
        <v>150</v>
      </c>
      <c r="J861" s="753" t="s">
        <v>150</v>
      </c>
      <c r="K861" s="754" t="s">
        <v>150</v>
      </c>
      <c r="L861" s="754" t="s">
        <v>150</v>
      </c>
      <c r="M861" s="754" t="s">
        <v>150</v>
      </c>
      <c r="N861" s="754" t="s">
        <v>150</v>
      </c>
      <c r="O861" s="754" t="s">
        <v>150</v>
      </c>
      <c r="P861" s="784" t="s">
        <v>150</v>
      </c>
      <c r="Q861" s="785"/>
      <c r="R861" s="785"/>
      <c r="S861" s="755">
        <v>65</v>
      </c>
    </row>
    <row r="862" spans="1:19" ht="8.25" customHeight="1">
      <c r="A862" s="749">
        <v>66</v>
      </c>
      <c r="B862" s="749"/>
      <c r="C862" s="750" t="s">
        <v>122</v>
      </c>
      <c r="D862" s="751"/>
      <c r="E862" s="754" t="s">
        <v>150</v>
      </c>
      <c r="F862" s="754" t="s">
        <v>150</v>
      </c>
      <c r="G862" s="754" t="s">
        <v>150</v>
      </c>
      <c r="H862" s="754" t="s">
        <v>150</v>
      </c>
      <c r="I862" s="754" t="s">
        <v>150</v>
      </c>
      <c r="J862" s="753" t="s">
        <v>150</v>
      </c>
      <c r="K862" s="754" t="s">
        <v>150</v>
      </c>
      <c r="L862" s="754" t="s">
        <v>150</v>
      </c>
      <c r="M862" s="754" t="s">
        <v>150</v>
      </c>
      <c r="N862" s="754" t="s">
        <v>150</v>
      </c>
      <c r="O862" s="754" t="s">
        <v>150</v>
      </c>
      <c r="P862" s="784" t="s">
        <v>150</v>
      </c>
      <c r="Q862" s="785"/>
      <c r="R862" s="785"/>
      <c r="S862" s="755">
        <v>66</v>
      </c>
    </row>
    <row r="863" spans="1:19" ht="8.25" customHeight="1">
      <c r="A863" s="757"/>
      <c r="B863" s="757"/>
      <c r="C863" s="758" t="s">
        <v>96</v>
      </c>
      <c r="D863" s="759"/>
      <c r="E863" s="761">
        <f t="shared" ref="E863:P863" si="78">IF(SUM(E854:E862)&gt;0,SUM(E854:E862),"-")</f>
        <v>2850</v>
      </c>
      <c r="F863" s="761" t="str">
        <f t="shared" si="78"/>
        <v>-</v>
      </c>
      <c r="G863" s="761">
        <f t="shared" si="78"/>
        <v>1000</v>
      </c>
      <c r="H863" s="761" t="str">
        <f t="shared" si="78"/>
        <v>-</v>
      </c>
      <c r="I863" s="761" t="str">
        <f t="shared" si="78"/>
        <v>-</v>
      </c>
      <c r="J863" s="761">
        <f t="shared" si="78"/>
        <v>14156</v>
      </c>
      <c r="K863" s="761">
        <f t="shared" si="78"/>
        <v>2700</v>
      </c>
      <c r="L863" s="761">
        <f t="shared" si="78"/>
        <v>5354</v>
      </c>
      <c r="M863" s="761">
        <f t="shared" si="78"/>
        <v>2742</v>
      </c>
      <c r="N863" s="761">
        <f t="shared" si="78"/>
        <v>1060</v>
      </c>
      <c r="O863" s="761">
        <f t="shared" si="78"/>
        <v>2300</v>
      </c>
      <c r="P863" s="786" t="str">
        <f t="shared" si="78"/>
        <v>-</v>
      </c>
      <c r="Q863" s="787"/>
      <c r="R863" s="787"/>
      <c r="S863" s="762"/>
    </row>
    <row r="864" spans="1:19" ht="8.25" customHeight="1">
      <c r="A864" s="749">
        <v>67</v>
      </c>
      <c r="B864" s="749"/>
      <c r="C864" s="750" t="s">
        <v>97</v>
      </c>
      <c r="D864" s="751"/>
      <c r="E864" s="754" t="s">
        <v>150</v>
      </c>
      <c r="F864" s="754" t="s">
        <v>150</v>
      </c>
      <c r="G864" s="754" t="s">
        <v>150</v>
      </c>
      <c r="H864" s="754" t="s">
        <v>150</v>
      </c>
      <c r="I864" s="754" t="s">
        <v>150</v>
      </c>
      <c r="J864" s="753" t="s">
        <v>150</v>
      </c>
      <c r="K864" s="754" t="s">
        <v>150</v>
      </c>
      <c r="L864" s="754" t="s">
        <v>150</v>
      </c>
      <c r="M864" s="754" t="s">
        <v>150</v>
      </c>
      <c r="N864" s="754" t="s">
        <v>150</v>
      </c>
      <c r="O864" s="754" t="s">
        <v>150</v>
      </c>
      <c r="P864" s="784" t="s">
        <v>150</v>
      </c>
      <c r="Q864" s="785"/>
      <c r="R864" s="785"/>
      <c r="S864" s="755">
        <v>67</v>
      </c>
    </row>
    <row r="865" spans="1:19" ht="8.25" customHeight="1">
      <c r="A865" s="749">
        <v>68</v>
      </c>
      <c r="B865" s="749"/>
      <c r="C865" s="750" t="s">
        <v>98</v>
      </c>
      <c r="D865" s="751"/>
      <c r="E865" s="754" t="s">
        <v>150</v>
      </c>
      <c r="F865" s="754" t="s">
        <v>150</v>
      </c>
      <c r="G865" s="754" t="s">
        <v>150</v>
      </c>
      <c r="H865" s="754" t="s">
        <v>150</v>
      </c>
      <c r="I865" s="754" t="s">
        <v>150</v>
      </c>
      <c r="J865" s="753" t="s">
        <v>150</v>
      </c>
      <c r="K865" s="754" t="s">
        <v>150</v>
      </c>
      <c r="L865" s="754" t="s">
        <v>150</v>
      </c>
      <c r="M865" s="754" t="s">
        <v>150</v>
      </c>
      <c r="N865" s="754" t="s">
        <v>150</v>
      </c>
      <c r="O865" s="754" t="s">
        <v>150</v>
      </c>
      <c r="P865" s="784" t="s">
        <v>150</v>
      </c>
      <c r="Q865" s="785"/>
      <c r="R865" s="785"/>
      <c r="S865" s="755">
        <v>68</v>
      </c>
    </row>
    <row r="866" spans="1:19" ht="8.25" customHeight="1">
      <c r="A866" s="749">
        <v>69</v>
      </c>
      <c r="B866" s="749"/>
      <c r="C866" s="750" t="s">
        <v>99</v>
      </c>
      <c r="D866" s="751"/>
      <c r="E866" s="754" t="s">
        <v>150</v>
      </c>
      <c r="F866" s="754" t="s">
        <v>150</v>
      </c>
      <c r="G866" s="754" t="s">
        <v>150</v>
      </c>
      <c r="H866" s="754" t="s">
        <v>150</v>
      </c>
      <c r="I866" s="754" t="s">
        <v>150</v>
      </c>
      <c r="J866" s="753" t="s">
        <v>150</v>
      </c>
      <c r="K866" s="754" t="s">
        <v>150</v>
      </c>
      <c r="L866" s="754" t="s">
        <v>150</v>
      </c>
      <c r="M866" s="754" t="s">
        <v>150</v>
      </c>
      <c r="N866" s="754" t="s">
        <v>150</v>
      </c>
      <c r="O866" s="754" t="s">
        <v>150</v>
      </c>
      <c r="P866" s="784" t="s">
        <v>150</v>
      </c>
      <c r="Q866" s="785"/>
      <c r="R866" s="785"/>
      <c r="S866" s="755">
        <v>69</v>
      </c>
    </row>
    <row r="867" spans="1:19" ht="8.25" customHeight="1">
      <c r="A867" s="749">
        <v>70</v>
      </c>
      <c r="B867" s="749"/>
      <c r="C867" s="750" t="s">
        <v>100</v>
      </c>
      <c r="D867" s="751"/>
      <c r="E867" s="754" t="s">
        <v>150</v>
      </c>
      <c r="F867" s="754" t="s">
        <v>150</v>
      </c>
      <c r="G867" s="754" t="s">
        <v>150</v>
      </c>
      <c r="H867" s="754" t="s">
        <v>150</v>
      </c>
      <c r="I867" s="754" t="s">
        <v>150</v>
      </c>
      <c r="J867" s="753" t="s">
        <v>150</v>
      </c>
      <c r="K867" s="754" t="s">
        <v>150</v>
      </c>
      <c r="L867" s="754" t="s">
        <v>150</v>
      </c>
      <c r="M867" s="754" t="s">
        <v>150</v>
      </c>
      <c r="N867" s="754" t="s">
        <v>150</v>
      </c>
      <c r="O867" s="754" t="s">
        <v>150</v>
      </c>
      <c r="P867" s="784" t="s">
        <v>150</v>
      </c>
      <c r="Q867" s="785"/>
      <c r="R867" s="785"/>
      <c r="S867" s="755">
        <v>70</v>
      </c>
    </row>
    <row r="868" spans="1:19" ht="8.25" customHeight="1">
      <c r="A868" s="749">
        <v>71</v>
      </c>
      <c r="B868" s="749"/>
      <c r="C868" s="750" t="s">
        <v>101</v>
      </c>
      <c r="D868" s="751"/>
      <c r="E868" s="754" t="s">
        <v>150</v>
      </c>
      <c r="F868" s="754" t="s">
        <v>150</v>
      </c>
      <c r="G868" s="754" t="s">
        <v>150</v>
      </c>
      <c r="H868" s="754" t="s">
        <v>150</v>
      </c>
      <c r="I868" s="754" t="s">
        <v>150</v>
      </c>
      <c r="J868" s="753" t="s">
        <v>150</v>
      </c>
      <c r="K868" s="754" t="s">
        <v>150</v>
      </c>
      <c r="L868" s="754" t="s">
        <v>150</v>
      </c>
      <c r="M868" s="754" t="s">
        <v>150</v>
      </c>
      <c r="N868" s="754" t="s">
        <v>150</v>
      </c>
      <c r="O868" s="754" t="s">
        <v>150</v>
      </c>
      <c r="P868" s="784" t="s">
        <v>150</v>
      </c>
      <c r="Q868" s="785"/>
      <c r="R868" s="785"/>
      <c r="S868" s="755">
        <v>71</v>
      </c>
    </row>
    <row r="869" spans="1:19" ht="8.25" customHeight="1">
      <c r="A869" s="749">
        <v>72</v>
      </c>
      <c r="B869" s="749"/>
      <c r="C869" s="750" t="s">
        <v>102</v>
      </c>
      <c r="D869" s="751"/>
      <c r="E869" s="754" t="s">
        <v>150</v>
      </c>
      <c r="F869" s="754" t="s">
        <v>150</v>
      </c>
      <c r="G869" s="754" t="s">
        <v>150</v>
      </c>
      <c r="H869" s="754" t="s">
        <v>150</v>
      </c>
      <c r="I869" s="754" t="s">
        <v>150</v>
      </c>
      <c r="J869" s="753" t="s">
        <v>150</v>
      </c>
      <c r="K869" s="754" t="s">
        <v>150</v>
      </c>
      <c r="L869" s="754" t="s">
        <v>150</v>
      </c>
      <c r="M869" s="754" t="s">
        <v>150</v>
      </c>
      <c r="N869" s="754" t="s">
        <v>150</v>
      </c>
      <c r="O869" s="754" t="s">
        <v>150</v>
      </c>
      <c r="P869" s="784" t="s">
        <v>150</v>
      </c>
      <c r="Q869" s="785"/>
      <c r="R869" s="785"/>
      <c r="S869" s="755">
        <v>72</v>
      </c>
    </row>
    <row r="870" spans="1:19" ht="8.25" customHeight="1">
      <c r="A870" s="749">
        <v>73</v>
      </c>
      <c r="B870" s="749"/>
      <c r="C870" s="750" t="s">
        <v>103</v>
      </c>
      <c r="D870" s="751"/>
      <c r="E870" s="754" t="s">
        <v>150</v>
      </c>
      <c r="F870" s="754" t="s">
        <v>150</v>
      </c>
      <c r="G870" s="754" t="s">
        <v>150</v>
      </c>
      <c r="H870" s="754" t="s">
        <v>150</v>
      </c>
      <c r="I870" s="754" t="s">
        <v>150</v>
      </c>
      <c r="J870" s="753" t="s">
        <v>150</v>
      </c>
      <c r="K870" s="754" t="s">
        <v>150</v>
      </c>
      <c r="L870" s="754" t="s">
        <v>150</v>
      </c>
      <c r="M870" s="754" t="s">
        <v>150</v>
      </c>
      <c r="N870" s="754" t="s">
        <v>150</v>
      </c>
      <c r="O870" s="754" t="s">
        <v>150</v>
      </c>
      <c r="P870" s="784" t="s">
        <v>150</v>
      </c>
      <c r="Q870" s="785"/>
      <c r="R870" s="785"/>
      <c r="S870" s="755">
        <v>73</v>
      </c>
    </row>
    <row r="871" spans="1:19" ht="8.25" customHeight="1">
      <c r="A871" s="749">
        <v>74</v>
      </c>
      <c r="B871" s="749"/>
      <c r="C871" s="750" t="s">
        <v>104</v>
      </c>
      <c r="D871" s="751"/>
      <c r="E871" s="754" t="s">
        <v>150</v>
      </c>
      <c r="F871" s="754" t="s">
        <v>150</v>
      </c>
      <c r="G871" s="754" t="s">
        <v>150</v>
      </c>
      <c r="H871" s="754" t="s">
        <v>150</v>
      </c>
      <c r="I871" s="754" t="s">
        <v>150</v>
      </c>
      <c r="J871" s="753" t="s">
        <v>150</v>
      </c>
      <c r="K871" s="754" t="s">
        <v>150</v>
      </c>
      <c r="L871" s="754" t="s">
        <v>150</v>
      </c>
      <c r="M871" s="754" t="s">
        <v>150</v>
      </c>
      <c r="N871" s="754" t="s">
        <v>150</v>
      </c>
      <c r="O871" s="754" t="s">
        <v>150</v>
      </c>
      <c r="P871" s="784" t="s">
        <v>150</v>
      </c>
      <c r="Q871" s="785"/>
      <c r="R871" s="785"/>
      <c r="S871" s="755">
        <v>74</v>
      </c>
    </row>
    <row r="872" spans="1:19" ht="8.25" customHeight="1">
      <c r="A872" s="757"/>
      <c r="B872" s="757"/>
      <c r="C872" s="758" t="s">
        <v>105</v>
      </c>
      <c r="D872" s="759"/>
      <c r="E872" s="761" t="str">
        <f t="shared" ref="E872:P872" si="79">IF(SUM(E864:E871)&gt;0,SUM(E864:E871),"-")</f>
        <v>-</v>
      </c>
      <c r="F872" s="761" t="str">
        <f t="shared" si="79"/>
        <v>-</v>
      </c>
      <c r="G872" s="761" t="str">
        <f t="shared" si="79"/>
        <v>-</v>
      </c>
      <c r="H872" s="761" t="str">
        <f t="shared" si="79"/>
        <v>-</v>
      </c>
      <c r="I872" s="761" t="str">
        <f t="shared" si="79"/>
        <v>-</v>
      </c>
      <c r="J872" s="761" t="str">
        <f t="shared" si="79"/>
        <v>-</v>
      </c>
      <c r="K872" s="761" t="str">
        <f t="shared" si="79"/>
        <v>-</v>
      </c>
      <c r="L872" s="761" t="str">
        <f t="shared" si="79"/>
        <v>-</v>
      </c>
      <c r="M872" s="761" t="str">
        <f t="shared" si="79"/>
        <v>-</v>
      </c>
      <c r="N872" s="761" t="str">
        <f t="shared" si="79"/>
        <v>-</v>
      </c>
      <c r="O872" s="761" t="str">
        <f t="shared" si="79"/>
        <v>-</v>
      </c>
      <c r="P872" s="786" t="str">
        <f t="shared" si="79"/>
        <v>-</v>
      </c>
      <c r="Q872" s="787"/>
      <c r="R872" s="787"/>
      <c r="S872" s="762"/>
    </row>
    <row r="873" spans="1:19" ht="8.25" customHeight="1">
      <c r="A873" s="749">
        <v>75</v>
      </c>
      <c r="B873" s="749"/>
      <c r="C873" s="750" t="s">
        <v>123</v>
      </c>
      <c r="D873" s="751"/>
      <c r="E873" s="754" t="s">
        <v>150</v>
      </c>
      <c r="F873" s="754" t="s">
        <v>150</v>
      </c>
      <c r="G873" s="754" t="s">
        <v>150</v>
      </c>
      <c r="H873" s="754" t="s">
        <v>150</v>
      </c>
      <c r="I873" s="754" t="s">
        <v>150</v>
      </c>
      <c r="J873" s="753" t="s">
        <v>150</v>
      </c>
      <c r="K873" s="754" t="s">
        <v>150</v>
      </c>
      <c r="L873" s="754" t="s">
        <v>150</v>
      </c>
      <c r="M873" s="754" t="s">
        <v>150</v>
      </c>
      <c r="N873" s="754" t="s">
        <v>150</v>
      </c>
      <c r="O873" s="754" t="s">
        <v>150</v>
      </c>
      <c r="P873" s="784" t="s">
        <v>150</v>
      </c>
      <c r="Q873" s="785"/>
      <c r="R873" s="785"/>
      <c r="S873" s="755">
        <v>75</v>
      </c>
    </row>
    <row r="874" spans="1:19" ht="8.25" customHeight="1">
      <c r="A874" s="749">
        <v>76</v>
      </c>
      <c r="B874" s="749"/>
      <c r="C874" s="750" t="s">
        <v>107</v>
      </c>
      <c r="D874" s="751"/>
      <c r="E874" s="754" t="s">
        <v>150</v>
      </c>
      <c r="F874" s="754" t="s">
        <v>150</v>
      </c>
      <c r="G874" s="754" t="s">
        <v>150</v>
      </c>
      <c r="H874" s="754" t="s">
        <v>150</v>
      </c>
      <c r="I874" s="754" t="s">
        <v>150</v>
      </c>
      <c r="J874" s="753" t="s">
        <v>150</v>
      </c>
      <c r="K874" s="754" t="s">
        <v>150</v>
      </c>
      <c r="L874" s="754" t="s">
        <v>150</v>
      </c>
      <c r="M874" s="754" t="s">
        <v>150</v>
      </c>
      <c r="N874" s="754" t="s">
        <v>150</v>
      </c>
      <c r="O874" s="754" t="s">
        <v>150</v>
      </c>
      <c r="P874" s="784" t="s">
        <v>150</v>
      </c>
      <c r="Q874" s="785"/>
      <c r="R874" s="785"/>
      <c r="S874" s="755">
        <v>76</v>
      </c>
    </row>
    <row r="875" spans="1:19" ht="8.25" customHeight="1">
      <c r="A875" s="749">
        <v>77</v>
      </c>
      <c r="B875" s="749"/>
      <c r="C875" s="750" t="s">
        <v>108</v>
      </c>
      <c r="D875" s="751"/>
      <c r="E875" s="754" t="s">
        <v>150</v>
      </c>
      <c r="F875" s="754" t="s">
        <v>150</v>
      </c>
      <c r="G875" s="754" t="s">
        <v>150</v>
      </c>
      <c r="H875" s="754" t="s">
        <v>150</v>
      </c>
      <c r="I875" s="754">
        <v>950</v>
      </c>
      <c r="J875" s="753">
        <v>950</v>
      </c>
      <c r="K875" s="754" t="s">
        <v>150</v>
      </c>
      <c r="L875" s="754" t="s">
        <v>150</v>
      </c>
      <c r="M875" s="754" t="s">
        <v>150</v>
      </c>
      <c r="N875" s="754" t="s">
        <v>150</v>
      </c>
      <c r="O875" s="754" t="s">
        <v>150</v>
      </c>
      <c r="P875" s="784">
        <v>950</v>
      </c>
      <c r="Q875" s="785"/>
      <c r="R875" s="785"/>
      <c r="S875" s="755">
        <v>77</v>
      </c>
    </row>
    <row r="876" spans="1:19" ht="8.25" customHeight="1">
      <c r="A876" s="749">
        <v>78</v>
      </c>
      <c r="B876" s="749"/>
      <c r="C876" s="750" t="s">
        <v>109</v>
      </c>
      <c r="D876" s="751"/>
      <c r="E876" s="754" t="s">
        <v>150</v>
      </c>
      <c r="F876" s="754" t="s">
        <v>150</v>
      </c>
      <c r="G876" s="754" t="s">
        <v>150</v>
      </c>
      <c r="H876" s="754" t="s">
        <v>150</v>
      </c>
      <c r="I876" s="754" t="s">
        <v>150</v>
      </c>
      <c r="J876" s="753" t="s">
        <v>150</v>
      </c>
      <c r="K876" s="754" t="s">
        <v>150</v>
      </c>
      <c r="L876" s="754" t="s">
        <v>150</v>
      </c>
      <c r="M876" s="754" t="s">
        <v>150</v>
      </c>
      <c r="N876" s="754" t="s">
        <v>150</v>
      </c>
      <c r="O876" s="754" t="s">
        <v>150</v>
      </c>
      <c r="P876" s="784" t="s">
        <v>150</v>
      </c>
      <c r="Q876" s="785"/>
      <c r="R876" s="785"/>
      <c r="S876" s="755">
        <v>78</v>
      </c>
    </row>
    <row r="877" spans="1:19" ht="8.25" customHeight="1">
      <c r="A877" s="749">
        <v>79</v>
      </c>
      <c r="B877" s="749"/>
      <c r="C877" s="750" t="s">
        <v>110</v>
      </c>
      <c r="D877" s="751"/>
      <c r="E877" s="754" t="s">
        <v>150</v>
      </c>
      <c r="F877" s="754" t="s">
        <v>150</v>
      </c>
      <c r="G877" s="754" t="s">
        <v>150</v>
      </c>
      <c r="H877" s="754" t="s">
        <v>150</v>
      </c>
      <c r="I877" s="754" t="s">
        <v>150</v>
      </c>
      <c r="J877" s="753" t="s">
        <v>150</v>
      </c>
      <c r="K877" s="754" t="s">
        <v>150</v>
      </c>
      <c r="L877" s="754" t="s">
        <v>150</v>
      </c>
      <c r="M877" s="754" t="s">
        <v>150</v>
      </c>
      <c r="N877" s="754" t="s">
        <v>150</v>
      </c>
      <c r="O877" s="754" t="s">
        <v>150</v>
      </c>
      <c r="P877" s="784" t="s">
        <v>150</v>
      </c>
      <c r="Q877" s="785"/>
      <c r="R877" s="785"/>
      <c r="S877" s="755">
        <v>79</v>
      </c>
    </row>
    <row r="878" spans="1:19" ht="8.25" customHeight="1">
      <c r="A878" s="749">
        <v>80</v>
      </c>
      <c r="B878" s="749"/>
      <c r="C878" s="750" t="s">
        <v>156</v>
      </c>
      <c r="D878" s="751"/>
      <c r="E878" s="754" t="s">
        <v>150</v>
      </c>
      <c r="F878" s="754" t="s">
        <v>150</v>
      </c>
      <c r="G878" s="754" t="s">
        <v>150</v>
      </c>
      <c r="H878" s="754" t="s">
        <v>150</v>
      </c>
      <c r="I878" s="754" t="s">
        <v>150</v>
      </c>
      <c r="J878" s="753" t="s">
        <v>150</v>
      </c>
      <c r="K878" s="754" t="s">
        <v>150</v>
      </c>
      <c r="L878" s="754" t="s">
        <v>150</v>
      </c>
      <c r="M878" s="754" t="s">
        <v>150</v>
      </c>
      <c r="N878" s="754" t="s">
        <v>150</v>
      </c>
      <c r="O878" s="754" t="s">
        <v>150</v>
      </c>
      <c r="P878" s="784" t="s">
        <v>150</v>
      </c>
      <c r="Q878" s="785"/>
      <c r="R878" s="785"/>
      <c r="S878" s="755">
        <v>80</v>
      </c>
    </row>
    <row r="879" spans="1:19" ht="8.25" customHeight="1">
      <c r="A879" s="749">
        <v>81</v>
      </c>
      <c r="B879" s="749"/>
      <c r="C879" s="750" t="s">
        <v>157</v>
      </c>
      <c r="D879" s="751"/>
      <c r="E879" s="754" t="s">
        <v>150</v>
      </c>
      <c r="F879" s="754" t="s">
        <v>150</v>
      </c>
      <c r="G879" s="754" t="s">
        <v>150</v>
      </c>
      <c r="H879" s="754" t="s">
        <v>150</v>
      </c>
      <c r="I879" s="754" t="s">
        <v>150</v>
      </c>
      <c r="J879" s="753" t="s">
        <v>150</v>
      </c>
      <c r="K879" s="754" t="s">
        <v>150</v>
      </c>
      <c r="L879" s="754" t="s">
        <v>150</v>
      </c>
      <c r="M879" s="754" t="s">
        <v>150</v>
      </c>
      <c r="N879" s="754" t="s">
        <v>150</v>
      </c>
      <c r="O879" s="754" t="s">
        <v>150</v>
      </c>
      <c r="P879" s="784" t="s">
        <v>150</v>
      </c>
      <c r="Q879" s="785"/>
      <c r="R879" s="785"/>
      <c r="S879" s="755">
        <v>81</v>
      </c>
    </row>
    <row r="880" spans="1:19" ht="8.25" customHeight="1">
      <c r="A880" s="757"/>
      <c r="B880" s="757"/>
      <c r="C880" s="758" t="s">
        <v>113</v>
      </c>
      <c r="D880" s="759"/>
      <c r="E880" s="761" t="str">
        <f t="shared" ref="E880:P880" si="80">IF(SUM(E873:E879)&gt;0,SUM(E873:E879),"-")</f>
        <v>-</v>
      </c>
      <c r="F880" s="761" t="str">
        <f t="shared" si="80"/>
        <v>-</v>
      </c>
      <c r="G880" s="761" t="str">
        <f t="shared" si="80"/>
        <v>-</v>
      </c>
      <c r="H880" s="761" t="str">
        <f t="shared" si="80"/>
        <v>-</v>
      </c>
      <c r="I880" s="761">
        <f t="shared" si="80"/>
        <v>950</v>
      </c>
      <c r="J880" s="761">
        <f t="shared" si="80"/>
        <v>950</v>
      </c>
      <c r="K880" s="761" t="str">
        <f t="shared" si="80"/>
        <v>-</v>
      </c>
      <c r="L880" s="761" t="str">
        <f t="shared" si="80"/>
        <v>-</v>
      </c>
      <c r="M880" s="761" t="str">
        <f t="shared" si="80"/>
        <v>-</v>
      </c>
      <c r="N880" s="761" t="str">
        <f t="shared" si="80"/>
        <v>-</v>
      </c>
      <c r="O880" s="761" t="str">
        <f t="shared" si="80"/>
        <v>-</v>
      </c>
      <c r="P880" s="786">
        <f t="shared" si="80"/>
        <v>950</v>
      </c>
      <c r="Q880" s="787"/>
      <c r="R880" s="787"/>
      <c r="S880" s="762"/>
    </row>
    <row r="881" spans="1:19" ht="8.25" customHeight="1">
      <c r="A881" s="749">
        <v>82</v>
      </c>
      <c r="B881" s="749"/>
      <c r="C881" s="750" t="s">
        <v>114</v>
      </c>
      <c r="D881" s="751"/>
      <c r="E881" s="754" t="s">
        <v>150</v>
      </c>
      <c r="F881" s="754" t="s">
        <v>150</v>
      </c>
      <c r="G881" s="754" t="s">
        <v>150</v>
      </c>
      <c r="H881" s="754" t="s">
        <v>150</v>
      </c>
      <c r="I881" s="754" t="s">
        <v>150</v>
      </c>
      <c r="J881" s="753" t="s">
        <v>150</v>
      </c>
      <c r="K881" s="754" t="s">
        <v>150</v>
      </c>
      <c r="L881" s="754" t="s">
        <v>150</v>
      </c>
      <c r="M881" s="754" t="s">
        <v>150</v>
      </c>
      <c r="N881" s="754" t="s">
        <v>150</v>
      </c>
      <c r="O881" s="754" t="s">
        <v>150</v>
      </c>
      <c r="P881" s="784" t="s">
        <v>150</v>
      </c>
      <c r="Q881" s="785"/>
      <c r="R881" s="785"/>
      <c r="S881" s="755">
        <v>82</v>
      </c>
    </row>
    <row r="882" spans="1:19" ht="3" customHeight="1" thickBot="1">
      <c r="A882" s="765"/>
      <c r="B882" s="765"/>
      <c r="C882" s="766"/>
      <c r="D882" s="767"/>
      <c r="E882" s="769"/>
      <c r="F882" s="769"/>
      <c r="G882" s="769"/>
      <c r="H882" s="769"/>
      <c r="I882" s="769"/>
      <c r="J882" s="765"/>
      <c r="K882" s="769"/>
      <c r="L882" s="769"/>
      <c r="M882" s="769"/>
      <c r="N882" s="769"/>
      <c r="O882" s="769"/>
      <c r="P882" s="769"/>
      <c r="Q882" s="765"/>
      <c r="R882" s="765"/>
      <c r="S882" s="768"/>
    </row>
  </sheetData>
  <mergeCells count="47">
    <mergeCell ref="AL7:AL8"/>
    <mergeCell ref="C1:C2"/>
    <mergeCell ref="R1:R2"/>
    <mergeCell ref="G3:J3"/>
    <mergeCell ref="K3:N3"/>
    <mergeCell ref="P3:R3"/>
    <mergeCell ref="C295:C296"/>
    <mergeCell ref="R295:R296"/>
    <mergeCell ref="C99:C100"/>
    <mergeCell ref="R99:R100"/>
    <mergeCell ref="F101:G101"/>
    <mergeCell ref="K101:L101"/>
    <mergeCell ref="N101:O101"/>
    <mergeCell ref="Q101:R101"/>
    <mergeCell ref="C197:C198"/>
    <mergeCell ref="R197:R198"/>
    <mergeCell ref="I199:J199"/>
    <mergeCell ref="M199:N199"/>
    <mergeCell ref="P199:R199"/>
    <mergeCell ref="F297:H297"/>
    <mergeCell ref="K297:N297"/>
    <mergeCell ref="P297:R297"/>
    <mergeCell ref="U307:U308"/>
    <mergeCell ref="C393:C394"/>
    <mergeCell ref="R393:R394"/>
    <mergeCell ref="F395:I395"/>
    <mergeCell ref="O395:P395"/>
    <mergeCell ref="C491:C492"/>
    <mergeCell ref="R491:R492"/>
    <mergeCell ref="E493:I493"/>
    <mergeCell ref="K493:O493"/>
    <mergeCell ref="Q493:R493"/>
    <mergeCell ref="E787:I787"/>
    <mergeCell ref="K787:P787"/>
    <mergeCell ref="C785:C786"/>
    <mergeCell ref="R785:R786"/>
    <mergeCell ref="AL507:AL508"/>
    <mergeCell ref="C589:C590"/>
    <mergeCell ref="R589:R590"/>
    <mergeCell ref="G591:J591"/>
    <mergeCell ref="K591:L591"/>
    <mergeCell ref="P591:R591"/>
    <mergeCell ref="C687:C688"/>
    <mergeCell ref="R687:R688"/>
    <mergeCell ref="K689:M689"/>
    <mergeCell ref="Q689:R689"/>
    <mergeCell ref="U707:U708"/>
  </mergeCells>
  <phoneticPr fontId="3"/>
  <pageMargins left="0.59055118110236227" right="0.59055118110236227" top="0.59055118110236227" bottom="0.78740157480314965" header="0" footer="0.39370078740157483"/>
  <pageSetup paperSize="9" scale="99" firstPageNumber="294" pageOrder="overThenDown" orientation="portrait" cellComments="atEnd" useFirstPageNumber="1" r:id="rId1"/>
  <headerFooter alignWithMargins="0">
    <oddFooter>&amp;C&amp;10-&amp;P--</oddFooter>
  </headerFooter>
  <rowBreaks count="1" manualBreakCount="1">
    <brk id="98" max="18" man="1"/>
  </rowBreaks>
  <colBreaks count="1" manualBreakCount="1">
    <brk id="10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206"/>
  <sheetViews>
    <sheetView showGridLines="0" showRowColHeaders="0" zoomScaleNormal="100" zoomScaleSheetLayoutView="140" workbookViewId="0">
      <selection activeCell="H1" sqref="H1"/>
    </sheetView>
  </sheetViews>
  <sheetFormatPr defaultRowHeight="13.5"/>
  <cols>
    <col min="1" max="1" width="3.125" style="917" customWidth="1"/>
    <col min="2" max="2" width="0.375" style="917" customWidth="1"/>
    <col min="3" max="3" width="19.625" style="917" customWidth="1"/>
    <col min="4" max="4" width="2.625" style="917" customWidth="1"/>
    <col min="5" max="18" width="10.625" style="917" customWidth="1"/>
    <col min="19" max="19" width="3.125" style="888" customWidth="1"/>
    <col min="20" max="20" width="3" style="917" customWidth="1"/>
    <col min="21" max="21" width="3.625" style="806" customWidth="1"/>
    <col min="22" max="22" width="4.125" style="897" customWidth="1"/>
    <col min="23" max="16384" width="9" style="917"/>
  </cols>
  <sheetData>
    <row r="1" spans="1:23" s="796" customFormat="1" ht="26.1" customHeight="1">
      <c r="A1" s="789"/>
      <c r="B1" s="790"/>
      <c r="C1" s="1079" t="s">
        <v>126</v>
      </c>
      <c r="D1" s="791"/>
      <c r="E1" s="791"/>
      <c r="F1" s="791"/>
      <c r="G1" s="791"/>
      <c r="H1" s="791"/>
      <c r="I1" s="791"/>
      <c r="J1" s="792" t="s">
        <v>1177</v>
      </c>
      <c r="K1" s="793" t="s">
        <v>939</v>
      </c>
      <c r="L1" s="791"/>
      <c r="M1" s="791"/>
      <c r="N1" s="794"/>
      <c r="O1" s="791"/>
      <c r="P1" s="794"/>
      <c r="Q1" s="791"/>
      <c r="R1" s="794"/>
      <c r="S1" s="795"/>
      <c r="U1" s="797"/>
      <c r="V1" s="798"/>
      <c r="W1" s="799"/>
    </row>
    <row r="2" spans="1:23" s="799" customFormat="1" ht="11.25" customHeight="1" thickBot="1">
      <c r="A2" s="800"/>
      <c r="B2" s="800"/>
      <c r="C2" s="1080"/>
      <c r="D2" s="801"/>
      <c r="E2" s="801"/>
      <c r="F2" s="801"/>
      <c r="G2" s="801"/>
      <c r="H2" s="801"/>
      <c r="I2" s="801"/>
      <c r="J2" s="802"/>
      <c r="K2" s="801"/>
      <c r="L2" s="801"/>
      <c r="M2" s="801"/>
      <c r="N2" s="802"/>
      <c r="O2" s="801"/>
      <c r="P2" s="803"/>
      <c r="Q2" s="801"/>
      <c r="R2" s="804" t="s">
        <v>940</v>
      </c>
      <c r="S2" s="805"/>
      <c r="U2" s="806"/>
      <c r="V2" s="807"/>
    </row>
    <row r="3" spans="1:23" s="816" customFormat="1" ht="12" customHeight="1">
      <c r="A3" s="808"/>
      <c r="B3" s="808"/>
      <c r="C3" s="808"/>
      <c r="D3" s="809" t="s">
        <v>941</v>
      </c>
      <c r="E3" s="810" t="s">
        <v>942</v>
      </c>
      <c r="F3" s="811"/>
      <c r="G3" s="812" t="s">
        <v>943</v>
      </c>
      <c r="H3" s="813"/>
      <c r="I3" s="812" t="s">
        <v>944</v>
      </c>
      <c r="J3" s="814"/>
      <c r="K3" s="812" t="s">
        <v>945</v>
      </c>
      <c r="L3" s="813"/>
      <c r="M3" s="812" t="s">
        <v>946</v>
      </c>
      <c r="N3" s="813"/>
      <c r="O3" s="812" t="s">
        <v>947</v>
      </c>
      <c r="P3" s="813"/>
      <c r="Q3" s="812" t="s">
        <v>948</v>
      </c>
      <c r="R3" s="813"/>
      <c r="S3" s="815"/>
      <c r="U3" s="806"/>
      <c r="V3" s="807"/>
    </row>
    <row r="4" spans="1:23" s="816" customFormat="1" ht="7.5" customHeight="1">
      <c r="A4" s="817"/>
      <c r="B4" s="817"/>
      <c r="C4" s="818"/>
      <c r="D4" s="819" t="s">
        <v>949</v>
      </c>
      <c r="E4" s="820" t="s">
        <v>950</v>
      </c>
      <c r="F4" s="820" t="s">
        <v>951</v>
      </c>
      <c r="G4" s="821" t="s">
        <v>950</v>
      </c>
      <c r="H4" s="821" t="s">
        <v>951</v>
      </c>
      <c r="I4" s="821" t="s">
        <v>950</v>
      </c>
      <c r="J4" s="822" t="s">
        <v>951</v>
      </c>
      <c r="K4" s="821" t="s">
        <v>950</v>
      </c>
      <c r="L4" s="821" t="s">
        <v>951</v>
      </c>
      <c r="M4" s="821" t="s">
        <v>950</v>
      </c>
      <c r="N4" s="821" t="s">
        <v>951</v>
      </c>
      <c r="O4" s="821" t="s">
        <v>950</v>
      </c>
      <c r="P4" s="821" t="s">
        <v>951</v>
      </c>
      <c r="Q4" s="821" t="s">
        <v>950</v>
      </c>
      <c r="R4" s="821" t="s">
        <v>951</v>
      </c>
      <c r="S4" s="823"/>
      <c r="U4" s="806"/>
      <c r="V4" s="807"/>
    </row>
    <row r="5" spans="1:23" s="832" customFormat="1" ht="8.1" customHeight="1">
      <c r="A5" s="1081" t="s">
        <v>132</v>
      </c>
      <c r="B5" s="823"/>
      <c r="C5" s="824"/>
      <c r="D5" s="825"/>
      <c r="E5" s="826">
        <v>25999</v>
      </c>
      <c r="F5" s="827">
        <v>45289048</v>
      </c>
      <c r="G5" s="828">
        <v>7127</v>
      </c>
      <c r="H5" s="829">
        <v>12699752</v>
      </c>
      <c r="I5" s="828">
        <v>1810</v>
      </c>
      <c r="J5" s="830">
        <v>2698413</v>
      </c>
      <c r="K5" s="828">
        <v>835</v>
      </c>
      <c r="L5" s="828">
        <v>1322104</v>
      </c>
      <c r="M5" s="828">
        <v>388</v>
      </c>
      <c r="N5" s="829">
        <v>212782</v>
      </c>
      <c r="O5" s="828">
        <v>246</v>
      </c>
      <c r="P5" s="828">
        <v>194692</v>
      </c>
      <c r="Q5" s="831">
        <v>151</v>
      </c>
      <c r="R5" s="831">
        <v>2052926</v>
      </c>
      <c r="S5" s="823"/>
      <c r="U5" s="833"/>
      <c r="V5" s="834"/>
      <c r="W5" s="816"/>
    </row>
    <row r="6" spans="1:23" s="816" customFormat="1" ht="7.5" customHeight="1">
      <c r="A6" s="1082"/>
      <c r="B6" s="817"/>
      <c r="C6" s="818"/>
      <c r="D6" s="819" t="s">
        <v>952</v>
      </c>
      <c r="E6" s="820" t="s">
        <v>1178</v>
      </c>
      <c r="F6" s="820" t="s">
        <v>1179</v>
      </c>
      <c r="G6" s="821" t="s">
        <v>1178</v>
      </c>
      <c r="H6" s="821" t="s">
        <v>1179</v>
      </c>
      <c r="I6" s="821" t="s">
        <v>1178</v>
      </c>
      <c r="J6" s="822" t="s">
        <v>1179</v>
      </c>
      <c r="K6" s="821" t="s">
        <v>1178</v>
      </c>
      <c r="L6" s="821" t="s">
        <v>1179</v>
      </c>
      <c r="M6" s="821" t="s">
        <v>1178</v>
      </c>
      <c r="N6" s="821" t="s">
        <v>1179</v>
      </c>
      <c r="O6" s="821" t="s">
        <v>1178</v>
      </c>
      <c r="P6" s="821" t="s">
        <v>1179</v>
      </c>
      <c r="Q6" s="821" t="s">
        <v>1178</v>
      </c>
      <c r="R6" s="821" t="s">
        <v>1179</v>
      </c>
      <c r="S6" s="835"/>
      <c r="U6" s="806"/>
      <c r="V6" s="807"/>
    </row>
    <row r="7" spans="1:23" s="816" customFormat="1" ht="2.1" customHeight="1">
      <c r="A7" s="836"/>
      <c r="B7" s="836"/>
      <c r="C7" s="837"/>
      <c r="D7" s="838"/>
      <c r="E7" s="839"/>
      <c r="F7" s="837"/>
      <c r="G7" s="837"/>
      <c r="H7" s="837"/>
      <c r="I7" s="837"/>
      <c r="J7" s="837"/>
      <c r="K7" s="837"/>
      <c r="L7" s="837"/>
      <c r="M7" s="837"/>
      <c r="N7" s="837"/>
      <c r="O7" s="837"/>
      <c r="P7" s="837"/>
      <c r="Q7" s="840"/>
      <c r="R7" s="841"/>
      <c r="S7" s="839"/>
      <c r="U7" s="806"/>
      <c r="V7" s="842"/>
    </row>
    <row r="8" spans="1:23" s="850" customFormat="1" ht="9" customHeight="1">
      <c r="A8" s="843"/>
      <c r="B8" s="843"/>
      <c r="C8" s="844" t="s">
        <v>129</v>
      </c>
      <c r="D8" s="845"/>
      <c r="E8" s="846">
        <v>11138690</v>
      </c>
      <c r="F8" s="847">
        <v>17272458</v>
      </c>
      <c r="G8" s="847" t="s">
        <v>26</v>
      </c>
      <c r="H8" s="847" t="s">
        <v>26</v>
      </c>
      <c r="I8" s="847">
        <v>671410</v>
      </c>
      <c r="J8" s="847">
        <v>1786320</v>
      </c>
      <c r="K8" s="847">
        <v>589386</v>
      </c>
      <c r="L8" s="847">
        <v>424485</v>
      </c>
      <c r="M8" s="847">
        <v>141266</v>
      </c>
      <c r="N8" s="847">
        <v>259754</v>
      </c>
      <c r="O8" s="847">
        <v>1297</v>
      </c>
      <c r="P8" s="847">
        <v>11813</v>
      </c>
      <c r="Q8" s="847" t="s">
        <v>26</v>
      </c>
      <c r="R8" s="848" t="s">
        <v>26</v>
      </c>
      <c r="S8" s="849"/>
      <c r="U8" s="833"/>
      <c r="V8" s="823"/>
    </row>
    <row r="9" spans="1:23" s="798" customFormat="1" ht="2.1" customHeight="1">
      <c r="A9" s="851"/>
      <c r="B9" s="851"/>
      <c r="C9" s="852"/>
      <c r="D9" s="853"/>
      <c r="E9" s="854"/>
      <c r="F9" s="855"/>
      <c r="G9" s="856"/>
      <c r="H9" s="856"/>
      <c r="I9" s="856"/>
      <c r="J9" s="856"/>
      <c r="K9" s="856"/>
      <c r="L9" s="856"/>
      <c r="M9" s="856"/>
      <c r="N9" s="856"/>
      <c r="O9" s="856"/>
      <c r="P9" s="856"/>
      <c r="Q9" s="856"/>
      <c r="R9" s="857"/>
      <c r="S9" s="858"/>
      <c r="U9" s="806"/>
      <c r="V9" s="807"/>
    </row>
    <row r="10" spans="1:23" s="869" customFormat="1" ht="8.1" customHeight="1">
      <c r="A10" s="859">
        <v>1</v>
      </c>
      <c r="B10" s="859"/>
      <c r="C10" s="860" t="s">
        <v>22</v>
      </c>
      <c r="D10" s="861"/>
      <c r="E10" s="862">
        <v>36088</v>
      </c>
      <c r="F10" s="863">
        <v>44519</v>
      </c>
      <c r="G10" s="864" t="s">
        <v>26</v>
      </c>
      <c r="H10" s="864" t="s">
        <v>26</v>
      </c>
      <c r="I10" s="864" t="s">
        <v>26</v>
      </c>
      <c r="J10" s="864" t="s">
        <v>26</v>
      </c>
      <c r="K10" s="864" t="s">
        <v>26</v>
      </c>
      <c r="L10" s="864">
        <v>960</v>
      </c>
      <c r="M10" s="864" t="s">
        <v>26</v>
      </c>
      <c r="N10" s="864">
        <v>59</v>
      </c>
      <c r="O10" s="864" t="s">
        <v>26</v>
      </c>
      <c r="P10" s="864" t="s">
        <v>26</v>
      </c>
      <c r="Q10" s="864" t="s">
        <v>26</v>
      </c>
      <c r="R10" s="865" t="s">
        <v>26</v>
      </c>
      <c r="S10" s="866">
        <v>1</v>
      </c>
      <c r="T10" s="867"/>
      <c r="U10" s="868"/>
      <c r="V10" s="807"/>
      <c r="W10" s="867"/>
    </row>
    <row r="11" spans="1:23" s="867" customFormat="1" ht="8.1" customHeight="1">
      <c r="A11" s="870">
        <v>2</v>
      </c>
      <c r="B11" s="870"/>
      <c r="C11" s="871" t="s">
        <v>23</v>
      </c>
      <c r="D11" s="872"/>
      <c r="E11" s="846">
        <v>18</v>
      </c>
      <c r="F11" s="847">
        <v>216</v>
      </c>
      <c r="G11" s="873" t="s">
        <v>26</v>
      </c>
      <c r="H11" s="873" t="s">
        <v>26</v>
      </c>
      <c r="I11" s="873">
        <v>18</v>
      </c>
      <c r="J11" s="873">
        <v>216</v>
      </c>
      <c r="K11" s="873" t="s">
        <v>26</v>
      </c>
      <c r="L11" s="873" t="s">
        <v>26</v>
      </c>
      <c r="M11" s="873" t="s">
        <v>26</v>
      </c>
      <c r="N11" s="873" t="s">
        <v>26</v>
      </c>
      <c r="O11" s="873" t="s">
        <v>26</v>
      </c>
      <c r="P11" s="873" t="s">
        <v>26</v>
      </c>
      <c r="Q11" s="873" t="s">
        <v>26</v>
      </c>
      <c r="R11" s="874" t="s">
        <v>26</v>
      </c>
      <c r="S11" s="875">
        <v>2</v>
      </c>
      <c r="U11" s="876"/>
      <c r="V11" s="834"/>
    </row>
    <row r="12" spans="1:23" s="867" customFormat="1" ht="8.1" customHeight="1">
      <c r="A12" s="870">
        <v>3</v>
      </c>
      <c r="B12" s="870"/>
      <c r="C12" s="871" t="s">
        <v>24</v>
      </c>
      <c r="D12" s="872"/>
      <c r="E12" s="846">
        <v>37577</v>
      </c>
      <c r="F12" s="847">
        <v>690</v>
      </c>
      <c r="G12" s="873" t="s">
        <v>26</v>
      </c>
      <c r="H12" s="873" t="s">
        <v>26</v>
      </c>
      <c r="I12" s="873" t="s">
        <v>26</v>
      </c>
      <c r="J12" s="873" t="s">
        <v>26</v>
      </c>
      <c r="K12" s="873">
        <v>526</v>
      </c>
      <c r="L12" s="873" t="s">
        <v>26</v>
      </c>
      <c r="M12" s="873" t="s">
        <v>26</v>
      </c>
      <c r="N12" s="873" t="s">
        <v>26</v>
      </c>
      <c r="O12" s="873" t="s">
        <v>26</v>
      </c>
      <c r="P12" s="873" t="s">
        <v>26</v>
      </c>
      <c r="Q12" s="873" t="s">
        <v>26</v>
      </c>
      <c r="R12" s="874" t="s">
        <v>26</v>
      </c>
      <c r="S12" s="875">
        <v>3</v>
      </c>
      <c r="U12" s="876"/>
      <c r="V12" s="834"/>
    </row>
    <row r="13" spans="1:23" s="867" customFormat="1" ht="8.1" customHeight="1">
      <c r="A13" s="870">
        <v>4</v>
      </c>
      <c r="B13" s="870"/>
      <c r="C13" s="871" t="s">
        <v>25</v>
      </c>
      <c r="D13" s="872"/>
      <c r="E13" s="846">
        <v>468</v>
      </c>
      <c r="F13" s="847">
        <v>25428</v>
      </c>
      <c r="G13" s="873" t="s">
        <v>26</v>
      </c>
      <c r="H13" s="873" t="s">
        <v>26</v>
      </c>
      <c r="I13" s="877">
        <v>468</v>
      </c>
      <c r="J13" s="873">
        <v>7657</v>
      </c>
      <c r="K13" s="873" t="s">
        <v>26</v>
      </c>
      <c r="L13" s="873">
        <v>14703</v>
      </c>
      <c r="M13" s="873" t="s">
        <v>26</v>
      </c>
      <c r="N13" s="873">
        <v>2568</v>
      </c>
      <c r="O13" s="873" t="s">
        <v>26</v>
      </c>
      <c r="P13" s="873" t="s">
        <v>26</v>
      </c>
      <c r="Q13" s="873" t="s">
        <v>26</v>
      </c>
      <c r="R13" s="874" t="s">
        <v>26</v>
      </c>
      <c r="S13" s="875">
        <v>4</v>
      </c>
      <c r="U13" s="876"/>
      <c r="V13" s="834"/>
    </row>
    <row r="14" spans="1:23" s="867" customFormat="1" ht="8.1" customHeight="1">
      <c r="A14" s="870">
        <v>5</v>
      </c>
      <c r="B14" s="870"/>
      <c r="C14" s="871" t="s">
        <v>27</v>
      </c>
      <c r="D14" s="872"/>
      <c r="E14" s="846">
        <v>18169</v>
      </c>
      <c r="F14" s="847" t="s">
        <v>26</v>
      </c>
      <c r="G14" s="873" t="s">
        <v>26</v>
      </c>
      <c r="H14" s="873" t="s">
        <v>26</v>
      </c>
      <c r="I14" s="873">
        <v>124</v>
      </c>
      <c r="J14" s="873" t="s">
        <v>26</v>
      </c>
      <c r="K14" s="873" t="s">
        <v>26</v>
      </c>
      <c r="L14" s="873" t="s">
        <v>26</v>
      </c>
      <c r="M14" s="873" t="s">
        <v>26</v>
      </c>
      <c r="N14" s="873" t="s">
        <v>26</v>
      </c>
      <c r="O14" s="873" t="s">
        <v>26</v>
      </c>
      <c r="P14" s="873" t="s">
        <v>26</v>
      </c>
      <c r="Q14" s="873" t="s">
        <v>26</v>
      </c>
      <c r="R14" s="874" t="s">
        <v>26</v>
      </c>
      <c r="S14" s="875">
        <v>5</v>
      </c>
      <c r="U14" s="876"/>
      <c r="V14" s="834"/>
    </row>
    <row r="15" spans="1:23" s="867" customFormat="1" ht="8.1" customHeight="1">
      <c r="A15" s="870">
        <v>6</v>
      </c>
      <c r="B15" s="870"/>
      <c r="C15" s="871" t="s">
        <v>28</v>
      </c>
      <c r="D15" s="872"/>
      <c r="E15" s="846">
        <v>39565</v>
      </c>
      <c r="F15" s="847">
        <v>11435</v>
      </c>
      <c r="G15" s="873" t="s">
        <v>26</v>
      </c>
      <c r="H15" s="873" t="s">
        <v>26</v>
      </c>
      <c r="I15" s="877">
        <v>1880</v>
      </c>
      <c r="J15" s="873">
        <v>11227</v>
      </c>
      <c r="K15" s="873">
        <v>36803</v>
      </c>
      <c r="L15" s="873">
        <v>208</v>
      </c>
      <c r="M15" s="873">
        <v>882</v>
      </c>
      <c r="N15" s="873" t="s">
        <v>26</v>
      </c>
      <c r="O15" s="873" t="s">
        <v>26</v>
      </c>
      <c r="P15" s="873" t="s">
        <v>26</v>
      </c>
      <c r="Q15" s="873" t="s">
        <v>26</v>
      </c>
      <c r="R15" s="874" t="s">
        <v>26</v>
      </c>
      <c r="S15" s="875">
        <v>6</v>
      </c>
      <c r="U15" s="876"/>
      <c r="V15" s="834"/>
    </row>
    <row r="16" spans="1:23" s="867" customFormat="1" ht="8.1" customHeight="1">
      <c r="A16" s="870">
        <v>7</v>
      </c>
      <c r="B16" s="870"/>
      <c r="C16" s="871" t="s">
        <v>29</v>
      </c>
      <c r="D16" s="872"/>
      <c r="E16" s="846">
        <v>37</v>
      </c>
      <c r="F16" s="847" t="s">
        <v>26</v>
      </c>
      <c r="G16" s="873" t="s">
        <v>26</v>
      </c>
      <c r="H16" s="873" t="s">
        <v>26</v>
      </c>
      <c r="I16" s="873">
        <v>37</v>
      </c>
      <c r="J16" s="873" t="s">
        <v>26</v>
      </c>
      <c r="K16" s="873" t="s">
        <v>26</v>
      </c>
      <c r="L16" s="873" t="s">
        <v>26</v>
      </c>
      <c r="M16" s="873" t="s">
        <v>26</v>
      </c>
      <c r="N16" s="873" t="s">
        <v>26</v>
      </c>
      <c r="O16" s="873" t="s">
        <v>26</v>
      </c>
      <c r="P16" s="873" t="s">
        <v>26</v>
      </c>
      <c r="Q16" s="873" t="s">
        <v>26</v>
      </c>
      <c r="R16" s="874" t="s">
        <v>26</v>
      </c>
      <c r="S16" s="875">
        <v>7</v>
      </c>
      <c r="U16" s="876"/>
      <c r="V16" s="834"/>
    </row>
    <row r="17" spans="1:23" s="867" customFormat="1" ht="8.1" customHeight="1">
      <c r="A17" s="870">
        <v>8</v>
      </c>
      <c r="B17" s="870"/>
      <c r="C17" s="871" t="s">
        <v>30</v>
      </c>
      <c r="D17" s="872"/>
      <c r="E17" s="846">
        <v>3904</v>
      </c>
      <c r="F17" s="847">
        <v>1988</v>
      </c>
      <c r="G17" s="873" t="s">
        <v>26</v>
      </c>
      <c r="H17" s="873" t="s">
        <v>26</v>
      </c>
      <c r="I17" s="877">
        <v>584</v>
      </c>
      <c r="J17" s="873">
        <v>1877</v>
      </c>
      <c r="K17" s="873">
        <v>2978</v>
      </c>
      <c r="L17" s="877">
        <v>76</v>
      </c>
      <c r="M17" s="873">
        <v>342</v>
      </c>
      <c r="N17" s="873">
        <v>35</v>
      </c>
      <c r="O17" s="873" t="s">
        <v>26</v>
      </c>
      <c r="P17" s="873" t="s">
        <v>26</v>
      </c>
      <c r="Q17" s="873" t="s">
        <v>26</v>
      </c>
      <c r="R17" s="874" t="s">
        <v>26</v>
      </c>
      <c r="S17" s="875">
        <v>8</v>
      </c>
      <c r="U17" s="876"/>
      <c r="V17" s="834"/>
    </row>
    <row r="18" spans="1:23" s="867" customFormat="1" ht="8.1" customHeight="1">
      <c r="A18" s="870">
        <v>9</v>
      </c>
      <c r="B18" s="870"/>
      <c r="C18" s="871" t="s">
        <v>31</v>
      </c>
      <c r="D18" s="872"/>
      <c r="E18" s="846" t="s">
        <v>26</v>
      </c>
      <c r="F18" s="847" t="s">
        <v>26</v>
      </c>
      <c r="G18" s="873" t="s">
        <v>26</v>
      </c>
      <c r="H18" s="873" t="s">
        <v>26</v>
      </c>
      <c r="I18" s="873" t="s">
        <v>26</v>
      </c>
      <c r="J18" s="873" t="s">
        <v>26</v>
      </c>
      <c r="K18" s="873" t="s">
        <v>26</v>
      </c>
      <c r="L18" s="873" t="s">
        <v>26</v>
      </c>
      <c r="M18" s="873" t="s">
        <v>26</v>
      </c>
      <c r="N18" s="873" t="s">
        <v>26</v>
      </c>
      <c r="O18" s="873" t="s">
        <v>26</v>
      </c>
      <c r="P18" s="873" t="s">
        <v>26</v>
      </c>
      <c r="Q18" s="873" t="s">
        <v>26</v>
      </c>
      <c r="R18" s="874" t="s">
        <v>26</v>
      </c>
      <c r="S18" s="875">
        <v>9</v>
      </c>
      <c r="U18" s="876"/>
      <c r="V18" s="834"/>
    </row>
    <row r="19" spans="1:23" s="867" customFormat="1" ht="8.1" customHeight="1">
      <c r="A19" s="870">
        <v>10</v>
      </c>
      <c r="B19" s="870"/>
      <c r="C19" s="871" t="s">
        <v>32</v>
      </c>
      <c r="D19" s="872"/>
      <c r="E19" s="846">
        <v>5227</v>
      </c>
      <c r="F19" s="847">
        <v>639</v>
      </c>
      <c r="G19" s="873" t="s">
        <v>26</v>
      </c>
      <c r="H19" s="873" t="s">
        <v>26</v>
      </c>
      <c r="I19" s="873">
        <v>4807</v>
      </c>
      <c r="J19" s="873">
        <v>402</v>
      </c>
      <c r="K19" s="873">
        <v>350</v>
      </c>
      <c r="L19" s="877">
        <v>237</v>
      </c>
      <c r="M19" s="873">
        <v>70</v>
      </c>
      <c r="N19" s="873" t="s">
        <v>26</v>
      </c>
      <c r="O19" s="873" t="s">
        <v>26</v>
      </c>
      <c r="P19" s="873" t="s">
        <v>26</v>
      </c>
      <c r="Q19" s="873" t="s">
        <v>26</v>
      </c>
      <c r="R19" s="874" t="s">
        <v>26</v>
      </c>
      <c r="S19" s="875">
        <v>10</v>
      </c>
      <c r="U19" s="876"/>
      <c r="V19" s="834"/>
    </row>
    <row r="20" spans="1:23" s="867" customFormat="1" ht="8.1" customHeight="1">
      <c r="A20" s="870">
        <v>11</v>
      </c>
      <c r="B20" s="870"/>
      <c r="C20" s="871" t="s">
        <v>33</v>
      </c>
      <c r="D20" s="872"/>
      <c r="E20" s="846">
        <v>2839</v>
      </c>
      <c r="F20" s="847">
        <v>3674</v>
      </c>
      <c r="G20" s="873" t="s">
        <v>26</v>
      </c>
      <c r="H20" s="873" t="s">
        <v>26</v>
      </c>
      <c r="I20" s="877">
        <v>2538</v>
      </c>
      <c r="J20" s="873">
        <v>3492</v>
      </c>
      <c r="K20" s="873">
        <v>93</v>
      </c>
      <c r="L20" s="873">
        <v>132</v>
      </c>
      <c r="M20" s="873">
        <v>208</v>
      </c>
      <c r="N20" s="873">
        <v>50</v>
      </c>
      <c r="O20" s="873" t="s">
        <v>26</v>
      </c>
      <c r="P20" s="873" t="s">
        <v>26</v>
      </c>
      <c r="Q20" s="873" t="s">
        <v>26</v>
      </c>
      <c r="R20" s="874" t="s">
        <v>26</v>
      </c>
      <c r="S20" s="875">
        <v>11</v>
      </c>
      <c r="U20" s="876"/>
      <c r="V20" s="834"/>
    </row>
    <row r="21" spans="1:23" s="883" customFormat="1" ht="8.1" customHeight="1">
      <c r="A21" s="855"/>
      <c r="B21" s="855"/>
      <c r="C21" s="878" t="s">
        <v>34</v>
      </c>
      <c r="D21" s="879"/>
      <c r="E21" s="880">
        <v>143892</v>
      </c>
      <c r="F21" s="881">
        <v>88589</v>
      </c>
      <c r="G21" s="881" t="s">
        <v>26</v>
      </c>
      <c r="H21" s="881" t="s">
        <v>26</v>
      </c>
      <c r="I21" s="881">
        <v>10456</v>
      </c>
      <c r="J21" s="881">
        <v>24871</v>
      </c>
      <c r="K21" s="881">
        <v>40750</v>
      </c>
      <c r="L21" s="881">
        <v>16316</v>
      </c>
      <c r="M21" s="881">
        <v>1502</v>
      </c>
      <c r="N21" s="881">
        <v>2712</v>
      </c>
      <c r="O21" s="881" t="s">
        <v>26</v>
      </c>
      <c r="P21" s="881" t="s">
        <v>26</v>
      </c>
      <c r="Q21" s="881" t="s">
        <v>26</v>
      </c>
      <c r="R21" s="882" t="s">
        <v>26</v>
      </c>
      <c r="S21" s="854"/>
      <c r="U21" s="884"/>
      <c r="V21" s="832"/>
    </row>
    <row r="22" spans="1:23" s="869" customFormat="1" ht="8.1" customHeight="1">
      <c r="A22" s="859">
        <v>12</v>
      </c>
      <c r="B22" s="859"/>
      <c r="C22" s="860" t="s">
        <v>35</v>
      </c>
      <c r="D22" s="861"/>
      <c r="E22" s="846" t="s">
        <v>26</v>
      </c>
      <c r="F22" s="847" t="s">
        <v>26</v>
      </c>
      <c r="G22" s="864" t="s">
        <v>26</v>
      </c>
      <c r="H22" s="864" t="s">
        <v>26</v>
      </c>
      <c r="I22" s="885" t="s">
        <v>26</v>
      </c>
      <c r="J22" s="885" t="s">
        <v>26</v>
      </c>
      <c r="K22" s="864" t="s">
        <v>26</v>
      </c>
      <c r="L22" s="864" t="s">
        <v>26</v>
      </c>
      <c r="M22" s="864" t="s">
        <v>26</v>
      </c>
      <c r="N22" s="864" t="s">
        <v>26</v>
      </c>
      <c r="O22" s="864" t="s">
        <v>26</v>
      </c>
      <c r="P22" s="864" t="s">
        <v>26</v>
      </c>
      <c r="Q22" s="864" t="s">
        <v>26</v>
      </c>
      <c r="R22" s="865" t="s">
        <v>26</v>
      </c>
      <c r="S22" s="866">
        <v>12</v>
      </c>
      <c r="T22" s="867"/>
      <c r="U22" s="868"/>
      <c r="V22" s="886"/>
      <c r="W22" s="867"/>
    </row>
    <row r="23" spans="1:23" s="867" customFormat="1" ht="8.1" customHeight="1">
      <c r="A23" s="870">
        <v>13</v>
      </c>
      <c r="B23" s="870"/>
      <c r="C23" s="871" t="s">
        <v>37</v>
      </c>
      <c r="D23" s="872"/>
      <c r="E23" s="846">
        <v>398</v>
      </c>
      <c r="F23" s="847">
        <v>36</v>
      </c>
      <c r="G23" s="873" t="s">
        <v>26</v>
      </c>
      <c r="H23" s="873" t="s">
        <v>26</v>
      </c>
      <c r="I23" s="877">
        <v>360</v>
      </c>
      <c r="J23" s="877">
        <v>36</v>
      </c>
      <c r="K23" s="873">
        <v>38</v>
      </c>
      <c r="L23" s="873" t="s">
        <v>26</v>
      </c>
      <c r="M23" s="873" t="s">
        <v>26</v>
      </c>
      <c r="N23" s="873" t="s">
        <v>26</v>
      </c>
      <c r="O23" s="873" t="s">
        <v>26</v>
      </c>
      <c r="P23" s="873" t="s">
        <v>26</v>
      </c>
      <c r="Q23" s="873" t="s">
        <v>26</v>
      </c>
      <c r="R23" s="874" t="s">
        <v>26</v>
      </c>
      <c r="S23" s="875">
        <v>13</v>
      </c>
      <c r="U23" s="876"/>
      <c r="V23" s="834"/>
    </row>
    <row r="24" spans="1:23" s="867" customFormat="1" ht="8.1" customHeight="1">
      <c r="A24" s="870">
        <v>14</v>
      </c>
      <c r="B24" s="870"/>
      <c r="C24" s="871" t="s">
        <v>38</v>
      </c>
      <c r="D24" s="872"/>
      <c r="E24" s="846">
        <v>180</v>
      </c>
      <c r="F24" s="847" t="s">
        <v>26</v>
      </c>
      <c r="G24" s="873" t="s">
        <v>26</v>
      </c>
      <c r="H24" s="873" t="s">
        <v>26</v>
      </c>
      <c r="I24" s="873">
        <v>180</v>
      </c>
      <c r="J24" s="873" t="s">
        <v>26</v>
      </c>
      <c r="K24" s="873" t="s">
        <v>26</v>
      </c>
      <c r="L24" s="873" t="s">
        <v>26</v>
      </c>
      <c r="M24" s="873" t="s">
        <v>26</v>
      </c>
      <c r="N24" s="873" t="s">
        <v>26</v>
      </c>
      <c r="O24" s="873" t="s">
        <v>26</v>
      </c>
      <c r="P24" s="873" t="s">
        <v>26</v>
      </c>
      <c r="Q24" s="873" t="s">
        <v>26</v>
      </c>
      <c r="R24" s="874" t="s">
        <v>26</v>
      </c>
      <c r="S24" s="875">
        <v>14</v>
      </c>
      <c r="U24" s="876"/>
      <c r="V24" s="834"/>
    </row>
    <row r="25" spans="1:23" s="867" customFormat="1" ht="8.1" customHeight="1">
      <c r="A25" s="870">
        <v>15</v>
      </c>
      <c r="B25" s="870"/>
      <c r="C25" s="871" t="s">
        <v>39</v>
      </c>
      <c r="D25" s="872"/>
      <c r="E25" s="846" t="s">
        <v>26</v>
      </c>
      <c r="F25" s="847" t="s">
        <v>26</v>
      </c>
      <c r="G25" s="873" t="s">
        <v>26</v>
      </c>
      <c r="H25" s="873" t="s">
        <v>26</v>
      </c>
      <c r="I25" s="873" t="s">
        <v>26</v>
      </c>
      <c r="J25" s="873" t="s">
        <v>26</v>
      </c>
      <c r="K25" s="873" t="s">
        <v>26</v>
      </c>
      <c r="L25" s="873" t="s">
        <v>26</v>
      </c>
      <c r="M25" s="873" t="s">
        <v>26</v>
      </c>
      <c r="N25" s="873" t="s">
        <v>26</v>
      </c>
      <c r="O25" s="873" t="s">
        <v>26</v>
      </c>
      <c r="P25" s="873" t="s">
        <v>26</v>
      </c>
      <c r="Q25" s="873" t="s">
        <v>26</v>
      </c>
      <c r="R25" s="874" t="s">
        <v>26</v>
      </c>
      <c r="S25" s="875">
        <v>15</v>
      </c>
      <c r="U25" s="876"/>
      <c r="V25" s="834"/>
    </row>
    <row r="26" spans="1:23" s="867" customFormat="1" ht="8.1" customHeight="1">
      <c r="A26" s="870">
        <v>16</v>
      </c>
      <c r="B26" s="870"/>
      <c r="C26" s="871" t="s">
        <v>40</v>
      </c>
      <c r="D26" s="872"/>
      <c r="E26" s="846" t="s">
        <v>26</v>
      </c>
      <c r="F26" s="847" t="s">
        <v>26</v>
      </c>
      <c r="G26" s="873" t="s">
        <v>26</v>
      </c>
      <c r="H26" s="873" t="s">
        <v>26</v>
      </c>
      <c r="I26" s="873" t="s">
        <v>26</v>
      </c>
      <c r="J26" s="873" t="s">
        <v>26</v>
      </c>
      <c r="K26" s="873" t="s">
        <v>26</v>
      </c>
      <c r="L26" s="873" t="s">
        <v>26</v>
      </c>
      <c r="M26" s="873" t="s">
        <v>26</v>
      </c>
      <c r="N26" s="873" t="s">
        <v>26</v>
      </c>
      <c r="O26" s="873" t="s">
        <v>26</v>
      </c>
      <c r="P26" s="873" t="s">
        <v>26</v>
      </c>
      <c r="Q26" s="873" t="s">
        <v>26</v>
      </c>
      <c r="R26" s="874" t="s">
        <v>26</v>
      </c>
      <c r="S26" s="875">
        <v>16</v>
      </c>
      <c r="U26" s="876"/>
      <c r="V26" s="834"/>
    </row>
    <row r="27" spans="1:23" s="867" customFormat="1" ht="8.1" customHeight="1">
      <c r="A27" s="870">
        <v>17</v>
      </c>
      <c r="B27" s="870"/>
      <c r="C27" s="871" t="s">
        <v>41</v>
      </c>
      <c r="D27" s="872"/>
      <c r="E27" s="846">
        <v>4716</v>
      </c>
      <c r="F27" s="847">
        <v>18</v>
      </c>
      <c r="G27" s="873" t="s">
        <v>26</v>
      </c>
      <c r="H27" s="873" t="s">
        <v>26</v>
      </c>
      <c r="I27" s="873">
        <v>4716</v>
      </c>
      <c r="J27" s="873">
        <v>18</v>
      </c>
      <c r="K27" s="873" t="s">
        <v>26</v>
      </c>
      <c r="L27" s="873" t="s">
        <v>26</v>
      </c>
      <c r="M27" s="873" t="s">
        <v>26</v>
      </c>
      <c r="N27" s="873" t="s">
        <v>26</v>
      </c>
      <c r="O27" s="873" t="s">
        <v>26</v>
      </c>
      <c r="P27" s="873" t="s">
        <v>26</v>
      </c>
      <c r="Q27" s="873" t="s">
        <v>26</v>
      </c>
      <c r="R27" s="874" t="s">
        <v>26</v>
      </c>
      <c r="S27" s="875">
        <v>17</v>
      </c>
      <c r="U27" s="876"/>
      <c r="V27" s="834"/>
    </row>
    <row r="28" spans="1:23" s="883" customFormat="1" ht="8.1" customHeight="1">
      <c r="A28" s="855"/>
      <c r="B28" s="855"/>
      <c r="C28" s="878" t="s">
        <v>42</v>
      </c>
      <c r="D28" s="879"/>
      <c r="E28" s="880">
        <v>5294</v>
      </c>
      <c r="F28" s="881">
        <v>54</v>
      </c>
      <c r="G28" s="881" t="s">
        <v>26</v>
      </c>
      <c r="H28" s="881" t="s">
        <v>26</v>
      </c>
      <c r="I28" s="881">
        <v>5256</v>
      </c>
      <c r="J28" s="881">
        <v>54</v>
      </c>
      <c r="K28" s="881">
        <v>38</v>
      </c>
      <c r="L28" s="881" t="s">
        <v>26</v>
      </c>
      <c r="M28" s="881" t="s">
        <v>26</v>
      </c>
      <c r="N28" s="881" t="s">
        <v>26</v>
      </c>
      <c r="O28" s="881" t="s">
        <v>26</v>
      </c>
      <c r="P28" s="881" t="s">
        <v>26</v>
      </c>
      <c r="Q28" s="881" t="s">
        <v>26</v>
      </c>
      <c r="R28" s="882" t="s">
        <v>26</v>
      </c>
      <c r="S28" s="854"/>
      <c r="U28" s="884"/>
      <c r="V28" s="832"/>
    </row>
    <row r="29" spans="1:23" s="869" customFormat="1" ht="8.1" customHeight="1">
      <c r="A29" s="859">
        <v>18</v>
      </c>
      <c r="B29" s="859"/>
      <c r="C29" s="860" t="s">
        <v>43</v>
      </c>
      <c r="D29" s="861"/>
      <c r="E29" s="846">
        <v>936</v>
      </c>
      <c r="F29" s="847">
        <v>2018830</v>
      </c>
      <c r="G29" s="864" t="s">
        <v>26</v>
      </c>
      <c r="H29" s="864" t="s">
        <v>26</v>
      </c>
      <c r="I29" s="864" t="s">
        <v>26</v>
      </c>
      <c r="J29" s="864">
        <v>1300</v>
      </c>
      <c r="K29" s="864" t="s">
        <v>26</v>
      </c>
      <c r="L29" s="864" t="s">
        <v>26</v>
      </c>
      <c r="M29" s="864" t="s">
        <v>26</v>
      </c>
      <c r="N29" s="864" t="s">
        <v>26</v>
      </c>
      <c r="O29" s="864" t="s">
        <v>26</v>
      </c>
      <c r="P29" s="864" t="s">
        <v>26</v>
      </c>
      <c r="Q29" s="864" t="s">
        <v>26</v>
      </c>
      <c r="R29" s="865" t="s">
        <v>26</v>
      </c>
      <c r="S29" s="866">
        <v>18</v>
      </c>
      <c r="T29" s="867"/>
      <c r="U29" s="868"/>
      <c r="V29" s="886"/>
      <c r="W29" s="867"/>
    </row>
    <row r="30" spans="1:23" s="867" customFormat="1" ht="8.1" customHeight="1">
      <c r="A30" s="870">
        <v>19</v>
      </c>
      <c r="B30" s="870"/>
      <c r="C30" s="871" t="s">
        <v>44</v>
      </c>
      <c r="D30" s="872"/>
      <c r="E30" s="846" t="s">
        <v>26</v>
      </c>
      <c r="F30" s="847">
        <v>21</v>
      </c>
      <c r="G30" s="873" t="s">
        <v>26</v>
      </c>
      <c r="H30" s="873" t="s">
        <v>26</v>
      </c>
      <c r="I30" s="873" t="s">
        <v>26</v>
      </c>
      <c r="J30" s="873" t="s">
        <v>26</v>
      </c>
      <c r="K30" s="873" t="s">
        <v>26</v>
      </c>
      <c r="L30" s="873" t="s">
        <v>26</v>
      </c>
      <c r="M30" s="873" t="s">
        <v>26</v>
      </c>
      <c r="N30" s="873">
        <v>21</v>
      </c>
      <c r="O30" s="873" t="s">
        <v>26</v>
      </c>
      <c r="P30" s="873" t="s">
        <v>26</v>
      </c>
      <c r="Q30" s="873" t="s">
        <v>26</v>
      </c>
      <c r="R30" s="874" t="s">
        <v>26</v>
      </c>
      <c r="S30" s="875">
        <v>19</v>
      </c>
      <c r="U30" s="876"/>
      <c r="V30" s="834"/>
    </row>
    <row r="31" spans="1:23" s="867" customFormat="1" ht="8.1" customHeight="1">
      <c r="A31" s="870">
        <v>20</v>
      </c>
      <c r="B31" s="870"/>
      <c r="C31" s="871" t="s">
        <v>45</v>
      </c>
      <c r="D31" s="872"/>
      <c r="E31" s="846">
        <v>2850</v>
      </c>
      <c r="F31" s="847">
        <v>1990</v>
      </c>
      <c r="G31" s="873" t="s">
        <v>26</v>
      </c>
      <c r="H31" s="873" t="s">
        <v>26</v>
      </c>
      <c r="I31" s="873" t="s">
        <v>26</v>
      </c>
      <c r="J31" s="873">
        <v>505</v>
      </c>
      <c r="K31" s="873">
        <v>2850</v>
      </c>
      <c r="L31" s="873">
        <v>685</v>
      </c>
      <c r="M31" s="873" t="s">
        <v>26</v>
      </c>
      <c r="N31" s="873" t="s">
        <v>26</v>
      </c>
      <c r="O31" s="873" t="s">
        <v>26</v>
      </c>
      <c r="P31" s="873" t="s">
        <v>26</v>
      </c>
      <c r="Q31" s="873" t="s">
        <v>26</v>
      </c>
      <c r="R31" s="874" t="s">
        <v>26</v>
      </c>
      <c r="S31" s="875">
        <v>20</v>
      </c>
      <c r="U31" s="876"/>
      <c r="V31" s="834"/>
    </row>
    <row r="32" spans="1:23" s="867" customFormat="1" ht="8.1" customHeight="1">
      <c r="A32" s="870">
        <v>21</v>
      </c>
      <c r="B32" s="870"/>
      <c r="C32" s="871" t="s">
        <v>46</v>
      </c>
      <c r="D32" s="872"/>
      <c r="E32" s="846">
        <v>530261</v>
      </c>
      <c r="F32" s="847">
        <v>2387209</v>
      </c>
      <c r="G32" s="873" t="s">
        <v>26</v>
      </c>
      <c r="H32" s="873" t="s">
        <v>26</v>
      </c>
      <c r="I32" s="873">
        <v>1250</v>
      </c>
      <c r="J32" s="873">
        <v>202950</v>
      </c>
      <c r="K32" s="873" t="s">
        <v>26</v>
      </c>
      <c r="L32" s="873" t="s">
        <v>26</v>
      </c>
      <c r="M32" s="873" t="s">
        <v>26</v>
      </c>
      <c r="N32" s="873" t="s">
        <v>26</v>
      </c>
      <c r="O32" s="873" t="s">
        <v>26</v>
      </c>
      <c r="P32" s="873" t="s">
        <v>26</v>
      </c>
      <c r="Q32" s="873" t="s">
        <v>26</v>
      </c>
      <c r="R32" s="874" t="s">
        <v>26</v>
      </c>
      <c r="S32" s="875">
        <v>21</v>
      </c>
      <c r="U32" s="876"/>
      <c r="V32" s="834"/>
    </row>
    <row r="33" spans="1:23" s="867" customFormat="1" ht="8.1" customHeight="1">
      <c r="A33" s="870">
        <v>22</v>
      </c>
      <c r="B33" s="870"/>
      <c r="C33" s="871" t="s">
        <v>47</v>
      </c>
      <c r="D33" s="872"/>
      <c r="E33" s="846" t="s">
        <v>26</v>
      </c>
      <c r="F33" s="847" t="s">
        <v>26</v>
      </c>
      <c r="G33" s="873" t="s">
        <v>26</v>
      </c>
      <c r="H33" s="873" t="s">
        <v>26</v>
      </c>
      <c r="I33" s="873" t="s">
        <v>26</v>
      </c>
      <c r="J33" s="873" t="s">
        <v>26</v>
      </c>
      <c r="K33" s="873" t="s">
        <v>26</v>
      </c>
      <c r="L33" s="873" t="s">
        <v>26</v>
      </c>
      <c r="M33" s="873" t="s">
        <v>26</v>
      </c>
      <c r="N33" s="873" t="s">
        <v>26</v>
      </c>
      <c r="O33" s="873" t="s">
        <v>26</v>
      </c>
      <c r="P33" s="873" t="s">
        <v>26</v>
      </c>
      <c r="Q33" s="873" t="s">
        <v>26</v>
      </c>
      <c r="R33" s="874" t="s">
        <v>26</v>
      </c>
      <c r="S33" s="875">
        <v>22</v>
      </c>
      <c r="U33" s="876"/>
      <c r="V33" s="834"/>
    </row>
    <row r="34" spans="1:23" s="867" customFormat="1" ht="8.1" customHeight="1">
      <c r="A34" s="870">
        <v>23</v>
      </c>
      <c r="B34" s="870"/>
      <c r="C34" s="871" t="s">
        <v>48</v>
      </c>
      <c r="D34" s="872"/>
      <c r="E34" s="846">
        <v>99475</v>
      </c>
      <c r="F34" s="847">
        <v>2961800</v>
      </c>
      <c r="G34" s="873" t="s">
        <v>26</v>
      </c>
      <c r="H34" s="873" t="s">
        <v>26</v>
      </c>
      <c r="I34" s="873" t="s">
        <v>26</v>
      </c>
      <c r="J34" s="873" t="s">
        <v>26</v>
      </c>
      <c r="K34" s="873" t="s">
        <v>26</v>
      </c>
      <c r="L34" s="873" t="s">
        <v>26</v>
      </c>
      <c r="M34" s="873" t="s">
        <v>26</v>
      </c>
      <c r="N34" s="873" t="s">
        <v>26</v>
      </c>
      <c r="O34" s="873" t="s">
        <v>26</v>
      </c>
      <c r="P34" s="873" t="s">
        <v>26</v>
      </c>
      <c r="Q34" s="873" t="s">
        <v>26</v>
      </c>
      <c r="R34" s="874" t="s">
        <v>26</v>
      </c>
      <c r="S34" s="875">
        <v>23</v>
      </c>
      <c r="U34" s="876"/>
      <c r="V34" s="834"/>
    </row>
    <row r="35" spans="1:23" s="867" customFormat="1" ht="8.1" customHeight="1">
      <c r="A35" s="870">
        <v>24</v>
      </c>
      <c r="B35" s="870"/>
      <c r="C35" s="871" t="s">
        <v>50</v>
      </c>
      <c r="D35" s="872"/>
      <c r="E35" s="846" t="s">
        <v>26</v>
      </c>
      <c r="F35" s="847" t="s">
        <v>26</v>
      </c>
      <c r="G35" s="873" t="s">
        <v>26</v>
      </c>
      <c r="H35" s="873" t="s">
        <v>26</v>
      </c>
      <c r="I35" s="873" t="s">
        <v>26</v>
      </c>
      <c r="J35" s="873" t="s">
        <v>26</v>
      </c>
      <c r="K35" s="873" t="s">
        <v>26</v>
      </c>
      <c r="L35" s="873" t="s">
        <v>26</v>
      </c>
      <c r="M35" s="873" t="s">
        <v>26</v>
      </c>
      <c r="N35" s="873" t="s">
        <v>26</v>
      </c>
      <c r="O35" s="873" t="s">
        <v>26</v>
      </c>
      <c r="P35" s="873" t="s">
        <v>26</v>
      </c>
      <c r="Q35" s="873" t="s">
        <v>26</v>
      </c>
      <c r="R35" s="874" t="s">
        <v>26</v>
      </c>
      <c r="S35" s="875">
        <v>24</v>
      </c>
      <c r="U35" s="876"/>
      <c r="V35" s="834"/>
    </row>
    <row r="36" spans="1:23" s="867" customFormat="1" ht="8.1" customHeight="1">
      <c r="A36" s="870">
        <v>25</v>
      </c>
      <c r="B36" s="870"/>
      <c r="C36" s="871" t="s">
        <v>51</v>
      </c>
      <c r="D36" s="872"/>
      <c r="E36" s="846" t="s">
        <v>26</v>
      </c>
      <c r="F36" s="847">
        <v>185930</v>
      </c>
      <c r="G36" s="873" t="s">
        <v>26</v>
      </c>
      <c r="H36" s="873" t="s">
        <v>26</v>
      </c>
      <c r="I36" s="873" t="s">
        <v>26</v>
      </c>
      <c r="J36" s="873" t="s">
        <v>26</v>
      </c>
      <c r="K36" s="873" t="s">
        <v>26</v>
      </c>
      <c r="L36" s="873" t="s">
        <v>26</v>
      </c>
      <c r="M36" s="873" t="s">
        <v>26</v>
      </c>
      <c r="N36" s="873" t="s">
        <v>26</v>
      </c>
      <c r="O36" s="873" t="s">
        <v>26</v>
      </c>
      <c r="P36" s="873" t="s">
        <v>26</v>
      </c>
      <c r="Q36" s="873" t="s">
        <v>26</v>
      </c>
      <c r="R36" s="874" t="s">
        <v>26</v>
      </c>
      <c r="S36" s="875">
        <v>25</v>
      </c>
      <c r="U36" s="876"/>
      <c r="V36" s="834"/>
    </row>
    <row r="37" spans="1:23" s="867" customFormat="1" ht="8.1" customHeight="1">
      <c r="A37" s="870">
        <v>26</v>
      </c>
      <c r="B37" s="870"/>
      <c r="C37" s="871" t="s">
        <v>52</v>
      </c>
      <c r="D37" s="872"/>
      <c r="E37" s="846">
        <v>297430</v>
      </c>
      <c r="F37" s="847" t="s">
        <v>26</v>
      </c>
      <c r="G37" s="873" t="s">
        <v>26</v>
      </c>
      <c r="H37" s="873" t="s">
        <v>26</v>
      </c>
      <c r="I37" s="873" t="s">
        <v>26</v>
      </c>
      <c r="J37" s="873" t="s">
        <v>26</v>
      </c>
      <c r="K37" s="873" t="s">
        <v>26</v>
      </c>
      <c r="L37" s="873" t="s">
        <v>26</v>
      </c>
      <c r="M37" s="873" t="s">
        <v>26</v>
      </c>
      <c r="N37" s="873" t="s">
        <v>26</v>
      </c>
      <c r="O37" s="873" t="s">
        <v>26</v>
      </c>
      <c r="P37" s="873" t="s">
        <v>26</v>
      </c>
      <c r="Q37" s="873" t="s">
        <v>26</v>
      </c>
      <c r="R37" s="874" t="s">
        <v>26</v>
      </c>
      <c r="S37" s="875">
        <v>26</v>
      </c>
      <c r="U37" s="876"/>
      <c r="V37" s="834"/>
    </row>
    <row r="38" spans="1:23" s="867" customFormat="1" ht="8.1" customHeight="1">
      <c r="A38" s="870">
        <v>27</v>
      </c>
      <c r="B38" s="870"/>
      <c r="C38" s="871" t="s">
        <v>53</v>
      </c>
      <c r="D38" s="872"/>
      <c r="E38" s="846">
        <v>11389</v>
      </c>
      <c r="F38" s="847">
        <v>40292</v>
      </c>
      <c r="G38" s="873" t="s">
        <v>26</v>
      </c>
      <c r="H38" s="873" t="s">
        <v>26</v>
      </c>
      <c r="I38" s="877" t="s">
        <v>26</v>
      </c>
      <c r="J38" s="873">
        <v>460</v>
      </c>
      <c r="K38" s="873" t="s">
        <v>26</v>
      </c>
      <c r="L38" s="873">
        <v>1614</v>
      </c>
      <c r="M38" s="873" t="s">
        <v>26</v>
      </c>
      <c r="N38" s="873" t="s">
        <v>26</v>
      </c>
      <c r="O38" s="873" t="s">
        <v>26</v>
      </c>
      <c r="P38" s="873" t="s">
        <v>26</v>
      </c>
      <c r="Q38" s="873" t="s">
        <v>26</v>
      </c>
      <c r="R38" s="874" t="s">
        <v>26</v>
      </c>
      <c r="S38" s="875">
        <v>27</v>
      </c>
      <c r="U38" s="876"/>
      <c r="V38" s="834"/>
    </row>
    <row r="39" spans="1:23" s="883" customFormat="1" ht="8.1" customHeight="1">
      <c r="A39" s="855"/>
      <c r="B39" s="855"/>
      <c r="C39" s="878" t="s">
        <v>54</v>
      </c>
      <c r="D39" s="879"/>
      <c r="E39" s="880">
        <v>942341</v>
      </c>
      <c r="F39" s="881">
        <v>7596072</v>
      </c>
      <c r="G39" s="881" t="s">
        <v>26</v>
      </c>
      <c r="H39" s="881" t="s">
        <v>26</v>
      </c>
      <c r="I39" s="881">
        <v>1250</v>
      </c>
      <c r="J39" s="881">
        <v>205215</v>
      </c>
      <c r="K39" s="881">
        <v>2850</v>
      </c>
      <c r="L39" s="881">
        <v>2299</v>
      </c>
      <c r="M39" s="881" t="s">
        <v>26</v>
      </c>
      <c r="N39" s="881">
        <v>21</v>
      </c>
      <c r="O39" s="881" t="s">
        <v>26</v>
      </c>
      <c r="P39" s="881" t="s">
        <v>26</v>
      </c>
      <c r="Q39" s="881" t="s">
        <v>26</v>
      </c>
      <c r="R39" s="882" t="s">
        <v>26</v>
      </c>
      <c r="S39" s="854"/>
      <c r="U39" s="884"/>
      <c r="V39" s="832"/>
    </row>
    <row r="40" spans="1:23" s="869" customFormat="1" ht="8.1" customHeight="1">
      <c r="A40" s="859">
        <v>28</v>
      </c>
      <c r="B40" s="859"/>
      <c r="C40" s="860" t="s">
        <v>55</v>
      </c>
      <c r="D40" s="861"/>
      <c r="E40" s="846">
        <v>559630</v>
      </c>
      <c r="F40" s="847">
        <v>46480</v>
      </c>
      <c r="G40" s="864" t="s">
        <v>26</v>
      </c>
      <c r="H40" s="864" t="s">
        <v>26</v>
      </c>
      <c r="I40" s="864">
        <v>1836</v>
      </c>
      <c r="J40" s="864">
        <v>7992</v>
      </c>
      <c r="K40" s="864" t="s">
        <v>26</v>
      </c>
      <c r="L40" s="864" t="s">
        <v>26</v>
      </c>
      <c r="M40" s="864" t="s">
        <v>26</v>
      </c>
      <c r="N40" s="864" t="s">
        <v>26</v>
      </c>
      <c r="O40" s="864" t="s">
        <v>26</v>
      </c>
      <c r="P40" s="864" t="s">
        <v>26</v>
      </c>
      <c r="Q40" s="864" t="s">
        <v>26</v>
      </c>
      <c r="R40" s="865" t="s">
        <v>26</v>
      </c>
      <c r="S40" s="866">
        <v>28</v>
      </c>
      <c r="T40" s="867"/>
      <c r="U40" s="868"/>
      <c r="V40" s="886"/>
      <c r="W40" s="867"/>
    </row>
    <row r="41" spans="1:23" s="867" customFormat="1" ht="8.1" customHeight="1">
      <c r="A41" s="870">
        <v>29</v>
      </c>
      <c r="B41" s="870"/>
      <c r="C41" s="871" t="s">
        <v>56</v>
      </c>
      <c r="D41" s="872"/>
      <c r="E41" s="846">
        <v>580260</v>
      </c>
      <c r="F41" s="847">
        <v>725907</v>
      </c>
      <c r="G41" s="873" t="s">
        <v>26</v>
      </c>
      <c r="H41" s="873" t="s">
        <v>26</v>
      </c>
      <c r="I41" s="873">
        <v>6100</v>
      </c>
      <c r="J41" s="877">
        <v>40075</v>
      </c>
      <c r="K41" s="873" t="s">
        <v>26</v>
      </c>
      <c r="L41" s="877" t="s">
        <v>26</v>
      </c>
      <c r="M41" s="873">
        <v>852</v>
      </c>
      <c r="N41" s="873">
        <v>56290</v>
      </c>
      <c r="O41" s="873">
        <v>1297</v>
      </c>
      <c r="P41" s="873">
        <v>11311</v>
      </c>
      <c r="Q41" s="873" t="s">
        <v>26</v>
      </c>
      <c r="R41" s="874" t="s">
        <v>26</v>
      </c>
      <c r="S41" s="875">
        <v>29</v>
      </c>
      <c r="U41" s="876"/>
      <c r="V41" s="834"/>
    </row>
    <row r="42" spans="1:23" s="867" customFormat="1" ht="8.1" customHeight="1">
      <c r="A42" s="870">
        <v>30</v>
      </c>
      <c r="B42" s="870"/>
      <c r="C42" s="871" t="s">
        <v>57</v>
      </c>
      <c r="D42" s="872"/>
      <c r="E42" s="846">
        <v>2725</v>
      </c>
      <c r="F42" s="847">
        <v>43062</v>
      </c>
      <c r="G42" s="873" t="s">
        <v>26</v>
      </c>
      <c r="H42" s="873" t="s">
        <v>26</v>
      </c>
      <c r="I42" s="877">
        <v>1059</v>
      </c>
      <c r="J42" s="877">
        <v>340</v>
      </c>
      <c r="K42" s="873">
        <v>1066</v>
      </c>
      <c r="L42" s="877">
        <v>106</v>
      </c>
      <c r="M42" s="873">
        <v>600</v>
      </c>
      <c r="N42" s="873">
        <v>40516</v>
      </c>
      <c r="O42" s="873" t="s">
        <v>26</v>
      </c>
      <c r="P42" s="873" t="s">
        <v>26</v>
      </c>
      <c r="Q42" s="873" t="s">
        <v>26</v>
      </c>
      <c r="R42" s="874" t="s">
        <v>26</v>
      </c>
      <c r="S42" s="875">
        <v>30</v>
      </c>
      <c r="U42" s="876"/>
      <c r="V42" s="834"/>
    </row>
    <row r="43" spans="1:23" s="867" customFormat="1" ht="8.1" customHeight="1">
      <c r="A43" s="870">
        <v>31</v>
      </c>
      <c r="B43" s="870"/>
      <c r="C43" s="871" t="s">
        <v>58</v>
      </c>
      <c r="D43" s="872"/>
      <c r="E43" s="846">
        <v>3777</v>
      </c>
      <c r="F43" s="847">
        <v>999</v>
      </c>
      <c r="G43" s="873" t="s">
        <v>26</v>
      </c>
      <c r="H43" s="873" t="s">
        <v>26</v>
      </c>
      <c r="I43" s="873">
        <v>3744</v>
      </c>
      <c r="J43" s="877">
        <v>873</v>
      </c>
      <c r="K43" s="873">
        <v>19</v>
      </c>
      <c r="L43" s="873" t="s">
        <v>26</v>
      </c>
      <c r="M43" s="873" t="s">
        <v>26</v>
      </c>
      <c r="N43" s="873">
        <v>74</v>
      </c>
      <c r="O43" s="873" t="s">
        <v>26</v>
      </c>
      <c r="P43" s="873" t="s">
        <v>26</v>
      </c>
      <c r="Q43" s="873" t="s">
        <v>26</v>
      </c>
      <c r="R43" s="874" t="s">
        <v>26</v>
      </c>
      <c r="S43" s="875">
        <v>31</v>
      </c>
      <c r="U43" s="876"/>
      <c r="V43" s="834"/>
    </row>
    <row r="44" spans="1:23" s="867" customFormat="1" ht="8.1" customHeight="1">
      <c r="A44" s="870">
        <v>32</v>
      </c>
      <c r="B44" s="870"/>
      <c r="C44" s="871" t="s">
        <v>59</v>
      </c>
      <c r="D44" s="872"/>
      <c r="E44" s="846" t="s">
        <v>26</v>
      </c>
      <c r="F44" s="847">
        <v>36</v>
      </c>
      <c r="G44" s="873" t="s">
        <v>26</v>
      </c>
      <c r="H44" s="873" t="s">
        <v>26</v>
      </c>
      <c r="I44" s="873" t="s">
        <v>26</v>
      </c>
      <c r="J44" s="873">
        <v>36</v>
      </c>
      <c r="K44" s="873" t="s">
        <v>26</v>
      </c>
      <c r="L44" s="873" t="s">
        <v>26</v>
      </c>
      <c r="M44" s="873" t="s">
        <v>26</v>
      </c>
      <c r="N44" s="873" t="s">
        <v>26</v>
      </c>
      <c r="O44" s="873" t="s">
        <v>26</v>
      </c>
      <c r="P44" s="873" t="s">
        <v>26</v>
      </c>
      <c r="Q44" s="873" t="s">
        <v>26</v>
      </c>
      <c r="R44" s="874" t="s">
        <v>26</v>
      </c>
      <c r="S44" s="875">
        <v>32</v>
      </c>
      <c r="U44" s="876"/>
      <c r="V44" s="834"/>
    </row>
    <row r="45" spans="1:23" s="867" customFormat="1" ht="8.1" customHeight="1">
      <c r="A45" s="870">
        <v>33</v>
      </c>
      <c r="B45" s="870"/>
      <c r="C45" s="871" t="s">
        <v>153</v>
      </c>
      <c r="D45" s="872"/>
      <c r="E45" s="846">
        <v>712267</v>
      </c>
      <c r="F45" s="847">
        <v>2647010</v>
      </c>
      <c r="G45" s="873" t="s">
        <v>26</v>
      </c>
      <c r="H45" s="873" t="s">
        <v>26</v>
      </c>
      <c r="I45" s="873">
        <v>36</v>
      </c>
      <c r="J45" s="877">
        <v>589</v>
      </c>
      <c r="K45" s="873" t="s">
        <v>26</v>
      </c>
      <c r="L45" s="873">
        <v>374</v>
      </c>
      <c r="M45" s="873">
        <v>80716</v>
      </c>
      <c r="N45" s="873">
        <v>45109</v>
      </c>
      <c r="O45" s="873" t="s">
        <v>26</v>
      </c>
      <c r="P45" s="873" t="s">
        <v>26</v>
      </c>
      <c r="Q45" s="873" t="s">
        <v>26</v>
      </c>
      <c r="R45" s="874" t="s">
        <v>26</v>
      </c>
      <c r="S45" s="875">
        <v>33</v>
      </c>
      <c r="U45" s="876"/>
      <c r="V45" s="834"/>
    </row>
    <row r="46" spans="1:23" s="867" customFormat="1" ht="8.1" customHeight="1">
      <c r="A46" s="870">
        <v>34</v>
      </c>
      <c r="B46" s="870"/>
      <c r="C46" s="871" t="s">
        <v>61</v>
      </c>
      <c r="D46" s="872"/>
      <c r="E46" s="846">
        <v>255</v>
      </c>
      <c r="F46" s="847">
        <v>2378</v>
      </c>
      <c r="G46" s="873" t="s">
        <v>26</v>
      </c>
      <c r="H46" s="873" t="s">
        <v>26</v>
      </c>
      <c r="I46" s="873" t="s">
        <v>26</v>
      </c>
      <c r="J46" s="877">
        <v>95</v>
      </c>
      <c r="K46" s="873" t="s">
        <v>26</v>
      </c>
      <c r="L46" s="873" t="s">
        <v>26</v>
      </c>
      <c r="M46" s="873">
        <v>255</v>
      </c>
      <c r="N46" s="873">
        <v>119</v>
      </c>
      <c r="O46" s="873" t="s">
        <v>26</v>
      </c>
      <c r="P46" s="873" t="s">
        <v>26</v>
      </c>
      <c r="Q46" s="873" t="s">
        <v>26</v>
      </c>
      <c r="R46" s="874" t="s">
        <v>26</v>
      </c>
      <c r="S46" s="875">
        <v>34</v>
      </c>
      <c r="U46" s="876"/>
      <c r="V46" s="834"/>
    </row>
    <row r="47" spans="1:23" s="867" customFormat="1" ht="8.1" customHeight="1">
      <c r="A47" s="870">
        <v>35</v>
      </c>
      <c r="B47" s="870"/>
      <c r="C47" s="871" t="s">
        <v>62</v>
      </c>
      <c r="D47" s="872"/>
      <c r="E47" s="846">
        <v>4</v>
      </c>
      <c r="F47" s="847">
        <v>344</v>
      </c>
      <c r="G47" s="873" t="s">
        <v>26</v>
      </c>
      <c r="H47" s="873" t="s">
        <v>26</v>
      </c>
      <c r="I47" s="873" t="s">
        <v>26</v>
      </c>
      <c r="J47" s="877" t="s">
        <v>26</v>
      </c>
      <c r="K47" s="873" t="s">
        <v>26</v>
      </c>
      <c r="L47" s="873">
        <v>344</v>
      </c>
      <c r="M47" s="873">
        <v>4</v>
      </c>
      <c r="N47" s="873" t="s">
        <v>26</v>
      </c>
      <c r="O47" s="873" t="s">
        <v>26</v>
      </c>
      <c r="P47" s="873" t="s">
        <v>26</v>
      </c>
      <c r="Q47" s="873" t="s">
        <v>26</v>
      </c>
      <c r="R47" s="874" t="s">
        <v>26</v>
      </c>
      <c r="S47" s="875">
        <v>35</v>
      </c>
      <c r="U47" s="876"/>
      <c r="V47" s="834"/>
    </row>
    <row r="48" spans="1:23" s="867" customFormat="1" ht="8.1" customHeight="1">
      <c r="A48" s="870">
        <v>36</v>
      </c>
      <c r="B48" s="870"/>
      <c r="C48" s="871" t="s">
        <v>63</v>
      </c>
      <c r="D48" s="872"/>
      <c r="E48" s="846">
        <v>613</v>
      </c>
      <c r="F48" s="847">
        <v>13219</v>
      </c>
      <c r="G48" s="873" t="s">
        <v>26</v>
      </c>
      <c r="H48" s="873" t="s">
        <v>26</v>
      </c>
      <c r="I48" s="873">
        <v>396</v>
      </c>
      <c r="J48" s="877">
        <v>1030</v>
      </c>
      <c r="K48" s="873">
        <v>75</v>
      </c>
      <c r="L48" s="873" t="s">
        <v>26</v>
      </c>
      <c r="M48" s="873">
        <v>142</v>
      </c>
      <c r="N48" s="873">
        <v>12189</v>
      </c>
      <c r="O48" s="873" t="s">
        <v>26</v>
      </c>
      <c r="P48" s="873" t="s">
        <v>26</v>
      </c>
      <c r="Q48" s="873" t="s">
        <v>26</v>
      </c>
      <c r="R48" s="874" t="s">
        <v>26</v>
      </c>
      <c r="S48" s="875">
        <v>36</v>
      </c>
      <c r="U48" s="876"/>
      <c r="V48" s="834"/>
    </row>
    <row r="49" spans="1:23" s="867" customFormat="1" ht="8.1" customHeight="1">
      <c r="A49" s="870">
        <v>37</v>
      </c>
      <c r="B49" s="870"/>
      <c r="C49" s="871" t="s">
        <v>64</v>
      </c>
      <c r="D49" s="872"/>
      <c r="E49" s="846">
        <v>320270</v>
      </c>
      <c r="F49" s="847">
        <v>1212</v>
      </c>
      <c r="G49" s="873" t="s">
        <v>26</v>
      </c>
      <c r="H49" s="873" t="s">
        <v>26</v>
      </c>
      <c r="I49" s="873">
        <v>191</v>
      </c>
      <c r="J49" s="873">
        <v>42</v>
      </c>
      <c r="K49" s="873" t="s">
        <v>26</v>
      </c>
      <c r="L49" s="877" t="s">
        <v>26</v>
      </c>
      <c r="M49" s="873">
        <v>110</v>
      </c>
      <c r="N49" s="873" t="s">
        <v>26</v>
      </c>
      <c r="O49" s="873" t="s">
        <v>26</v>
      </c>
      <c r="P49" s="873" t="s">
        <v>26</v>
      </c>
      <c r="Q49" s="873" t="s">
        <v>26</v>
      </c>
      <c r="R49" s="874" t="s">
        <v>26</v>
      </c>
      <c r="S49" s="875">
        <v>37</v>
      </c>
      <c r="U49" s="876"/>
      <c r="V49" s="834"/>
    </row>
    <row r="50" spans="1:23" s="867" customFormat="1" ht="8.1" customHeight="1">
      <c r="A50" s="870">
        <v>38</v>
      </c>
      <c r="B50" s="870"/>
      <c r="C50" s="871" t="s">
        <v>65</v>
      </c>
      <c r="D50" s="872"/>
      <c r="E50" s="846">
        <v>49762</v>
      </c>
      <c r="F50" s="847">
        <v>61737</v>
      </c>
      <c r="G50" s="873" t="s">
        <v>26</v>
      </c>
      <c r="H50" s="873" t="s">
        <v>26</v>
      </c>
      <c r="I50" s="877">
        <v>4510</v>
      </c>
      <c r="J50" s="877">
        <v>23569</v>
      </c>
      <c r="K50" s="877">
        <v>175</v>
      </c>
      <c r="L50" s="877">
        <v>144</v>
      </c>
      <c r="M50" s="873">
        <v>43571</v>
      </c>
      <c r="N50" s="873">
        <v>36123</v>
      </c>
      <c r="O50" s="873" t="s">
        <v>26</v>
      </c>
      <c r="P50" s="873">
        <v>502</v>
      </c>
      <c r="Q50" s="873" t="s">
        <v>26</v>
      </c>
      <c r="R50" s="874" t="s">
        <v>26</v>
      </c>
      <c r="S50" s="875">
        <v>38</v>
      </c>
      <c r="U50" s="876"/>
      <c r="V50" s="834"/>
    </row>
    <row r="51" spans="1:23" s="867" customFormat="1" ht="8.1" customHeight="1">
      <c r="A51" s="870">
        <v>39</v>
      </c>
      <c r="B51" s="870"/>
      <c r="C51" s="871" t="s">
        <v>66</v>
      </c>
      <c r="D51" s="872"/>
      <c r="E51" s="846">
        <v>9204</v>
      </c>
      <c r="F51" s="847">
        <v>3985</v>
      </c>
      <c r="G51" s="873" t="s">
        <v>26</v>
      </c>
      <c r="H51" s="873" t="s">
        <v>26</v>
      </c>
      <c r="I51" s="873">
        <v>6642</v>
      </c>
      <c r="J51" s="877">
        <v>433</v>
      </c>
      <c r="K51" s="873" t="s">
        <v>26</v>
      </c>
      <c r="L51" s="877">
        <v>143</v>
      </c>
      <c r="M51" s="873" t="s">
        <v>26</v>
      </c>
      <c r="N51" s="873">
        <v>739</v>
      </c>
      <c r="O51" s="873" t="s">
        <v>26</v>
      </c>
      <c r="P51" s="873" t="s">
        <v>26</v>
      </c>
      <c r="Q51" s="873" t="s">
        <v>26</v>
      </c>
      <c r="R51" s="874" t="s">
        <v>26</v>
      </c>
      <c r="S51" s="875">
        <v>39</v>
      </c>
      <c r="U51" s="876"/>
      <c r="V51" s="834"/>
    </row>
    <row r="52" spans="1:23" s="867" customFormat="1" ht="8.1" customHeight="1">
      <c r="A52" s="870">
        <v>40</v>
      </c>
      <c r="B52" s="870"/>
      <c r="C52" s="871" t="s">
        <v>154</v>
      </c>
      <c r="D52" s="872"/>
      <c r="E52" s="846">
        <v>144</v>
      </c>
      <c r="F52" s="847">
        <v>112</v>
      </c>
      <c r="G52" s="873" t="s">
        <v>26</v>
      </c>
      <c r="H52" s="873" t="s">
        <v>26</v>
      </c>
      <c r="I52" s="873">
        <v>144</v>
      </c>
      <c r="J52" s="877">
        <v>84</v>
      </c>
      <c r="K52" s="873" t="s">
        <v>26</v>
      </c>
      <c r="L52" s="873" t="s">
        <v>26</v>
      </c>
      <c r="M52" s="873" t="s">
        <v>26</v>
      </c>
      <c r="N52" s="873">
        <v>28</v>
      </c>
      <c r="O52" s="873" t="s">
        <v>26</v>
      </c>
      <c r="P52" s="873" t="s">
        <v>26</v>
      </c>
      <c r="Q52" s="873" t="s">
        <v>26</v>
      </c>
      <c r="R52" s="874" t="s">
        <v>26</v>
      </c>
      <c r="S52" s="875">
        <v>40</v>
      </c>
      <c r="U52" s="876"/>
      <c r="V52" s="834"/>
    </row>
    <row r="53" spans="1:23" s="867" customFormat="1" ht="8.1" customHeight="1">
      <c r="A53" s="870">
        <v>41</v>
      </c>
      <c r="B53" s="870"/>
      <c r="C53" s="871" t="s">
        <v>68</v>
      </c>
      <c r="D53" s="872"/>
      <c r="E53" s="846" t="s">
        <v>26</v>
      </c>
      <c r="F53" s="847">
        <v>18</v>
      </c>
      <c r="G53" s="873" t="s">
        <v>26</v>
      </c>
      <c r="H53" s="873" t="s">
        <v>26</v>
      </c>
      <c r="I53" s="873" t="s">
        <v>26</v>
      </c>
      <c r="J53" s="873">
        <v>18</v>
      </c>
      <c r="K53" s="873" t="s">
        <v>26</v>
      </c>
      <c r="L53" s="873" t="s">
        <v>26</v>
      </c>
      <c r="M53" s="873" t="s">
        <v>26</v>
      </c>
      <c r="N53" s="873" t="s">
        <v>26</v>
      </c>
      <c r="O53" s="873" t="s">
        <v>26</v>
      </c>
      <c r="P53" s="873" t="s">
        <v>26</v>
      </c>
      <c r="Q53" s="873" t="s">
        <v>26</v>
      </c>
      <c r="R53" s="874" t="s">
        <v>26</v>
      </c>
      <c r="S53" s="875">
        <v>41</v>
      </c>
      <c r="U53" s="876"/>
      <c r="V53" s="834"/>
    </row>
    <row r="54" spans="1:23" s="867" customFormat="1" ht="8.1" customHeight="1">
      <c r="A54" s="870">
        <v>42</v>
      </c>
      <c r="B54" s="870"/>
      <c r="C54" s="871" t="s">
        <v>69</v>
      </c>
      <c r="D54" s="872"/>
      <c r="E54" s="846" t="s">
        <v>26</v>
      </c>
      <c r="F54" s="847" t="s">
        <v>26</v>
      </c>
      <c r="G54" s="873" t="s">
        <v>26</v>
      </c>
      <c r="H54" s="873" t="s">
        <v>26</v>
      </c>
      <c r="I54" s="873" t="s">
        <v>26</v>
      </c>
      <c r="J54" s="873" t="s">
        <v>26</v>
      </c>
      <c r="K54" s="877" t="s">
        <v>26</v>
      </c>
      <c r="L54" s="877" t="s">
        <v>26</v>
      </c>
      <c r="M54" s="873" t="s">
        <v>26</v>
      </c>
      <c r="N54" s="873" t="s">
        <v>26</v>
      </c>
      <c r="O54" s="873" t="s">
        <v>26</v>
      </c>
      <c r="P54" s="873" t="s">
        <v>26</v>
      </c>
      <c r="Q54" s="873" t="s">
        <v>26</v>
      </c>
      <c r="R54" s="874" t="s">
        <v>26</v>
      </c>
      <c r="S54" s="875">
        <v>42</v>
      </c>
      <c r="U54" s="876"/>
      <c r="V54" s="834"/>
    </row>
    <row r="55" spans="1:23" s="883" customFormat="1" ht="8.1" customHeight="1">
      <c r="A55" s="855"/>
      <c r="B55" s="855"/>
      <c r="C55" s="878" t="s">
        <v>70</v>
      </c>
      <c r="D55" s="879"/>
      <c r="E55" s="880">
        <v>2238911</v>
      </c>
      <c r="F55" s="881">
        <v>3546499</v>
      </c>
      <c r="G55" s="881" t="s">
        <v>26</v>
      </c>
      <c r="H55" s="881" t="s">
        <v>26</v>
      </c>
      <c r="I55" s="881">
        <v>24658</v>
      </c>
      <c r="J55" s="881">
        <v>75176</v>
      </c>
      <c r="K55" s="881">
        <v>1335</v>
      </c>
      <c r="L55" s="881">
        <v>1111</v>
      </c>
      <c r="M55" s="881">
        <v>126250</v>
      </c>
      <c r="N55" s="881">
        <v>191187</v>
      </c>
      <c r="O55" s="881">
        <v>1297</v>
      </c>
      <c r="P55" s="881">
        <v>11813</v>
      </c>
      <c r="Q55" s="881" t="s">
        <v>26</v>
      </c>
      <c r="R55" s="882" t="s">
        <v>26</v>
      </c>
      <c r="S55" s="854"/>
      <c r="U55" s="884"/>
      <c r="V55" s="832"/>
    </row>
    <row r="56" spans="1:23" s="869" customFormat="1" ht="8.1" customHeight="1">
      <c r="A56" s="859">
        <v>43</v>
      </c>
      <c r="B56" s="859"/>
      <c r="C56" s="860" t="s">
        <v>71</v>
      </c>
      <c r="D56" s="861"/>
      <c r="E56" s="846">
        <v>90</v>
      </c>
      <c r="F56" s="847">
        <v>18</v>
      </c>
      <c r="G56" s="864" t="s">
        <v>26</v>
      </c>
      <c r="H56" s="864" t="s">
        <v>26</v>
      </c>
      <c r="I56" s="864">
        <v>90</v>
      </c>
      <c r="J56" s="885">
        <v>18</v>
      </c>
      <c r="K56" s="864" t="s">
        <v>26</v>
      </c>
      <c r="L56" s="864" t="s">
        <v>26</v>
      </c>
      <c r="M56" s="864" t="s">
        <v>26</v>
      </c>
      <c r="N56" s="864" t="s">
        <v>26</v>
      </c>
      <c r="O56" s="864" t="s">
        <v>26</v>
      </c>
      <c r="P56" s="864" t="s">
        <v>26</v>
      </c>
      <c r="Q56" s="864" t="s">
        <v>26</v>
      </c>
      <c r="R56" s="865" t="s">
        <v>26</v>
      </c>
      <c r="S56" s="866">
        <v>43</v>
      </c>
      <c r="T56" s="867"/>
      <c r="U56" s="868"/>
      <c r="V56" s="886"/>
      <c r="W56" s="867"/>
    </row>
    <row r="57" spans="1:23" s="867" customFormat="1" ht="8.1" customHeight="1">
      <c r="A57" s="870">
        <v>44</v>
      </c>
      <c r="B57" s="870"/>
      <c r="C57" s="871" t="s">
        <v>72</v>
      </c>
      <c r="D57" s="872"/>
      <c r="E57" s="846">
        <v>67048</v>
      </c>
      <c r="F57" s="847">
        <v>2156668</v>
      </c>
      <c r="G57" s="873" t="s">
        <v>26</v>
      </c>
      <c r="H57" s="873" t="s">
        <v>26</v>
      </c>
      <c r="I57" s="873">
        <v>54973</v>
      </c>
      <c r="J57" s="873">
        <v>971250</v>
      </c>
      <c r="K57" s="873" t="s">
        <v>26</v>
      </c>
      <c r="L57" s="873" t="s">
        <v>26</v>
      </c>
      <c r="M57" s="873" t="s">
        <v>26</v>
      </c>
      <c r="N57" s="873" t="s">
        <v>26</v>
      </c>
      <c r="O57" s="873" t="s">
        <v>26</v>
      </c>
      <c r="P57" s="873" t="s">
        <v>26</v>
      </c>
      <c r="Q57" s="873" t="s">
        <v>26</v>
      </c>
      <c r="R57" s="874" t="s">
        <v>26</v>
      </c>
      <c r="S57" s="875">
        <v>44</v>
      </c>
      <c r="U57" s="876"/>
      <c r="V57" s="834"/>
    </row>
    <row r="58" spans="1:23" s="867" customFormat="1" ht="8.1" customHeight="1">
      <c r="A58" s="870">
        <v>45</v>
      </c>
      <c r="B58" s="870"/>
      <c r="C58" s="871" t="s">
        <v>73</v>
      </c>
      <c r="D58" s="872"/>
      <c r="E58" s="846">
        <v>324</v>
      </c>
      <c r="F58" s="847">
        <v>1542</v>
      </c>
      <c r="G58" s="873" t="s">
        <v>26</v>
      </c>
      <c r="H58" s="873" t="s">
        <v>26</v>
      </c>
      <c r="I58" s="873">
        <v>324</v>
      </c>
      <c r="J58" s="877">
        <v>118</v>
      </c>
      <c r="K58" s="873" t="s">
        <v>26</v>
      </c>
      <c r="L58" s="873">
        <v>173</v>
      </c>
      <c r="M58" s="873" t="s">
        <v>26</v>
      </c>
      <c r="N58" s="873" t="s">
        <v>26</v>
      </c>
      <c r="O58" s="873" t="s">
        <v>26</v>
      </c>
      <c r="P58" s="873" t="s">
        <v>26</v>
      </c>
      <c r="Q58" s="873" t="s">
        <v>26</v>
      </c>
      <c r="R58" s="874" t="s">
        <v>26</v>
      </c>
      <c r="S58" s="875">
        <v>45</v>
      </c>
      <c r="U58" s="876"/>
      <c r="V58" s="834"/>
    </row>
    <row r="59" spans="1:23" s="867" customFormat="1" ht="8.1" customHeight="1">
      <c r="A59" s="870">
        <v>46</v>
      </c>
      <c r="B59" s="870"/>
      <c r="C59" s="871" t="s">
        <v>74</v>
      </c>
      <c r="D59" s="872"/>
      <c r="E59" s="846">
        <v>504</v>
      </c>
      <c r="F59" s="847">
        <v>2825</v>
      </c>
      <c r="G59" s="873" t="s">
        <v>26</v>
      </c>
      <c r="H59" s="873" t="s">
        <v>26</v>
      </c>
      <c r="I59" s="877">
        <v>504</v>
      </c>
      <c r="J59" s="877">
        <v>824</v>
      </c>
      <c r="K59" s="873" t="s">
        <v>26</v>
      </c>
      <c r="L59" s="873">
        <v>1665</v>
      </c>
      <c r="M59" s="873" t="s">
        <v>26</v>
      </c>
      <c r="N59" s="873">
        <v>336</v>
      </c>
      <c r="O59" s="873" t="s">
        <v>26</v>
      </c>
      <c r="P59" s="873" t="s">
        <v>26</v>
      </c>
      <c r="Q59" s="873" t="s">
        <v>26</v>
      </c>
      <c r="R59" s="874" t="s">
        <v>26</v>
      </c>
      <c r="S59" s="875">
        <v>46</v>
      </c>
      <c r="U59" s="876"/>
      <c r="V59" s="834"/>
    </row>
    <row r="60" spans="1:23" s="867" customFormat="1" ht="8.1" customHeight="1">
      <c r="A60" s="870">
        <v>47</v>
      </c>
      <c r="B60" s="870"/>
      <c r="C60" s="871" t="s">
        <v>75</v>
      </c>
      <c r="D60" s="872"/>
      <c r="E60" s="846">
        <v>1856103</v>
      </c>
      <c r="F60" s="847">
        <v>723748</v>
      </c>
      <c r="G60" s="873" t="s">
        <v>26</v>
      </c>
      <c r="H60" s="873" t="s">
        <v>26</v>
      </c>
      <c r="I60" s="873" t="s">
        <v>26</v>
      </c>
      <c r="J60" s="873" t="s">
        <v>26</v>
      </c>
      <c r="K60" s="873" t="s">
        <v>26</v>
      </c>
      <c r="L60" s="873" t="s">
        <v>26</v>
      </c>
      <c r="M60" s="873" t="s">
        <v>26</v>
      </c>
      <c r="N60" s="873" t="s">
        <v>26</v>
      </c>
      <c r="O60" s="873" t="s">
        <v>26</v>
      </c>
      <c r="P60" s="873" t="s">
        <v>26</v>
      </c>
      <c r="Q60" s="873" t="s">
        <v>26</v>
      </c>
      <c r="R60" s="874" t="s">
        <v>26</v>
      </c>
      <c r="S60" s="875">
        <v>47</v>
      </c>
      <c r="U60" s="876"/>
      <c r="V60" s="834"/>
    </row>
    <row r="61" spans="1:23" s="867" customFormat="1" ht="8.1" customHeight="1">
      <c r="A61" s="870">
        <v>48</v>
      </c>
      <c r="B61" s="870"/>
      <c r="C61" s="871" t="s">
        <v>76</v>
      </c>
      <c r="D61" s="872"/>
      <c r="E61" s="846">
        <v>765326</v>
      </c>
      <c r="F61" s="847">
        <v>608670</v>
      </c>
      <c r="G61" s="873" t="s">
        <v>26</v>
      </c>
      <c r="H61" s="873" t="s">
        <v>26</v>
      </c>
      <c r="I61" s="873" t="s">
        <v>26</v>
      </c>
      <c r="J61" s="873" t="s">
        <v>26</v>
      </c>
      <c r="K61" s="873" t="s">
        <v>26</v>
      </c>
      <c r="L61" s="873" t="s">
        <v>26</v>
      </c>
      <c r="M61" s="873" t="s">
        <v>26</v>
      </c>
      <c r="N61" s="873" t="s">
        <v>26</v>
      </c>
      <c r="O61" s="873" t="s">
        <v>26</v>
      </c>
      <c r="P61" s="873" t="s">
        <v>26</v>
      </c>
      <c r="Q61" s="873" t="s">
        <v>26</v>
      </c>
      <c r="R61" s="874" t="s">
        <v>26</v>
      </c>
      <c r="S61" s="875">
        <v>48</v>
      </c>
      <c r="U61" s="876"/>
      <c r="V61" s="834"/>
    </row>
    <row r="62" spans="1:23" s="867" customFormat="1" ht="8.1" customHeight="1">
      <c r="A62" s="870">
        <v>49</v>
      </c>
      <c r="B62" s="870"/>
      <c r="C62" s="871" t="s">
        <v>119</v>
      </c>
      <c r="D62" s="872"/>
      <c r="E62" s="846">
        <v>1663673</v>
      </c>
      <c r="F62" s="847">
        <v>1003879</v>
      </c>
      <c r="G62" s="873" t="s">
        <v>26</v>
      </c>
      <c r="H62" s="873" t="s">
        <v>26</v>
      </c>
      <c r="I62" s="873" t="s">
        <v>26</v>
      </c>
      <c r="J62" s="873" t="s">
        <v>26</v>
      </c>
      <c r="K62" s="873" t="s">
        <v>26</v>
      </c>
      <c r="L62" s="873" t="s">
        <v>26</v>
      </c>
      <c r="M62" s="873" t="s">
        <v>26</v>
      </c>
      <c r="N62" s="873" t="s">
        <v>26</v>
      </c>
      <c r="O62" s="873" t="s">
        <v>26</v>
      </c>
      <c r="P62" s="873" t="s">
        <v>26</v>
      </c>
      <c r="Q62" s="873" t="s">
        <v>26</v>
      </c>
      <c r="R62" s="874" t="s">
        <v>26</v>
      </c>
      <c r="S62" s="875">
        <v>49</v>
      </c>
      <c r="U62" s="876"/>
      <c r="V62" s="834"/>
    </row>
    <row r="63" spans="1:23" s="867" customFormat="1" ht="8.1" customHeight="1">
      <c r="A63" s="870">
        <v>50</v>
      </c>
      <c r="B63" s="870"/>
      <c r="C63" s="871" t="s">
        <v>120</v>
      </c>
      <c r="D63" s="872"/>
      <c r="E63" s="846" t="s">
        <v>26</v>
      </c>
      <c r="F63" s="847">
        <v>4839</v>
      </c>
      <c r="G63" s="873" t="s">
        <v>26</v>
      </c>
      <c r="H63" s="873" t="s">
        <v>26</v>
      </c>
      <c r="I63" s="873" t="s">
        <v>26</v>
      </c>
      <c r="J63" s="873" t="s">
        <v>26</v>
      </c>
      <c r="K63" s="873" t="s">
        <v>26</v>
      </c>
      <c r="L63" s="873" t="s">
        <v>26</v>
      </c>
      <c r="M63" s="873" t="s">
        <v>26</v>
      </c>
      <c r="N63" s="873" t="s">
        <v>26</v>
      </c>
      <c r="O63" s="873" t="s">
        <v>26</v>
      </c>
      <c r="P63" s="873" t="s">
        <v>26</v>
      </c>
      <c r="Q63" s="873" t="s">
        <v>26</v>
      </c>
      <c r="R63" s="874" t="s">
        <v>26</v>
      </c>
      <c r="S63" s="875">
        <v>50</v>
      </c>
      <c r="U63" s="876"/>
      <c r="V63" s="834"/>
    </row>
    <row r="64" spans="1:23" s="867" customFormat="1" ht="8.1" customHeight="1">
      <c r="A64" s="870">
        <v>51</v>
      </c>
      <c r="B64" s="870"/>
      <c r="C64" s="871" t="s">
        <v>79</v>
      </c>
      <c r="D64" s="872"/>
      <c r="E64" s="846">
        <v>119367</v>
      </c>
      <c r="F64" s="847">
        <v>123594</v>
      </c>
      <c r="G64" s="873" t="s">
        <v>26</v>
      </c>
      <c r="H64" s="873" t="s">
        <v>26</v>
      </c>
      <c r="I64" s="873" t="s">
        <v>26</v>
      </c>
      <c r="J64" s="873" t="s">
        <v>26</v>
      </c>
      <c r="K64" s="873" t="s">
        <v>26</v>
      </c>
      <c r="L64" s="873" t="s">
        <v>26</v>
      </c>
      <c r="M64" s="873" t="s">
        <v>26</v>
      </c>
      <c r="N64" s="873" t="s">
        <v>26</v>
      </c>
      <c r="O64" s="873" t="s">
        <v>26</v>
      </c>
      <c r="P64" s="873" t="s">
        <v>26</v>
      </c>
      <c r="Q64" s="873" t="s">
        <v>26</v>
      </c>
      <c r="R64" s="874" t="s">
        <v>26</v>
      </c>
      <c r="S64" s="875">
        <v>51</v>
      </c>
      <c r="U64" s="876"/>
      <c r="V64" s="834"/>
    </row>
    <row r="65" spans="1:23" s="867" customFormat="1" ht="8.1" customHeight="1">
      <c r="A65" s="870">
        <v>52</v>
      </c>
      <c r="B65" s="870"/>
      <c r="C65" s="871" t="s">
        <v>80</v>
      </c>
      <c r="D65" s="872"/>
      <c r="E65" s="846">
        <v>120548</v>
      </c>
      <c r="F65" s="847">
        <v>32140</v>
      </c>
      <c r="G65" s="873" t="s">
        <v>26</v>
      </c>
      <c r="H65" s="873" t="s">
        <v>26</v>
      </c>
      <c r="I65" s="873">
        <v>18</v>
      </c>
      <c r="J65" s="873" t="s">
        <v>26</v>
      </c>
      <c r="K65" s="873" t="s">
        <v>26</v>
      </c>
      <c r="L65" s="873" t="s">
        <v>26</v>
      </c>
      <c r="M65" s="873" t="s">
        <v>26</v>
      </c>
      <c r="N65" s="873" t="s">
        <v>26</v>
      </c>
      <c r="O65" s="873" t="s">
        <v>26</v>
      </c>
      <c r="P65" s="873" t="s">
        <v>26</v>
      </c>
      <c r="Q65" s="873" t="s">
        <v>26</v>
      </c>
      <c r="R65" s="874" t="s">
        <v>26</v>
      </c>
      <c r="S65" s="875">
        <v>52</v>
      </c>
      <c r="U65" s="876"/>
      <c r="V65" s="834"/>
    </row>
    <row r="66" spans="1:23" s="867" customFormat="1" ht="8.1" customHeight="1">
      <c r="A66" s="870">
        <v>53</v>
      </c>
      <c r="B66" s="870"/>
      <c r="C66" s="871" t="s">
        <v>81</v>
      </c>
      <c r="D66" s="872"/>
      <c r="E66" s="846" t="s">
        <v>26</v>
      </c>
      <c r="F66" s="847" t="s">
        <v>26</v>
      </c>
      <c r="G66" s="873" t="s">
        <v>26</v>
      </c>
      <c r="H66" s="873" t="s">
        <v>26</v>
      </c>
      <c r="I66" s="873" t="s">
        <v>26</v>
      </c>
      <c r="J66" s="873" t="s">
        <v>26</v>
      </c>
      <c r="K66" s="873" t="s">
        <v>26</v>
      </c>
      <c r="L66" s="873" t="s">
        <v>26</v>
      </c>
      <c r="M66" s="873" t="s">
        <v>26</v>
      </c>
      <c r="N66" s="873" t="s">
        <v>26</v>
      </c>
      <c r="O66" s="873" t="s">
        <v>26</v>
      </c>
      <c r="P66" s="873" t="s">
        <v>26</v>
      </c>
      <c r="Q66" s="873" t="s">
        <v>26</v>
      </c>
      <c r="R66" s="874" t="s">
        <v>26</v>
      </c>
      <c r="S66" s="875">
        <v>53</v>
      </c>
      <c r="U66" s="876"/>
      <c r="V66" s="834"/>
    </row>
    <row r="67" spans="1:23" s="867" customFormat="1" ht="8.1" customHeight="1">
      <c r="A67" s="870">
        <v>54</v>
      </c>
      <c r="B67" s="870"/>
      <c r="C67" s="871" t="s">
        <v>82</v>
      </c>
      <c r="D67" s="872"/>
      <c r="E67" s="846" t="s">
        <v>26</v>
      </c>
      <c r="F67" s="847">
        <v>2000</v>
      </c>
      <c r="G67" s="873" t="s">
        <v>26</v>
      </c>
      <c r="H67" s="873" t="s">
        <v>26</v>
      </c>
      <c r="I67" s="873" t="s">
        <v>26</v>
      </c>
      <c r="J67" s="873">
        <v>2000</v>
      </c>
      <c r="K67" s="873" t="s">
        <v>26</v>
      </c>
      <c r="L67" s="873" t="s">
        <v>26</v>
      </c>
      <c r="M67" s="873" t="s">
        <v>26</v>
      </c>
      <c r="N67" s="873" t="s">
        <v>26</v>
      </c>
      <c r="O67" s="873" t="s">
        <v>26</v>
      </c>
      <c r="P67" s="873" t="s">
        <v>26</v>
      </c>
      <c r="Q67" s="873" t="s">
        <v>26</v>
      </c>
      <c r="R67" s="874" t="s">
        <v>26</v>
      </c>
      <c r="S67" s="875">
        <v>54</v>
      </c>
      <c r="U67" s="876"/>
      <c r="V67" s="834"/>
    </row>
    <row r="68" spans="1:23" s="867" customFormat="1" ht="8.1" customHeight="1">
      <c r="A68" s="870">
        <v>55</v>
      </c>
      <c r="B68" s="870"/>
      <c r="C68" s="871" t="s">
        <v>83</v>
      </c>
      <c r="D68" s="872"/>
      <c r="E68" s="846">
        <v>58326</v>
      </c>
      <c r="F68" s="847">
        <v>220549</v>
      </c>
      <c r="G68" s="873" t="s">
        <v>26</v>
      </c>
      <c r="H68" s="873" t="s">
        <v>26</v>
      </c>
      <c r="I68" s="877">
        <v>3636</v>
      </c>
      <c r="J68" s="877">
        <v>144</v>
      </c>
      <c r="K68" s="873" t="s">
        <v>26</v>
      </c>
      <c r="L68" s="873" t="s">
        <v>26</v>
      </c>
      <c r="M68" s="873" t="s">
        <v>26</v>
      </c>
      <c r="N68" s="873">
        <v>8980</v>
      </c>
      <c r="O68" s="873" t="s">
        <v>26</v>
      </c>
      <c r="P68" s="873" t="s">
        <v>26</v>
      </c>
      <c r="Q68" s="873" t="s">
        <v>26</v>
      </c>
      <c r="R68" s="874" t="s">
        <v>26</v>
      </c>
      <c r="S68" s="875">
        <v>55</v>
      </c>
      <c r="U68" s="876"/>
      <c r="V68" s="834"/>
    </row>
    <row r="69" spans="1:23" s="867" customFormat="1" ht="8.1" customHeight="1">
      <c r="A69" s="870">
        <v>56</v>
      </c>
      <c r="B69" s="870"/>
      <c r="C69" s="871" t="s">
        <v>84</v>
      </c>
      <c r="D69" s="872"/>
      <c r="E69" s="846">
        <v>1995</v>
      </c>
      <c r="F69" s="847">
        <v>286</v>
      </c>
      <c r="G69" s="873" t="s">
        <v>26</v>
      </c>
      <c r="H69" s="873" t="s">
        <v>26</v>
      </c>
      <c r="I69" s="873" t="s">
        <v>26</v>
      </c>
      <c r="J69" s="873" t="s">
        <v>26</v>
      </c>
      <c r="K69" s="873" t="s">
        <v>26</v>
      </c>
      <c r="L69" s="873">
        <v>286</v>
      </c>
      <c r="M69" s="873" t="s">
        <v>26</v>
      </c>
      <c r="N69" s="873" t="s">
        <v>26</v>
      </c>
      <c r="O69" s="873" t="s">
        <v>26</v>
      </c>
      <c r="P69" s="873" t="s">
        <v>26</v>
      </c>
      <c r="Q69" s="873" t="s">
        <v>26</v>
      </c>
      <c r="R69" s="874" t="s">
        <v>26</v>
      </c>
      <c r="S69" s="875">
        <v>56</v>
      </c>
      <c r="U69" s="876"/>
      <c r="V69" s="834"/>
    </row>
    <row r="70" spans="1:23" s="867" customFormat="1" ht="8.1" customHeight="1">
      <c r="A70" s="870">
        <v>57</v>
      </c>
      <c r="B70" s="870"/>
      <c r="C70" s="887" t="s">
        <v>85</v>
      </c>
      <c r="D70" s="872"/>
      <c r="E70" s="846">
        <v>19470</v>
      </c>
      <c r="F70" s="847">
        <v>108616</v>
      </c>
      <c r="G70" s="873" t="s">
        <v>26</v>
      </c>
      <c r="H70" s="873" t="s">
        <v>26</v>
      </c>
      <c r="I70" s="877">
        <v>9122</v>
      </c>
      <c r="J70" s="877">
        <v>3805</v>
      </c>
      <c r="K70" s="877">
        <v>116</v>
      </c>
      <c r="L70" s="877">
        <v>587</v>
      </c>
      <c r="M70" s="873" t="s">
        <v>26</v>
      </c>
      <c r="N70" s="873">
        <v>137</v>
      </c>
      <c r="O70" s="873" t="s">
        <v>26</v>
      </c>
      <c r="P70" s="873" t="s">
        <v>26</v>
      </c>
      <c r="Q70" s="873" t="s">
        <v>26</v>
      </c>
      <c r="R70" s="874" t="s">
        <v>26</v>
      </c>
      <c r="S70" s="875">
        <v>57</v>
      </c>
      <c r="U70" s="876"/>
      <c r="V70" s="834"/>
    </row>
    <row r="71" spans="1:23" s="883" customFormat="1" ht="8.1" customHeight="1">
      <c r="A71" s="855"/>
      <c r="B71" s="855"/>
      <c r="C71" s="878" t="s">
        <v>86</v>
      </c>
      <c r="D71" s="879"/>
      <c r="E71" s="880">
        <v>4672774</v>
      </c>
      <c r="F71" s="881">
        <v>4989374</v>
      </c>
      <c r="G71" s="881" t="s">
        <v>26</v>
      </c>
      <c r="H71" s="881" t="s">
        <v>26</v>
      </c>
      <c r="I71" s="881">
        <v>68667</v>
      </c>
      <c r="J71" s="881">
        <v>978159</v>
      </c>
      <c r="K71" s="881">
        <v>116</v>
      </c>
      <c r="L71" s="881">
        <v>2711</v>
      </c>
      <c r="M71" s="881" t="s">
        <v>26</v>
      </c>
      <c r="N71" s="881">
        <v>9453</v>
      </c>
      <c r="O71" s="881" t="s">
        <v>26</v>
      </c>
      <c r="P71" s="881" t="s">
        <v>26</v>
      </c>
      <c r="Q71" s="881" t="s">
        <v>26</v>
      </c>
      <c r="R71" s="882" t="s">
        <v>26</v>
      </c>
      <c r="S71" s="854"/>
      <c r="U71" s="884"/>
      <c r="V71" s="832"/>
    </row>
    <row r="72" spans="1:23" s="869" customFormat="1" ht="8.1" customHeight="1">
      <c r="A72" s="859">
        <v>58</v>
      </c>
      <c r="B72" s="859"/>
      <c r="C72" s="860" t="s">
        <v>121</v>
      </c>
      <c r="D72" s="861"/>
      <c r="E72" s="846">
        <v>16214</v>
      </c>
      <c r="F72" s="847">
        <v>74199</v>
      </c>
      <c r="G72" s="864" t="s">
        <v>26</v>
      </c>
      <c r="H72" s="864" t="s">
        <v>26</v>
      </c>
      <c r="I72" s="885">
        <v>36</v>
      </c>
      <c r="J72" s="885">
        <v>1241</v>
      </c>
      <c r="K72" s="864" t="s">
        <v>26</v>
      </c>
      <c r="L72" s="864">
        <v>1476</v>
      </c>
      <c r="M72" s="864">
        <v>11846</v>
      </c>
      <c r="N72" s="864">
        <v>24348</v>
      </c>
      <c r="O72" s="864" t="s">
        <v>26</v>
      </c>
      <c r="P72" s="864" t="s">
        <v>26</v>
      </c>
      <c r="Q72" s="864" t="s">
        <v>26</v>
      </c>
      <c r="R72" s="865" t="s">
        <v>26</v>
      </c>
      <c r="S72" s="866">
        <v>58</v>
      </c>
      <c r="T72" s="867"/>
      <c r="U72" s="868"/>
      <c r="V72" s="886"/>
      <c r="W72" s="867"/>
    </row>
    <row r="73" spans="1:23" s="867" customFormat="1" ht="8.1" customHeight="1">
      <c r="A73" s="870">
        <v>59</v>
      </c>
      <c r="B73" s="870"/>
      <c r="C73" s="871" t="s">
        <v>88</v>
      </c>
      <c r="D73" s="872"/>
      <c r="E73" s="846">
        <v>218</v>
      </c>
      <c r="F73" s="847" t="s">
        <v>26</v>
      </c>
      <c r="G73" s="873" t="s">
        <v>26</v>
      </c>
      <c r="H73" s="873" t="s">
        <v>26</v>
      </c>
      <c r="I73" s="873">
        <v>218</v>
      </c>
      <c r="J73" s="873" t="s">
        <v>26</v>
      </c>
      <c r="K73" s="873" t="s">
        <v>26</v>
      </c>
      <c r="L73" s="873" t="s">
        <v>26</v>
      </c>
      <c r="M73" s="873" t="s">
        <v>26</v>
      </c>
      <c r="N73" s="873" t="s">
        <v>26</v>
      </c>
      <c r="O73" s="873" t="s">
        <v>26</v>
      </c>
      <c r="P73" s="873" t="s">
        <v>26</v>
      </c>
      <c r="Q73" s="873" t="s">
        <v>26</v>
      </c>
      <c r="R73" s="874" t="s">
        <v>26</v>
      </c>
      <c r="S73" s="875">
        <v>59</v>
      </c>
      <c r="U73" s="876"/>
      <c r="V73" s="834"/>
    </row>
    <row r="74" spans="1:23" s="867" customFormat="1" ht="8.1" customHeight="1">
      <c r="A74" s="870">
        <v>60</v>
      </c>
      <c r="B74" s="870"/>
      <c r="C74" s="871" t="s">
        <v>89</v>
      </c>
      <c r="D74" s="872"/>
      <c r="E74" s="846">
        <v>72</v>
      </c>
      <c r="F74" s="847">
        <v>41</v>
      </c>
      <c r="G74" s="873" t="s">
        <v>26</v>
      </c>
      <c r="H74" s="873" t="s">
        <v>26</v>
      </c>
      <c r="I74" s="877">
        <v>72</v>
      </c>
      <c r="J74" s="877">
        <v>41</v>
      </c>
      <c r="K74" s="873" t="s">
        <v>26</v>
      </c>
      <c r="L74" s="873" t="s">
        <v>26</v>
      </c>
      <c r="M74" s="873" t="s">
        <v>26</v>
      </c>
      <c r="N74" s="873" t="s">
        <v>26</v>
      </c>
      <c r="O74" s="873" t="s">
        <v>26</v>
      </c>
      <c r="P74" s="873" t="s">
        <v>26</v>
      </c>
      <c r="Q74" s="873" t="s">
        <v>26</v>
      </c>
      <c r="R74" s="874" t="s">
        <v>26</v>
      </c>
      <c r="S74" s="875">
        <v>60</v>
      </c>
      <c r="U74" s="876"/>
      <c r="V74" s="834"/>
    </row>
    <row r="75" spans="1:23" s="867" customFormat="1" ht="8.1" customHeight="1">
      <c r="A75" s="870">
        <v>61</v>
      </c>
      <c r="B75" s="870"/>
      <c r="C75" s="871" t="s">
        <v>90</v>
      </c>
      <c r="D75" s="872"/>
      <c r="E75" s="846" t="s">
        <v>26</v>
      </c>
      <c r="F75" s="847">
        <v>19605</v>
      </c>
      <c r="G75" s="873" t="s">
        <v>26</v>
      </c>
      <c r="H75" s="873" t="s">
        <v>26</v>
      </c>
      <c r="I75" s="873" t="s">
        <v>26</v>
      </c>
      <c r="J75" s="873">
        <v>174</v>
      </c>
      <c r="K75" s="873" t="s">
        <v>26</v>
      </c>
      <c r="L75" s="873">
        <v>1390</v>
      </c>
      <c r="M75" s="873" t="s">
        <v>26</v>
      </c>
      <c r="N75" s="873">
        <v>35</v>
      </c>
      <c r="O75" s="873" t="s">
        <v>26</v>
      </c>
      <c r="P75" s="873" t="s">
        <v>26</v>
      </c>
      <c r="Q75" s="873" t="s">
        <v>26</v>
      </c>
      <c r="R75" s="874" t="s">
        <v>26</v>
      </c>
      <c r="S75" s="875">
        <v>61</v>
      </c>
      <c r="U75" s="876"/>
      <c r="V75" s="834"/>
    </row>
    <row r="76" spans="1:23" s="867" customFormat="1" ht="8.1" customHeight="1">
      <c r="A76" s="870">
        <v>62</v>
      </c>
      <c r="B76" s="870"/>
      <c r="C76" s="871" t="s">
        <v>91</v>
      </c>
      <c r="D76" s="872"/>
      <c r="E76" s="846">
        <v>4762</v>
      </c>
      <c r="F76" s="847">
        <v>53707</v>
      </c>
      <c r="G76" s="873" t="s">
        <v>26</v>
      </c>
      <c r="H76" s="873" t="s">
        <v>26</v>
      </c>
      <c r="I76" s="877">
        <v>3255</v>
      </c>
      <c r="J76" s="877">
        <v>27616</v>
      </c>
      <c r="K76" s="873">
        <v>1507</v>
      </c>
      <c r="L76" s="873">
        <v>11594</v>
      </c>
      <c r="M76" s="873" t="s">
        <v>26</v>
      </c>
      <c r="N76" s="873">
        <v>14497</v>
      </c>
      <c r="O76" s="873" t="s">
        <v>26</v>
      </c>
      <c r="P76" s="873" t="s">
        <v>26</v>
      </c>
      <c r="Q76" s="873" t="s">
        <v>26</v>
      </c>
      <c r="R76" s="874" t="s">
        <v>26</v>
      </c>
      <c r="S76" s="875">
        <v>62</v>
      </c>
      <c r="U76" s="876"/>
      <c r="V76" s="834"/>
    </row>
    <row r="77" spans="1:23" s="867" customFormat="1" ht="8.1" customHeight="1">
      <c r="A77" s="870">
        <v>63</v>
      </c>
      <c r="B77" s="870"/>
      <c r="C77" s="871" t="s">
        <v>92</v>
      </c>
      <c r="D77" s="872"/>
      <c r="E77" s="846">
        <v>2591</v>
      </c>
      <c r="F77" s="847">
        <v>6622</v>
      </c>
      <c r="G77" s="873" t="s">
        <v>26</v>
      </c>
      <c r="H77" s="873" t="s">
        <v>26</v>
      </c>
      <c r="I77" s="877">
        <v>54</v>
      </c>
      <c r="J77" s="877">
        <v>2406</v>
      </c>
      <c r="K77" s="873">
        <v>2537</v>
      </c>
      <c r="L77" s="873">
        <v>3584</v>
      </c>
      <c r="M77" s="873" t="s">
        <v>26</v>
      </c>
      <c r="N77" s="873">
        <v>632</v>
      </c>
      <c r="O77" s="873" t="s">
        <v>26</v>
      </c>
      <c r="P77" s="873" t="s">
        <v>26</v>
      </c>
      <c r="Q77" s="873" t="s">
        <v>26</v>
      </c>
      <c r="R77" s="874" t="s">
        <v>26</v>
      </c>
      <c r="S77" s="875">
        <v>63</v>
      </c>
      <c r="U77" s="876"/>
      <c r="V77" s="834"/>
    </row>
    <row r="78" spans="1:23" s="867" customFormat="1" ht="8.1" customHeight="1">
      <c r="A78" s="870">
        <v>64</v>
      </c>
      <c r="B78" s="870"/>
      <c r="C78" s="871" t="s">
        <v>93</v>
      </c>
      <c r="D78" s="872"/>
      <c r="E78" s="846">
        <v>185023</v>
      </c>
      <c r="F78" s="847">
        <v>108</v>
      </c>
      <c r="G78" s="873" t="s">
        <v>26</v>
      </c>
      <c r="H78" s="873" t="s">
        <v>26</v>
      </c>
      <c r="I78" s="873">
        <v>90</v>
      </c>
      <c r="J78" s="873">
        <v>108</v>
      </c>
      <c r="K78" s="873" t="s">
        <v>26</v>
      </c>
      <c r="L78" s="873" t="s">
        <v>26</v>
      </c>
      <c r="M78" s="873" t="s">
        <v>26</v>
      </c>
      <c r="N78" s="873" t="s">
        <v>26</v>
      </c>
      <c r="O78" s="873" t="s">
        <v>26</v>
      </c>
      <c r="P78" s="873" t="s">
        <v>26</v>
      </c>
      <c r="Q78" s="873" t="s">
        <v>26</v>
      </c>
      <c r="R78" s="874" t="s">
        <v>26</v>
      </c>
      <c r="S78" s="875">
        <v>64</v>
      </c>
      <c r="U78" s="876"/>
      <c r="V78" s="834"/>
    </row>
    <row r="79" spans="1:23" s="867" customFormat="1" ht="8.1" customHeight="1">
      <c r="A79" s="870">
        <v>65</v>
      </c>
      <c r="B79" s="870"/>
      <c r="C79" s="871" t="s">
        <v>94</v>
      </c>
      <c r="D79" s="872"/>
      <c r="E79" s="846" t="s">
        <v>26</v>
      </c>
      <c r="F79" s="847" t="s">
        <v>26</v>
      </c>
      <c r="G79" s="873" t="s">
        <v>26</v>
      </c>
      <c r="H79" s="873" t="s">
        <v>26</v>
      </c>
      <c r="I79" s="873" t="s">
        <v>26</v>
      </c>
      <c r="J79" s="873" t="s">
        <v>26</v>
      </c>
      <c r="K79" s="873" t="s">
        <v>26</v>
      </c>
      <c r="L79" s="873" t="s">
        <v>26</v>
      </c>
      <c r="M79" s="873" t="s">
        <v>26</v>
      </c>
      <c r="N79" s="873" t="s">
        <v>26</v>
      </c>
      <c r="O79" s="873" t="s">
        <v>26</v>
      </c>
      <c r="P79" s="873" t="s">
        <v>26</v>
      </c>
      <c r="Q79" s="873" t="s">
        <v>26</v>
      </c>
      <c r="R79" s="874" t="s">
        <v>26</v>
      </c>
      <c r="S79" s="875">
        <v>65</v>
      </c>
      <c r="U79" s="876"/>
      <c r="V79" s="834"/>
    </row>
    <row r="80" spans="1:23" s="867" customFormat="1" ht="8.1" customHeight="1">
      <c r="A80" s="870">
        <v>66</v>
      </c>
      <c r="B80" s="870"/>
      <c r="C80" s="871" t="s">
        <v>122</v>
      </c>
      <c r="D80" s="872"/>
      <c r="E80" s="846">
        <v>486</v>
      </c>
      <c r="F80" s="847">
        <v>14991</v>
      </c>
      <c r="G80" s="873" t="s">
        <v>26</v>
      </c>
      <c r="H80" s="873" t="s">
        <v>26</v>
      </c>
      <c r="I80" s="877">
        <v>442</v>
      </c>
      <c r="J80" s="873">
        <v>4522</v>
      </c>
      <c r="K80" s="873">
        <v>44</v>
      </c>
      <c r="L80" s="873">
        <v>8107</v>
      </c>
      <c r="M80" s="873" t="s">
        <v>26</v>
      </c>
      <c r="N80" s="873">
        <v>2362</v>
      </c>
      <c r="O80" s="873" t="s">
        <v>26</v>
      </c>
      <c r="P80" s="873" t="s">
        <v>26</v>
      </c>
      <c r="Q80" s="873" t="s">
        <v>26</v>
      </c>
      <c r="R80" s="874" t="s">
        <v>26</v>
      </c>
      <c r="S80" s="875">
        <v>66</v>
      </c>
      <c r="U80" s="876"/>
      <c r="V80" s="834"/>
    </row>
    <row r="81" spans="1:23" s="883" customFormat="1" ht="8.1" customHeight="1">
      <c r="A81" s="855"/>
      <c r="B81" s="855"/>
      <c r="C81" s="878" t="s">
        <v>96</v>
      </c>
      <c r="D81" s="879"/>
      <c r="E81" s="880">
        <v>209366</v>
      </c>
      <c r="F81" s="881">
        <v>169273</v>
      </c>
      <c r="G81" s="881" t="s">
        <v>26</v>
      </c>
      <c r="H81" s="881" t="s">
        <v>26</v>
      </c>
      <c r="I81" s="881">
        <v>4167</v>
      </c>
      <c r="J81" s="881">
        <v>36108</v>
      </c>
      <c r="K81" s="881">
        <v>4088</v>
      </c>
      <c r="L81" s="881">
        <v>26151</v>
      </c>
      <c r="M81" s="881">
        <v>11846</v>
      </c>
      <c r="N81" s="881">
        <v>41874</v>
      </c>
      <c r="O81" s="881" t="s">
        <v>26</v>
      </c>
      <c r="P81" s="881" t="s">
        <v>26</v>
      </c>
      <c r="Q81" s="881" t="s">
        <v>26</v>
      </c>
      <c r="R81" s="882" t="s">
        <v>26</v>
      </c>
      <c r="S81" s="854"/>
      <c r="U81" s="884"/>
      <c r="V81" s="832"/>
    </row>
    <row r="82" spans="1:23" s="869" customFormat="1" ht="8.1" customHeight="1">
      <c r="A82" s="859">
        <v>67</v>
      </c>
      <c r="B82" s="859"/>
      <c r="C82" s="860" t="s">
        <v>97</v>
      </c>
      <c r="D82" s="861"/>
      <c r="E82" s="846">
        <v>18</v>
      </c>
      <c r="F82" s="847">
        <v>53</v>
      </c>
      <c r="G82" s="864" t="s">
        <v>26</v>
      </c>
      <c r="H82" s="864" t="s">
        <v>26</v>
      </c>
      <c r="I82" s="864">
        <v>18</v>
      </c>
      <c r="J82" s="864">
        <v>53</v>
      </c>
      <c r="K82" s="864" t="s">
        <v>26</v>
      </c>
      <c r="L82" s="864" t="s">
        <v>26</v>
      </c>
      <c r="M82" s="864" t="s">
        <v>26</v>
      </c>
      <c r="N82" s="864" t="s">
        <v>26</v>
      </c>
      <c r="O82" s="864" t="s">
        <v>26</v>
      </c>
      <c r="P82" s="864" t="s">
        <v>26</v>
      </c>
      <c r="Q82" s="864" t="s">
        <v>26</v>
      </c>
      <c r="R82" s="865" t="s">
        <v>26</v>
      </c>
      <c r="S82" s="866">
        <v>67</v>
      </c>
      <c r="T82" s="867"/>
      <c r="U82" s="868"/>
      <c r="V82" s="886"/>
      <c r="W82" s="867"/>
    </row>
    <row r="83" spans="1:23" s="867" customFormat="1" ht="8.1" customHeight="1">
      <c r="A83" s="870">
        <v>68</v>
      </c>
      <c r="B83" s="870"/>
      <c r="C83" s="871" t="s">
        <v>98</v>
      </c>
      <c r="D83" s="872"/>
      <c r="E83" s="846">
        <v>629</v>
      </c>
      <c r="F83" s="847">
        <v>179</v>
      </c>
      <c r="G83" s="873" t="s">
        <v>26</v>
      </c>
      <c r="H83" s="873" t="s">
        <v>26</v>
      </c>
      <c r="I83" s="873">
        <v>614</v>
      </c>
      <c r="J83" s="873">
        <v>61</v>
      </c>
      <c r="K83" s="873">
        <v>15</v>
      </c>
      <c r="L83" s="873">
        <v>118</v>
      </c>
      <c r="M83" s="873" t="s">
        <v>26</v>
      </c>
      <c r="N83" s="873" t="s">
        <v>26</v>
      </c>
      <c r="O83" s="873" t="s">
        <v>26</v>
      </c>
      <c r="P83" s="873" t="s">
        <v>26</v>
      </c>
      <c r="Q83" s="873" t="s">
        <v>26</v>
      </c>
      <c r="R83" s="874" t="s">
        <v>26</v>
      </c>
      <c r="S83" s="875">
        <v>68</v>
      </c>
      <c r="U83" s="876"/>
      <c r="V83" s="834"/>
    </row>
    <row r="84" spans="1:23" s="867" customFormat="1" ht="8.1" customHeight="1">
      <c r="A84" s="870">
        <v>69</v>
      </c>
      <c r="B84" s="870"/>
      <c r="C84" s="871" t="s">
        <v>99</v>
      </c>
      <c r="D84" s="872"/>
      <c r="E84" s="846">
        <v>108</v>
      </c>
      <c r="F84" s="847">
        <v>144</v>
      </c>
      <c r="G84" s="873" t="s">
        <v>26</v>
      </c>
      <c r="H84" s="873" t="s">
        <v>26</v>
      </c>
      <c r="I84" s="873">
        <v>108</v>
      </c>
      <c r="J84" s="873">
        <v>144</v>
      </c>
      <c r="K84" s="873" t="s">
        <v>26</v>
      </c>
      <c r="L84" s="873" t="s">
        <v>26</v>
      </c>
      <c r="M84" s="873" t="s">
        <v>26</v>
      </c>
      <c r="N84" s="873" t="s">
        <v>26</v>
      </c>
      <c r="O84" s="873" t="s">
        <v>26</v>
      </c>
      <c r="P84" s="873" t="s">
        <v>26</v>
      </c>
      <c r="Q84" s="873" t="s">
        <v>26</v>
      </c>
      <c r="R84" s="874" t="s">
        <v>26</v>
      </c>
      <c r="S84" s="875">
        <v>69</v>
      </c>
      <c r="U84" s="876"/>
      <c r="V84" s="834"/>
    </row>
    <row r="85" spans="1:23" s="867" customFormat="1" ht="8.1" customHeight="1">
      <c r="A85" s="870">
        <v>70</v>
      </c>
      <c r="B85" s="870"/>
      <c r="C85" s="871" t="s">
        <v>100</v>
      </c>
      <c r="D85" s="872"/>
      <c r="E85" s="846">
        <v>630</v>
      </c>
      <c r="F85" s="847">
        <v>578</v>
      </c>
      <c r="G85" s="873" t="s">
        <v>26</v>
      </c>
      <c r="H85" s="873" t="s">
        <v>26</v>
      </c>
      <c r="I85" s="873">
        <v>630</v>
      </c>
      <c r="J85" s="877">
        <v>498</v>
      </c>
      <c r="K85" s="873" t="s">
        <v>26</v>
      </c>
      <c r="L85" s="873">
        <v>53</v>
      </c>
      <c r="M85" s="873" t="s">
        <v>26</v>
      </c>
      <c r="N85" s="873">
        <v>27</v>
      </c>
      <c r="O85" s="873" t="s">
        <v>26</v>
      </c>
      <c r="P85" s="873" t="s">
        <v>26</v>
      </c>
      <c r="Q85" s="873" t="s">
        <v>26</v>
      </c>
      <c r="R85" s="874" t="s">
        <v>26</v>
      </c>
      <c r="S85" s="875">
        <v>70</v>
      </c>
      <c r="U85" s="876"/>
      <c r="V85" s="834"/>
    </row>
    <row r="86" spans="1:23" s="867" customFormat="1" ht="8.1" customHeight="1">
      <c r="A86" s="870">
        <v>71</v>
      </c>
      <c r="B86" s="870"/>
      <c r="C86" s="871" t="s">
        <v>101</v>
      </c>
      <c r="D86" s="872"/>
      <c r="E86" s="846">
        <v>72</v>
      </c>
      <c r="F86" s="847">
        <v>162</v>
      </c>
      <c r="G86" s="873" t="s">
        <v>26</v>
      </c>
      <c r="H86" s="873" t="s">
        <v>26</v>
      </c>
      <c r="I86" s="873">
        <v>72</v>
      </c>
      <c r="J86" s="877">
        <v>162</v>
      </c>
      <c r="K86" s="873" t="s">
        <v>26</v>
      </c>
      <c r="L86" s="873" t="s">
        <v>26</v>
      </c>
      <c r="M86" s="873" t="s">
        <v>26</v>
      </c>
      <c r="N86" s="873" t="s">
        <v>26</v>
      </c>
      <c r="O86" s="873" t="s">
        <v>26</v>
      </c>
      <c r="P86" s="873" t="s">
        <v>26</v>
      </c>
      <c r="Q86" s="873" t="s">
        <v>26</v>
      </c>
      <c r="R86" s="874" t="s">
        <v>26</v>
      </c>
      <c r="S86" s="875">
        <v>71</v>
      </c>
      <c r="U86" s="876"/>
      <c r="V86" s="834"/>
    </row>
    <row r="87" spans="1:23" s="867" customFormat="1" ht="8.1" customHeight="1">
      <c r="A87" s="870">
        <v>72</v>
      </c>
      <c r="B87" s="870"/>
      <c r="C87" s="871" t="s">
        <v>102</v>
      </c>
      <c r="D87" s="872"/>
      <c r="E87" s="846">
        <v>360</v>
      </c>
      <c r="F87" s="847">
        <v>1231</v>
      </c>
      <c r="G87" s="873" t="s">
        <v>26</v>
      </c>
      <c r="H87" s="873" t="s">
        <v>26</v>
      </c>
      <c r="I87" s="877">
        <v>360</v>
      </c>
      <c r="J87" s="877">
        <v>1152</v>
      </c>
      <c r="K87" s="873" t="s">
        <v>26</v>
      </c>
      <c r="L87" s="873" t="s">
        <v>26</v>
      </c>
      <c r="M87" s="873" t="s">
        <v>26</v>
      </c>
      <c r="N87" s="873">
        <v>79</v>
      </c>
      <c r="O87" s="873" t="s">
        <v>26</v>
      </c>
      <c r="P87" s="873" t="s">
        <v>26</v>
      </c>
      <c r="Q87" s="873" t="s">
        <v>26</v>
      </c>
      <c r="R87" s="874" t="s">
        <v>26</v>
      </c>
      <c r="S87" s="875">
        <v>72</v>
      </c>
      <c r="U87" s="876"/>
      <c r="V87" s="834"/>
    </row>
    <row r="88" spans="1:23" s="867" customFormat="1" ht="8.1" customHeight="1">
      <c r="A88" s="870">
        <v>73</v>
      </c>
      <c r="B88" s="870"/>
      <c r="C88" s="871" t="s">
        <v>103</v>
      </c>
      <c r="D88" s="872"/>
      <c r="E88" s="846">
        <v>788</v>
      </c>
      <c r="F88" s="847">
        <v>306</v>
      </c>
      <c r="G88" s="873" t="s">
        <v>26</v>
      </c>
      <c r="H88" s="873" t="s">
        <v>26</v>
      </c>
      <c r="I88" s="873">
        <v>648</v>
      </c>
      <c r="J88" s="873">
        <v>306</v>
      </c>
      <c r="K88" s="873">
        <v>140</v>
      </c>
      <c r="L88" s="873" t="s">
        <v>26</v>
      </c>
      <c r="M88" s="873" t="s">
        <v>26</v>
      </c>
      <c r="N88" s="873" t="s">
        <v>26</v>
      </c>
      <c r="O88" s="873" t="s">
        <v>26</v>
      </c>
      <c r="P88" s="873" t="s">
        <v>26</v>
      </c>
      <c r="Q88" s="873" t="s">
        <v>26</v>
      </c>
      <c r="R88" s="874" t="s">
        <v>26</v>
      </c>
      <c r="S88" s="875">
        <v>73</v>
      </c>
      <c r="U88" s="876"/>
      <c r="V88" s="834"/>
    </row>
    <row r="89" spans="1:23" s="867" customFormat="1" ht="8.1" customHeight="1">
      <c r="A89" s="870">
        <v>74</v>
      </c>
      <c r="B89" s="870"/>
      <c r="C89" s="871" t="s">
        <v>104</v>
      </c>
      <c r="D89" s="872"/>
      <c r="E89" s="846">
        <v>306</v>
      </c>
      <c r="F89" s="847">
        <v>288</v>
      </c>
      <c r="G89" s="873" t="s">
        <v>26</v>
      </c>
      <c r="H89" s="873" t="s">
        <v>26</v>
      </c>
      <c r="I89" s="873">
        <v>306</v>
      </c>
      <c r="J89" s="873">
        <v>288</v>
      </c>
      <c r="K89" s="877" t="s">
        <v>26</v>
      </c>
      <c r="L89" s="873" t="s">
        <v>26</v>
      </c>
      <c r="M89" s="873" t="s">
        <v>26</v>
      </c>
      <c r="N89" s="873" t="s">
        <v>26</v>
      </c>
      <c r="O89" s="873" t="s">
        <v>26</v>
      </c>
      <c r="P89" s="873" t="s">
        <v>26</v>
      </c>
      <c r="Q89" s="873" t="s">
        <v>26</v>
      </c>
      <c r="R89" s="874" t="s">
        <v>26</v>
      </c>
      <c r="S89" s="875">
        <v>74</v>
      </c>
      <c r="U89" s="876"/>
      <c r="V89" s="834"/>
    </row>
    <row r="90" spans="1:23" s="883" customFormat="1" ht="8.1" customHeight="1">
      <c r="A90" s="855"/>
      <c r="B90" s="855"/>
      <c r="C90" s="878" t="s">
        <v>105</v>
      </c>
      <c r="D90" s="879"/>
      <c r="E90" s="880">
        <v>2911</v>
      </c>
      <c r="F90" s="881">
        <v>2941</v>
      </c>
      <c r="G90" s="881" t="s">
        <v>26</v>
      </c>
      <c r="H90" s="881" t="s">
        <v>26</v>
      </c>
      <c r="I90" s="881">
        <v>2756</v>
      </c>
      <c r="J90" s="881">
        <v>2664</v>
      </c>
      <c r="K90" s="881">
        <v>155</v>
      </c>
      <c r="L90" s="881">
        <v>171</v>
      </c>
      <c r="M90" s="881" t="s">
        <v>26</v>
      </c>
      <c r="N90" s="881">
        <v>106</v>
      </c>
      <c r="O90" s="881" t="s">
        <v>26</v>
      </c>
      <c r="P90" s="881" t="s">
        <v>26</v>
      </c>
      <c r="Q90" s="881" t="s">
        <v>26</v>
      </c>
      <c r="R90" s="882" t="s">
        <v>26</v>
      </c>
      <c r="S90" s="854"/>
      <c r="U90" s="884"/>
      <c r="V90" s="832"/>
    </row>
    <row r="91" spans="1:23" s="869" customFormat="1" ht="8.1" customHeight="1">
      <c r="A91" s="859">
        <v>75</v>
      </c>
      <c r="B91" s="859"/>
      <c r="C91" s="860" t="s">
        <v>123</v>
      </c>
      <c r="D91" s="861"/>
      <c r="E91" s="846">
        <v>97471</v>
      </c>
      <c r="F91" s="847">
        <v>6082</v>
      </c>
      <c r="G91" s="864" t="s">
        <v>26</v>
      </c>
      <c r="H91" s="864" t="s">
        <v>26</v>
      </c>
      <c r="I91" s="885" t="s">
        <v>26</v>
      </c>
      <c r="J91" s="864">
        <v>1219</v>
      </c>
      <c r="K91" s="864" t="s">
        <v>26</v>
      </c>
      <c r="L91" s="864">
        <v>50</v>
      </c>
      <c r="M91" s="864">
        <v>1204</v>
      </c>
      <c r="N91" s="864">
        <v>63</v>
      </c>
      <c r="O91" s="864" t="s">
        <v>26</v>
      </c>
      <c r="P91" s="864" t="s">
        <v>26</v>
      </c>
      <c r="Q91" s="864" t="s">
        <v>26</v>
      </c>
      <c r="R91" s="865" t="s">
        <v>26</v>
      </c>
      <c r="S91" s="866">
        <v>75</v>
      </c>
      <c r="T91" s="867"/>
      <c r="U91" s="868"/>
      <c r="V91" s="886"/>
      <c r="W91" s="867"/>
    </row>
    <row r="92" spans="1:23" s="867" customFormat="1" ht="8.1" customHeight="1">
      <c r="A92" s="870">
        <v>76</v>
      </c>
      <c r="B92" s="870"/>
      <c r="C92" s="871" t="s">
        <v>107</v>
      </c>
      <c r="D92" s="872"/>
      <c r="E92" s="846">
        <v>467679</v>
      </c>
      <c r="F92" s="847">
        <v>7032</v>
      </c>
      <c r="G92" s="873" t="s">
        <v>26</v>
      </c>
      <c r="H92" s="873" t="s">
        <v>26</v>
      </c>
      <c r="I92" s="873">
        <v>252</v>
      </c>
      <c r="J92" s="873">
        <v>6336</v>
      </c>
      <c r="K92" s="873" t="s">
        <v>26</v>
      </c>
      <c r="L92" s="873" t="s">
        <v>26</v>
      </c>
      <c r="M92" s="873">
        <v>464</v>
      </c>
      <c r="N92" s="873" t="s">
        <v>26</v>
      </c>
      <c r="O92" s="873" t="s">
        <v>26</v>
      </c>
      <c r="P92" s="873" t="s">
        <v>26</v>
      </c>
      <c r="Q92" s="873" t="s">
        <v>26</v>
      </c>
      <c r="R92" s="874" t="s">
        <v>26</v>
      </c>
      <c r="S92" s="875">
        <v>76</v>
      </c>
      <c r="U92" s="876"/>
      <c r="V92" s="834"/>
    </row>
    <row r="93" spans="1:23" s="867" customFormat="1" ht="8.1" customHeight="1">
      <c r="A93" s="870">
        <v>77</v>
      </c>
      <c r="B93" s="870"/>
      <c r="C93" s="871" t="s">
        <v>108</v>
      </c>
      <c r="D93" s="872"/>
      <c r="E93" s="846">
        <v>490072</v>
      </c>
      <c r="F93" s="847">
        <v>40382</v>
      </c>
      <c r="G93" s="873" t="s">
        <v>26</v>
      </c>
      <c r="H93" s="873" t="s">
        <v>26</v>
      </c>
      <c r="I93" s="877">
        <v>6147</v>
      </c>
      <c r="J93" s="877">
        <v>5452</v>
      </c>
      <c r="K93" s="873">
        <v>2287</v>
      </c>
      <c r="L93" s="873">
        <v>12678</v>
      </c>
      <c r="M93" s="873" t="s">
        <v>26</v>
      </c>
      <c r="N93" s="873">
        <v>2242</v>
      </c>
      <c r="O93" s="873" t="s">
        <v>26</v>
      </c>
      <c r="P93" s="873" t="s">
        <v>26</v>
      </c>
      <c r="Q93" s="873" t="s">
        <v>26</v>
      </c>
      <c r="R93" s="874" t="s">
        <v>26</v>
      </c>
      <c r="S93" s="875">
        <v>77</v>
      </c>
      <c r="U93" s="876"/>
      <c r="V93" s="834"/>
    </row>
    <row r="94" spans="1:23" s="867" customFormat="1" ht="8.1" customHeight="1">
      <c r="A94" s="870">
        <v>78</v>
      </c>
      <c r="B94" s="870"/>
      <c r="C94" s="871" t="s">
        <v>109</v>
      </c>
      <c r="D94" s="872"/>
      <c r="E94" s="846" t="s">
        <v>26</v>
      </c>
      <c r="F94" s="847" t="s">
        <v>26</v>
      </c>
      <c r="G94" s="873" t="s">
        <v>26</v>
      </c>
      <c r="H94" s="873" t="s">
        <v>26</v>
      </c>
      <c r="I94" s="873" t="s">
        <v>26</v>
      </c>
      <c r="J94" s="873" t="s">
        <v>26</v>
      </c>
      <c r="K94" s="873" t="s">
        <v>26</v>
      </c>
      <c r="L94" s="873" t="s">
        <v>26</v>
      </c>
      <c r="M94" s="873" t="s">
        <v>26</v>
      </c>
      <c r="N94" s="873" t="s">
        <v>26</v>
      </c>
      <c r="O94" s="873" t="s">
        <v>26</v>
      </c>
      <c r="P94" s="873" t="s">
        <v>26</v>
      </c>
      <c r="Q94" s="873" t="s">
        <v>26</v>
      </c>
      <c r="R94" s="874" t="s">
        <v>26</v>
      </c>
      <c r="S94" s="875">
        <v>78</v>
      </c>
      <c r="U94" s="876"/>
      <c r="V94" s="834"/>
    </row>
    <row r="95" spans="1:23" s="867" customFormat="1" ht="8.1" customHeight="1">
      <c r="A95" s="870">
        <v>79</v>
      </c>
      <c r="B95" s="870"/>
      <c r="C95" s="871" t="s">
        <v>110</v>
      </c>
      <c r="D95" s="872"/>
      <c r="E95" s="846">
        <v>782279</v>
      </c>
      <c r="F95" s="847" t="s">
        <v>26</v>
      </c>
      <c r="G95" s="873" t="s">
        <v>26</v>
      </c>
      <c r="H95" s="873" t="s">
        <v>26</v>
      </c>
      <c r="I95" s="873" t="s">
        <v>26</v>
      </c>
      <c r="J95" s="873" t="s">
        <v>26</v>
      </c>
      <c r="K95" s="873" t="s">
        <v>26</v>
      </c>
      <c r="L95" s="873" t="s">
        <v>26</v>
      </c>
      <c r="M95" s="873" t="s">
        <v>26</v>
      </c>
      <c r="N95" s="873" t="s">
        <v>26</v>
      </c>
      <c r="O95" s="873" t="s">
        <v>26</v>
      </c>
      <c r="P95" s="873" t="s">
        <v>26</v>
      </c>
      <c r="Q95" s="873" t="s">
        <v>26</v>
      </c>
      <c r="R95" s="874" t="s">
        <v>26</v>
      </c>
      <c r="S95" s="875">
        <v>79</v>
      </c>
      <c r="U95" s="876"/>
      <c r="V95" s="834"/>
    </row>
    <row r="96" spans="1:23" s="867" customFormat="1" ht="8.1" customHeight="1">
      <c r="A96" s="870">
        <v>80</v>
      </c>
      <c r="B96" s="870"/>
      <c r="C96" s="871" t="s">
        <v>156</v>
      </c>
      <c r="D96" s="872"/>
      <c r="E96" s="846">
        <v>7098</v>
      </c>
      <c r="F96" s="847">
        <v>2339</v>
      </c>
      <c r="G96" s="873" t="s">
        <v>26</v>
      </c>
      <c r="H96" s="873" t="s">
        <v>26</v>
      </c>
      <c r="I96" s="877">
        <v>4489</v>
      </c>
      <c r="J96" s="877">
        <v>418</v>
      </c>
      <c r="K96" s="873">
        <v>2609</v>
      </c>
      <c r="L96" s="873">
        <v>1921</v>
      </c>
      <c r="M96" s="873" t="s">
        <v>26</v>
      </c>
      <c r="N96" s="873" t="s">
        <v>26</v>
      </c>
      <c r="O96" s="873" t="s">
        <v>26</v>
      </c>
      <c r="P96" s="873" t="s">
        <v>26</v>
      </c>
      <c r="Q96" s="873" t="s">
        <v>26</v>
      </c>
      <c r="R96" s="874" t="s">
        <v>26</v>
      </c>
      <c r="S96" s="875">
        <v>80</v>
      </c>
      <c r="U96" s="876"/>
      <c r="V96" s="834"/>
    </row>
    <row r="97" spans="1:23" s="867" customFormat="1" ht="8.1" customHeight="1">
      <c r="A97" s="870">
        <v>81</v>
      </c>
      <c r="B97" s="870"/>
      <c r="C97" s="871" t="s">
        <v>157</v>
      </c>
      <c r="D97" s="872"/>
      <c r="E97" s="846">
        <v>1078602</v>
      </c>
      <c r="F97" s="847">
        <v>823821</v>
      </c>
      <c r="G97" s="873" t="s">
        <v>26</v>
      </c>
      <c r="H97" s="873" t="s">
        <v>26</v>
      </c>
      <c r="I97" s="877">
        <v>543312</v>
      </c>
      <c r="J97" s="877">
        <v>450648</v>
      </c>
      <c r="K97" s="873">
        <v>535158</v>
      </c>
      <c r="L97" s="877">
        <v>361077</v>
      </c>
      <c r="M97" s="873" t="s">
        <v>26</v>
      </c>
      <c r="N97" s="873">
        <v>12096</v>
      </c>
      <c r="O97" s="873" t="s">
        <v>26</v>
      </c>
      <c r="P97" s="873" t="s">
        <v>26</v>
      </c>
      <c r="Q97" s="873" t="s">
        <v>26</v>
      </c>
      <c r="R97" s="874" t="s">
        <v>26</v>
      </c>
      <c r="S97" s="875">
        <v>81</v>
      </c>
      <c r="U97" s="876"/>
      <c r="V97" s="834"/>
    </row>
    <row r="98" spans="1:23" s="883" customFormat="1" ht="8.1" customHeight="1">
      <c r="A98" s="855"/>
      <c r="B98" s="855"/>
      <c r="C98" s="878" t="s">
        <v>113</v>
      </c>
      <c r="D98" s="879"/>
      <c r="E98" s="880">
        <v>2923201</v>
      </c>
      <c r="F98" s="881">
        <v>879656</v>
      </c>
      <c r="G98" s="881" t="s">
        <v>26</v>
      </c>
      <c r="H98" s="881" t="s">
        <v>26</v>
      </c>
      <c r="I98" s="881">
        <v>554200</v>
      </c>
      <c r="J98" s="881">
        <v>464073</v>
      </c>
      <c r="K98" s="881">
        <v>540054</v>
      </c>
      <c r="L98" s="881">
        <v>375726</v>
      </c>
      <c r="M98" s="881">
        <v>1668</v>
      </c>
      <c r="N98" s="881">
        <v>14401</v>
      </c>
      <c r="O98" s="881" t="s">
        <v>26</v>
      </c>
      <c r="P98" s="881" t="s">
        <v>26</v>
      </c>
      <c r="Q98" s="881" t="s">
        <v>26</v>
      </c>
      <c r="R98" s="882" t="s">
        <v>26</v>
      </c>
      <c r="S98" s="854"/>
      <c r="U98" s="884"/>
      <c r="V98" s="832"/>
    </row>
    <row r="99" spans="1:23" s="888" customFormat="1" ht="8.1" customHeight="1">
      <c r="A99" s="870">
        <v>82</v>
      </c>
      <c r="B99" s="870"/>
      <c r="C99" s="871" t="s">
        <v>114</v>
      </c>
      <c r="D99" s="872"/>
      <c r="E99" s="846" t="s">
        <v>26</v>
      </c>
      <c r="F99" s="847" t="s">
        <v>26</v>
      </c>
      <c r="G99" s="873" t="s">
        <v>26</v>
      </c>
      <c r="H99" s="873" t="s">
        <v>26</v>
      </c>
      <c r="I99" s="873" t="s">
        <v>26</v>
      </c>
      <c r="J99" s="873" t="s">
        <v>26</v>
      </c>
      <c r="K99" s="873" t="s">
        <v>26</v>
      </c>
      <c r="L99" s="873" t="s">
        <v>26</v>
      </c>
      <c r="M99" s="873" t="s">
        <v>26</v>
      </c>
      <c r="N99" s="873" t="s">
        <v>26</v>
      </c>
      <c r="O99" s="873" t="s">
        <v>26</v>
      </c>
      <c r="P99" s="873" t="s">
        <v>26</v>
      </c>
      <c r="Q99" s="873" t="s">
        <v>26</v>
      </c>
      <c r="R99" s="874" t="s">
        <v>26</v>
      </c>
      <c r="S99" s="875">
        <v>82</v>
      </c>
      <c r="U99" s="868"/>
      <c r="V99" s="834"/>
    </row>
    <row r="100" spans="1:23" s="888" customFormat="1" ht="3" customHeight="1" thickBot="1">
      <c r="A100" s="889"/>
      <c r="B100" s="889"/>
      <c r="C100" s="890"/>
      <c r="D100" s="891"/>
      <c r="E100" s="892"/>
      <c r="F100" s="893"/>
      <c r="G100" s="894"/>
      <c r="H100" s="894"/>
      <c r="I100" s="894"/>
      <c r="J100" s="894"/>
      <c r="K100" s="894"/>
      <c r="L100" s="894"/>
      <c r="M100" s="894"/>
      <c r="N100" s="894"/>
      <c r="O100" s="894"/>
      <c r="P100" s="894"/>
      <c r="Q100" s="894"/>
      <c r="R100" s="895"/>
      <c r="S100" s="892"/>
      <c r="U100" s="896"/>
      <c r="V100" s="897"/>
    </row>
    <row r="101" spans="1:23" s="902" customFormat="1" ht="10.5" customHeight="1">
      <c r="A101" s="898" t="s">
        <v>1180</v>
      </c>
      <c r="B101" s="870"/>
      <c r="C101" s="871"/>
      <c r="D101" s="899"/>
      <c r="E101" s="870"/>
      <c r="F101" s="900"/>
      <c r="G101" s="870"/>
      <c r="H101" s="900"/>
      <c r="I101" s="901"/>
      <c r="J101" s="901"/>
      <c r="K101" s="901"/>
      <c r="L101" s="901"/>
      <c r="M101" s="901"/>
      <c r="N101" s="901"/>
      <c r="O101" s="901"/>
      <c r="P101" s="901"/>
      <c r="Q101" s="901"/>
      <c r="R101" s="901"/>
      <c r="S101" s="870"/>
      <c r="U101" s="903"/>
      <c r="V101" s="904"/>
    </row>
    <row r="102" spans="1:23" s="902" customFormat="1" ht="10.5" customHeight="1">
      <c r="A102" s="905" t="s">
        <v>1181</v>
      </c>
      <c r="B102" s="870"/>
      <c r="C102" s="871"/>
      <c r="D102" s="899"/>
      <c r="E102" s="870"/>
      <c r="F102" s="900"/>
      <c r="G102" s="870"/>
      <c r="H102" s="900"/>
      <c r="I102" s="901"/>
      <c r="J102" s="901"/>
      <c r="K102" s="901"/>
      <c r="L102" s="901"/>
      <c r="M102" s="901"/>
      <c r="N102" s="901"/>
      <c r="O102" s="901"/>
      <c r="P102" s="901"/>
      <c r="Q102" s="901"/>
      <c r="R102" s="901"/>
      <c r="S102" s="870"/>
      <c r="U102" s="903"/>
      <c r="V102" s="904"/>
    </row>
    <row r="103" spans="1:23" s="902" customFormat="1" ht="10.5" customHeight="1">
      <c r="A103" s="898" t="s">
        <v>1182</v>
      </c>
      <c r="B103" s="870"/>
      <c r="C103" s="871"/>
      <c r="D103" s="899"/>
      <c r="E103" s="870"/>
      <c r="F103" s="900"/>
      <c r="G103" s="870"/>
      <c r="H103" s="900"/>
      <c r="I103" s="901"/>
      <c r="J103" s="901"/>
      <c r="K103" s="901"/>
      <c r="L103" s="901"/>
      <c r="M103" s="901"/>
      <c r="N103" s="901"/>
      <c r="O103" s="901"/>
      <c r="P103" s="901"/>
      <c r="Q103" s="901"/>
      <c r="R103" s="901"/>
      <c r="S103" s="870"/>
      <c r="U103" s="903"/>
      <c r="V103" s="904"/>
    </row>
    <row r="104" spans="1:23" s="796" customFormat="1" ht="26.1" customHeight="1">
      <c r="A104" s="789"/>
      <c r="B104" s="790"/>
      <c r="C104" s="1079" t="s">
        <v>116</v>
      </c>
      <c r="D104" s="791"/>
      <c r="E104" s="791"/>
      <c r="F104" s="791"/>
      <c r="G104" s="791"/>
      <c r="H104" s="791"/>
      <c r="I104" s="791"/>
      <c r="J104" s="792" t="s">
        <v>1177</v>
      </c>
      <c r="K104" s="793" t="s">
        <v>959</v>
      </c>
      <c r="L104" s="791"/>
      <c r="M104" s="791"/>
      <c r="N104" s="794"/>
      <c r="O104" s="791"/>
      <c r="P104" s="794"/>
      <c r="Q104" s="791"/>
      <c r="R104" s="794"/>
      <c r="S104" s="795"/>
      <c r="U104" s="797"/>
      <c r="V104" s="798"/>
      <c r="W104" s="799"/>
    </row>
    <row r="105" spans="1:23" s="799" customFormat="1" ht="11.25" customHeight="1" thickBot="1">
      <c r="A105" s="800"/>
      <c r="B105" s="800"/>
      <c r="C105" s="1080"/>
      <c r="D105" s="801"/>
      <c r="E105" s="801"/>
      <c r="F105" s="801"/>
      <c r="G105" s="801"/>
      <c r="H105" s="801"/>
      <c r="I105" s="801"/>
      <c r="J105" s="802"/>
      <c r="K105" s="801"/>
      <c r="L105" s="801"/>
      <c r="M105" s="801"/>
      <c r="N105" s="802"/>
      <c r="O105" s="801"/>
      <c r="P105" s="803"/>
      <c r="Q105" s="801"/>
      <c r="R105" s="804" t="s">
        <v>940</v>
      </c>
      <c r="S105" s="805"/>
      <c r="U105" s="806"/>
      <c r="V105" s="807"/>
    </row>
    <row r="106" spans="1:23" s="816" customFormat="1" ht="12" customHeight="1">
      <c r="A106" s="808"/>
      <c r="B106" s="808"/>
      <c r="C106" s="808"/>
      <c r="D106" s="809" t="s">
        <v>941</v>
      </c>
      <c r="E106" s="812" t="s">
        <v>960</v>
      </c>
      <c r="F106" s="813"/>
      <c r="G106" s="812" t="s">
        <v>961</v>
      </c>
      <c r="H106" s="813"/>
      <c r="I106" s="812" t="s">
        <v>962</v>
      </c>
      <c r="J106" s="814"/>
      <c r="K106" s="812" t="s">
        <v>963</v>
      </c>
      <c r="L106" s="813"/>
      <c r="M106" s="812" t="s">
        <v>964</v>
      </c>
      <c r="N106" s="813"/>
      <c r="O106" s="812" t="s">
        <v>965</v>
      </c>
      <c r="P106" s="813"/>
      <c r="Q106" s="812" t="s">
        <v>966</v>
      </c>
      <c r="R106" s="813"/>
      <c r="S106" s="815"/>
      <c r="U106" s="806"/>
      <c r="V106" s="807"/>
    </row>
    <row r="107" spans="1:23" s="816" customFormat="1" ht="7.5" customHeight="1">
      <c r="A107" s="817"/>
      <c r="B107" s="817"/>
      <c r="C107" s="818"/>
      <c r="D107" s="819" t="s">
        <v>949</v>
      </c>
      <c r="E107" s="821" t="s">
        <v>950</v>
      </c>
      <c r="F107" s="821" t="s">
        <v>951</v>
      </c>
      <c r="G107" s="821" t="s">
        <v>950</v>
      </c>
      <c r="H107" s="821" t="s">
        <v>951</v>
      </c>
      <c r="I107" s="821" t="s">
        <v>950</v>
      </c>
      <c r="J107" s="822" t="s">
        <v>951</v>
      </c>
      <c r="K107" s="821" t="s">
        <v>950</v>
      </c>
      <c r="L107" s="821" t="s">
        <v>951</v>
      </c>
      <c r="M107" s="821" t="s">
        <v>950</v>
      </c>
      <c r="N107" s="821" t="s">
        <v>951</v>
      </c>
      <c r="O107" s="821" t="s">
        <v>950</v>
      </c>
      <c r="P107" s="821" t="s">
        <v>951</v>
      </c>
      <c r="Q107" s="821" t="s">
        <v>950</v>
      </c>
      <c r="R107" s="821" t="s">
        <v>951</v>
      </c>
      <c r="S107" s="823"/>
      <c r="U107" s="806"/>
      <c r="V107" s="807"/>
    </row>
    <row r="108" spans="1:23" s="832" customFormat="1" ht="8.1" customHeight="1">
      <c r="A108" s="1081" t="s">
        <v>132</v>
      </c>
      <c r="B108" s="823"/>
      <c r="C108" s="824"/>
      <c r="D108" s="825"/>
      <c r="E108" s="831">
        <v>40</v>
      </c>
      <c r="F108" s="831">
        <v>175939</v>
      </c>
      <c r="G108" s="906" t="s">
        <v>26</v>
      </c>
      <c r="H108" s="906" t="s">
        <v>26</v>
      </c>
      <c r="I108" s="906">
        <v>1068</v>
      </c>
      <c r="J108" s="907">
        <v>728553</v>
      </c>
      <c r="K108" s="906">
        <v>772</v>
      </c>
      <c r="L108" s="906">
        <v>498363</v>
      </c>
      <c r="M108" s="906">
        <v>544</v>
      </c>
      <c r="N108" s="906">
        <v>476479</v>
      </c>
      <c r="O108" s="908">
        <v>117</v>
      </c>
      <c r="P108" s="864">
        <v>42069</v>
      </c>
      <c r="Q108" s="906">
        <v>12901</v>
      </c>
      <c r="R108" s="909">
        <v>24186976</v>
      </c>
      <c r="S108" s="823"/>
      <c r="U108" s="833"/>
      <c r="V108" s="834"/>
      <c r="W108" s="816"/>
    </row>
    <row r="109" spans="1:23" s="816" customFormat="1" ht="7.5" customHeight="1">
      <c r="A109" s="1082"/>
      <c r="B109" s="817"/>
      <c r="C109" s="818"/>
      <c r="D109" s="819" t="s">
        <v>952</v>
      </c>
      <c r="E109" s="821" t="s">
        <v>1178</v>
      </c>
      <c r="F109" s="821" t="s">
        <v>1179</v>
      </c>
      <c r="G109" s="821" t="s">
        <v>1178</v>
      </c>
      <c r="H109" s="821" t="s">
        <v>1179</v>
      </c>
      <c r="I109" s="821" t="s">
        <v>1178</v>
      </c>
      <c r="J109" s="822" t="s">
        <v>1179</v>
      </c>
      <c r="K109" s="821" t="s">
        <v>1178</v>
      </c>
      <c r="L109" s="821" t="s">
        <v>1179</v>
      </c>
      <c r="M109" s="821" t="s">
        <v>1183</v>
      </c>
      <c r="N109" s="821" t="s">
        <v>1184</v>
      </c>
      <c r="O109" s="821" t="s">
        <v>1178</v>
      </c>
      <c r="P109" s="821" t="s">
        <v>1179</v>
      </c>
      <c r="Q109" s="821" t="s">
        <v>1178</v>
      </c>
      <c r="R109" s="821" t="s">
        <v>1179</v>
      </c>
      <c r="S109" s="835"/>
      <c r="U109" s="806"/>
      <c r="V109" s="807"/>
    </row>
    <row r="110" spans="1:23" s="816" customFormat="1" ht="2.1" customHeight="1">
      <c r="A110" s="836"/>
      <c r="B110" s="836"/>
      <c r="C110" s="837"/>
      <c r="D110" s="838"/>
      <c r="E110" s="840"/>
      <c r="F110" s="840"/>
      <c r="G110" s="840"/>
      <c r="H110" s="840"/>
      <c r="I110" s="840"/>
      <c r="J110" s="840"/>
      <c r="K110" s="840"/>
      <c r="L110" s="840"/>
      <c r="M110" s="840"/>
      <c r="N110" s="840"/>
      <c r="O110" s="840"/>
      <c r="P110" s="840"/>
      <c r="Q110" s="840"/>
      <c r="R110" s="840"/>
      <c r="S110" s="839"/>
      <c r="U110" s="806"/>
      <c r="V110" s="842"/>
    </row>
    <row r="111" spans="1:23" s="850" customFormat="1" ht="9" customHeight="1">
      <c r="A111" s="843"/>
      <c r="B111" s="843"/>
      <c r="C111" s="844" t="s">
        <v>129</v>
      </c>
      <c r="D111" s="845"/>
      <c r="E111" s="847" t="s">
        <v>26</v>
      </c>
      <c r="F111" s="847" t="s">
        <v>26</v>
      </c>
      <c r="G111" s="847" t="s">
        <v>26</v>
      </c>
      <c r="H111" s="847" t="s">
        <v>26</v>
      </c>
      <c r="I111" s="847">
        <v>26408</v>
      </c>
      <c r="J111" s="847">
        <v>1344210</v>
      </c>
      <c r="K111" s="847">
        <v>126</v>
      </c>
      <c r="L111" s="847" t="s">
        <v>26</v>
      </c>
      <c r="M111" s="847">
        <v>67986</v>
      </c>
      <c r="N111" s="847">
        <v>414196</v>
      </c>
      <c r="O111" s="847">
        <v>184933</v>
      </c>
      <c r="P111" s="847" t="s">
        <v>26</v>
      </c>
      <c r="Q111" s="847">
        <v>9455878</v>
      </c>
      <c r="R111" s="847">
        <v>13031680</v>
      </c>
      <c r="S111" s="849"/>
      <c r="U111" s="833"/>
      <c r="V111" s="823"/>
    </row>
    <row r="112" spans="1:23" s="798" customFormat="1" ht="2.1" customHeight="1">
      <c r="A112" s="851"/>
      <c r="B112" s="851"/>
      <c r="C112" s="852"/>
      <c r="D112" s="853"/>
      <c r="E112" s="856"/>
      <c r="F112" s="856"/>
      <c r="G112" s="856"/>
      <c r="H112" s="856"/>
      <c r="I112" s="856"/>
      <c r="J112" s="856"/>
      <c r="K112" s="856"/>
      <c r="L112" s="856"/>
      <c r="M112" s="856"/>
      <c r="N112" s="856"/>
      <c r="O112" s="856"/>
      <c r="P112" s="856"/>
      <c r="Q112" s="856"/>
      <c r="R112" s="856"/>
      <c r="S112" s="858"/>
      <c r="U112" s="806"/>
      <c r="V112" s="807"/>
    </row>
    <row r="113" spans="1:23" s="869" customFormat="1" ht="8.1" customHeight="1">
      <c r="A113" s="859">
        <v>1</v>
      </c>
      <c r="B113" s="859"/>
      <c r="C113" s="860" t="s">
        <v>22</v>
      </c>
      <c r="D113" s="861"/>
      <c r="E113" s="864" t="s">
        <v>26</v>
      </c>
      <c r="F113" s="864" t="s">
        <v>26</v>
      </c>
      <c r="G113" s="864" t="s">
        <v>26</v>
      </c>
      <c r="H113" s="864" t="s">
        <v>26</v>
      </c>
      <c r="I113" s="864" t="s">
        <v>26</v>
      </c>
      <c r="J113" s="864" t="s">
        <v>26</v>
      </c>
      <c r="K113" s="864" t="s">
        <v>26</v>
      </c>
      <c r="L113" s="864" t="s">
        <v>26</v>
      </c>
      <c r="M113" s="864" t="s">
        <v>26</v>
      </c>
      <c r="N113" s="864" t="s">
        <v>26</v>
      </c>
      <c r="O113" s="864" t="s">
        <v>26</v>
      </c>
      <c r="P113" s="864" t="s">
        <v>26</v>
      </c>
      <c r="Q113" s="885">
        <v>36088</v>
      </c>
      <c r="R113" s="885">
        <v>43500</v>
      </c>
      <c r="S113" s="866">
        <v>1</v>
      </c>
      <c r="T113" s="867"/>
      <c r="U113" s="868"/>
      <c r="V113" s="807"/>
      <c r="W113" s="867"/>
    </row>
    <row r="114" spans="1:23" s="867" customFormat="1" ht="8.1" customHeight="1">
      <c r="A114" s="870">
        <v>2</v>
      </c>
      <c r="B114" s="870"/>
      <c r="C114" s="871" t="s">
        <v>23</v>
      </c>
      <c r="D114" s="872"/>
      <c r="E114" s="873" t="s">
        <v>26</v>
      </c>
      <c r="F114" s="873" t="s">
        <v>26</v>
      </c>
      <c r="G114" s="873" t="s">
        <v>26</v>
      </c>
      <c r="H114" s="873" t="s">
        <v>26</v>
      </c>
      <c r="I114" s="873" t="s">
        <v>26</v>
      </c>
      <c r="J114" s="873" t="s">
        <v>26</v>
      </c>
      <c r="K114" s="873" t="s">
        <v>26</v>
      </c>
      <c r="L114" s="873" t="s">
        <v>26</v>
      </c>
      <c r="M114" s="873" t="s">
        <v>26</v>
      </c>
      <c r="N114" s="873" t="s">
        <v>26</v>
      </c>
      <c r="O114" s="873" t="s">
        <v>26</v>
      </c>
      <c r="P114" s="873" t="s">
        <v>26</v>
      </c>
      <c r="Q114" s="877" t="s">
        <v>26</v>
      </c>
      <c r="R114" s="877" t="s">
        <v>26</v>
      </c>
      <c r="S114" s="875">
        <v>2</v>
      </c>
      <c r="U114" s="876"/>
      <c r="V114" s="834"/>
    </row>
    <row r="115" spans="1:23" s="867" customFormat="1" ht="8.1" customHeight="1">
      <c r="A115" s="870">
        <v>3</v>
      </c>
      <c r="B115" s="870"/>
      <c r="C115" s="871" t="s">
        <v>24</v>
      </c>
      <c r="D115" s="872"/>
      <c r="E115" s="873" t="s">
        <v>26</v>
      </c>
      <c r="F115" s="873" t="s">
        <v>26</v>
      </c>
      <c r="G115" s="873" t="s">
        <v>26</v>
      </c>
      <c r="H115" s="873" t="s">
        <v>26</v>
      </c>
      <c r="I115" s="873" t="s">
        <v>26</v>
      </c>
      <c r="J115" s="873" t="s">
        <v>26</v>
      </c>
      <c r="K115" s="873" t="s">
        <v>26</v>
      </c>
      <c r="L115" s="873" t="s">
        <v>26</v>
      </c>
      <c r="M115" s="873" t="s">
        <v>26</v>
      </c>
      <c r="N115" s="873" t="s">
        <v>26</v>
      </c>
      <c r="O115" s="873" t="s">
        <v>26</v>
      </c>
      <c r="P115" s="873" t="s">
        <v>26</v>
      </c>
      <c r="Q115" s="877">
        <v>37051</v>
      </c>
      <c r="R115" s="877">
        <v>690</v>
      </c>
      <c r="S115" s="875">
        <v>3</v>
      </c>
      <c r="U115" s="876"/>
      <c r="V115" s="834"/>
    </row>
    <row r="116" spans="1:23" s="867" customFormat="1" ht="8.1" customHeight="1">
      <c r="A116" s="870">
        <v>4</v>
      </c>
      <c r="B116" s="870"/>
      <c r="C116" s="871" t="s">
        <v>25</v>
      </c>
      <c r="D116" s="872"/>
      <c r="E116" s="873" t="s">
        <v>26</v>
      </c>
      <c r="F116" s="873" t="s">
        <v>26</v>
      </c>
      <c r="G116" s="873" t="s">
        <v>26</v>
      </c>
      <c r="H116" s="873" t="s">
        <v>26</v>
      </c>
      <c r="I116" s="873" t="s">
        <v>26</v>
      </c>
      <c r="J116" s="873" t="s">
        <v>26</v>
      </c>
      <c r="K116" s="873" t="s">
        <v>26</v>
      </c>
      <c r="L116" s="873" t="s">
        <v>26</v>
      </c>
      <c r="M116" s="873" t="s">
        <v>26</v>
      </c>
      <c r="N116" s="873" t="s">
        <v>26</v>
      </c>
      <c r="O116" s="873" t="s">
        <v>26</v>
      </c>
      <c r="P116" s="873" t="s">
        <v>26</v>
      </c>
      <c r="Q116" s="877" t="s">
        <v>26</v>
      </c>
      <c r="R116" s="877">
        <v>500</v>
      </c>
      <c r="S116" s="875">
        <v>4</v>
      </c>
      <c r="U116" s="876"/>
      <c r="V116" s="834"/>
    </row>
    <row r="117" spans="1:23" s="867" customFormat="1" ht="8.1" customHeight="1">
      <c r="A117" s="870">
        <v>5</v>
      </c>
      <c r="B117" s="870"/>
      <c r="C117" s="871" t="s">
        <v>27</v>
      </c>
      <c r="D117" s="872"/>
      <c r="E117" s="873" t="s">
        <v>26</v>
      </c>
      <c r="F117" s="873" t="s">
        <v>26</v>
      </c>
      <c r="G117" s="873" t="s">
        <v>26</v>
      </c>
      <c r="H117" s="873" t="s">
        <v>26</v>
      </c>
      <c r="I117" s="873" t="s">
        <v>26</v>
      </c>
      <c r="J117" s="873" t="s">
        <v>26</v>
      </c>
      <c r="K117" s="873" t="s">
        <v>26</v>
      </c>
      <c r="L117" s="873" t="s">
        <v>26</v>
      </c>
      <c r="M117" s="873" t="s">
        <v>26</v>
      </c>
      <c r="N117" s="873" t="s">
        <v>26</v>
      </c>
      <c r="O117" s="873" t="s">
        <v>26</v>
      </c>
      <c r="P117" s="873" t="s">
        <v>26</v>
      </c>
      <c r="Q117" s="877">
        <v>18045</v>
      </c>
      <c r="R117" s="873" t="s">
        <v>26</v>
      </c>
      <c r="S117" s="875">
        <v>5</v>
      </c>
      <c r="U117" s="876"/>
      <c r="V117" s="834"/>
    </row>
    <row r="118" spans="1:23" s="867" customFormat="1" ht="8.1" customHeight="1">
      <c r="A118" s="870">
        <v>6</v>
      </c>
      <c r="B118" s="870"/>
      <c r="C118" s="871" t="s">
        <v>28</v>
      </c>
      <c r="D118" s="872"/>
      <c r="E118" s="873" t="s">
        <v>26</v>
      </c>
      <c r="F118" s="873" t="s">
        <v>26</v>
      </c>
      <c r="G118" s="873" t="s">
        <v>26</v>
      </c>
      <c r="H118" s="873" t="s">
        <v>26</v>
      </c>
      <c r="I118" s="873" t="s">
        <v>26</v>
      </c>
      <c r="J118" s="873" t="s">
        <v>26</v>
      </c>
      <c r="K118" s="877" t="s">
        <v>26</v>
      </c>
      <c r="L118" s="873" t="s">
        <v>26</v>
      </c>
      <c r="M118" s="873" t="s">
        <v>26</v>
      </c>
      <c r="N118" s="873" t="s">
        <v>26</v>
      </c>
      <c r="O118" s="873" t="s">
        <v>26</v>
      </c>
      <c r="P118" s="873" t="s">
        <v>26</v>
      </c>
      <c r="Q118" s="877" t="s">
        <v>26</v>
      </c>
      <c r="R118" s="877" t="s">
        <v>26</v>
      </c>
      <c r="S118" s="875">
        <v>6</v>
      </c>
      <c r="U118" s="876"/>
      <c r="V118" s="834"/>
    </row>
    <row r="119" spans="1:23" s="867" customFormat="1" ht="8.1" customHeight="1">
      <c r="A119" s="870">
        <v>7</v>
      </c>
      <c r="B119" s="870"/>
      <c r="C119" s="871" t="s">
        <v>29</v>
      </c>
      <c r="D119" s="872"/>
      <c r="E119" s="873" t="s">
        <v>26</v>
      </c>
      <c r="F119" s="873" t="s">
        <v>26</v>
      </c>
      <c r="G119" s="873" t="s">
        <v>26</v>
      </c>
      <c r="H119" s="873" t="s">
        <v>26</v>
      </c>
      <c r="I119" s="873" t="s">
        <v>26</v>
      </c>
      <c r="J119" s="873" t="s">
        <v>26</v>
      </c>
      <c r="K119" s="873" t="s">
        <v>26</v>
      </c>
      <c r="L119" s="873" t="s">
        <v>26</v>
      </c>
      <c r="M119" s="873" t="s">
        <v>26</v>
      </c>
      <c r="N119" s="873" t="s">
        <v>26</v>
      </c>
      <c r="O119" s="873" t="s">
        <v>26</v>
      </c>
      <c r="P119" s="873" t="s">
        <v>26</v>
      </c>
      <c r="Q119" s="873" t="s">
        <v>26</v>
      </c>
      <c r="R119" s="873" t="s">
        <v>26</v>
      </c>
      <c r="S119" s="875">
        <v>7</v>
      </c>
      <c r="U119" s="876"/>
      <c r="V119" s="834"/>
    </row>
    <row r="120" spans="1:23" s="867" customFormat="1" ht="8.1" customHeight="1">
      <c r="A120" s="870">
        <v>8</v>
      </c>
      <c r="B120" s="870"/>
      <c r="C120" s="871" t="s">
        <v>30</v>
      </c>
      <c r="D120" s="872"/>
      <c r="E120" s="873" t="s">
        <v>26</v>
      </c>
      <c r="F120" s="873" t="s">
        <v>26</v>
      </c>
      <c r="G120" s="873" t="s">
        <v>26</v>
      </c>
      <c r="H120" s="873" t="s">
        <v>26</v>
      </c>
      <c r="I120" s="873" t="s">
        <v>26</v>
      </c>
      <c r="J120" s="873" t="s">
        <v>26</v>
      </c>
      <c r="K120" s="877" t="s">
        <v>26</v>
      </c>
      <c r="L120" s="877" t="s">
        <v>26</v>
      </c>
      <c r="M120" s="873" t="s">
        <v>26</v>
      </c>
      <c r="N120" s="873" t="s">
        <v>26</v>
      </c>
      <c r="O120" s="873" t="s">
        <v>26</v>
      </c>
      <c r="P120" s="873" t="s">
        <v>26</v>
      </c>
      <c r="Q120" s="877" t="s">
        <v>26</v>
      </c>
      <c r="R120" s="873" t="s">
        <v>26</v>
      </c>
      <c r="S120" s="875">
        <v>8</v>
      </c>
      <c r="U120" s="876"/>
      <c r="V120" s="834"/>
    </row>
    <row r="121" spans="1:23" s="867" customFormat="1" ht="8.1" customHeight="1">
      <c r="A121" s="870">
        <v>9</v>
      </c>
      <c r="B121" s="870"/>
      <c r="C121" s="871" t="s">
        <v>31</v>
      </c>
      <c r="D121" s="872"/>
      <c r="E121" s="873" t="s">
        <v>26</v>
      </c>
      <c r="F121" s="873" t="s">
        <v>26</v>
      </c>
      <c r="G121" s="873" t="s">
        <v>26</v>
      </c>
      <c r="H121" s="873" t="s">
        <v>26</v>
      </c>
      <c r="I121" s="873" t="s">
        <v>26</v>
      </c>
      <c r="J121" s="873" t="s">
        <v>26</v>
      </c>
      <c r="K121" s="873" t="s">
        <v>26</v>
      </c>
      <c r="L121" s="873" t="s">
        <v>26</v>
      </c>
      <c r="M121" s="873" t="s">
        <v>26</v>
      </c>
      <c r="N121" s="873" t="s">
        <v>26</v>
      </c>
      <c r="O121" s="873" t="s">
        <v>26</v>
      </c>
      <c r="P121" s="873" t="s">
        <v>26</v>
      </c>
      <c r="Q121" s="873" t="s">
        <v>26</v>
      </c>
      <c r="R121" s="873" t="s">
        <v>26</v>
      </c>
      <c r="S121" s="875">
        <v>9</v>
      </c>
      <c r="U121" s="876"/>
      <c r="V121" s="834"/>
    </row>
    <row r="122" spans="1:23" s="867" customFormat="1" ht="8.1" customHeight="1">
      <c r="A122" s="870">
        <v>10</v>
      </c>
      <c r="B122" s="870"/>
      <c r="C122" s="871" t="s">
        <v>32</v>
      </c>
      <c r="D122" s="872"/>
      <c r="E122" s="873" t="s">
        <v>26</v>
      </c>
      <c r="F122" s="873" t="s">
        <v>26</v>
      </c>
      <c r="G122" s="873" t="s">
        <v>26</v>
      </c>
      <c r="H122" s="873" t="s">
        <v>26</v>
      </c>
      <c r="I122" s="873" t="s">
        <v>26</v>
      </c>
      <c r="J122" s="873" t="s">
        <v>26</v>
      </c>
      <c r="K122" s="877" t="s">
        <v>26</v>
      </c>
      <c r="L122" s="873" t="s">
        <v>26</v>
      </c>
      <c r="M122" s="873" t="s">
        <v>26</v>
      </c>
      <c r="N122" s="873" t="s">
        <v>26</v>
      </c>
      <c r="O122" s="873" t="s">
        <v>26</v>
      </c>
      <c r="P122" s="873" t="s">
        <v>26</v>
      </c>
      <c r="Q122" s="877" t="s">
        <v>26</v>
      </c>
      <c r="R122" s="877" t="s">
        <v>26</v>
      </c>
      <c r="S122" s="875">
        <v>10</v>
      </c>
      <c r="U122" s="876"/>
      <c r="V122" s="834"/>
    </row>
    <row r="123" spans="1:23" s="867" customFormat="1" ht="8.1" customHeight="1">
      <c r="A123" s="870">
        <v>11</v>
      </c>
      <c r="B123" s="870"/>
      <c r="C123" s="871" t="s">
        <v>33</v>
      </c>
      <c r="D123" s="872"/>
      <c r="E123" s="873" t="s">
        <v>26</v>
      </c>
      <c r="F123" s="873" t="s">
        <v>26</v>
      </c>
      <c r="G123" s="873" t="s">
        <v>26</v>
      </c>
      <c r="H123" s="873" t="s">
        <v>26</v>
      </c>
      <c r="I123" s="873" t="s">
        <v>26</v>
      </c>
      <c r="J123" s="873" t="s">
        <v>26</v>
      </c>
      <c r="K123" s="877" t="s">
        <v>26</v>
      </c>
      <c r="L123" s="877" t="s">
        <v>26</v>
      </c>
      <c r="M123" s="873" t="s">
        <v>26</v>
      </c>
      <c r="N123" s="873" t="s">
        <v>26</v>
      </c>
      <c r="O123" s="873" t="s">
        <v>26</v>
      </c>
      <c r="P123" s="873" t="s">
        <v>26</v>
      </c>
      <c r="Q123" s="877" t="s">
        <v>26</v>
      </c>
      <c r="R123" s="877" t="s">
        <v>26</v>
      </c>
      <c r="S123" s="875">
        <v>11</v>
      </c>
      <c r="U123" s="876"/>
      <c r="V123" s="834"/>
    </row>
    <row r="124" spans="1:23" s="883" customFormat="1" ht="8.1" customHeight="1">
      <c r="A124" s="855"/>
      <c r="B124" s="855"/>
      <c r="C124" s="878" t="s">
        <v>34</v>
      </c>
      <c r="D124" s="879"/>
      <c r="E124" s="880" t="s">
        <v>26</v>
      </c>
      <c r="F124" s="881" t="s">
        <v>26</v>
      </c>
      <c r="G124" s="881" t="s">
        <v>26</v>
      </c>
      <c r="H124" s="881" t="s">
        <v>26</v>
      </c>
      <c r="I124" s="881" t="s">
        <v>26</v>
      </c>
      <c r="J124" s="881" t="s">
        <v>26</v>
      </c>
      <c r="K124" s="881" t="s">
        <v>26</v>
      </c>
      <c r="L124" s="881" t="s">
        <v>26</v>
      </c>
      <c r="M124" s="881" t="s">
        <v>26</v>
      </c>
      <c r="N124" s="881" t="s">
        <v>26</v>
      </c>
      <c r="O124" s="881" t="s">
        <v>26</v>
      </c>
      <c r="P124" s="881" t="s">
        <v>26</v>
      </c>
      <c r="Q124" s="881">
        <v>91184</v>
      </c>
      <c r="R124" s="882">
        <v>44690</v>
      </c>
      <c r="S124" s="854"/>
      <c r="U124" s="884"/>
      <c r="V124" s="832"/>
    </row>
    <row r="125" spans="1:23" s="869" customFormat="1" ht="8.1" customHeight="1">
      <c r="A125" s="859">
        <v>12</v>
      </c>
      <c r="B125" s="859"/>
      <c r="C125" s="860" t="s">
        <v>35</v>
      </c>
      <c r="D125" s="861"/>
      <c r="E125" s="864" t="s">
        <v>26</v>
      </c>
      <c r="F125" s="864" t="s">
        <v>26</v>
      </c>
      <c r="G125" s="864" t="s">
        <v>26</v>
      </c>
      <c r="H125" s="864" t="s">
        <v>26</v>
      </c>
      <c r="I125" s="864" t="s">
        <v>26</v>
      </c>
      <c r="J125" s="864" t="s">
        <v>26</v>
      </c>
      <c r="K125" s="864" t="s">
        <v>26</v>
      </c>
      <c r="L125" s="864" t="s">
        <v>26</v>
      </c>
      <c r="M125" s="864" t="s">
        <v>26</v>
      </c>
      <c r="N125" s="864" t="s">
        <v>26</v>
      </c>
      <c r="O125" s="864" t="s">
        <v>26</v>
      </c>
      <c r="P125" s="864" t="s">
        <v>26</v>
      </c>
      <c r="Q125" s="864" t="s">
        <v>26</v>
      </c>
      <c r="R125" s="864" t="s">
        <v>26</v>
      </c>
      <c r="S125" s="866">
        <v>12</v>
      </c>
      <c r="T125" s="867"/>
      <c r="U125" s="868"/>
      <c r="V125" s="886"/>
      <c r="W125" s="867"/>
    </row>
    <row r="126" spans="1:23" s="867" customFormat="1" ht="8.1" customHeight="1">
      <c r="A126" s="870">
        <v>13</v>
      </c>
      <c r="B126" s="870"/>
      <c r="C126" s="871" t="s">
        <v>37</v>
      </c>
      <c r="D126" s="872"/>
      <c r="E126" s="873" t="s">
        <v>26</v>
      </c>
      <c r="F126" s="873" t="s">
        <v>26</v>
      </c>
      <c r="G126" s="873" t="s">
        <v>26</v>
      </c>
      <c r="H126" s="873" t="s">
        <v>26</v>
      </c>
      <c r="I126" s="873" t="s">
        <v>26</v>
      </c>
      <c r="J126" s="873" t="s">
        <v>26</v>
      </c>
      <c r="K126" s="877" t="s">
        <v>26</v>
      </c>
      <c r="L126" s="873" t="s">
        <v>26</v>
      </c>
      <c r="M126" s="873" t="s">
        <v>26</v>
      </c>
      <c r="N126" s="873" t="s">
        <v>26</v>
      </c>
      <c r="O126" s="873" t="s">
        <v>26</v>
      </c>
      <c r="P126" s="873" t="s">
        <v>26</v>
      </c>
      <c r="Q126" s="877" t="s">
        <v>26</v>
      </c>
      <c r="R126" s="877" t="s">
        <v>26</v>
      </c>
      <c r="S126" s="875">
        <v>13</v>
      </c>
      <c r="U126" s="876"/>
      <c r="V126" s="834"/>
    </row>
    <row r="127" spans="1:23" s="867" customFormat="1" ht="8.1" customHeight="1">
      <c r="A127" s="870">
        <v>14</v>
      </c>
      <c r="B127" s="870"/>
      <c r="C127" s="871" t="s">
        <v>38</v>
      </c>
      <c r="D127" s="872"/>
      <c r="E127" s="873" t="s">
        <v>26</v>
      </c>
      <c r="F127" s="873" t="s">
        <v>26</v>
      </c>
      <c r="G127" s="873" t="s">
        <v>26</v>
      </c>
      <c r="H127" s="873" t="s">
        <v>26</v>
      </c>
      <c r="I127" s="873" t="s">
        <v>26</v>
      </c>
      <c r="J127" s="873" t="s">
        <v>26</v>
      </c>
      <c r="K127" s="873" t="s">
        <v>26</v>
      </c>
      <c r="L127" s="873" t="s">
        <v>26</v>
      </c>
      <c r="M127" s="873" t="s">
        <v>26</v>
      </c>
      <c r="N127" s="873" t="s">
        <v>26</v>
      </c>
      <c r="O127" s="873" t="s">
        <v>26</v>
      </c>
      <c r="P127" s="873" t="s">
        <v>26</v>
      </c>
      <c r="Q127" s="873" t="s">
        <v>26</v>
      </c>
      <c r="R127" s="873" t="s">
        <v>26</v>
      </c>
      <c r="S127" s="875">
        <v>14</v>
      </c>
      <c r="U127" s="876"/>
      <c r="V127" s="834"/>
    </row>
    <row r="128" spans="1:23" s="867" customFormat="1" ht="8.1" customHeight="1">
      <c r="A128" s="870">
        <v>15</v>
      </c>
      <c r="B128" s="870"/>
      <c r="C128" s="871" t="s">
        <v>39</v>
      </c>
      <c r="D128" s="872"/>
      <c r="E128" s="873" t="s">
        <v>26</v>
      </c>
      <c r="F128" s="873" t="s">
        <v>26</v>
      </c>
      <c r="G128" s="873" t="s">
        <v>26</v>
      </c>
      <c r="H128" s="873" t="s">
        <v>26</v>
      </c>
      <c r="I128" s="873" t="s">
        <v>26</v>
      </c>
      <c r="J128" s="873" t="s">
        <v>26</v>
      </c>
      <c r="K128" s="873" t="s">
        <v>26</v>
      </c>
      <c r="L128" s="873" t="s">
        <v>26</v>
      </c>
      <c r="M128" s="873" t="s">
        <v>26</v>
      </c>
      <c r="N128" s="873" t="s">
        <v>26</v>
      </c>
      <c r="O128" s="873" t="s">
        <v>26</v>
      </c>
      <c r="P128" s="873" t="s">
        <v>26</v>
      </c>
      <c r="Q128" s="873" t="s">
        <v>26</v>
      </c>
      <c r="R128" s="873" t="s">
        <v>26</v>
      </c>
      <c r="S128" s="875">
        <v>15</v>
      </c>
      <c r="U128" s="876"/>
      <c r="V128" s="834"/>
    </row>
    <row r="129" spans="1:23" s="867" customFormat="1" ht="8.1" customHeight="1">
      <c r="A129" s="870">
        <v>16</v>
      </c>
      <c r="B129" s="870"/>
      <c r="C129" s="871" t="s">
        <v>40</v>
      </c>
      <c r="D129" s="872"/>
      <c r="E129" s="873" t="s">
        <v>26</v>
      </c>
      <c r="F129" s="873" t="s">
        <v>26</v>
      </c>
      <c r="G129" s="873" t="s">
        <v>26</v>
      </c>
      <c r="H129" s="873" t="s">
        <v>26</v>
      </c>
      <c r="I129" s="873" t="s">
        <v>26</v>
      </c>
      <c r="J129" s="873" t="s">
        <v>26</v>
      </c>
      <c r="K129" s="877" t="s">
        <v>26</v>
      </c>
      <c r="L129" s="873" t="s">
        <v>26</v>
      </c>
      <c r="M129" s="873" t="s">
        <v>26</v>
      </c>
      <c r="N129" s="873" t="s">
        <v>26</v>
      </c>
      <c r="O129" s="873" t="s">
        <v>26</v>
      </c>
      <c r="P129" s="873" t="s">
        <v>26</v>
      </c>
      <c r="Q129" s="873" t="s">
        <v>26</v>
      </c>
      <c r="R129" s="873" t="s">
        <v>26</v>
      </c>
      <c r="S129" s="875">
        <v>16</v>
      </c>
      <c r="U129" s="876"/>
      <c r="V129" s="834"/>
    </row>
    <row r="130" spans="1:23" s="867" customFormat="1" ht="8.1" customHeight="1">
      <c r="A130" s="870">
        <v>17</v>
      </c>
      <c r="B130" s="870"/>
      <c r="C130" s="871" t="s">
        <v>41</v>
      </c>
      <c r="D130" s="872"/>
      <c r="E130" s="873" t="s">
        <v>26</v>
      </c>
      <c r="F130" s="873" t="s">
        <v>26</v>
      </c>
      <c r="G130" s="873" t="s">
        <v>26</v>
      </c>
      <c r="H130" s="873" t="s">
        <v>26</v>
      </c>
      <c r="I130" s="873" t="s">
        <v>26</v>
      </c>
      <c r="J130" s="873" t="s">
        <v>26</v>
      </c>
      <c r="K130" s="873" t="s">
        <v>26</v>
      </c>
      <c r="L130" s="873" t="s">
        <v>26</v>
      </c>
      <c r="M130" s="873" t="s">
        <v>26</v>
      </c>
      <c r="N130" s="873" t="s">
        <v>26</v>
      </c>
      <c r="O130" s="873" t="s">
        <v>26</v>
      </c>
      <c r="P130" s="873" t="s">
        <v>26</v>
      </c>
      <c r="Q130" s="873" t="s">
        <v>26</v>
      </c>
      <c r="R130" s="873" t="s">
        <v>26</v>
      </c>
      <c r="S130" s="875">
        <v>17</v>
      </c>
      <c r="U130" s="876"/>
      <c r="V130" s="834"/>
    </row>
    <row r="131" spans="1:23" s="883" customFormat="1" ht="8.1" customHeight="1">
      <c r="A131" s="855"/>
      <c r="B131" s="855"/>
      <c r="C131" s="878" t="s">
        <v>42</v>
      </c>
      <c r="D131" s="879"/>
      <c r="E131" s="880" t="s">
        <v>26</v>
      </c>
      <c r="F131" s="881" t="s">
        <v>26</v>
      </c>
      <c r="G131" s="881" t="s">
        <v>26</v>
      </c>
      <c r="H131" s="881" t="s">
        <v>26</v>
      </c>
      <c r="I131" s="881" t="s">
        <v>26</v>
      </c>
      <c r="J131" s="881" t="s">
        <v>26</v>
      </c>
      <c r="K131" s="881" t="s">
        <v>26</v>
      </c>
      <c r="L131" s="881" t="s">
        <v>26</v>
      </c>
      <c r="M131" s="881" t="s">
        <v>26</v>
      </c>
      <c r="N131" s="881" t="s">
        <v>26</v>
      </c>
      <c r="O131" s="881" t="s">
        <v>26</v>
      </c>
      <c r="P131" s="881" t="s">
        <v>26</v>
      </c>
      <c r="Q131" s="881" t="s">
        <v>26</v>
      </c>
      <c r="R131" s="882" t="s">
        <v>26</v>
      </c>
      <c r="S131" s="854"/>
      <c r="U131" s="884"/>
      <c r="V131" s="832"/>
    </row>
    <row r="132" spans="1:23" s="869" customFormat="1" ht="8.1" customHeight="1">
      <c r="A132" s="859">
        <v>18</v>
      </c>
      <c r="B132" s="859"/>
      <c r="C132" s="860" t="s">
        <v>43</v>
      </c>
      <c r="D132" s="861"/>
      <c r="E132" s="864" t="s">
        <v>26</v>
      </c>
      <c r="F132" s="864" t="s">
        <v>26</v>
      </c>
      <c r="G132" s="864" t="s">
        <v>26</v>
      </c>
      <c r="H132" s="864" t="s">
        <v>26</v>
      </c>
      <c r="I132" s="864" t="s">
        <v>26</v>
      </c>
      <c r="J132" s="864" t="s">
        <v>26</v>
      </c>
      <c r="K132" s="864" t="s">
        <v>26</v>
      </c>
      <c r="L132" s="864" t="s">
        <v>26</v>
      </c>
      <c r="M132" s="864" t="s">
        <v>26</v>
      </c>
      <c r="N132" s="864" t="s">
        <v>26</v>
      </c>
      <c r="O132" s="864" t="s">
        <v>26</v>
      </c>
      <c r="P132" s="864" t="s">
        <v>26</v>
      </c>
      <c r="Q132" s="864">
        <v>936</v>
      </c>
      <c r="R132" s="885">
        <v>2017530</v>
      </c>
      <c r="S132" s="866">
        <v>18</v>
      </c>
      <c r="T132" s="867"/>
      <c r="U132" s="868"/>
      <c r="V132" s="886"/>
      <c r="W132" s="867"/>
    </row>
    <row r="133" spans="1:23" s="867" customFormat="1" ht="8.1" customHeight="1">
      <c r="A133" s="870">
        <v>19</v>
      </c>
      <c r="B133" s="870"/>
      <c r="C133" s="871" t="s">
        <v>44</v>
      </c>
      <c r="D133" s="872"/>
      <c r="E133" s="873" t="s">
        <v>26</v>
      </c>
      <c r="F133" s="873" t="s">
        <v>26</v>
      </c>
      <c r="G133" s="873" t="s">
        <v>26</v>
      </c>
      <c r="H133" s="873" t="s">
        <v>26</v>
      </c>
      <c r="I133" s="873" t="s">
        <v>26</v>
      </c>
      <c r="J133" s="873" t="s">
        <v>26</v>
      </c>
      <c r="K133" s="873" t="s">
        <v>26</v>
      </c>
      <c r="L133" s="873" t="s">
        <v>26</v>
      </c>
      <c r="M133" s="873" t="s">
        <v>26</v>
      </c>
      <c r="N133" s="873" t="s">
        <v>26</v>
      </c>
      <c r="O133" s="873" t="s">
        <v>26</v>
      </c>
      <c r="P133" s="873" t="s">
        <v>26</v>
      </c>
      <c r="Q133" s="873" t="s">
        <v>26</v>
      </c>
      <c r="R133" s="873" t="s">
        <v>26</v>
      </c>
      <c r="S133" s="875">
        <v>19</v>
      </c>
      <c r="U133" s="876"/>
      <c r="V133" s="834"/>
    </row>
    <row r="134" spans="1:23" s="867" customFormat="1" ht="8.1" customHeight="1">
      <c r="A134" s="870">
        <v>20</v>
      </c>
      <c r="B134" s="870"/>
      <c r="C134" s="871" t="s">
        <v>45</v>
      </c>
      <c r="D134" s="872"/>
      <c r="E134" s="873" t="s">
        <v>26</v>
      </c>
      <c r="F134" s="873" t="s">
        <v>26</v>
      </c>
      <c r="G134" s="873" t="s">
        <v>26</v>
      </c>
      <c r="H134" s="873" t="s">
        <v>26</v>
      </c>
      <c r="I134" s="873" t="s">
        <v>26</v>
      </c>
      <c r="J134" s="873" t="s">
        <v>26</v>
      </c>
      <c r="K134" s="873" t="s">
        <v>26</v>
      </c>
      <c r="L134" s="873" t="s">
        <v>26</v>
      </c>
      <c r="M134" s="873" t="s">
        <v>26</v>
      </c>
      <c r="N134" s="873">
        <v>800</v>
      </c>
      <c r="O134" s="873" t="s">
        <v>26</v>
      </c>
      <c r="P134" s="873" t="s">
        <v>26</v>
      </c>
      <c r="Q134" s="873" t="s">
        <v>26</v>
      </c>
      <c r="R134" s="873" t="s">
        <v>26</v>
      </c>
      <c r="S134" s="875">
        <v>20</v>
      </c>
      <c r="U134" s="876"/>
      <c r="V134" s="834"/>
    </row>
    <row r="135" spans="1:23" s="867" customFormat="1" ht="8.1" customHeight="1">
      <c r="A135" s="870">
        <v>21</v>
      </c>
      <c r="B135" s="870"/>
      <c r="C135" s="871" t="s">
        <v>46</v>
      </c>
      <c r="D135" s="872"/>
      <c r="E135" s="873" t="s">
        <v>26</v>
      </c>
      <c r="F135" s="873" t="s">
        <v>26</v>
      </c>
      <c r="G135" s="873" t="s">
        <v>26</v>
      </c>
      <c r="H135" s="877" t="s">
        <v>26</v>
      </c>
      <c r="I135" s="873">
        <v>26408</v>
      </c>
      <c r="J135" s="873">
        <v>1313010</v>
      </c>
      <c r="K135" s="873" t="s">
        <v>26</v>
      </c>
      <c r="L135" s="873" t="s">
        <v>26</v>
      </c>
      <c r="M135" s="873">
        <v>15100</v>
      </c>
      <c r="N135" s="873">
        <v>407950</v>
      </c>
      <c r="O135" s="873" t="s">
        <v>26</v>
      </c>
      <c r="P135" s="873" t="s">
        <v>26</v>
      </c>
      <c r="Q135" s="877">
        <v>487503</v>
      </c>
      <c r="R135" s="877">
        <v>463299</v>
      </c>
      <c r="S135" s="875">
        <v>21</v>
      </c>
      <c r="U135" s="876"/>
      <c r="V135" s="834"/>
    </row>
    <row r="136" spans="1:23" s="867" customFormat="1" ht="8.1" customHeight="1">
      <c r="A136" s="870">
        <v>22</v>
      </c>
      <c r="B136" s="870"/>
      <c r="C136" s="871" t="s">
        <v>47</v>
      </c>
      <c r="D136" s="872"/>
      <c r="E136" s="873" t="s">
        <v>26</v>
      </c>
      <c r="F136" s="873" t="s">
        <v>26</v>
      </c>
      <c r="G136" s="873" t="s">
        <v>26</v>
      </c>
      <c r="H136" s="873" t="s">
        <v>26</v>
      </c>
      <c r="I136" s="873" t="s">
        <v>26</v>
      </c>
      <c r="J136" s="873" t="s">
        <v>26</v>
      </c>
      <c r="K136" s="873" t="s">
        <v>26</v>
      </c>
      <c r="L136" s="873" t="s">
        <v>26</v>
      </c>
      <c r="M136" s="873" t="s">
        <v>26</v>
      </c>
      <c r="N136" s="873" t="s">
        <v>26</v>
      </c>
      <c r="O136" s="873" t="s">
        <v>26</v>
      </c>
      <c r="P136" s="873" t="s">
        <v>26</v>
      </c>
      <c r="Q136" s="877" t="s">
        <v>26</v>
      </c>
      <c r="R136" s="873" t="s">
        <v>26</v>
      </c>
      <c r="S136" s="875">
        <v>22</v>
      </c>
      <c r="U136" s="876"/>
      <c r="V136" s="834"/>
    </row>
    <row r="137" spans="1:23" s="867" customFormat="1" ht="8.1" customHeight="1">
      <c r="A137" s="870">
        <v>23</v>
      </c>
      <c r="B137" s="870"/>
      <c r="C137" s="871" t="s">
        <v>48</v>
      </c>
      <c r="D137" s="872"/>
      <c r="E137" s="873" t="s">
        <v>26</v>
      </c>
      <c r="F137" s="873" t="s">
        <v>26</v>
      </c>
      <c r="G137" s="873" t="s">
        <v>26</v>
      </c>
      <c r="H137" s="873" t="s">
        <v>26</v>
      </c>
      <c r="I137" s="873" t="s">
        <v>26</v>
      </c>
      <c r="J137" s="873" t="s">
        <v>26</v>
      </c>
      <c r="K137" s="873" t="s">
        <v>26</v>
      </c>
      <c r="L137" s="873" t="s">
        <v>26</v>
      </c>
      <c r="M137" s="873" t="s">
        <v>26</v>
      </c>
      <c r="N137" s="873" t="s">
        <v>26</v>
      </c>
      <c r="O137" s="873" t="s">
        <v>26</v>
      </c>
      <c r="P137" s="873" t="s">
        <v>26</v>
      </c>
      <c r="Q137" s="877">
        <v>99475</v>
      </c>
      <c r="R137" s="877">
        <v>2961800</v>
      </c>
      <c r="S137" s="875">
        <v>23</v>
      </c>
      <c r="U137" s="876"/>
      <c r="V137" s="834"/>
    </row>
    <row r="138" spans="1:23" s="867" customFormat="1" ht="8.1" customHeight="1">
      <c r="A138" s="870">
        <v>24</v>
      </c>
      <c r="B138" s="870"/>
      <c r="C138" s="871" t="s">
        <v>50</v>
      </c>
      <c r="D138" s="872"/>
      <c r="E138" s="873" t="s">
        <v>26</v>
      </c>
      <c r="F138" s="873" t="s">
        <v>26</v>
      </c>
      <c r="G138" s="873" t="s">
        <v>26</v>
      </c>
      <c r="H138" s="873" t="s">
        <v>26</v>
      </c>
      <c r="I138" s="873" t="s">
        <v>26</v>
      </c>
      <c r="J138" s="873" t="s">
        <v>26</v>
      </c>
      <c r="K138" s="873" t="s">
        <v>26</v>
      </c>
      <c r="L138" s="873" t="s">
        <v>26</v>
      </c>
      <c r="M138" s="873" t="s">
        <v>26</v>
      </c>
      <c r="N138" s="873" t="s">
        <v>26</v>
      </c>
      <c r="O138" s="873" t="s">
        <v>26</v>
      </c>
      <c r="P138" s="873" t="s">
        <v>26</v>
      </c>
      <c r="Q138" s="873" t="s">
        <v>26</v>
      </c>
      <c r="R138" s="873" t="s">
        <v>26</v>
      </c>
      <c r="S138" s="875">
        <v>24</v>
      </c>
      <c r="U138" s="876"/>
      <c r="V138" s="834"/>
    </row>
    <row r="139" spans="1:23" s="867" customFormat="1" ht="8.1" customHeight="1">
      <c r="A139" s="870">
        <v>25</v>
      </c>
      <c r="B139" s="870"/>
      <c r="C139" s="871" t="s">
        <v>51</v>
      </c>
      <c r="D139" s="872"/>
      <c r="E139" s="873" t="s">
        <v>26</v>
      </c>
      <c r="F139" s="873" t="s">
        <v>26</v>
      </c>
      <c r="G139" s="873" t="s">
        <v>26</v>
      </c>
      <c r="H139" s="873" t="s">
        <v>26</v>
      </c>
      <c r="I139" s="873" t="s">
        <v>26</v>
      </c>
      <c r="J139" s="873">
        <v>31200</v>
      </c>
      <c r="K139" s="873" t="s">
        <v>26</v>
      </c>
      <c r="L139" s="873" t="s">
        <v>26</v>
      </c>
      <c r="M139" s="873" t="s">
        <v>26</v>
      </c>
      <c r="N139" s="873" t="s">
        <v>26</v>
      </c>
      <c r="O139" s="873" t="s">
        <v>26</v>
      </c>
      <c r="P139" s="873" t="s">
        <v>26</v>
      </c>
      <c r="Q139" s="873" t="s">
        <v>26</v>
      </c>
      <c r="R139" s="877">
        <v>154730</v>
      </c>
      <c r="S139" s="875">
        <v>25</v>
      </c>
      <c r="U139" s="876"/>
      <c r="V139" s="834"/>
    </row>
    <row r="140" spans="1:23" s="867" customFormat="1" ht="8.1" customHeight="1">
      <c r="A140" s="870">
        <v>26</v>
      </c>
      <c r="B140" s="870"/>
      <c r="C140" s="871" t="s">
        <v>52</v>
      </c>
      <c r="D140" s="872"/>
      <c r="E140" s="873" t="s">
        <v>26</v>
      </c>
      <c r="F140" s="873" t="s">
        <v>26</v>
      </c>
      <c r="G140" s="873" t="s">
        <v>26</v>
      </c>
      <c r="H140" s="873" t="s">
        <v>26</v>
      </c>
      <c r="I140" s="873" t="s">
        <v>26</v>
      </c>
      <c r="J140" s="873" t="s">
        <v>26</v>
      </c>
      <c r="K140" s="873" t="s">
        <v>26</v>
      </c>
      <c r="L140" s="873" t="s">
        <v>26</v>
      </c>
      <c r="M140" s="873" t="s">
        <v>26</v>
      </c>
      <c r="N140" s="873" t="s">
        <v>26</v>
      </c>
      <c r="O140" s="873" t="s">
        <v>26</v>
      </c>
      <c r="P140" s="873" t="s">
        <v>26</v>
      </c>
      <c r="Q140" s="877">
        <v>297430</v>
      </c>
      <c r="R140" s="873" t="s">
        <v>26</v>
      </c>
      <c r="S140" s="875">
        <v>26</v>
      </c>
      <c r="U140" s="876"/>
      <c r="V140" s="834"/>
    </row>
    <row r="141" spans="1:23" s="867" customFormat="1" ht="8.1" customHeight="1">
      <c r="A141" s="870">
        <v>27</v>
      </c>
      <c r="B141" s="870"/>
      <c r="C141" s="871" t="s">
        <v>53</v>
      </c>
      <c r="D141" s="872"/>
      <c r="E141" s="873" t="s">
        <v>26</v>
      </c>
      <c r="F141" s="873" t="s">
        <v>26</v>
      </c>
      <c r="G141" s="873" t="s">
        <v>26</v>
      </c>
      <c r="H141" s="873" t="s">
        <v>26</v>
      </c>
      <c r="I141" s="873" t="s">
        <v>26</v>
      </c>
      <c r="J141" s="873" t="s">
        <v>26</v>
      </c>
      <c r="K141" s="873" t="s">
        <v>26</v>
      </c>
      <c r="L141" s="873" t="s">
        <v>26</v>
      </c>
      <c r="M141" s="873" t="s">
        <v>26</v>
      </c>
      <c r="N141" s="873" t="s">
        <v>26</v>
      </c>
      <c r="O141" s="873" t="s">
        <v>26</v>
      </c>
      <c r="P141" s="873" t="s">
        <v>26</v>
      </c>
      <c r="Q141" s="877">
        <v>11389</v>
      </c>
      <c r="R141" s="877">
        <v>38218</v>
      </c>
      <c r="S141" s="875">
        <v>27</v>
      </c>
      <c r="U141" s="876"/>
      <c r="V141" s="834"/>
    </row>
    <row r="142" spans="1:23" s="883" customFormat="1" ht="8.1" customHeight="1">
      <c r="A142" s="855"/>
      <c r="B142" s="855"/>
      <c r="C142" s="878" t="s">
        <v>54</v>
      </c>
      <c r="D142" s="879"/>
      <c r="E142" s="880" t="s">
        <v>26</v>
      </c>
      <c r="F142" s="881" t="s">
        <v>26</v>
      </c>
      <c r="G142" s="881" t="s">
        <v>26</v>
      </c>
      <c r="H142" s="881" t="s">
        <v>26</v>
      </c>
      <c r="I142" s="881">
        <v>26408</v>
      </c>
      <c r="J142" s="881">
        <v>1344210</v>
      </c>
      <c r="K142" s="881" t="s">
        <v>26</v>
      </c>
      <c r="L142" s="881" t="s">
        <v>26</v>
      </c>
      <c r="M142" s="881">
        <v>15100</v>
      </c>
      <c r="N142" s="881">
        <v>408750</v>
      </c>
      <c r="O142" s="881" t="s">
        <v>26</v>
      </c>
      <c r="P142" s="881" t="s">
        <v>26</v>
      </c>
      <c r="Q142" s="881">
        <v>896733</v>
      </c>
      <c r="R142" s="882">
        <v>5635577</v>
      </c>
      <c r="S142" s="854"/>
      <c r="U142" s="884"/>
      <c r="V142" s="832"/>
    </row>
    <row r="143" spans="1:23" s="869" customFormat="1" ht="8.1" customHeight="1">
      <c r="A143" s="859">
        <v>28</v>
      </c>
      <c r="B143" s="859"/>
      <c r="C143" s="860" t="s">
        <v>55</v>
      </c>
      <c r="D143" s="861"/>
      <c r="E143" s="864" t="s">
        <v>26</v>
      </c>
      <c r="F143" s="864" t="s">
        <v>26</v>
      </c>
      <c r="G143" s="864" t="s">
        <v>26</v>
      </c>
      <c r="H143" s="864" t="s">
        <v>26</v>
      </c>
      <c r="I143" s="864" t="s">
        <v>26</v>
      </c>
      <c r="J143" s="864" t="s">
        <v>26</v>
      </c>
      <c r="K143" s="885" t="s">
        <v>26</v>
      </c>
      <c r="L143" s="864" t="s">
        <v>26</v>
      </c>
      <c r="M143" s="864" t="s">
        <v>26</v>
      </c>
      <c r="N143" s="864" t="s">
        <v>26</v>
      </c>
      <c r="O143" s="864" t="s">
        <v>26</v>
      </c>
      <c r="P143" s="864" t="s">
        <v>26</v>
      </c>
      <c r="Q143" s="885">
        <v>557794</v>
      </c>
      <c r="R143" s="885">
        <v>38488</v>
      </c>
      <c r="S143" s="866">
        <v>28</v>
      </c>
      <c r="T143" s="867"/>
      <c r="U143" s="868"/>
      <c r="V143" s="886"/>
      <c r="W143" s="867"/>
    </row>
    <row r="144" spans="1:23" s="867" customFormat="1" ht="8.1" customHeight="1">
      <c r="A144" s="870">
        <v>29</v>
      </c>
      <c r="B144" s="870"/>
      <c r="C144" s="871" t="s">
        <v>56</v>
      </c>
      <c r="D144" s="872"/>
      <c r="E144" s="873" t="s">
        <v>26</v>
      </c>
      <c r="F144" s="873" t="s">
        <v>26</v>
      </c>
      <c r="G144" s="873" t="s">
        <v>26</v>
      </c>
      <c r="H144" s="873" t="s">
        <v>26</v>
      </c>
      <c r="I144" s="873" t="s">
        <v>26</v>
      </c>
      <c r="J144" s="873" t="s">
        <v>26</v>
      </c>
      <c r="K144" s="877" t="s">
        <v>26</v>
      </c>
      <c r="L144" s="877" t="s">
        <v>26</v>
      </c>
      <c r="M144" s="873" t="s">
        <v>26</v>
      </c>
      <c r="N144" s="873" t="s">
        <v>26</v>
      </c>
      <c r="O144" s="873" t="s">
        <v>26</v>
      </c>
      <c r="P144" s="873" t="s">
        <v>26</v>
      </c>
      <c r="Q144" s="877">
        <v>572011</v>
      </c>
      <c r="R144" s="877">
        <v>618231</v>
      </c>
      <c r="S144" s="875">
        <v>29</v>
      </c>
      <c r="U144" s="876"/>
      <c r="V144" s="834"/>
    </row>
    <row r="145" spans="1:23" s="867" customFormat="1" ht="8.1" customHeight="1">
      <c r="A145" s="870">
        <v>30</v>
      </c>
      <c r="B145" s="870"/>
      <c r="C145" s="871" t="s">
        <v>57</v>
      </c>
      <c r="D145" s="872"/>
      <c r="E145" s="873" t="s">
        <v>26</v>
      </c>
      <c r="F145" s="873" t="s">
        <v>26</v>
      </c>
      <c r="G145" s="873" t="s">
        <v>26</v>
      </c>
      <c r="H145" s="873" t="s">
        <v>26</v>
      </c>
      <c r="I145" s="873" t="s">
        <v>26</v>
      </c>
      <c r="J145" s="873" t="s">
        <v>26</v>
      </c>
      <c r="K145" s="877" t="s">
        <v>26</v>
      </c>
      <c r="L145" s="877" t="s">
        <v>26</v>
      </c>
      <c r="M145" s="873" t="s">
        <v>26</v>
      </c>
      <c r="N145" s="873" t="s">
        <v>26</v>
      </c>
      <c r="O145" s="873" t="s">
        <v>26</v>
      </c>
      <c r="P145" s="873" t="s">
        <v>26</v>
      </c>
      <c r="Q145" s="877" t="s">
        <v>26</v>
      </c>
      <c r="R145" s="877">
        <v>2100</v>
      </c>
      <c r="S145" s="875">
        <v>30</v>
      </c>
      <c r="U145" s="876"/>
      <c r="V145" s="834"/>
    </row>
    <row r="146" spans="1:23" s="867" customFormat="1" ht="8.1" customHeight="1">
      <c r="A146" s="870">
        <v>31</v>
      </c>
      <c r="B146" s="870"/>
      <c r="C146" s="871" t="s">
        <v>58</v>
      </c>
      <c r="D146" s="872"/>
      <c r="E146" s="873" t="s">
        <v>26</v>
      </c>
      <c r="F146" s="873" t="s">
        <v>26</v>
      </c>
      <c r="G146" s="873" t="s">
        <v>26</v>
      </c>
      <c r="H146" s="873" t="s">
        <v>26</v>
      </c>
      <c r="I146" s="873" t="s">
        <v>26</v>
      </c>
      <c r="J146" s="873" t="s">
        <v>26</v>
      </c>
      <c r="K146" s="877" t="s">
        <v>26</v>
      </c>
      <c r="L146" s="877" t="s">
        <v>26</v>
      </c>
      <c r="M146" s="873" t="s">
        <v>26</v>
      </c>
      <c r="N146" s="873" t="s">
        <v>26</v>
      </c>
      <c r="O146" s="873" t="s">
        <v>26</v>
      </c>
      <c r="P146" s="873" t="s">
        <v>26</v>
      </c>
      <c r="Q146" s="877">
        <v>14</v>
      </c>
      <c r="R146" s="877">
        <v>52</v>
      </c>
      <c r="S146" s="875">
        <v>31</v>
      </c>
      <c r="U146" s="876"/>
      <c r="V146" s="834"/>
    </row>
    <row r="147" spans="1:23" s="867" customFormat="1" ht="8.1" customHeight="1">
      <c r="A147" s="870">
        <v>32</v>
      </c>
      <c r="B147" s="870"/>
      <c r="C147" s="871" t="s">
        <v>59</v>
      </c>
      <c r="D147" s="872"/>
      <c r="E147" s="873" t="s">
        <v>26</v>
      </c>
      <c r="F147" s="873" t="s">
        <v>26</v>
      </c>
      <c r="G147" s="873" t="s">
        <v>26</v>
      </c>
      <c r="H147" s="873" t="s">
        <v>26</v>
      </c>
      <c r="I147" s="873" t="s">
        <v>26</v>
      </c>
      <c r="J147" s="873" t="s">
        <v>26</v>
      </c>
      <c r="K147" s="877" t="s">
        <v>26</v>
      </c>
      <c r="L147" s="873" t="s">
        <v>26</v>
      </c>
      <c r="M147" s="873" t="s">
        <v>26</v>
      </c>
      <c r="N147" s="873" t="s">
        <v>26</v>
      </c>
      <c r="O147" s="873" t="s">
        <v>26</v>
      </c>
      <c r="P147" s="873" t="s">
        <v>26</v>
      </c>
      <c r="Q147" s="873" t="s">
        <v>26</v>
      </c>
      <c r="R147" s="873" t="s">
        <v>26</v>
      </c>
      <c r="S147" s="875">
        <v>32</v>
      </c>
      <c r="U147" s="876"/>
      <c r="V147" s="834"/>
    </row>
    <row r="148" spans="1:23" s="867" customFormat="1" ht="8.1" customHeight="1">
      <c r="A148" s="870">
        <v>33</v>
      </c>
      <c r="B148" s="870"/>
      <c r="C148" s="871" t="s">
        <v>153</v>
      </c>
      <c r="D148" s="872"/>
      <c r="E148" s="873" t="s">
        <v>26</v>
      </c>
      <c r="F148" s="873" t="s">
        <v>26</v>
      </c>
      <c r="G148" s="873" t="s">
        <v>26</v>
      </c>
      <c r="H148" s="877" t="s">
        <v>26</v>
      </c>
      <c r="I148" s="873" t="s">
        <v>26</v>
      </c>
      <c r="J148" s="873" t="s">
        <v>26</v>
      </c>
      <c r="K148" s="877" t="s">
        <v>26</v>
      </c>
      <c r="L148" s="873" t="s">
        <v>26</v>
      </c>
      <c r="M148" s="873" t="s">
        <v>26</v>
      </c>
      <c r="N148" s="873" t="s">
        <v>26</v>
      </c>
      <c r="O148" s="873" t="s">
        <v>26</v>
      </c>
      <c r="P148" s="873" t="s">
        <v>26</v>
      </c>
      <c r="Q148" s="877">
        <v>631515</v>
      </c>
      <c r="R148" s="877">
        <v>2600938</v>
      </c>
      <c r="S148" s="875">
        <v>33</v>
      </c>
      <c r="U148" s="876"/>
      <c r="V148" s="834"/>
    </row>
    <row r="149" spans="1:23" s="867" customFormat="1" ht="8.1" customHeight="1">
      <c r="A149" s="870">
        <v>34</v>
      </c>
      <c r="B149" s="870"/>
      <c r="C149" s="871" t="s">
        <v>61</v>
      </c>
      <c r="D149" s="872"/>
      <c r="E149" s="873" t="s">
        <v>26</v>
      </c>
      <c r="F149" s="873" t="s">
        <v>26</v>
      </c>
      <c r="G149" s="873" t="s">
        <v>26</v>
      </c>
      <c r="H149" s="873" t="s">
        <v>26</v>
      </c>
      <c r="I149" s="873" t="s">
        <v>26</v>
      </c>
      <c r="J149" s="873" t="s">
        <v>26</v>
      </c>
      <c r="K149" s="877" t="s">
        <v>26</v>
      </c>
      <c r="L149" s="877" t="s">
        <v>26</v>
      </c>
      <c r="M149" s="873" t="s">
        <v>26</v>
      </c>
      <c r="N149" s="873" t="s">
        <v>26</v>
      </c>
      <c r="O149" s="873" t="s">
        <v>26</v>
      </c>
      <c r="P149" s="873" t="s">
        <v>26</v>
      </c>
      <c r="Q149" s="873" t="s">
        <v>26</v>
      </c>
      <c r="R149" s="873">
        <v>2164</v>
      </c>
      <c r="S149" s="875">
        <v>34</v>
      </c>
      <c r="U149" s="876"/>
      <c r="V149" s="834"/>
    </row>
    <row r="150" spans="1:23" s="867" customFormat="1" ht="8.1" customHeight="1">
      <c r="A150" s="870">
        <v>35</v>
      </c>
      <c r="B150" s="870"/>
      <c r="C150" s="871" t="s">
        <v>62</v>
      </c>
      <c r="D150" s="872"/>
      <c r="E150" s="873" t="s">
        <v>26</v>
      </c>
      <c r="F150" s="873" t="s">
        <v>26</v>
      </c>
      <c r="G150" s="873" t="s">
        <v>26</v>
      </c>
      <c r="H150" s="873" t="s">
        <v>26</v>
      </c>
      <c r="I150" s="873" t="s">
        <v>26</v>
      </c>
      <c r="J150" s="873" t="s">
        <v>26</v>
      </c>
      <c r="K150" s="873" t="s">
        <v>26</v>
      </c>
      <c r="L150" s="877" t="s">
        <v>26</v>
      </c>
      <c r="M150" s="873" t="s">
        <v>26</v>
      </c>
      <c r="N150" s="873" t="s">
        <v>26</v>
      </c>
      <c r="O150" s="873" t="s">
        <v>26</v>
      </c>
      <c r="P150" s="873" t="s">
        <v>26</v>
      </c>
      <c r="Q150" s="873" t="s">
        <v>26</v>
      </c>
      <c r="R150" s="877" t="s">
        <v>26</v>
      </c>
      <c r="S150" s="875">
        <v>35</v>
      </c>
      <c r="U150" s="876"/>
      <c r="V150" s="834"/>
    </row>
    <row r="151" spans="1:23" s="867" customFormat="1" ht="8.1" customHeight="1">
      <c r="A151" s="870">
        <v>36</v>
      </c>
      <c r="B151" s="870"/>
      <c r="C151" s="871" t="s">
        <v>63</v>
      </c>
      <c r="D151" s="872"/>
      <c r="E151" s="873" t="s">
        <v>26</v>
      </c>
      <c r="F151" s="873" t="s">
        <v>26</v>
      </c>
      <c r="G151" s="873" t="s">
        <v>26</v>
      </c>
      <c r="H151" s="873" t="s">
        <v>26</v>
      </c>
      <c r="I151" s="873" t="s">
        <v>26</v>
      </c>
      <c r="J151" s="873" t="s">
        <v>26</v>
      </c>
      <c r="K151" s="877" t="s">
        <v>26</v>
      </c>
      <c r="L151" s="877" t="s">
        <v>26</v>
      </c>
      <c r="M151" s="873" t="s">
        <v>26</v>
      </c>
      <c r="N151" s="873" t="s">
        <v>26</v>
      </c>
      <c r="O151" s="873" t="s">
        <v>26</v>
      </c>
      <c r="P151" s="873" t="s">
        <v>26</v>
      </c>
      <c r="Q151" s="873" t="s">
        <v>26</v>
      </c>
      <c r="R151" s="877" t="s">
        <v>26</v>
      </c>
      <c r="S151" s="875">
        <v>36</v>
      </c>
      <c r="U151" s="876"/>
      <c r="V151" s="834"/>
    </row>
    <row r="152" spans="1:23" s="867" customFormat="1" ht="8.1" customHeight="1">
      <c r="A152" s="870">
        <v>37</v>
      </c>
      <c r="B152" s="870"/>
      <c r="C152" s="871" t="s">
        <v>64</v>
      </c>
      <c r="D152" s="872"/>
      <c r="E152" s="873" t="s">
        <v>26</v>
      </c>
      <c r="F152" s="873" t="s">
        <v>26</v>
      </c>
      <c r="G152" s="873" t="s">
        <v>26</v>
      </c>
      <c r="H152" s="873" t="s">
        <v>26</v>
      </c>
      <c r="I152" s="873" t="s">
        <v>26</v>
      </c>
      <c r="J152" s="873" t="s">
        <v>26</v>
      </c>
      <c r="K152" s="873" t="s">
        <v>26</v>
      </c>
      <c r="L152" s="873" t="s">
        <v>26</v>
      </c>
      <c r="M152" s="873" t="s">
        <v>26</v>
      </c>
      <c r="N152" s="873" t="s">
        <v>26</v>
      </c>
      <c r="O152" s="873" t="s">
        <v>26</v>
      </c>
      <c r="P152" s="873" t="s">
        <v>26</v>
      </c>
      <c r="Q152" s="873">
        <v>319969</v>
      </c>
      <c r="R152" s="873">
        <v>1170</v>
      </c>
      <c r="S152" s="875">
        <v>37</v>
      </c>
      <c r="U152" s="876"/>
      <c r="V152" s="834"/>
    </row>
    <row r="153" spans="1:23" s="867" customFormat="1" ht="8.1" customHeight="1">
      <c r="A153" s="870">
        <v>38</v>
      </c>
      <c r="B153" s="870"/>
      <c r="C153" s="871" t="s">
        <v>65</v>
      </c>
      <c r="D153" s="872"/>
      <c r="E153" s="873" t="s">
        <v>26</v>
      </c>
      <c r="F153" s="873" t="s">
        <v>26</v>
      </c>
      <c r="G153" s="873" t="s">
        <v>26</v>
      </c>
      <c r="H153" s="873" t="s">
        <v>26</v>
      </c>
      <c r="I153" s="873" t="s">
        <v>26</v>
      </c>
      <c r="J153" s="873" t="s">
        <v>26</v>
      </c>
      <c r="K153" s="877" t="s">
        <v>26</v>
      </c>
      <c r="L153" s="877" t="s">
        <v>26</v>
      </c>
      <c r="M153" s="873" t="s">
        <v>26</v>
      </c>
      <c r="N153" s="873" t="s">
        <v>26</v>
      </c>
      <c r="O153" s="873" t="s">
        <v>26</v>
      </c>
      <c r="P153" s="873" t="s">
        <v>26</v>
      </c>
      <c r="Q153" s="877">
        <v>1506</v>
      </c>
      <c r="R153" s="877">
        <v>1399</v>
      </c>
      <c r="S153" s="875">
        <v>38</v>
      </c>
      <c r="U153" s="876"/>
      <c r="V153" s="834"/>
    </row>
    <row r="154" spans="1:23" s="867" customFormat="1" ht="8.1" customHeight="1">
      <c r="A154" s="870">
        <v>39</v>
      </c>
      <c r="B154" s="870"/>
      <c r="C154" s="871" t="s">
        <v>66</v>
      </c>
      <c r="D154" s="872"/>
      <c r="E154" s="873" t="s">
        <v>26</v>
      </c>
      <c r="F154" s="873" t="s">
        <v>26</v>
      </c>
      <c r="G154" s="873" t="s">
        <v>26</v>
      </c>
      <c r="H154" s="873" t="s">
        <v>26</v>
      </c>
      <c r="I154" s="873" t="s">
        <v>26</v>
      </c>
      <c r="J154" s="873" t="s">
        <v>26</v>
      </c>
      <c r="K154" s="873" t="s">
        <v>26</v>
      </c>
      <c r="L154" s="877" t="s">
        <v>26</v>
      </c>
      <c r="M154" s="873" t="s">
        <v>26</v>
      </c>
      <c r="N154" s="873" t="s">
        <v>26</v>
      </c>
      <c r="O154" s="873" t="s">
        <v>26</v>
      </c>
      <c r="P154" s="873" t="s">
        <v>26</v>
      </c>
      <c r="Q154" s="877">
        <v>2562</v>
      </c>
      <c r="R154" s="877">
        <v>2670</v>
      </c>
      <c r="S154" s="875">
        <v>39</v>
      </c>
      <c r="U154" s="876"/>
      <c r="V154" s="834"/>
    </row>
    <row r="155" spans="1:23" s="867" customFormat="1" ht="8.1" customHeight="1">
      <c r="A155" s="870">
        <v>40</v>
      </c>
      <c r="B155" s="870"/>
      <c r="C155" s="871" t="s">
        <v>154</v>
      </c>
      <c r="D155" s="872"/>
      <c r="E155" s="873" t="s">
        <v>26</v>
      </c>
      <c r="F155" s="873" t="s">
        <v>26</v>
      </c>
      <c r="G155" s="873" t="s">
        <v>26</v>
      </c>
      <c r="H155" s="873" t="s">
        <v>26</v>
      </c>
      <c r="I155" s="873" t="s">
        <v>26</v>
      </c>
      <c r="J155" s="873" t="s">
        <v>26</v>
      </c>
      <c r="K155" s="873" t="s">
        <v>26</v>
      </c>
      <c r="L155" s="873" t="s">
        <v>26</v>
      </c>
      <c r="M155" s="873" t="s">
        <v>26</v>
      </c>
      <c r="N155" s="873" t="s">
        <v>26</v>
      </c>
      <c r="O155" s="873" t="s">
        <v>26</v>
      </c>
      <c r="P155" s="873" t="s">
        <v>26</v>
      </c>
      <c r="Q155" s="873" t="s">
        <v>26</v>
      </c>
      <c r="R155" s="873" t="s">
        <v>26</v>
      </c>
      <c r="S155" s="875">
        <v>40</v>
      </c>
      <c r="U155" s="876"/>
      <c r="V155" s="834"/>
    </row>
    <row r="156" spans="1:23" s="867" customFormat="1" ht="8.1" customHeight="1">
      <c r="A156" s="870">
        <v>41</v>
      </c>
      <c r="B156" s="870"/>
      <c r="C156" s="871" t="s">
        <v>68</v>
      </c>
      <c r="D156" s="872"/>
      <c r="E156" s="873" t="s">
        <v>26</v>
      </c>
      <c r="F156" s="873" t="s">
        <v>26</v>
      </c>
      <c r="G156" s="873" t="s">
        <v>26</v>
      </c>
      <c r="H156" s="873" t="s">
        <v>26</v>
      </c>
      <c r="I156" s="873" t="s">
        <v>26</v>
      </c>
      <c r="J156" s="873" t="s">
        <v>26</v>
      </c>
      <c r="K156" s="873" t="s">
        <v>26</v>
      </c>
      <c r="L156" s="877" t="s">
        <v>26</v>
      </c>
      <c r="M156" s="873" t="s">
        <v>26</v>
      </c>
      <c r="N156" s="873" t="s">
        <v>26</v>
      </c>
      <c r="O156" s="873" t="s">
        <v>26</v>
      </c>
      <c r="P156" s="873" t="s">
        <v>26</v>
      </c>
      <c r="Q156" s="873" t="s">
        <v>26</v>
      </c>
      <c r="R156" s="873" t="s">
        <v>26</v>
      </c>
      <c r="S156" s="875">
        <v>41</v>
      </c>
      <c r="U156" s="876"/>
      <c r="V156" s="834"/>
    </row>
    <row r="157" spans="1:23" s="867" customFormat="1" ht="8.1" customHeight="1">
      <c r="A157" s="870">
        <v>42</v>
      </c>
      <c r="B157" s="870"/>
      <c r="C157" s="871" t="s">
        <v>69</v>
      </c>
      <c r="D157" s="872"/>
      <c r="E157" s="873" t="s">
        <v>26</v>
      </c>
      <c r="F157" s="873" t="s">
        <v>26</v>
      </c>
      <c r="G157" s="873" t="s">
        <v>26</v>
      </c>
      <c r="H157" s="873" t="s">
        <v>26</v>
      </c>
      <c r="I157" s="873" t="s">
        <v>26</v>
      </c>
      <c r="J157" s="873" t="s">
        <v>26</v>
      </c>
      <c r="K157" s="877" t="s">
        <v>26</v>
      </c>
      <c r="L157" s="877" t="s">
        <v>26</v>
      </c>
      <c r="M157" s="873" t="s">
        <v>26</v>
      </c>
      <c r="N157" s="873" t="s">
        <v>26</v>
      </c>
      <c r="O157" s="873" t="s">
        <v>26</v>
      </c>
      <c r="P157" s="873" t="s">
        <v>26</v>
      </c>
      <c r="Q157" s="877" t="s">
        <v>26</v>
      </c>
      <c r="R157" s="873" t="s">
        <v>26</v>
      </c>
      <c r="S157" s="875">
        <v>42</v>
      </c>
      <c r="U157" s="876"/>
      <c r="V157" s="834"/>
    </row>
    <row r="158" spans="1:23" s="883" customFormat="1" ht="8.1" customHeight="1">
      <c r="A158" s="855"/>
      <c r="B158" s="855"/>
      <c r="C158" s="878" t="s">
        <v>70</v>
      </c>
      <c r="D158" s="879"/>
      <c r="E158" s="880" t="s">
        <v>26</v>
      </c>
      <c r="F158" s="881" t="s">
        <v>26</v>
      </c>
      <c r="G158" s="881" t="s">
        <v>26</v>
      </c>
      <c r="H158" s="881" t="s">
        <v>26</v>
      </c>
      <c r="I158" s="881" t="s">
        <v>26</v>
      </c>
      <c r="J158" s="881" t="s">
        <v>26</v>
      </c>
      <c r="K158" s="881" t="s">
        <v>26</v>
      </c>
      <c r="L158" s="881" t="s">
        <v>26</v>
      </c>
      <c r="M158" s="881" t="s">
        <v>26</v>
      </c>
      <c r="N158" s="881" t="s">
        <v>26</v>
      </c>
      <c r="O158" s="881" t="s">
        <v>26</v>
      </c>
      <c r="P158" s="881" t="s">
        <v>26</v>
      </c>
      <c r="Q158" s="881">
        <v>2085371</v>
      </c>
      <c r="R158" s="882">
        <v>3267212</v>
      </c>
      <c r="S158" s="854"/>
      <c r="U158" s="884"/>
      <c r="V158" s="832"/>
    </row>
    <row r="159" spans="1:23" s="869" customFormat="1" ht="8.1" customHeight="1">
      <c r="A159" s="859">
        <v>43</v>
      </c>
      <c r="B159" s="859"/>
      <c r="C159" s="860" t="s">
        <v>71</v>
      </c>
      <c r="D159" s="861"/>
      <c r="E159" s="864" t="s">
        <v>26</v>
      </c>
      <c r="F159" s="864" t="s">
        <v>26</v>
      </c>
      <c r="G159" s="864" t="s">
        <v>26</v>
      </c>
      <c r="H159" s="864" t="s">
        <v>26</v>
      </c>
      <c r="I159" s="864" t="s">
        <v>26</v>
      </c>
      <c r="J159" s="864" t="s">
        <v>26</v>
      </c>
      <c r="K159" s="864" t="s">
        <v>26</v>
      </c>
      <c r="L159" s="885" t="s">
        <v>26</v>
      </c>
      <c r="M159" s="864" t="s">
        <v>26</v>
      </c>
      <c r="N159" s="864" t="s">
        <v>26</v>
      </c>
      <c r="O159" s="864" t="s">
        <v>26</v>
      </c>
      <c r="P159" s="864" t="s">
        <v>26</v>
      </c>
      <c r="Q159" s="864" t="s">
        <v>26</v>
      </c>
      <c r="R159" s="864" t="s">
        <v>26</v>
      </c>
      <c r="S159" s="866">
        <v>43</v>
      </c>
      <c r="T159" s="867"/>
      <c r="U159" s="868"/>
      <c r="V159" s="886"/>
      <c r="W159" s="867"/>
    </row>
    <row r="160" spans="1:23" s="867" customFormat="1" ht="8.1" customHeight="1">
      <c r="A160" s="870">
        <v>44</v>
      </c>
      <c r="B160" s="870"/>
      <c r="C160" s="871" t="s">
        <v>72</v>
      </c>
      <c r="D160" s="872"/>
      <c r="E160" s="873" t="s">
        <v>26</v>
      </c>
      <c r="F160" s="873" t="s">
        <v>26</v>
      </c>
      <c r="G160" s="873" t="s">
        <v>26</v>
      </c>
      <c r="H160" s="873" t="s">
        <v>26</v>
      </c>
      <c r="I160" s="873" t="s">
        <v>26</v>
      </c>
      <c r="J160" s="873" t="s">
        <v>26</v>
      </c>
      <c r="K160" s="873" t="s">
        <v>26</v>
      </c>
      <c r="L160" s="873" t="s">
        <v>26</v>
      </c>
      <c r="M160" s="873" t="s">
        <v>26</v>
      </c>
      <c r="N160" s="873" t="s">
        <v>26</v>
      </c>
      <c r="O160" s="873" t="s">
        <v>26</v>
      </c>
      <c r="P160" s="873" t="s">
        <v>26</v>
      </c>
      <c r="Q160" s="873">
        <v>12075</v>
      </c>
      <c r="R160" s="877">
        <v>1185418</v>
      </c>
      <c r="S160" s="875">
        <v>44</v>
      </c>
      <c r="U160" s="876"/>
      <c r="V160" s="834"/>
    </row>
    <row r="161" spans="1:23" s="867" customFormat="1" ht="8.1" customHeight="1">
      <c r="A161" s="870">
        <v>45</v>
      </c>
      <c r="B161" s="870"/>
      <c r="C161" s="871" t="s">
        <v>73</v>
      </c>
      <c r="D161" s="872"/>
      <c r="E161" s="873" t="s">
        <v>26</v>
      </c>
      <c r="F161" s="873" t="s">
        <v>26</v>
      </c>
      <c r="G161" s="873" t="s">
        <v>26</v>
      </c>
      <c r="H161" s="873" t="s">
        <v>26</v>
      </c>
      <c r="I161" s="873" t="s">
        <v>26</v>
      </c>
      <c r="J161" s="873" t="s">
        <v>26</v>
      </c>
      <c r="K161" s="873" t="s">
        <v>26</v>
      </c>
      <c r="L161" s="877" t="s">
        <v>26</v>
      </c>
      <c r="M161" s="873" t="s">
        <v>26</v>
      </c>
      <c r="N161" s="873" t="s">
        <v>26</v>
      </c>
      <c r="O161" s="873" t="s">
        <v>26</v>
      </c>
      <c r="P161" s="873" t="s">
        <v>26</v>
      </c>
      <c r="Q161" s="877" t="s">
        <v>26</v>
      </c>
      <c r="R161" s="877">
        <v>1251</v>
      </c>
      <c r="S161" s="875">
        <v>45</v>
      </c>
      <c r="U161" s="876"/>
      <c r="V161" s="834"/>
    </row>
    <row r="162" spans="1:23" s="867" customFormat="1" ht="8.1" customHeight="1">
      <c r="A162" s="870">
        <v>46</v>
      </c>
      <c r="B162" s="870"/>
      <c r="C162" s="871" t="s">
        <v>74</v>
      </c>
      <c r="D162" s="872"/>
      <c r="E162" s="873" t="s">
        <v>26</v>
      </c>
      <c r="F162" s="873" t="s">
        <v>26</v>
      </c>
      <c r="G162" s="873" t="s">
        <v>26</v>
      </c>
      <c r="H162" s="873" t="s">
        <v>26</v>
      </c>
      <c r="I162" s="873" t="s">
        <v>26</v>
      </c>
      <c r="J162" s="873" t="s">
        <v>26</v>
      </c>
      <c r="K162" s="877" t="s">
        <v>26</v>
      </c>
      <c r="L162" s="877" t="s">
        <v>26</v>
      </c>
      <c r="M162" s="873" t="s">
        <v>26</v>
      </c>
      <c r="N162" s="873" t="s">
        <v>26</v>
      </c>
      <c r="O162" s="873" t="s">
        <v>26</v>
      </c>
      <c r="P162" s="873" t="s">
        <v>26</v>
      </c>
      <c r="Q162" s="877" t="s">
        <v>26</v>
      </c>
      <c r="R162" s="873" t="s">
        <v>26</v>
      </c>
      <c r="S162" s="875">
        <v>46</v>
      </c>
      <c r="U162" s="876"/>
      <c r="V162" s="834"/>
    </row>
    <row r="163" spans="1:23" s="867" customFormat="1" ht="8.1" customHeight="1">
      <c r="A163" s="870">
        <v>47</v>
      </c>
      <c r="B163" s="870"/>
      <c r="C163" s="871" t="s">
        <v>75</v>
      </c>
      <c r="D163" s="872"/>
      <c r="E163" s="873" t="s">
        <v>26</v>
      </c>
      <c r="F163" s="873" t="s">
        <v>26</v>
      </c>
      <c r="G163" s="873" t="s">
        <v>26</v>
      </c>
      <c r="H163" s="873" t="s">
        <v>26</v>
      </c>
      <c r="I163" s="873" t="s">
        <v>26</v>
      </c>
      <c r="J163" s="873" t="s">
        <v>26</v>
      </c>
      <c r="K163" s="873" t="s">
        <v>26</v>
      </c>
      <c r="L163" s="873" t="s">
        <v>26</v>
      </c>
      <c r="M163" s="873" t="s">
        <v>26</v>
      </c>
      <c r="N163" s="873" t="s">
        <v>26</v>
      </c>
      <c r="O163" s="873" t="s">
        <v>26</v>
      </c>
      <c r="P163" s="873" t="s">
        <v>26</v>
      </c>
      <c r="Q163" s="877">
        <v>1856103</v>
      </c>
      <c r="R163" s="877">
        <v>723748</v>
      </c>
      <c r="S163" s="875">
        <v>47</v>
      </c>
      <c r="U163" s="876"/>
      <c r="V163" s="834"/>
    </row>
    <row r="164" spans="1:23" s="867" customFormat="1" ht="8.1" customHeight="1">
      <c r="A164" s="870">
        <v>48</v>
      </c>
      <c r="B164" s="870"/>
      <c r="C164" s="871" t="s">
        <v>76</v>
      </c>
      <c r="D164" s="872"/>
      <c r="E164" s="873" t="s">
        <v>26</v>
      </c>
      <c r="F164" s="873" t="s">
        <v>26</v>
      </c>
      <c r="G164" s="873" t="s">
        <v>26</v>
      </c>
      <c r="H164" s="873" t="s">
        <v>26</v>
      </c>
      <c r="I164" s="873" t="s">
        <v>26</v>
      </c>
      <c r="J164" s="873" t="s">
        <v>26</v>
      </c>
      <c r="K164" s="873" t="s">
        <v>26</v>
      </c>
      <c r="L164" s="873" t="s">
        <v>26</v>
      </c>
      <c r="M164" s="873" t="s">
        <v>26</v>
      </c>
      <c r="N164" s="873" t="s">
        <v>26</v>
      </c>
      <c r="O164" s="873" t="s">
        <v>26</v>
      </c>
      <c r="P164" s="873" t="s">
        <v>26</v>
      </c>
      <c r="Q164" s="877">
        <v>765326</v>
      </c>
      <c r="R164" s="877">
        <v>608670</v>
      </c>
      <c r="S164" s="875">
        <v>48</v>
      </c>
      <c r="U164" s="876"/>
      <c r="V164" s="834"/>
    </row>
    <row r="165" spans="1:23" s="867" customFormat="1" ht="8.1" customHeight="1">
      <c r="A165" s="870">
        <v>49</v>
      </c>
      <c r="B165" s="870"/>
      <c r="C165" s="871" t="s">
        <v>119</v>
      </c>
      <c r="D165" s="872"/>
      <c r="E165" s="873" t="s">
        <v>26</v>
      </c>
      <c r="F165" s="873" t="s">
        <v>26</v>
      </c>
      <c r="G165" s="873" t="s">
        <v>26</v>
      </c>
      <c r="H165" s="873" t="s">
        <v>26</v>
      </c>
      <c r="I165" s="873" t="s">
        <v>26</v>
      </c>
      <c r="J165" s="873" t="s">
        <v>26</v>
      </c>
      <c r="K165" s="873" t="s">
        <v>26</v>
      </c>
      <c r="L165" s="873" t="s">
        <v>26</v>
      </c>
      <c r="M165" s="873" t="s">
        <v>26</v>
      </c>
      <c r="N165" s="873" t="s">
        <v>26</v>
      </c>
      <c r="O165" s="873" t="s">
        <v>26</v>
      </c>
      <c r="P165" s="873" t="s">
        <v>26</v>
      </c>
      <c r="Q165" s="877">
        <v>1663673</v>
      </c>
      <c r="R165" s="877">
        <v>1003879</v>
      </c>
      <c r="S165" s="875">
        <v>49</v>
      </c>
      <c r="U165" s="876"/>
      <c r="V165" s="834"/>
    </row>
    <row r="166" spans="1:23" s="867" customFormat="1" ht="8.1" customHeight="1">
      <c r="A166" s="870">
        <v>50</v>
      </c>
      <c r="B166" s="870"/>
      <c r="C166" s="871" t="s">
        <v>120</v>
      </c>
      <c r="D166" s="872"/>
      <c r="E166" s="873" t="s">
        <v>26</v>
      </c>
      <c r="F166" s="873" t="s">
        <v>26</v>
      </c>
      <c r="G166" s="873" t="s">
        <v>26</v>
      </c>
      <c r="H166" s="873" t="s">
        <v>26</v>
      </c>
      <c r="I166" s="873" t="s">
        <v>26</v>
      </c>
      <c r="J166" s="873" t="s">
        <v>26</v>
      </c>
      <c r="K166" s="873" t="s">
        <v>26</v>
      </c>
      <c r="L166" s="873" t="s">
        <v>26</v>
      </c>
      <c r="M166" s="873" t="s">
        <v>26</v>
      </c>
      <c r="N166" s="873" t="s">
        <v>26</v>
      </c>
      <c r="O166" s="873" t="s">
        <v>26</v>
      </c>
      <c r="P166" s="873" t="s">
        <v>26</v>
      </c>
      <c r="Q166" s="877" t="s">
        <v>26</v>
      </c>
      <c r="R166" s="873">
        <v>4839</v>
      </c>
      <c r="S166" s="875">
        <v>50</v>
      </c>
      <c r="U166" s="876"/>
      <c r="V166" s="834"/>
    </row>
    <row r="167" spans="1:23" s="867" customFormat="1" ht="8.1" customHeight="1">
      <c r="A167" s="870">
        <v>51</v>
      </c>
      <c r="B167" s="870"/>
      <c r="C167" s="871" t="s">
        <v>79</v>
      </c>
      <c r="D167" s="872"/>
      <c r="E167" s="873" t="s">
        <v>26</v>
      </c>
      <c r="F167" s="873" t="s">
        <v>26</v>
      </c>
      <c r="G167" s="873" t="s">
        <v>26</v>
      </c>
      <c r="H167" s="873" t="s">
        <v>26</v>
      </c>
      <c r="I167" s="873" t="s">
        <v>26</v>
      </c>
      <c r="J167" s="873" t="s">
        <v>26</v>
      </c>
      <c r="K167" s="873" t="s">
        <v>26</v>
      </c>
      <c r="L167" s="873" t="s">
        <v>26</v>
      </c>
      <c r="M167" s="873" t="s">
        <v>26</v>
      </c>
      <c r="N167" s="873" t="s">
        <v>26</v>
      </c>
      <c r="O167" s="873" t="s">
        <v>26</v>
      </c>
      <c r="P167" s="873" t="s">
        <v>26</v>
      </c>
      <c r="Q167" s="877">
        <v>119367</v>
      </c>
      <c r="R167" s="877">
        <v>123594</v>
      </c>
      <c r="S167" s="875">
        <v>51</v>
      </c>
      <c r="U167" s="876"/>
      <c r="V167" s="834"/>
    </row>
    <row r="168" spans="1:23" s="867" customFormat="1" ht="8.1" customHeight="1">
      <c r="A168" s="870">
        <v>52</v>
      </c>
      <c r="B168" s="870"/>
      <c r="C168" s="871" t="s">
        <v>80</v>
      </c>
      <c r="D168" s="872"/>
      <c r="E168" s="873" t="s">
        <v>26</v>
      </c>
      <c r="F168" s="873" t="s">
        <v>26</v>
      </c>
      <c r="G168" s="873" t="s">
        <v>26</v>
      </c>
      <c r="H168" s="873" t="s">
        <v>26</v>
      </c>
      <c r="I168" s="873" t="s">
        <v>26</v>
      </c>
      <c r="J168" s="873" t="s">
        <v>26</v>
      </c>
      <c r="K168" s="873" t="s">
        <v>26</v>
      </c>
      <c r="L168" s="873" t="s">
        <v>26</v>
      </c>
      <c r="M168" s="873" t="s">
        <v>26</v>
      </c>
      <c r="N168" s="873" t="s">
        <v>26</v>
      </c>
      <c r="O168" s="873" t="s">
        <v>26</v>
      </c>
      <c r="P168" s="873" t="s">
        <v>26</v>
      </c>
      <c r="Q168" s="877">
        <v>120530</v>
      </c>
      <c r="R168" s="877">
        <v>32140</v>
      </c>
      <c r="S168" s="875">
        <v>52</v>
      </c>
      <c r="U168" s="876"/>
      <c r="V168" s="834"/>
    </row>
    <row r="169" spans="1:23" s="867" customFormat="1" ht="8.1" customHeight="1">
      <c r="A169" s="870">
        <v>53</v>
      </c>
      <c r="B169" s="870"/>
      <c r="C169" s="871" t="s">
        <v>81</v>
      </c>
      <c r="D169" s="872"/>
      <c r="E169" s="873" t="s">
        <v>26</v>
      </c>
      <c r="F169" s="873" t="s">
        <v>26</v>
      </c>
      <c r="G169" s="873" t="s">
        <v>26</v>
      </c>
      <c r="H169" s="873" t="s">
        <v>26</v>
      </c>
      <c r="I169" s="873" t="s">
        <v>26</v>
      </c>
      <c r="J169" s="873" t="s">
        <v>26</v>
      </c>
      <c r="K169" s="873" t="s">
        <v>26</v>
      </c>
      <c r="L169" s="873" t="s">
        <v>26</v>
      </c>
      <c r="M169" s="873" t="s">
        <v>26</v>
      </c>
      <c r="N169" s="873" t="s">
        <v>26</v>
      </c>
      <c r="O169" s="873" t="s">
        <v>26</v>
      </c>
      <c r="P169" s="873" t="s">
        <v>26</v>
      </c>
      <c r="Q169" s="877" t="s">
        <v>26</v>
      </c>
      <c r="R169" s="873" t="s">
        <v>26</v>
      </c>
      <c r="S169" s="875">
        <v>53</v>
      </c>
      <c r="U169" s="876"/>
      <c r="V169" s="834"/>
    </row>
    <row r="170" spans="1:23" s="867" customFormat="1" ht="8.1" customHeight="1">
      <c r="A170" s="870">
        <v>54</v>
      </c>
      <c r="B170" s="870"/>
      <c r="C170" s="871" t="s">
        <v>82</v>
      </c>
      <c r="D170" s="872"/>
      <c r="E170" s="873" t="s">
        <v>26</v>
      </c>
      <c r="F170" s="873" t="s">
        <v>26</v>
      </c>
      <c r="G170" s="873" t="s">
        <v>26</v>
      </c>
      <c r="H170" s="873" t="s">
        <v>26</v>
      </c>
      <c r="I170" s="873" t="s">
        <v>26</v>
      </c>
      <c r="J170" s="873" t="s">
        <v>26</v>
      </c>
      <c r="K170" s="873" t="s">
        <v>26</v>
      </c>
      <c r="L170" s="873" t="s">
        <v>26</v>
      </c>
      <c r="M170" s="873" t="s">
        <v>26</v>
      </c>
      <c r="N170" s="873" t="s">
        <v>26</v>
      </c>
      <c r="O170" s="873" t="s">
        <v>26</v>
      </c>
      <c r="P170" s="873" t="s">
        <v>26</v>
      </c>
      <c r="Q170" s="873" t="s">
        <v>26</v>
      </c>
      <c r="R170" s="873" t="s">
        <v>26</v>
      </c>
      <c r="S170" s="875">
        <v>54</v>
      </c>
      <c r="U170" s="876"/>
      <c r="V170" s="834"/>
    </row>
    <row r="171" spans="1:23" s="867" customFormat="1" ht="8.1" customHeight="1">
      <c r="A171" s="870">
        <v>55</v>
      </c>
      <c r="B171" s="870"/>
      <c r="C171" s="871" t="s">
        <v>83</v>
      </c>
      <c r="D171" s="872"/>
      <c r="E171" s="873" t="s">
        <v>26</v>
      </c>
      <c r="F171" s="873" t="s">
        <v>26</v>
      </c>
      <c r="G171" s="873" t="s">
        <v>26</v>
      </c>
      <c r="H171" s="873" t="s">
        <v>26</v>
      </c>
      <c r="I171" s="873" t="s">
        <v>26</v>
      </c>
      <c r="J171" s="873" t="s">
        <v>26</v>
      </c>
      <c r="K171" s="877" t="s">
        <v>26</v>
      </c>
      <c r="L171" s="877" t="s">
        <v>26</v>
      </c>
      <c r="M171" s="873" t="s">
        <v>26</v>
      </c>
      <c r="N171" s="873" t="s">
        <v>26</v>
      </c>
      <c r="O171" s="873" t="s">
        <v>26</v>
      </c>
      <c r="P171" s="873" t="s">
        <v>26</v>
      </c>
      <c r="Q171" s="877">
        <v>54690</v>
      </c>
      <c r="R171" s="877">
        <v>211425</v>
      </c>
      <c r="S171" s="875">
        <v>55</v>
      </c>
      <c r="U171" s="876"/>
      <c r="V171" s="834"/>
    </row>
    <row r="172" spans="1:23" s="867" customFormat="1" ht="8.1" customHeight="1">
      <c r="A172" s="870">
        <v>56</v>
      </c>
      <c r="B172" s="870"/>
      <c r="C172" s="871" t="s">
        <v>84</v>
      </c>
      <c r="D172" s="872"/>
      <c r="E172" s="873" t="s">
        <v>26</v>
      </c>
      <c r="F172" s="873" t="s">
        <v>26</v>
      </c>
      <c r="G172" s="873" t="s">
        <v>26</v>
      </c>
      <c r="H172" s="873" t="s">
        <v>26</v>
      </c>
      <c r="I172" s="873" t="s">
        <v>26</v>
      </c>
      <c r="J172" s="873" t="s">
        <v>26</v>
      </c>
      <c r="K172" s="873" t="s">
        <v>26</v>
      </c>
      <c r="L172" s="877" t="s">
        <v>26</v>
      </c>
      <c r="M172" s="873" t="s">
        <v>26</v>
      </c>
      <c r="N172" s="873" t="s">
        <v>26</v>
      </c>
      <c r="O172" s="873" t="s">
        <v>26</v>
      </c>
      <c r="P172" s="873" t="s">
        <v>26</v>
      </c>
      <c r="Q172" s="877">
        <v>1995</v>
      </c>
      <c r="R172" s="873" t="s">
        <v>26</v>
      </c>
      <c r="S172" s="875">
        <v>56</v>
      </c>
      <c r="U172" s="876"/>
      <c r="V172" s="834"/>
    </row>
    <row r="173" spans="1:23" s="867" customFormat="1" ht="8.1" customHeight="1">
      <c r="A173" s="870">
        <v>57</v>
      </c>
      <c r="B173" s="870"/>
      <c r="C173" s="887" t="s">
        <v>85</v>
      </c>
      <c r="D173" s="872"/>
      <c r="E173" s="873" t="s">
        <v>26</v>
      </c>
      <c r="F173" s="873" t="s">
        <v>26</v>
      </c>
      <c r="G173" s="873" t="s">
        <v>26</v>
      </c>
      <c r="H173" s="873" t="s">
        <v>26</v>
      </c>
      <c r="I173" s="873" t="s">
        <v>26</v>
      </c>
      <c r="J173" s="873" t="s">
        <v>26</v>
      </c>
      <c r="K173" s="877" t="s">
        <v>26</v>
      </c>
      <c r="L173" s="877" t="s">
        <v>26</v>
      </c>
      <c r="M173" s="873" t="s">
        <v>26</v>
      </c>
      <c r="N173" s="873" t="s">
        <v>26</v>
      </c>
      <c r="O173" s="873" t="s">
        <v>26</v>
      </c>
      <c r="P173" s="873" t="s">
        <v>26</v>
      </c>
      <c r="Q173" s="877">
        <v>10232</v>
      </c>
      <c r="R173" s="877">
        <v>104087</v>
      </c>
      <c r="S173" s="875">
        <v>57</v>
      </c>
      <c r="U173" s="876"/>
      <c r="V173" s="834"/>
    </row>
    <row r="174" spans="1:23" s="883" customFormat="1" ht="8.1" customHeight="1">
      <c r="A174" s="855"/>
      <c r="B174" s="855"/>
      <c r="C174" s="878" t="s">
        <v>86</v>
      </c>
      <c r="D174" s="879"/>
      <c r="E174" s="880" t="s">
        <v>26</v>
      </c>
      <c r="F174" s="881" t="s">
        <v>26</v>
      </c>
      <c r="G174" s="881" t="s">
        <v>26</v>
      </c>
      <c r="H174" s="881" t="s">
        <v>26</v>
      </c>
      <c r="I174" s="881" t="s">
        <v>26</v>
      </c>
      <c r="J174" s="881" t="s">
        <v>26</v>
      </c>
      <c r="K174" s="881" t="s">
        <v>26</v>
      </c>
      <c r="L174" s="881" t="s">
        <v>26</v>
      </c>
      <c r="M174" s="881" t="s">
        <v>26</v>
      </c>
      <c r="N174" s="881" t="s">
        <v>26</v>
      </c>
      <c r="O174" s="881" t="s">
        <v>26</v>
      </c>
      <c r="P174" s="881" t="s">
        <v>26</v>
      </c>
      <c r="Q174" s="881">
        <v>4603991</v>
      </c>
      <c r="R174" s="882">
        <v>3999051</v>
      </c>
      <c r="S174" s="854"/>
      <c r="U174" s="884"/>
      <c r="V174" s="832"/>
    </row>
    <row r="175" spans="1:23" s="869" customFormat="1" ht="8.1" customHeight="1">
      <c r="A175" s="859">
        <v>58</v>
      </c>
      <c r="B175" s="859"/>
      <c r="C175" s="860" t="s">
        <v>121</v>
      </c>
      <c r="D175" s="861"/>
      <c r="E175" s="864" t="s">
        <v>26</v>
      </c>
      <c r="F175" s="864" t="s">
        <v>26</v>
      </c>
      <c r="G175" s="864" t="s">
        <v>26</v>
      </c>
      <c r="H175" s="864" t="s">
        <v>26</v>
      </c>
      <c r="I175" s="864" t="s">
        <v>26</v>
      </c>
      <c r="J175" s="864" t="s">
        <v>26</v>
      </c>
      <c r="K175" s="885" t="s">
        <v>26</v>
      </c>
      <c r="L175" s="864" t="s">
        <v>26</v>
      </c>
      <c r="M175" s="864" t="s">
        <v>26</v>
      </c>
      <c r="N175" s="864" t="s">
        <v>26</v>
      </c>
      <c r="O175" s="864" t="s">
        <v>26</v>
      </c>
      <c r="P175" s="864" t="s">
        <v>26</v>
      </c>
      <c r="Q175" s="885">
        <v>4332</v>
      </c>
      <c r="R175" s="885">
        <v>47134</v>
      </c>
      <c r="S175" s="866">
        <v>58</v>
      </c>
      <c r="T175" s="867"/>
      <c r="U175" s="868"/>
      <c r="V175" s="886"/>
      <c r="W175" s="867"/>
    </row>
    <row r="176" spans="1:23" s="867" customFormat="1" ht="8.1" customHeight="1">
      <c r="A176" s="870">
        <v>59</v>
      </c>
      <c r="B176" s="870"/>
      <c r="C176" s="871" t="s">
        <v>88</v>
      </c>
      <c r="D176" s="872"/>
      <c r="E176" s="873" t="s">
        <v>26</v>
      </c>
      <c r="F176" s="873" t="s">
        <v>26</v>
      </c>
      <c r="G176" s="873" t="s">
        <v>26</v>
      </c>
      <c r="H176" s="873" t="s">
        <v>26</v>
      </c>
      <c r="I176" s="873" t="s">
        <v>26</v>
      </c>
      <c r="J176" s="873" t="s">
        <v>26</v>
      </c>
      <c r="K176" s="873" t="s">
        <v>26</v>
      </c>
      <c r="L176" s="873" t="s">
        <v>26</v>
      </c>
      <c r="M176" s="873" t="s">
        <v>26</v>
      </c>
      <c r="N176" s="873" t="s">
        <v>26</v>
      </c>
      <c r="O176" s="873" t="s">
        <v>26</v>
      </c>
      <c r="P176" s="873" t="s">
        <v>26</v>
      </c>
      <c r="Q176" s="873" t="s">
        <v>26</v>
      </c>
      <c r="R176" s="873" t="s">
        <v>26</v>
      </c>
      <c r="S176" s="875">
        <v>59</v>
      </c>
      <c r="U176" s="876"/>
      <c r="V176" s="834"/>
    </row>
    <row r="177" spans="1:23" s="867" customFormat="1" ht="8.1" customHeight="1">
      <c r="A177" s="870">
        <v>60</v>
      </c>
      <c r="B177" s="870"/>
      <c r="C177" s="871" t="s">
        <v>89</v>
      </c>
      <c r="D177" s="872"/>
      <c r="E177" s="873" t="s">
        <v>26</v>
      </c>
      <c r="F177" s="873" t="s">
        <v>26</v>
      </c>
      <c r="G177" s="873" t="s">
        <v>26</v>
      </c>
      <c r="H177" s="873" t="s">
        <v>26</v>
      </c>
      <c r="I177" s="873" t="s">
        <v>26</v>
      </c>
      <c r="J177" s="873" t="s">
        <v>26</v>
      </c>
      <c r="K177" s="877" t="s">
        <v>26</v>
      </c>
      <c r="L177" s="877" t="s">
        <v>26</v>
      </c>
      <c r="M177" s="873" t="s">
        <v>26</v>
      </c>
      <c r="N177" s="873" t="s">
        <v>26</v>
      </c>
      <c r="O177" s="873" t="s">
        <v>26</v>
      </c>
      <c r="P177" s="873" t="s">
        <v>26</v>
      </c>
      <c r="Q177" s="873" t="s">
        <v>26</v>
      </c>
      <c r="R177" s="873" t="s">
        <v>26</v>
      </c>
      <c r="S177" s="875">
        <v>60</v>
      </c>
      <c r="U177" s="876"/>
      <c r="V177" s="834"/>
    </row>
    <row r="178" spans="1:23" s="867" customFormat="1" ht="8.1" customHeight="1">
      <c r="A178" s="870">
        <v>61</v>
      </c>
      <c r="B178" s="870"/>
      <c r="C178" s="871" t="s">
        <v>90</v>
      </c>
      <c r="D178" s="872"/>
      <c r="E178" s="873" t="s">
        <v>26</v>
      </c>
      <c r="F178" s="873" t="s">
        <v>26</v>
      </c>
      <c r="G178" s="873" t="s">
        <v>26</v>
      </c>
      <c r="H178" s="873" t="s">
        <v>26</v>
      </c>
      <c r="I178" s="873" t="s">
        <v>26</v>
      </c>
      <c r="J178" s="873" t="s">
        <v>26</v>
      </c>
      <c r="K178" s="873" t="s">
        <v>26</v>
      </c>
      <c r="L178" s="873" t="s">
        <v>26</v>
      </c>
      <c r="M178" s="873" t="s">
        <v>26</v>
      </c>
      <c r="N178" s="873" t="s">
        <v>26</v>
      </c>
      <c r="O178" s="873" t="s">
        <v>26</v>
      </c>
      <c r="P178" s="873" t="s">
        <v>26</v>
      </c>
      <c r="Q178" s="873" t="s">
        <v>26</v>
      </c>
      <c r="R178" s="877">
        <v>18006</v>
      </c>
      <c r="S178" s="875">
        <v>61</v>
      </c>
      <c r="U178" s="876"/>
      <c r="V178" s="834"/>
    </row>
    <row r="179" spans="1:23" s="867" customFormat="1" ht="8.1" customHeight="1">
      <c r="A179" s="870">
        <v>62</v>
      </c>
      <c r="B179" s="870"/>
      <c r="C179" s="871" t="s">
        <v>91</v>
      </c>
      <c r="D179" s="872"/>
      <c r="E179" s="873" t="s">
        <v>26</v>
      </c>
      <c r="F179" s="873" t="s">
        <v>26</v>
      </c>
      <c r="G179" s="873" t="s">
        <v>26</v>
      </c>
      <c r="H179" s="873" t="s">
        <v>26</v>
      </c>
      <c r="I179" s="873" t="s">
        <v>26</v>
      </c>
      <c r="J179" s="873" t="s">
        <v>26</v>
      </c>
      <c r="K179" s="877" t="s">
        <v>26</v>
      </c>
      <c r="L179" s="877" t="s">
        <v>26</v>
      </c>
      <c r="M179" s="873" t="s">
        <v>26</v>
      </c>
      <c r="N179" s="873" t="s">
        <v>26</v>
      </c>
      <c r="O179" s="873" t="s">
        <v>26</v>
      </c>
      <c r="P179" s="873" t="s">
        <v>26</v>
      </c>
      <c r="Q179" s="877" t="s">
        <v>26</v>
      </c>
      <c r="R179" s="877" t="s">
        <v>26</v>
      </c>
      <c r="S179" s="875">
        <v>62</v>
      </c>
      <c r="U179" s="876"/>
      <c r="V179" s="834"/>
    </row>
    <row r="180" spans="1:23" s="867" customFormat="1" ht="8.1" customHeight="1">
      <c r="A180" s="870">
        <v>63</v>
      </c>
      <c r="B180" s="870"/>
      <c r="C180" s="871" t="s">
        <v>92</v>
      </c>
      <c r="D180" s="872"/>
      <c r="E180" s="873" t="s">
        <v>26</v>
      </c>
      <c r="F180" s="873" t="s">
        <v>26</v>
      </c>
      <c r="G180" s="873" t="s">
        <v>26</v>
      </c>
      <c r="H180" s="873" t="s">
        <v>26</v>
      </c>
      <c r="I180" s="873" t="s">
        <v>26</v>
      </c>
      <c r="J180" s="873" t="s">
        <v>26</v>
      </c>
      <c r="K180" s="877" t="s">
        <v>26</v>
      </c>
      <c r="L180" s="877" t="s">
        <v>26</v>
      </c>
      <c r="M180" s="873" t="s">
        <v>26</v>
      </c>
      <c r="N180" s="873" t="s">
        <v>26</v>
      </c>
      <c r="O180" s="873" t="s">
        <v>26</v>
      </c>
      <c r="P180" s="873" t="s">
        <v>26</v>
      </c>
      <c r="Q180" s="877" t="s">
        <v>26</v>
      </c>
      <c r="R180" s="873" t="s">
        <v>26</v>
      </c>
      <c r="S180" s="875">
        <v>63</v>
      </c>
      <c r="U180" s="876"/>
      <c r="V180" s="834"/>
    </row>
    <row r="181" spans="1:23" s="867" customFormat="1" ht="8.1" customHeight="1">
      <c r="A181" s="870">
        <v>64</v>
      </c>
      <c r="B181" s="870"/>
      <c r="C181" s="871" t="s">
        <v>93</v>
      </c>
      <c r="D181" s="872"/>
      <c r="E181" s="873" t="s">
        <v>26</v>
      </c>
      <c r="F181" s="873" t="s">
        <v>26</v>
      </c>
      <c r="G181" s="873" t="s">
        <v>26</v>
      </c>
      <c r="H181" s="873" t="s">
        <v>26</v>
      </c>
      <c r="I181" s="873" t="s">
        <v>26</v>
      </c>
      <c r="J181" s="873" t="s">
        <v>26</v>
      </c>
      <c r="K181" s="877" t="s">
        <v>26</v>
      </c>
      <c r="L181" s="873" t="s">
        <v>26</v>
      </c>
      <c r="M181" s="877" t="s">
        <v>26</v>
      </c>
      <c r="N181" s="873" t="s">
        <v>26</v>
      </c>
      <c r="O181" s="873">
        <v>184933</v>
      </c>
      <c r="P181" s="873" t="s">
        <v>26</v>
      </c>
      <c r="Q181" s="873" t="s">
        <v>26</v>
      </c>
      <c r="R181" s="873" t="s">
        <v>26</v>
      </c>
      <c r="S181" s="875">
        <v>64</v>
      </c>
      <c r="U181" s="876"/>
      <c r="V181" s="834"/>
    </row>
    <row r="182" spans="1:23" s="867" customFormat="1" ht="8.1" customHeight="1">
      <c r="A182" s="870">
        <v>65</v>
      </c>
      <c r="B182" s="870"/>
      <c r="C182" s="871" t="s">
        <v>94</v>
      </c>
      <c r="D182" s="872"/>
      <c r="E182" s="873" t="s">
        <v>26</v>
      </c>
      <c r="F182" s="873" t="s">
        <v>26</v>
      </c>
      <c r="G182" s="873" t="s">
        <v>26</v>
      </c>
      <c r="H182" s="873" t="s">
        <v>26</v>
      </c>
      <c r="I182" s="873" t="s">
        <v>26</v>
      </c>
      <c r="J182" s="873" t="s">
        <v>26</v>
      </c>
      <c r="K182" s="873" t="s">
        <v>26</v>
      </c>
      <c r="L182" s="873" t="s">
        <v>26</v>
      </c>
      <c r="M182" s="873" t="s">
        <v>26</v>
      </c>
      <c r="N182" s="873" t="s">
        <v>26</v>
      </c>
      <c r="O182" s="873" t="s">
        <v>26</v>
      </c>
      <c r="P182" s="873" t="s">
        <v>26</v>
      </c>
      <c r="Q182" s="873" t="s">
        <v>26</v>
      </c>
      <c r="R182" s="873" t="s">
        <v>26</v>
      </c>
      <c r="S182" s="875">
        <v>65</v>
      </c>
      <c r="U182" s="876"/>
      <c r="V182" s="834"/>
    </row>
    <row r="183" spans="1:23" s="867" customFormat="1" ht="8.1" customHeight="1">
      <c r="A183" s="870">
        <v>66</v>
      </c>
      <c r="B183" s="870"/>
      <c r="C183" s="871" t="s">
        <v>122</v>
      </c>
      <c r="D183" s="872"/>
      <c r="E183" s="873" t="s">
        <v>26</v>
      </c>
      <c r="F183" s="873" t="s">
        <v>26</v>
      </c>
      <c r="G183" s="873" t="s">
        <v>26</v>
      </c>
      <c r="H183" s="873" t="s">
        <v>26</v>
      </c>
      <c r="I183" s="873" t="s">
        <v>26</v>
      </c>
      <c r="J183" s="873" t="s">
        <v>26</v>
      </c>
      <c r="K183" s="877" t="s">
        <v>26</v>
      </c>
      <c r="L183" s="873" t="s">
        <v>26</v>
      </c>
      <c r="M183" s="873" t="s">
        <v>26</v>
      </c>
      <c r="N183" s="873" t="s">
        <v>26</v>
      </c>
      <c r="O183" s="873" t="s">
        <v>26</v>
      </c>
      <c r="P183" s="873" t="s">
        <v>26</v>
      </c>
      <c r="Q183" s="877" t="s">
        <v>26</v>
      </c>
      <c r="R183" s="877" t="s">
        <v>26</v>
      </c>
      <c r="S183" s="875">
        <v>66</v>
      </c>
      <c r="U183" s="876"/>
      <c r="V183" s="834"/>
    </row>
    <row r="184" spans="1:23" s="883" customFormat="1" ht="8.1" customHeight="1">
      <c r="A184" s="910"/>
      <c r="B184" s="910"/>
      <c r="C184" s="911" t="s">
        <v>96</v>
      </c>
      <c r="D184" s="912"/>
      <c r="E184" s="913" t="s">
        <v>26</v>
      </c>
      <c r="F184" s="914" t="s">
        <v>26</v>
      </c>
      <c r="G184" s="914" t="s">
        <v>26</v>
      </c>
      <c r="H184" s="914" t="s">
        <v>26</v>
      </c>
      <c r="I184" s="914" t="s">
        <v>26</v>
      </c>
      <c r="J184" s="914" t="s">
        <v>26</v>
      </c>
      <c r="K184" s="914" t="s">
        <v>26</v>
      </c>
      <c r="L184" s="914" t="s">
        <v>26</v>
      </c>
      <c r="M184" s="914" t="s">
        <v>26</v>
      </c>
      <c r="N184" s="914" t="s">
        <v>26</v>
      </c>
      <c r="O184" s="914">
        <v>184933</v>
      </c>
      <c r="P184" s="914" t="s">
        <v>26</v>
      </c>
      <c r="Q184" s="914">
        <v>4332</v>
      </c>
      <c r="R184" s="915">
        <v>65140</v>
      </c>
      <c r="S184" s="916"/>
      <c r="U184" s="884"/>
      <c r="V184" s="832"/>
    </row>
    <row r="185" spans="1:23" s="869" customFormat="1" ht="8.1" customHeight="1">
      <c r="A185" s="859">
        <v>67</v>
      </c>
      <c r="B185" s="859"/>
      <c r="C185" s="860" t="s">
        <v>97</v>
      </c>
      <c r="D185" s="861"/>
      <c r="E185" s="864" t="s">
        <v>26</v>
      </c>
      <c r="F185" s="864" t="s">
        <v>26</v>
      </c>
      <c r="G185" s="864" t="s">
        <v>26</v>
      </c>
      <c r="H185" s="864" t="s">
        <v>26</v>
      </c>
      <c r="I185" s="864" t="s">
        <v>26</v>
      </c>
      <c r="J185" s="864" t="s">
        <v>26</v>
      </c>
      <c r="K185" s="864" t="s">
        <v>26</v>
      </c>
      <c r="L185" s="885" t="s">
        <v>26</v>
      </c>
      <c r="M185" s="864" t="s">
        <v>26</v>
      </c>
      <c r="N185" s="864" t="s">
        <v>26</v>
      </c>
      <c r="O185" s="864" t="s">
        <v>26</v>
      </c>
      <c r="P185" s="864" t="s">
        <v>26</v>
      </c>
      <c r="Q185" s="864" t="s">
        <v>26</v>
      </c>
      <c r="R185" s="864" t="s">
        <v>26</v>
      </c>
      <c r="S185" s="866">
        <v>67</v>
      </c>
      <c r="T185" s="867"/>
      <c r="U185" s="868"/>
      <c r="V185" s="886"/>
      <c r="W185" s="867"/>
    </row>
    <row r="186" spans="1:23" s="867" customFormat="1" ht="8.1" customHeight="1">
      <c r="A186" s="870">
        <v>68</v>
      </c>
      <c r="B186" s="870"/>
      <c r="C186" s="871" t="s">
        <v>98</v>
      </c>
      <c r="D186" s="872"/>
      <c r="E186" s="873" t="s">
        <v>26</v>
      </c>
      <c r="F186" s="873" t="s">
        <v>26</v>
      </c>
      <c r="G186" s="873" t="s">
        <v>26</v>
      </c>
      <c r="H186" s="873" t="s">
        <v>26</v>
      </c>
      <c r="I186" s="873" t="s">
        <v>26</v>
      </c>
      <c r="J186" s="873" t="s">
        <v>26</v>
      </c>
      <c r="K186" s="877" t="s">
        <v>26</v>
      </c>
      <c r="L186" s="877" t="s">
        <v>26</v>
      </c>
      <c r="M186" s="873" t="s">
        <v>26</v>
      </c>
      <c r="N186" s="873" t="s">
        <v>26</v>
      </c>
      <c r="O186" s="873" t="s">
        <v>26</v>
      </c>
      <c r="P186" s="873" t="s">
        <v>26</v>
      </c>
      <c r="Q186" s="873" t="s">
        <v>26</v>
      </c>
      <c r="R186" s="873" t="s">
        <v>26</v>
      </c>
      <c r="S186" s="875">
        <v>68</v>
      </c>
      <c r="U186" s="876"/>
      <c r="V186" s="834"/>
    </row>
    <row r="187" spans="1:23" s="867" customFormat="1" ht="8.1" customHeight="1">
      <c r="A187" s="870">
        <v>69</v>
      </c>
      <c r="B187" s="870"/>
      <c r="C187" s="871" t="s">
        <v>99</v>
      </c>
      <c r="D187" s="872"/>
      <c r="E187" s="873" t="s">
        <v>26</v>
      </c>
      <c r="F187" s="873" t="s">
        <v>26</v>
      </c>
      <c r="G187" s="873" t="s">
        <v>26</v>
      </c>
      <c r="H187" s="873" t="s">
        <v>26</v>
      </c>
      <c r="I187" s="873" t="s">
        <v>26</v>
      </c>
      <c r="J187" s="873" t="s">
        <v>26</v>
      </c>
      <c r="K187" s="873" t="s">
        <v>26</v>
      </c>
      <c r="L187" s="877" t="s">
        <v>26</v>
      </c>
      <c r="M187" s="873" t="s">
        <v>26</v>
      </c>
      <c r="N187" s="873" t="s">
        <v>26</v>
      </c>
      <c r="O187" s="873" t="s">
        <v>26</v>
      </c>
      <c r="P187" s="873" t="s">
        <v>26</v>
      </c>
      <c r="Q187" s="873" t="s">
        <v>26</v>
      </c>
      <c r="R187" s="873" t="s">
        <v>26</v>
      </c>
      <c r="S187" s="875">
        <v>69</v>
      </c>
      <c r="U187" s="876"/>
      <c r="V187" s="834"/>
    </row>
    <row r="188" spans="1:23" s="867" customFormat="1" ht="8.1" customHeight="1">
      <c r="A188" s="870">
        <v>70</v>
      </c>
      <c r="B188" s="870"/>
      <c r="C188" s="871" t="s">
        <v>100</v>
      </c>
      <c r="D188" s="872"/>
      <c r="E188" s="873" t="s">
        <v>26</v>
      </c>
      <c r="F188" s="873" t="s">
        <v>26</v>
      </c>
      <c r="G188" s="873" t="s">
        <v>26</v>
      </c>
      <c r="H188" s="873" t="s">
        <v>26</v>
      </c>
      <c r="I188" s="873" t="s">
        <v>26</v>
      </c>
      <c r="J188" s="873" t="s">
        <v>26</v>
      </c>
      <c r="K188" s="873" t="s">
        <v>26</v>
      </c>
      <c r="L188" s="877" t="s">
        <v>26</v>
      </c>
      <c r="M188" s="873" t="s">
        <v>26</v>
      </c>
      <c r="N188" s="873" t="s">
        <v>26</v>
      </c>
      <c r="O188" s="873" t="s">
        <v>26</v>
      </c>
      <c r="P188" s="873" t="s">
        <v>26</v>
      </c>
      <c r="Q188" s="877" t="s">
        <v>26</v>
      </c>
      <c r="R188" s="873" t="s">
        <v>26</v>
      </c>
      <c r="S188" s="875">
        <v>70</v>
      </c>
      <c r="U188" s="876"/>
      <c r="V188" s="834"/>
    </row>
    <row r="189" spans="1:23" s="867" customFormat="1" ht="8.1" customHeight="1">
      <c r="A189" s="870">
        <v>71</v>
      </c>
      <c r="B189" s="870"/>
      <c r="C189" s="871" t="s">
        <v>101</v>
      </c>
      <c r="D189" s="872"/>
      <c r="E189" s="873" t="s">
        <v>26</v>
      </c>
      <c r="F189" s="873" t="s">
        <v>26</v>
      </c>
      <c r="G189" s="873" t="s">
        <v>26</v>
      </c>
      <c r="H189" s="873" t="s">
        <v>26</v>
      </c>
      <c r="I189" s="873" t="s">
        <v>26</v>
      </c>
      <c r="J189" s="873" t="s">
        <v>26</v>
      </c>
      <c r="K189" s="877" t="s">
        <v>26</v>
      </c>
      <c r="L189" s="877" t="s">
        <v>26</v>
      </c>
      <c r="M189" s="873" t="s">
        <v>26</v>
      </c>
      <c r="N189" s="873" t="s">
        <v>26</v>
      </c>
      <c r="O189" s="873" t="s">
        <v>26</v>
      </c>
      <c r="P189" s="873" t="s">
        <v>26</v>
      </c>
      <c r="Q189" s="877" t="s">
        <v>26</v>
      </c>
      <c r="R189" s="877" t="s">
        <v>26</v>
      </c>
      <c r="S189" s="875">
        <v>71</v>
      </c>
      <c r="U189" s="876"/>
      <c r="V189" s="834"/>
    </row>
    <row r="190" spans="1:23" s="867" customFormat="1" ht="8.1" customHeight="1">
      <c r="A190" s="870">
        <v>72</v>
      </c>
      <c r="B190" s="870"/>
      <c r="C190" s="871" t="s">
        <v>102</v>
      </c>
      <c r="D190" s="872"/>
      <c r="E190" s="873" t="s">
        <v>26</v>
      </c>
      <c r="F190" s="873" t="s">
        <v>26</v>
      </c>
      <c r="G190" s="873" t="s">
        <v>26</v>
      </c>
      <c r="H190" s="873" t="s">
        <v>26</v>
      </c>
      <c r="I190" s="873" t="s">
        <v>26</v>
      </c>
      <c r="J190" s="873" t="s">
        <v>26</v>
      </c>
      <c r="K190" s="877" t="s">
        <v>26</v>
      </c>
      <c r="L190" s="877" t="s">
        <v>26</v>
      </c>
      <c r="M190" s="873" t="s">
        <v>26</v>
      </c>
      <c r="N190" s="873" t="s">
        <v>26</v>
      </c>
      <c r="O190" s="873" t="s">
        <v>26</v>
      </c>
      <c r="P190" s="873" t="s">
        <v>26</v>
      </c>
      <c r="Q190" s="877" t="s">
        <v>26</v>
      </c>
      <c r="R190" s="877" t="s">
        <v>26</v>
      </c>
      <c r="S190" s="875">
        <v>72</v>
      </c>
      <c r="U190" s="876"/>
      <c r="V190" s="834"/>
    </row>
    <row r="191" spans="1:23" s="867" customFormat="1" ht="8.1" customHeight="1">
      <c r="A191" s="870">
        <v>73</v>
      </c>
      <c r="B191" s="870"/>
      <c r="C191" s="871" t="s">
        <v>103</v>
      </c>
      <c r="D191" s="872"/>
      <c r="E191" s="873" t="s">
        <v>26</v>
      </c>
      <c r="F191" s="873" t="s">
        <v>26</v>
      </c>
      <c r="G191" s="873" t="s">
        <v>26</v>
      </c>
      <c r="H191" s="873" t="s">
        <v>26</v>
      </c>
      <c r="I191" s="873" t="s">
        <v>26</v>
      </c>
      <c r="J191" s="873" t="s">
        <v>26</v>
      </c>
      <c r="K191" s="873" t="s">
        <v>26</v>
      </c>
      <c r="L191" s="873" t="s">
        <v>26</v>
      </c>
      <c r="M191" s="873" t="s">
        <v>26</v>
      </c>
      <c r="N191" s="873" t="s">
        <v>26</v>
      </c>
      <c r="O191" s="873" t="s">
        <v>26</v>
      </c>
      <c r="P191" s="873" t="s">
        <v>26</v>
      </c>
      <c r="Q191" s="877" t="s">
        <v>26</v>
      </c>
      <c r="R191" s="873" t="s">
        <v>26</v>
      </c>
      <c r="S191" s="875">
        <v>73</v>
      </c>
      <c r="U191" s="876"/>
      <c r="V191" s="834"/>
    </row>
    <row r="192" spans="1:23" s="867" customFormat="1" ht="8.1" customHeight="1">
      <c r="A192" s="870">
        <v>74</v>
      </c>
      <c r="B192" s="870"/>
      <c r="C192" s="871" t="s">
        <v>104</v>
      </c>
      <c r="D192" s="872"/>
      <c r="E192" s="873" t="s">
        <v>26</v>
      </c>
      <c r="F192" s="873" t="s">
        <v>26</v>
      </c>
      <c r="G192" s="873" t="s">
        <v>26</v>
      </c>
      <c r="H192" s="873" t="s">
        <v>26</v>
      </c>
      <c r="I192" s="873" t="s">
        <v>26</v>
      </c>
      <c r="J192" s="873" t="s">
        <v>26</v>
      </c>
      <c r="K192" s="873" t="s">
        <v>26</v>
      </c>
      <c r="L192" s="873" t="s">
        <v>26</v>
      </c>
      <c r="M192" s="873" t="s">
        <v>26</v>
      </c>
      <c r="N192" s="873" t="s">
        <v>26</v>
      </c>
      <c r="O192" s="873" t="s">
        <v>26</v>
      </c>
      <c r="P192" s="873" t="s">
        <v>26</v>
      </c>
      <c r="Q192" s="877" t="s">
        <v>26</v>
      </c>
      <c r="R192" s="877" t="s">
        <v>26</v>
      </c>
      <c r="S192" s="875">
        <v>74</v>
      </c>
      <c r="U192" s="876"/>
      <c r="V192" s="834"/>
    </row>
    <row r="193" spans="1:23" s="883" customFormat="1" ht="8.1" customHeight="1">
      <c r="A193" s="910"/>
      <c r="B193" s="910"/>
      <c r="C193" s="911" t="s">
        <v>105</v>
      </c>
      <c r="D193" s="912"/>
      <c r="E193" s="913" t="s">
        <v>26</v>
      </c>
      <c r="F193" s="914" t="s">
        <v>26</v>
      </c>
      <c r="G193" s="914" t="s">
        <v>26</v>
      </c>
      <c r="H193" s="914" t="s">
        <v>26</v>
      </c>
      <c r="I193" s="914" t="s">
        <v>26</v>
      </c>
      <c r="J193" s="914" t="s">
        <v>26</v>
      </c>
      <c r="K193" s="914" t="s">
        <v>26</v>
      </c>
      <c r="L193" s="914" t="s">
        <v>26</v>
      </c>
      <c r="M193" s="914" t="s">
        <v>26</v>
      </c>
      <c r="N193" s="914" t="s">
        <v>26</v>
      </c>
      <c r="O193" s="914" t="s">
        <v>26</v>
      </c>
      <c r="P193" s="914" t="s">
        <v>26</v>
      </c>
      <c r="Q193" s="914" t="s">
        <v>26</v>
      </c>
      <c r="R193" s="915" t="s">
        <v>26</v>
      </c>
      <c r="S193" s="916"/>
      <c r="U193" s="884"/>
      <c r="V193" s="832"/>
    </row>
    <row r="194" spans="1:23" s="869" customFormat="1" ht="8.1" customHeight="1">
      <c r="A194" s="859">
        <v>75</v>
      </c>
      <c r="B194" s="859"/>
      <c r="C194" s="860" t="s">
        <v>123</v>
      </c>
      <c r="D194" s="861"/>
      <c r="E194" s="864" t="s">
        <v>26</v>
      </c>
      <c r="F194" s="864" t="s">
        <v>26</v>
      </c>
      <c r="G194" s="864" t="s">
        <v>26</v>
      </c>
      <c r="H194" s="864" t="s">
        <v>26</v>
      </c>
      <c r="I194" s="864" t="s">
        <v>26</v>
      </c>
      <c r="J194" s="864" t="s">
        <v>26</v>
      </c>
      <c r="K194" s="885" t="s">
        <v>26</v>
      </c>
      <c r="L194" s="885" t="s">
        <v>26</v>
      </c>
      <c r="M194" s="864">
        <v>41160</v>
      </c>
      <c r="N194" s="864">
        <v>4750</v>
      </c>
      <c r="O194" s="864" t="s">
        <v>26</v>
      </c>
      <c r="P194" s="864" t="s">
        <v>26</v>
      </c>
      <c r="Q194" s="885">
        <v>55107</v>
      </c>
      <c r="R194" s="885" t="s">
        <v>26</v>
      </c>
      <c r="S194" s="866">
        <v>75</v>
      </c>
      <c r="T194" s="867"/>
      <c r="U194" s="868"/>
      <c r="V194" s="886"/>
      <c r="W194" s="867"/>
    </row>
    <row r="195" spans="1:23" s="867" customFormat="1" ht="8.1" customHeight="1">
      <c r="A195" s="870">
        <v>76</v>
      </c>
      <c r="B195" s="870"/>
      <c r="C195" s="871" t="s">
        <v>107</v>
      </c>
      <c r="D195" s="872"/>
      <c r="E195" s="873" t="s">
        <v>26</v>
      </c>
      <c r="F195" s="873" t="s">
        <v>26</v>
      </c>
      <c r="G195" s="873" t="s">
        <v>26</v>
      </c>
      <c r="H195" s="873" t="s">
        <v>26</v>
      </c>
      <c r="I195" s="873" t="s">
        <v>26</v>
      </c>
      <c r="J195" s="873" t="s">
        <v>26</v>
      </c>
      <c r="K195" s="873" t="s">
        <v>26</v>
      </c>
      <c r="L195" s="877" t="s">
        <v>26</v>
      </c>
      <c r="M195" s="873">
        <v>11720</v>
      </c>
      <c r="N195" s="873">
        <v>696</v>
      </c>
      <c r="O195" s="873" t="s">
        <v>26</v>
      </c>
      <c r="P195" s="873" t="s">
        <v>26</v>
      </c>
      <c r="Q195" s="877">
        <v>455243</v>
      </c>
      <c r="R195" s="877" t="s">
        <v>26</v>
      </c>
      <c r="S195" s="875">
        <v>76</v>
      </c>
      <c r="U195" s="876"/>
      <c r="V195" s="834"/>
    </row>
    <row r="196" spans="1:23" s="867" customFormat="1" ht="8.1" customHeight="1">
      <c r="A196" s="870">
        <v>77</v>
      </c>
      <c r="B196" s="870"/>
      <c r="C196" s="871" t="s">
        <v>108</v>
      </c>
      <c r="D196" s="872"/>
      <c r="E196" s="873" t="s">
        <v>26</v>
      </c>
      <c r="F196" s="873" t="s">
        <v>26</v>
      </c>
      <c r="G196" s="873" t="s">
        <v>26</v>
      </c>
      <c r="H196" s="873" t="s">
        <v>26</v>
      </c>
      <c r="I196" s="873" t="s">
        <v>26</v>
      </c>
      <c r="J196" s="873" t="s">
        <v>26</v>
      </c>
      <c r="K196" s="877" t="s">
        <v>26</v>
      </c>
      <c r="L196" s="877" t="s">
        <v>26</v>
      </c>
      <c r="M196" s="873" t="s">
        <v>26</v>
      </c>
      <c r="N196" s="873" t="s">
        <v>26</v>
      </c>
      <c r="O196" s="873" t="s">
        <v>26</v>
      </c>
      <c r="P196" s="873" t="s">
        <v>26</v>
      </c>
      <c r="Q196" s="877">
        <v>481638</v>
      </c>
      <c r="R196" s="877">
        <v>20010</v>
      </c>
      <c r="S196" s="875">
        <v>77</v>
      </c>
      <c r="U196" s="876"/>
      <c r="V196" s="834"/>
    </row>
    <row r="197" spans="1:23" s="867" customFormat="1" ht="8.1" customHeight="1">
      <c r="A197" s="870">
        <v>78</v>
      </c>
      <c r="B197" s="870"/>
      <c r="C197" s="871" t="s">
        <v>109</v>
      </c>
      <c r="D197" s="872"/>
      <c r="E197" s="873" t="s">
        <v>26</v>
      </c>
      <c r="F197" s="873" t="s">
        <v>26</v>
      </c>
      <c r="G197" s="873" t="s">
        <v>26</v>
      </c>
      <c r="H197" s="873" t="s">
        <v>26</v>
      </c>
      <c r="I197" s="873" t="s">
        <v>26</v>
      </c>
      <c r="J197" s="873" t="s">
        <v>26</v>
      </c>
      <c r="K197" s="873" t="s">
        <v>26</v>
      </c>
      <c r="L197" s="873" t="s">
        <v>26</v>
      </c>
      <c r="M197" s="873" t="s">
        <v>26</v>
      </c>
      <c r="N197" s="873" t="s">
        <v>26</v>
      </c>
      <c r="O197" s="873" t="s">
        <v>26</v>
      </c>
      <c r="P197" s="873" t="s">
        <v>26</v>
      </c>
      <c r="Q197" s="877" t="s">
        <v>26</v>
      </c>
      <c r="R197" s="877" t="s">
        <v>26</v>
      </c>
      <c r="S197" s="875">
        <v>78</v>
      </c>
      <c r="U197" s="876"/>
      <c r="V197" s="834"/>
    </row>
    <row r="198" spans="1:23" s="867" customFormat="1" ht="8.1" customHeight="1">
      <c r="A198" s="870">
        <v>79</v>
      </c>
      <c r="B198" s="870"/>
      <c r="C198" s="871" t="s">
        <v>110</v>
      </c>
      <c r="D198" s="872"/>
      <c r="E198" s="873" t="s">
        <v>26</v>
      </c>
      <c r="F198" s="873" t="s">
        <v>26</v>
      </c>
      <c r="G198" s="873" t="s">
        <v>26</v>
      </c>
      <c r="H198" s="873" t="s">
        <v>26</v>
      </c>
      <c r="I198" s="873" t="s">
        <v>26</v>
      </c>
      <c r="J198" s="873" t="s">
        <v>26</v>
      </c>
      <c r="K198" s="873" t="s">
        <v>26</v>
      </c>
      <c r="L198" s="873" t="s">
        <v>26</v>
      </c>
      <c r="M198" s="877" t="s">
        <v>26</v>
      </c>
      <c r="N198" s="873" t="s">
        <v>26</v>
      </c>
      <c r="O198" s="873" t="s">
        <v>26</v>
      </c>
      <c r="P198" s="873" t="s">
        <v>26</v>
      </c>
      <c r="Q198" s="877">
        <v>782279</v>
      </c>
      <c r="R198" s="873" t="s">
        <v>26</v>
      </c>
      <c r="S198" s="875">
        <v>79</v>
      </c>
      <c r="U198" s="876"/>
      <c r="V198" s="834"/>
    </row>
    <row r="199" spans="1:23" s="867" customFormat="1" ht="8.1" customHeight="1">
      <c r="A199" s="870">
        <v>80</v>
      </c>
      <c r="B199" s="870"/>
      <c r="C199" s="871" t="s">
        <v>156</v>
      </c>
      <c r="D199" s="872"/>
      <c r="E199" s="873" t="s">
        <v>26</v>
      </c>
      <c r="F199" s="873" t="s">
        <v>26</v>
      </c>
      <c r="G199" s="873" t="s">
        <v>26</v>
      </c>
      <c r="H199" s="873" t="s">
        <v>26</v>
      </c>
      <c r="I199" s="873" t="s">
        <v>26</v>
      </c>
      <c r="J199" s="877" t="s">
        <v>26</v>
      </c>
      <c r="K199" s="873" t="s">
        <v>26</v>
      </c>
      <c r="L199" s="877" t="s">
        <v>26</v>
      </c>
      <c r="M199" s="873" t="s">
        <v>26</v>
      </c>
      <c r="N199" s="873" t="s">
        <v>26</v>
      </c>
      <c r="O199" s="873" t="s">
        <v>26</v>
      </c>
      <c r="P199" s="873" t="s">
        <v>26</v>
      </c>
      <c r="Q199" s="877" t="s">
        <v>26</v>
      </c>
      <c r="R199" s="877" t="s">
        <v>26</v>
      </c>
      <c r="S199" s="875">
        <v>80</v>
      </c>
      <c r="U199" s="876"/>
      <c r="V199" s="834"/>
    </row>
    <row r="200" spans="1:23" s="867" customFormat="1" ht="8.1" customHeight="1">
      <c r="A200" s="870">
        <v>81</v>
      </c>
      <c r="B200" s="870"/>
      <c r="C200" s="871" t="s">
        <v>157</v>
      </c>
      <c r="D200" s="872"/>
      <c r="E200" s="873" t="s">
        <v>26</v>
      </c>
      <c r="F200" s="873" t="s">
        <v>26</v>
      </c>
      <c r="G200" s="873" t="s">
        <v>26</v>
      </c>
      <c r="H200" s="873" t="s">
        <v>26</v>
      </c>
      <c r="I200" s="873" t="s">
        <v>26</v>
      </c>
      <c r="J200" s="873" t="s">
        <v>26</v>
      </c>
      <c r="K200" s="877">
        <v>126</v>
      </c>
      <c r="L200" s="877" t="s">
        <v>26</v>
      </c>
      <c r="M200" s="873">
        <v>6</v>
      </c>
      <c r="N200" s="873" t="s">
        <v>26</v>
      </c>
      <c r="O200" s="873" t="s">
        <v>26</v>
      </c>
      <c r="P200" s="873" t="s">
        <v>26</v>
      </c>
      <c r="Q200" s="877" t="s">
        <v>26</v>
      </c>
      <c r="R200" s="873" t="s">
        <v>26</v>
      </c>
      <c r="S200" s="875">
        <v>81</v>
      </c>
      <c r="U200" s="876"/>
      <c r="V200" s="834"/>
    </row>
    <row r="201" spans="1:23" s="883" customFormat="1" ht="8.1" customHeight="1">
      <c r="A201" s="910"/>
      <c r="B201" s="910"/>
      <c r="C201" s="911" t="s">
        <v>113</v>
      </c>
      <c r="D201" s="912"/>
      <c r="E201" s="913" t="s">
        <v>26</v>
      </c>
      <c r="F201" s="914" t="s">
        <v>26</v>
      </c>
      <c r="G201" s="914" t="s">
        <v>26</v>
      </c>
      <c r="H201" s="914" t="s">
        <v>26</v>
      </c>
      <c r="I201" s="914" t="s">
        <v>26</v>
      </c>
      <c r="J201" s="914" t="s">
        <v>26</v>
      </c>
      <c r="K201" s="914">
        <v>126</v>
      </c>
      <c r="L201" s="914" t="s">
        <v>26</v>
      </c>
      <c r="M201" s="914">
        <v>52886</v>
      </c>
      <c r="N201" s="914">
        <v>5446</v>
      </c>
      <c r="O201" s="914" t="s">
        <v>26</v>
      </c>
      <c r="P201" s="914" t="s">
        <v>26</v>
      </c>
      <c r="Q201" s="914">
        <v>1774267</v>
      </c>
      <c r="R201" s="915">
        <v>20010</v>
      </c>
      <c r="S201" s="916"/>
      <c r="U201" s="884"/>
      <c r="V201" s="832"/>
    </row>
    <row r="202" spans="1:23" s="888" customFormat="1" ht="8.1" customHeight="1">
      <c r="A202" s="870">
        <v>82</v>
      </c>
      <c r="B202" s="870"/>
      <c r="C202" s="871" t="s">
        <v>114</v>
      </c>
      <c r="D202" s="872"/>
      <c r="E202" s="873" t="s">
        <v>26</v>
      </c>
      <c r="F202" s="873" t="s">
        <v>26</v>
      </c>
      <c r="G202" s="873" t="s">
        <v>26</v>
      </c>
      <c r="H202" s="873" t="s">
        <v>26</v>
      </c>
      <c r="I202" s="873" t="s">
        <v>26</v>
      </c>
      <c r="J202" s="873" t="s">
        <v>26</v>
      </c>
      <c r="K202" s="873" t="s">
        <v>26</v>
      </c>
      <c r="L202" s="873" t="s">
        <v>26</v>
      </c>
      <c r="M202" s="873" t="s">
        <v>26</v>
      </c>
      <c r="N202" s="873" t="s">
        <v>26</v>
      </c>
      <c r="O202" s="873" t="s">
        <v>26</v>
      </c>
      <c r="P202" s="873" t="s">
        <v>26</v>
      </c>
      <c r="Q202" s="873" t="s">
        <v>26</v>
      </c>
      <c r="R202" s="873" t="s">
        <v>26</v>
      </c>
      <c r="S202" s="875">
        <v>82</v>
      </c>
      <c r="U202" s="868"/>
      <c r="V202" s="834"/>
    </row>
    <row r="203" spans="1:23" s="888" customFormat="1" ht="3" customHeight="1" thickBot="1">
      <c r="A203" s="889"/>
      <c r="B203" s="889"/>
      <c r="C203" s="890"/>
      <c r="D203" s="891"/>
      <c r="E203" s="894"/>
      <c r="F203" s="894"/>
      <c r="G203" s="894"/>
      <c r="H203" s="894"/>
      <c r="I203" s="894"/>
      <c r="J203" s="894"/>
      <c r="K203" s="894"/>
      <c r="L203" s="894"/>
      <c r="M203" s="894"/>
      <c r="N203" s="894"/>
      <c r="O203" s="894"/>
      <c r="P203" s="894"/>
      <c r="Q203" s="894"/>
      <c r="R203" s="894"/>
      <c r="S203" s="892"/>
      <c r="U203" s="896"/>
      <c r="V203" s="897"/>
    </row>
    <row r="204" spans="1:23" s="902" customFormat="1" ht="10.5" customHeight="1">
      <c r="A204" s="898" t="s">
        <v>1180</v>
      </c>
      <c r="B204" s="870"/>
      <c r="C204" s="871"/>
      <c r="D204" s="899"/>
      <c r="E204" s="870"/>
      <c r="F204" s="900"/>
      <c r="G204" s="870"/>
      <c r="H204" s="900"/>
      <c r="I204" s="901"/>
      <c r="J204" s="901"/>
      <c r="K204" s="901"/>
      <c r="L204" s="901"/>
      <c r="M204" s="901"/>
      <c r="N204" s="901"/>
      <c r="O204" s="901"/>
      <c r="P204" s="901"/>
      <c r="Q204" s="901"/>
      <c r="R204" s="901"/>
      <c r="S204" s="870"/>
      <c r="U204" s="903"/>
      <c r="V204" s="904"/>
    </row>
    <row r="205" spans="1:23" s="902" customFormat="1" ht="10.5" customHeight="1">
      <c r="A205" s="905" t="s">
        <v>1181</v>
      </c>
      <c r="B205" s="870"/>
      <c r="C205" s="871"/>
      <c r="D205" s="899"/>
      <c r="E205" s="870"/>
      <c r="F205" s="900"/>
      <c r="G205" s="870"/>
      <c r="H205" s="900"/>
      <c r="I205" s="901"/>
      <c r="J205" s="901"/>
      <c r="K205" s="901"/>
      <c r="L205" s="901"/>
      <c r="M205" s="901"/>
      <c r="N205" s="901"/>
      <c r="O205" s="901"/>
      <c r="P205" s="901"/>
      <c r="Q205" s="901"/>
      <c r="R205" s="901"/>
      <c r="S205" s="870"/>
      <c r="U205" s="903"/>
      <c r="V205" s="904"/>
    </row>
    <row r="206" spans="1:23" s="902" customFormat="1" ht="10.5" customHeight="1">
      <c r="A206" s="898" t="s">
        <v>1182</v>
      </c>
      <c r="B206" s="870"/>
      <c r="C206" s="871"/>
      <c r="D206" s="899"/>
      <c r="E206" s="870"/>
      <c r="F206" s="900"/>
      <c r="G206" s="870"/>
      <c r="H206" s="900"/>
      <c r="I206" s="901"/>
      <c r="J206" s="901"/>
      <c r="K206" s="901"/>
      <c r="L206" s="901"/>
      <c r="M206" s="901"/>
      <c r="N206" s="901"/>
      <c r="O206" s="901"/>
      <c r="P206" s="901"/>
      <c r="Q206" s="901"/>
      <c r="R206" s="901"/>
      <c r="S206" s="870"/>
      <c r="U206" s="903"/>
      <c r="V206" s="904"/>
    </row>
  </sheetData>
  <mergeCells count="4">
    <mergeCell ref="C1:C2"/>
    <mergeCell ref="A5:A6"/>
    <mergeCell ref="C104:C105"/>
    <mergeCell ref="A108:A109"/>
  </mergeCells>
  <phoneticPr fontId="3"/>
  <printOptions horizontalCentered="1"/>
  <pageMargins left="0.59055118110236227" right="0.59055118110236227" top="0.59055118110236227" bottom="0.39370078740157483" header="0" footer="0.39370078740157483"/>
  <pageSetup paperSize="9" scale="99" firstPageNumber="312" pageOrder="overThenDown" orientation="portrait" useFirstPageNumber="1" verticalDpi="200" r:id="rId1"/>
  <headerFooter alignWithMargins="0">
    <oddFooter>&amp;C&amp;10-　&amp;P　-</oddFooter>
  </headerFooter>
  <rowBreaks count="1" manualBreakCount="1">
    <brk id="103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7</vt:i4>
      </vt:variant>
    </vt:vector>
  </HeadingPairs>
  <TitlesOfParts>
    <vt:vector size="19" baseType="lpstr">
      <vt:lpstr>p066-067</vt:lpstr>
      <vt:lpstr>p068-069</vt:lpstr>
      <vt:lpstr>p070-071</vt:lpstr>
      <vt:lpstr>p072-171</vt:lpstr>
      <vt:lpstr>p172-263</vt:lpstr>
      <vt:lpstr>p264-267</vt:lpstr>
      <vt:lpstr>p268-269</vt:lpstr>
      <vt:lpstr>p270-271</vt:lpstr>
      <vt:lpstr>p272-273</vt:lpstr>
      <vt:lpstr>p274-293</vt:lpstr>
      <vt:lpstr>p294-311</vt:lpstr>
      <vt:lpstr>p312-315</vt:lpstr>
      <vt:lpstr>'p066-067'!Print_Area</vt:lpstr>
      <vt:lpstr>'p072-171'!Print_Area</vt:lpstr>
      <vt:lpstr>'p172-263'!Print_Area</vt:lpstr>
      <vt:lpstr>'p264-267'!Print_Area</vt:lpstr>
      <vt:lpstr>'p274-293'!Print_Area</vt:lpstr>
      <vt:lpstr>'p294-311'!Print_Area</vt:lpstr>
      <vt:lpstr>'p312-315'!Print_Area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2021-12-22T12:36:47Z</dcterms:created>
  <dcterms:modified xsi:type="dcterms:W3CDTF">2021-12-24T04:44:23Z</dcterms:modified>
</cp:coreProperties>
</file>